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Sheet1" sheetId="1" r:id="rId1"/>
  </sheets>
  <definedNames>
    <definedName name="_xlnm._FilterDatabase" localSheetId="0" hidden="1">Sheet1!$A$12:$I$1854</definedName>
  </definedNames>
  <calcPr calcId="152511"/>
</workbook>
</file>

<file path=xl/calcChain.xml><?xml version="1.0" encoding="utf-8"?>
<calcChain xmlns="http://schemas.openxmlformats.org/spreadsheetml/2006/main">
  <c r="H542" i="1" l="1"/>
  <c r="H1047" i="1"/>
  <c r="H1045" i="1" l="1"/>
  <c r="H368" i="1"/>
  <c r="H367" i="1"/>
  <c r="H1048" i="1"/>
  <c r="H1046" i="1"/>
  <c r="H1173" i="1"/>
  <c r="H1174" i="1"/>
  <c r="H388" i="1"/>
  <c r="H419" i="1"/>
  <c r="H1034" i="1" l="1"/>
  <c r="H1171" i="1" l="1"/>
  <c r="H1609" i="1"/>
  <c r="H764" i="1"/>
  <c r="H828" i="1"/>
  <c r="H6700" i="1" l="1"/>
  <c r="H1729" i="1" l="1"/>
  <c r="H1683" i="1" l="1"/>
  <c r="H1686" i="1" l="1"/>
  <c r="H437" i="1" l="1"/>
  <c r="H1035" i="1"/>
  <c r="H1056" i="1" l="1"/>
  <c r="H392" i="1" l="1"/>
  <c r="H393" i="1"/>
  <c r="H844" i="1"/>
  <c r="H524" i="1" l="1"/>
  <c r="H836" i="1" l="1"/>
  <c r="H529" i="1"/>
  <c r="H503" i="1" l="1"/>
  <c r="H760" i="1" l="1"/>
  <c r="H1621" i="1" l="1"/>
  <c r="H923" i="1" l="1"/>
  <c r="H1036" i="1"/>
  <c r="H1619" i="1" l="1"/>
  <c r="H1618" i="1"/>
  <c r="H1617" i="1"/>
  <c r="H6565" i="1" l="1"/>
  <c r="H6564" i="1"/>
  <c r="H6562" i="1"/>
  <c r="H6561" i="1"/>
  <c r="H6560" i="1"/>
  <c r="H6559" i="1"/>
  <c r="H6555" i="1"/>
  <c r="H6554" i="1"/>
  <c r="H6321" i="1"/>
  <c r="H6152" i="1"/>
  <c r="H5812" i="1"/>
  <c r="H5811" i="1" s="1"/>
  <c r="H5810" i="1" s="1"/>
  <c r="H5809" i="1"/>
  <c r="H5808" i="1"/>
  <c r="H5791" i="1"/>
  <c r="H5790" i="1" s="1"/>
  <c r="H5789" i="1" s="1"/>
  <c r="H5778" i="1"/>
  <c r="H5777" i="1"/>
  <c r="H5776" i="1"/>
  <c r="H5775" i="1"/>
  <c r="H5774" i="1"/>
  <c r="H5773" i="1"/>
  <c r="H5772" i="1"/>
  <c r="H5770" i="1"/>
  <c r="H5769" i="1" s="1"/>
  <c r="H5768" i="1"/>
  <c r="H5767" i="1"/>
  <c r="H5766" i="1"/>
  <c r="H5765" i="1"/>
  <c r="H5764" i="1"/>
  <c r="H5761" i="1"/>
  <c r="H5760" i="1"/>
  <c r="H5758" i="1"/>
  <c r="H5757" i="1" s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7" i="1"/>
  <c r="H5726" i="1" s="1"/>
  <c r="H5724" i="1"/>
  <c r="H5723" i="1"/>
  <c r="H5722" i="1"/>
  <c r="H5721" i="1"/>
  <c r="H5720" i="1"/>
  <c r="H5719" i="1"/>
  <c r="H5718" i="1"/>
  <c r="H5717" i="1"/>
  <c r="H5716" i="1"/>
  <c r="H5715" i="1"/>
  <c r="H5712" i="1"/>
  <c r="H5711" i="1" s="1"/>
  <c r="H5710" i="1"/>
  <c r="H5709" i="1" s="1"/>
  <c r="H5707" i="1"/>
  <c r="H5706" i="1"/>
  <c r="H5705" i="1"/>
  <c r="H5700" i="1"/>
  <c r="H5699" i="1"/>
  <c r="H5698" i="1"/>
  <c r="H5697" i="1"/>
  <c r="H5696" i="1"/>
  <c r="H5693" i="1"/>
  <c r="H5692" i="1"/>
  <c r="H5691" i="1"/>
  <c r="H5690" i="1"/>
  <c r="H5675" i="1"/>
  <c r="H5674" i="1"/>
  <c r="H5673" i="1"/>
  <c r="H5672" i="1"/>
  <c r="H5671" i="1"/>
  <c r="H5626" i="1"/>
  <c r="H5623" i="1"/>
  <c r="H5622" i="1" s="1"/>
  <c r="H5621" i="1"/>
  <c r="H5620" i="1" s="1"/>
  <c r="H5618" i="1"/>
  <c r="H5617" i="1"/>
  <c r="H5615" i="1"/>
  <c r="H5614" i="1" s="1"/>
  <c r="H5612" i="1"/>
  <c r="H5611" i="1"/>
  <c r="H5603" i="1"/>
  <c r="H5602" i="1"/>
  <c r="H5599" i="1"/>
  <c r="H5598" i="1"/>
  <c r="H5596" i="1"/>
  <c r="H5595" i="1" s="1"/>
  <c r="H5593" i="1"/>
  <c r="H5592" i="1"/>
  <c r="H5590" i="1"/>
  <c r="H5589" i="1" s="1"/>
  <c r="H5587" i="1"/>
  <c r="H5586" i="1" s="1"/>
  <c r="H5585" i="1"/>
  <c r="H5584" i="1" s="1"/>
  <c r="H5582" i="1"/>
  <c r="H5581" i="1" s="1"/>
  <c r="H5580" i="1"/>
  <c r="H5579" i="1" s="1"/>
  <c r="H5577" i="1"/>
  <c r="H5576" i="1" s="1"/>
  <c r="H5575" i="1" s="1"/>
  <c r="H5573" i="1"/>
  <c r="H5572" i="1"/>
  <c r="H5571" i="1"/>
  <c r="H5570" i="1"/>
  <c r="H5569" i="1"/>
  <c r="H5567" i="1"/>
  <c r="H5566" i="1"/>
  <c r="H5565" i="1"/>
  <c r="H5564" i="1"/>
  <c r="H5563" i="1"/>
  <c r="H5560" i="1"/>
  <c r="H5559" i="1" s="1"/>
  <c r="H5558" i="1"/>
  <c r="H5557" i="1" s="1"/>
  <c r="H5555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36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34" i="1"/>
  <c r="H5433" i="1" s="1"/>
  <c r="H5432" i="1" s="1"/>
  <c r="H5431" i="1"/>
  <c r="H5430" i="1"/>
  <c r="H5428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2" i="1"/>
  <c r="H5391" i="1" s="1"/>
  <c r="H5389" i="1"/>
  <c r="H5388" i="1"/>
  <c r="H5387" i="1"/>
  <c r="H5386" i="1"/>
  <c r="H5385" i="1"/>
  <c r="H5384" i="1"/>
  <c r="H5381" i="1"/>
  <c r="H5380" i="1"/>
  <c r="H5378" i="1"/>
  <c r="H5377" i="1" s="1"/>
  <c r="H5375" i="1"/>
  <c r="H5374" i="1" s="1"/>
  <c r="H5373" i="1"/>
  <c r="H5372" i="1" s="1"/>
  <c r="H5370" i="1"/>
  <c r="H5369" i="1"/>
  <c r="H5368" i="1"/>
  <c r="H5367" i="1"/>
  <c r="H5366" i="1"/>
  <c r="H5365" i="1"/>
  <c r="H5364" i="1"/>
  <c r="H5363" i="1"/>
  <c r="H5362" i="1"/>
  <c r="H5361" i="1"/>
  <c r="H5359" i="1"/>
  <c r="H5358" i="1"/>
  <c r="H5357" i="1"/>
  <c r="H5356" i="1"/>
  <c r="H5355" i="1"/>
  <c r="H5354" i="1"/>
  <c r="H5353" i="1"/>
  <c r="H5352" i="1"/>
  <c r="H5351" i="1"/>
  <c r="H5350" i="1"/>
  <c r="H5349" i="1"/>
  <c r="H5340" i="1"/>
  <c r="H5339" i="1"/>
  <c r="H5338" i="1"/>
  <c r="H5337" i="1"/>
  <c r="H5336" i="1"/>
  <c r="H5335" i="1"/>
  <c r="H5334" i="1"/>
  <c r="H5333" i="1"/>
  <c r="H5332" i="1"/>
  <c r="H5331" i="1"/>
  <c r="H5330" i="1"/>
  <c r="H5328" i="1"/>
  <c r="H5327" i="1"/>
  <c r="H5326" i="1"/>
  <c r="H5323" i="1"/>
  <c r="H5322" i="1" s="1"/>
  <c r="H5321" i="1" s="1"/>
  <c r="H5320" i="1"/>
  <c r="H5319" i="1" s="1"/>
  <c r="H5318" i="1"/>
  <c r="H5317" i="1" s="1"/>
  <c r="H5315" i="1"/>
  <c r="H5314" i="1" s="1"/>
  <c r="H5313" i="1" s="1"/>
  <c r="H5312" i="1"/>
  <c r="H5311" i="1"/>
  <c r="H5309" i="1"/>
  <c r="H5308" i="1" s="1"/>
  <c r="H5306" i="1"/>
  <c r="H5305" i="1" s="1"/>
  <c r="H5304" i="1"/>
  <c r="H5303" i="1"/>
  <c r="H5302" i="1"/>
  <c r="H5301" i="1"/>
  <c r="H5300" i="1"/>
  <c r="H5299" i="1"/>
  <c r="H5298" i="1"/>
  <c r="H5297" i="1"/>
  <c r="H5296" i="1"/>
  <c r="H5295" i="1"/>
  <c r="H5294" i="1"/>
  <c r="H5291" i="1"/>
  <c r="H5290" i="1"/>
  <c r="H5288" i="1"/>
  <c r="H5287" i="1" s="1"/>
  <c r="H5285" i="1"/>
  <c r="H5284" i="1" s="1"/>
  <c r="H5283" i="1"/>
  <c r="H5282" i="1" s="1"/>
  <c r="H5280" i="1"/>
  <c r="H5279" i="1"/>
  <c r="H5277" i="1"/>
  <c r="H5276" i="1" s="1"/>
  <c r="H5274" i="1"/>
  <c r="H5273" i="1" s="1"/>
  <c r="H5272" i="1"/>
  <c r="H5271" i="1" s="1"/>
  <c r="H5269" i="1"/>
  <c r="H5268" i="1" s="1"/>
  <c r="H5267" i="1"/>
  <c r="H5266" i="1" s="1"/>
  <c r="H5264" i="1"/>
  <c r="H5263" i="1"/>
  <c r="H5260" i="1"/>
  <c r="H5259" i="1" s="1"/>
  <c r="H5258" i="1"/>
  <c r="H5242" i="1" s="1"/>
  <c r="H5240" i="1"/>
  <c r="H5239" i="1"/>
  <c r="H5237" i="1"/>
  <c r="H5236" i="1" s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1" i="1"/>
  <c r="H5200" i="1"/>
  <c r="H5199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4721" i="1"/>
  <c r="H4720" i="1"/>
  <c r="H4303" i="1"/>
  <c r="H3980" i="1"/>
  <c r="H3719" i="1"/>
  <c r="H3705" i="1"/>
  <c r="H3550" i="1"/>
  <c r="H3365" i="1"/>
  <c r="H3364" i="1"/>
  <c r="H3363" i="1"/>
  <c r="H3362" i="1"/>
  <c r="H3093" i="1"/>
  <c r="H2836" i="1"/>
  <c r="H2821" i="1"/>
  <c r="H2820" i="1"/>
  <c r="H2819" i="1"/>
  <c r="H2818" i="1"/>
  <c r="H2817" i="1"/>
  <c r="H2816" i="1"/>
  <c r="H2313" i="1"/>
  <c r="H2258" i="1"/>
  <c r="H1853" i="1"/>
  <c r="H1852" i="1"/>
  <c r="H1849" i="1"/>
  <c r="H1848" i="1" s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779" i="1"/>
  <c r="H1778" i="1"/>
  <c r="H1777" i="1"/>
  <c r="H1776" i="1"/>
  <c r="H1772" i="1"/>
  <c r="H1771" i="1" s="1"/>
  <c r="H1770" i="1"/>
  <c r="H1769" i="1"/>
  <c r="H1768" i="1"/>
  <c r="H1765" i="1"/>
  <c r="H1764" i="1"/>
  <c r="H1763" i="1"/>
  <c r="H1762" i="1"/>
  <c r="H1761" i="1"/>
  <c r="H1760" i="1"/>
  <c r="H1759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0" i="1"/>
  <c r="H1734" i="1"/>
  <c r="H1733" i="1"/>
  <c r="H1732" i="1"/>
  <c r="H1731" i="1"/>
  <c r="H1726" i="1"/>
  <c r="H1725" i="1"/>
  <c r="H1724" i="1"/>
  <c r="G1722" i="1"/>
  <c r="G1721" i="1"/>
  <c r="H1720" i="1"/>
  <c r="H1718" i="1"/>
  <c r="H1717" i="1"/>
  <c r="H1711" i="1"/>
  <c r="H1710" i="1" s="1"/>
  <c r="H1709" i="1" s="1"/>
  <c r="H1707" i="1"/>
  <c r="H1706" i="1"/>
  <c r="H1675" i="1"/>
  <c r="H1674" i="1"/>
  <c r="H1668" i="1"/>
  <c r="H1667" i="1"/>
  <c r="H1666" i="1"/>
  <c r="H1665" i="1"/>
  <c r="H1664" i="1"/>
  <c r="H1663" i="1"/>
  <c r="H1662" i="1"/>
  <c r="H1661" i="1"/>
  <c r="H1659" i="1"/>
  <c r="H1658" i="1"/>
  <c r="H1657" i="1"/>
  <c r="H1648" i="1"/>
  <c r="H1645" i="1"/>
  <c r="H1633" i="1"/>
  <c r="H1632" i="1"/>
  <c r="H1631" i="1"/>
  <c r="H1630" i="1"/>
  <c r="H1628" i="1"/>
  <c r="H1627" i="1"/>
  <c r="H1626" i="1"/>
  <c r="H1625" i="1"/>
  <c r="H1624" i="1"/>
  <c r="H1623" i="1"/>
  <c r="H1622" i="1"/>
  <c r="H1620" i="1"/>
  <c r="H1616" i="1"/>
  <c r="H1612" i="1"/>
  <c r="H1607" i="1"/>
  <c r="H1604" i="1" s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0" i="1"/>
  <c r="H1539" i="1" s="1"/>
  <c r="H1538" i="1" s="1"/>
  <c r="H1272" i="1"/>
  <c r="H1270" i="1"/>
  <c r="H1268" i="1" s="1"/>
  <c r="H1267" i="1" s="1"/>
  <c r="H1266" i="1"/>
  <c r="H1265" i="1" s="1"/>
  <c r="H1264" i="1"/>
  <c r="H1263" i="1" s="1"/>
  <c r="H1261" i="1"/>
  <c r="H1260" i="1"/>
  <c r="H1259" i="1"/>
  <c r="H1258" i="1"/>
  <c r="H1257" i="1"/>
  <c r="H1256" i="1"/>
  <c r="H1254" i="1"/>
  <c r="H1253" i="1"/>
  <c r="H1252" i="1"/>
  <c r="H1251" i="1"/>
  <c r="H1250" i="1"/>
  <c r="H1249" i="1"/>
  <c r="H1248" i="1"/>
  <c r="H1247" i="1"/>
  <c r="H1235" i="1"/>
  <c r="H1234" i="1"/>
  <c r="H1233" i="1"/>
  <c r="H1232" i="1"/>
  <c r="H1231" i="1"/>
  <c r="H1230" i="1"/>
  <c r="H1229" i="1"/>
  <c r="H1228" i="1"/>
  <c r="H1227" i="1"/>
  <c r="H1226" i="1"/>
  <c r="H1218" i="1"/>
  <c r="H1216" i="1"/>
  <c r="H1213" i="1"/>
  <c r="H1212" i="1"/>
  <c r="H1207" i="1"/>
  <c r="H1206" i="1" s="1"/>
  <c r="H1204" i="1"/>
  <c r="H1203" i="1"/>
  <c r="H1202" i="1"/>
  <c r="H1200" i="1"/>
  <c r="H1198" i="1" s="1"/>
  <c r="H1191" i="1"/>
  <c r="H1188" i="1"/>
  <c r="H1187" i="1"/>
  <c r="H1185" i="1"/>
  <c r="H1184" i="1"/>
  <c r="H1183" i="1"/>
  <c r="H1182" i="1"/>
  <c r="H1181" i="1"/>
  <c r="H1177" i="1"/>
  <c r="H1172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095" i="1"/>
  <c r="H1094" i="1"/>
  <c r="H1093" i="1"/>
  <c r="H1092" i="1"/>
  <c r="H1089" i="1"/>
  <c r="H1080" i="1" s="1"/>
  <c r="H1074" i="1"/>
  <c r="H1062" i="1"/>
  <c r="H1061" i="1"/>
  <c r="H1058" i="1"/>
  <c r="H1057" i="1"/>
  <c r="H1054" i="1"/>
  <c r="H1053" i="1" s="1"/>
  <c r="H1041" i="1"/>
  <c r="H104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2" i="1"/>
  <c r="H1001" i="1"/>
  <c r="H999" i="1"/>
  <c r="H997" i="1" s="1"/>
  <c r="H995" i="1"/>
  <c r="H994" i="1"/>
  <c r="H991" i="1"/>
  <c r="H990" i="1" s="1"/>
  <c r="H989" i="1" s="1"/>
  <c r="H983" i="1"/>
  <c r="H980" i="1"/>
  <c r="H979" i="1"/>
  <c r="H978" i="1"/>
  <c r="H976" i="1"/>
  <c r="H975" i="1"/>
  <c r="H974" i="1"/>
  <c r="H973" i="1"/>
  <c r="H970" i="1"/>
  <c r="H969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45" i="1"/>
  <c r="H932" i="1"/>
  <c r="H929" i="1" s="1"/>
  <c r="H925" i="1"/>
  <c r="H924" i="1"/>
  <c r="H922" i="1"/>
  <c r="H919" i="1"/>
  <c r="H918" i="1"/>
  <c r="H917" i="1"/>
  <c r="H916" i="1"/>
  <c r="H914" i="1"/>
  <c r="H913" i="1"/>
  <c r="H906" i="1"/>
  <c r="H905" i="1"/>
  <c r="H903" i="1"/>
  <c r="H902" i="1"/>
  <c r="H899" i="1"/>
  <c r="H898" i="1" s="1"/>
  <c r="H897" i="1"/>
  <c r="H896" i="1" s="1"/>
  <c r="H894" i="1"/>
  <c r="H892" i="1" s="1"/>
  <c r="H891" i="1"/>
  <c r="H890" i="1" s="1"/>
  <c r="H888" i="1"/>
  <c r="H887" i="1"/>
  <c r="H886" i="1"/>
  <c r="H885" i="1"/>
  <c r="H884" i="1"/>
  <c r="H883" i="1"/>
  <c r="H880" i="1"/>
  <c r="H879" i="1" s="1"/>
  <c r="H878" i="1"/>
  <c r="H876" i="1" s="1"/>
  <c r="H875" i="1"/>
  <c r="H872" i="1"/>
  <c r="H856" i="1"/>
  <c r="H855" i="1"/>
  <c r="H854" i="1"/>
  <c r="H853" i="1"/>
  <c r="H852" i="1"/>
  <c r="H848" i="1"/>
  <c r="H847" i="1"/>
  <c r="H846" i="1"/>
  <c r="H845" i="1"/>
  <c r="H843" i="1"/>
  <c r="H838" i="1"/>
  <c r="H837" i="1"/>
  <c r="H835" i="1"/>
  <c r="H834" i="1"/>
  <c r="H832" i="1"/>
  <c r="H831" i="1"/>
  <c r="H826" i="1"/>
  <c r="H825" i="1"/>
  <c r="H824" i="1"/>
  <c r="H823" i="1"/>
  <c r="H820" i="1"/>
  <c r="H781" i="1"/>
  <c r="H780" i="1" s="1"/>
  <c r="H779" i="1" s="1"/>
  <c r="H778" i="1"/>
  <c r="H777" i="1"/>
  <c r="H775" i="1"/>
  <c r="H774" i="1"/>
  <c r="H770" i="1"/>
  <c r="H769" i="1"/>
  <c r="H762" i="1"/>
  <c r="H761" i="1"/>
  <c r="H753" i="1"/>
  <c r="H752" i="1" s="1"/>
  <c r="H751" i="1"/>
  <c r="H750" i="1"/>
  <c r="H749" i="1"/>
  <c r="H746" i="1"/>
  <c r="H745" i="1"/>
  <c r="H744" i="1"/>
  <c r="H743" i="1"/>
  <c r="H742" i="1"/>
  <c r="H741" i="1"/>
  <c r="H740" i="1"/>
  <c r="H739" i="1"/>
  <c r="H738" i="1"/>
  <c r="H737" i="1"/>
  <c r="H735" i="1"/>
  <c r="H734" i="1"/>
  <c r="H733" i="1"/>
  <c r="H732" i="1"/>
  <c r="H731" i="1"/>
  <c r="H730" i="1"/>
  <c r="H729" i="1"/>
  <c r="H728" i="1"/>
  <c r="H727" i="1"/>
  <c r="H726" i="1"/>
  <c r="H723" i="1"/>
  <c r="H722" i="1" s="1"/>
  <c r="H720" i="1"/>
  <c r="H717" i="1"/>
  <c r="H716" i="1"/>
  <c r="H713" i="1"/>
  <c r="H712" i="1"/>
  <c r="H711" i="1"/>
  <c r="H705" i="1"/>
  <c r="H704" i="1"/>
  <c r="H697" i="1"/>
  <c r="H695" i="1"/>
  <c r="H680" i="1"/>
  <c r="H679" i="1"/>
  <c r="H676" i="1"/>
  <c r="H675" i="1" s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4" i="1"/>
  <c r="H653" i="1"/>
  <c r="H652" i="1"/>
  <c r="H651" i="1"/>
  <c r="H650" i="1"/>
  <c r="H649" i="1"/>
  <c r="H645" i="1"/>
  <c r="H577" i="1"/>
  <c r="H575" i="1"/>
  <c r="H574" i="1"/>
  <c r="H573" i="1"/>
  <c r="H569" i="1"/>
  <c r="H558" i="1"/>
  <c r="H557" i="1"/>
  <c r="H556" i="1"/>
  <c r="H553" i="1"/>
  <c r="H552" i="1"/>
  <c r="H550" i="1"/>
  <c r="H549" i="1"/>
  <c r="H545" i="1"/>
  <c r="H543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8" i="1"/>
  <c r="H527" i="1"/>
  <c r="H526" i="1"/>
  <c r="H525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2" i="1"/>
  <c r="H501" i="1"/>
  <c r="H500" i="1"/>
  <c r="H497" i="1"/>
  <c r="H495" i="1"/>
  <c r="H491" i="1"/>
  <c r="H490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6" i="1"/>
  <c r="H433" i="1"/>
  <c r="H422" i="1"/>
  <c r="H420" i="1"/>
  <c r="H418" i="1"/>
  <c r="H417" i="1"/>
  <c r="H416" i="1"/>
  <c r="H415" i="1"/>
  <c r="H414" i="1"/>
  <c r="H411" i="1"/>
  <c r="H405" i="1"/>
  <c r="H404" i="1"/>
  <c r="H402" i="1"/>
  <c r="H400" i="1"/>
  <c r="H396" i="1"/>
  <c r="H390" i="1"/>
  <c r="H389" i="1"/>
  <c r="H380" i="1"/>
  <c r="H379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1" i="1"/>
  <c r="H310" i="1"/>
  <c r="H309" i="1"/>
  <c r="H307" i="1"/>
  <c r="H302" i="1"/>
  <c r="H300" i="1"/>
  <c r="H297" i="1"/>
  <c r="H296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39" i="1"/>
  <c r="H138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54" i="1"/>
  <c r="H53" i="1"/>
  <c r="H52" i="1"/>
  <c r="H51" i="1"/>
  <c r="H48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904" i="1" l="1"/>
  <c r="H968" i="1"/>
  <c r="H1031" i="1"/>
  <c r="H1030" i="1" s="1"/>
  <c r="H1716" i="1"/>
  <c r="H1715" i="1" s="1"/>
  <c r="H5379" i="1"/>
  <c r="H5619" i="1"/>
  <c r="H773" i="1"/>
  <c r="H993" i="1"/>
  <c r="H992" i="1" s="1"/>
  <c r="H912" i="1"/>
  <c r="H5278" i="1"/>
  <c r="H5275" i="1" s="1"/>
  <c r="H5591" i="1"/>
  <c r="H5588" i="1" s="1"/>
  <c r="H5429" i="1"/>
  <c r="H5426" i="1" s="1"/>
  <c r="H547" i="1"/>
  <c r="H546" i="1" s="1"/>
  <c r="H708" i="1"/>
  <c r="H901" i="1"/>
  <c r="H5601" i="1"/>
  <c r="H5316" i="1"/>
  <c r="H5610" i="1"/>
  <c r="H5625" i="1"/>
  <c r="H678" i="1"/>
  <c r="H677" i="1" s="1"/>
  <c r="H700" i="1"/>
  <c r="H1850" i="1"/>
  <c r="H1847" i="1" s="1"/>
  <c r="H5241" i="1"/>
  <c r="H5265" i="1"/>
  <c r="H5383" i="1"/>
  <c r="H5382" i="1" s="1"/>
  <c r="H819" i="1"/>
  <c r="H840" i="1"/>
  <c r="H1208" i="1"/>
  <c r="H1205" i="1" s="1"/>
  <c r="H1640" i="1"/>
  <c r="H5238" i="1"/>
  <c r="H5235" i="1" s="1"/>
  <c r="H5289" i="1"/>
  <c r="H5286" i="1" s="1"/>
  <c r="H714" i="1"/>
  <c r="H724" i="1"/>
  <c r="H748" i="1"/>
  <c r="H747" i="1" s="1"/>
  <c r="H755" i="1"/>
  <c r="H776" i="1"/>
  <c r="H889" i="1"/>
  <c r="H977" i="1"/>
  <c r="H1017" i="1"/>
  <c r="H1073" i="1"/>
  <c r="H1608" i="1"/>
  <c r="H1673" i="1"/>
  <c r="H1672" i="1" s="1"/>
  <c r="H1813" i="1"/>
  <c r="H5270" i="1"/>
  <c r="H5371" i="1"/>
  <c r="H5583" i="1"/>
  <c r="H5597" i="1"/>
  <c r="H5594" i="1" s="1"/>
  <c r="H5728" i="1"/>
  <c r="H5725" i="1" s="1"/>
  <c r="H5759" i="1"/>
  <c r="H5756" i="1" s="1"/>
  <c r="H1723" i="1"/>
  <c r="H1719" i="1" s="1"/>
  <c r="H5078" i="1"/>
  <c r="H5281" i="1"/>
  <c r="H5376" i="1"/>
  <c r="H5568" i="1"/>
  <c r="H849" i="1"/>
  <c r="H403" i="1"/>
  <c r="H1004" i="1"/>
  <c r="H1542" i="1"/>
  <c r="H1773" i="1"/>
  <c r="H5442" i="1"/>
  <c r="H5708" i="1"/>
  <c r="H382" i="1"/>
  <c r="H682" i="1"/>
  <c r="H871" i="1"/>
  <c r="H971" i="1"/>
  <c r="H1170" i="1"/>
  <c r="H1179" i="1"/>
  <c r="H5310" i="1"/>
  <c r="H5307" i="1" s="1"/>
  <c r="H5329" i="1"/>
  <c r="H5393" i="1"/>
  <c r="H5390" i="1" s="1"/>
  <c r="H5540" i="1"/>
  <c r="H5578" i="1"/>
  <c r="H5694" i="1"/>
  <c r="H5771" i="1"/>
  <c r="H5807" i="1"/>
  <c r="H5806" i="1" s="1"/>
  <c r="H827" i="1"/>
  <c r="H1060" i="1"/>
  <c r="H1059" i="1" s="1"/>
  <c r="H1832" i="1"/>
  <c r="H5262" i="1"/>
  <c r="H5261" i="1" s="1"/>
  <c r="H5341" i="1"/>
  <c r="H16" i="1"/>
  <c r="H736" i="1"/>
  <c r="H763" i="1"/>
  <c r="H882" i="1"/>
  <c r="H881" i="1" s="1"/>
  <c r="H915" i="1"/>
  <c r="H921" i="1"/>
  <c r="H920" i="1" s="1"/>
  <c r="H1000" i="1"/>
  <c r="H996" i="1" s="1"/>
  <c r="H1055" i="1"/>
  <c r="H1052" i="1" s="1"/>
  <c r="H1091" i="1"/>
  <c r="H1090" i="1" s="1"/>
  <c r="H1097" i="1"/>
  <c r="H1096" i="1" s="1"/>
  <c r="H1201" i="1"/>
  <c r="H1197" i="1" s="1"/>
  <c r="H1615" i="1"/>
  <c r="H1705" i="1"/>
  <c r="H1704" i="1" s="1"/>
  <c r="H1728" i="1"/>
  <c r="H5202" i="1"/>
  <c r="H5293" i="1"/>
  <c r="H5292" i="1" s="1"/>
  <c r="H5325" i="1"/>
  <c r="H5562" i="1"/>
  <c r="H5616" i="1"/>
  <c r="H5613" i="1" s="1"/>
  <c r="H5676" i="1"/>
  <c r="H5714" i="1"/>
  <c r="H5713" i="1" s="1"/>
  <c r="H5763" i="1"/>
  <c r="H895" i="1"/>
  <c r="H1262" i="1"/>
  <c r="H5556" i="1"/>
  <c r="H1727" i="1" l="1"/>
  <c r="H900" i="1"/>
  <c r="H5600" i="1"/>
  <c r="H911" i="1"/>
  <c r="H721" i="1"/>
  <c r="H681" i="1"/>
  <c r="H1614" i="1"/>
  <c r="H818" i="1"/>
  <c r="H772" i="1"/>
  <c r="H5324" i="1"/>
  <c r="H706" i="1"/>
  <c r="H5077" i="1"/>
  <c r="H1812" i="1"/>
  <c r="H5624" i="1"/>
  <c r="H839" i="1"/>
  <c r="H967" i="1"/>
  <c r="H15" i="1"/>
  <c r="H754" i="1"/>
  <c r="H5441" i="1"/>
  <c r="H5762" i="1"/>
  <c r="H1541" i="1"/>
  <c r="H5561" i="1"/>
  <c r="H1003" i="1"/>
  <c r="H1169" i="1"/>
  <c r="H5435" i="1" l="1"/>
  <c r="H1854" i="1"/>
  <c r="H5813" i="1"/>
</calcChain>
</file>

<file path=xl/sharedStrings.xml><?xml version="1.0" encoding="utf-8"?>
<sst xmlns="http://schemas.openxmlformats.org/spreadsheetml/2006/main" count="40101" uniqueCount="7935">
  <si>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</si>
  <si>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</si>
  <si>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</si>
  <si>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</si>
  <si>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</si>
  <si>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</si>
  <si>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</si>
  <si>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</si>
  <si>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</si>
  <si>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</si>
  <si>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</si>
  <si>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</si>
  <si>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</si>
  <si>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</si>
  <si>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</si>
  <si>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</si>
  <si>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</si>
  <si>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</si>
  <si>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</si>
  <si>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</si>
  <si>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</si>
  <si>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</si>
  <si>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</si>
  <si>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</si>
  <si>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</si>
  <si>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</si>
  <si>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</si>
  <si>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</si>
  <si>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</si>
  <si>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</si>
  <si>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</si>
  <si>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</si>
  <si>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</si>
  <si>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</si>
  <si>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</si>
  <si>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</si>
  <si>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</si>
  <si>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</si>
  <si>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</si>
  <si>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</si>
  <si>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</si>
  <si>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</si>
  <si>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</si>
  <si>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</si>
  <si>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</si>
  <si>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</si>
  <si>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</si>
  <si>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</si>
  <si>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</si>
  <si>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</si>
  <si>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</si>
  <si>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</si>
  <si>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</si>
  <si>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</si>
  <si>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</si>
  <si>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</si>
  <si>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</si>
  <si>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</si>
  <si>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</si>
  <si>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</si>
  <si>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</si>
  <si>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</si>
  <si>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</si>
  <si>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</si>
  <si>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</si>
  <si>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</si>
  <si>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</si>
  <si>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</si>
  <si>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</si>
  <si>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</si>
  <si>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</si>
  <si>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</si>
  <si>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</si>
  <si>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</si>
  <si>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</si>
  <si>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</si>
  <si>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</si>
  <si>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</si>
  <si>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</si>
  <si>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</si>
  <si>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</si>
  <si>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</si>
  <si>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</si>
  <si>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</si>
  <si>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</si>
  <si>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</si>
  <si>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</si>
  <si>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</si>
  <si>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</si>
  <si>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</si>
  <si>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</si>
  <si>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</si>
  <si>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</si>
  <si>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</si>
  <si>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</si>
  <si>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</si>
  <si>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</si>
  <si>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</si>
  <si>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</si>
  <si>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</si>
  <si>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</si>
  <si>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</si>
  <si>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</si>
  <si>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</si>
  <si>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</si>
  <si>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</si>
  <si>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</si>
  <si>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</si>
  <si>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</si>
  <si>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</si>
  <si>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</si>
  <si>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</si>
  <si>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</si>
  <si>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</si>
  <si>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</si>
  <si>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</si>
  <si>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</si>
  <si>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</si>
  <si>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</si>
  <si>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</si>
  <si>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</si>
  <si>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</si>
  <si>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</si>
  <si>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</si>
  <si>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</si>
  <si>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</si>
  <si>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</si>
  <si>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</si>
  <si>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</si>
  <si>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</si>
  <si>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</si>
  <si>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</si>
  <si>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</si>
  <si>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</si>
  <si>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</si>
  <si>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</si>
  <si>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</si>
  <si>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</si>
  <si>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</si>
  <si>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</si>
  <si>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</si>
  <si>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</si>
  <si>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</si>
  <si>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</si>
  <si>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</si>
  <si>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</si>
  <si>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</si>
  <si>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</si>
  <si>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</si>
  <si>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</si>
  <si>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</si>
  <si>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</si>
  <si>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</si>
  <si>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</si>
  <si>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</si>
  <si>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</si>
  <si>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</si>
  <si>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</si>
  <si>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</si>
  <si>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</si>
  <si>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</si>
  <si>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</si>
  <si>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</si>
  <si>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</si>
  <si>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</si>
  <si>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</si>
  <si>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</si>
  <si>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</si>
  <si>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</si>
  <si>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</si>
  <si>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</si>
  <si>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</si>
  <si>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</si>
  <si>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</si>
  <si>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</si>
  <si>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</si>
  <si>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</si>
  <si>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</si>
  <si>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</si>
  <si>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</si>
  <si>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</si>
  <si>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</si>
  <si>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</si>
  <si>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</si>
  <si>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</si>
  <si>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</si>
  <si>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</si>
  <si>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</si>
  <si>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</si>
  <si>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</si>
  <si>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</si>
  <si>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</si>
  <si>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</si>
  <si>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</si>
  <si>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</si>
  <si>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</si>
  <si>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</si>
  <si>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</si>
  <si>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</si>
  <si>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</si>
  <si>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</si>
  <si>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</si>
  <si>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</si>
  <si>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</si>
  <si>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</si>
  <si>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</si>
  <si>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</si>
  <si>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</si>
  <si>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</si>
  <si>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</si>
  <si>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</si>
  <si>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</si>
  <si>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</si>
  <si>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</si>
  <si>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</si>
  <si>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</si>
  <si>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</si>
  <si>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</si>
  <si>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</si>
  <si>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</si>
  <si>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</si>
  <si>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</si>
  <si>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</si>
  <si>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</si>
  <si>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</si>
  <si>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</si>
  <si>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</si>
  <si>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</si>
  <si>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</si>
  <si>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</si>
  <si>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</si>
  <si>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</si>
  <si>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</si>
  <si>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</si>
  <si>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</si>
  <si>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</si>
  <si>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</si>
  <si>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</si>
  <si>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</si>
  <si>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</si>
  <si>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</si>
  <si>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</si>
  <si>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</si>
  <si>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</si>
  <si>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</si>
  <si>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</si>
  <si>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</si>
  <si>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</si>
  <si>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</si>
  <si>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</si>
  <si>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</si>
  <si>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</si>
  <si>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</si>
  <si>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</si>
  <si>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</si>
  <si>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</si>
  <si>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</si>
  <si>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</si>
  <si>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</si>
  <si>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</si>
  <si>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</si>
  <si>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</si>
  <si>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</si>
  <si>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</si>
  <si>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</si>
  <si>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</si>
  <si>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</si>
  <si>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</si>
  <si>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</si>
  <si>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</si>
  <si>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</si>
  <si>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</si>
  <si>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</si>
  <si>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</si>
  <si>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</si>
  <si>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</si>
  <si>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</si>
  <si>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</si>
  <si>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</si>
  <si>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</si>
  <si>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</si>
  <si>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</si>
  <si>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</si>
  <si>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</si>
  <si>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</si>
  <si>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</si>
  <si>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</si>
  <si>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</si>
  <si>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</si>
  <si>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</si>
  <si>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</si>
  <si>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</si>
  <si>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</si>
  <si>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</si>
  <si>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</si>
  <si>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</si>
  <si>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</si>
  <si>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</si>
  <si>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</si>
  <si>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</si>
  <si>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</si>
  <si>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</si>
  <si>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</si>
  <si>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</si>
  <si>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</si>
  <si>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</si>
  <si>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</si>
  <si>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</si>
  <si>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</si>
  <si>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</si>
  <si>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</si>
  <si>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</si>
  <si>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</si>
  <si>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</si>
  <si>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</si>
  <si>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</si>
  <si>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</si>
  <si>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</si>
  <si>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</si>
  <si>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</si>
  <si>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</si>
  <si>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</si>
  <si>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</si>
  <si>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</si>
  <si>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</si>
  <si>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</si>
  <si>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</si>
  <si>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</si>
  <si>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</si>
  <si>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</si>
  <si>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</si>
  <si>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</si>
  <si>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</si>
  <si>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</si>
  <si>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</si>
  <si>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</si>
  <si>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</si>
  <si>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</si>
  <si>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</si>
  <si>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</si>
  <si>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</si>
  <si>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</si>
  <si>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</si>
  <si>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</si>
  <si>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</si>
  <si>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</si>
  <si>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</si>
  <si>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</si>
  <si>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</si>
  <si>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</si>
  <si>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</si>
  <si>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</si>
  <si>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</si>
  <si>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</si>
  <si>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</si>
  <si>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</si>
  <si>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</si>
  <si>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</si>
  <si>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</si>
  <si>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</si>
  <si>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</si>
  <si>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</si>
  <si>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</si>
  <si>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</si>
  <si>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</si>
  <si>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</si>
  <si>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</si>
  <si>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</si>
  <si>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</si>
  <si>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</si>
  <si>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</si>
  <si>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</si>
  <si>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</si>
  <si>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</si>
  <si>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</si>
  <si>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</si>
  <si>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</si>
  <si>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</si>
  <si>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</si>
  <si>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</si>
  <si>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</si>
  <si>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</si>
  <si>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</si>
  <si>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</si>
  <si>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</si>
  <si>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</si>
  <si>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</si>
  <si>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</si>
  <si>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</si>
  <si>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</si>
  <si>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</si>
  <si>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</si>
  <si>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</si>
  <si>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</si>
  <si>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</si>
  <si>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</si>
  <si>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</si>
  <si>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</si>
  <si>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</si>
  <si>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</si>
  <si>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</si>
  <si>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</si>
  <si>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</si>
  <si>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</si>
  <si>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</si>
  <si>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</si>
  <si>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</si>
  <si>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</si>
  <si>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</si>
  <si>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</si>
  <si>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</si>
  <si>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</si>
  <si>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</si>
  <si>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</si>
  <si>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</si>
  <si>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</si>
  <si>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</si>
  <si>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</si>
  <si>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</si>
  <si>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</si>
  <si>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</si>
  <si>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</si>
  <si>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</si>
  <si>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</si>
  <si>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</si>
  <si>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</si>
  <si>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</si>
  <si>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</si>
  <si>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</si>
  <si>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</si>
  <si>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</si>
  <si>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</si>
  <si>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</si>
  <si>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</si>
  <si>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</si>
  <si>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</si>
  <si>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</si>
  <si>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</si>
  <si>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</si>
  <si>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</si>
  <si>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</si>
  <si>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</si>
  <si>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</si>
  <si>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</si>
  <si>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</si>
  <si>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</si>
  <si>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</si>
  <si>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</si>
  <si>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</si>
  <si>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</si>
  <si>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</si>
  <si>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</si>
  <si>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</si>
  <si>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</si>
  <si>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</si>
  <si>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</si>
  <si>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</si>
  <si>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</si>
  <si>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</si>
  <si>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</si>
  <si>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</si>
  <si>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</si>
  <si>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</si>
  <si>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</si>
  <si>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</si>
  <si>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</si>
  <si>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</si>
  <si>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</si>
  <si>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</si>
  <si>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</si>
  <si>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</si>
  <si>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</si>
  <si>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</si>
  <si>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</si>
  <si>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</si>
  <si>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</si>
  <si>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</si>
  <si>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</si>
  <si>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</si>
  <si>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</si>
  <si>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</si>
  <si>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</si>
  <si>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</si>
  <si>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</si>
  <si>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</si>
  <si>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</si>
  <si>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</si>
  <si>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</si>
  <si>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</si>
  <si>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</si>
  <si>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</si>
  <si>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</si>
  <si>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</si>
  <si>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</si>
  <si>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</si>
  <si>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</si>
  <si>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</si>
  <si>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</si>
  <si>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</si>
  <si>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</si>
  <si>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</si>
  <si>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</si>
  <si>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</si>
  <si>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</si>
  <si>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</si>
  <si>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</si>
  <si>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</si>
  <si>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</si>
  <si>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</si>
  <si>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</si>
  <si>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</si>
  <si>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</si>
  <si>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</si>
  <si>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</si>
  <si>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</si>
  <si>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</si>
  <si>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</si>
  <si>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</si>
  <si>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</si>
  <si>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</si>
  <si>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</si>
  <si>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</si>
  <si>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</si>
  <si>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</si>
  <si>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</si>
  <si>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</si>
  <si>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</si>
  <si>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</si>
  <si>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</si>
  <si>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</si>
  <si>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</si>
  <si>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</si>
  <si>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</si>
  <si>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</si>
  <si>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</si>
  <si>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</si>
  <si>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</si>
  <si>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</si>
  <si>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</si>
  <si>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</si>
  <si>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</si>
  <si>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</si>
  <si>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</si>
  <si>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</si>
  <si>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</si>
  <si>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</si>
  <si>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</si>
  <si>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</si>
  <si>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</si>
  <si>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</si>
  <si>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</si>
  <si>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</si>
  <si>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</si>
  <si>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</si>
  <si>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</si>
  <si>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</si>
  <si>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</si>
  <si>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</si>
  <si>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</si>
  <si>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</si>
  <si>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</si>
  <si>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</si>
  <si>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</si>
  <si>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</si>
  <si>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</si>
  <si>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</si>
  <si>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</si>
  <si>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</si>
  <si>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</si>
  <si>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</si>
  <si>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</si>
  <si>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</si>
  <si>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</si>
  <si>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</si>
  <si>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</si>
  <si>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</si>
  <si>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</si>
  <si>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</si>
  <si>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</si>
  <si>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</si>
  <si>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</si>
  <si>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</si>
  <si>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</si>
  <si>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</si>
  <si>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</si>
  <si>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</si>
  <si>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</si>
  <si>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</si>
  <si>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</si>
  <si>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</si>
  <si>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</si>
  <si>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</si>
  <si>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</si>
  <si>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</si>
  <si>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</si>
  <si>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</si>
  <si>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</si>
  <si>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</si>
  <si>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</si>
  <si>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</si>
  <si>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</si>
  <si>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</si>
  <si>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</si>
  <si>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</si>
  <si>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</si>
  <si>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</si>
  <si>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</si>
  <si>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</si>
  <si>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</si>
  <si>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</si>
  <si>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</si>
  <si>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</si>
  <si>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</si>
  <si>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</si>
  <si>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</si>
  <si>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</si>
  <si>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</si>
  <si>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</si>
  <si>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</si>
  <si>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</si>
  <si>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</si>
  <si>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</si>
  <si>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</si>
  <si>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</si>
  <si>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</si>
  <si>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</si>
  <si>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</si>
  <si>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</si>
  <si>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</si>
  <si>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</si>
  <si>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</si>
  <si>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</si>
  <si>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</si>
  <si>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</si>
  <si>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</si>
  <si>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</si>
  <si>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</si>
  <si>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</si>
  <si>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</si>
  <si>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</si>
  <si>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</si>
  <si>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</si>
  <si>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</si>
  <si>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</si>
  <si>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</si>
  <si>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</si>
  <si>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</si>
  <si>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</si>
  <si>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</si>
  <si>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</si>
  <si>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</si>
  <si>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</si>
  <si>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</si>
  <si>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</si>
  <si>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</si>
  <si>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</si>
  <si>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</si>
  <si>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</si>
  <si>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</si>
  <si>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</si>
  <si>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</si>
  <si>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</si>
  <si>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</si>
  <si>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</si>
  <si>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</si>
  <si>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</si>
  <si>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</si>
  <si>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</si>
  <si>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</si>
  <si>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</si>
  <si>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</si>
  <si>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</si>
  <si>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</si>
  <si>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</si>
  <si>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</si>
  <si>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</si>
  <si>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</si>
  <si>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</si>
  <si>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</si>
  <si>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</si>
  <si>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</si>
  <si>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</si>
  <si>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</si>
  <si>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</si>
  <si>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</si>
  <si>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</si>
  <si>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</si>
  <si>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</si>
  <si>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</si>
  <si>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</si>
  <si>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</si>
  <si>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</si>
  <si>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</si>
  <si>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</si>
  <si>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</si>
  <si>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</si>
  <si>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</si>
  <si>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</si>
  <si>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</si>
  <si>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</si>
  <si>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</si>
  <si>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</si>
  <si>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</si>
  <si>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</si>
  <si>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</si>
  <si>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</si>
  <si>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</si>
  <si>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</si>
  <si>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</si>
  <si>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</si>
  <si>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</si>
  <si>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</si>
  <si>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</si>
  <si>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</si>
  <si>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</si>
  <si>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</si>
  <si>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</si>
  <si>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</si>
  <si>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</si>
  <si>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</si>
  <si>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</si>
  <si>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</si>
  <si>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</si>
  <si>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</si>
  <si>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</si>
  <si>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</si>
  <si>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</si>
  <si>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</si>
  <si>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</si>
  <si>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</si>
  <si>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</si>
  <si>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</si>
  <si>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</si>
  <si>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</si>
  <si>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</si>
  <si>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</si>
  <si>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</si>
  <si>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</si>
  <si>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</si>
  <si>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</si>
  <si>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</si>
  <si>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</si>
  <si>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</si>
  <si>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</si>
  <si>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</si>
  <si>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</si>
  <si>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</si>
  <si>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</si>
  <si>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</si>
  <si>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</si>
  <si>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</si>
  <si>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</si>
  <si>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</si>
  <si>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</si>
  <si>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</si>
  <si>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</si>
  <si>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</si>
  <si>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</si>
  <si>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</si>
  <si>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</si>
  <si>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</si>
  <si>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</si>
  <si>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</si>
  <si>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</si>
  <si>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</si>
  <si>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</si>
  <si>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</si>
  <si>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</si>
  <si>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</si>
  <si>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</si>
  <si>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</si>
  <si>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</si>
  <si>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</si>
  <si>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</si>
  <si>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</si>
  <si>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</si>
  <si>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</si>
  <si>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</si>
  <si>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</si>
  <si>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</si>
  <si>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</si>
  <si>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</si>
  <si>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</si>
  <si>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</si>
  <si>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</si>
  <si>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</si>
  <si>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</si>
  <si>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</si>
  <si>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</si>
  <si>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</si>
  <si>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</si>
  <si>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</si>
  <si>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</si>
  <si>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</si>
  <si>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</si>
  <si>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</si>
  <si>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</si>
  <si>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</si>
  <si>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</si>
  <si>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</si>
  <si>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</si>
  <si>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</si>
  <si>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</si>
  <si>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</si>
  <si>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</si>
  <si>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</si>
  <si>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</si>
  <si>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</si>
  <si>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</si>
  <si>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</si>
  <si>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</si>
  <si>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</si>
  <si>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</si>
  <si>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</si>
  <si>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</si>
  <si>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</si>
  <si>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</si>
  <si>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</si>
  <si>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</si>
  <si>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</si>
  <si>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</si>
  <si>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</si>
  <si>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</si>
  <si>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</si>
  <si>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</si>
  <si>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</si>
  <si>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</si>
  <si>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</si>
  <si>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</si>
  <si>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</si>
  <si>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</si>
  <si>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</si>
  <si>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</si>
  <si>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</si>
  <si>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</si>
  <si>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</si>
  <si>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</si>
  <si>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</si>
  <si>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</si>
  <si>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</si>
  <si>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</si>
  <si>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</si>
  <si>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</si>
  <si>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</si>
  <si>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</si>
  <si>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</si>
  <si>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</si>
  <si>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</si>
  <si>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</si>
  <si>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</si>
  <si>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</si>
  <si>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</si>
  <si>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</si>
  <si>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</si>
  <si>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</si>
  <si>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</si>
  <si>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</si>
  <si>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</si>
  <si>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</si>
  <si>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</si>
  <si>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</si>
  <si>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</si>
  <si>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</si>
  <si>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</si>
  <si>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</si>
  <si>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</si>
  <si>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</si>
  <si>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</si>
  <si>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</si>
  <si>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</si>
  <si>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</si>
  <si>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</si>
  <si>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</si>
  <si>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</si>
  <si>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</si>
  <si>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</si>
  <si>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</si>
  <si>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</si>
  <si>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</si>
  <si>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</si>
  <si>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</si>
  <si>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</si>
  <si>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</si>
  <si>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</si>
  <si>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</si>
  <si>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</si>
  <si>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</si>
  <si>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</si>
  <si>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</si>
  <si>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</si>
  <si>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</si>
  <si>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</si>
  <si>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</si>
  <si>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</si>
  <si>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</si>
  <si>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</si>
  <si>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</si>
  <si>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</si>
  <si>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</si>
  <si>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</si>
  <si>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</si>
  <si>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</si>
  <si>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</si>
  <si>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</si>
  <si>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</si>
  <si>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</si>
  <si>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</si>
  <si>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</si>
  <si>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</si>
  <si>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</si>
  <si>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</si>
  <si>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</si>
  <si>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</si>
  <si>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</si>
  <si>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</si>
  <si>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</si>
  <si>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</si>
  <si>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</si>
  <si>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</si>
  <si>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</si>
  <si>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</si>
  <si>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</si>
  <si>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</si>
  <si>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</si>
  <si>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</si>
  <si>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</si>
  <si>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</si>
  <si>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</si>
  <si>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</si>
  <si>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</si>
  <si>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</si>
  <si>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</si>
  <si>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</si>
  <si>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</si>
  <si>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</si>
  <si>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</si>
  <si>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</si>
  <si>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</si>
  <si>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</si>
  <si>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</si>
  <si>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</si>
  <si>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</si>
  <si>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</si>
  <si>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</si>
  <si>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</si>
  <si>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</si>
  <si>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</si>
  <si>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</si>
  <si>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</si>
  <si>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</si>
  <si>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</si>
  <si>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</si>
  <si>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</si>
  <si>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</si>
  <si>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</si>
  <si>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</si>
  <si>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</si>
  <si>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</si>
  <si>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</si>
  <si>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</si>
  <si>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</si>
  <si>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</si>
  <si>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</si>
  <si>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</si>
  <si>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</si>
  <si>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</si>
  <si>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</si>
  <si>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</si>
  <si>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</si>
  <si>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</si>
  <si>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</si>
  <si>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</si>
  <si>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</si>
  <si>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</si>
  <si>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</si>
  <si>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</si>
  <si>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</si>
  <si>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</si>
  <si>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</si>
  <si>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</si>
  <si>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</si>
  <si>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</si>
  <si>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</si>
  <si>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</si>
  <si>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</si>
  <si>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</si>
  <si>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</si>
  <si>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</si>
  <si>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</si>
  <si>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</si>
  <si>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</si>
  <si>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</si>
  <si>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</si>
  <si>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</si>
  <si>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</si>
  <si>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</si>
  <si>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</si>
  <si>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</si>
  <si>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</si>
  <si>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</si>
  <si>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</si>
  <si>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</si>
  <si>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</si>
  <si>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</si>
  <si>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</si>
  <si>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</si>
  <si>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</si>
  <si>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</si>
  <si>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</si>
  <si>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</si>
  <si>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</si>
  <si>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</si>
  <si>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</si>
  <si>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</si>
  <si>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</si>
  <si>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</si>
  <si>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</si>
  <si>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</si>
  <si>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</si>
  <si>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</si>
  <si>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</si>
  <si>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</si>
  <si>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</si>
  <si>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</si>
  <si>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</si>
  <si>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</si>
  <si>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</si>
  <si>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</si>
  <si>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</si>
  <si>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</si>
  <si>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</si>
  <si>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</si>
  <si>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</si>
  <si>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</si>
  <si>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</si>
  <si>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</si>
  <si>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</si>
  <si>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</si>
  <si>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</si>
  <si>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</si>
  <si>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</si>
  <si>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</si>
  <si>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</si>
  <si>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</si>
  <si>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</si>
  <si>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</si>
  <si>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</si>
  <si>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</si>
  <si>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</si>
  <si>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</si>
  <si>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</si>
  <si>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</si>
  <si>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</si>
  <si>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</si>
  <si>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</si>
  <si>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</si>
  <si>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</si>
  <si>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</si>
  <si>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</si>
  <si>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</si>
  <si>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</si>
  <si>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</si>
  <si>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</si>
  <si>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</si>
  <si>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</si>
  <si>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</si>
  <si>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</si>
  <si>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</si>
  <si>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</si>
  <si>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</si>
  <si>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</si>
  <si>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</si>
  <si>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</si>
  <si>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</si>
  <si>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</si>
  <si>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</si>
  <si>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</si>
  <si>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</si>
  <si>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</si>
  <si>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</si>
  <si>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</si>
  <si>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</si>
  <si>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</si>
  <si>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</si>
  <si>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</si>
  <si>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</si>
  <si>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</si>
  <si>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</si>
  <si>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</si>
  <si>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</si>
  <si>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</si>
  <si>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</si>
  <si>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</si>
  <si>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</si>
  <si>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</si>
  <si>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</si>
  <si>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</si>
  <si>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</si>
  <si>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</si>
  <si>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</si>
  <si>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</si>
  <si>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</si>
  <si>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</si>
  <si>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</si>
  <si>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</si>
  <si>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</si>
  <si>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</si>
  <si>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</si>
  <si>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</si>
  <si>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</si>
  <si>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</si>
  <si>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</si>
  <si>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</si>
  <si>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</si>
  <si>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</si>
  <si>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</si>
  <si>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</si>
  <si>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</si>
  <si>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</si>
  <si>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</si>
  <si>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</si>
  <si>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</si>
  <si>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</si>
  <si>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</si>
  <si>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</si>
  <si>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</si>
  <si>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</si>
  <si>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</si>
  <si>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</si>
  <si>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</si>
  <si>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</si>
  <si>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</si>
  <si>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</si>
  <si>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</si>
  <si>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</si>
  <si>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</si>
  <si>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</si>
  <si>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</si>
  <si>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</si>
  <si>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</si>
  <si>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</si>
  <si>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</si>
  <si>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</si>
  <si>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</si>
  <si>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</si>
  <si>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</si>
  <si>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</si>
  <si>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</si>
  <si>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</si>
  <si>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</si>
  <si>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</si>
  <si>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</si>
  <si>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</si>
  <si>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</si>
  <si>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</si>
  <si>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</si>
  <si>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</si>
  <si>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</si>
  <si>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</si>
  <si>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</si>
  <si>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</si>
  <si>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</si>
  <si>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</si>
  <si>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</si>
  <si>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</si>
  <si>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</si>
  <si>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</si>
  <si>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</si>
  <si>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</si>
  <si>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</si>
  <si>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</si>
  <si>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</si>
  <si>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</si>
  <si>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</si>
  <si>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</si>
  <si>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</si>
  <si>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</si>
  <si>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</si>
  <si>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</si>
  <si>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</si>
  <si>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</si>
  <si>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</si>
  <si>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</si>
  <si>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</si>
  <si>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</si>
  <si>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</si>
  <si>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</si>
  <si>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</si>
  <si>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</si>
  <si>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</si>
  <si>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</si>
  <si>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</si>
  <si>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</si>
  <si>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</si>
  <si>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</si>
  <si>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</si>
  <si>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</si>
  <si>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</si>
  <si>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</si>
  <si>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</si>
  <si>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</si>
  <si>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</si>
  <si>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</si>
  <si>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</si>
  <si>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</si>
  <si>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</si>
  <si>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</si>
  <si>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</si>
  <si>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</si>
  <si>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</si>
  <si>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</si>
  <si>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</si>
  <si>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</si>
  <si>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</si>
  <si>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</si>
  <si>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</si>
  <si>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</si>
  <si>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</si>
  <si>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</si>
  <si>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</si>
  <si>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</si>
  <si>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</si>
  <si>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</si>
  <si>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</si>
  <si>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</si>
  <si>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</si>
  <si>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</si>
  <si>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</si>
  <si>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</si>
  <si>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</si>
  <si>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</si>
  <si>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</si>
  <si>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</si>
  <si>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</si>
  <si>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</si>
  <si>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</si>
  <si>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</si>
  <si>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</si>
  <si>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</si>
  <si>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</si>
  <si>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</si>
  <si>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</si>
  <si>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</si>
  <si>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</si>
  <si>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</si>
  <si>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</si>
  <si>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</si>
  <si>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</si>
  <si>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</si>
  <si>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</si>
  <si>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</si>
  <si>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</si>
  <si>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</si>
  <si>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</si>
  <si>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</si>
  <si>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</si>
  <si>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</si>
  <si>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</si>
  <si>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</si>
  <si>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</si>
  <si>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</si>
  <si>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</si>
  <si>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</si>
  <si>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</si>
  <si>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</si>
  <si>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</si>
  <si>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</si>
  <si>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</si>
  <si>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</si>
  <si>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</si>
  <si>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</si>
  <si>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</si>
  <si>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</si>
  <si>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</si>
  <si>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</si>
  <si>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</si>
  <si>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</si>
  <si>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</si>
  <si>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</si>
  <si>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</si>
  <si>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</si>
  <si>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</si>
  <si>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</si>
  <si>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</si>
  <si>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</si>
  <si>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</si>
  <si>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</si>
  <si>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</si>
  <si>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</si>
  <si>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</si>
  <si>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</si>
  <si>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</si>
  <si>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</si>
  <si>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</si>
  <si>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</si>
  <si>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</si>
  <si>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</si>
  <si>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</si>
  <si>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</si>
  <si>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</si>
  <si>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</si>
  <si>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</si>
  <si>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</si>
  <si>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</si>
  <si>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</si>
  <si>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</si>
  <si>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</si>
  <si>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</si>
  <si>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</si>
  <si>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</si>
  <si>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</si>
  <si>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</si>
  <si>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</si>
  <si>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</si>
  <si>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</si>
  <si>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</si>
  <si>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</si>
  <si>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</si>
  <si>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</si>
  <si>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</si>
  <si>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</si>
  <si>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</si>
  <si>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</si>
  <si>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</si>
  <si>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</si>
  <si>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</si>
  <si>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</si>
  <si>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</si>
  <si>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</si>
  <si>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</si>
  <si>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</si>
  <si>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</si>
  <si>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</si>
  <si>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</si>
  <si>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</si>
  <si>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</si>
  <si>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</si>
  <si>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</si>
  <si>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</si>
  <si>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</si>
  <si>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</si>
  <si>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</si>
  <si>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</si>
  <si>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</si>
  <si>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</si>
  <si>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</si>
  <si>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</si>
  <si>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</si>
  <si>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</si>
  <si>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</si>
  <si>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</si>
  <si>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</si>
  <si>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</si>
  <si>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</si>
  <si>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</si>
  <si>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</si>
  <si>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</si>
  <si>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</si>
  <si>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</si>
  <si>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</si>
  <si>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</si>
  <si>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</si>
  <si>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</si>
  <si>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</si>
  <si>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</si>
  <si>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</si>
  <si>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</si>
  <si>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</si>
  <si>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</si>
  <si>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</si>
  <si>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</si>
  <si>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</si>
  <si>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</si>
  <si>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</si>
  <si>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</si>
  <si>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</si>
  <si>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</si>
  <si>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</si>
  <si>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</si>
  <si>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</si>
  <si>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</si>
  <si>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</si>
  <si>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</si>
  <si>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</si>
  <si>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</si>
  <si>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</si>
  <si>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</si>
  <si>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</si>
  <si>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</si>
  <si>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</si>
  <si>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</si>
  <si>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</si>
  <si>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</si>
  <si>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</si>
  <si>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</si>
  <si>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</si>
  <si>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</si>
  <si>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</si>
  <si>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</si>
  <si>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</si>
  <si>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</si>
  <si>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</si>
  <si>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</si>
  <si>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</si>
  <si>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</si>
  <si>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</si>
  <si>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</si>
  <si>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</si>
  <si>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</si>
  <si>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</si>
  <si>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</si>
  <si>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</si>
  <si>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</si>
  <si>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</si>
  <si>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</si>
  <si>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</si>
  <si>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</si>
  <si>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</si>
  <si>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</si>
  <si>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</si>
  <si>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</si>
  <si>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</si>
  <si>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</si>
  <si>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</si>
  <si>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</si>
  <si>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</si>
  <si>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</si>
  <si>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</si>
  <si>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</si>
  <si>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</si>
  <si>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</si>
  <si>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</si>
  <si>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</si>
  <si>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</si>
  <si>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</si>
  <si>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</si>
  <si>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</si>
  <si>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</si>
  <si>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</si>
  <si>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</si>
  <si>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</si>
  <si>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</si>
  <si>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</si>
  <si>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</si>
  <si>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</si>
  <si>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</si>
  <si>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</si>
  <si>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</si>
  <si>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</si>
  <si>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</si>
  <si>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</si>
  <si>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</si>
  <si>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</si>
  <si>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</si>
  <si>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</si>
  <si>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</si>
  <si>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</si>
  <si>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</si>
  <si>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</si>
  <si>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</si>
  <si>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</si>
  <si>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</si>
  <si>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</si>
  <si>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</si>
  <si>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</si>
  <si>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</si>
  <si>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</si>
  <si>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</si>
  <si>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</si>
  <si>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</si>
  <si>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</si>
  <si>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</si>
  <si>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</si>
  <si>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</si>
  <si>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</si>
  <si>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</si>
  <si>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</si>
  <si>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</si>
  <si>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</si>
  <si>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</si>
  <si>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</si>
  <si>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</si>
  <si>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</si>
  <si>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</si>
  <si>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</si>
  <si>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</si>
  <si>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</si>
  <si>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</si>
  <si>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</si>
  <si>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</si>
  <si>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</si>
  <si>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</si>
  <si>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</si>
  <si>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</si>
  <si>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</si>
  <si>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</si>
  <si>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</si>
  <si>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</si>
  <si>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</si>
  <si>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</si>
  <si>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</si>
  <si>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</si>
  <si>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</si>
  <si>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</si>
  <si>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</si>
  <si>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</si>
  <si>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</si>
  <si>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</si>
  <si>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</si>
  <si>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</si>
  <si>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</si>
  <si>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</si>
  <si>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</si>
  <si>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</si>
  <si>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</si>
  <si>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</si>
  <si>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</si>
  <si>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</si>
  <si>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</si>
  <si>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</si>
  <si>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</si>
  <si>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</si>
  <si>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</si>
  <si>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</si>
  <si>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</si>
  <si>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</si>
  <si>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</si>
  <si>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</si>
  <si>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</si>
  <si>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</si>
  <si>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</si>
  <si>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</si>
  <si>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</si>
  <si>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</si>
  <si>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</si>
  <si>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</si>
  <si>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</si>
  <si>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</si>
  <si>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</si>
  <si>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</si>
  <si>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</si>
  <si>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</si>
  <si>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</si>
  <si>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</si>
  <si>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</si>
  <si>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</si>
  <si>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</si>
  <si>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</si>
  <si>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</si>
  <si>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</si>
  <si>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</si>
  <si>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</si>
  <si>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</si>
  <si>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</si>
  <si>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</si>
  <si>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</si>
  <si>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</si>
  <si>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</si>
  <si>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</si>
  <si>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</si>
  <si>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</si>
  <si>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</si>
  <si>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</si>
  <si>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</si>
  <si>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</si>
  <si>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</si>
  <si>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</si>
  <si>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</si>
  <si>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</si>
  <si>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</si>
  <si>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</si>
  <si>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</si>
  <si>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</si>
  <si>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</si>
  <si>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</si>
  <si>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</si>
  <si>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</si>
  <si>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</si>
  <si>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</si>
  <si>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</si>
  <si>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</si>
  <si>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</si>
  <si>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</si>
  <si>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</si>
  <si>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</si>
  <si>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</si>
  <si>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</si>
  <si>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</si>
  <si>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</si>
  <si>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</si>
  <si>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</si>
  <si>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</si>
  <si>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</si>
  <si>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</si>
  <si>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</si>
  <si>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</si>
  <si>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</si>
  <si>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</si>
  <si>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</si>
  <si>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</si>
  <si>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</si>
  <si>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</si>
  <si>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</si>
  <si>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</si>
  <si>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</si>
  <si>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</si>
  <si>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</si>
  <si>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</si>
  <si>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</si>
  <si>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</si>
  <si>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</si>
  <si>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</si>
  <si>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</si>
  <si>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</si>
  <si>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</si>
  <si>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</si>
  <si>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</si>
  <si>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</si>
  <si>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</si>
  <si>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</si>
  <si>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</si>
  <si>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</si>
  <si>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</si>
  <si>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</si>
  <si>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</si>
  <si>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</si>
  <si>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</si>
  <si>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</si>
  <si>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</si>
  <si>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</si>
  <si>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</si>
  <si>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</si>
  <si>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</si>
  <si>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</si>
  <si>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</si>
  <si>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</si>
  <si>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</si>
  <si>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</si>
  <si>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</si>
  <si>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</si>
  <si>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</si>
  <si>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</si>
  <si>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</si>
  <si>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</si>
  <si>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</si>
  <si>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</si>
  <si>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</si>
  <si>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</si>
  <si>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</si>
  <si>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</si>
  <si>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</si>
  <si>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</si>
  <si>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</si>
  <si>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</si>
  <si>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</si>
  <si>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</si>
  <si>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</si>
  <si>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</si>
  <si>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</si>
  <si>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</si>
  <si>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</si>
  <si>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</si>
  <si>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</si>
  <si>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</si>
  <si>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</si>
  <si>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</si>
  <si>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</si>
  <si>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</si>
  <si>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</si>
  <si>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</si>
  <si>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</si>
  <si>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</si>
  <si>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</si>
  <si>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</si>
  <si>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</si>
  <si>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</si>
  <si>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</si>
  <si>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</si>
  <si>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</si>
  <si>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</si>
  <si>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</si>
  <si>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</si>
  <si>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</si>
  <si>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</si>
  <si>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</si>
  <si>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</si>
  <si>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</si>
  <si>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</si>
  <si>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</si>
  <si>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</si>
  <si>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</si>
  <si>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</si>
  <si>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</si>
  <si>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</si>
  <si>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</si>
  <si>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</si>
  <si>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</si>
  <si>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</si>
  <si>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</si>
  <si>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</si>
  <si>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</si>
  <si>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</si>
  <si>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</si>
  <si>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</si>
  <si>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</si>
  <si>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</si>
  <si>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</si>
  <si>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</si>
  <si>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</si>
  <si>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</si>
  <si>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</si>
  <si>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</si>
  <si>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</si>
  <si>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</si>
  <si>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</si>
  <si>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</si>
  <si>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</si>
  <si>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</si>
  <si>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</si>
  <si>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</si>
  <si>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</si>
  <si>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</si>
  <si>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</si>
  <si>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</si>
  <si>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</si>
  <si>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</si>
  <si>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</si>
  <si>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</si>
  <si>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</si>
  <si>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</si>
  <si>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</si>
  <si>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</si>
  <si>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</si>
  <si>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</si>
  <si>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</si>
  <si>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</si>
  <si>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</si>
  <si>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</si>
  <si>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</si>
  <si>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</si>
  <si>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</si>
  <si>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</si>
  <si>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</si>
  <si>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</si>
  <si>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</si>
  <si>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</si>
  <si>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</si>
  <si>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</si>
  <si>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</si>
  <si>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</si>
  <si>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</si>
  <si>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</si>
  <si>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</si>
  <si>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</si>
  <si>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</si>
  <si>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</si>
  <si>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</si>
  <si>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</si>
  <si>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</si>
  <si>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</si>
  <si>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</si>
  <si>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</si>
  <si>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</si>
  <si>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</si>
  <si>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</si>
  <si>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</si>
  <si>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</si>
  <si>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</si>
  <si>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</si>
  <si>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</si>
  <si>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</si>
  <si>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</si>
  <si>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</si>
  <si>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</si>
  <si>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</si>
  <si>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</si>
  <si>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</si>
  <si>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</si>
  <si>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</si>
  <si>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</si>
  <si>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</si>
  <si>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</si>
  <si>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</si>
  <si>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</si>
  <si>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</si>
  <si>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</si>
  <si>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</si>
  <si>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</si>
  <si>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</si>
  <si>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</si>
  <si>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</si>
  <si>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</si>
  <si>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</si>
  <si>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</si>
  <si>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</si>
  <si>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</si>
  <si>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</si>
  <si>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</si>
  <si>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</si>
  <si>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</si>
  <si>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</si>
  <si>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</si>
  <si>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</si>
  <si>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</si>
  <si>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</si>
  <si>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</si>
  <si>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</si>
  <si>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</si>
  <si>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</si>
  <si>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</si>
  <si>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</si>
  <si>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</si>
  <si>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</si>
  <si>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</si>
  <si>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</si>
  <si>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</si>
  <si>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</si>
  <si>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</si>
  <si>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</si>
  <si>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</si>
  <si>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</si>
  <si>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</si>
  <si>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</si>
  <si>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</si>
  <si>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</si>
  <si>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</si>
  <si>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</si>
  <si>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</si>
  <si>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</si>
  <si>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</si>
  <si>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</si>
  <si>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</si>
  <si>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</si>
  <si>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</si>
  <si>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</si>
  <si>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</si>
  <si>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</si>
  <si>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</si>
  <si>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</si>
  <si>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</si>
  <si>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</si>
  <si>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</si>
  <si>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</si>
  <si>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</si>
  <si>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</si>
  <si>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</si>
  <si>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</si>
  <si>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</si>
  <si>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</si>
  <si>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</si>
  <si>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</si>
  <si>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</si>
  <si>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</si>
  <si>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</si>
  <si>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</si>
  <si>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</si>
  <si>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</si>
  <si>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</si>
  <si>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</si>
  <si>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</si>
  <si>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</si>
  <si>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</si>
  <si>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</si>
  <si>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</si>
  <si>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</si>
  <si>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</si>
  <si>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</si>
  <si>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</si>
  <si>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</si>
  <si>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</si>
  <si>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</si>
  <si>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</si>
  <si>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</si>
  <si>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</si>
  <si>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</si>
  <si>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</si>
  <si>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</si>
  <si>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</si>
  <si>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</si>
  <si>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</si>
  <si>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</si>
  <si>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</si>
  <si>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</si>
  <si>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</si>
  <si>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</si>
  <si>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</si>
  <si>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</si>
  <si>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</si>
  <si>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</si>
  <si>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</si>
  <si>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</si>
  <si>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</si>
  <si>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</si>
  <si>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</si>
  <si>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</si>
  <si>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</si>
  <si>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</si>
  <si>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</si>
  <si>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</si>
  <si>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</si>
  <si>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</si>
  <si>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</si>
  <si>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</si>
  <si>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</si>
  <si>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</si>
  <si>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</si>
  <si>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</si>
  <si>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</si>
  <si>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</si>
  <si>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</si>
  <si>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</si>
  <si>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</si>
  <si>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</si>
  <si>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</si>
  <si>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</si>
  <si>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</si>
  <si>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</si>
  <si>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</si>
  <si>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</si>
  <si>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</si>
  <si>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</si>
  <si>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</si>
  <si>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</si>
  <si>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</si>
  <si>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</si>
  <si>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</si>
  <si>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</si>
  <si>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</si>
  <si>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</si>
  <si>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</si>
  <si>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</si>
  <si>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</si>
  <si>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</si>
  <si>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</si>
  <si>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</si>
  <si>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</si>
  <si>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</si>
  <si>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</si>
  <si>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</si>
  <si>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</si>
  <si>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</si>
  <si>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</si>
  <si>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</si>
  <si>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</si>
  <si>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</si>
  <si>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</si>
  <si>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</si>
  <si>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</si>
  <si>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</si>
  <si>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</si>
  <si>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</si>
  <si>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</si>
  <si>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</si>
  <si>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</si>
  <si>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</si>
  <si>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</si>
  <si>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</si>
  <si>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</si>
  <si>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</si>
  <si>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</si>
  <si>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</si>
  <si>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</si>
  <si>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</si>
  <si>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</si>
  <si>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</si>
  <si>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</si>
  <si>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</si>
  <si>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</si>
  <si>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</si>
  <si>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</si>
  <si>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</si>
  <si>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</si>
  <si>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</si>
  <si>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</si>
  <si>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</si>
  <si>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</si>
  <si>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</si>
  <si>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</si>
  <si>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</si>
  <si>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</si>
  <si>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</si>
  <si>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</si>
  <si>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</si>
  <si>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</si>
  <si>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</si>
  <si>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</si>
  <si>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</si>
  <si>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</si>
  <si>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</si>
  <si>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</si>
  <si>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</si>
  <si>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</si>
  <si>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</si>
  <si>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</si>
  <si>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</si>
  <si>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</si>
  <si>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</si>
  <si>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</si>
  <si>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</si>
  <si>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</si>
  <si>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</si>
  <si>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</si>
  <si>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</si>
  <si>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</si>
  <si>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</si>
  <si>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</si>
  <si>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</si>
  <si>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</si>
  <si>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</si>
  <si>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</si>
  <si>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</si>
  <si>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</si>
  <si>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</si>
  <si>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</si>
  <si>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</si>
  <si>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</si>
  <si>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</si>
  <si>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</si>
  <si>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</si>
  <si>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</si>
  <si>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</si>
  <si>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</si>
  <si>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</si>
  <si>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</si>
  <si>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</si>
  <si>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</si>
  <si>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</si>
  <si>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</si>
  <si>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</si>
  <si>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</si>
  <si>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</si>
  <si>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</si>
  <si>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</si>
  <si>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</si>
  <si>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</si>
  <si>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</si>
  <si>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</si>
  <si>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</si>
  <si>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</si>
  <si>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</si>
  <si>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</si>
  <si>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</si>
  <si>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</si>
  <si>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</si>
  <si>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</si>
  <si>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</si>
  <si>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</si>
  <si>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</si>
  <si>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</si>
  <si>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</si>
  <si>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</si>
  <si>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</si>
  <si>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</si>
  <si>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</si>
  <si>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</si>
  <si>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</si>
  <si>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</si>
  <si>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</si>
  <si>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</si>
  <si>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</si>
  <si>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</si>
  <si>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</si>
  <si>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</si>
  <si>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</si>
  <si>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</si>
  <si>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</si>
  <si>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</si>
  <si>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</si>
  <si>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</si>
  <si>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</si>
  <si>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</si>
  <si>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</si>
  <si>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</si>
  <si>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</si>
  <si>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</si>
  <si>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</si>
  <si>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</si>
  <si>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</si>
  <si>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</si>
  <si>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</si>
  <si>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</si>
  <si>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</si>
  <si>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</si>
  <si>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</si>
  <si>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</si>
  <si>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</si>
  <si>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</si>
  <si>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</si>
  <si>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</si>
  <si>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</si>
  <si>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</si>
  <si>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</si>
  <si>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</si>
  <si>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</si>
  <si>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</si>
  <si>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</si>
  <si>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</si>
  <si>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</si>
  <si>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</si>
  <si>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</si>
  <si>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</si>
  <si>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</si>
  <si>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</si>
  <si>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</si>
  <si>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</si>
  <si>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</si>
  <si>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</si>
  <si>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</si>
  <si>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</si>
  <si>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</si>
  <si>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</si>
  <si>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</si>
  <si>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</si>
  <si>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</si>
  <si>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</si>
  <si>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</si>
  <si>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</si>
  <si>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</si>
  <si>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</si>
  <si>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</si>
  <si>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</si>
  <si>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</si>
  <si>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</si>
  <si>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</si>
  <si>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</si>
  <si>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</si>
  <si>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</si>
  <si>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</si>
  <si>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</si>
  <si>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</si>
  <si>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</si>
  <si>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</si>
  <si>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</si>
  <si>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</si>
  <si>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</si>
  <si>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</si>
  <si>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</si>
  <si>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</si>
  <si>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</si>
  <si>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</si>
  <si>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</si>
  <si>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</si>
  <si>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</si>
  <si>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</si>
  <si>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</si>
  <si>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</si>
  <si>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</si>
  <si>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</si>
  <si>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</si>
  <si>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</si>
  <si>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</si>
  <si>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</si>
  <si>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</si>
  <si>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</si>
  <si>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</si>
  <si>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</si>
  <si>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</si>
  <si>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</si>
  <si>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</si>
  <si>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</si>
  <si>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</si>
  <si>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</si>
  <si>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</si>
  <si>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</si>
  <si>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</si>
  <si>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</si>
  <si>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</si>
  <si>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</si>
  <si>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</si>
  <si>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</si>
  <si>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</si>
  <si>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</si>
  <si>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</si>
  <si>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</si>
  <si>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</si>
  <si>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</si>
  <si>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</si>
  <si>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</si>
  <si>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</si>
  <si>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</si>
  <si>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</si>
  <si>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</si>
  <si>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</si>
  <si>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</si>
  <si>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</si>
  <si>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</si>
  <si>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</si>
  <si>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</si>
  <si>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</si>
  <si>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</si>
  <si>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</si>
  <si>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</si>
  <si>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</si>
  <si>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</si>
  <si>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</si>
  <si>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</si>
  <si>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</si>
  <si>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</si>
  <si>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</si>
  <si>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</si>
  <si>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</si>
  <si>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</si>
  <si>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</si>
  <si>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</si>
  <si>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</si>
  <si>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</si>
  <si>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</si>
  <si>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</si>
  <si>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</si>
  <si>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</si>
  <si>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</si>
  <si>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</si>
  <si>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</si>
  <si>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</si>
  <si>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</si>
  <si>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</si>
  <si>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</si>
  <si>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</si>
  <si>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</si>
  <si>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</si>
  <si>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</si>
  <si>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</si>
  <si>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</si>
  <si>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</si>
  <si>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</si>
  <si>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</si>
  <si>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</si>
  <si>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</si>
  <si>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</si>
  <si>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</si>
  <si>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</si>
  <si>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</si>
  <si>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</si>
  <si>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</si>
  <si>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</si>
  <si>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</si>
  <si>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</si>
  <si>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</si>
  <si>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</si>
  <si>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</si>
  <si>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</si>
  <si>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</si>
  <si>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</si>
  <si>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</si>
  <si>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</si>
  <si>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</si>
  <si>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</si>
  <si>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</si>
  <si>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</si>
  <si>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</si>
  <si>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</si>
  <si>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</si>
  <si>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</si>
  <si>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</si>
  <si>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</si>
  <si>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</si>
  <si>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</si>
  <si>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</si>
  <si>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</si>
  <si>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</si>
  <si>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</si>
  <si>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</si>
  <si>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</si>
  <si>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</si>
  <si>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</si>
  <si>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</si>
  <si>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</si>
  <si>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</si>
  <si>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</si>
  <si>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</si>
  <si>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</si>
  <si>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</si>
  <si>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</si>
  <si>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</si>
  <si>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</si>
  <si>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</si>
  <si>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</si>
  <si>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</si>
  <si>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</si>
  <si>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</si>
  <si>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</si>
  <si>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</si>
  <si>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</si>
  <si>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</si>
  <si>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</si>
  <si>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</si>
  <si>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</si>
  <si>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</si>
  <si>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</si>
  <si>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</si>
  <si>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</si>
  <si>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</si>
  <si>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</si>
  <si>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</si>
  <si>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</si>
  <si>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</si>
  <si>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</si>
  <si>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</si>
  <si>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</si>
  <si>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</si>
  <si>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</si>
  <si>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</si>
  <si>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</si>
  <si>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</si>
  <si>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</si>
  <si>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</si>
  <si>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</si>
  <si>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</si>
  <si>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</si>
  <si>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</si>
  <si>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</si>
  <si>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</si>
  <si>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</si>
  <si>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</si>
  <si>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</si>
  <si>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</si>
  <si>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</si>
  <si>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</si>
  <si>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</si>
  <si>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</si>
  <si>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</si>
  <si>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</si>
  <si>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</si>
  <si>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</si>
  <si>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</si>
  <si>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</si>
  <si>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</si>
  <si>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</si>
  <si>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</si>
  <si>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</si>
  <si>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</si>
  <si>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</si>
  <si>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</si>
  <si>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</si>
  <si>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</si>
  <si>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</si>
  <si>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</si>
  <si>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</si>
  <si>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</si>
  <si>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</si>
  <si>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</si>
  <si>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</si>
  <si>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</si>
  <si>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</si>
  <si>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</si>
  <si>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</si>
  <si>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</si>
  <si>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</si>
  <si>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</si>
  <si>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</si>
  <si>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</si>
  <si>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</si>
  <si>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</si>
  <si>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</si>
  <si>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</si>
  <si>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</si>
  <si>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</si>
  <si>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</si>
  <si>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</si>
  <si>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</si>
  <si>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</si>
  <si>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</si>
  <si>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</si>
  <si>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</si>
  <si>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</si>
  <si>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</si>
  <si>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</si>
  <si>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</si>
  <si>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</si>
  <si>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</si>
  <si>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</si>
  <si>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</si>
  <si>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</si>
  <si>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</si>
  <si>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</si>
  <si>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</si>
  <si>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</si>
  <si>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</si>
  <si>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</si>
  <si>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</si>
  <si>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</si>
  <si>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</si>
  <si>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</si>
  <si>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</si>
  <si>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</si>
  <si>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</si>
  <si>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</si>
  <si>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</si>
  <si>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</si>
  <si>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</si>
  <si>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</si>
  <si>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</si>
  <si>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</si>
  <si>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</si>
  <si>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</si>
  <si>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</si>
  <si>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</si>
  <si>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</si>
  <si>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</si>
  <si>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</si>
  <si>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</si>
  <si>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</si>
  <si>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</si>
  <si>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</si>
  <si>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</si>
  <si>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</si>
  <si>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</si>
  <si>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</si>
  <si>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</si>
  <si>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</si>
  <si>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</si>
  <si>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</si>
  <si>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</si>
  <si>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</si>
  <si>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</si>
  <si>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</si>
  <si>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</si>
  <si>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</si>
  <si>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</si>
  <si>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</si>
  <si>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</si>
  <si>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</si>
  <si>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</si>
  <si>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</si>
  <si>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</si>
  <si>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</si>
  <si>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</si>
  <si>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</si>
  <si>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</si>
  <si>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</si>
  <si>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</si>
  <si>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</si>
  <si>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</si>
  <si>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</si>
  <si>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</si>
  <si>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</si>
  <si>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</si>
  <si>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</si>
  <si>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</si>
  <si>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</si>
  <si>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</si>
  <si>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</si>
  <si>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</si>
  <si>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</si>
  <si>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</si>
  <si>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</si>
  <si>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</si>
  <si>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</si>
  <si>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</si>
  <si>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</si>
  <si>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</si>
  <si>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</si>
  <si>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</si>
  <si>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</si>
  <si>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</si>
  <si>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</si>
  <si>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</si>
  <si>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</si>
  <si>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</si>
  <si>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</si>
  <si>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</si>
  <si>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</si>
  <si>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</si>
  <si>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</si>
  <si>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</si>
  <si>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</si>
  <si>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</si>
  <si>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</si>
  <si>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</si>
  <si>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</si>
  <si>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</si>
  <si>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</si>
  <si>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</si>
  <si>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</si>
  <si>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</si>
  <si>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</si>
  <si>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</si>
  <si>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</si>
  <si>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</si>
  <si>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</si>
  <si>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</si>
  <si>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</si>
  <si>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</si>
  <si>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</si>
  <si>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</si>
  <si>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</si>
  <si>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</si>
  <si>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</si>
  <si>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</si>
  <si>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</si>
  <si>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</si>
  <si>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</si>
  <si>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</si>
  <si>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</si>
  <si>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</si>
  <si>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</si>
  <si>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</si>
  <si>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</si>
  <si>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</si>
  <si>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</si>
  <si>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</si>
  <si>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</si>
  <si>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</si>
  <si>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</si>
  <si>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</si>
  <si>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</si>
  <si>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</si>
  <si>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</si>
  <si>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</si>
  <si>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</si>
  <si>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</si>
  <si>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</si>
  <si>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</si>
  <si>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</si>
  <si>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</si>
  <si>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</si>
  <si>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</si>
  <si>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</si>
  <si>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</si>
  <si>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</si>
  <si>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</si>
  <si>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</si>
  <si>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</si>
  <si>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</si>
  <si>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</si>
  <si>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</si>
  <si>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</si>
  <si>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</si>
  <si>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</si>
  <si>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</si>
  <si>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</si>
  <si>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</si>
  <si>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</si>
  <si>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</si>
  <si>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</si>
  <si>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</si>
  <si>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</si>
  <si>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</si>
  <si>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</si>
  <si>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</si>
  <si>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</si>
  <si>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</si>
  <si>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</si>
  <si>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</si>
  <si>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</si>
  <si>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</si>
  <si>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</si>
  <si>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</si>
  <si>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</si>
  <si>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</si>
  <si>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</si>
  <si>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</si>
  <si>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</si>
  <si>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</si>
  <si>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</si>
  <si>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</si>
  <si>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</si>
  <si>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</si>
  <si>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</si>
  <si>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</si>
  <si>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</si>
  <si>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</si>
  <si>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</si>
  <si>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</si>
  <si>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</si>
  <si>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</si>
  <si>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</si>
  <si>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</si>
  <si>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</si>
  <si>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</si>
  <si>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</si>
  <si>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</si>
  <si>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</si>
  <si>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</si>
  <si>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</si>
  <si>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</si>
  <si>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</si>
  <si>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</si>
  <si>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</si>
  <si>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</si>
  <si>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</si>
  <si>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</si>
  <si>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</si>
  <si>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</si>
  <si>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</si>
  <si>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</si>
  <si>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</si>
  <si>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</si>
  <si>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</si>
  <si>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</si>
  <si>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</si>
  <si>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</si>
  <si>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</si>
  <si>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</si>
  <si>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</si>
  <si>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</si>
  <si>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</si>
  <si>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</si>
  <si>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</si>
  <si>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</si>
  <si>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</si>
  <si>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</si>
  <si>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</si>
  <si>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</si>
  <si>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</si>
  <si>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</si>
  <si>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</si>
  <si>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</si>
  <si>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</si>
  <si>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</si>
  <si>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</si>
  <si>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</si>
  <si>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</si>
  <si>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</si>
  <si>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</si>
  <si>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</si>
  <si>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</si>
  <si>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</si>
  <si>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</si>
  <si>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</si>
  <si>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</si>
  <si>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</si>
  <si>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</si>
  <si>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</si>
  <si>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</si>
  <si>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</si>
  <si>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</si>
  <si>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</si>
  <si>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</si>
  <si>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</si>
  <si>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</si>
  <si>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</si>
  <si>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</si>
  <si>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</si>
  <si>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</si>
  <si>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</si>
  <si>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</si>
  <si>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</si>
  <si>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</si>
  <si>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</si>
  <si>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</si>
  <si>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</si>
  <si>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</si>
  <si>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</si>
  <si>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</si>
  <si>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</si>
  <si>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</si>
  <si>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</si>
  <si>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</si>
  <si>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</si>
  <si>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</si>
  <si>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</si>
  <si>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</si>
  <si>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</si>
  <si>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</si>
  <si>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</si>
  <si>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</si>
  <si>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</si>
  <si>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</si>
  <si>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</si>
  <si>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</si>
  <si>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</si>
  <si>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</si>
  <si>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</si>
  <si>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</si>
  <si>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</si>
  <si>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</si>
  <si>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</si>
  <si>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</si>
  <si>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</si>
  <si>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</si>
  <si>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</si>
  <si>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</si>
  <si>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</si>
  <si>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</si>
  <si>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</si>
  <si>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</si>
  <si>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</si>
  <si>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</si>
  <si>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</si>
  <si>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</si>
  <si>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</si>
  <si>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</si>
  <si>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</si>
  <si>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</si>
  <si>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</si>
  <si>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</si>
  <si>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</si>
  <si>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</si>
  <si>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</si>
  <si>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</si>
  <si>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</si>
  <si>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</si>
  <si>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</si>
  <si>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</si>
  <si>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</si>
  <si>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</si>
  <si>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</si>
  <si>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</si>
  <si>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</si>
  <si>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</si>
  <si>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</si>
  <si>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</si>
  <si>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</si>
  <si>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</si>
  <si>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</si>
  <si>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</si>
  <si>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</si>
  <si>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</si>
  <si>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</si>
  <si>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</si>
  <si>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</si>
  <si>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</si>
  <si>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</si>
  <si>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</si>
  <si>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</si>
  <si>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</si>
  <si>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</si>
  <si>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</si>
  <si>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</si>
  <si>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</si>
  <si>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</si>
  <si>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</si>
  <si>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</si>
  <si>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</si>
  <si>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</si>
  <si>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</si>
  <si>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</si>
  <si>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</si>
  <si>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</si>
  <si>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</si>
  <si>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</si>
  <si>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</si>
  <si>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</si>
  <si>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</si>
  <si>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</si>
  <si>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</si>
  <si>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</si>
  <si>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</si>
  <si>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</si>
  <si>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</si>
  <si>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</si>
  <si>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</si>
  <si>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</si>
  <si>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</si>
  <si>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</si>
  <si>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</si>
  <si>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</si>
  <si>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</si>
  <si>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</si>
  <si>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</si>
  <si>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</si>
  <si>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</si>
  <si>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</si>
  <si>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</si>
  <si>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</si>
  <si>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</si>
  <si>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</si>
  <si>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</si>
  <si>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</si>
  <si>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</si>
  <si>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</si>
  <si>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</si>
  <si>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</si>
  <si>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</si>
  <si>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</si>
  <si>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</si>
  <si>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</si>
  <si>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</si>
  <si>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</si>
  <si>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</si>
  <si>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</si>
  <si>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</si>
  <si>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</si>
  <si>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</si>
  <si>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</si>
  <si>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</si>
  <si>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</si>
  <si>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</si>
  <si>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</si>
  <si>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</si>
  <si>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</si>
  <si>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</si>
  <si>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</si>
  <si>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</si>
  <si>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</si>
  <si>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</si>
  <si>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</si>
  <si>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</si>
  <si>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</si>
  <si>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</si>
  <si>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</si>
  <si>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</si>
  <si>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</si>
  <si>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</si>
  <si>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</si>
  <si>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</si>
  <si>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</si>
  <si>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</si>
  <si>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</si>
  <si>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</si>
  <si>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</si>
  <si>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</si>
  <si>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</si>
  <si>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</si>
  <si>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</si>
  <si>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</si>
  <si>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</si>
  <si>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</si>
  <si>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</si>
  <si>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</si>
  <si>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</si>
  <si>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</si>
  <si>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</si>
  <si>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</si>
  <si>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</si>
  <si>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</si>
  <si>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</si>
  <si>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</si>
  <si>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</si>
  <si>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</si>
  <si>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</si>
  <si>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</si>
  <si>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</si>
  <si>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</si>
  <si>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</si>
  <si>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</si>
  <si>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</si>
  <si>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</si>
  <si>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</si>
  <si>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</si>
  <si>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</si>
  <si>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</si>
  <si>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</si>
  <si>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</si>
  <si>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</si>
  <si>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</si>
  <si>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</si>
  <si>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</si>
  <si>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</si>
  <si>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</si>
  <si>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</si>
  <si>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</si>
  <si>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</si>
  <si>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</si>
  <si>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</si>
  <si>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</si>
  <si>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</si>
  <si>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</si>
  <si>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</si>
  <si>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</si>
  <si>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</si>
  <si>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</si>
  <si>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</si>
  <si>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</si>
  <si>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</si>
  <si>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</si>
  <si>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</si>
  <si>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</si>
  <si>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</si>
  <si>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</si>
  <si>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</si>
  <si>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</si>
  <si>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</si>
  <si>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</si>
  <si>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</si>
  <si>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</si>
  <si>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</si>
  <si>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</si>
  <si>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</si>
  <si>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</si>
  <si>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</si>
  <si>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</si>
  <si>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</si>
  <si>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</si>
  <si>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</si>
  <si>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</si>
  <si>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</si>
  <si>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</si>
  <si>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</si>
  <si>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</si>
  <si>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</si>
  <si>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</si>
  <si>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</si>
  <si>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</si>
  <si>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</si>
  <si>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</si>
  <si>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</si>
  <si>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</si>
  <si>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</si>
  <si>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</si>
  <si>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</si>
  <si>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</si>
  <si>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</si>
  <si>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</si>
  <si>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</si>
  <si>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</si>
  <si>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</si>
  <si>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</si>
  <si>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</si>
  <si>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</si>
  <si>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</si>
  <si>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</si>
  <si>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</si>
  <si>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</si>
  <si>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</si>
  <si>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</si>
  <si>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</si>
  <si>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</si>
  <si>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</si>
  <si>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</si>
  <si>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</si>
  <si>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</si>
  <si>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</si>
  <si>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</si>
  <si>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</si>
  <si>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</si>
  <si>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</si>
  <si>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</si>
  <si>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</si>
  <si>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</si>
  <si>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</si>
  <si>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</si>
  <si>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</si>
  <si>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</si>
  <si>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</si>
  <si>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</si>
  <si>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</si>
  <si>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</si>
  <si>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</si>
  <si>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</si>
  <si>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</si>
  <si>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</si>
  <si>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</si>
  <si>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</si>
  <si>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</si>
  <si>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</si>
  <si>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</si>
  <si>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</si>
  <si>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</si>
  <si>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</si>
  <si>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</si>
  <si>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</si>
  <si>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</si>
  <si>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</si>
  <si>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</si>
  <si>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</si>
  <si>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</si>
  <si>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</si>
  <si>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</si>
  <si>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</si>
  <si>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</si>
  <si>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</si>
  <si>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</si>
  <si>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</si>
  <si>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</si>
  <si>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</si>
  <si>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</si>
  <si>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</si>
  <si>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</si>
  <si>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</si>
  <si>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</si>
  <si>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</si>
  <si>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</si>
  <si>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</si>
  <si>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</si>
  <si>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</si>
  <si>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</si>
  <si>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</si>
  <si>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</si>
  <si>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</si>
  <si>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</si>
  <si>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</si>
  <si>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</si>
  <si>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</si>
  <si>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</si>
  <si>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</si>
  <si>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</si>
  <si>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</si>
  <si>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</si>
  <si>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</si>
  <si>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</si>
  <si>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</si>
  <si>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</si>
  <si>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</si>
  <si>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</si>
  <si>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</si>
  <si>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</si>
  <si>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</si>
  <si>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</si>
  <si>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</si>
  <si>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</si>
  <si>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</si>
  <si>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</si>
  <si>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</si>
  <si>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</si>
  <si>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</si>
  <si>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</si>
  <si>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</si>
  <si>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</si>
  <si>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</si>
  <si>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</si>
  <si>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</si>
  <si>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</si>
  <si>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</si>
  <si>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</si>
  <si>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</si>
  <si>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</si>
  <si>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</si>
  <si>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</si>
  <si>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</si>
  <si>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</si>
  <si>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</si>
  <si>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</si>
  <si>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</si>
  <si>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</si>
  <si>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</si>
  <si>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</si>
  <si>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</si>
  <si>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</si>
  <si>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</si>
  <si>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</si>
  <si>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</si>
  <si>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</si>
  <si>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</si>
  <si>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</si>
  <si>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</si>
  <si>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</si>
  <si>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</si>
  <si>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</si>
  <si>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</si>
  <si>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</si>
  <si>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</si>
  <si>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</si>
  <si>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</si>
  <si>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</si>
  <si>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</si>
  <si>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</si>
  <si>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</si>
  <si>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</si>
  <si>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</si>
  <si>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</si>
  <si>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</si>
  <si>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</si>
  <si>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</si>
  <si>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</si>
  <si>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</si>
  <si>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</si>
  <si>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</si>
  <si>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</si>
  <si>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</si>
  <si>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</si>
  <si>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</si>
  <si>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</si>
  <si>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</si>
  <si>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</si>
  <si>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</si>
  <si>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</si>
  <si>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</si>
  <si>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</si>
  <si>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</si>
  <si>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</si>
  <si>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</si>
  <si>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</si>
  <si>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</si>
  <si>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</si>
  <si>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</si>
  <si>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</si>
  <si>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</si>
  <si>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</si>
  <si>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</si>
  <si>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</si>
  <si>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</si>
  <si>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</si>
  <si>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</si>
  <si>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</si>
  <si>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</si>
  <si>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</si>
  <si>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</si>
  <si>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</si>
  <si>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</si>
  <si>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</si>
  <si>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</si>
  <si>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</si>
  <si>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</si>
  <si>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</si>
  <si>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</si>
  <si>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</si>
  <si>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</si>
  <si>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</si>
  <si>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</si>
  <si>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</si>
  <si>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</si>
  <si>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</si>
  <si>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</si>
  <si>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</si>
  <si>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</si>
  <si>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</si>
  <si>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</si>
  <si>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</si>
  <si>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</si>
  <si>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</si>
  <si>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</si>
  <si>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</si>
  <si>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</si>
  <si>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</si>
  <si>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</si>
  <si>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</si>
  <si>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</si>
  <si>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</si>
  <si>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</si>
  <si>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</si>
  <si>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</si>
  <si>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</si>
  <si>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</si>
  <si>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</si>
  <si>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</si>
  <si>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</si>
  <si>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</si>
  <si>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</si>
  <si>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</si>
  <si>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</si>
  <si>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</si>
  <si>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</si>
  <si>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</si>
  <si>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</si>
  <si>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</si>
  <si>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</si>
  <si>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</si>
  <si>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</si>
  <si>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</si>
  <si>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</si>
  <si>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</si>
  <si>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</si>
  <si>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</si>
  <si>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</si>
  <si>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</si>
  <si>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</si>
  <si>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</si>
  <si>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</si>
  <si>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</si>
  <si>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</si>
  <si>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</si>
  <si>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</si>
  <si>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</si>
  <si>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</si>
  <si>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</si>
  <si>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</si>
  <si>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</si>
  <si>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</si>
  <si>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</si>
  <si>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</si>
  <si>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</si>
  <si>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</si>
  <si>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</si>
  <si>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</si>
  <si>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</si>
  <si>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</si>
  <si>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</si>
  <si>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</si>
  <si>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</si>
  <si>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</si>
  <si>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</si>
  <si>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</si>
  <si>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</si>
  <si>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</si>
  <si>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</si>
  <si>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</si>
  <si>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</si>
  <si>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</si>
  <si>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</si>
  <si>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</si>
  <si>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</si>
  <si>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</si>
  <si>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</si>
  <si>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</si>
  <si>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</si>
  <si>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</si>
  <si>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</si>
  <si>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</si>
  <si>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</si>
  <si>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</si>
  <si>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</si>
  <si>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</si>
  <si>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</si>
  <si>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</si>
  <si>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</si>
  <si>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</si>
  <si>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</si>
  <si>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</si>
  <si>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</si>
  <si>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</si>
  <si>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</si>
  <si>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</si>
  <si>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</si>
  <si>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</si>
  <si>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</si>
  <si>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</si>
  <si>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</si>
  <si>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</si>
  <si>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</si>
  <si>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</si>
  <si>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</si>
  <si>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</si>
  <si>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</si>
  <si>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</si>
  <si>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</si>
  <si>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</si>
  <si>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</si>
  <si>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</si>
  <si>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</si>
  <si>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</si>
  <si>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</si>
  <si>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</si>
  <si>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</si>
  <si>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</si>
  <si>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</si>
  <si>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</si>
  <si>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</si>
  <si>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</si>
  <si>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</si>
  <si>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</si>
  <si>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</si>
  <si>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</si>
  <si>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</si>
  <si>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</si>
  <si>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</si>
  <si>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</si>
  <si>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</si>
  <si>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</si>
  <si>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</si>
  <si>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</si>
  <si>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</si>
  <si>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</si>
  <si>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</si>
  <si>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</si>
  <si>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</si>
  <si>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</si>
  <si>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</si>
  <si>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</si>
  <si>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</si>
  <si>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</si>
  <si>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</si>
  <si>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</si>
  <si>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</si>
  <si>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</si>
  <si>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</si>
  <si>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</si>
  <si>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</si>
  <si>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</si>
  <si>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</si>
  <si>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</si>
  <si>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</si>
  <si>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</si>
  <si>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</si>
  <si>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</si>
  <si>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</si>
  <si>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</si>
  <si>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</si>
  <si>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</si>
  <si>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</si>
  <si>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</si>
  <si>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</si>
  <si>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</si>
  <si>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</si>
  <si>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</si>
  <si>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</si>
  <si>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</si>
  <si>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</si>
  <si>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</si>
  <si>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</si>
  <si>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</si>
  <si>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</si>
  <si>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</si>
  <si>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</si>
  <si>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</si>
  <si>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</si>
  <si>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</si>
  <si>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</si>
  <si>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</si>
  <si>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</si>
  <si>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</si>
  <si>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</si>
  <si>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</si>
  <si>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</si>
  <si>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</si>
  <si>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</si>
  <si>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</si>
  <si>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</si>
  <si>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</si>
  <si>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</si>
  <si>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</si>
  <si>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</si>
  <si>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</si>
  <si>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</si>
  <si>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</si>
  <si>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</si>
  <si>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</si>
  <si>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</si>
  <si>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</si>
  <si>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</si>
  <si>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</si>
  <si>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</si>
  <si>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</si>
  <si>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</si>
  <si>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</si>
  <si>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</si>
  <si>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</si>
  <si>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</si>
  <si>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</si>
  <si>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</si>
  <si>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</si>
  <si>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</si>
  <si>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</si>
  <si>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</si>
  <si>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</si>
  <si>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</si>
  <si>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</si>
  <si>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</si>
  <si>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</si>
  <si>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</si>
  <si>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</si>
  <si>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</si>
  <si>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</si>
  <si>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</si>
  <si>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</si>
  <si>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</si>
  <si>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</si>
  <si>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</si>
  <si>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</si>
  <si>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</si>
  <si>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</si>
  <si>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</si>
  <si>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</si>
  <si>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</si>
  <si>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</si>
  <si>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</si>
  <si>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</si>
  <si>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</si>
  <si>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</si>
  <si>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</si>
  <si>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</si>
  <si>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</si>
  <si>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</si>
  <si>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</si>
  <si>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</si>
  <si>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</si>
  <si>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</si>
  <si>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</si>
  <si>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</si>
  <si>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</si>
  <si>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</si>
  <si>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</si>
  <si>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</si>
  <si>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</si>
  <si>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</si>
  <si>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</si>
  <si>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</si>
  <si>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</si>
  <si>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</si>
  <si>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</si>
  <si>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</si>
  <si>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</si>
  <si>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</si>
  <si>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</si>
  <si>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</si>
  <si>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</si>
  <si>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</si>
  <si>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</si>
  <si>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</si>
  <si>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</si>
  <si>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</si>
  <si>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</si>
  <si>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</si>
  <si>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</si>
  <si>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</si>
  <si>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</si>
  <si>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</si>
  <si>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</si>
  <si>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</si>
  <si>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</si>
  <si>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</si>
  <si>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</si>
  <si>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</si>
  <si>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</si>
  <si>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</si>
  <si>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</si>
  <si>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</si>
  <si>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</si>
  <si>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</si>
  <si>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</si>
  <si>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</si>
  <si>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</si>
  <si>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</si>
  <si>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</si>
  <si>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</si>
  <si>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</si>
  <si>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</si>
  <si>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</si>
  <si>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</si>
  <si>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</si>
  <si>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</si>
  <si>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</si>
  <si>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</si>
  <si>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</si>
  <si>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</si>
  <si>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</si>
  <si>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</si>
  <si>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</si>
  <si>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</si>
  <si>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</si>
  <si>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</si>
  <si>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</si>
  <si>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</si>
  <si>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</si>
  <si>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</si>
  <si>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</si>
  <si>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</si>
  <si>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</si>
  <si>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</si>
  <si>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</si>
  <si>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</si>
  <si>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</si>
  <si>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</si>
  <si>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</si>
  <si>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</si>
  <si>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</si>
  <si>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</si>
  <si>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</si>
  <si>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</si>
  <si>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</si>
  <si>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</si>
  <si>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</si>
  <si>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</si>
  <si>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</si>
  <si>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</si>
  <si>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</si>
  <si>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</si>
  <si>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</si>
  <si>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</si>
  <si>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</si>
  <si>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</si>
  <si>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</si>
  <si>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</si>
  <si>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</si>
  <si>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</si>
  <si>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</si>
  <si>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</si>
  <si>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</si>
  <si>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</si>
  <si>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</si>
  <si>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</si>
  <si>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</si>
  <si>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</si>
  <si>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</si>
  <si>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</si>
  <si>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</si>
  <si>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</si>
  <si>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</si>
  <si>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</si>
  <si>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</si>
  <si>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</si>
  <si>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</si>
  <si>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</si>
  <si>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</si>
  <si>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</si>
  <si>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</si>
  <si>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</si>
  <si>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</si>
  <si>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</si>
  <si>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</si>
  <si>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</si>
  <si>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</si>
  <si>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</si>
  <si>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</si>
  <si>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</si>
  <si>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</si>
  <si>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</si>
  <si>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</si>
  <si>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</si>
  <si>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</si>
  <si>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</si>
  <si>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</si>
  <si>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</si>
  <si>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</si>
  <si>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</si>
  <si>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</si>
  <si>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</si>
  <si>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</si>
  <si>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</si>
  <si>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</si>
  <si>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</si>
  <si>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</si>
  <si>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</si>
  <si>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</si>
  <si>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</si>
  <si>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</si>
  <si>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</si>
  <si>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</si>
  <si>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</si>
  <si>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</si>
  <si>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</si>
  <si>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</si>
  <si>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</si>
  <si>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</si>
  <si>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</si>
  <si>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</si>
  <si>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</si>
  <si>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</si>
  <si>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</si>
  <si>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</si>
  <si>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</si>
  <si>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</si>
  <si>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</si>
  <si>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</si>
  <si>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</si>
  <si>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</si>
  <si>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</si>
  <si>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</si>
  <si>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</si>
  <si>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</si>
  <si>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</si>
  <si>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</si>
  <si>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</si>
  <si>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</si>
  <si>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</si>
  <si>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</si>
  <si>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</si>
  <si>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</si>
  <si>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</si>
  <si>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</si>
  <si>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</si>
  <si>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</si>
  <si>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</si>
  <si>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</si>
  <si>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</si>
  <si>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</si>
  <si>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</si>
  <si>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</si>
  <si>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</si>
  <si>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</si>
  <si>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</si>
  <si>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</si>
  <si>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</si>
  <si>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</si>
  <si>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</si>
  <si>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</si>
  <si>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</si>
  <si>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</si>
  <si>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</si>
  <si>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</si>
  <si>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</si>
  <si>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</si>
  <si>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</si>
  <si>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</si>
  <si>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</si>
  <si>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</si>
  <si>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</si>
  <si>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</si>
  <si>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</si>
  <si>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</si>
  <si>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</si>
  <si>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</si>
  <si>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</si>
  <si>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</si>
  <si>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</si>
  <si>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</si>
  <si>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</si>
  <si>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</si>
  <si>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</si>
  <si>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</si>
  <si>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</si>
  <si>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</si>
  <si>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</si>
  <si>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</si>
  <si>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</si>
  <si>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</si>
  <si>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</si>
  <si>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</si>
  <si>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</si>
  <si>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</si>
  <si>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</si>
  <si>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</si>
  <si>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</si>
  <si>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</si>
  <si>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</si>
  <si>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</si>
  <si>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</si>
  <si>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</si>
  <si>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</si>
  <si>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</si>
  <si>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</si>
  <si>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</si>
  <si>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</si>
  <si>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</si>
  <si>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</si>
  <si>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</si>
  <si>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</si>
  <si>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</si>
  <si>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</si>
  <si>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</si>
  <si>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</si>
  <si>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</si>
  <si>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</si>
  <si>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</si>
  <si>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</si>
  <si>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</si>
  <si>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</si>
  <si>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</si>
  <si>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</si>
  <si>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</si>
  <si>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</si>
  <si>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</si>
  <si>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</si>
  <si>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</si>
  <si>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</si>
  <si>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</si>
  <si>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</si>
  <si>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</si>
  <si>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</si>
  <si>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</si>
  <si>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</si>
  <si>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</si>
  <si>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</si>
  <si>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</si>
  <si>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</si>
  <si>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</si>
  <si>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</si>
  <si>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</si>
  <si>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</si>
  <si>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</si>
  <si>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</si>
  <si>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</si>
  <si>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</si>
  <si>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</si>
  <si>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</si>
  <si>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</si>
  <si>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</si>
  <si>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</si>
  <si>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</si>
  <si>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</si>
  <si>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</si>
  <si>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</si>
  <si>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</si>
  <si>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</si>
  <si>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</si>
  <si>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</si>
  <si>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</si>
  <si>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</si>
  <si>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</si>
  <si>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</si>
  <si>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</si>
  <si>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</si>
  <si>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</si>
  <si>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</si>
  <si>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</si>
  <si>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</si>
  <si>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</si>
  <si>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</si>
  <si>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</si>
  <si>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</si>
  <si>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</si>
  <si>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</si>
  <si>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</si>
  <si>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</si>
  <si>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</si>
  <si>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</si>
  <si>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</si>
  <si>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</si>
  <si>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</si>
  <si>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</si>
  <si>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</si>
  <si>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</si>
  <si>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</si>
  <si>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</si>
  <si>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</si>
  <si>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</si>
  <si>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</si>
  <si>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</si>
  <si>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</si>
  <si>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</si>
  <si>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</si>
  <si>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</si>
  <si>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</si>
  <si>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</si>
  <si>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</si>
  <si>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</si>
  <si>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</si>
  <si>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</si>
  <si>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</si>
  <si>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</si>
  <si>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</si>
  <si>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</si>
  <si>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</si>
  <si>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</si>
  <si>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</si>
  <si>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</si>
  <si>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</si>
  <si>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</si>
  <si>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</si>
  <si>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</si>
  <si>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</si>
  <si>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</si>
  <si>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</si>
  <si>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</si>
  <si>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</si>
  <si>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</si>
  <si>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</si>
  <si>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</si>
  <si>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</si>
  <si>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</si>
  <si>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</si>
  <si>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</si>
  <si>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</si>
  <si>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</si>
  <si>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</si>
  <si>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</si>
  <si>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</si>
  <si>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</si>
  <si>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</si>
  <si>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</si>
  <si>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</si>
  <si>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</si>
  <si>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</si>
  <si>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</si>
  <si>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</si>
  <si>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</si>
  <si>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</si>
  <si>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</si>
  <si>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</si>
  <si>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</si>
  <si>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</si>
  <si>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</si>
  <si>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</si>
  <si>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</si>
  <si>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</si>
  <si>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</si>
  <si>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</si>
  <si>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</si>
  <si>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</si>
  <si>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</si>
  <si>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</si>
  <si>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</si>
  <si>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</si>
  <si>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</si>
  <si>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</si>
  <si>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</si>
  <si>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</si>
  <si>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</si>
  <si>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</si>
  <si>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</si>
  <si>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</si>
  <si>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</si>
  <si>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</si>
  <si>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</si>
  <si>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</si>
  <si>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</si>
  <si>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</si>
  <si>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</si>
  <si>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</si>
  <si>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</si>
  <si>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</si>
  <si>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</si>
  <si>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</si>
  <si>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</si>
  <si>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</si>
  <si>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</si>
  <si>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</si>
  <si>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</si>
  <si>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</si>
  <si>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</si>
  <si>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</si>
  <si>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</si>
  <si>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</si>
  <si>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</si>
  <si>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</si>
  <si>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</si>
  <si>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</si>
  <si>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</si>
  <si>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</si>
  <si>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</si>
  <si>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</si>
  <si>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</si>
  <si>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</si>
  <si>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</si>
  <si>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</si>
  <si>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</si>
  <si>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</si>
  <si>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</si>
  <si>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</si>
  <si>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</si>
  <si>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</si>
  <si>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</si>
  <si>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</si>
  <si>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</si>
  <si>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</si>
  <si>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</si>
  <si>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</si>
  <si>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</si>
  <si>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</si>
  <si>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</si>
  <si>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</si>
  <si>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</si>
  <si>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</si>
  <si>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</si>
  <si>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</si>
  <si>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</si>
  <si>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</si>
  <si>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</si>
  <si>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</si>
  <si>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</si>
  <si>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</si>
  <si>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</si>
  <si>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</si>
  <si>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</si>
  <si>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</si>
  <si>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</si>
  <si>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</si>
  <si>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</si>
  <si>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</si>
  <si>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</si>
  <si>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</si>
  <si>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</si>
  <si>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</si>
  <si>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</si>
  <si>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</si>
  <si>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</si>
  <si>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</si>
  <si>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</si>
  <si>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</si>
  <si>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</si>
  <si>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</si>
  <si>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</si>
  <si>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</si>
  <si>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</si>
  <si>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</si>
  <si>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</si>
  <si>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</si>
  <si>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</si>
  <si>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</si>
  <si>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</si>
  <si>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</si>
  <si>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</si>
  <si>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</si>
  <si>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</si>
  <si>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</si>
  <si>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</si>
  <si>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</si>
  <si>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</si>
  <si>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</si>
  <si>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</si>
  <si>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</si>
  <si>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</si>
  <si>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</si>
  <si>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</si>
  <si>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</si>
  <si>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</si>
  <si>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</si>
  <si>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</si>
  <si>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</si>
  <si>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</si>
  <si>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</si>
  <si>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</si>
  <si>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</si>
  <si>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</si>
  <si>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</si>
  <si>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</si>
  <si>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</si>
  <si>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</si>
  <si>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</si>
  <si>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</si>
  <si>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</si>
  <si>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</si>
  <si>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</si>
  <si>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</si>
  <si>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</si>
  <si>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</si>
  <si>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</si>
  <si>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</si>
  <si>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</si>
  <si>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</si>
  <si>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</si>
  <si>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</si>
  <si>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</si>
  <si>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</si>
  <si>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</si>
  <si>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</si>
  <si>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</si>
  <si>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</si>
  <si>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</si>
  <si>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</si>
  <si>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</si>
  <si>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</si>
  <si>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</si>
  <si>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</si>
  <si>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</si>
  <si>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</si>
  <si>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</si>
  <si>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</si>
  <si>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</si>
  <si>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</si>
  <si>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</si>
  <si>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</si>
  <si>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</si>
  <si>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</si>
  <si>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</si>
  <si>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</si>
  <si>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</si>
  <si>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</si>
  <si>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</si>
  <si>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</si>
  <si>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</si>
  <si>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</si>
  <si>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</si>
  <si>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</si>
  <si>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</si>
  <si>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</si>
  <si>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</si>
  <si>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</si>
  <si>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</si>
  <si>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</si>
  <si>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</si>
  <si>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</si>
  <si>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</si>
  <si>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</si>
  <si>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</si>
  <si>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</si>
  <si>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</si>
  <si>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</si>
  <si>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</si>
  <si>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</si>
  <si>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</si>
  <si>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</si>
  <si>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</si>
  <si>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</si>
  <si>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</si>
  <si>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</si>
  <si>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</si>
  <si>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</si>
  <si>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</si>
  <si>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</si>
  <si>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</si>
  <si>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</si>
  <si>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</si>
  <si>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</si>
  <si>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</si>
  <si>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</si>
  <si>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</si>
  <si>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</si>
  <si>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</si>
  <si>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</si>
  <si>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</si>
  <si>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</si>
  <si>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</si>
  <si>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</si>
  <si>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</si>
  <si>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</si>
  <si>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</si>
  <si>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</si>
  <si>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</si>
  <si>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</si>
  <si>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</si>
  <si>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</si>
  <si>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</si>
  <si>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</si>
  <si>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</si>
  <si>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</si>
  <si>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</si>
  <si>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</si>
  <si>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</si>
  <si>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</si>
  <si>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</si>
  <si>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</si>
  <si>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</si>
  <si>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</si>
  <si>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</si>
  <si>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</si>
  <si>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</si>
  <si>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</si>
  <si>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</si>
  <si>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</si>
  <si>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</si>
  <si>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</si>
  <si>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</si>
  <si>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</si>
  <si>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</si>
  <si>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</si>
  <si>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</si>
  <si>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</si>
  <si>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</si>
  <si>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</si>
  <si>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</si>
  <si>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</si>
  <si>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</si>
  <si>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</si>
  <si>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</si>
  <si>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</si>
  <si>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</si>
  <si>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</si>
  <si>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</si>
  <si>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</si>
  <si>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</si>
  <si>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</si>
  <si>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</si>
  <si>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</si>
  <si>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</si>
  <si>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</si>
  <si>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</si>
  <si>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</si>
  <si>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</si>
  <si>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</si>
  <si>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</si>
  <si>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</si>
  <si>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</si>
  <si>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</si>
  <si>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</si>
  <si>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</si>
  <si>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</si>
  <si>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</si>
  <si>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</si>
  <si>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</si>
  <si>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</si>
  <si>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</si>
  <si>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</si>
  <si>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</si>
  <si>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</si>
  <si>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</si>
  <si>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</si>
  <si>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</si>
  <si>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</si>
  <si>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</si>
  <si>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</si>
  <si>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</si>
  <si>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</si>
  <si>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</si>
  <si>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</si>
  <si>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</si>
  <si>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</si>
  <si>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</si>
  <si>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</si>
  <si>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</si>
  <si>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</si>
  <si>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</si>
  <si>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</si>
  <si>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</si>
  <si>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</si>
  <si>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</si>
  <si>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</si>
  <si>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</si>
  <si>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</si>
  <si>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</si>
  <si>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</si>
  <si>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</si>
  <si>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</si>
  <si>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</si>
  <si>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</si>
  <si>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</si>
  <si>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</si>
  <si>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</si>
  <si>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</si>
  <si>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</si>
  <si>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</si>
  <si>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</si>
  <si>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</si>
  <si>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</si>
  <si>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</si>
  <si>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</si>
  <si>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</si>
  <si>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</si>
  <si>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</si>
  <si>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</si>
  <si>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</si>
  <si>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</si>
  <si>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</si>
  <si>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</si>
  <si>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</si>
  <si>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</si>
  <si>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</si>
  <si>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</si>
  <si>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</si>
  <si>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</si>
  <si>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</si>
  <si>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</si>
  <si>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</si>
  <si>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</si>
  <si>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</si>
  <si>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</si>
  <si>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</si>
  <si>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</si>
  <si>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</si>
  <si>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</si>
  <si>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</si>
  <si>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</si>
  <si>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</si>
  <si>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</si>
  <si>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</si>
  <si>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</si>
  <si>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</si>
  <si>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</si>
  <si>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</si>
  <si>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</si>
  <si>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</si>
  <si>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</si>
  <si>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</si>
  <si>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</si>
  <si>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</si>
  <si>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</si>
  <si>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</si>
  <si>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</si>
  <si>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</si>
  <si>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</si>
  <si>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</si>
  <si>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</si>
  <si>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</si>
  <si>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</si>
  <si>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</si>
  <si>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</si>
  <si>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</si>
  <si>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</si>
  <si>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</si>
  <si>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</si>
  <si>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</si>
  <si>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</si>
  <si>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</si>
  <si>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</si>
  <si>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</si>
  <si>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</si>
  <si>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</si>
  <si>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</si>
  <si>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</si>
  <si>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</si>
  <si>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</si>
  <si>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</si>
  <si>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</si>
  <si>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</si>
  <si>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</si>
  <si>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</si>
  <si>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</si>
  <si>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</si>
  <si>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</si>
  <si>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</si>
  <si>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</si>
  <si>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</si>
  <si>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</si>
  <si>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</si>
  <si>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</si>
  <si>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</si>
  <si>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</si>
  <si>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</si>
  <si>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</si>
  <si>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</si>
  <si>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</si>
  <si>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</si>
  <si>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</si>
  <si>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</si>
  <si>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</si>
  <si>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</si>
  <si>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</si>
  <si>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</si>
  <si>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</si>
  <si>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</si>
  <si>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</si>
  <si>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</si>
  <si>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</si>
  <si>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</si>
  <si>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</si>
  <si>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</si>
  <si>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</si>
  <si>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</si>
  <si>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</si>
  <si>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</si>
  <si>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</si>
  <si>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</si>
  <si>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</si>
  <si>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</si>
  <si>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</si>
  <si>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</si>
  <si>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</si>
  <si>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</si>
  <si>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</si>
  <si>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</si>
  <si>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</si>
  <si>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</si>
  <si>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</si>
  <si>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</si>
  <si>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</si>
  <si>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</si>
  <si>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</si>
  <si>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</si>
  <si>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</si>
  <si>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</si>
  <si>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</si>
  <si>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</si>
  <si>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</si>
  <si>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</si>
  <si>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</si>
  <si>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</si>
  <si>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</si>
  <si>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</si>
  <si>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</si>
  <si>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</si>
  <si>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</si>
  <si>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</si>
  <si>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</si>
  <si>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</si>
  <si>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</si>
  <si>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</si>
  <si>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</si>
  <si>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</si>
  <si>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</si>
  <si>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</si>
  <si>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</si>
  <si>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</si>
  <si>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</si>
  <si>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</si>
  <si>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</si>
  <si>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</si>
  <si>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</si>
  <si>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</si>
  <si>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</si>
  <si>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</si>
  <si>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</si>
  <si>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</si>
  <si>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</si>
  <si>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</si>
  <si>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</si>
  <si>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</si>
  <si>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</si>
  <si>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</si>
  <si>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</si>
  <si>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</si>
  <si>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</si>
  <si>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</si>
  <si>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</si>
  <si>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</si>
  <si>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</si>
  <si>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</si>
  <si>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</si>
  <si>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</si>
  <si>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</si>
  <si>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</si>
  <si>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</si>
  <si>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</si>
  <si>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</si>
  <si>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</si>
  <si>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</si>
  <si>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</si>
  <si>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</si>
  <si>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</si>
  <si>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</si>
  <si>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</si>
  <si>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</si>
  <si>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</si>
  <si>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</si>
  <si>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</si>
  <si>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</si>
  <si>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</si>
  <si>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</si>
  <si>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</si>
  <si>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</si>
  <si>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</si>
  <si>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</si>
  <si>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</si>
  <si>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</si>
  <si>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</si>
  <si>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</si>
  <si>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</si>
  <si>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</si>
  <si>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</si>
  <si>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</si>
  <si>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</si>
  <si>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</si>
  <si>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</si>
  <si>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</si>
  <si>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</si>
  <si>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</si>
  <si>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</si>
  <si>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</si>
  <si>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</si>
  <si>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</si>
  <si>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</si>
  <si>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</si>
  <si>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</si>
  <si>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</si>
  <si>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</si>
  <si>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</si>
  <si>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</si>
  <si>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</si>
  <si>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</si>
  <si>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</si>
  <si>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</si>
  <si>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</si>
  <si>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</si>
  <si>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</si>
  <si>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</si>
  <si>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</si>
  <si>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</si>
  <si>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</si>
  <si>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</si>
  <si>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</si>
  <si>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</si>
  <si>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</si>
  <si>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</si>
  <si>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</si>
  <si>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</si>
  <si>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</si>
  <si>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</si>
  <si>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</si>
  <si>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</si>
  <si>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</si>
  <si>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</si>
  <si>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</si>
  <si>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</si>
  <si>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</si>
  <si>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</si>
  <si>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</si>
  <si>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</si>
  <si>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</si>
  <si>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</si>
  <si>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</si>
  <si>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</si>
  <si>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</si>
  <si>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</si>
  <si>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</si>
  <si>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</si>
  <si>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</si>
  <si>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</si>
  <si>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</si>
  <si>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</si>
  <si>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</si>
  <si>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</si>
  <si>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</si>
  <si>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</si>
  <si>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</si>
  <si>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</si>
  <si>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</si>
  <si>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</si>
  <si>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</si>
  <si>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</si>
  <si>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</si>
  <si>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</si>
  <si>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</si>
  <si>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</si>
  <si>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</si>
  <si>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</si>
  <si>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</si>
  <si>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</si>
  <si>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</si>
  <si>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</si>
  <si>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</si>
  <si>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</si>
  <si>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</si>
  <si>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</si>
  <si>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</si>
  <si>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</si>
  <si>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</si>
  <si>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</si>
  <si>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</si>
  <si>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</si>
  <si>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</si>
  <si>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</si>
  <si>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</si>
  <si>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</si>
  <si>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</si>
  <si>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</si>
  <si>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</si>
  <si>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</si>
  <si>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</si>
  <si>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</si>
  <si>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</si>
  <si>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</si>
  <si>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</si>
  <si>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</si>
  <si>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</si>
  <si>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</si>
  <si>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</si>
  <si>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</si>
  <si>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</si>
  <si>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</si>
  <si>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</si>
  <si>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</si>
  <si>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</si>
  <si>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</si>
  <si>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</si>
  <si>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</si>
  <si>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</si>
  <si>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</si>
  <si>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</si>
  <si>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</si>
  <si>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</si>
  <si>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</si>
  <si>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</si>
  <si>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</si>
  <si>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</si>
  <si>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</si>
  <si>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</si>
  <si>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</si>
  <si>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</si>
  <si>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</si>
  <si>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</si>
  <si>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</si>
  <si>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</si>
  <si>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</si>
  <si>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</si>
  <si>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</si>
  <si>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</si>
  <si>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</si>
  <si>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</si>
  <si>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</si>
  <si>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</si>
  <si>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</si>
  <si>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</si>
  <si>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</si>
  <si>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</si>
  <si>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</si>
  <si>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</si>
  <si>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</si>
  <si>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</si>
  <si>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</si>
  <si>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</si>
  <si>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</si>
  <si>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</si>
  <si>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</si>
  <si>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</si>
  <si>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</si>
  <si>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</si>
  <si>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</si>
  <si>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</si>
  <si>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</si>
  <si>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</si>
  <si>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</si>
  <si>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</si>
  <si>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</si>
  <si>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</si>
  <si>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</si>
  <si>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</si>
  <si>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</si>
  <si>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</si>
  <si>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</si>
  <si>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</si>
  <si>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</si>
  <si>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</si>
  <si>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</si>
  <si>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</si>
  <si>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</si>
  <si>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</si>
  <si>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</si>
  <si>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</si>
  <si>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</si>
  <si>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</si>
  <si>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</si>
  <si>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</si>
  <si>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</si>
  <si>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</si>
  <si>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</si>
  <si>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</si>
  <si>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</si>
  <si>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</si>
  <si>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</si>
  <si>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</si>
  <si>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</si>
  <si>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</si>
  <si>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</si>
  <si>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</si>
  <si>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</si>
  <si>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</si>
  <si>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</si>
  <si>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</si>
  <si>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</si>
  <si>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</si>
  <si>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</si>
  <si>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</si>
  <si>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</si>
  <si>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</si>
  <si>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</si>
  <si>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</si>
  <si>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</si>
  <si>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</si>
  <si>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</si>
  <si>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</si>
  <si>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</si>
  <si>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</si>
  <si>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</si>
  <si>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</si>
  <si>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</si>
  <si>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</si>
  <si>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</si>
  <si>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</si>
  <si>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</si>
  <si>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</si>
  <si>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</si>
  <si>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</si>
  <si>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</si>
  <si>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</si>
  <si>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</si>
  <si>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</si>
  <si>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</si>
  <si>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</si>
  <si>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</si>
  <si>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</si>
  <si>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</si>
  <si>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</si>
  <si>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</si>
  <si>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</si>
  <si>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</si>
  <si>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</si>
  <si>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</si>
  <si>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</si>
  <si>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</si>
  <si>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</si>
  <si>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</si>
  <si>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</si>
  <si>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</si>
  <si>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</si>
  <si>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</si>
  <si>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</si>
  <si>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</si>
  <si>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</si>
  <si>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</si>
  <si>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</si>
  <si>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</si>
  <si>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</si>
  <si>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</si>
  <si>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</si>
  <si>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</si>
  <si>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</si>
  <si>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</si>
  <si>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</si>
  <si>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</si>
  <si>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</si>
  <si>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</si>
  <si>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</si>
  <si>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</si>
  <si>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</si>
  <si>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</si>
  <si>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</si>
  <si>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</si>
  <si>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</si>
  <si>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</si>
  <si>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</si>
  <si>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</si>
  <si>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</si>
  <si>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</si>
  <si>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</si>
  <si>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</si>
  <si>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</si>
  <si>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</si>
  <si>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</si>
  <si>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</si>
  <si>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</si>
  <si>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</si>
  <si>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</si>
  <si>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</si>
  <si>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</si>
  <si>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</si>
  <si>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</si>
  <si>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</si>
  <si>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</si>
  <si>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</si>
  <si>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</si>
  <si>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</si>
  <si>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</si>
  <si>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</si>
  <si>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</si>
  <si>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</si>
  <si>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</si>
  <si>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</si>
  <si>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</si>
  <si>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</si>
  <si>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</si>
  <si>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</si>
  <si>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</si>
  <si>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</si>
  <si>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</si>
  <si>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</si>
  <si>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</si>
  <si>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</si>
  <si>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</si>
  <si>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</si>
  <si>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</si>
  <si>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</si>
  <si>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</si>
  <si>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</si>
  <si>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</si>
  <si>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</si>
  <si>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</si>
  <si>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</si>
  <si>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</si>
  <si>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</si>
  <si>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</si>
  <si>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</si>
  <si>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</si>
  <si>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</si>
  <si>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</si>
  <si>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</si>
  <si>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</si>
  <si>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</si>
  <si>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</si>
  <si>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</si>
  <si>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</si>
  <si>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</si>
  <si>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</si>
  <si>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</si>
  <si>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</si>
  <si>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</si>
  <si>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</si>
  <si>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</si>
  <si>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</si>
  <si>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</si>
  <si>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</si>
  <si>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</si>
  <si>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</si>
  <si>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</si>
  <si>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</si>
  <si>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</si>
  <si>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</si>
  <si>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</si>
  <si>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</si>
  <si>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</si>
  <si>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</si>
  <si>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</si>
  <si>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</si>
  <si>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</si>
  <si>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</si>
  <si>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</si>
  <si>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</si>
  <si>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</si>
  <si>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</si>
  <si>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</si>
  <si>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</si>
  <si>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</si>
  <si>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</si>
  <si>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</si>
  <si>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</si>
  <si>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</si>
  <si>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</si>
  <si>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</si>
  <si>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</si>
  <si>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</si>
  <si>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</si>
  <si>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</si>
  <si>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</si>
  <si>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</si>
  <si>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</si>
  <si>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</si>
  <si>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</si>
  <si>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</si>
  <si>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</si>
  <si>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</si>
  <si>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</si>
  <si>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</si>
  <si>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</si>
  <si>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</si>
  <si>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</si>
  <si>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</si>
  <si>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</si>
  <si>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</si>
  <si>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</si>
  <si>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</si>
  <si>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</si>
  <si>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</si>
  <si>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</si>
  <si>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</si>
  <si>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</si>
  <si>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</si>
  <si>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</si>
  <si>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</si>
  <si>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</si>
  <si>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</si>
  <si>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</si>
  <si>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</si>
  <si>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</si>
  <si>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</si>
  <si>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</si>
  <si>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</si>
  <si>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</si>
  <si>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</si>
  <si>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</si>
  <si>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</si>
  <si>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</si>
  <si>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</si>
  <si>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</si>
  <si>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</si>
  <si>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</si>
  <si>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</si>
  <si>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</si>
  <si>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</si>
  <si>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</si>
  <si>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</si>
  <si>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</si>
  <si>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</si>
  <si>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</si>
  <si>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</si>
  <si>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</si>
  <si>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</si>
  <si>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</si>
  <si>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</si>
  <si>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</si>
  <si>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</si>
  <si>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</si>
  <si>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</si>
  <si>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</si>
  <si>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</si>
  <si>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</si>
  <si>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</si>
  <si>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</si>
  <si>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</si>
  <si>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</si>
  <si>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</si>
  <si>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</si>
  <si>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</si>
  <si>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</si>
  <si>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</si>
  <si>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</si>
  <si>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</si>
  <si>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</si>
  <si>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</si>
  <si>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</si>
  <si>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</si>
  <si>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</si>
  <si>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</si>
  <si>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</si>
  <si>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</si>
  <si>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</si>
  <si>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</si>
  <si>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</si>
  <si>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</si>
  <si>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</si>
  <si>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</si>
  <si>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</si>
  <si>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</si>
  <si>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</si>
  <si>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</si>
  <si>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</si>
  <si>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</si>
  <si>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</si>
  <si>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</si>
  <si>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</si>
  <si>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</si>
  <si>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</si>
  <si>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</si>
  <si>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</si>
  <si>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</si>
  <si>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</si>
  <si>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</si>
  <si>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</si>
  <si>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</si>
  <si>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</si>
  <si>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</si>
  <si>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</si>
  <si>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</si>
  <si>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</si>
  <si>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</si>
  <si>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</si>
  <si>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</si>
  <si>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</si>
  <si>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</si>
  <si>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</si>
  <si>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</si>
  <si>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</si>
  <si>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</si>
  <si>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</si>
  <si>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</si>
  <si>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</si>
  <si>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</si>
  <si>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</si>
  <si>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</si>
  <si>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</si>
  <si>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</si>
  <si>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</si>
  <si>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</si>
  <si>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</si>
  <si>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</si>
  <si>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</si>
  <si>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</si>
  <si>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</si>
  <si>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</si>
  <si>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</si>
  <si>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</si>
  <si>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</si>
  <si>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</si>
  <si>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</si>
  <si>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</si>
  <si>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</si>
  <si>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</si>
  <si>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</si>
  <si>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</si>
  <si>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</si>
  <si>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</si>
  <si>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</si>
  <si>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</si>
  <si>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</si>
  <si>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</si>
  <si>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</si>
  <si>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</si>
  <si>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</si>
  <si>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</si>
  <si>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</si>
  <si>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</si>
  <si>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</si>
  <si>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</si>
  <si>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</si>
  <si>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</si>
  <si>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</si>
  <si>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</si>
  <si>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</si>
  <si>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</si>
  <si>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</si>
  <si>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</si>
  <si>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</si>
  <si>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</si>
  <si>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</si>
  <si>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</si>
  <si>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</si>
  <si>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</si>
  <si>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</si>
  <si>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</si>
  <si>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</si>
  <si>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</si>
  <si>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</si>
  <si>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</si>
  <si>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</si>
  <si>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</si>
  <si>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</si>
  <si>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</si>
  <si>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</si>
  <si>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</si>
  <si>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</si>
  <si>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</si>
  <si>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</si>
  <si>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</si>
  <si>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</si>
  <si>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</si>
  <si>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</si>
  <si>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</si>
  <si>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</si>
  <si>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</si>
  <si>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</si>
  <si>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</si>
  <si>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</si>
  <si>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</si>
  <si>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</si>
  <si>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</si>
  <si>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</si>
  <si>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</si>
  <si>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</si>
  <si>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</si>
  <si>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</si>
  <si>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</si>
  <si>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</si>
  <si>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</si>
  <si>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</si>
  <si>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</si>
  <si>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</si>
  <si>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</si>
  <si>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</si>
  <si>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</si>
  <si>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</si>
  <si>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</si>
  <si>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</si>
  <si>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</si>
  <si>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</si>
  <si>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</si>
  <si>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</si>
  <si>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</si>
  <si>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</si>
  <si>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</si>
  <si>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</si>
  <si>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</si>
  <si>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</si>
  <si>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</si>
  <si>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</si>
  <si>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</si>
  <si>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</si>
  <si>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</si>
  <si>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</si>
  <si>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</si>
  <si>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</si>
  <si>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</si>
  <si>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</si>
  <si>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</si>
  <si>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</si>
  <si>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</si>
  <si>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</si>
  <si>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</si>
  <si>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</si>
  <si>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</si>
  <si>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</si>
  <si>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</si>
  <si>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</si>
  <si>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</si>
  <si>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</si>
  <si>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</si>
  <si>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</si>
  <si>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</si>
  <si>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</si>
  <si>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</si>
  <si>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</si>
  <si>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</si>
  <si>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</si>
  <si>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</si>
  <si>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</si>
  <si>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</si>
  <si>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</si>
  <si>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</si>
  <si>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</si>
  <si>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</si>
  <si>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</si>
  <si>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</si>
  <si>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</si>
  <si>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</si>
  <si>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</si>
  <si>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</si>
  <si>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</si>
  <si>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</si>
  <si>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</si>
  <si>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</si>
  <si>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</si>
  <si>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</si>
  <si>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</si>
  <si>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</si>
  <si>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</si>
  <si>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</si>
  <si>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</si>
  <si>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</si>
  <si>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</si>
  <si>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</si>
  <si>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</si>
  <si>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</si>
  <si>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</si>
  <si>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</si>
  <si>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</si>
  <si>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</si>
  <si>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</si>
  <si>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</si>
  <si>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</si>
  <si>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</si>
  <si>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</si>
  <si>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</si>
  <si>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</si>
  <si>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</si>
  <si>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</si>
  <si>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</si>
  <si>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</si>
  <si>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</si>
  <si>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</si>
  <si>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</si>
  <si>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</si>
  <si>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</si>
  <si>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</si>
  <si>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</si>
  <si>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</si>
  <si>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</si>
  <si>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</si>
  <si>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</si>
  <si>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</si>
  <si>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</si>
  <si>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</si>
  <si>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</si>
  <si>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</si>
  <si>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</si>
  <si>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</si>
  <si>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</si>
  <si>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</si>
  <si>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</si>
  <si>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</si>
  <si>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</si>
  <si>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</si>
  <si>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</si>
  <si>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</si>
  <si>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</si>
  <si>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</si>
  <si>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</si>
  <si>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</si>
  <si>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</si>
  <si>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</si>
  <si>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</si>
  <si>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</si>
  <si>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</si>
  <si>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</si>
  <si>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</si>
  <si>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</si>
  <si>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</si>
  <si>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</si>
  <si>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</si>
  <si>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</si>
  <si>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</si>
  <si>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</si>
  <si>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</si>
  <si>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</si>
  <si>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</si>
  <si>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</si>
  <si>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</si>
  <si>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</si>
  <si>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</si>
  <si>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</si>
  <si>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</si>
  <si>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</si>
  <si>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</si>
  <si>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</si>
  <si>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</si>
  <si>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</si>
  <si>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</si>
  <si>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</si>
  <si>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</si>
  <si>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</si>
  <si>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</si>
  <si>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</si>
  <si>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</si>
  <si>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</si>
  <si>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</si>
  <si>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</si>
  <si>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</si>
  <si>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</si>
  <si>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</si>
  <si>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</si>
  <si>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</si>
  <si>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</si>
  <si>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</si>
  <si>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</si>
  <si>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</si>
  <si>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</si>
  <si>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</si>
  <si>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</si>
  <si>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</si>
  <si>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</si>
  <si>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</si>
  <si>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</si>
  <si>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</si>
  <si>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</si>
  <si>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</si>
  <si>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</si>
  <si>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</si>
  <si>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</si>
  <si>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</si>
  <si>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</si>
  <si>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</si>
  <si>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</si>
  <si>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</si>
  <si>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</si>
  <si>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</si>
  <si>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</si>
  <si>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</si>
  <si>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</si>
  <si>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</si>
  <si>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</si>
  <si>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</si>
  <si>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</si>
  <si>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</si>
  <si>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</si>
  <si>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</si>
  <si>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</si>
  <si>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</si>
  <si>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</si>
  <si>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</si>
  <si>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</si>
  <si>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</si>
  <si>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</si>
  <si>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</si>
  <si>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</si>
  <si>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</si>
  <si>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</si>
  <si>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</si>
  <si>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</si>
  <si>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</si>
  <si>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</si>
  <si>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</si>
  <si>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</si>
  <si>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</si>
  <si>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</si>
  <si>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</si>
  <si>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</si>
  <si>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</si>
  <si>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</si>
  <si>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</si>
  <si>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</si>
  <si>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</si>
  <si>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</si>
  <si>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</si>
  <si>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</si>
  <si>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</si>
  <si>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</si>
  <si>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</si>
  <si>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</si>
  <si>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</si>
  <si>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</si>
  <si>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</si>
  <si>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</si>
  <si>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</si>
  <si>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</si>
  <si>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</si>
  <si>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</si>
  <si>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</si>
  <si>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</si>
  <si>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</si>
  <si>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</si>
  <si>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</si>
  <si>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</si>
  <si>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</si>
  <si>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</si>
  <si>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</si>
  <si>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</si>
  <si>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</si>
  <si>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</si>
  <si>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</si>
  <si>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</si>
  <si>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</si>
  <si>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</si>
  <si>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</si>
  <si>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</si>
  <si>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</si>
  <si>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</si>
  <si>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</si>
  <si>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</si>
  <si>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</si>
  <si>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</si>
  <si>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</si>
  <si>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</si>
  <si>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</si>
  <si>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</si>
  <si>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</si>
  <si>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</si>
  <si>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</si>
  <si>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</si>
  <si>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</si>
  <si>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</si>
  <si>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</si>
  <si>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</si>
  <si>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</si>
  <si>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</si>
  <si>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</si>
  <si>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</si>
  <si>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</si>
  <si>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</si>
  <si>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</si>
  <si>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</si>
  <si>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</si>
  <si>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</si>
  <si>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</si>
  <si>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</si>
  <si>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</si>
  <si>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</si>
  <si>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</si>
  <si>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</si>
  <si>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</si>
  <si>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</si>
  <si>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</si>
  <si>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</si>
  <si>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</si>
  <si>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</si>
  <si>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</si>
  <si>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</si>
  <si>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</si>
  <si>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</si>
  <si>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</si>
  <si>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</si>
  <si>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</si>
  <si>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</si>
  <si>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</si>
  <si>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</si>
  <si>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</si>
  <si>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</si>
  <si>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</si>
  <si>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</si>
  <si>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</si>
  <si>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</si>
  <si>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</si>
  <si>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</si>
  <si>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</si>
  <si>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</si>
  <si>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</si>
  <si>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</si>
  <si>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</si>
  <si>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</si>
  <si>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</si>
  <si>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</si>
  <si>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</si>
  <si>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</si>
  <si>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</si>
  <si>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</si>
  <si>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</si>
  <si>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</si>
  <si>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</si>
  <si>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</si>
  <si>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</si>
  <si>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</si>
  <si>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</si>
  <si>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</si>
  <si>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</si>
  <si>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</si>
  <si>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</si>
  <si>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</si>
  <si>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</si>
  <si>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</si>
  <si>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</si>
  <si>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</si>
  <si>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</si>
  <si>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</si>
  <si>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</si>
  <si>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</si>
  <si>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</si>
  <si>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</si>
  <si>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</si>
  <si>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</si>
  <si>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</si>
  <si>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</si>
  <si>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</si>
  <si>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</si>
  <si>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</si>
  <si>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</si>
  <si>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</si>
  <si>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</si>
  <si>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</si>
  <si>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</si>
  <si>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</si>
  <si>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</si>
  <si>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</si>
  <si>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</si>
  <si>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</si>
  <si>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</si>
  <si>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</si>
  <si>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</si>
  <si>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</si>
  <si>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</si>
  <si>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</si>
  <si>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</si>
  <si>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</si>
  <si>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</si>
  <si>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</si>
  <si>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</si>
  <si>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</si>
  <si>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</si>
  <si>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</si>
  <si>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</si>
  <si>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</si>
  <si>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</si>
  <si>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</si>
  <si>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</si>
  <si>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</si>
  <si>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</si>
  <si>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</si>
  <si>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</si>
  <si>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</si>
  <si>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</si>
  <si>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</si>
  <si>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</si>
  <si>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</si>
  <si>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</si>
  <si>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</si>
  <si>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</si>
  <si>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</si>
  <si>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</si>
  <si>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</si>
  <si>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</si>
  <si>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</si>
  <si>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</si>
  <si>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</si>
  <si>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</si>
  <si>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</si>
  <si>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</si>
  <si>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</si>
  <si>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</si>
  <si>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</si>
  <si>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</si>
  <si>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</si>
  <si>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</si>
  <si>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</si>
  <si>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</si>
  <si>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</si>
  <si>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</si>
  <si>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</si>
  <si>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</si>
  <si>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</si>
  <si>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</si>
  <si>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</si>
  <si>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</si>
  <si>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</si>
  <si>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</si>
  <si>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</si>
  <si>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</si>
  <si>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</si>
  <si>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</si>
  <si>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</si>
  <si>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</si>
  <si>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</si>
  <si>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</si>
  <si>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</si>
  <si>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</si>
  <si>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</si>
  <si>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</si>
  <si>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</si>
  <si>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</si>
  <si>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</si>
  <si>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</si>
  <si>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</si>
  <si>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</si>
  <si>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</si>
  <si>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</si>
  <si>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</si>
  <si>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</si>
  <si>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</si>
  <si>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</si>
  <si>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</si>
  <si>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</si>
  <si>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</si>
  <si>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</si>
  <si>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</si>
  <si>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</si>
  <si>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</si>
  <si>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</si>
  <si>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</si>
  <si>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</si>
  <si>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</si>
  <si>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</si>
  <si>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</si>
  <si>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</si>
  <si>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</si>
  <si>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</si>
  <si>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</si>
  <si>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</si>
  <si>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</si>
  <si>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</si>
  <si>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</si>
  <si>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</si>
  <si>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</si>
  <si>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</si>
  <si>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</si>
  <si>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</si>
  <si>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</si>
  <si>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</si>
  <si>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</si>
  <si>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</si>
  <si>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</si>
  <si>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</si>
  <si>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</si>
  <si>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</si>
  <si>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</si>
  <si>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</si>
  <si>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</si>
  <si>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</si>
  <si>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</si>
  <si>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</si>
  <si>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</si>
  <si>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</si>
  <si>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</si>
  <si>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</si>
  <si>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</si>
  <si>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</si>
  <si>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</si>
  <si>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</si>
  <si>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</si>
  <si>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</si>
  <si>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</si>
  <si>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</si>
  <si>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</si>
  <si>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</si>
  <si>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</si>
  <si>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</si>
  <si>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</si>
  <si>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</si>
  <si>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</si>
  <si>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</si>
  <si>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</si>
  <si>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</si>
  <si>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</si>
  <si>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</si>
  <si>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</si>
  <si>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</si>
  <si>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</si>
  <si>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</si>
  <si>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</si>
  <si>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</si>
  <si>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</si>
  <si>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</si>
  <si>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</si>
  <si>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</si>
  <si>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</si>
  <si>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</si>
  <si>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</si>
  <si>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</si>
  <si>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</si>
  <si>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</si>
  <si>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</si>
  <si>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</si>
  <si>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</si>
  <si>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</si>
  <si>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</si>
  <si>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</si>
  <si>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</si>
  <si>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</si>
  <si>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</si>
  <si>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</si>
  <si>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</si>
  <si>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</si>
  <si>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</si>
  <si>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</si>
  <si>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</si>
  <si>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</si>
  <si>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</si>
  <si>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</si>
  <si>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</si>
  <si>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</si>
  <si>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</si>
  <si>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</si>
  <si>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</si>
  <si>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</si>
  <si>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</si>
  <si>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</si>
  <si>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</si>
  <si>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</si>
  <si>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</si>
  <si>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</si>
  <si>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</si>
  <si>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</si>
  <si>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</si>
  <si>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</si>
  <si>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</si>
  <si>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</si>
  <si>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</si>
  <si>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</si>
  <si>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</si>
  <si>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</si>
  <si>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</si>
  <si>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</si>
  <si>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</si>
  <si>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</si>
  <si>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</si>
  <si>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</si>
  <si>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</si>
  <si>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</si>
  <si>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</si>
  <si>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</si>
  <si>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</si>
  <si>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</si>
  <si>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</si>
  <si>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</si>
  <si>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</si>
  <si>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</si>
  <si>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</si>
  <si>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</si>
  <si>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</si>
  <si>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</si>
  <si>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</si>
  <si>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</si>
  <si>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</si>
  <si>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</si>
  <si>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</si>
  <si>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</si>
  <si>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</si>
  <si>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</si>
  <si>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</si>
  <si>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</si>
  <si>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</si>
  <si>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</si>
  <si>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</si>
  <si>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</si>
  <si>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</si>
  <si>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</si>
  <si>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</si>
  <si>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</si>
  <si>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</si>
  <si>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</si>
  <si>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</si>
  <si>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</si>
  <si>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</si>
  <si>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</si>
  <si>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</si>
  <si>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</si>
  <si>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</si>
  <si>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</si>
  <si>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</si>
  <si>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</si>
  <si>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</si>
  <si>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</si>
  <si>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</si>
  <si>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</si>
  <si>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</si>
  <si>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</si>
  <si>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</si>
  <si>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</si>
  <si>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</si>
  <si>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</si>
  <si>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</si>
  <si>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</si>
  <si>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</si>
  <si>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</si>
  <si>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</si>
  <si>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</si>
  <si>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</si>
  <si>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</si>
  <si>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</si>
  <si>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</si>
  <si>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</si>
  <si>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</si>
  <si>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</si>
  <si>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</si>
  <si>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</si>
  <si>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</si>
  <si>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</si>
  <si>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</si>
  <si>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</si>
  <si>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</si>
  <si>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</si>
  <si>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</si>
  <si>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</si>
  <si>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</si>
  <si>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</si>
  <si>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</si>
  <si>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</si>
  <si>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</si>
  <si>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</si>
  <si>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</si>
  <si>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</si>
  <si>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</si>
  <si>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</si>
  <si>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</si>
  <si>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</si>
  <si>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</si>
  <si>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</si>
  <si>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</si>
  <si>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</si>
  <si>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</si>
  <si>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</si>
  <si>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</si>
  <si>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</si>
  <si>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</si>
  <si>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</si>
  <si>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</si>
  <si>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</si>
  <si>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</si>
  <si>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</si>
  <si>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</si>
  <si>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</si>
  <si>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</si>
  <si>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</si>
  <si>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</si>
  <si>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</si>
  <si>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</si>
  <si>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</si>
  <si>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</si>
  <si>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</si>
  <si>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</si>
  <si>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</si>
  <si>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</si>
  <si>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</si>
  <si>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</si>
  <si>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</si>
  <si>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</si>
  <si>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</si>
  <si>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</si>
  <si>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</si>
  <si>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</si>
  <si>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</si>
  <si>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</si>
  <si>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</si>
  <si>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</si>
  <si>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</si>
  <si>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</si>
  <si>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</si>
  <si>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</si>
  <si>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</si>
  <si>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</si>
  <si>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</si>
  <si>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</si>
  <si>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</si>
  <si>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</si>
  <si>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</si>
  <si>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</si>
  <si>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</si>
  <si>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</si>
  <si>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</si>
  <si>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</si>
  <si>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</si>
  <si>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</si>
  <si>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</si>
  <si>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</si>
  <si>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</si>
  <si>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</si>
  <si>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</si>
  <si>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</si>
  <si>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</si>
  <si>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</si>
  <si>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</si>
  <si>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</si>
  <si>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</si>
  <si>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</si>
  <si>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</si>
  <si>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</si>
  <si>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</si>
  <si>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</si>
  <si>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</si>
  <si>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</si>
  <si>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</si>
  <si>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</si>
  <si>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</si>
  <si>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</si>
  <si>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</si>
  <si>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</si>
  <si>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</si>
  <si>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</si>
  <si>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</si>
  <si>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</si>
  <si>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</si>
  <si>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</si>
  <si>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</si>
  <si>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</si>
  <si>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</si>
  <si>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</si>
  <si>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</si>
  <si>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</si>
  <si>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</si>
  <si>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</si>
  <si>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</si>
  <si>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</si>
  <si>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</si>
  <si>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</si>
  <si>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</si>
  <si>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</si>
  <si>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</si>
  <si>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</si>
  <si>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</si>
  <si>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</si>
  <si>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</si>
  <si>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</si>
  <si>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</si>
  <si>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</si>
  <si>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</si>
  <si>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</si>
  <si>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</si>
  <si>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</si>
  <si>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</si>
  <si>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</si>
  <si>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</si>
  <si>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</si>
  <si>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</si>
  <si>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</si>
  <si>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</si>
  <si>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</si>
  <si>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</si>
  <si>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</si>
  <si>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</si>
  <si>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</si>
  <si>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</si>
  <si>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</si>
  <si>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</si>
  <si>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</si>
  <si>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</si>
  <si>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</si>
  <si>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</si>
  <si>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</si>
  <si>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</si>
  <si>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</si>
  <si>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</si>
  <si>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</si>
  <si>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</si>
  <si>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</si>
  <si>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</si>
  <si>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</si>
  <si>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</si>
  <si>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</si>
  <si>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</si>
  <si>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</si>
  <si>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</si>
  <si>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</si>
  <si>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</si>
  <si>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</si>
  <si>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</si>
  <si>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</si>
  <si>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</si>
  <si>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</si>
  <si>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</si>
  <si>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</si>
  <si>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</si>
  <si>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</si>
  <si>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</si>
  <si>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</si>
  <si>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</si>
  <si>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</si>
  <si>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</si>
  <si>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</si>
  <si>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</si>
  <si>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</si>
  <si>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</si>
  <si>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</si>
  <si>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</si>
  <si>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</si>
  <si>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</si>
  <si>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</si>
  <si>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</si>
  <si>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</si>
  <si>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</si>
  <si>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</si>
  <si>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</si>
  <si>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</si>
  <si>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</si>
  <si>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</si>
  <si>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</si>
  <si>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</si>
  <si>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</si>
  <si>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</si>
  <si>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</si>
  <si>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</si>
  <si>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</si>
  <si>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</si>
  <si>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</si>
  <si>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</si>
  <si>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</si>
  <si>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</si>
  <si>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</si>
  <si>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</si>
  <si>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</si>
  <si>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</si>
  <si>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</si>
  <si>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</si>
  <si>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</si>
  <si>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</si>
  <si>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</si>
  <si>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</si>
  <si>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</si>
  <si>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</si>
  <si>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</si>
  <si>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</si>
  <si>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</si>
  <si>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</si>
  <si>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</si>
  <si>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</si>
  <si>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</si>
  <si>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</si>
  <si>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</si>
  <si>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</si>
  <si>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</si>
  <si>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</si>
  <si>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</si>
  <si>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</si>
  <si>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</si>
  <si>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</si>
  <si>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</si>
  <si>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</si>
  <si>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</si>
  <si>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</si>
  <si>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</si>
  <si>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</si>
  <si>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</si>
  <si>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</si>
  <si>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</si>
  <si>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</si>
  <si>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</si>
  <si>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</si>
  <si>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</si>
  <si>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</si>
  <si>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</si>
  <si>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</si>
  <si>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</si>
  <si>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</si>
  <si>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</si>
  <si>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</si>
  <si>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</si>
  <si>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</si>
  <si>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</si>
  <si>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</si>
  <si>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</si>
  <si>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</si>
  <si>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</si>
  <si>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</si>
  <si>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</si>
  <si>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</si>
  <si>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</si>
  <si>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</si>
  <si>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</si>
  <si>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</si>
  <si>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</si>
  <si>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</si>
  <si>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</si>
  <si>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</si>
  <si>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</si>
  <si>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</si>
  <si>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</si>
  <si>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</si>
  <si>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</si>
  <si>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</si>
  <si>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</si>
  <si>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</si>
  <si>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</si>
  <si>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</si>
  <si>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</si>
  <si>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</si>
  <si>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</si>
  <si>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</si>
  <si>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</si>
  <si>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</si>
  <si>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</si>
  <si>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</si>
  <si>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</si>
  <si>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</si>
  <si>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</si>
  <si>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</si>
  <si>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</si>
  <si>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</si>
  <si>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</si>
  <si>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</si>
  <si>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</si>
  <si>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</si>
  <si>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</si>
  <si>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</si>
  <si>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</si>
  <si>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</si>
  <si>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</si>
  <si>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</si>
  <si>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</si>
  <si>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</si>
  <si>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</si>
  <si>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</si>
  <si>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</si>
  <si>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</si>
  <si>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</si>
  <si>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</si>
  <si>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</si>
  <si>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</si>
  <si>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</si>
  <si>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</si>
  <si>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</si>
  <si>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</si>
  <si>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</si>
  <si>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</si>
  <si>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</si>
  <si>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</si>
  <si>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</si>
  <si>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</si>
  <si>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</si>
  <si>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</si>
  <si>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</si>
  <si>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</si>
  <si>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</si>
  <si>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</si>
  <si>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</si>
  <si>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</si>
  <si>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</si>
  <si>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</si>
  <si>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</si>
  <si>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</si>
  <si>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</si>
  <si>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</si>
  <si>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</si>
  <si>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</si>
  <si>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</si>
  <si>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</si>
  <si>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</si>
  <si>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</si>
  <si>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</si>
  <si>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</si>
  <si>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</si>
  <si>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</si>
  <si>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</si>
  <si>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</si>
  <si>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</si>
  <si>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</si>
  <si>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</si>
  <si>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</si>
  <si>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</si>
  <si>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</si>
  <si>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</si>
  <si>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</si>
  <si>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</si>
  <si>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</si>
  <si>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</si>
  <si>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</si>
  <si>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</si>
  <si>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</si>
  <si>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</si>
  <si>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</si>
  <si>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</si>
  <si>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</si>
  <si>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</si>
  <si>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</si>
  <si>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</si>
  <si>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</si>
  <si>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</si>
  <si>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</si>
  <si>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</si>
  <si>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</si>
  <si>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</si>
  <si>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</si>
  <si>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</si>
  <si>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</si>
  <si>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</si>
  <si>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</si>
  <si>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</si>
  <si>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</si>
  <si>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</si>
  <si>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</si>
  <si>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</si>
  <si>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</si>
  <si>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</si>
  <si>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</si>
  <si>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</si>
  <si>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</si>
  <si>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</si>
  <si>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</si>
  <si>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</si>
  <si>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</si>
  <si>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</si>
  <si>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</si>
  <si>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</si>
  <si>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</si>
  <si>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</si>
  <si>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</si>
  <si>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</si>
  <si>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</si>
  <si>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</si>
  <si>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</si>
  <si>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</si>
  <si>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</si>
  <si>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</si>
  <si>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</si>
  <si>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</si>
  <si>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</si>
  <si>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</si>
  <si>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</si>
  <si>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</si>
  <si>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</si>
  <si>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</si>
  <si>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</si>
  <si>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</si>
  <si>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</si>
  <si>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</si>
  <si>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</si>
  <si>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</si>
  <si>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</si>
  <si>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</si>
  <si>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</si>
  <si>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</si>
  <si>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</si>
  <si>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</si>
  <si>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</si>
  <si>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</si>
  <si>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</si>
  <si>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</si>
  <si>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</si>
  <si>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</si>
  <si>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</si>
  <si>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</si>
  <si>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</si>
  <si>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</si>
  <si>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</si>
  <si>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</si>
  <si>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</si>
  <si>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</si>
  <si>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</si>
  <si>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</si>
  <si>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</si>
  <si>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</si>
  <si>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</si>
  <si>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</si>
  <si>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</si>
  <si>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</si>
  <si>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</si>
  <si>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</si>
  <si>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</si>
  <si>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</si>
  <si>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</si>
  <si>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</si>
  <si>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</si>
  <si>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</si>
  <si>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</si>
  <si>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</si>
  <si>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</si>
  <si>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</si>
  <si>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</si>
  <si>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</si>
  <si>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</si>
  <si>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</si>
  <si>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</si>
  <si>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</si>
  <si>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</si>
  <si>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</si>
  <si>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</si>
  <si>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</si>
  <si>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</si>
  <si>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</si>
  <si>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</si>
  <si>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</si>
  <si>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</si>
  <si>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</si>
  <si>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</si>
  <si>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</si>
  <si>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</si>
  <si>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</si>
  <si>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</si>
  <si>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</si>
  <si>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</si>
  <si>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</si>
  <si>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</si>
  <si>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</si>
  <si>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</si>
  <si>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</si>
  <si>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</si>
  <si>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</si>
  <si>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</si>
  <si>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</si>
  <si>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</si>
  <si>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</si>
  <si>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</si>
  <si>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</si>
  <si>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</si>
  <si>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</si>
  <si>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</si>
  <si>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</si>
  <si>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</si>
  <si>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</si>
  <si>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</si>
  <si>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</si>
  <si>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</si>
  <si>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</si>
  <si>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</si>
  <si>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</si>
  <si>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</si>
  <si>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</si>
  <si>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</si>
  <si>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</si>
  <si>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</si>
  <si>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</si>
  <si>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</si>
  <si>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</si>
  <si>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</si>
  <si>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</si>
  <si>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</si>
  <si>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</si>
  <si>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</si>
  <si>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</si>
  <si>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</si>
  <si>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</si>
  <si>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</si>
  <si>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</si>
  <si>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</si>
  <si>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</si>
  <si>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</si>
  <si>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</si>
  <si>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</si>
  <si>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</si>
  <si>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</si>
  <si>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</si>
  <si>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</si>
  <si>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</si>
  <si>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</si>
  <si>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</si>
  <si>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</si>
  <si>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</si>
  <si>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</si>
  <si>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</si>
  <si>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</si>
  <si>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</si>
  <si>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</si>
  <si>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</si>
  <si>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</si>
  <si>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</si>
  <si>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</si>
  <si>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</si>
  <si>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</si>
  <si>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</si>
  <si>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</si>
  <si>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</si>
  <si>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</si>
  <si>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</si>
  <si>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</si>
  <si>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</si>
  <si>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</si>
  <si>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</si>
  <si>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</si>
  <si>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</si>
  <si>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</si>
  <si>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</si>
  <si>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</si>
  <si>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</si>
  <si>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</si>
  <si>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</si>
  <si>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</si>
  <si>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</si>
  <si>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</si>
  <si>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</si>
  <si>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</si>
  <si>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</si>
  <si>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</si>
  <si>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</si>
  <si>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</si>
  <si>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</si>
  <si>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</si>
  <si>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</si>
  <si>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</si>
  <si>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</si>
  <si>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</si>
  <si>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</si>
  <si>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</si>
  <si>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</si>
  <si>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</si>
  <si>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</si>
  <si>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</si>
  <si>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</si>
  <si>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</si>
  <si>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</si>
  <si>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</si>
  <si>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</si>
  <si>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</si>
  <si>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</si>
  <si>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</si>
  <si>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</si>
  <si>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</si>
  <si>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</si>
  <si>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</si>
  <si>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</si>
  <si>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</si>
  <si>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</si>
  <si>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</si>
  <si>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</si>
  <si>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</si>
  <si>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</si>
  <si>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</si>
  <si>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</si>
  <si>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</si>
  <si>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</si>
  <si>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</si>
  <si>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</si>
  <si>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</si>
  <si>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</si>
  <si>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</si>
  <si>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</si>
  <si>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</si>
  <si>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</si>
  <si>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</si>
  <si>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</si>
  <si>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</si>
  <si>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</si>
  <si>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</si>
  <si>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</si>
  <si>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</si>
  <si>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</si>
  <si>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</si>
  <si>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</si>
  <si>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</si>
  <si>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</si>
  <si>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</si>
  <si>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</si>
  <si>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</si>
  <si>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</si>
  <si>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</si>
  <si>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</si>
  <si>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</si>
  <si>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</si>
  <si>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</si>
  <si>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</si>
  <si>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</si>
  <si>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</si>
  <si>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</si>
  <si>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</si>
  <si>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</si>
  <si>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</si>
  <si>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</si>
  <si>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</si>
  <si>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</si>
  <si>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</si>
  <si>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</si>
  <si>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</si>
  <si>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</si>
  <si>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</si>
  <si>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</si>
  <si>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</si>
  <si>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</si>
  <si>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</si>
  <si>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</si>
  <si>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</si>
  <si>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</si>
  <si>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</si>
  <si>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</si>
  <si>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</si>
  <si>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</si>
  <si>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</si>
  <si>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</si>
  <si>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</si>
  <si>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</si>
  <si>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</si>
  <si>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</si>
  <si>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</si>
  <si>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</si>
  <si>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</si>
  <si>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</si>
  <si>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</si>
  <si>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</si>
  <si>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</si>
  <si>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</si>
  <si>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</si>
  <si>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</si>
  <si>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</si>
  <si>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</si>
  <si>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</si>
  <si>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</si>
  <si>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</si>
  <si>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</si>
  <si>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</si>
  <si>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</si>
  <si>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</si>
  <si>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</si>
  <si>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</si>
  <si>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</si>
  <si>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</si>
  <si>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</si>
  <si>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</si>
  <si>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</si>
  <si>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</si>
  <si>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</si>
  <si>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</si>
  <si>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</si>
  <si>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</si>
  <si>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</si>
  <si>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</si>
  <si>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</si>
  <si>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</si>
  <si>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</si>
  <si>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</si>
  <si>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</si>
  <si>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</si>
  <si>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</si>
  <si>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</si>
  <si>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</si>
  <si>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</si>
  <si>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</si>
  <si>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</si>
  <si>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</si>
  <si>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</si>
  <si>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</si>
  <si>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</si>
  <si>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</si>
  <si>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</si>
  <si>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</si>
  <si>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</si>
  <si>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</si>
  <si>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</si>
  <si>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</si>
  <si>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</si>
  <si>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</si>
  <si>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</si>
  <si>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</si>
  <si>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</si>
  <si>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</si>
  <si>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</si>
  <si>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</si>
  <si>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</si>
  <si>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</si>
  <si>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</si>
  <si>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</si>
  <si>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</si>
  <si>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</si>
  <si>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</si>
  <si>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</si>
  <si>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</si>
  <si>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</si>
  <si>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</si>
  <si>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</si>
  <si>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</si>
  <si>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</si>
  <si>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</si>
  <si>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</si>
  <si>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</si>
  <si>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</si>
  <si>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</si>
  <si>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</si>
  <si>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</si>
  <si>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</si>
  <si>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</si>
  <si>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</si>
  <si>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</si>
  <si>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</si>
  <si>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</si>
  <si>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</si>
  <si>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</si>
  <si>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</si>
  <si>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</si>
  <si>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</si>
  <si>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</si>
  <si>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</si>
  <si>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</si>
  <si>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</si>
  <si>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</si>
  <si>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</si>
  <si>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</si>
  <si>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</si>
  <si>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</si>
  <si>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</si>
  <si>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</si>
  <si>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</si>
  <si>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</si>
  <si>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</si>
  <si>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</si>
  <si>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</si>
  <si>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</si>
  <si>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</si>
  <si>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</si>
  <si>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</si>
  <si>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</si>
  <si>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</si>
  <si>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</si>
  <si>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</si>
  <si>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</si>
  <si>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</si>
  <si>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</si>
  <si>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</si>
  <si>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</si>
  <si>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</si>
  <si>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</si>
  <si>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</si>
  <si>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</si>
  <si>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</si>
  <si>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</si>
  <si>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</si>
  <si>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</si>
  <si>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</si>
  <si>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</si>
  <si>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</si>
  <si>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</si>
  <si>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</si>
  <si>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</si>
  <si>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</si>
  <si>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</si>
  <si>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</si>
  <si>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</si>
  <si>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</si>
  <si>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</si>
  <si>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</si>
  <si>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</si>
  <si>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</si>
  <si>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</si>
  <si>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</si>
  <si>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</si>
  <si>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</si>
  <si>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</si>
  <si>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</si>
  <si>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</si>
  <si>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</si>
  <si>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</si>
  <si>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</si>
  <si>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</si>
  <si>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</si>
  <si>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</si>
  <si>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</si>
  <si>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</si>
  <si>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</si>
  <si>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</si>
  <si>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</si>
  <si>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</si>
  <si>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</si>
  <si>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</si>
  <si>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</si>
  <si>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</si>
  <si>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</si>
  <si>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</si>
  <si>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</si>
  <si>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</si>
  <si>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</si>
  <si>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</si>
  <si>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</si>
  <si>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</si>
  <si>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</si>
  <si>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</si>
  <si>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</si>
  <si>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</si>
  <si>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</si>
  <si>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</si>
  <si>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</si>
  <si>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</si>
  <si>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</si>
  <si>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</si>
  <si>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</si>
  <si>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</si>
  <si>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</si>
  <si>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</si>
  <si>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</si>
  <si>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</si>
  <si>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</si>
  <si>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</si>
  <si>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</si>
  <si>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</si>
  <si>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</si>
  <si>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</si>
  <si>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</si>
  <si>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</si>
  <si>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</si>
  <si>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</si>
  <si>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</si>
  <si>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</si>
  <si>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</si>
  <si>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</si>
  <si>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</si>
  <si>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</si>
  <si>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</si>
  <si>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</si>
  <si>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</si>
  <si>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</si>
  <si>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</si>
  <si>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</si>
  <si>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</si>
  <si>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</si>
  <si>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</si>
  <si>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</si>
  <si>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</si>
  <si>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</si>
  <si>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</si>
  <si>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</si>
  <si>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</si>
  <si>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</si>
  <si>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</si>
  <si>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</si>
  <si>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</si>
  <si>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</si>
  <si>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</si>
  <si>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</si>
  <si>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</si>
  <si>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</si>
  <si>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</si>
  <si>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</si>
  <si>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</si>
  <si>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</si>
  <si>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</si>
  <si>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</si>
  <si>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</si>
  <si>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</si>
  <si>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</si>
  <si>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</si>
  <si>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</si>
  <si>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</si>
  <si>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</si>
  <si>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</si>
  <si>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</si>
  <si>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</si>
  <si>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</si>
  <si>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</si>
  <si>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</si>
  <si>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</si>
  <si>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</si>
  <si>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</si>
  <si>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</si>
  <si>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</si>
  <si>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</si>
  <si>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</si>
  <si>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</si>
  <si>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</si>
  <si>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</si>
  <si>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</si>
  <si>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</si>
  <si>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</si>
  <si>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</si>
  <si>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</si>
  <si>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</si>
  <si>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</si>
  <si>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</si>
  <si>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</si>
  <si>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</si>
  <si>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</si>
  <si>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</si>
  <si>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</si>
  <si>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</si>
  <si>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</si>
  <si>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</si>
  <si>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</si>
  <si>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</si>
  <si>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</si>
  <si>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</si>
  <si>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</si>
  <si>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</si>
  <si>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</si>
  <si>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</si>
  <si>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</si>
  <si>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</si>
  <si>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</si>
  <si>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</si>
  <si>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</si>
  <si>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</si>
  <si>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</si>
  <si>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</si>
  <si>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</si>
  <si>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</si>
  <si>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</si>
  <si>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</si>
  <si>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</si>
  <si>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</si>
  <si>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</si>
  <si>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</si>
  <si>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</si>
  <si>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</si>
  <si>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</si>
  <si>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</si>
  <si>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</si>
  <si>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</si>
  <si>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</si>
  <si>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</si>
  <si>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</si>
  <si>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</si>
  <si>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</si>
  <si>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</si>
  <si>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</si>
  <si>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</si>
  <si>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</si>
  <si>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</si>
  <si>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</si>
  <si>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</si>
  <si>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</si>
  <si>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</si>
  <si>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</si>
  <si>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</si>
  <si>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</si>
  <si>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</si>
  <si>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</si>
  <si>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</si>
  <si>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</si>
  <si>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</si>
  <si>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</si>
  <si>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</si>
  <si>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</si>
  <si>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</si>
  <si>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</si>
  <si>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</si>
  <si>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</si>
  <si>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</si>
  <si>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</si>
  <si>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</si>
  <si>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</si>
  <si>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</si>
  <si>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</si>
  <si>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</si>
  <si>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</si>
  <si>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</si>
  <si>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</si>
  <si>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</si>
  <si>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</si>
  <si>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</si>
  <si>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</si>
  <si>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</si>
  <si>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</si>
  <si>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</si>
  <si>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</si>
  <si>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</si>
  <si>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</si>
  <si>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</si>
  <si>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</si>
  <si>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</si>
  <si>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</si>
  <si>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</si>
  <si>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</si>
  <si>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</si>
  <si>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</si>
  <si>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</si>
  <si>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</si>
  <si>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</si>
  <si>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</si>
  <si>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</si>
  <si>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</si>
  <si>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</si>
  <si>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</si>
  <si>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</si>
  <si>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</si>
  <si>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</si>
  <si>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</si>
  <si>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</si>
  <si>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</si>
  <si>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</si>
  <si>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</si>
  <si>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</si>
  <si>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</si>
  <si>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</si>
  <si>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</si>
  <si>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</si>
  <si>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</si>
  <si>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</si>
  <si>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</si>
  <si>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</si>
  <si>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</si>
  <si>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</si>
  <si>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</si>
  <si>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</si>
  <si>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</si>
  <si>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</si>
  <si>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</si>
  <si>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</si>
  <si>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</si>
  <si>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</si>
  <si>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</si>
  <si>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</si>
  <si>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</si>
  <si>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</si>
  <si>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</si>
  <si>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</si>
  <si>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</si>
  <si>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</si>
  <si>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</si>
  <si>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</si>
  <si>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</si>
  <si>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</si>
  <si>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</si>
  <si>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</si>
  <si>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</si>
  <si>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</si>
  <si>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</si>
  <si>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</si>
  <si>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</si>
  <si>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</si>
  <si>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</si>
  <si>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</si>
  <si>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</si>
  <si>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</si>
  <si>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</si>
  <si>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</si>
  <si>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</si>
  <si>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</si>
  <si>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</si>
  <si>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</si>
  <si>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</si>
  <si>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</si>
  <si>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</si>
  <si>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</si>
  <si>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</si>
  <si>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</si>
  <si>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</si>
  <si>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</si>
  <si>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</si>
  <si>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</si>
  <si>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</si>
  <si>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</si>
  <si>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</si>
  <si>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</si>
  <si>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</si>
  <si>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</si>
  <si>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</si>
  <si>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</si>
  <si>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</si>
  <si>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</si>
  <si>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</si>
  <si>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</si>
  <si>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</si>
  <si>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</si>
  <si>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</si>
  <si>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</si>
  <si>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</si>
  <si>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</si>
  <si>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</si>
  <si>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</si>
  <si>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</si>
  <si>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</si>
  <si>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</si>
  <si>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</si>
  <si>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</si>
  <si>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</si>
  <si>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</si>
  <si>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</si>
  <si>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</si>
  <si>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</si>
  <si>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</si>
  <si>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</si>
  <si>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</si>
  <si>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</si>
  <si>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</si>
  <si>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</si>
  <si>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</si>
  <si>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</si>
  <si>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</si>
  <si>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</si>
  <si>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</si>
  <si>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</si>
  <si>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</si>
  <si>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</si>
  <si>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</si>
  <si>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</si>
  <si>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</si>
  <si>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</si>
  <si>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</si>
  <si>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</si>
  <si>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</si>
  <si>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</si>
  <si>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</si>
  <si>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</si>
  <si>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</si>
  <si>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</si>
  <si>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</si>
  <si>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</si>
  <si>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</si>
  <si>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</si>
  <si>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</si>
  <si>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</si>
  <si>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</si>
  <si>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</si>
  <si>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</si>
  <si>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</si>
  <si>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</si>
  <si>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</si>
  <si>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</si>
  <si>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</si>
  <si>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</si>
  <si>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</si>
  <si>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</si>
  <si>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</si>
  <si>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</si>
  <si>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</si>
  <si>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</si>
  <si>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</si>
  <si>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</si>
  <si>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</si>
  <si>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</si>
  <si>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</si>
  <si>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</si>
  <si>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</si>
  <si>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</si>
  <si>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</si>
  <si>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</si>
  <si>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</si>
  <si>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</si>
  <si>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</si>
  <si>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</si>
  <si>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</si>
  <si>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</si>
  <si>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</si>
  <si>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</si>
  <si>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</si>
  <si>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</si>
  <si>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</si>
  <si>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</si>
  <si>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</si>
  <si>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</si>
  <si>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</si>
  <si>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</si>
  <si>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</si>
  <si>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</si>
  <si>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</si>
  <si>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</si>
  <si>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</si>
  <si>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</si>
  <si>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</si>
  <si>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</si>
  <si>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</si>
  <si>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</si>
  <si>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</si>
  <si>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</si>
  <si>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</si>
  <si>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</si>
  <si>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</si>
  <si>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</si>
  <si>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</si>
  <si>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</si>
  <si>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</si>
  <si>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</si>
  <si>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</si>
  <si>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</si>
  <si>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</si>
  <si>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</si>
  <si>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</si>
  <si>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</si>
  <si>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</si>
  <si>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</si>
  <si>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</si>
  <si>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</si>
  <si>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</si>
  <si>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</si>
  <si>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</si>
  <si>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</si>
  <si>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</si>
  <si>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</si>
  <si>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</si>
  <si>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</si>
  <si>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</si>
  <si>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</si>
  <si>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</si>
  <si>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</si>
  <si>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</si>
  <si>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</si>
  <si>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</si>
  <si>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</si>
  <si>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</si>
  <si>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</si>
  <si>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</si>
  <si>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</si>
  <si>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</si>
  <si>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</si>
  <si>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</si>
  <si>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</si>
  <si>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</si>
  <si>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</si>
  <si>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</si>
  <si>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</si>
  <si>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</si>
  <si>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</si>
  <si>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</si>
  <si>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</si>
  <si>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</si>
  <si>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</si>
  <si>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</si>
  <si>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</si>
  <si>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</si>
  <si>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</si>
  <si>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</si>
  <si>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</si>
  <si>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</si>
  <si>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</si>
  <si>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</si>
  <si>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</si>
  <si>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</si>
  <si>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</si>
  <si>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</si>
  <si>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</si>
  <si>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</si>
  <si>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</si>
  <si>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</si>
  <si>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</si>
  <si>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</si>
  <si>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</si>
  <si>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</si>
  <si>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</si>
  <si>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</si>
  <si>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</si>
  <si>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</si>
  <si>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</si>
  <si>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</si>
  <si>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</si>
  <si>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</si>
  <si>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</si>
  <si>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</si>
  <si>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</si>
  <si>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</si>
  <si>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</si>
  <si>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</si>
  <si>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</si>
  <si>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</si>
  <si>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</si>
  <si>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</si>
  <si>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</si>
  <si>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</si>
  <si>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</si>
  <si>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</si>
  <si>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</si>
  <si>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</si>
  <si>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</si>
  <si>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</si>
  <si>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</si>
  <si>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</si>
  <si>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</si>
  <si>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</si>
  <si>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</si>
  <si>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</si>
  <si>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</si>
  <si>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</si>
  <si>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</si>
  <si>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</si>
  <si>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</si>
  <si>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</si>
  <si>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</si>
  <si>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</si>
  <si>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</si>
  <si>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</si>
  <si>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</si>
  <si>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</si>
  <si>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</si>
  <si>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</si>
  <si>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</si>
  <si>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</si>
  <si>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</si>
  <si>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</si>
  <si>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</si>
  <si>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</si>
  <si>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</si>
  <si>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</si>
  <si>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</si>
  <si>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</si>
  <si>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</si>
  <si>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</si>
  <si>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</si>
  <si>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</si>
  <si>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</si>
  <si>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</si>
  <si>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</si>
  <si>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</si>
  <si>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</si>
  <si>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</si>
  <si>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</si>
  <si>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</si>
  <si>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</si>
  <si>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</si>
  <si>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</si>
  <si>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</si>
  <si>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</si>
  <si>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</si>
  <si>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</si>
  <si>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</si>
  <si>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</si>
  <si>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</si>
  <si>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</si>
  <si>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</si>
  <si>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</si>
  <si>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</si>
  <si>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</si>
  <si>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</si>
  <si>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</si>
  <si>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</si>
  <si>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</si>
  <si>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</si>
  <si>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</si>
  <si>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</si>
  <si>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</si>
  <si>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</si>
  <si>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</si>
  <si>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</si>
  <si>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</si>
  <si>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</si>
  <si>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</si>
  <si>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</si>
  <si>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</si>
  <si>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</si>
  <si>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</si>
  <si>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</si>
  <si>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</si>
  <si>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</si>
  <si>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</si>
  <si>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</si>
  <si>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</si>
  <si>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</si>
  <si>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</si>
  <si>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</si>
  <si>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</si>
  <si>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</si>
  <si>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</si>
  <si>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</si>
  <si>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</si>
  <si>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</si>
  <si>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</si>
  <si>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</si>
  <si>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</si>
  <si>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</si>
  <si>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</si>
  <si>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</si>
  <si>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</si>
  <si>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</si>
  <si>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</si>
  <si>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</si>
  <si>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</si>
  <si>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</si>
  <si>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</si>
  <si>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</si>
  <si>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</si>
  <si>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</si>
  <si>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</si>
  <si>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</si>
  <si>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</si>
  <si>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</si>
  <si>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</si>
  <si>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</si>
  <si>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</si>
  <si>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</si>
  <si>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</si>
  <si>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</si>
  <si>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</si>
  <si>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</si>
  <si>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</si>
  <si>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</si>
  <si>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</si>
  <si>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</si>
  <si>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</si>
  <si>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</si>
  <si>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</si>
  <si>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</si>
  <si>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</si>
  <si>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</si>
  <si>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</si>
  <si>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</si>
  <si>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</si>
  <si>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</si>
  <si>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</si>
  <si>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</si>
  <si>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</si>
  <si>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</si>
  <si>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</si>
  <si>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</si>
  <si>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</si>
  <si>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</si>
  <si>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</si>
  <si>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</si>
  <si>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</si>
  <si>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</si>
  <si>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</si>
  <si>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</si>
  <si>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</si>
  <si>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</si>
  <si>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</si>
  <si>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</si>
  <si>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</si>
  <si>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</si>
  <si>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</si>
  <si>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</si>
  <si>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</si>
  <si>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</si>
  <si>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</si>
  <si>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</si>
  <si>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</si>
  <si>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</si>
  <si>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</si>
  <si>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</si>
  <si>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</si>
  <si>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</si>
  <si>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</si>
  <si>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</si>
  <si>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</si>
  <si>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</si>
  <si>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</si>
  <si>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</si>
  <si>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</si>
  <si>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</si>
  <si>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</si>
  <si>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</si>
  <si>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</si>
  <si>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</si>
  <si>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</si>
  <si>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</si>
  <si>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</si>
  <si>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</si>
  <si>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</si>
  <si>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</si>
  <si>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</si>
  <si>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</si>
  <si>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</si>
  <si>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</si>
  <si>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</si>
  <si>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</si>
  <si>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</si>
  <si>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</si>
  <si>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</si>
  <si>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</si>
  <si>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</si>
  <si>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</si>
  <si>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</si>
  <si>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</si>
  <si>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</si>
  <si>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</si>
  <si>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</si>
  <si>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</si>
  <si>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</si>
  <si>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</si>
  <si>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</si>
  <si>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</si>
  <si>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</si>
  <si>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</si>
  <si>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</si>
  <si>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</si>
  <si>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</si>
  <si>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</si>
  <si>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</si>
  <si>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</si>
  <si>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</si>
  <si>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</si>
  <si>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</si>
  <si>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</si>
  <si>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</si>
  <si>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</si>
  <si>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</si>
  <si>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</si>
  <si>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</si>
  <si>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</si>
  <si>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</si>
  <si>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</si>
  <si>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</si>
  <si>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</si>
  <si>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</si>
  <si>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</si>
  <si>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</si>
  <si>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</si>
  <si>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</si>
  <si>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</si>
  <si>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</si>
  <si>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</si>
  <si>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</si>
  <si>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</si>
  <si>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</si>
  <si>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</si>
  <si>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</si>
  <si>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</si>
  <si>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</si>
  <si>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</si>
  <si>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</si>
  <si>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</si>
  <si>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</si>
  <si>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</si>
  <si>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</si>
  <si>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</si>
  <si>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</si>
  <si>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</si>
  <si>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</si>
  <si>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</si>
  <si>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</si>
  <si>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</si>
  <si>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</si>
  <si>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</si>
  <si>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</si>
  <si>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</si>
  <si>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</si>
  <si>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</si>
  <si>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</si>
  <si>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</si>
  <si>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</si>
  <si>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</si>
  <si>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</si>
  <si>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</si>
  <si>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</si>
  <si>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</si>
  <si>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</si>
  <si>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</si>
  <si>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</si>
  <si>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</si>
  <si>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</si>
  <si>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</si>
  <si>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</si>
  <si>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</si>
  <si>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</si>
  <si>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</si>
  <si>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</si>
  <si>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</si>
  <si>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</si>
  <si>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</si>
  <si>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</si>
  <si>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</si>
  <si>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</si>
  <si>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</si>
  <si>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</si>
  <si>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</si>
  <si>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</si>
  <si>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</si>
  <si>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</si>
  <si>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</si>
  <si>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</si>
  <si>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</si>
  <si>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</si>
  <si>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</si>
  <si>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</si>
  <si>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</si>
  <si>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</si>
  <si>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</si>
  <si>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</si>
  <si>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</si>
  <si>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</si>
  <si>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</si>
  <si>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</si>
  <si>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</si>
  <si>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</si>
  <si>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</si>
  <si>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</si>
  <si>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</si>
  <si>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</si>
  <si>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</si>
  <si>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</si>
  <si>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</si>
  <si>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</si>
  <si>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39721410/3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</si>
  <si>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</si>
  <si>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</si>
  <si>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</si>
  <si>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</si>
  <si>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</si>
  <si>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</si>
  <si>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</si>
  <si>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</si>
  <si>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</si>
  <si>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</si>
  <si>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</si>
  <si>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</si>
  <si>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</si>
  <si>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</si>
  <si>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</si>
  <si>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</si>
  <si>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</si>
  <si>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</si>
  <si>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</si>
  <si>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</si>
  <si>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</si>
  <si>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</si>
  <si>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</si>
  <si>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</si>
  <si>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</si>
  <si>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</si>
  <si>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</si>
  <si>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</si>
  <si>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</si>
  <si>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</si>
  <si>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</si>
  <si>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</si>
  <si>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</si>
  <si>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</si>
  <si>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</si>
  <si>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</si>
  <si>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</si>
  <si>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</si>
  <si>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</si>
  <si>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</si>
  <si>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</si>
  <si>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</si>
  <si>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</si>
  <si>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</si>
  <si>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</si>
  <si>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</si>
  <si>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</si>
  <si>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</si>
  <si>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</si>
  <si>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</si>
  <si>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</si>
  <si>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</si>
  <si>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</si>
  <si>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</si>
  <si>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</si>
  <si>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</si>
  <si>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</si>
  <si>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</si>
  <si>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</si>
  <si>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</si>
  <si>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</si>
  <si>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</si>
  <si>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</si>
  <si>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</si>
  <si>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</si>
  <si>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</si>
  <si>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</si>
  <si>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</si>
  <si>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</si>
  <si>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</si>
  <si>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</si>
  <si>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</si>
  <si>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</si>
  <si>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</si>
  <si>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</si>
  <si>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</si>
  <si>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</si>
  <si>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</si>
  <si>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</si>
  <si>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</si>
  <si>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</si>
  <si>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</si>
  <si>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</si>
  <si>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</si>
  <si>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</si>
  <si>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</si>
  <si>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</si>
  <si>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</si>
  <si>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</si>
  <si>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</si>
  <si>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</si>
  <si>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</si>
  <si>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</si>
  <si>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</si>
  <si>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</si>
  <si>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</si>
  <si>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</si>
  <si>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</si>
  <si>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</si>
  <si>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</si>
  <si>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</si>
  <si>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</si>
  <si>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</si>
  <si>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</si>
  <si>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</si>
  <si>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</si>
  <si>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</si>
  <si>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</si>
  <si>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</si>
  <si>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</si>
  <si>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</si>
  <si>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</si>
  <si>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</si>
  <si>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</si>
  <si>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</si>
  <si>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</si>
  <si>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</si>
  <si>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</si>
  <si>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</si>
  <si>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</si>
  <si>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</si>
  <si>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</si>
  <si>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</si>
  <si>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</si>
  <si>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</si>
  <si>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</si>
  <si>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</si>
  <si>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</si>
  <si>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</si>
  <si>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</si>
  <si>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</si>
  <si>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</si>
  <si>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</si>
  <si>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</si>
  <si>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</si>
  <si>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</si>
  <si>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</si>
  <si>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</si>
  <si>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</si>
  <si>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</si>
  <si>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</si>
  <si>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</si>
  <si>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</si>
  <si>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</si>
  <si>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</si>
  <si>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</si>
  <si>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</si>
  <si>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</si>
  <si>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</si>
  <si>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</si>
  <si>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33111100/4</t>
  </si>
  <si>
    <t>ռենտգեն սարքեր</t>
  </si>
  <si>
    <t>33111100/2</t>
  </si>
  <si>
    <t>33111100/3</t>
  </si>
  <si>
    <t>33191110/3</t>
  </si>
  <si>
    <t>ավտոկլավներ</t>
  </si>
  <si>
    <t>33111360/6</t>
  </si>
  <si>
    <t>ուլտրաձայնային սարքավորումներ</t>
  </si>
  <si>
    <t>33191110/4</t>
  </si>
  <si>
    <t>33111360/5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</si>
  <si>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</si>
  <si>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</si>
  <si>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</si>
  <si>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</si>
  <si>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</si>
  <si>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</si>
  <si>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</si>
  <si>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</si>
  <si>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</si>
  <si>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</si>
  <si>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</si>
  <si>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</si>
  <si>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</si>
  <si>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</si>
  <si>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</si>
  <si>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</si>
  <si>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</si>
  <si>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</si>
  <si>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</si>
  <si>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</si>
  <si>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</si>
  <si>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</si>
  <si>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</si>
  <si>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</si>
  <si>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</si>
  <si>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</si>
  <si>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</si>
  <si>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</si>
  <si>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</si>
  <si>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</si>
  <si>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</si>
  <si>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</si>
  <si>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</si>
  <si>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</si>
  <si>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</si>
  <si>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</si>
  <si>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</si>
  <si>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</si>
  <si>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</si>
  <si>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</si>
  <si>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</si>
  <si>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</si>
  <si>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</si>
  <si>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</si>
  <si>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</si>
  <si>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</si>
  <si>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</si>
  <si>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</si>
  <si>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</si>
  <si>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</si>
  <si>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</si>
  <si>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</si>
  <si>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</si>
  <si>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</si>
  <si>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</si>
  <si>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</si>
  <si>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</si>
  <si>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</si>
  <si>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</si>
  <si>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</si>
  <si>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</si>
  <si>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</si>
  <si>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</si>
  <si>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</si>
  <si>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</si>
  <si>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</si>
  <si>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</si>
  <si>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</si>
  <si>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</si>
  <si>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</si>
  <si>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</si>
  <si>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</si>
  <si>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</si>
  <si>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</si>
  <si>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</si>
  <si>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</si>
  <si>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</si>
  <si>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</si>
  <si>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</si>
  <si>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</si>
  <si>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</si>
  <si>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</si>
  <si>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</si>
  <si>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</si>
  <si>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</si>
  <si>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</si>
  <si>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</si>
  <si>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</si>
  <si>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</si>
  <si>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</si>
  <si>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</si>
  <si>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</si>
  <si>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</si>
  <si>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</si>
  <si>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</si>
  <si>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</si>
  <si>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</si>
  <si>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</si>
  <si>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</si>
  <si>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</si>
  <si>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</si>
  <si>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</si>
  <si>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</si>
  <si>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</si>
  <si>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</si>
  <si>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</si>
  <si>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</si>
  <si>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</si>
  <si>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</si>
  <si>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</si>
  <si>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</si>
  <si>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</si>
  <si>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</si>
  <si>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</si>
  <si>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</si>
  <si>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</si>
  <si>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</si>
  <si>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</si>
  <si>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</si>
  <si>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</si>
  <si>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</si>
  <si>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</si>
  <si>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</si>
  <si>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</si>
  <si>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</si>
  <si>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</si>
  <si>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</si>
  <si>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</si>
  <si>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</si>
  <si>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</si>
  <si>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</si>
  <si>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</si>
  <si>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</si>
  <si>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</si>
  <si>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</si>
  <si>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</si>
  <si>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</si>
  <si>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</si>
  <si>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</si>
  <si>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</si>
  <si>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</si>
  <si>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</si>
  <si>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</si>
  <si>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</si>
  <si>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</si>
  <si>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</si>
  <si>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</si>
  <si>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</si>
  <si>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</si>
  <si>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</si>
  <si>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</si>
  <si>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</si>
  <si>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</si>
  <si>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</si>
  <si>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</si>
  <si>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</si>
  <si>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</si>
  <si>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</si>
  <si>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</si>
  <si>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</si>
  <si>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</si>
  <si>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</si>
  <si>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</si>
  <si>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</si>
  <si>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</si>
  <si>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</si>
  <si>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</si>
  <si>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</si>
  <si>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</si>
  <si>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</si>
  <si>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</si>
  <si>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</si>
  <si>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</si>
  <si>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</si>
  <si>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</si>
  <si>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</si>
  <si>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</si>
  <si>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</si>
  <si>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</si>
  <si>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</si>
  <si>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</si>
  <si>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</si>
  <si>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</si>
  <si>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</si>
  <si>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</si>
  <si>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</si>
  <si>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</si>
  <si>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</si>
  <si>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</si>
  <si>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</si>
  <si>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</si>
  <si>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</si>
  <si>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</si>
  <si>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</si>
  <si>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</si>
  <si>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</si>
  <si>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</si>
  <si>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</si>
  <si>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</si>
  <si>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</si>
  <si>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</si>
  <si>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</si>
  <si>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</si>
  <si>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</si>
  <si>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</si>
  <si>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</si>
  <si>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</si>
  <si>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</si>
  <si>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</si>
  <si>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</si>
  <si>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</si>
  <si>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</si>
  <si>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</si>
  <si>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</si>
  <si>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</si>
  <si>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</si>
  <si>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</si>
  <si>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</si>
  <si>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</si>
  <si>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</si>
  <si>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</si>
  <si>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</si>
  <si>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</si>
  <si>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</si>
  <si>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</si>
  <si>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</si>
  <si>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</si>
  <si>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</si>
  <si>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33121160/5</t>
  </si>
  <si>
    <t>ակնաբուժական սարքեր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</si>
  <si>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</si>
  <si>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</si>
  <si>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</si>
  <si>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</si>
  <si>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</si>
  <si>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</si>
  <si>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</si>
  <si>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</si>
  <si>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</si>
  <si>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</si>
  <si>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</si>
  <si>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</si>
  <si>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</si>
  <si>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</si>
  <si>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</si>
  <si>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</si>
  <si>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</si>
  <si>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</si>
  <si>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</si>
  <si>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</si>
  <si>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</si>
  <si>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</si>
  <si>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</si>
  <si>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</si>
  <si>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</si>
  <si>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</si>
  <si>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</si>
  <si>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</si>
  <si>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</si>
  <si>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</si>
  <si>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</si>
  <si>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</si>
  <si>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</si>
  <si>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</si>
  <si>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</si>
  <si>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</si>
  <si>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</si>
  <si>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</si>
  <si>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</si>
  <si>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</si>
  <si>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</si>
  <si>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</si>
  <si>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</si>
  <si>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</si>
  <si>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</si>
  <si>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</si>
  <si>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</si>
  <si>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</si>
  <si>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</si>
  <si>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</si>
  <si>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</si>
  <si>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</si>
  <si>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</si>
  <si>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</si>
  <si>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</si>
  <si>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</si>
  <si>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</si>
  <si>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</si>
  <si>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</si>
  <si>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</si>
  <si>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</si>
  <si>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</si>
  <si>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</si>
  <si>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</si>
  <si>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</si>
  <si>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</si>
  <si>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</si>
  <si>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</si>
  <si>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</si>
  <si>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</si>
  <si>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</si>
  <si>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</si>
  <si>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</si>
  <si>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</si>
  <si>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</si>
  <si>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</si>
  <si>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</si>
  <si>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</si>
  <si>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</si>
  <si>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</si>
  <si>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</si>
  <si>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</si>
  <si>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</si>
  <si>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</si>
  <si>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</si>
  <si>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</si>
  <si>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</si>
  <si>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</si>
  <si>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</si>
  <si>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</si>
  <si>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</si>
  <si>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</si>
  <si>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</si>
  <si>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</si>
  <si>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</si>
  <si>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</si>
  <si>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</si>
  <si>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</si>
  <si>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</si>
  <si>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</si>
  <si>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</si>
  <si>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</si>
  <si>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</si>
  <si>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</si>
  <si>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</si>
  <si>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</si>
  <si>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</si>
  <si>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</si>
  <si>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</si>
  <si>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</si>
  <si>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</si>
  <si>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</si>
  <si>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</si>
  <si>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</si>
  <si>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</si>
  <si>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</si>
  <si>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</si>
  <si>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</si>
  <si>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</si>
  <si>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</si>
  <si>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</si>
  <si>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</si>
  <si>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</si>
  <si>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</si>
  <si>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</si>
  <si>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</si>
  <si>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</si>
  <si>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</si>
  <si>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</si>
  <si>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</si>
  <si>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48721100/1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</si>
  <si>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</si>
  <si>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</si>
  <si>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</si>
  <si>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</si>
  <si>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</si>
  <si>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</si>
  <si>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</si>
  <si>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</si>
  <si>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</si>
  <si>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</si>
  <si>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</si>
  <si>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</si>
  <si>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</si>
  <si>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</si>
  <si>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</si>
  <si>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</si>
  <si>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</si>
  <si>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</si>
  <si>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</si>
  <si>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</si>
  <si>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</si>
  <si>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</si>
  <si>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</si>
  <si>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</si>
  <si>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</si>
  <si>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</si>
  <si>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</si>
  <si>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</si>
  <si>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</si>
  <si>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</si>
  <si>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</si>
  <si>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</si>
  <si>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</si>
  <si>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</si>
  <si>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</si>
  <si>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</si>
  <si>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</si>
  <si>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</si>
  <si>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</si>
  <si>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</si>
  <si>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</si>
  <si>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</si>
  <si>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</si>
  <si>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</si>
  <si>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</si>
  <si>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</si>
  <si>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</si>
  <si>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</si>
  <si>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</si>
  <si>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</si>
  <si>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15897200/26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</si>
  <si>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</si>
  <si>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</si>
  <si>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</si>
  <si>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</si>
  <si>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</si>
  <si>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</si>
  <si>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</si>
  <si>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</si>
  <si>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</si>
  <si>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</si>
  <si>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</si>
  <si>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</si>
  <si>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</si>
  <si>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</si>
  <si>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</si>
  <si>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</si>
  <si>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</si>
  <si>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</si>
  <si>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</si>
  <si>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</si>
  <si>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</si>
  <si>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</si>
  <si>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</si>
  <si>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</si>
  <si>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</si>
  <si>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</si>
  <si>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</si>
  <si>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</si>
  <si>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</si>
  <si>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</si>
  <si>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</si>
  <si>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</si>
  <si>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</si>
  <si>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</si>
  <si>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</si>
  <si>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</si>
  <si>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</si>
  <si>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</si>
  <si>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</si>
  <si>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</si>
  <si>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</si>
  <si>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</si>
  <si>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</si>
  <si>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</si>
  <si>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</si>
  <si>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</si>
  <si>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15897200/27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</si>
  <si>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</si>
  <si>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</si>
  <si>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</si>
  <si>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</si>
  <si>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</si>
  <si>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</si>
  <si>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</si>
  <si>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</si>
  <si>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</si>
  <si>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</si>
  <si>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</si>
  <si>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</si>
  <si>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</si>
  <si>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</si>
  <si>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</si>
  <si>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</si>
  <si>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</si>
  <si>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</si>
  <si>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</si>
  <si>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</si>
  <si>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</si>
  <si>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</si>
  <si>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</si>
  <si>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</si>
  <si>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</si>
  <si>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</si>
  <si>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</si>
  <si>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</si>
  <si>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</si>
  <si>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</si>
  <si>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</si>
  <si>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</si>
  <si>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</si>
  <si>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</si>
  <si>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</si>
  <si>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</si>
  <si>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</si>
  <si>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</si>
  <si>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</si>
  <si>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</si>
  <si>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</si>
  <si>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</si>
  <si>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</si>
  <si>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</si>
  <si>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</si>
  <si>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</si>
  <si>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</si>
  <si>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</si>
  <si>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</si>
  <si>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</si>
  <si>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</si>
  <si>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</si>
  <si>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</si>
  <si>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</si>
  <si>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</si>
  <si>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</si>
  <si>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</si>
  <si>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</si>
  <si>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</si>
  <si>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</si>
  <si>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</si>
  <si>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</si>
  <si>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</si>
  <si>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</si>
  <si>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</si>
  <si>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</si>
  <si>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50531140/86</t>
  </si>
  <si>
    <t>50531140/87</t>
  </si>
  <si>
    <t>50531140/88</t>
  </si>
  <si>
    <t>50531140/89</t>
  </si>
  <si>
    <t>50531140/90</t>
  </si>
  <si>
    <t>50531140/91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</si>
  <si>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</si>
  <si>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</si>
  <si>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</si>
  <si>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</si>
  <si>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</si>
  <si>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</si>
  <si>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</si>
  <si>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45221142/147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</si>
  <si>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</si>
  <si>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</si>
  <si>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</si>
  <si>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</si>
  <si>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</si>
  <si>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</si>
  <si>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</si>
  <si>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</si>
  <si>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</si>
  <si>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</si>
  <si>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</si>
  <si>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</si>
  <si>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</si>
  <si>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</si>
  <si>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</si>
  <si>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</si>
  <si>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</si>
  <si>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</si>
  <si>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</si>
  <si>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</si>
  <si>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</si>
  <si>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</si>
  <si>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</si>
  <si>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</si>
  <si>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</si>
  <si>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</si>
  <si>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</si>
  <si>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</si>
  <si>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</si>
  <si>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</si>
  <si>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</si>
  <si>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</si>
  <si>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</si>
  <si>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</si>
  <si>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</si>
  <si>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</si>
  <si>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</si>
  <si>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</si>
  <si>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</si>
  <si>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</si>
  <si>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</si>
  <si>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</si>
  <si>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</si>
  <si>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</si>
  <si>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</si>
  <si>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</si>
  <si>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</si>
  <si>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</si>
  <si>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</si>
  <si>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</si>
  <si>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</si>
  <si>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</si>
  <si>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</si>
  <si>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</si>
  <si>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</si>
  <si>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</si>
  <si>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</si>
  <si>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</si>
  <si>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</si>
  <si>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</si>
  <si>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</si>
  <si>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</si>
  <si>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</si>
  <si>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44482310/1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</si>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</sst>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147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3" fillId="0" borderId="7" xfId="3" applyFont="1" applyFill="1" applyBorder="1" applyAlignment="1" applyProtection="1">
      <alignment vertical="center" wrapText="1"/>
    </xf>
    <xf numFmtId="0" fontId="23" fillId="0" borderId="8" xfId="3" applyFont="1" applyFill="1" applyBorder="1" applyAlignment="1" applyProtection="1">
      <alignment vertical="center" wrapText="1"/>
    </xf>
    <xf numFmtId="0" fontId="24" fillId="0" borderId="8" xfId="3" applyFont="1" applyFill="1" applyBorder="1" applyAlignment="1" applyProtection="1">
      <alignment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948"/>
  <sheetViews>
    <sheetView tabSelected="1" zoomScale="130" zoomScaleNormal="130" zoomScaleSheetLayoutView="100" workbookViewId="0">
      <selection activeCell="E3" sqref="E3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1080" t="s">
        <v>4083</v>
      </c>
      <c r="F2" s="1080"/>
      <c r="G2" s="1080"/>
      <c r="H2" s="1080"/>
      <c r="I2" s="82"/>
    </row>
    <row r="3" spans="1:9" s="77" customFormat="1" ht="15" customHeight="1" x14ac:dyDescent="0.25">
      <c r="A3" s="89"/>
      <c r="B3" s="1081" t="s">
        <v>4084</v>
      </c>
      <c r="C3" s="1081"/>
      <c r="D3" s="1081"/>
      <c r="G3" s="82"/>
      <c r="H3" s="82"/>
      <c r="I3" s="82"/>
    </row>
    <row r="4" spans="1:9" s="77" customFormat="1" x14ac:dyDescent="0.25">
      <c r="A4" s="89"/>
      <c r="B4" s="1081"/>
      <c r="C4" s="1081"/>
      <c r="D4" s="1081"/>
      <c r="G4" s="82"/>
      <c r="H4" s="82" t="s">
        <v>5272</v>
      </c>
      <c r="I4" s="82"/>
    </row>
    <row r="5" spans="1:9" s="77" customFormat="1" x14ac:dyDescent="0.25">
      <c r="A5" s="89"/>
      <c r="B5" s="1081"/>
      <c r="C5" s="1081"/>
      <c r="D5" s="1081"/>
      <c r="G5" s="82"/>
      <c r="H5" s="82"/>
      <c r="I5" s="82"/>
    </row>
    <row r="6" spans="1:9" s="77" customFormat="1" x14ac:dyDescent="0.25">
      <c r="A6" s="89"/>
      <c r="B6" s="1081"/>
      <c r="C6" s="1081"/>
      <c r="D6" s="1081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1080" t="s">
        <v>4085</v>
      </c>
      <c r="C9" s="1080"/>
      <c r="D9" s="1080"/>
      <c r="E9" s="1080"/>
      <c r="F9" s="1080"/>
      <c r="G9" s="1080"/>
      <c r="H9" s="1080"/>
      <c r="I9" s="1080"/>
    </row>
    <row r="10" spans="1:9" s="77" customFormat="1" x14ac:dyDescent="0.25">
      <c r="A10" s="89"/>
      <c r="B10" s="1080" t="s">
        <v>4086</v>
      </c>
      <c r="C10" s="1080"/>
      <c r="D10" s="1080"/>
      <c r="E10" s="1080"/>
      <c r="F10" s="1080"/>
      <c r="G10" s="1080"/>
      <c r="H10" s="1080"/>
      <c r="I10" s="1080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957" t="s">
        <v>6145</v>
      </c>
      <c r="B12" s="893" t="s">
        <v>1</v>
      </c>
      <c r="C12" s="978" t="s">
        <v>2</v>
      </c>
      <c r="D12" s="978"/>
      <c r="E12" s="893" t="s">
        <v>3</v>
      </c>
      <c r="F12" s="893" t="s">
        <v>4</v>
      </c>
      <c r="G12" s="894" t="s">
        <v>5</v>
      </c>
      <c r="H12" s="894" t="s">
        <v>6</v>
      </c>
      <c r="I12" s="894" t="s">
        <v>7</v>
      </c>
    </row>
    <row r="13" spans="1:9" s="77" customFormat="1" ht="64.5" customHeight="1" x14ac:dyDescent="0.25">
      <c r="A13" s="957"/>
      <c r="B13" s="893"/>
      <c r="C13" s="118" t="s">
        <v>8</v>
      </c>
      <c r="D13" s="118" t="s">
        <v>9</v>
      </c>
      <c r="E13" s="893"/>
      <c r="F13" s="893"/>
      <c r="G13" s="894"/>
      <c r="H13" s="894"/>
      <c r="I13" s="894"/>
    </row>
    <row r="14" spans="1:9" s="77" customFormat="1" x14ac:dyDescent="0.25">
      <c r="A14" s="957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957"/>
      <c r="B15" s="892" t="s">
        <v>10</v>
      </c>
      <c r="C15" s="892"/>
      <c r="D15" s="892"/>
      <c r="E15" s="892"/>
      <c r="F15" s="892"/>
      <c r="G15" s="892"/>
      <c r="H15" s="2">
        <f>SUM(H16+H382+H403)</f>
        <v>826928322.41003001</v>
      </c>
      <c r="I15" s="2"/>
    </row>
    <row r="16" spans="1:9" s="77" customFormat="1" x14ac:dyDescent="0.25">
      <c r="A16" s="957"/>
      <c r="B16" s="893" t="s">
        <v>11</v>
      </c>
      <c r="C16" s="893"/>
      <c r="D16" s="893"/>
      <c r="E16" s="893"/>
      <c r="F16" s="893"/>
      <c r="G16" s="893"/>
      <c r="H16" s="72">
        <f>SUM(H17:H379)</f>
        <v>171177892.00003001</v>
      </c>
      <c r="I16" s="72"/>
    </row>
    <row r="17" spans="1:9" s="77" customFormat="1" x14ac:dyDescent="0.25">
      <c r="A17" s="957"/>
      <c r="B17" s="884">
        <v>4237</v>
      </c>
      <c r="C17" s="119" t="s">
        <v>4087</v>
      </c>
      <c r="D17" s="120" t="s">
        <v>4088</v>
      </c>
      <c r="E17" s="271" t="s">
        <v>14</v>
      </c>
      <c r="F17" s="271" t="s">
        <v>49</v>
      </c>
      <c r="G17" s="3">
        <v>11000</v>
      </c>
      <c r="H17" s="3">
        <f t="shared" ref="H17:H126" si="0">G17*I17</f>
        <v>275000</v>
      </c>
      <c r="I17" s="3">
        <v>25</v>
      </c>
    </row>
    <row r="18" spans="1:9" s="77" customFormat="1" x14ac:dyDescent="0.25">
      <c r="A18" s="957"/>
      <c r="B18" s="885"/>
      <c r="C18" s="121" t="s">
        <v>4089</v>
      </c>
      <c r="D18" s="120" t="s">
        <v>4090</v>
      </c>
      <c r="E18" s="271" t="s">
        <v>14</v>
      </c>
      <c r="F18" s="271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957"/>
      <c r="B19" s="885"/>
      <c r="C19" s="122" t="s">
        <v>4091</v>
      </c>
      <c r="D19" s="120" t="s">
        <v>4092</v>
      </c>
      <c r="E19" s="271" t="s">
        <v>14</v>
      </c>
      <c r="F19" s="271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957"/>
      <c r="B20" s="885"/>
      <c r="C20" s="122" t="s">
        <v>4093</v>
      </c>
      <c r="D20" s="120" t="s">
        <v>4094</v>
      </c>
      <c r="E20" s="271" t="s">
        <v>14</v>
      </c>
      <c r="F20" s="271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957"/>
      <c r="B21" s="885"/>
      <c r="C21" s="122" t="s">
        <v>4095</v>
      </c>
      <c r="D21" s="120" t="s">
        <v>4096</v>
      </c>
      <c r="E21" s="271" t="s">
        <v>14</v>
      </c>
      <c r="F21" s="271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957"/>
      <c r="B22" s="885"/>
      <c r="C22" s="122" t="s">
        <v>4097</v>
      </c>
      <c r="D22" s="120" t="s">
        <v>4098</v>
      </c>
      <c r="E22" s="271" t="s">
        <v>14</v>
      </c>
      <c r="F22" s="271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957"/>
      <c r="B23" s="885"/>
      <c r="C23" s="122" t="s">
        <v>4099</v>
      </c>
      <c r="D23" s="120" t="s">
        <v>4100</v>
      </c>
      <c r="E23" s="271" t="s">
        <v>14</v>
      </c>
      <c r="F23" s="271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957"/>
      <c r="B24" s="885"/>
      <c r="C24" s="122" t="s">
        <v>4101</v>
      </c>
      <c r="D24" s="120" t="s">
        <v>4102</v>
      </c>
      <c r="E24" s="271" t="s">
        <v>14</v>
      </c>
      <c r="F24" s="271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957"/>
      <c r="B25" s="885"/>
      <c r="C25" s="122" t="s">
        <v>4103</v>
      </c>
      <c r="D25" s="120" t="s">
        <v>4104</v>
      </c>
      <c r="E25" s="271" t="s">
        <v>14</v>
      </c>
      <c r="F25" s="271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957"/>
      <c r="B26" s="885"/>
      <c r="C26" s="119" t="s">
        <v>4105</v>
      </c>
      <c r="D26" s="120" t="s">
        <v>4106</v>
      </c>
      <c r="E26" s="271" t="s">
        <v>126</v>
      </c>
      <c r="F26" s="271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957"/>
      <c r="B27" s="885"/>
      <c r="C27" s="119" t="s">
        <v>4107</v>
      </c>
      <c r="D27" s="120" t="s">
        <v>4108</v>
      </c>
      <c r="E27" s="271" t="s">
        <v>126</v>
      </c>
      <c r="F27" s="271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957"/>
      <c r="B28" s="885"/>
      <c r="C28" s="122" t="s">
        <v>4109</v>
      </c>
      <c r="D28" s="120" t="s">
        <v>4110</v>
      </c>
      <c r="E28" s="271" t="s">
        <v>120</v>
      </c>
      <c r="F28" s="271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957"/>
      <c r="B29" s="885"/>
      <c r="C29" s="122" t="s">
        <v>4111</v>
      </c>
      <c r="D29" s="120" t="s">
        <v>4112</v>
      </c>
      <c r="E29" s="271" t="s">
        <v>120</v>
      </c>
      <c r="F29" s="271" t="s">
        <v>15</v>
      </c>
      <c r="G29" s="3">
        <v>25000</v>
      </c>
      <c r="H29" s="3">
        <f t="shared" si="0"/>
        <v>25000</v>
      </c>
      <c r="I29" s="3">
        <v>1</v>
      </c>
    </row>
    <row r="30" spans="1:9" s="552" customFormat="1" x14ac:dyDescent="0.25">
      <c r="A30" s="957"/>
      <c r="B30" s="885"/>
      <c r="C30" s="120" t="s">
        <v>6768</v>
      </c>
      <c r="D30" s="120" t="s">
        <v>6769</v>
      </c>
      <c r="E30" s="551" t="s">
        <v>14</v>
      </c>
      <c r="F30" s="551" t="s">
        <v>49</v>
      </c>
      <c r="G30" s="3">
        <v>11000</v>
      </c>
      <c r="H30" s="399">
        <v>275</v>
      </c>
      <c r="I30" s="3">
        <v>25</v>
      </c>
    </row>
    <row r="31" spans="1:9" s="552" customFormat="1" x14ac:dyDescent="0.25">
      <c r="A31" s="957"/>
      <c r="B31" s="885"/>
      <c r="C31" s="120" t="s">
        <v>6770</v>
      </c>
      <c r="D31" s="120" t="s">
        <v>6771</v>
      </c>
      <c r="E31" s="551" t="s">
        <v>14</v>
      </c>
      <c r="F31" s="551" t="s">
        <v>49</v>
      </c>
      <c r="G31" s="3">
        <v>9000</v>
      </c>
      <c r="H31" s="399">
        <v>180</v>
      </c>
      <c r="I31" s="3">
        <v>20</v>
      </c>
    </row>
    <row r="32" spans="1:9" s="552" customFormat="1" x14ac:dyDescent="0.25">
      <c r="A32" s="957"/>
      <c r="B32" s="885"/>
      <c r="C32" s="120" t="s">
        <v>6772</v>
      </c>
      <c r="D32" s="120" t="s">
        <v>6773</v>
      </c>
      <c r="E32" s="551" t="s">
        <v>14</v>
      </c>
      <c r="F32" s="551" t="s">
        <v>49</v>
      </c>
      <c r="G32" s="3">
        <v>10000</v>
      </c>
      <c r="H32" s="399">
        <v>150</v>
      </c>
      <c r="I32" s="3">
        <v>15</v>
      </c>
    </row>
    <row r="33" spans="1:9" s="552" customFormat="1" x14ac:dyDescent="0.25">
      <c r="A33" s="957"/>
      <c r="B33" s="885"/>
      <c r="C33" s="120" t="s">
        <v>6774</v>
      </c>
      <c r="D33" s="120" t="s">
        <v>6775</v>
      </c>
      <c r="E33" s="551" t="s">
        <v>14</v>
      </c>
      <c r="F33" s="551" t="s">
        <v>49</v>
      </c>
      <c r="G33" s="3">
        <v>9000</v>
      </c>
      <c r="H33" s="399">
        <v>90</v>
      </c>
      <c r="I33" s="3">
        <v>10</v>
      </c>
    </row>
    <row r="34" spans="1:9" s="552" customFormat="1" x14ac:dyDescent="0.25">
      <c r="A34" s="957"/>
      <c r="B34" s="885"/>
      <c r="C34" s="120" t="s">
        <v>6776</v>
      </c>
      <c r="D34" s="120" t="s">
        <v>6777</v>
      </c>
      <c r="E34" s="551" t="s">
        <v>14</v>
      </c>
      <c r="F34" s="551" t="s">
        <v>49</v>
      </c>
      <c r="G34" s="3">
        <v>40000</v>
      </c>
      <c r="H34" s="399">
        <v>40</v>
      </c>
      <c r="I34" s="3">
        <v>1</v>
      </c>
    </row>
    <row r="35" spans="1:9" s="552" customFormat="1" x14ac:dyDescent="0.25">
      <c r="A35" s="957"/>
      <c r="B35" s="885"/>
      <c r="C35" s="120" t="s">
        <v>6778</v>
      </c>
      <c r="D35" s="120" t="s">
        <v>6779</v>
      </c>
      <c r="E35" s="551" t="s">
        <v>14</v>
      </c>
      <c r="F35" s="551" t="s">
        <v>49</v>
      </c>
      <c r="G35" s="3">
        <v>10000</v>
      </c>
      <c r="H35" s="399">
        <v>20</v>
      </c>
      <c r="I35" s="3">
        <v>2</v>
      </c>
    </row>
    <row r="36" spans="1:9" s="552" customFormat="1" x14ac:dyDescent="0.25">
      <c r="A36" s="957"/>
      <c r="B36" s="885"/>
      <c r="C36" s="120" t="s">
        <v>6780</v>
      </c>
      <c r="D36" s="120" t="s">
        <v>4104</v>
      </c>
      <c r="E36" s="551" t="s">
        <v>14</v>
      </c>
      <c r="F36" s="551" t="s">
        <v>49</v>
      </c>
      <c r="G36" s="3">
        <v>10000</v>
      </c>
      <c r="H36" s="399">
        <v>20</v>
      </c>
      <c r="I36" s="3">
        <v>2</v>
      </c>
    </row>
    <row r="37" spans="1:9" s="77" customFormat="1" x14ac:dyDescent="0.25">
      <c r="A37" s="957"/>
      <c r="B37" s="885"/>
      <c r="C37" s="120" t="s">
        <v>4113</v>
      </c>
      <c r="D37" s="120" t="s">
        <v>4114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957"/>
      <c r="B38" s="885"/>
      <c r="C38" s="120">
        <v>39281100</v>
      </c>
      <c r="D38" s="120" t="s">
        <v>4115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3" customFormat="1" x14ac:dyDescent="0.25">
      <c r="A39" s="957"/>
      <c r="B39" s="885"/>
      <c r="C39" s="120" t="s">
        <v>6716</v>
      </c>
      <c r="D39" s="120" t="s">
        <v>4118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3" customFormat="1" x14ac:dyDescent="0.25">
      <c r="A40" s="957"/>
      <c r="B40" s="885"/>
      <c r="C40" s="120" t="s">
        <v>6717</v>
      </c>
      <c r="D40" s="120" t="s">
        <v>4118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795" customFormat="1" x14ac:dyDescent="0.25">
      <c r="A41" s="957"/>
      <c r="B41" s="885"/>
      <c r="C41" s="120" t="s">
        <v>7668</v>
      </c>
      <c r="D41" s="120" t="s">
        <v>4118</v>
      </c>
      <c r="E41" s="119" t="s">
        <v>120</v>
      </c>
      <c r="F41" s="119" t="s">
        <v>15</v>
      </c>
      <c r="G41" s="786">
        <v>73000</v>
      </c>
      <c r="H41" s="786">
        <v>73000</v>
      </c>
      <c r="I41" s="692">
        <v>1</v>
      </c>
    </row>
    <row r="42" spans="1:9" s="533" customFormat="1" x14ac:dyDescent="0.25">
      <c r="A42" s="957"/>
      <c r="B42" s="885"/>
      <c r="C42" s="120" t="s">
        <v>6718</v>
      </c>
      <c r="D42" s="120" t="s">
        <v>4118</v>
      </c>
      <c r="E42" s="119" t="s">
        <v>120</v>
      </c>
      <c r="F42" s="119" t="s">
        <v>15</v>
      </c>
      <c r="G42" s="119">
        <v>10000</v>
      </c>
      <c r="H42" s="119">
        <v>20000</v>
      </c>
      <c r="I42" s="119">
        <v>2</v>
      </c>
    </row>
    <row r="43" spans="1:9" s="518" customFormat="1" x14ac:dyDescent="0.25">
      <c r="A43" s="957"/>
      <c r="B43" s="885"/>
      <c r="C43" s="119" t="s">
        <v>6693</v>
      </c>
      <c r="D43" s="120" t="s">
        <v>4118</v>
      </c>
      <c r="E43" s="119" t="s">
        <v>120</v>
      </c>
      <c r="F43" s="119" t="s">
        <v>15</v>
      </c>
      <c r="G43" s="530">
        <v>25000</v>
      </c>
      <c r="H43" s="529">
        <v>50</v>
      </c>
      <c r="I43" s="119">
        <v>2</v>
      </c>
    </row>
    <row r="44" spans="1:9" s="518" customFormat="1" x14ac:dyDescent="0.25">
      <c r="A44" s="957"/>
      <c r="B44" s="885"/>
      <c r="C44" s="119" t="s">
        <v>6694</v>
      </c>
      <c r="D44" s="120" t="s">
        <v>4118</v>
      </c>
      <c r="E44" s="119" t="s">
        <v>120</v>
      </c>
      <c r="F44" s="119" t="s">
        <v>15</v>
      </c>
      <c r="G44" s="530">
        <v>25000</v>
      </c>
      <c r="H44" s="529">
        <v>50</v>
      </c>
      <c r="I44" s="119">
        <v>2</v>
      </c>
    </row>
    <row r="45" spans="1:9" s="518" customFormat="1" x14ac:dyDescent="0.25">
      <c r="A45" s="957"/>
      <c r="B45" s="885"/>
      <c r="C45" s="119" t="s">
        <v>6695</v>
      </c>
      <c r="D45" s="120" t="s">
        <v>4118</v>
      </c>
      <c r="E45" s="119" t="s">
        <v>120</v>
      </c>
      <c r="F45" s="119" t="s">
        <v>15</v>
      </c>
      <c r="G45" s="530">
        <v>25000</v>
      </c>
      <c r="H45" s="529">
        <v>75</v>
      </c>
      <c r="I45" s="119">
        <v>3</v>
      </c>
    </row>
    <row r="46" spans="1:9" s="518" customFormat="1" x14ac:dyDescent="0.25">
      <c r="A46" s="957"/>
      <c r="B46" s="885"/>
      <c r="C46" s="119" t="s">
        <v>6696</v>
      </c>
      <c r="D46" s="120" t="s">
        <v>4118</v>
      </c>
      <c r="E46" s="119" t="s">
        <v>120</v>
      </c>
      <c r="F46" s="119" t="s">
        <v>15</v>
      </c>
      <c r="G46" s="530">
        <v>25000</v>
      </c>
      <c r="H46" s="529">
        <v>50</v>
      </c>
      <c r="I46" s="119">
        <v>2</v>
      </c>
    </row>
    <row r="47" spans="1:9" s="518" customFormat="1" x14ac:dyDescent="0.25">
      <c r="A47" s="957"/>
      <c r="B47" s="885"/>
      <c r="C47" s="119" t="s">
        <v>6697</v>
      </c>
      <c r="D47" s="120" t="s">
        <v>4118</v>
      </c>
      <c r="E47" s="119" t="s">
        <v>120</v>
      </c>
      <c r="F47" s="119" t="s">
        <v>15</v>
      </c>
      <c r="G47" s="530">
        <v>25000</v>
      </c>
      <c r="H47" s="529">
        <v>75</v>
      </c>
      <c r="I47" s="530">
        <v>3</v>
      </c>
    </row>
    <row r="48" spans="1:9" s="77" customFormat="1" x14ac:dyDescent="0.25">
      <c r="A48" s="957"/>
      <c r="B48" s="885"/>
      <c r="C48" s="122" t="s">
        <v>4116</v>
      </c>
      <c r="D48" s="123" t="s">
        <v>4115</v>
      </c>
      <c r="E48" s="271" t="s">
        <v>120</v>
      </c>
      <c r="F48" s="271" t="s">
        <v>15</v>
      </c>
      <c r="G48" s="3">
        <v>4000</v>
      </c>
      <c r="H48" s="3">
        <f t="shared" si="0"/>
        <v>8000</v>
      </c>
      <c r="I48" s="530">
        <v>2</v>
      </c>
    </row>
    <row r="49" spans="1:9" s="727" customFormat="1" x14ac:dyDescent="0.25">
      <c r="A49" s="957"/>
      <c r="B49" s="885"/>
      <c r="C49" s="120" t="s">
        <v>7445</v>
      </c>
      <c r="D49" s="120" t="s">
        <v>4118</v>
      </c>
      <c r="E49" s="119" t="s">
        <v>120</v>
      </c>
      <c r="F49" s="119" t="s">
        <v>15</v>
      </c>
      <c r="G49" s="3">
        <v>40000</v>
      </c>
      <c r="H49" s="3">
        <v>40000</v>
      </c>
      <c r="I49" s="530">
        <v>1</v>
      </c>
    </row>
    <row r="50" spans="1:9" s="727" customFormat="1" x14ac:dyDescent="0.25">
      <c r="A50" s="957"/>
      <c r="B50" s="885"/>
      <c r="C50" s="120" t="s">
        <v>7446</v>
      </c>
      <c r="D50" s="120" t="s">
        <v>4118</v>
      </c>
      <c r="E50" s="119" t="s">
        <v>120</v>
      </c>
      <c r="F50" s="119" t="s">
        <v>15</v>
      </c>
      <c r="G50" s="3">
        <v>40000</v>
      </c>
      <c r="H50" s="3">
        <v>40000</v>
      </c>
      <c r="I50" s="530">
        <v>1</v>
      </c>
    </row>
    <row r="51" spans="1:9" s="77" customFormat="1" x14ac:dyDescent="0.25">
      <c r="A51" s="957"/>
      <c r="B51" s="885"/>
      <c r="C51" s="120" t="s">
        <v>4117</v>
      </c>
      <c r="D51" s="120" t="s">
        <v>4118</v>
      </c>
      <c r="E51" s="119" t="s">
        <v>120</v>
      </c>
      <c r="F51" s="119" t="s">
        <v>15</v>
      </c>
      <c r="G51" s="3">
        <v>33500</v>
      </c>
      <c r="H51" s="3">
        <f t="shared" si="0"/>
        <v>33500</v>
      </c>
      <c r="I51" s="530">
        <v>1</v>
      </c>
    </row>
    <row r="52" spans="1:9" s="77" customFormat="1" x14ac:dyDescent="0.25">
      <c r="A52" s="957"/>
      <c r="B52" s="885"/>
      <c r="C52" s="122" t="s">
        <v>4119</v>
      </c>
      <c r="D52" s="120" t="s">
        <v>4118</v>
      </c>
      <c r="E52" s="823" t="s">
        <v>120</v>
      </c>
      <c r="F52" s="823" t="s">
        <v>15</v>
      </c>
      <c r="G52" s="3">
        <v>10000</v>
      </c>
      <c r="H52" s="3">
        <f t="shared" si="0"/>
        <v>20000</v>
      </c>
      <c r="I52" s="3">
        <v>2</v>
      </c>
    </row>
    <row r="53" spans="1:9" s="77" customFormat="1" x14ac:dyDescent="0.25">
      <c r="A53" s="957"/>
      <c r="B53" s="885"/>
      <c r="C53" s="122" t="s">
        <v>4120</v>
      </c>
      <c r="D53" s="120" t="s">
        <v>4118</v>
      </c>
      <c r="E53" s="823" t="s">
        <v>120</v>
      </c>
      <c r="F53" s="823" t="s">
        <v>15</v>
      </c>
      <c r="G53" s="3">
        <v>20000</v>
      </c>
      <c r="H53" s="3">
        <f t="shared" si="0"/>
        <v>40000</v>
      </c>
      <c r="I53" s="3">
        <v>2</v>
      </c>
    </row>
    <row r="54" spans="1:9" s="77" customFormat="1" x14ac:dyDescent="0.25">
      <c r="A54" s="957"/>
      <c r="B54" s="885"/>
      <c r="C54" s="122" t="s">
        <v>4121</v>
      </c>
      <c r="D54" s="120" t="s">
        <v>4118</v>
      </c>
      <c r="E54" s="823" t="s">
        <v>120</v>
      </c>
      <c r="F54" s="823" t="s">
        <v>15</v>
      </c>
      <c r="G54" s="3">
        <v>10000</v>
      </c>
      <c r="H54" s="3">
        <f t="shared" si="0"/>
        <v>10000</v>
      </c>
      <c r="I54" s="3">
        <v>1</v>
      </c>
    </row>
    <row r="55" spans="1:9" s="220" customFormat="1" x14ac:dyDescent="0.2">
      <c r="A55" s="957"/>
      <c r="B55" s="885"/>
      <c r="C55" s="105" t="s">
        <v>5500</v>
      </c>
      <c r="D55" s="1" t="s">
        <v>4118</v>
      </c>
      <c r="E55" s="823" t="s">
        <v>120</v>
      </c>
      <c r="F55" s="823" t="s">
        <v>15</v>
      </c>
      <c r="G55" s="229">
        <v>20000</v>
      </c>
      <c r="H55" s="229">
        <v>20000</v>
      </c>
      <c r="I55" s="230">
        <v>1</v>
      </c>
    </row>
    <row r="56" spans="1:9" s="220" customFormat="1" x14ac:dyDescent="0.2">
      <c r="A56" s="957"/>
      <c r="B56" s="885"/>
      <c r="C56" s="105" t="s">
        <v>5501</v>
      </c>
      <c r="D56" s="1" t="s">
        <v>4118</v>
      </c>
      <c r="E56" s="823" t="s">
        <v>120</v>
      </c>
      <c r="F56" s="823" t="s">
        <v>15</v>
      </c>
      <c r="G56" s="229">
        <v>30000</v>
      </c>
      <c r="H56" s="229">
        <v>30000</v>
      </c>
      <c r="I56" s="3">
        <v>1</v>
      </c>
    </row>
    <row r="57" spans="1:9" s="727" customFormat="1" x14ac:dyDescent="0.25">
      <c r="A57" s="957"/>
      <c r="B57" s="885"/>
      <c r="C57" s="1" t="s">
        <v>7462</v>
      </c>
      <c r="D57" s="1" t="s">
        <v>4118</v>
      </c>
      <c r="E57" s="823" t="s">
        <v>120</v>
      </c>
      <c r="F57" s="823" t="s">
        <v>15</v>
      </c>
      <c r="G57" s="1">
        <v>12500</v>
      </c>
      <c r="H57" s="399">
        <v>25</v>
      </c>
      <c r="I57" s="1">
        <v>2</v>
      </c>
    </row>
    <row r="58" spans="1:9" s="727" customFormat="1" x14ac:dyDescent="0.25">
      <c r="A58" s="957"/>
      <c r="B58" s="885"/>
      <c r="C58" s="1" t="s">
        <v>7463</v>
      </c>
      <c r="D58" s="1" t="s">
        <v>4118</v>
      </c>
      <c r="E58" s="823" t="s">
        <v>120</v>
      </c>
      <c r="F58" s="823" t="s">
        <v>15</v>
      </c>
      <c r="G58" s="1">
        <v>25000</v>
      </c>
      <c r="H58" s="399">
        <v>50</v>
      </c>
      <c r="I58" s="1">
        <v>2</v>
      </c>
    </row>
    <row r="59" spans="1:9" s="727" customFormat="1" x14ac:dyDescent="0.25">
      <c r="A59" s="957"/>
      <c r="B59" s="885"/>
      <c r="C59" s="1" t="s">
        <v>7464</v>
      </c>
      <c r="D59" s="1" t="s">
        <v>4118</v>
      </c>
      <c r="E59" s="823" t="s">
        <v>120</v>
      </c>
      <c r="F59" s="823" t="s">
        <v>15</v>
      </c>
      <c r="G59" s="1">
        <v>3000</v>
      </c>
      <c r="H59" s="399">
        <v>6</v>
      </c>
      <c r="I59" s="1">
        <v>2</v>
      </c>
    </row>
    <row r="60" spans="1:9" s="220" customFormat="1" x14ac:dyDescent="0.2">
      <c r="A60" s="957"/>
      <c r="B60" s="885"/>
      <c r="C60" s="105" t="s">
        <v>5502</v>
      </c>
      <c r="D60" s="1" t="s">
        <v>4118</v>
      </c>
      <c r="E60" s="823" t="s">
        <v>120</v>
      </c>
      <c r="F60" s="823" t="s">
        <v>15</v>
      </c>
      <c r="G60" s="1">
        <v>12500</v>
      </c>
      <c r="H60" s="229">
        <v>25000</v>
      </c>
      <c r="I60" s="1">
        <v>2</v>
      </c>
    </row>
    <row r="61" spans="1:9" s="827" customFormat="1" x14ac:dyDescent="0.25">
      <c r="A61" s="957"/>
      <c r="B61" s="885"/>
      <c r="C61" s="1" t="s">
        <v>7754</v>
      </c>
      <c r="D61" s="1" t="s">
        <v>4118</v>
      </c>
      <c r="E61" s="823" t="s">
        <v>120</v>
      </c>
      <c r="F61" s="823" t="s">
        <v>15</v>
      </c>
      <c r="G61" s="1">
        <v>33500</v>
      </c>
      <c r="H61" s="399">
        <v>67</v>
      </c>
      <c r="I61" s="1">
        <v>2</v>
      </c>
    </row>
    <row r="62" spans="1:9" s="827" customFormat="1" x14ac:dyDescent="0.25">
      <c r="A62" s="957"/>
      <c r="B62" s="885"/>
      <c r="C62" s="1" t="s">
        <v>7755</v>
      </c>
      <c r="D62" s="1" t="s">
        <v>4118</v>
      </c>
      <c r="E62" s="823" t="s">
        <v>120</v>
      </c>
      <c r="F62" s="823" t="s">
        <v>15</v>
      </c>
      <c r="G62" s="1">
        <v>10000</v>
      </c>
      <c r="H62" s="399">
        <v>20</v>
      </c>
      <c r="I62" s="1">
        <v>2</v>
      </c>
    </row>
    <row r="63" spans="1:9" s="827" customFormat="1" x14ac:dyDescent="0.25">
      <c r="A63" s="957"/>
      <c r="B63" s="885"/>
      <c r="C63" s="1" t="s">
        <v>7756</v>
      </c>
      <c r="D63" s="1" t="s">
        <v>4118</v>
      </c>
      <c r="E63" s="823" t="s">
        <v>120</v>
      </c>
      <c r="F63" s="823" t="s">
        <v>15</v>
      </c>
      <c r="G63" s="1">
        <v>40000</v>
      </c>
      <c r="H63" s="399">
        <v>80</v>
      </c>
      <c r="I63" s="1">
        <v>2</v>
      </c>
    </row>
    <row r="64" spans="1:9" s="827" customFormat="1" x14ac:dyDescent="0.25">
      <c r="A64" s="957"/>
      <c r="B64" s="885"/>
      <c r="C64" s="1" t="s">
        <v>7757</v>
      </c>
      <c r="D64" s="1" t="s">
        <v>4118</v>
      </c>
      <c r="E64" s="1" t="s">
        <v>120</v>
      </c>
      <c r="F64" s="1" t="s">
        <v>15</v>
      </c>
      <c r="G64" s="1">
        <v>25000</v>
      </c>
      <c r="H64" s="399">
        <v>75</v>
      </c>
      <c r="I64" s="1">
        <v>3</v>
      </c>
    </row>
    <row r="65" spans="1:9" s="827" customFormat="1" x14ac:dyDescent="0.25">
      <c r="A65" s="957"/>
      <c r="B65" s="885"/>
      <c r="C65" s="1" t="s">
        <v>7758</v>
      </c>
      <c r="D65" s="1" t="s">
        <v>4118</v>
      </c>
      <c r="E65" s="1" t="s">
        <v>120</v>
      </c>
      <c r="F65" s="1" t="s">
        <v>15</v>
      </c>
      <c r="G65" s="1">
        <v>25000</v>
      </c>
      <c r="H65" s="399">
        <v>75</v>
      </c>
      <c r="I65" s="1">
        <v>3</v>
      </c>
    </row>
    <row r="66" spans="1:9" s="827" customFormat="1" x14ac:dyDescent="0.25">
      <c r="A66" s="957"/>
      <c r="B66" s="885"/>
      <c r="C66" s="1" t="s">
        <v>7761</v>
      </c>
      <c r="D66" s="1" t="s">
        <v>4118</v>
      </c>
      <c r="E66" s="1" t="s">
        <v>120</v>
      </c>
      <c r="F66" s="1" t="s">
        <v>15</v>
      </c>
      <c r="G66" s="1">
        <v>25000</v>
      </c>
      <c r="H66" s="399">
        <v>25</v>
      </c>
      <c r="I66" s="1">
        <v>1</v>
      </c>
    </row>
    <row r="67" spans="1:9" s="827" customFormat="1" x14ac:dyDescent="0.25">
      <c r="A67" s="957"/>
      <c r="B67" s="885"/>
      <c r="C67" s="1" t="s">
        <v>7762</v>
      </c>
      <c r="D67" s="1" t="s">
        <v>4118</v>
      </c>
      <c r="E67" s="1" t="s">
        <v>120</v>
      </c>
      <c r="F67" s="1" t="s">
        <v>15</v>
      </c>
      <c r="G67" s="1">
        <v>4000</v>
      </c>
      <c r="H67" s="399">
        <v>16</v>
      </c>
      <c r="I67" s="1">
        <v>4</v>
      </c>
    </row>
    <row r="68" spans="1:9" s="827" customFormat="1" x14ac:dyDescent="0.25">
      <c r="A68" s="957"/>
      <c r="B68" s="885"/>
      <c r="C68" s="1" t="s">
        <v>7763</v>
      </c>
      <c r="D68" s="1" t="s">
        <v>4118</v>
      </c>
      <c r="E68" s="1" t="s">
        <v>120</v>
      </c>
      <c r="F68" s="1" t="s">
        <v>15</v>
      </c>
      <c r="G68" s="1">
        <v>12500</v>
      </c>
      <c r="H68" s="399">
        <v>125</v>
      </c>
      <c r="I68" s="1">
        <v>10</v>
      </c>
    </row>
    <row r="69" spans="1:9" s="827" customFormat="1" x14ac:dyDescent="0.25">
      <c r="A69" s="957"/>
      <c r="B69" s="885"/>
      <c r="C69" s="1" t="s">
        <v>7759</v>
      </c>
      <c r="D69" s="1" t="s">
        <v>4118</v>
      </c>
      <c r="E69" s="1" t="s">
        <v>120</v>
      </c>
      <c r="F69" s="1" t="s">
        <v>15</v>
      </c>
      <c r="G69" s="1">
        <v>25000</v>
      </c>
      <c r="H69" s="399">
        <v>150</v>
      </c>
      <c r="I69" s="1">
        <v>6</v>
      </c>
    </row>
    <row r="70" spans="1:9" s="827" customFormat="1" x14ac:dyDescent="0.25">
      <c r="A70" s="957"/>
      <c r="B70" s="885"/>
      <c r="C70" s="1" t="s">
        <v>7760</v>
      </c>
      <c r="D70" s="1" t="s">
        <v>4118</v>
      </c>
      <c r="E70" s="1" t="s">
        <v>120</v>
      </c>
      <c r="F70" s="1" t="s">
        <v>15</v>
      </c>
      <c r="G70" s="1">
        <v>25000</v>
      </c>
      <c r="H70" s="399">
        <v>150</v>
      </c>
      <c r="I70" s="1">
        <v>6</v>
      </c>
    </row>
    <row r="71" spans="1:9" s="220" customFormat="1" x14ac:dyDescent="0.2">
      <c r="A71" s="957"/>
      <c r="B71" s="885"/>
      <c r="C71" s="1" t="s">
        <v>5503</v>
      </c>
      <c r="D71" s="1" t="s">
        <v>4118</v>
      </c>
      <c r="E71" s="1" t="s">
        <v>120</v>
      </c>
      <c r="F71" s="1" t="s">
        <v>15</v>
      </c>
      <c r="G71" s="1">
        <v>25000</v>
      </c>
      <c r="H71" s="229">
        <v>25000</v>
      </c>
      <c r="I71" s="1">
        <v>1</v>
      </c>
    </row>
    <row r="72" spans="1:9" s="220" customFormat="1" x14ac:dyDescent="0.2">
      <c r="A72" s="957"/>
      <c r="B72" s="885"/>
      <c r="C72" s="105" t="s">
        <v>5504</v>
      </c>
      <c r="D72" s="1" t="s">
        <v>4118</v>
      </c>
      <c r="E72" s="271" t="s">
        <v>120</v>
      </c>
      <c r="F72" s="271" t="s">
        <v>15</v>
      </c>
      <c r="G72" s="1">
        <v>10000</v>
      </c>
      <c r="H72" s="229">
        <v>20000</v>
      </c>
      <c r="I72" s="1">
        <v>2</v>
      </c>
    </row>
    <row r="73" spans="1:9" s="220" customFormat="1" x14ac:dyDescent="0.2">
      <c r="A73" s="957"/>
      <c r="B73" s="885"/>
      <c r="C73" s="1" t="s">
        <v>5505</v>
      </c>
      <c r="D73" s="1" t="s">
        <v>4118</v>
      </c>
      <c r="E73" s="271" t="s">
        <v>120</v>
      </c>
      <c r="F73" s="271" t="s">
        <v>15</v>
      </c>
      <c r="G73" s="1">
        <v>4000</v>
      </c>
      <c r="H73" s="229">
        <v>12000</v>
      </c>
      <c r="I73" s="1">
        <v>3</v>
      </c>
    </row>
    <row r="74" spans="1:9" s="220" customFormat="1" x14ac:dyDescent="0.2">
      <c r="A74" s="957"/>
      <c r="B74" s="885"/>
      <c r="C74" s="1" t="s">
        <v>5506</v>
      </c>
      <c r="D74" s="1" t="s">
        <v>4118</v>
      </c>
      <c r="E74" s="271" t="s">
        <v>120</v>
      </c>
      <c r="F74" s="271" t="s">
        <v>15</v>
      </c>
      <c r="G74" s="1">
        <v>10000</v>
      </c>
      <c r="H74" s="229">
        <v>10000</v>
      </c>
      <c r="I74" s="1">
        <v>1</v>
      </c>
    </row>
    <row r="75" spans="1:9" s="827" customFormat="1" x14ac:dyDescent="0.25">
      <c r="A75" s="957"/>
      <c r="B75" s="885"/>
      <c r="C75" s="1" t="s">
        <v>7753</v>
      </c>
      <c r="D75" s="1" t="s">
        <v>4118</v>
      </c>
      <c r="E75" s="823" t="s">
        <v>120</v>
      </c>
      <c r="F75" s="823" t="s">
        <v>15</v>
      </c>
      <c r="G75" s="1">
        <v>73000</v>
      </c>
      <c r="H75" s="399">
        <v>219</v>
      </c>
      <c r="I75" s="1">
        <v>3</v>
      </c>
    </row>
    <row r="76" spans="1:9" s="77" customFormat="1" x14ac:dyDescent="0.25">
      <c r="A76" s="957"/>
      <c r="B76" s="886"/>
      <c r="C76" s="1" t="s">
        <v>6698</v>
      </c>
      <c r="D76" s="1" t="s">
        <v>4122</v>
      </c>
      <c r="E76" s="271" t="s">
        <v>14</v>
      </c>
      <c r="F76" s="271" t="s">
        <v>66</v>
      </c>
      <c r="G76" s="100">
        <v>400</v>
      </c>
      <c r="H76" s="3">
        <f t="shared" si="0"/>
        <v>50000</v>
      </c>
      <c r="I76" s="100">
        <v>125</v>
      </c>
    </row>
    <row r="77" spans="1:9" s="77" customFormat="1" x14ac:dyDescent="0.25">
      <c r="A77" s="957"/>
      <c r="B77" s="884">
        <v>4261</v>
      </c>
      <c r="C77" s="122" t="s">
        <v>4123</v>
      </c>
      <c r="D77" s="120" t="s">
        <v>4124</v>
      </c>
      <c r="E77" s="271" t="s">
        <v>14</v>
      </c>
      <c r="F77" s="271" t="s">
        <v>15</v>
      </c>
      <c r="G77" s="3">
        <v>500</v>
      </c>
      <c r="H77" s="3">
        <f t="shared" si="0"/>
        <v>50000</v>
      </c>
      <c r="I77" s="3">
        <v>100</v>
      </c>
    </row>
    <row r="78" spans="1:9" s="77" customFormat="1" x14ac:dyDescent="0.25">
      <c r="A78" s="957"/>
      <c r="B78" s="885"/>
      <c r="C78" s="122" t="s">
        <v>4125</v>
      </c>
      <c r="D78" s="120" t="s">
        <v>308</v>
      </c>
      <c r="E78" s="271" t="s">
        <v>14</v>
      </c>
      <c r="F78" s="271" t="s">
        <v>15</v>
      </c>
      <c r="G78" s="3">
        <v>250</v>
      </c>
      <c r="H78" s="3">
        <f t="shared" si="0"/>
        <v>100000</v>
      </c>
      <c r="I78" s="3">
        <v>400</v>
      </c>
    </row>
    <row r="79" spans="1:9" s="77" customFormat="1" x14ac:dyDescent="0.25">
      <c r="A79" s="957"/>
      <c r="B79" s="885"/>
      <c r="C79" s="122" t="s">
        <v>4126</v>
      </c>
      <c r="D79" s="120" t="s">
        <v>4127</v>
      </c>
      <c r="E79" s="271" t="s">
        <v>14</v>
      </c>
      <c r="F79" s="271" t="s">
        <v>15</v>
      </c>
      <c r="G79" s="3">
        <v>1000</v>
      </c>
      <c r="H79" s="3">
        <f t="shared" si="0"/>
        <v>100000</v>
      </c>
      <c r="I79" s="3">
        <v>100</v>
      </c>
    </row>
    <row r="80" spans="1:9" s="77" customFormat="1" ht="30" x14ac:dyDescent="0.25">
      <c r="A80" s="957"/>
      <c r="B80" s="885"/>
      <c r="C80" s="122" t="s">
        <v>4128</v>
      </c>
      <c r="D80" s="120" t="s">
        <v>4129</v>
      </c>
      <c r="E80" s="271" t="s">
        <v>14</v>
      </c>
      <c r="F80" s="271" t="s">
        <v>15</v>
      </c>
      <c r="G80" s="3">
        <v>28000</v>
      </c>
      <c r="H80" s="3">
        <f t="shared" si="0"/>
        <v>4200000</v>
      </c>
      <c r="I80" s="3">
        <v>150</v>
      </c>
    </row>
    <row r="81" spans="1:9" s="77" customFormat="1" ht="30" x14ac:dyDescent="0.25">
      <c r="A81" s="957"/>
      <c r="B81" s="885"/>
      <c r="C81" s="122" t="s">
        <v>4130</v>
      </c>
      <c r="D81" s="120" t="s">
        <v>1003</v>
      </c>
      <c r="E81" s="271" t="s">
        <v>14</v>
      </c>
      <c r="F81" s="271" t="s">
        <v>15</v>
      </c>
      <c r="G81" s="3">
        <v>1500</v>
      </c>
      <c r="H81" s="3">
        <f t="shared" si="0"/>
        <v>300000</v>
      </c>
      <c r="I81" s="3">
        <v>200</v>
      </c>
    </row>
    <row r="82" spans="1:9" s="77" customFormat="1" x14ac:dyDescent="0.25">
      <c r="A82" s="957"/>
      <c r="B82" s="885"/>
      <c r="C82" s="122" t="s">
        <v>4131</v>
      </c>
      <c r="D82" s="120" t="s">
        <v>1670</v>
      </c>
      <c r="E82" s="271" t="s">
        <v>14</v>
      </c>
      <c r="F82" s="271" t="s">
        <v>15</v>
      </c>
      <c r="G82" s="3">
        <v>3000</v>
      </c>
      <c r="H82" s="3">
        <f t="shared" si="0"/>
        <v>360000</v>
      </c>
      <c r="I82" s="3">
        <v>120</v>
      </c>
    </row>
    <row r="83" spans="1:9" s="77" customFormat="1" x14ac:dyDescent="0.25">
      <c r="A83" s="957"/>
      <c r="B83" s="885"/>
      <c r="C83" s="122" t="s">
        <v>4132</v>
      </c>
      <c r="D83" s="120" t="s">
        <v>310</v>
      </c>
      <c r="E83" s="271" t="s">
        <v>14</v>
      </c>
      <c r="F83" s="271" t="s">
        <v>15</v>
      </c>
      <c r="G83" s="3">
        <v>150</v>
      </c>
      <c r="H83" s="3">
        <f t="shared" si="0"/>
        <v>30000</v>
      </c>
      <c r="I83" s="3">
        <v>200</v>
      </c>
    </row>
    <row r="84" spans="1:9" s="77" customFormat="1" ht="60" x14ac:dyDescent="0.25">
      <c r="A84" s="957"/>
      <c r="B84" s="885"/>
      <c r="C84" s="122" t="s">
        <v>4133</v>
      </c>
      <c r="D84" s="120" t="s">
        <v>4134</v>
      </c>
      <c r="E84" s="271" t="s">
        <v>14</v>
      </c>
      <c r="F84" s="271" t="s">
        <v>15</v>
      </c>
      <c r="G84" s="3">
        <v>3000</v>
      </c>
      <c r="H84" s="3">
        <f t="shared" si="0"/>
        <v>72000</v>
      </c>
      <c r="I84" s="3">
        <v>24</v>
      </c>
    </row>
    <row r="85" spans="1:9" s="77" customFormat="1" ht="60" x14ac:dyDescent="0.25">
      <c r="A85" s="957"/>
      <c r="B85" s="885"/>
      <c r="C85" s="122" t="s">
        <v>4135</v>
      </c>
      <c r="D85" s="120" t="s">
        <v>4136</v>
      </c>
      <c r="E85" s="271" t="s">
        <v>14</v>
      </c>
      <c r="F85" s="271" t="s">
        <v>15</v>
      </c>
      <c r="G85" s="3">
        <v>3000</v>
      </c>
      <c r="H85" s="3">
        <f t="shared" si="0"/>
        <v>36000</v>
      </c>
      <c r="I85" s="3">
        <v>12</v>
      </c>
    </row>
    <row r="86" spans="1:9" s="77" customFormat="1" ht="45" x14ac:dyDescent="0.25">
      <c r="A86" s="957"/>
      <c r="B86" s="885"/>
      <c r="C86" s="122" t="s">
        <v>4137</v>
      </c>
      <c r="D86" s="120" t="s">
        <v>4138</v>
      </c>
      <c r="E86" s="271" t="s">
        <v>14</v>
      </c>
      <c r="F86" s="271" t="s">
        <v>15</v>
      </c>
      <c r="G86" s="3">
        <v>81000</v>
      </c>
      <c r="H86" s="3">
        <f t="shared" si="0"/>
        <v>81000</v>
      </c>
      <c r="I86" s="3">
        <v>1</v>
      </c>
    </row>
    <row r="87" spans="1:9" s="77" customFormat="1" ht="45" x14ac:dyDescent="0.25">
      <c r="A87" s="957"/>
      <c r="B87" s="885"/>
      <c r="C87" s="122" t="s">
        <v>4139</v>
      </c>
      <c r="D87" s="120" t="s">
        <v>4140</v>
      </c>
      <c r="E87" s="271" t="s">
        <v>14</v>
      </c>
      <c r="F87" s="271" t="s">
        <v>15</v>
      </c>
      <c r="G87" s="3">
        <v>81000</v>
      </c>
      <c r="H87" s="3">
        <f t="shared" si="0"/>
        <v>81000</v>
      </c>
      <c r="I87" s="3">
        <v>1</v>
      </c>
    </row>
    <row r="88" spans="1:9" s="77" customFormat="1" ht="45" x14ac:dyDescent="0.25">
      <c r="A88" s="957"/>
      <c r="B88" s="885"/>
      <c r="C88" s="122" t="s">
        <v>4141</v>
      </c>
      <c r="D88" s="120" t="s">
        <v>4142</v>
      </c>
      <c r="E88" s="271" t="s">
        <v>14</v>
      </c>
      <c r="F88" s="271" t="s">
        <v>15</v>
      </c>
      <c r="G88" s="3">
        <v>30000</v>
      </c>
      <c r="H88" s="3">
        <f t="shared" si="0"/>
        <v>60000</v>
      </c>
      <c r="I88" s="3">
        <v>2</v>
      </c>
    </row>
    <row r="89" spans="1:9" s="77" customFormat="1" ht="45" x14ac:dyDescent="0.25">
      <c r="A89" s="957"/>
      <c r="B89" s="885"/>
      <c r="C89" s="122" t="s">
        <v>4143</v>
      </c>
      <c r="D89" s="120" t="s">
        <v>4144</v>
      </c>
      <c r="E89" s="271" t="s">
        <v>14</v>
      </c>
      <c r="F89" s="271" t="s">
        <v>15</v>
      </c>
      <c r="G89" s="3">
        <v>74000</v>
      </c>
      <c r="H89" s="3">
        <f t="shared" si="0"/>
        <v>148000</v>
      </c>
      <c r="I89" s="3">
        <v>2</v>
      </c>
    </row>
    <row r="90" spans="1:9" s="77" customFormat="1" ht="45" x14ac:dyDescent="0.25">
      <c r="A90" s="957"/>
      <c r="B90" s="885"/>
      <c r="C90" s="122" t="s">
        <v>4145</v>
      </c>
      <c r="D90" s="120" t="s">
        <v>4146</v>
      </c>
      <c r="E90" s="271" t="s">
        <v>14</v>
      </c>
      <c r="F90" s="271" t="s">
        <v>15</v>
      </c>
      <c r="G90" s="3">
        <v>30000</v>
      </c>
      <c r="H90" s="3">
        <f t="shared" si="0"/>
        <v>30000</v>
      </c>
      <c r="I90" s="3">
        <v>1</v>
      </c>
    </row>
    <row r="91" spans="1:9" s="77" customFormat="1" ht="45" x14ac:dyDescent="0.25">
      <c r="A91" s="957"/>
      <c r="B91" s="885"/>
      <c r="C91" s="122" t="s">
        <v>4147</v>
      </c>
      <c r="D91" s="120" t="s">
        <v>4148</v>
      </c>
      <c r="E91" s="271" t="s">
        <v>14</v>
      </c>
      <c r="F91" s="271" t="s">
        <v>15</v>
      </c>
      <c r="G91" s="3">
        <v>120000</v>
      </c>
      <c r="H91" s="3">
        <f t="shared" si="0"/>
        <v>120000</v>
      </c>
      <c r="I91" s="3">
        <v>1</v>
      </c>
    </row>
    <row r="92" spans="1:9" s="77" customFormat="1" ht="60" x14ac:dyDescent="0.25">
      <c r="A92" s="957"/>
      <c r="B92" s="885"/>
      <c r="C92" s="122" t="s">
        <v>4149</v>
      </c>
      <c r="D92" s="120" t="s">
        <v>4150</v>
      </c>
      <c r="E92" s="271" t="s">
        <v>14</v>
      </c>
      <c r="F92" s="271" t="s">
        <v>15</v>
      </c>
      <c r="G92" s="3">
        <v>80000</v>
      </c>
      <c r="H92" s="3">
        <f t="shared" si="0"/>
        <v>80000</v>
      </c>
      <c r="I92" s="3">
        <v>1</v>
      </c>
    </row>
    <row r="93" spans="1:9" s="77" customFormat="1" ht="45" x14ac:dyDescent="0.25">
      <c r="A93" s="957"/>
      <c r="B93" s="885"/>
      <c r="C93" s="122" t="s">
        <v>4151</v>
      </c>
      <c r="D93" s="120" t="s">
        <v>4152</v>
      </c>
      <c r="E93" s="271" t="s">
        <v>14</v>
      </c>
      <c r="F93" s="271" t="s">
        <v>15</v>
      </c>
      <c r="G93" s="3">
        <v>65000</v>
      </c>
      <c r="H93" s="3">
        <f t="shared" si="0"/>
        <v>65000</v>
      </c>
      <c r="I93" s="3">
        <v>1</v>
      </c>
    </row>
    <row r="94" spans="1:9" s="77" customFormat="1" ht="30" x14ac:dyDescent="0.25">
      <c r="A94" s="957"/>
      <c r="B94" s="885"/>
      <c r="C94" s="122" t="s">
        <v>4153</v>
      </c>
      <c r="D94" s="123" t="s">
        <v>4154</v>
      </c>
      <c r="E94" s="271" t="s">
        <v>14</v>
      </c>
      <c r="F94" s="271" t="s">
        <v>15</v>
      </c>
      <c r="G94" s="3">
        <v>42000</v>
      </c>
      <c r="H94" s="3">
        <f t="shared" si="0"/>
        <v>420000</v>
      </c>
      <c r="I94" s="3">
        <v>10</v>
      </c>
    </row>
    <row r="95" spans="1:9" s="84" customFormat="1" ht="30" x14ac:dyDescent="0.25">
      <c r="A95" s="957"/>
      <c r="B95" s="885"/>
      <c r="C95" s="124">
        <v>30121460</v>
      </c>
      <c r="D95" s="125" t="s">
        <v>4155</v>
      </c>
      <c r="E95" s="276" t="s">
        <v>14</v>
      </c>
      <c r="F95" s="276" t="s">
        <v>15</v>
      </c>
      <c r="G95" s="7">
        <v>50000</v>
      </c>
      <c r="H95" s="7">
        <f t="shared" si="0"/>
        <v>150000</v>
      </c>
      <c r="I95" s="7">
        <v>3</v>
      </c>
    </row>
    <row r="96" spans="1:9" s="77" customFormat="1" x14ac:dyDescent="0.25">
      <c r="A96" s="957"/>
      <c r="B96" s="885"/>
      <c r="C96" s="122" t="s">
        <v>4156</v>
      </c>
      <c r="D96" s="120" t="s">
        <v>4157</v>
      </c>
      <c r="E96" s="271" t="s">
        <v>14</v>
      </c>
      <c r="F96" s="271" t="s">
        <v>15</v>
      </c>
      <c r="G96" s="3">
        <v>50000</v>
      </c>
      <c r="H96" s="3">
        <f t="shared" si="0"/>
        <v>850000</v>
      </c>
      <c r="I96" s="3">
        <v>17</v>
      </c>
    </row>
    <row r="97" spans="1:9" s="77" customFormat="1" ht="60" x14ac:dyDescent="0.25">
      <c r="A97" s="957"/>
      <c r="B97" s="885"/>
      <c r="C97" s="122" t="s">
        <v>4158</v>
      </c>
      <c r="D97" s="120" t="s">
        <v>4159</v>
      </c>
      <c r="E97" s="271" t="s">
        <v>14</v>
      </c>
      <c r="F97" s="271" t="s">
        <v>15</v>
      </c>
      <c r="G97" s="3">
        <v>30000</v>
      </c>
      <c r="H97" s="3">
        <f t="shared" si="0"/>
        <v>300000</v>
      </c>
      <c r="I97" s="3">
        <v>10</v>
      </c>
    </row>
    <row r="98" spans="1:9" s="77" customFormat="1" ht="60" x14ac:dyDescent="0.25">
      <c r="A98" s="957"/>
      <c r="B98" s="885"/>
      <c r="C98" s="122" t="s">
        <v>4160</v>
      </c>
      <c r="D98" s="120" t="s">
        <v>4161</v>
      </c>
      <c r="E98" s="271" t="s">
        <v>14</v>
      </c>
      <c r="F98" s="271" t="s">
        <v>15</v>
      </c>
      <c r="G98" s="3">
        <v>40000</v>
      </c>
      <c r="H98" s="3">
        <f t="shared" si="0"/>
        <v>480000</v>
      </c>
      <c r="I98" s="3">
        <v>12</v>
      </c>
    </row>
    <row r="99" spans="1:9" s="77" customFormat="1" x14ac:dyDescent="0.25">
      <c r="A99" s="957"/>
      <c r="B99" s="885"/>
      <c r="C99" s="122" t="s">
        <v>4162</v>
      </c>
      <c r="D99" s="120" t="s">
        <v>13</v>
      </c>
      <c r="E99" s="271" t="s">
        <v>14</v>
      </c>
      <c r="F99" s="271" t="s">
        <v>15</v>
      </c>
      <c r="G99" s="3">
        <v>10000</v>
      </c>
      <c r="H99" s="3">
        <f t="shared" si="0"/>
        <v>200000</v>
      </c>
      <c r="I99" s="3">
        <v>20</v>
      </c>
    </row>
    <row r="100" spans="1:9" s="77" customFormat="1" x14ac:dyDescent="0.25">
      <c r="A100" s="957"/>
      <c r="B100" s="885"/>
      <c r="C100" s="122" t="s">
        <v>4163</v>
      </c>
      <c r="D100" s="120" t="s">
        <v>4164</v>
      </c>
      <c r="E100" s="271" t="s">
        <v>14</v>
      </c>
      <c r="F100" s="271" t="s">
        <v>15</v>
      </c>
      <c r="G100" s="3">
        <v>1000</v>
      </c>
      <c r="H100" s="3">
        <f t="shared" si="0"/>
        <v>50000</v>
      </c>
      <c r="I100" s="3">
        <v>50</v>
      </c>
    </row>
    <row r="101" spans="1:9" s="77" customFormat="1" x14ac:dyDescent="0.25">
      <c r="A101" s="957"/>
      <c r="B101" s="885"/>
      <c r="C101" s="122" t="s">
        <v>4165</v>
      </c>
      <c r="D101" s="120" t="s">
        <v>313</v>
      </c>
      <c r="E101" s="271" t="s">
        <v>14</v>
      </c>
      <c r="F101" s="271" t="s">
        <v>15</v>
      </c>
      <c r="G101" s="3">
        <v>70</v>
      </c>
      <c r="H101" s="3">
        <f t="shared" si="0"/>
        <v>14000</v>
      </c>
      <c r="I101" s="3">
        <v>200</v>
      </c>
    </row>
    <row r="102" spans="1:9" s="77" customFormat="1" ht="30" x14ac:dyDescent="0.25">
      <c r="A102" s="957"/>
      <c r="B102" s="885"/>
      <c r="C102" s="122" t="s">
        <v>4166</v>
      </c>
      <c r="D102" s="120" t="s">
        <v>4167</v>
      </c>
      <c r="E102" s="271" t="s">
        <v>14</v>
      </c>
      <c r="F102" s="271" t="s">
        <v>15</v>
      </c>
      <c r="G102" s="3">
        <v>8000</v>
      </c>
      <c r="H102" s="3">
        <f t="shared" si="0"/>
        <v>288000</v>
      </c>
      <c r="I102" s="3">
        <v>36</v>
      </c>
    </row>
    <row r="103" spans="1:9" s="77" customFormat="1" ht="30" x14ac:dyDescent="0.25">
      <c r="A103" s="957"/>
      <c r="B103" s="885"/>
      <c r="C103" s="122" t="s">
        <v>4168</v>
      </c>
      <c r="D103" s="120" t="s">
        <v>4169</v>
      </c>
      <c r="E103" s="271" t="s">
        <v>14</v>
      </c>
      <c r="F103" s="271" t="s">
        <v>15</v>
      </c>
      <c r="G103" s="3">
        <v>7000</v>
      </c>
      <c r="H103" s="3">
        <f t="shared" si="0"/>
        <v>168000</v>
      </c>
      <c r="I103" s="3">
        <v>24</v>
      </c>
    </row>
    <row r="104" spans="1:9" s="77" customFormat="1" x14ac:dyDescent="0.25">
      <c r="A104" s="957"/>
      <c r="B104" s="885"/>
      <c r="C104" s="122" t="s">
        <v>4170</v>
      </c>
      <c r="D104" s="120" t="s">
        <v>317</v>
      </c>
      <c r="E104" s="271" t="s">
        <v>14</v>
      </c>
      <c r="F104" s="271" t="s">
        <v>15</v>
      </c>
      <c r="G104" s="3">
        <v>200</v>
      </c>
      <c r="H104" s="3">
        <f t="shared" si="0"/>
        <v>16000</v>
      </c>
      <c r="I104" s="3">
        <v>80</v>
      </c>
    </row>
    <row r="105" spans="1:9" s="77" customFormat="1" x14ac:dyDescent="0.25">
      <c r="A105" s="957"/>
      <c r="B105" s="885"/>
      <c r="C105" s="122" t="s">
        <v>4171</v>
      </c>
      <c r="D105" s="120" t="s">
        <v>17</v>
      </c>
      <c r="E105" s="271" t="s">
        <v>14</v>
      </c>
      <c r="F105" s="271" t="s">
        <v>15</v>
      </c>
      <c r="G105" s="3">
        <v>100</v>
      </c>
      <c r="H105" s="3">
        <f t="shared" si="0"/>
        <v>500000</v>
      </c>
      <c r="I105" s="3">
        <v>5000</v>
      </c>
    </row>
    <row r="106" spans="1:9" s="77" customFormat="1" x14ac:dyDescent="0.25">
      <c r="A106" s="957"/>
      <c r="B106" s="885"/>
      <c r="C106" s="122" t="s">
        <v>4172</v>
      </c>
      <c r="D106" s="120" t="s">
        <v>19</v>
      </c>
      <c r="E106" s="271" t="s">
        <v>14</v>
      </c>
      <c r="F106" s="271" t="s">
        <v>15</v>
      </c>
      <c r="G106" s="3">
        <v>100</v>
      </c>
      <c r="H106" s="3">
        <f t="shared" si="0"/>
        <v>100000</v>
      </c>
      <c r="I106" s="3">
        <v>1000</v>
      </c>
    </row>
    <row r="107" spans="1:9" s="77" customFormat="1" x14ac:dyDescent="0.25">
      <c r="A107" s="957"/>
      <c r="B107" s="885"/>
      <c r="C107" s="122" t="s">
        <v>4173</v>
      </c>
      <c r="D107" s="120" t="s">
        <v>21</v>
      </c>
      <c r="E107" s="271" t="s">
        <v>14</v>
      </c>
      <c r="F107" s="271" t="s">
        <v>15</v>
      </c>
      <c r="G107" s="3">
        <v>30</v>
      </c>
      <c r="H107" s="3">
        <f t="shared" si="0"/>
        <v>30000</v>
      </c>
      <c r="I107" s="3">
        <v>1000</v>
      </c>
    </row>
    <row r="108" spans="1:9" s="77" customFormat="1" x14ac:dyDescent="0.25">
      <c r="A108" s="957"/>
      <c r="B108" s="885"/>
      <c r="C108" s="122" t="s">
        <v>4174</v>
      </c>
      <c r="D108" s="120" t="s">
        <v>320</v>
      </c>
      <c r="E108" s="271" t="s">
        <v>14</v>
      </c>
      <c r="F108" s="271" t="s">
        <v>15</v>
      </c>
      <c r="G108" s="3">
        <v>50</v>
      </c>
      <c r="H108" s="3">
        <f t="shared" si="0"/>
        <v>5000</v>
      </c>
      <c r="I108" s="3">
        <v>100</v>
      </c>
    </row>
    <row r="109" spans="1:9" s="77" customFormat="1" x14ac:dyDescent="0.25">
      <c r="A109" s="957"/>
      <c r="B109" s="885"/>
      <c r="C109" s="122" t="s">
        <v>4175</v>
      </c>
      <c r="D109" s="120" t="s">
        <v>4176</v>
      </c>
      <c r="E109" s="271" t="s">
        <v>14</v>
      </c>
      <c r="F109" s="271" t="s">
        <v>15</v>
      </c>
      <c r="G109" s="3">
        <v>10000</v>
      </c>
      <c r="H109" s="3">
        <f t="shared" si="0"/>
        <v>100000</v>
      </c>
      <c r="I109" s="3">
        <v>10</v>
      </c>
    </row>
    <row r="110" spans="1:9" s="77" customFormat="1" x14ac:dyDescent="0.25">
      <c r="A110" s="957"/>
      <c r="B110" s="885"/>
      <c r="C110" s="122" t="s">
        <v>4177</v>
      </c>
      <c r="D110" s="120" t="s">
        <v>4178</v>
      </c>
      <c r="E110" s="271" t="s">
        <v>14</v>
      </c>
      <c r="F110" s="271" t="s">
        <v>15</v>
      </c>
      <c r="G110" s="3">
        <v>10000</v>
      </c>
      <c r="H110" s="3">
        <f t="shared" si="0"/>
        <v>100000</v>
      </c>
      <c r="I110" s="3">
        <v>10</v>
      </c>
    </row>
    <row r="111" spans="1:9" s="77" customFormat="1" x14ac:dyDescent="0.25">
      <c r="A111" s="957"/>
      <c r="B111" s="885"/>
      <c r="C111" s="122" t="s">
        <v>4179</v>
      </c>
      <c r="D111" s="120" t="s">
        <v>27</v>
      </c>
      <c r="E111" s="271" t="s">
        <v>14</v>
      </c>
      <c r="F111" s="271" t="s">
        <v>15</v>
      </c>
      <c r="G111" s="3">
        <v>150</v>
      </c>
      <c r="H111" s="3">
        <f t="shared" si="0"/>
        <v>150000</v>
      </c>
      <c r="I111" s="3">
        <v>1000</v>
      </c>
    </row>
    <row r="112" spans="1:9" s="77" customFormat="1" x14ac:dyDescent="0.25">
      <c r="A112" s="957"/>
      <c r="B112" s="885"/>
      <c r="C112" s="122" t="s">
        <v>4180</v>
      </c>
      <c r="D112" s="120" t="s">
        <v>4181</v>
      </c>
      <c r="E112" s="271" t="s">
        <v>14</v>
      </c>
      <c r="F112" s="271" t="s">
        <v>15</v>
      </c>
      <c r="G112" s="3">
        <v>200</v>
      </c>
      <c r="H112" s="3">
        <f t="shared" si="0"/>
        <v>140000</v>
      </c>
      <c r="I112" s="3">
        <v>700</v>
      </c>
    </row>
    <row r="113" spans="1:9" s="77" customFormat="1" x14ac:dyDescent="0.25">
      <c r="A113" s="957"/>
      <c r="B113" s="885"/>
      <c r="C113" s="122" t="s">
        <v>4182</v>
      </c>
      <c r="D113" s="120" t="s">
        <v>4183</v>
      </c>
      <c r="E113" s="271" t="s">
        <v>14</v>
      </c>
      <c r="F113" s="271" t="s">
        <v>15</v>
      </c>
      <c r="G113" s="3">
        <v>200</v>
      </c>
      <c r="H113" s="3">
        <f t="shared" si="0"/>
        <v>60000</v>
      </c>
      <c r="I113" s="3">
        <v>300</v>
      </c>
    </row>
    <row r="114" spans="1:9" s="77" customFormat="1" x14ac:dyDescent="0.25">
      <c r="A114" s="957"/>
      <c r="B114" s="885"/>
      <c r="C114" s="122" t="s">
        <v>4184</v>
      </c>
      <c r="D114" s="120" t="s">
        <v>4185</v>
      </c>
      <c r="E114" s="271" t="s">
        <v>14</v>
      </c>
      <c r="F114" s="271" t="s">
        <v>15</v>
      </c>
      <c r="G114" s="3">
        <v>200</v>
      </c>
      <c r="H114" s="3">
        <f t="shared" si="0"/>
        <v>10000</v>
      </c>
      <c r="I114" s="3">
        <v>50</v>
      </c>
    </row>
    <row r="115" spans="1:9" s="795" customFormat="1" x14ac:dyDescent="0.25">
      <c r="A115" s="957"/>
      <c r="B115" s="885"/>
      <c r="C115" s="122"/>
      <c r="D115" s="120"/>
      <c r="E115" s="789"/>
      <c r="F115" s="789"/>
      <c r="G115" s="3"/>
      <c r="H115" s="3"/>
      <c r="I115" s="3"/>
    </row>
    <row r="116" spans="1:9" s="77" customFormat="1" x14ac:dyDescent="0.25">
      <c r="A116" s="957"/>
      <c r="B116" s="885"/>
      <c r="C116" s="122" t="s">
        <v>4186</v>
      </c>
      <c r="D116" s="120" t="s">
        <v>1696</v>
      </c>
      <c r="E116" s="271" t="s">
        <v>14</v>
      </c>
      <c r="F116" s="271" t="s">
        <v>15</v>
      </c>
      <c r="G116" s="3">
        <v>3000</v>
      </c>
      <c r="H116" s="3">
        <f t="shared" si="0"/>
        <v>150000</v>
      </c>
      <c r="I116" s="3">
        <v>50</v>
      </c>
    </row>
    <row r="117" spans="1:9" s="77" customFormat="1" x14ac:dyDescent="0.25">
      <c r="A117" s="957"/>
      <c r="B117" s="885"/>
      <c r="C117" s="122" t="s">
        <v>4187</v>
      </c>
      <c r="D117" s="120" t="s">
        <v>329</v>
      </c>
      <c r="E117" s="271" t="s">
        <v>14</v>
      </c>
      <c r="F117" s="271" t="s">
        <v>30</v>
      </c>
      <c r="G117" s="3">
        <v>200</v>
      </c>
      <c r="H117" s="3">
        <f t="shared" si="0"/>
        <v>100000</v>
      </c>
      <c r="I117" s="3">
        <v>500</v>
      </c>
    </row>
    <row r="118" spans="1:9" s="77" customFormat="1" x14ac:dyDescent="0.25">
      <c r="A118" s="957"/>
      <c r="B118" s="885"/>
      <c r="C118" s="122" t="s">
        <v>4188</v>
      </c>
      <c r="D118" s="120" t="s">
        <v>34</v>
      </c>
      <c r="E118" s="271" t="s">
        <v>14</v>
      </c>
      <c r="F118" s="271" t="s">
        <v>30</v>
      </c>
      <c r="G118" s="3">
        <v>200</v>
      </c>
      <c r="H118" s="3">
        <f t="shared" si="0"/>
        <v>100000</v>
      </c>
      <c r="I118" s="3">
        <v>500</v>
      </c>
    </row>
    <row r="119" spans="1:9" s="77" customFormat="1" x14ac:dyDescent="0.25">
      <c r="A119" s="957"/>
      <c r="B119" s="885"/>
      <c r="C119" s="122" t="s">
        <v>4189</v>
      </c>
      <c r="D119" s="120" t="s">
        <v>4190</v>
      </c>
      <c r="E119" s="271" t="s">
        <v>14</v>
      </c>
      <c r="F119" s="271" t="s">
        <v>15</v>
      </c>
      <c r="G119" s="3">
        <v>400</v>
      </c>
      <c r="H119" s="3">
        <f t="shared" si="0"/>
        <v>80000</v>
      </c>
      <c r="I119" s="3">
        <v>200</v>
      </c>
    </row>
    <row r="120" spans="1:9" s="77" customFormat="1" x14ac:dyDescent="0.25">
      <c r="A120" s="957"/>
      <c r="B120" s="885"/>
      <c r="C120" s="122" t="s">
        <v>4191</v>
      </c>
      <c r="D120" s="120" t="s">
        <v>4190</v>
      </c>
      <c r="E120" s="271" t="s">
        <v>14</v>
      </c>
      <c r="F120" s="271" t="s">
        <v>15</v>
      </c>
      <c r="G120" s="3">
        <v>600</v>
      </c>
      <c r="H120" s="3">
        <f t="shared" si="0"/>
        <v>1200000</v>
      </c>
      <c r="I120" s="3">
        <v>2000</v>
      </c>
    </row>
    <row r="121" spans="1:9" s="77" customFormat="1" x14ac:dyDescent="0.25">
      <c r="A121" s="957"/>
      <c r="B121" s="885"/>
      <c r="C121" s="122" t="s">
        <v>4192</v>
      </c>
      <c r="D121" s="123" t="s">
        <v>4193</v>
      </c>
      <c r="E121" s="271" t="s">
        <v>14</v>
      </c>
      <c r="F121" s="271" t="s">
        <v>15</v>
      </c>
      <c r="G121" s="3">
        <v>80</v>
      </c>
      <c r="H121" s="3">
        <f t="shared" si="0"/>
        <v>160000</v>
      </c>
      <c r="I121" s="3">
        <v>2000</v>
      </c>
    </row>
    <row r="122" spans="1:9" s="77" customFormat="1" ht="30" x14ac:dyDescent="0.25">
      <c r="A122" s="957"/>
      <c r="B122" s="885"/>
      <c r="C122" s="122" t="s">
        <v>4194</v>
      </c>
      <c r="D122" s="120" t="s">
        <v>36</v>
      </c>
      <c r="E122" s="271" t="s">
        <v>14</v>
      </c>
      <c r="F122" s="271" t="s">
        <v>15</v>
      </c>
      <c r="G122" s="3">
        <v>8</v>
      </c>
      <c r="H122" s="3">
        <f t="shared" si="0"/>
        <v>400000</v>
      </c>
      <c r="I122" s="3">
        <v>50000</v>
      </c>
    </row>
    <row r="123" spans="1:9" s="77" customFormat="1" ht="30" x14ac:dyDescent="0.25">
      <c r="A123" s="957"/>
      <c r="B123" s="885"/>
      <c r="C123" s="122" t="s">
        <v>4195</v>
      </c>
      <c r="D123" s="120" t="s">
        <v>36</v>
      </c>
      <c r="E123" s="271" t="s">
        <v>14</v>
      </c>
      <c r="F123" s="271" t="s">
        <v>15</v>
      </c>
      <c r="G123" s="3">
        <v>20</v>
      </c>
      <c r="H123" s="3">
        <f t="shared" si="0"/>
        <v>20000</v>
      </c>
      <c r="I123" s="3">
        <v>1000</v>
      </c>
    </row>
    <row r="124" spans="1:9" s="77" customFormat="1" x14ac:dyDescent="0.25">
      <c r="A124" s="957"/>
      <c r="B124" s="885"/>
      <c r="C124" s="122" t="s">
        <v>4196</v>
      </c>
      <c r="D124" s="120" t="s">
        <v>38</v>
      </c>
      <c r="E124" s="271" t="s">
        <v>14</v>
      </c>
      <c r="F124" s="271" t="s">
        <v>15</v>
      </c>
      <c r="G124" s="3">
        <v>70</v>
      </c>
      <c r="H124" s="3">
        <f t="shared" si="0"/>
        <v>350000</v>
      </c>
      <c r="I124" s="3">
        <v>5000</v>
      </c>
    </row>
    <row r="125" spans="1:9" s="77" customFormat="1" ht="30" x14ac:dyDescent="0.25">
      <c r="A125" s="957"/>
      <c r="B125" s="885"/>
      <c r="C125" s="122" t="s">
        <v>4197</v>
      </c>
      <c r="D125" s="120" t="s">
        <v>4198</v>
      </c>
      <c r="E125" s="271" t="s">
        <v>14</v>
      </c>
      <c r="F125" s="271" t="s">
        <v>15</v>
      </c>
      <c r="G125" s="3">
        <v>700</v>
      </c>
      <c r="H125" s="3">
        <f t="shared" si="0"/>
        <v>1400000</v>
      </c>
      <c r="I125" s="3">
        <v>2000</v>
      </c>
    </row>
    <row r="126" spans="1:9" s="77" customFormat="1" x14ac:dyDescent="0.25">
      <c r="A126" s="957"/>
      <c r="B126" s="885"/>
      <c r="C126" s="122" t="s">
        <v>4199</v>
      </c>
      <c r="D126" s="120" t="s">
        <v>42</v>
      </c>
      <c r="E126" s="271" t="s">
        <v>14</v>
      </c>
      <c r="F126" s="271" t="s">
        <v>15</v>
      </c>
      <c r="G126" s="3">
        <v>600</v>
      </c>
      <c r="H126" s="3">
        <f t="shared" si="0"/>
        <v>1200000</v>
      </c>
      <c r="I126" s="3">
        <v>2000</v>
      </c>
    </row>
    <row r="127" spans="1:9" s="77" customFormat="1" x14ac:dyDescent="0.25">
      <c r="A127" s="957"/>
      <c r="B127" s="885"/>
      <c r="C127" s="122" t="s">
        <v>4200</v>
      </c>
      <c r="D127" s="120" t="s">
        <v>1708</v>
      </c>
      <c r="E127" s="271" t="s">
        <v>14</v>
      </c>
      <c r="F127" s="271" t="s">
        <v>15</v>
      </c>
      <c r="G127" s="3">
        <v>800</v>
      </c>
      <c r="H127" s="3">
        <f t="shared" ref="H127:H193" si="1">G127*I127</f>
        <v>80000</v>
      </c>
      <c r="I127" s="3">
        <v>100</v>
      </c>
    </row>
    <row r="128" spans="1:9" s="77" customFormat="1" x14ac:dyDescent="0.25">
      <c r="A128" s="957"/>
      <c r="B128" s="885"/>
      <c r="C128" s="122" t="s">
        <v>4201</v>
      </c>
      <c r="D128" s="120" t="s">
        <v>4202</v>
      </c>
      <c r="E128" s="271" t="s">
        <v>14</v>
      </c>
      <c r="F128" s="271" t="s">
        <v>15</v>
      </c>
      <c r="G128" s="3">
        <v>1500</v>
      </c>
      <c r="H128" s="3">
        <f t="shared" si="1"/>
        <v>300000</v>
      </c>
      <c r="I128" s="3">
        <v>200</v>
      </c>
    </row>
    <row r="129" spans="1:9" s="77" customFormat="1" ht="30" x14ac:dyDescent="0.25">
      <c r="A129" s="957"/>
      <c r="B129" s="885"/>
      <c r="C129" s="122" t="s">
        <v>4203</v>
      </c>
      <c r="D129" s="120" t="s">
        <v>4204</v>
      </c>
      <c r="E129" s="271" t="s">
        <v>14</v>
      </c>
      <c r="F129" s="271" t="s">
        <v>15</v>
      </c>
      <c r="G129" s="3">
        <v>200</v>
      </c>
      <c r="H129" s="3">
        <f t="shared" si="1"/>
        <v>20000</v>
      </c>
      <c r="I129" s="3">
        <v>100</v>
      </c>
    </row>
    <row r="130" spans="1:9" s="77" customFormat="1" x14ac:dyDescent="0.25">
      <c r="A130" s="957"/>
      <c r="B130" s="885"/>
      <c r="C130" s="122" t="s">
        <v>4205</v>
      </c>
      <c r="D130" s="120" t="s">
        <v>337</v>
      </c>
      <c r="E130" s="271" t="s">
        <v>14</v>
      </c>
      <c r="F130" s="271" t="s">
        <v>15</v>
      </c>
      <c r="G130" s="3">
        <v>1500</v>
      </c>
      <c r="H130" s="3">
        <f t="shared" si="1"/>
        <v>75000</v>
      </c>
      <c r="I130" s="3">
        <v>50</v>
      </c>
    </row>
    <row r="131" spans="1:9" s="77" customFormat="1" x14ac:dyDescent="0.25">
      <c r="A131" s="957"/>
      <c r="B131" s="885"/>
      <c r="C131" s="122" t="s">
        <v>4206</v>
      </c>
      <c r="D131" s="120" t="s">
        <v>48</v>
      </c>
      <c r="E131" s="271" t="s">
        <v>14</v>
      </c>
      <c r="F131" s="271" t="s">
        <v>49</v>
      </c>
      <c r="G131" s="3">
        <v>700</v>
      </c>
      <c r="H131" s="3">
        <f t="shared" si="1"/>
        <v>11200000</v>
      </c>
      <c r="I131" s="3">
        <v>16000</v>
      </c>
    </row>
    <row r="132" spans="1:9" s="77" customFormat="1" x14ac:dyDescent="0.25">
      <c r="A132" s="957"/>
      <c r="B132" s="885"/>
      <c r="C132" s="122" t="s">
        <v>4207</v>
      </c>
      <c r="D132" s="120" t="s">
        <v>3796</v>
      </c>
      <c r="E132" s="271" t="s">
        <v>14</v>
      </c>
      <c r="F132" s="271" t="s">
        <v>49</v>
      </c>
      <c r="G132" s="3">
        <v>7000</v>
      </c>
      <c r="H132" s="3">
        <f t="shared" si="1"/>
        <v>35000</v>
      </c>
      <c r="I132" s="3">
        <v>5</v>
      </c>
    </row>
    <row r="133" spans="1:9" s="77" customFormat="1" x14ac:dyDescent="0.25">
      <c r="A133" s="957"/>
      <c r="B133" s="885"/>
      <c r="C133" s="122" t="s">
        <v>4208</v>
      </c>
      <c r="D133" s="120" t="s">
        <v>51</v>
      </c>
      <c r="E133" s="271" t="s">
        <v>14</v>
      </c>
      <c r="F133" s="271" t="s">
        <v>49</v>
      </c>
      <c r="G133" s="3">
        <v>900</v>
      </c>
      <c r="H133" s="3">
        <f t="shared" si="1"/>
        <v>360000</v>
      </c>
      <c r="I133" s="3">
        <v>400</v>
      </c>
    </row>
    <row r="134" spans="1:9" s="77" customFormat="1" x14ac:dyDescent="0.25">
      <c r="A134" s="957"/>
      <c r="B134" s="885"/>
      <c r="C134" s="122" t="s">
        <v>4209</v>
      </c>
      <c r="D134" s="120" t="s">
        <v>4210</v>
      </c>
      <c r="E134" s="271" t="s">
        <v>14</v>
      </c>
      <c r="F134" s="271" t="s">
        <v>15</v>
      </c>
      <c r="G134" s="3">
        <v>20</v>
      </c>
      <c r="H134" s="3">
        <f t="shared" si="1"/>
        <v>20000</v>
      </c>
      <c r="I134" s="3">
        <v>1000</v>
      </c>
    </row>
    <row r="135" spans="1:9" s="77" customFormat="1" x14ac:dyDescent="0.25">
      <c r="A135" s="957"/>
      <c r="B135" s="885"/>
      <c r="C135" s="122" t="s">
        <v>4211</v>
      </c>
      <c r="D135" s="120" t="s">
        <v>4212</v>
      </c>
      <c r="E135" s="271" t="s">
        <v>14</v>
      </c>
      <c r="F135" s="271" t="s">
        <v>15</v>
      </c>
      <c r="G135" s="3">
        <v>40</v>
      </c>
      <c r="H135" s="3">
        <f t="shared" si="1"/>
        <v>80000</v>
      </c>
      <c r="I135" s="3">
        <v>2000</v>
      </c>
    </row>
    <row r="136" spans="1:9" s="77" customFormat="1" ht="30" x14ac:dyDescent="0.25">
      <c r="A136" s="957"/>
      <c r="B136" s="885"/>
      <c r="C136" s="122" t="s">
        <v>4213</v>
      </c>
      <c r="D136" s="120" t="s">
        <v>4214</v>
      </c>
      <c r="E136" s="271" t="s">
        <v>14</v>
      </c>
      <c r="F136" s="271" t="s">
        <v>15</v>
      </c>
      <c r="G136" s="3">
        <v>60</v>
      </c>
      <c r="H136" s="3">
        <f t="shared" si="1"/>
        <v>60000</v>
      </c>
      <c r="I136" s="3">
        <v>1000</v>
      </c>
    </row>
    <row r="137" spans="1:9" s="351" customFormat="1" x14ac:dyDescent="0.25">
      <c r="A137" s="957"/>
      <c r="B137" s="885"/>
      <c r="C137" s="122" t="s">
        <v>5819</v>
      </c>
      <c r="D137" s="123" t="s">
        <v>4190</v>
      </c>
      <c r="E137" s="342" t="s">
        <v>14</v>
      </c>
      <c r="F137" s="342" t="s">
        <v>15</v>
      </c>
      <c r="G137" s="317">
        <v>2000</v>
      </c>
      <c r="H137" s="365">
        <v>1000000</v>
      </c>
      <c r="I137" s="317">
        <v>500</v>
      </c>
    </row>
    <row r="138" spans="1:9" s="77" customFormat="1" x14ac:dyDescent="0.25">
      <c r="A138" s="957"/>
      <c r="B138" s="885"/>
      <c r="C138" s="122" t="s">
        <v>4215</v>
      </c>
      <c r="D138" s="120" t="s">
        <v>4216</v>
      </c>
      <c r="E138" s="271" t="s">
        <v>14</v>
      </c>
      <c r="F138" s="271" t="s">
        <v>15</v>
      </c>
      <c r="G138" s="3">
        <v>15</v>
      </c>
      <c r="H138" s="3">
        <f t="shared" si="1"/>
        <v>1500000</v>
      </c>
      <c r="I138" s="3">
        <v>100000</v>
      </c>
    </row>
    <row r="139" spans="1:9" s="77" customFormat="1" x14ac:dyDescent="0.25">
      <c r="A139" s="957"/>
      <c r="B139" s="885"/>
      <c r="C139" s="122" t="s">
        <v>4217</v>
      </c>
      <c r="D139" s="120" t="s">
        <v>4218</v>
      </c>
      <c r="E139" s="271" t="s">
        <v>14</v>
      </c>
      <c r="F139" s="271" t="s">
        <v>15</v>
      </c>
      <c r="G139" s="3">
        <v>60</v>
      </c>
      <c r="H139" s="3">
        <f t="shared" si="1"/>
        <v>6000</v>
      </c>
      <c r="I139" s="3">
        <v>100</v>
      </c>
    </row>
    <row r="140" spans="1:9" s="473" customFormat="1" ht="30" x14ac:dyDescent="0.25">
      <c r="A140" s="957"/>
      <c r="B140" s="885"/>
      <c r="C140" s="122" t="s">
        <v>6530</v>
      </c>
      <c r="D140" s="122" t="s">
        <v>6531</v>
      </c>
      <c r="E140" s="122" t="s">
        <v>14</v>
      </c>
      <c r="F140" s="472" t="s">
        <v>15</v>
      </c>
      <c r="G140" s="100">
        <v>9000</v>
      </c>
      <c r="H140" s="475">
        <v>324</v>
      </c>
      <c r="I140" s="100">
        <v>36</v>
      </c>
    </row>
    <row r="141" spans="1:9" s="473" customFormat="1" ht="30" x14ac:dyDescent="0.25">
      <c r="A141" s="957"/>
      <c r="B141" s="885"/>
      <c r="C141" s="122" t="s">
        <v>6532</v>
      </c>
      <c r="D141" s="122" t="s">
        <v>6533</v>
      </c>
      <c r="E141" s="122" t="s">
        <v>14</v>
      </c>
      <c r="F141" s="472" t="s">
        <v>15</v>
      </c>
      <c r="G141" s="100">
        <v>350</v>
      </c>
      <c r="H141" s="475">
        <v>70</v>
      </c>
      <c r="I141" s="100">
        <v>200</v>
      </c>
    </row>
    <row r="142" spans="1:9" s="77" customFormat="1" x14ac:dyDescent="0.25">
      <c r="A142" s="957"/>
      <c r="B142" s="885"/>
      <c r="C142" s="122" t="s">
        <v>4219</v>
      </c>
      <c r="D142" s="120" t="s">
        <v>4220</v>
      </c>
      <c r="E142" s="271" t="s">
        <v>14</v>
      </c>
      <c r="F142" s="271" t="s">
        <v>15</v>
      </c>
      <c r="G142" s="3">
        <v>20</v>
      </c>
      <c r="H142" s="3">
        <f t="shared" si="1"/>
        <v>10000</v>
      </c>
      <c r="I142" s="3">
        <v>500</v>
      </c>
    </row>
    <row r="143" spans="1:9" s="77" customFormat="1" ht="30" x14ac:dyDescent="0.25">
      <c r="A143" s="957"/>
      <c r="B143" s="885"/>
      <c r="C143" s="122" t="s">
        <v>4221</v>
      </c>
      <c r="D143" s="120" t="s">
        <v>4222</v>
      </c>
      <c r="E143" s="271" t="s">
        <v>14</v>
      </c>
      <c r="F143" s="271" t="s">
        <v>15</v>
      </c>
      <c r="G143" s="3">
        <v>120</v>
      </c>
      <c r="H143" s="3">
        <f t="shared" si="1"/>
        <v>180000</v>
      </c>
      <c r="I143" s="3">
        <v>1500</v>
      </c>
    </row>
    <row r="144" spans="1:9" s="77" customFormat="1" x14ac:dyDescent="0.25">
      <c r="A144" s="957"/>
      <c r="B144" s="885"/>
      <c r="C144" s="122" t="s">
        <v>4223</v>
      </c>
      <c r="D144" s="120" t="s">
        <v>342</v>
      </c>
      <c r="E144" s="271" t="s">
        <v>14</v>
      </c>
      <c r="F144" s="271" t="s">
        <v>15</v>
      </c>
      <c r="G144" s="3">
        <v>1000</v>
      </c>
      <c r="H144" s="3">
        <f t="shared" si="1"/>
        <v>100000</v>
      </c>
      <c r="I144" s="3">
        <v>100</v>
      </c>
    </row>
    <row r="145" spans="1:9" s="77" customFormat="1" ht="30" x14ac:dyDescent="0.25">
      <c r="A145" s="957"/>
      <c r="B145" s="885"/>
      <c r="C145" s="122" t="s">
        <v>4224</v>
      </c>
      <c r="D145" s="120" t="s">
        <v>4225</v>
      </c>
      <c r="E145" s="271" t="s">
        <v>14</v>
      </c>
      <c r="F145" s="271" t="s">
        <v>15</v>
      </c>
      <c r="G145" s="3">
        <v>100</v>
      </c>
      <c r="H145" s="3">
        <f t="shared" si="1"/>
        <v>300000</v>
      </c>
      <c r="I145" s="3">
        <v>3000</v>
      </c>
    </row>
    <row r="146" spans="1:9" s="77" customFormat="1" ht="30" x14ac:dyDescent="0.25">
      <c r="A146" s="957"/>
      <c r="B146" s="885"/>
      <c r="C146" s="122" t="s">
        <v>4226</v>
      </c>
      <c r="D146" s="120" t="s">
        <v>4227</v>
      </c>
      <c r="E146" s="271" t="s">
        <v>14</v>
      </c>
      <c r="F146" s="271" t="s">
        <v>15</v>
      </c>
      <c r="G146" s="3">
        <v>150</v>
      </c>
      <c r="H146" s="3">
        <f t="shared" si="1"/>
        <v>30000</v>
      </c>
      <c r="I146" s="3">
        <v>200</v>
      </c>
    </row>
    <row r="147" spans="1:9" s="77" customFormat="1" ht="30" x14ac:dyDescent="0.25">
      <c r="A147" s="957"/>
      <c r="B147" s="885"/>
      <c r="C147" s="122" t="s">
        <v>4228</v>
      </c>
      <c r="D147" s="120" t="s">
        <v>4229</v>
      </c>
      <c r="E147" s="271" t="s">
        <v>14</v>
      </c>
      <c r="F147" s="271" t="s">
        <v>15</v>
      </c>
      <c r="G147" s="3">
        <v>2500</v>
      </c>
      <c r="H147" s="3">
        <f t="shared" si="1"/>
        <v>50000</v>
      </c>
      <c r="I147" s="3">
        <v>20</v>
      </c>
    </row>
    <row r="148" spans="1:9" s="77" customFormat="1" ht="30" x14ac:dyDescent="0.25">
      <c r="A148" s="957"/>
      <c r="B148" s="885"/>
      <c r="C148" s="122" t="s">
        <v>4230</v>
      </c>
      <c r="D148" s="120" t="s">
        <v>4231</v>
      </c>
      <c r="E148" s="271" t="s">
        <v>14</v>
      </c>
      <c r="F148" s="271" t="s">
        <v>15</v>
      </c>
      <c r="G148" s="3">
        <v>3000</v>
      </c>
      <c r="H148" s="3">
        <f t="shared" si="1"/>
        <v>60000</v>
      </c>
      <c r="I148" s="3">
        <v>20</v>
      </c>
    </row>
    <row r="149" spans="1:9" s="77" customFormat="1" ht="30" x14ac:dyDescent="0.25">
      <c r="A149" s="957"/>
      <c r="B149" s="885"/>
      <c r="C149" s="122" t="s">
        <v>4232</v>
      </c>
      <c r="D149" s="120" t="s">
        <v>4233</v>
      </c>
      <c r="E149" s="271" t="s">
        <v>14</v>
      </c>
      <c r="F149" s="271" t="s">
        <v>15</v>
      </c>
      <c r="G149" s="3">
        <v>3000</v>
      </c>
      <c r="H149" s="3">
        <f t="shared" si="1"/>
        <v>60000</v>
      </c>
      <c r="I149" s="3">
        <v>20</v>
      </c>
    </row>
    <row r="150" spans="1:9" s="77" customFormat="1" ht="30" x14ac:dyDescent="0.25">
      <c r="A150" s="957"/>
      <c r="B150" s="885"/>
      <c r="C150" s="122" t="s">
        <v>4234</v>
      </c>
      <c r="D150" s="120" t="s">
        <v>4235</v>
      </c>
      <c r="E150" s="271" t="s">
        <v>14</v>
      </c>
      <c r="F150" s="271" t="s">
        <v>15</v>
      </c>
      <c r="G150" s="3">
        <v>5000</v>
      </c>
      <c r="H150" s="3">
        <f t="shared" si="1"/>
        <v>100000</v>
      </c>
      <c r="I150" s="3">
        <v>20</v>
      </c>
    </row>
    <row r="151" spans="1:9" s="77" customFormat="1" ht="30" x14ac:dyDescent="0.25">
      <c r="A151" s="957"/>
      <c r="B151" s="885"/>
      <c r="C151" s="122" t="s">
        <v>4236</v>
      </c>
      <c r="D151" s="120" t="s">
        <v>4237</v>
      </c>
      <c r="E151" s="271" t="s">
        <v>14</v>
      </c>
      <c r="F151" s="271" t="s">
        <v>15</v>
      </c>
      <c r="G151" s="3">
        <v>3000</v>
      </c>
      <c r="H151" s="3">
        <f t="shared" si="1"/>
        <v>120000</v>
      </c>
      <c r="I151" s="3">
        <v>40</v>
      </c>
    </row>
    <row r="152" spans="1:9" s="77" customFormat="1" ht="30" x14ac:dyDescent="0.25">
      <c r="A152" s="957"/>
      <c r="B152" s="885"/>
      <c r="C152" s="122" t="s">
        <v>4238</v>
      </c>
      <c r="D152" s="120" t="s">
        <v>4239</v>
      </c>
      <c r="E152" s="271" t="s">
        <v>14</v>
      </c>
      <c r="F152" s="271" t="s">
        <v>15</v>
      </c>
      <c r="G152" s="3">
        <v>2500</v>
      </c>
      <c r="H152" s="3">
        <f t="shared" si="1"/>
        <v>37500</v>
      </c>
      <c r="I152" s="3">
        <v>15</v>
      </c>
    </row>
    <row r="153" spans="1:9" s="77" customFormat="1" ht="30" x14ac:dyDescent="0.25">
      <c r="A153" s="957"/>
      <c r="B153" s="885"/>
      <c r="C153" s="122" t="s">
        <v>4240</v>
      </c>
      <c r="D153" s="120" t="s">
        <v>4241</v>
      </c>
      <c r="E153" s="271" t="s">
        <v>14</v>
      </c>
      <c r="F153" s="271" t="s">
        <v>15</v>
      </c>
      <c r="G153" s="3">
        <v>2000</v>
      </c>
      <c r="H153" s="3">
        <f t="shared" si="1"/>
        <v>20000</v>
      </c>
      <c r="I153" s="3">
        <v>10</v>
      </c>
    </row>
    <row r="154" spans="1:9" s="77" customFormat="1" ht="30" x14ac:dyDescent="0.25">
      <c r="A154" s="957"/>
      <c r="B154" s="885"/>
      <c r="C154" s="122" t="s">
        <v>4242</v>
      </c>
      <c r="D154" s="120" t="s">
        <v>4243</v>
      </c>
      <c r="E154" s="271" t="s">
        <v>14</v>
      </c>
      <c r="F154" s="271" t="s">
        <v>15</v>
      </c>
      <c r="G154" s="3">
        <v>3500</v>
      </c>
      <c r="H154" s="3">
        <f t="shared" si="1"/>
        <v>35000</v>
      </c>
      <c r="I154" s="3">
        <v>10</v>
      </c>
    </row>
    <row r="155" spans="1:9" s="77" customFormat="1" ht="30" x14ac:dyDescent="0.25">
      <c r="A155" s="957"/>
      <c r="B155" s="885"/>
      <c r="C155" s="122" t="s">
        <v>4244</v>
      </c>
      <c r="D155" s="120" t="s">
        <v>4245</v>
      </c>
      <c r="E155" s="271" t="s">
        <v>14</v>
      </c>
      <c r="F155" s="271" t="s">
        <v>15</v>
      </c>
      <c r="G155" s="3">
        <v>7000</v>
      </c>
      <c r="H155" s="3">
        <f t="shared" si="1"/>
        <v>35000</v>
      </c>
      <c r="I155" s="3">
        <v>5</v>
      </c>
    </row>
    <row r="156" spans="1:9" s="77" customFormat="1" x14ac:dyDescent="0.25">
      <c r="A156" s="957"/>
      <c r="B156" s="885"/>
      <c r="C156" s="122" t="s">
        <v>4246</v>
      </c>
      <c r="D156" s="120" t="s">
        <v>4247</v>
      </c>
      <c r="E156" s="271" t="s">
        <v>14</v>
      </c>
      <c r="F156" s="271" t="s">
        <v>15</v>
      </c>
      <c r="G156" s="3">
        <v>500</v>
      </c>
      <c r="H156" s="3">
        <f t="shared" si="1"/>
        <v>25000</v>
      </c>
      <c r="I156" s="3">
        <v>50</v>
      </c>
    </row>
    <row r="157" spans="1:9" s="77" customFormat="1" x14ac:dyDescent="0.25">
      <c r="A157" s="957"/>
      <c r="B157" s="885"/>
      <c r="C157" s="122" t="s">
        <v>4248</v>
      </c>
      <c r="D157" s="120" t="s">
        <v>1783</v>
      </c>
      <c r="E157" s="271" t="s">
        <v>14</v>
      </c>
      <c r="F157" s="271" t="s">
        <v>15</v>
      </c>
      <c r="G157" s="3">
        <v>500</v>
      </c>
      <c r="H157" s="3">
        <f t="shared" si="1"/>
        <v>20000</v>
      </c>
      <c r="I157" s="3">
        <v>40</v>
      </c>
    </row>
    <row r="158" spans="1:9" s="77" customFormat="1" x14ac:dyDescent="0.25">
      <c r="A158" s="957"/>
      <c r="B158" s="885"/>
      <c r="C158" s="122" t="s">
        <v>4249</v>
      </c>
      <c r="D158" s="120" t="s">
        <v>1783</v>
      </c>
      <c r="E158" s="271" t="s">
        <v>14</v>
      </c>
      <c r="F158" s="271" t="s">
        <v>15</v>
      </c>
      <c r="G158" s="3">
        <v>500</v>
      </c>
      <c r="H158" s="3">
        <f t="shared" si="1"/>
        <v>30000</v>
      </c>
      <c r="I158" s="3">
        <v>60</v>
      </c>
    </row>
    <row r="159" spans="1:9" s="77" customFormat="1" ht="45" x14ac:dyDescent="0.25">
      <c r="A159" s="957"/>
      <c r="B159" s="885"/>
      <c r="C159" s="122" t="s">
        <v>4250</v>
      </c>
      <c r="D159" s="120" t="s">
        <v>4251</v>
      </c>
      <c r="E159" s="271" t="s">
        <v>14</v>
      </c>
      <c r="F159" s="271" t="s">
        <v>15</v>
      </c>
      <c r="G159" s="3">
        <v>250</v>
      </c>
      <c r="H159" s="3">
        <f t="shared" si="1"/>
        <v>17500</v>
      </c>
      <c r="I159" s="3">
        <v>70</v>
      </c>
    </row>
    <row r="160" spans="1:9" s="77" customFormat="1" ht="30" x14ac:dyDescent="0.25">
      <c r="A160" s="957"/>
      <c r="B160" s="885"/>
      <c r="C160" s="122" t="s">
        <v>4252</v>
      </c>
      <c r="D160" s="120" t="s">
        <v>4253</v>
      </c>
      <c r="E160" s="271" t="s">
        <v>14</v>
      </c>
      <c r="F160" s="271" t="s">
        <v>15</v>
      </c>
      <c r="G160" s="3">
        <v>9000</v>
      </c>
      <c r="H160" s="3">
        <f t="shared" si="1"/>
        <v>90000</v>
      </c>
      <c r="I160" s="3">
        <v>10</v>
      </c>
    </row>
    <row r="161" spans="1:9" s="77" customFormat="1" ht="30" x14ac:dyDescent="0.25">
      <c r="A161" s="957"/>
      <c r="B161" s="885"/>
      <c r="C161" s="122" t="s">
        <v>4254</v>
      </c>
      <c r="D161" s="120" t="s">
        <v>4255</v>
      </c>
      <c r="E161" s="271" t="s">
        <v>14</v>
      </c>
      <c r="F161" s="271" t="s">
        <v>15</v>
      </c>
      <c r="G161" s="3">
        <v>50</v>
      </c>
      <c r="H161" s="3">
        <f t="shared" si="1"/>
        <v>10000</v>
      </c>
      <c r="I161" s="3">
        <v>200</v>
      </c>
    </row>
    <row r="162" spans="1:9" s="77" customFormat="1" ht="30" x14ac:dyDescent="0.25">
      <c r="A162" s="957"/>
      <c r="B162" s="885"/>
      <c r="C162" s="122" t="s">
        <v>4256</v>
      </c>
      <c r="D162" s="120" t="s">
        <v>4257</v>
      </c>
      <c r="E162" s="271" t="s">
        <v>14</v>
      </c>
      <c r="F162" s="271" t="s">
        <v>15</v>
      </c>
      <c r="G162" s="3">
        <v>50</v>
      </c>
      <c r="H162" s="3">
        <f t="shared" si="1"/>
        <v>10000</v>
      </c>
      <c r="I162" s="3">
        <v>200</v>
      </c>
    </row>
    <row r="163" spans="1:9" s="77" customFormat="1" ht="30" x14ac:dyDescent="0.25">
      <c r="A163" s="957"/>
      <c r="B163" s="885"/>
      <c r="C163" s="122" t="s">
        <v>4258</v>
      </c>
      <c r="D163" s="120" t="s">
        <v>4259</v>
      </c>
      <c r="E163" s="271" t="s">
        <v>14</v>
      </c>
      <c r="F163" s="271" t="s">
        <v>15</v>
      </c>
      <c r="G163" s="3">
        <v>250</v>
      </c>
      <c r="H163" s="3">
        <f t="shared" si="1"/>
        <v>12500</v>
      </c>
      <c r="I163" s="3">
        <v>50</v>
      </c>
    </row>
    <row r="164" spans="1:9" s="77" customFormat="1" ht="30" x14ac:dyDescent="0.25">
      <c r="A164" s="957"/>
      <c r="B164" s="885"/>
      <c r="C164" s="122" t="s">
        <v>4260</v>
      </c>
      <c r="D164" s="120" t="s">
        <v>4261</v>
      </c>
      <c r="E164" s="271" t="s">
        <v>14</v>
      </c>
      <c r="F164" s="271" t="s">
        <v>15</v>
      </c>
      <c r="G164" s="3">
        <v>500</v>
      </c>
      <c r="H164" s="3">
        <f t="shared" si="1"/>
        <v>5000</v>
      </c>
      <c r="I164" s="3">
        <v>10</v>
      </c>
    </row>
    <row r="165" spans="1:9" s="77" customFormat="1" ht="45" x14ac:dyDescent="0.25">
      <c r="A165" s="957"/>
      <c r="B165" s="885"/>
      <c r="C165" s="122" t="s">
        <v>4262</v>
      </c>
      <c r="D165" s="120" t="s">
        <v>4263</v>
      </c>
      <c r="E165" s="271" t="s">
        <v>14</v>
      </c>
      <c r="F165" s="271" t="s">
        <v>15</v>
      </c>
      <c r="G165" s="3">
        <v>43000</v>
      </c>
      <c r="H165" s="3">
        <f t="shared" si="1"/>
        <v>43000</v>
      </c>
      <c r="I165" s="3">
        <v>1</v>
      </c>
    </row>
    <row r="166" spans="1:9" s="77" customFormat="1" ht="45" x14ac:dyDescent="0.25">
      <c r="A166" s="957"/>
      <c r="B166" s="885"/>
      <c r="C166" s="122" t="s">
        <v>4264</v>
      </c>
      <c r="D166" s="120" t="s">
        <v>4265</v>
      </c>
      <c r="E166" s="271" t="s">
        <v>14</v>
      </c>
      <c r="F166" s="271" t="s">
        <v>15</v>
      </c>
      <c r="G166" s="3">
        <v>700</v>
      </c>
      <c r="H166" s="3">
        <f t="shared" si="1"/>
        <v>280000</v>
      </c>
      <c r="I166" s="3">
        <v>400</v>
      </c>
    </row>
    <row r="167" spans="1:9" s="77" customFormat="1" ht="45" x14ac:dyDescent="0.25">
      <c r="A167" s="957"/>
      <c r="B167" s="885"/>
      <c r="C167" s="122" t="s">
        <v>4266</v>
      </c>
      <c r="D167" s="120" t="s">
        <v>4267</v>
      </c>
      <c r="E167" s="271" t="s">
        <v>14</v>
      </c>
      <c r="F167" s="271" t="s">
        <v>15</v>
      </c>
      <c r="G167" s="3">
        <v>1100</v>
      </c>
      <c r="H167" s="3">
        <f t="shared" si="1"/>
        <v>110000</v>
      </c>
      <c r="I167" s="3">
        <v>100</v>
      </c>
    </row>
    <row r="168" spans="1:9" s="77" customFormat="1" ht="30" x14ac:dyDescent="0.25">
      <c r="A168" s="957"/>
      <c r="B168" s="885"/>
      <c r="C168" s="122" t="s">
        <v>4268</v>
      </c>
      <c r="D168" s="120" t="s">
        <v>346</v>
      </c>
      <c r="E168" s="271" t="s">
        <v>14</v>
      </c>
      <c r="F168" s="271" t="s">
        <v>15</v>
      </c>
      <c r="G168" s="3">
        <v>200</v>
      </c>
      <c r="H168" s="3">
        <f t="shared" si="1"/>
        <v>20000</v>
      </c>
      <c r="I168" s="3">
        <v>100</v>
      </c>
    </row>
    <row r="169" spans="1:9" s="77" customFormat="1" x14ac:dyDescent="0.25">
      <c r="A169" s="957"/>
      <c r="B169" s="885"/>
      <c r="C169" s="122" t="s">
        <v>4269</v>
      </c>
      <c r="D169" s="120" t="s">
        <v>348</v>
      </c>
      <c r="E169" s="271" t="s">
        <v>14</v>
      </c>
      <c r="F169" s="271" t="s">
        <v>15</v>
      </c>
      <c r="G169" s="3">
        <v>500</v>
      </c>
      <c r="H169" s="3">
        <f t="shared" si="1"/>
        <v>25000</v>
      </c>
      <c r="I169" s="3">
        <v>50</v>
      </c>
    </row>
    <row r="170" spans="1:9" s="77" customFormat="1" x14ac:dyDescent="0.25">
      <c r="A170" s="957"/>
      <c r="B170" s="885"/>
      <c r="C170" s="122" t="s">
        <v>4270</v>
      </c>
      <c r="D170" s="120" t="s">
        <v>1730</v>
      </c>
      <c r="E170" s="271" t="s">
        <v>14</v>
      </c>
      <c r="F170" s="271" t="s">
        <v>15</v>
      </c>
      <c r="G170" s="3">
        <v>2000</v>
      </c>
      <c r="H170" s="3">
        <f t="shared" si="1"/>
        <v>200000</v>
      </c>
      <c r="I170" s="3">
        <v>100</v>
      </c>
    </row>
    <row r="171" spans="1:9" s="77" customFormat="1" ht="30" x14ac:dyDescent="0.25">
      <c r="A171" s="957"/>
      <c r="B171" s="885"/>
      <c r="C171" s="122" t="s">
        <v>4271</v>
      </c>
      <c r="D171" s="120" t="s">
        <v>57</v>
      </c>
      <c r="E171" s="271" t="s">
        <v>14</v>
      </c>
      <c r="F171" s="271" t="s">
        <v>15</v>
      </c>
      <c r="G171" s="3">
        <v>2000</v>
      </c>
      <c r="H171" s="3">
        <f t="shared" si="1"/>
        <v>100000</v>
      </c>
      <c r="I171" s="3">
        <v>50</v>
      </c>
    </row>
    <row r="172" spans="1:9" s="77" customFormat="1" ht="30" x14ac:dyDescent="0.25">
      <c r="A172" s="957"/>
      <c r="B172" s="885"/>
      <c r="C172" s="122" t="s">
        <v>4272</v>
      </c>
      <c r="D172" s="120" t="s">
        <v>4273</v>
      </c>
      <c r="E172" s="271" t="s">
        <v>14</v>
      </c>
      <c r="F172" s="271" t="s">
        <v>15</v>
      </c>
      <c r="G172" s="3">
        <v>100</v>
      </c>
      <c r="H172" s="3">
        <f t="shared" si="1"/>
        <v>80000</v>
      </c>
      <c r="I172" s="3">
        <v>800</v>
      </c>
    </row>
    <row r="173" spans="1:9" s="77" customFormat="1" x14ac:dyDescent="0.25">
      <c r="A173" s="957"/>
      <c r="B173" s="885"/>
      <c r="C173" s="122" t="s">
        <v>4274</v>
      </c>
      <c r="D173" s="120" t="s">
        <v>352</v>
      </c>
      <c r="E173" s="271" t="s">
        <v>14</v>
      </c>
      <c r="F173" s="271" t="s">
        <v>15</v>
      </c>
      <c r="G173" s="3">
        <v>200</v>
      </c>
      <c r="H173" s="3">
        <f t="shared" si="1"/>
        <v>60000</v>
      </c>
      <c r="I173" s="3">
        <v>300</v>
      </c>
    </row>
    <row r="174" spans="1:9" s="77" customFormat="1" x14ac:dyDescent="0.25">
      <c r="A174" s="957"/>
      <c r="B174" s="885"/>
      <c r="C174" s="122" t="s">
        <v>4275</v>
      </c>
      <c r="D174" s="120" t="s">
        <v>4276</v>
      </c>
      <c r="E174" s="271" t="s">
        <v>14</v>
      </c>
      <c r="F174" s="271" t="s">
        <v>15</v>
      </c>
      <c r="G174" s="3">
        <v>9</v>
      </c>
      <c r="H174" s="3">
        <f t="shared" si="1"/>
        <v>18000</v>
      </c>
      <c r="I174" s="3">
        <v>2000</v>
      </c>
    </row>
    <row r="175" spans="1:9" s="77" customFormat="1" x14ac:dyDescent="0.25">
      <c r="A175" s="957"/>
      <c r="B175" s="885"/>
      <c r="C175" s="122" t="s">
        <v>4277</v>
      </c>
      <c r="D175" s="120" t="s">
        <v>4278</v>
      </c>
      <c r="E175" s="271" t="s">
        <v>14</v>
      </c>
      <c r="F175" s="271" t="s">
        <v>15</v>
      </c>
      <c r="G175" s="3">
        <v>10</v>
      </c>
      <c r="H175" s="3">
        <f t="shared" si="1"/>
        <v>25000</v>
      </c>
      <c r="I175" s="3">
        <v>2500</v>
      </c>
    </row>
    <row r="176" spans="1:9" s="77" customFormat="1" x14ac:dyDescent="0.25">
      <c r="A176" s="957"/>
      <c r="B176" s="885"/>
      <c r="C176" s="122" t="s">
        <v>4279</v>
      </c>
      <c r="D176" s="120" t="s">
        <v>4280</v>
      </c>
      <c r="E176" s="271" t="s">
        <v>14</v>
      </c>
      <c r="F176" s="271" t="s">
        <v>15</v>
      </c>
      <c r="G176" s="3">
        <v>15</v>
      </c>
      <c r="H176" s="3">
        <f t="shared" si="1"/>
        <v>52500</v>
      </c>
      <c r="I176" s="3">
        <v>3500</v>
      </c>
    </row>
    <row r="177" spans="1:9" s="77" customFormat="1" x14ac:dyDescent="0.25">
      <c r="A177" s="957"/>
      <c r="B177" s="885"/>
      <c r="C177" s="122" t="s">
        <v>4281</v>
      </c>
      <c r="D177" s="120" t="s">
        <v>4282</v>
      </c>
      <c r="E177" s="271" t="s">
        <v>14</v>
      </c>
      <c r="F177" s="271" t="s">
        <v>15</v>
      </c>
      <c r="G177" s="3">
        <v>22</v>
      </c>
      <c r="H177" s="3">
        <f t="shared" si="1"/>
        <v>66000</v>
      </c>
      <c r="I177" s="3">
        <v>3000</v>
      </c>
    </row>
    <row r="178" spans="1:9" s="77" customFormat="1" x14ac:dyDescent="0.25">
      <c r="A178" s="957"/>
      <c r="B178" s="885"/>
      <c r="C178" s="122" t="s">
        <v>4283</v>
      </c>
      <c r="D178" s="120" t="s">
        <v>4284</v>
      </c>
      <c r="E178" s="271" t="s">
        <v>14</v>
      </c>
      <c r="F178" s="271" t="s">
        <v>15</v>
      </c>
      <c r="G178" s="3">
        <v>60</v>
      </c>
      <c r="H178" s="3">
        <f t="shared" si="1"/>
        <v>120000</v>
      </c>
      <c r="I178" s="3">
        <v>2000</v>
      </c>
    </row>
    <row r="179" spans="1:9" s="77" customFormat="1" x14ac:dyDescent="0.25">
      <c r="A179" s="957"/>
      <c r="B179" s="885"/>
      <c r="C179" s="122" t="s">
        <v>4285</v>
      </c>
      <c r="D179" s="120" t="s">
        <v>358</v>
      </c>
      <c r="E179" s="271" t="s">
        <v>14</v>
      </c>
      <c r="F179" s="271" t="s">
        <v>15</v>
      </c>
      <c r="G179" s="3">
        <v>120</v>
      </c>
      <c r="H179" s="3">
        <f t="shared" si="1"/>
        <v>24000</v>
      </c>
      <c r="I179" s="3">
        <v>200</v>
      </c>
    </row>
    <row r="180" spans="1:9" s="77" customFormat="1" ht="30" x14ac:dyDescent="0.25">
      <c r="A180" s="957"/>
      <c r="B180" s="885"/>
      <c r="C180" s="122" t="s">
        <v>4286</v>
      </c>
      <c r="D180" s="120" t="s">
        <v>4287</v>
      </c>
      <c r="E180" s="271" t="s">
        <v>14</v>
      </c>
      <c r="F180" s="271" t="s">
        <v>15</v>
      </c>
      <c r="G180" s="3">
        <v>2500</v>
      </c>
      <c r="H180" s="3">
        <f t="shared" si="1"/>
        <v>125000</v>
      </c>
      <c r="I180" s="3">
        <v>50</v>
      </c>
    </row>
    <row r="181" spans="1:9" s="77" customFormat="1" x14ac:dyDescent="0.25">
      <c r="A181" s="957"/>
      <c r="B181" s="885"/>
      <c r="C181" s="122" t="s">
        <v>4288</v>
      </c>
      <c r="D181" s="120" t="s">
        <v>4289</v>
      </c>
      <c r="E181" s="271" t="s">
        <v>14</v>
      </c>
      <c r="F181" s="271" t="s">
        <v>15</v>
      </c>
      <c r="G181" s="3">
        <v>42000</v>
      </c>
      <c r="H181" s="3">
        <f t="shared" si="1"/>
        <v>84000</v>
      </c>
      <c r="I181" s="3">
        <v>2</v>
      </c>
    </row>
    <row r="182" spans="1:9" s="77" customFormat="1" ht="30" x14ac:dyDescent="0.25">
      <c r="A182" s="957"/>
      <c r="B182" s="885"/>
      <c r="C182" s="122" t="s">
        <v>4290</v>
      </c>
      <c r="D182" s="120" t="s">
        <v>4291</v>
      </c>
      <c r="E182" s="271" t="s">
        <v>14</v>
      </c>
      <c r="F182" s="271" t="s">
        <v>15</v>
      </c>
      <c r="G182" s="3">
        <v>47000</v>
      </c>
      <c r="H182" s="3">
        <f t="shared" si="1"/>
        <v>94000</v>
      </c>
      <c r="I182" s="3">
        <v>2</v>
      </c>
    </row>
    <row r="183" spans="1:9" s="77" customFormat="1" ht="30" x14ac:dyDescent="0.25">
      <c r="A183" s="957"/>
      <c r="B183" s="885"/>
      <c r="C183" s="122" t="s">
        <v>4292</v>
      </c>
      <c r="D183" s="120" t="s">
        <v>4293</v>
      </c>
      <c r="E183" s="271" t="s">
        <v>14</v>
      </c>
      <c r="F183" s="271" t="s">
        <v>15</v>
      </c>
      <c r="G183" s="3">
        <v>47000</v>
      </c>
      <c r="H183" s="3">
        <f t="shared" si="1"/>
        <v>94000</v>
      </c>
      <c r="I183" s="3">
        <v>2</v>
      </c>
    </row>
    <row r="184" spans="1:9" s="77" customFormat="1" ht="30" x14ac:dyDescent="0.25">
      <c r="A184" s="957"/>
      <c r="B184" s="885"/>
      <c r="C184" s="122" t="s">
        <v>4294</v>
      </c>
      <c r="D184" s="120" t="s">
        <v>4295</v>
      </c>
      <c r="E184" s="271" t="s">
        <v>14</v>
      </c>
      <c r="F184" s="271" t="s">
        <v>15</v>
      </c>
      <c r="G184" s="3">
        <v>47000</v>
      </c>
      <c r="H184" s="3">
        <f t="shared" si="1"/>
        <v>94000</v>
      </c>
      <c r="I184" s="3">
        <v>2</v>
      </c>
    </row>
    <row r="185" spans="1:9" s="77" customFormat="1" x14ac:dyDescent="0.25">
      <c r="A185" s="957"/>
      <c r="B185" s="885"/>
      <c r="C185" s="122" t="s">
        <v>4296</v>
      </c>
      <c r="D185" s="123" t="s">
        <v>4297</v>
      </c>
      <c r="E185" s="271" t="s">
        <v>14</v>
      </c>
      <c r="F185" s="271" t="s">
        <v>15</v>
      </c>
      <c r="G185" s="3">
        <v>35000</v>
      </c>
      <c r="H185" s="3">
        <f t="shared" si="1"/>
        <v>105000</v>
      </c>
      <c r="I185" s="3">
        <v>3</v>
      </c>
    </row>
    <row r="186" spans="1:9" s="77" customFormat="1" x14ac:dyDescent="0.25">
      <c r="A186" s="957"/>
      <c r="B186" s="885"/>
      <c r="C186" s="122" t="s">
        <v>4298</v>
      </c>
      <c r="D186" s="120" t="s">
        <v>4299</v>
      </c>
      <c r="E186" s="271" t="s">
        <v>14</v>
      </c>
      <c r="F186" s="271" t="s">
        <v>15</v>
      </c>
      <c r="G186" s="3">
        <v>13000</v>
      </c>
      <c r="H186" s="3">
        <f t="shared" si="1"/>
        <v>13000</v>
      </c>
      <c r="I186" s="3">
        <v>1</v>
      </c>
    </row>
    <row r="187" spans="1:9" s="77" customFormat="1" x14ac:dyDescent="0.25">
      <c r="A187" s="957"/>
      <c r="B187" s="885"/>
      <c r="C187" s="122" t="s">
        <v>4300</v>
      </c>
      <c r="D187" s="120" t="s">
        <v>4301</v>
      </c>
      <c r="E187" s="271" t="s">
        <v>14</v>
      </c>
      <c r="F187" s="271" t="s">
        <v>15</v>
      </c>
      <c r="G187" s="3">
        <v>13000</v>
      </c>
      <c r="H187" s="3">
        <f t="shared" si="1"/>
        <v>13000</v>
      </c>
      <c r="I187" s="3">
        <v>1</v>
      </c>
    </row>
    <row r="188" spans="1:9" s="77" customFormat="1" x14ac:dyDescent="0.25">
      <c r="A188" s="957"/>
      <c r="B188" s="885"/>
      <c r="C188" s="122" t="s">
        <v>4302</v>
      </c>
      <c r="D188" s="120" t="s">
        <v>4303</v>
      </c>
      <c r="E188" s="271" t="s">
        <v>14</v>
      </c>
      <c r="F188" s="271" t="s">
        <v>15</v>
      </c>
      <c r="G188" s="3">
        <v>13000</v>
      </c>
      <c r="H188" s="3">
        <f t="shared" si="1"/>
        <v>13000</v>
      </c>
      <c r="I188" s="3">
        <v>1</v>
      </c>
    </row>
    <row r="189" spans="1:9" s="77" customFormat="1" x14ac:dyDescent="0.25">
      <c r="A189" s="957"/>
      <c r="B189" s="885"/>
      <c r="C189" s="122" t="s">
        <v>4304</v>
      </c>
      <c r="D189" s="120" t="s">
        <v>4305</v>
      </c>
      <c r="E189" s="271" t="s">
        <v>14</v>
      </c>
      <c r="F189" s="271" t="s">
        <v>15</v>
      </c>
      <c r="G189" s="3">
        <v>20000</v>
      </c>
      <c r="H189" s="3">
        <f t="shared" si="1"/>
        <v>20000</v>
      </c>
      <c r="I189" s="3">
        <v>1</v>
      </c>
    </row>
    <row r="190" spans="1:9" s="77" customFormat="1" x14ac:dyDescent="0.25">
      <c r="A190" s="957"/>
      <c r="B190" s="885"/>
      <c r="C190" s="122" t="s">
        <v>4306</v>
      </c>
      <c r="D190" s="120" t="s">
        <v>4307</v>
      </c>
      <c r="E190" s="271" t="s">
        <v>14</v>
      </c>
      <c r="F190" s="271" t="s">
        <v>15</v>
      </c>
      <c r="G190" s="3">
        <v>20000</v>
      </c>
      <c r="H190" s="3">
        <f t="shared" si="1"/>
        <v>60000</v>
      </c>
      <c r="I190" s="3">
        <v>3</v>
      </c>
    </row>
    <row r="191" spans="1:9" s="77" customFormat="1" x14ac:dyDescent="0.25">
      <c r="A191" s="957"/>
      <c r="B191" s="885"/>
      <c r="C191" s="122" t="s">
        <v>4308</v>
      </c>
      <c r="D191" s="120" t="s">
        <v>4309</v>
      </c>
      <c r="E191" s="271" t="s">
        <v>14</v>
      </c>
      <c r="F191" s="271" t="s">
        <v>15</v>
      </c>
      <c r="G191" s="3">
        <v>22000</v>
      </c>
      <c r="H191" s="3">
        <f t="shared" si="1"/>
        <v>66000</v>
      </c>
      <c r="I191" s="3">
        <v>3</v>
      </c>
    </row>
    <row r="192" spans="1:9" s="77" customFormat="1" x14ac:dyDescent="0.25">
      <c r="A192" s="957"/>
      <c r="B192" s="885"/>
      <c r="C192" s="122" t="s">
        <v>4310</v>
      </c>
      <c r="D192" s="120" t="s">
        <v>4311</v>
      </c>
      <c r="E192" s="271" t="s">
        <v>14</v>
      </c>
      <c r="F192" s="271" t="s">
        <v>15</v>
      </c>
      <c r="G192" s="3">
        <v>20000</v>
      </c>
      <c r="H192" s="3">
        <f t="shared" si="1"/>
        <v>40000</v>
      </c>
      <c r="I192" s="3">
        <v>2</v>
      </c>
    </row>
    <row r="193" spans="1:9" s="77" customFormat="1" x14ac:dyDescent="0.25">
      <c r="A193" s="957"/>
      <c r="B193" s="885"/>
      <c r="C193" s="122" t="s">
        <v>4312</v>
      </c>
      <c r="D193" s="120" t="s">
        <v>4313</v>
      </c>
      <c r="E193" s="271" t="s">
        <v>14</v>
      </c>
      <c r="F193" s="271" t="s">
        <v>15</v>
      </c>
      <c r="G193" s="3">
        <v>21000</v>
      </c>
      <c r="H193" s="3">
        <f t="shared" si="1"/>
        <v>42000</v>
      </c>
      <c r="I193" s="3">
        <v>2</v>
      </c>
    </row>
    <row r="194" spans="1:9" s="77" customFormat="1" x14ac:dyDescent="0.25">
      <c r="A194" s="957"/>
      <c r="B194" s="885"/>
      <c r="C194" s="122" t="s">
        <v>4314</v>
      </c>
      <c r="D194" s="120" t="s">
        <v>4315</v>
      </c>
      <c r="E194" s="271" t="s">
        <v>14</v>
      </c>
      <c r="F194" s="271" t="s">
        <v>15</v>
      </c>
      <c r="G194" s="3">
        <v>27000</v>
      </c>
      <c r="H194" s="3">
        <f t="shared" ref="H194:H270" si="2">G194*I194</f>
        <v>81000</v>
      </c>
      <c r="I194" s="3">
        <v>3</v>
      </c>
    </row>
    <row r="195" spans="1:9" s="77" customFormat="1" x14ac:dyDescent="0.25">
      <c r="A195" s="957"/>
      <c r="B195" s="885"/>
      <c r="C195" s="122" t="s">
        <v>4316</v>
      </c>
      <c r="D195" s="120" t="s">
        <v>4317</v>
      </c>
      <c r="E195" s="271" t="s">
        <v>14</v>
      </c>
      <c r="F195" s="271" t="s">
        <v>15</v>
      </c>
      <c r="G195" s="3">
        <v>38000</v>
      </c>
      <c r="H195" s="3">
        <f t="shared" si="2"/>
        <v>76000</v>
      </c>
      <c r="I195" s="3">
        <v>2</v>
      </c>
    </row>
    <row r="196" spans="1:9" s="77" customFormat="1" x14ac:dyDescent="0.25">
      <c r="A196" s="957"/>
      <c r="B196" s="885"/>
      <c r="C196" s="122" t="s">
        <v>4318</v>
      </c>
      <c r="D196" s="120" t="s">
        <v>4319</v>
      </c>
      <c r="E196" s="271" t="s">
        <v>14</v>
      </c>
      <c r="F196" s="271" t="s">
        <v>15</v>
      </c>
      <c r="G196" s="3">
        <v>40000</v>
      </c>
      <c r="H196" s="3">
        <f t="shared" si="2"/>
        <v>80000</v>
      </c>
      <c r="I196" s="3">
        <v>2</v>
      </c>
    </row>
    <row r="197" spans="1:9" s="77" customFormat="1" x14ac:dyDescent="0.25">
      <c r="A197" s="957"/>
      <c r="B197" s="885"/>
      <c r="C197" s="122" t="s">
        <v>4320</v>
      </c>
      <c r="D197" s="120" t="s">
        <v>4321</v>
      </c>
      <c r="E197" s="271" t="s">
        <v>14</v>
      </c>
      <c r="F197" s="271" t="s">
        <v>15</v>
      </c>
      <c r="G197" s="3">
        <v>40000</v>
      </c>
      <c r="H197" s="3">
        <f t="shared" si="2"/>
        <v>80000</v>
      </c>
      <c r="I197" s="3">
        <v>2</v>
      </c>
    </row>
    <row r="198" spans="1:9" s="77" customFormat="1" x14ac:dyDescent="0.25">
      <c r="A198" s="957"/>
      <c r="B198" s="885"/>
      <c r="C198" s="122" t="s">
        <v>4322</v>
      </c>
      <c r="D198" s="120" t="s">
        <v>4323</v>
      </c>
      <c r="E198" s="271" t="s">
        <v>14</v>
      </c>
      <c r="F198" s="271" t="s">
        <v>15</v>
      </c>
      <c r="G198" s="3">
        <v>40000</v>
      </c>
      <c r="H198" s="3">
        <f t="shared" si="2"/>
        <v>80000</v>
      </c>
      <c r="I198" s="3">
        <v>2</v>
      </c>
    </row>
    <row r="199" spans="1:9" s="77" customFormat="1" x14ac:dyDescent="0.25">
      <c r="A199" s="957"/>
      <c r="B199" s="885"/>
      <c r="C199" s="122" t="s">
        <v>4324</v>
      </c>
      <c r="D199" s="120" t="s">
        <v>4325</v>
      </c>
      <c r="E199" s="271" t="s">
        <v>14</v>
      </c>
      <c r="F199" s="271" t="s">
        <v>15</v>
      </c>
      <c r="G199" s="3">
        <v>55000</v>
      </c>
      <c r="H199" s="3">
        <f t="shared" si="2"/>
        <v>110000</v>
      </c>
      <c r="I199" s="3">
        <v>2</v>
      </c>
    </row>
    <row r="200" spans="1:9" s="77" customFormat="1" x14ac:dyDescent="0.25">
      <c r="A200" s="957"/>
      <c r="B200" s="885"/>
      <c r="C200" s="122" t="s">
        <v>4326</v>
      </c>
      <c r="D200" s="120" t="s">
        <v>4327</v>
      </c>
      <c r="E200" s="271" t="s">
        <v>14</v>
      </c>
      <c r="F200" s="271" t="s">
        <v>15</v>
      </c>
      <c r="G200" s="3">
        <v>65000</v>
      </c>
      <c r="H200" s="3">
        <f t="shared" si="2"/>
        <v>130000</v>
      </c>
      <c r="I200" s="3">
        <v>2</v>
      </c>
    </row>
    <row r="201" spans="1:9" s="77" customFormat="1" x14ac:dyDescent="0.25">
      <c r="A201" s="957"/>
      <c r="B201" s="885"/>
      <c r="C201" s="122" t="s">
        <v>4328</v>
      </c>
      <c r="D201" s="120" t="s">
        <v>4329</v>
      </c>
      <c r="E201" s="271" t="s">
        <v>14</v>
      </c>
      <c r="F201" s="271" t="s">
        <v>15</v>
      </c>
      <c r="G201" s="3">
        <v>65000</v>
      </c>
      <c r="H201" s="3">
        <f t="shared" si="2"/>
        <v>130000</v>
      </c>
      <c r="I201" s="3">
        <v>2</v>
      </c>
    </row>
    <row r="202" spans="1:9" s="77" customFormat="1" x14ac:dyDescent="0.25">
      <c r="A202" s="957"/>
      <c r="B202" s="885"/>
      <c r="C202" s="122" t="s">
        <v>4330</v>
      </c>
      <c r="D202" s="120" t="s">
        <v>4331</v>
      </c>
      <c r="E202" s="271" t="s">
        <v>14</v>
      </c>
      <c r="F202" s="271" t="s">
        <v>15</v>
      </c>
      <c r="G202" s="3">
        <v>65000</v>
      </c>
      <c r="H202" s="3">
        <f t="shared" si="2"/>
        <v>130000</v>
      </c>
      <c r="I202" s="3">
        <v>2</v>
      </c>
    </row>
    <row r="203" spans="1:9" s="77" customFormat="1" x14ac:dyDescent="0.25">
      <c r="A203" s="957"/>
      <c r="B203" s="886"/>
      <c r="C203" s="122" t="s">
        <v>4332</v>
      </c>
      <c r="D203" s="120" t="s">
        <v>4333</v>
      </c>
      <c r="E203" s="271" t="s">
        <v>14</v>
      </c>
      <c r="F203" s="271" t="s">
        <v>15</v>
      </c>
      <c r="G203" s="3">
        <v>30000</v>
      </c>
      <c r="H203" s="3">
        <f t="shared" si="2"/>
        <v>210000</v>
      </c>
      <c r="I203" s="3">
        <v>7</v>
      </c>
    </row>
    <row r="204" spans="1:9" s="561" customFormat="1" ht="30" x14ac:dyDescent="0.25">
      <c r="A204" s="957"/>
      <c r="B204" s="785" t="s">
        <v>5738</v>
      </c>
      <c r="C204" s="120" t="s">
        <v>7697</v>
      </c>
      <c r="D204" s="120" t="s">
        <v>6438</v>
      </c>
      <c r="E204" s="120" t="s">
        <v>14</v>
      </c>
      <c r="F204" s="120" t="s">
        <v>15</v>
      </c>
      <c r="G204" s="120">
        <v>320000</v>
      </c>
      <c r="H204" s="120">
        <v>320000</v>
      </c>
      <c r="I204" s="3">
        <v>1</v>
      </c>
    </row>
    <row r="205" spans="1:9" s="561" customFormat="1" ht="30" x14ac:dyDescent="0.25">
      <c r="A205" s="957"/>
      <c r="B205" s="109"/>
      <c r="C205" s="120" t="s">
        <v>7328</v>
      </c>
      <c r="D205" s="120" t="s">
        <v>7329</v>
      </c>
      <c r="E205" s="120" t="s">
        <v>14</v>
      </c>
      <c r="F205" s="120" t="s">
        <v>6219</v>
      </c>
      <c r="G205" s="120">
        <v>10000</v>
      </c>
      <c r="H205" s="705">
        <v>300</v>
      </c>
      <c r="I205" s="120">
        <v>30</v>
      </c>
    </row>
    <row r="206" spans="1:9" s="713" customFormat="1" x14ac:dyDescent="0.25">
      <c r="A206" s="957"/>
      <c r="B206" s="884">
        <v>4267</v>
      </c>
      <c r="C206" s="120" t="s">
        <v>7330</v>
      </c>
      <c r="D206" s="120" t="s">
        <v>1032</v>
      </c>
      <c r="E206" s="120" t="s">
        <v>14</v>
      </c>
      <c r="F206" s="120" t="s">
        <v>15</v>
      </c>
      <c r="G206" s="120">
        <v>2500</v>
      </c>
      <c r="H206" s="705">
        <v>50</v>
      </c>
      <c r="I206" s="120">
        <v>20</v>
      </c>
    </row>
    <row r="207" spans="1:9" s="713" customFormat="1" x14ac:dyDescent="0.25">
      <c r="A207" s="957"/>
      <c r="B207" s="885"/>
      <c r="C207" s="120" t="s">
        <v>7332</v>
      </c>
      <c r="D207" s="120" t="s">
        <v>7333</v>
      </c>
      <c r="E207" s="120" t="s">
        <v>14</v>
      </c>
      <c r="F207" s="120" t="s">
        <v>15</v>
      </c>
      <c r="G207" s="120">
        <v>500</v>
      </c>
      <c r="H207" s="705">
        <v>10</v>
      </c>
      <c r="I207" s="120">
        <v>20</v>
      </c>
    </row>
    <row r="208" spans="1:9" s="713" customFormat="1" x14ac:dyDescent="0.25">
      <c r="A208" s="957"/>
      <c r="B208" s="885"/>
      <c r="C208" s="120" t="s">
        <v>7334</v>
      </c>
      <c r="D208" s="120" t="s">
        <v>7335</v>
      </c>
      <c r="E208" s="120" t="s">
        <v>14</v>
      </c>
      <c r="F208" s="120" t="s">
        <v>15</v>
      </c>
      <c r="G208" s="120">
        <v>20000</v>
      </c>
      <c r="H208" s="705">
        <v>40</v>
      </c>
      <c r="I208" s="120">
        <v>2</v>
      </c>
    </row>
    <row r="209" spans="1:9" s="713" customFormat="1" ht="30" x14ac:dyDescent="0.25">
      <c r="A209" s="957"/>
      <c r="B209" s="885"/>
      <c r="C209" s="120" t="s">
        <v>7336</v>
      </c>
      <c r="D209" s="120" t="s">
        <v>5866</v>
      </c>
      <c r="E209" s="120" t="s">
        <v>14</v>
      </c>
      <c r="F209" s="120" t="s">
        <v>6219</v>
      </c>
      <c r="G209" s="120">
        <v>5000</v>
      </c>
      <c r="H209" s="705">
        <v>100</v>
      </c>
      <c r="I209" s="120">
        <v>20</v>
      </c>
    </row>
    <row r="210" spans="1:9" s="713" customFormat="1" x14ac:dyDescent="0.25">
      <c r="A210" s="957"/>
      <c r="B210" s="885"/>
      <c r="C210" s="120" t="s">
        <v>7337</v>
      </c>
      <c r="D210" s="120" t="s">
        <v>6260</v>
      </c>
      <c r="E210" s="120" t="s">
        <v>14</v>
      </c>
      <c r="F210" s="120" t="s">
        <v>15</v>
      </c>
      <c r="G210" s="120">
        <v>5000</v>
      </c>
      <c r="H210" s="705">
        <v>50</v>
      </c>
      <c r="I210" s="120">
        <v>10</v>
      </c>
    </row>
    <row r="211" spans="1:9" s="713" customFormat="1" x14ac:dyDescent="0.25">
      <c r="A211" s="957"/>
      <c r="B211" s="885"/>
      <c r="C211" s="120" t="s">
        <v>7338</v>
      </c>
      <c r="D211" s="120" t="s">
        <v>7339</v>
      </c>
      <c r="E211" s="120" t="s">
        <v>14</v>
      </c>
      <c r="F211" s="120" t="s">
        <v>15</v>
      </c>
      <c r="G211" s="120">
        <v>500</v>
      </c>
      <c r="H211" s="705">
        <v>10</v>
      </c>
      <c r="I211" s="120">
        <v>20</v>
      </c>
    </row>
    <row r="212" spans="1:9" s="713" customFormat="1" x14ac:dyDescent="0.25">
      <c r="A212" s="957"/>
      <c r="B212" s="885"/>
      <c r="C212" s="120" t="s">
        <v>7340</v>
      </c>
      <c r="D212" s="120" t="s">
        <v>7341</v>
      </c>
      <c r="E212" s="120" t="s">
        <v>14</v>
      </c>
      <c r="F212" s="120" t="s">
        <v>366</v>
      </c>
      <c r="G212" s="120">
        <v>10000</v>
      </c>
      <c r="H212" s="705">
        <v>20</v>
      </c>
      <c r="I212" s="120">
        <v>2</v>
      </c>
    </row>
    <row r="213" spans="1:9" s="777" customFormat="1" x14ac:dyDescent="0.25">
      <c r="A213" s="957"/>
      <c r="B213" s="885"/>
      <c r="C213" s="120" t="s">
        <v>7607</v>
      </c>
      <c r="D213" s="120" t="s">
        <v>7331</v>
      </c>
      <c r="E213" s="120" t="s">
        <v>14</v>
      </c>
      <c r="F213" s="120" t="s">
        <v>402</v>
      </c>
      <c r="G213" s="120">
        <v>500</v>
      </c>
      <c r="H213" s="781">
        <v>5</v>
      </c>
      <c r="I213" s="120">
        <v>10</v>
      </c>
    </row>
    <row r="214" spans="1:9" s="713" customFormat="1" x14ac:dyDescent="0.25">
      <c r="A214" s="957"/>
      <c r="B214" s="885"/>
      <c r="C214" s="120" t="s">
        <v>7608</v>
      </c>
      <c r="D214" s="120" t="s">
        <v>685</v>
      </c>
      <c r="E214" s="120" t="s">
        <v>14</v>
      </c>
      <c r="F214" s="120" t="s">
        <v>15</v>
      </c>
      <c r="G214" s="120">
        <v>500</v>
      </c>
      <c r="H214" s="781">
        <v>5</v>
      </c>
      <c r="I214" s="120">
        <v>10</v>
      </c>
    </row>
    <row r="215" spans="1:9" s="77" customFormat="1" x14ac:dyDescent="0.25">
      <c r="A215" s="957"/>
      <c r="B215" s="885"/>
      <c r="C215" s="122" t="s">
        <v>4334</v>
      </c>
      <c r="D215" s="120" t="s">
        <v>4335</v>
      </c>
      <c r="E215" s="271" t="s">
        <v>14</v>
      </c>
      <c r="F215" s="271" t="s">
        <v>49</v>
      </c>
      <c r="G215" s="3">
        <v>2000</v>
      </c>
      <c r="H215" s="3">
        <f t="shared" si="2"/>
        <v>10000</v>
      </c>
      <c r="I215" s="120">
        <v>5</v>
      </c>
    </row>
    <row r="216" spans="1:9" s="77" customFormat="1" ht="30" x14ac:dyDescent="0.25">
      <c r="A216" s="957"/>
      <c r="B216" s="885"/>
      <c r="C216" s="122" t="s">
        <v>4336</v>
      </c>
      <c r="D216" s="120" t="s">
        <v>682</v>
      </c>
      <c r="E216" s="271" t="s">
        <v>14</v>
      </c>
      <c r="F216" s="271" t="s">
        <v>15</v>
      </c>
      <c r="G216" s="3">
        <v>600</v>
      </c>
      <c r="H216" s="3">
        <f t="shared" si="2"/>
        <v>60000</v>
      </c>
      <c r="I216" s="3">
        <v>100</v>
      </c>
    </row>
    <row r="217" spans="1:9" s="77" customFormat="1" x14ac:dyDescent="0.25">
      <c r="A217" s="957"/>
      <c r="B217" s="885"/>
      <c r="C217" s="122" t="s">
        <v>4337</v>
      </c>
      <c r="D217" s="120" t="s">
        <v>78</v>
      </c>
      <c r="E217" s="271" t="s">
        <v>14</v>
      </c>
      <c r="F217" s="271" t="s">
        <v>15</v>
      </c>
      <c r="G217" s="3">
        <v>1500</v>
      </c>
      <c r="H217" s="3">
        <f t="shared" si="2"/>
        <v>195000</v>
      </c>
      <c r="I217" s="3">
        <v>130</v>
      </c>
    </row>
    <row r="218" spans="1:9" s="77" customFormat="1" ht="30" x14ac:dyDescent="0.25">
      <c r="A218" s="957"/>
      <c r="B218" s="885"/>
      <c r="C218" s="122" t="s">
        <v>4338</v>
      </c>
      <c r="D218" s="120" t="s">
        <v>686</v>
      </c>
      <c r="E218" s="271" t="s">
        <v>14</v>
      </c>
      <c r="F218" s="271" t="s">
        <v>15</v>
      </c>
      <c r="G218" s="3">
        <v>10</v>
      </c>
      <c r="H218" s="3">
        <f t="shared" si="2"/>
        <v>1800000</v>
      </c>
      <c r="I218" s="3">
        <v>180000</v>
      </c>
    </row>
    <row r="219" spans="1:9" s="77" customFormat="1" x14ac:dyDescent="0.25">
      <c r="A219" s="957"/>
      <c r="B219" s="885"/>
      <c r="C219" s="122" t="s">
        <v>4339</v>
      </c>
      <c r="D219" s="120" t="s">
        <v>416</v>
      </c>
      <c r="E219" s="271" t="s">
        <v>14</v>
      </c>
      <c r="F219" s="271" t="s">
        <v>15</v>
      </c>
      <c r="G219" s="3">
        <v>450</v>
      </c>
      <c r="H219" s="3">
        <f t="shared" si="2"/>
        <v>135000</v>
      </c>
      <c r="I219" s="3">
        <v>300</v>
      </c>
    </row>
    <row r="220" spans="1:9" s="77" customFormat="1" x14ac:dyDescent="0.25">
      <c r="A220" s="957"/>
      <c r="B220" s="885"/>
      <c r="C220" s="122" t="s">
        <v>4340</v>
      </c>
      <c r="D220" s="120" t="s">
        <v>437</v>
      </c>
      <c r="E220" s="271" t="s">
        <v>14</v>
      </c>
      <c r="F220" s="271" t="s">
        <v>66</v>
      </c>
      <c r="G220" s="3">
        <v>60</v>
      </c>
      <c r="H220" s="3">
        <f t="shared" si="2"/>
        <v>4200000</v>
      </c>
      <c r="I220" s="3">
        <v>70000</v>
      </c>
    </row>
    <row r="221" spans="1:9" s="77" customFormat="1" x14ac:dyDescent="0.25">
      <c r="A221" s="957"/>
      <c r="B221" s="886"/>
      <c r="C221" s="122" t="s">
        <v>4341</v>
      </c>
      <c r="D221" s="120" t="s">
        <v>4342</v>
      </c>
      <c r="E221" s="271" t="s">
        <v>14</v>
      </c>
      <c r="F221" s="271" t="s">
        <v>15</v>
      </c>
      <c r="G221" s="3">
        <v>200</v>
      </c>
      <c r="H221" s="3">
        <f t="shared" si="2"/>
        <v>20000</v>
      </c>
      <c r="I221" s="3">
        <v>100</v>
      </c>
    </row>
    <row r="222" spans="1:9" s="77" customFormat="1" x14ac:dyDescent="0.25">
      <c r="A222" s="957"/>
      <c r="B222" s="884">
        <v>4269</v>
      </c>
      <c r="C222" s="122" t="s">
        <v>4343</v>
      </c>
      <c r="D222" s="120" t="s">
        <v>4344</v>
      </c>
      <c r="E222" s="271" t="s">
        <v>14</v>
      </c>
      <c r="F222" s="271" t="s">
        <v>15</v>
      </c>
      <c r="G222" s="3">
        <v>100</v>
      </c>
      <c r="H222" s="3">
        <f t="shared" si="2"/>
        <v>100000</v>
      </c>
      <c r="I222" s="3">
        <v>1000</v>
      </c>
    </row>
    <row r="223" spans="1:9" s="77" customFormat="1" x14ac:dyDescent="0.25">
      <c r="A223" s="957"/>
      <c r="B223" s="885"/>
      <c r="C223" s="122" t="s">
        <v>4345</v>
      </c>
      <c r="D223" s="120" t="s">
        <v>4346</v>
      </c>
      <c r="E223" s="271" t="s">
        <v>14</v>
      </c>
      <c r="F223" s="271" t="s">
        <v>15</v>
      </c>
      <c r="G223" s="3">
        <v>50000</v>
      </c>
      <c r="H223" s="3">
        <f t="shared" si="2"/>
        <v>4500000</v>
      </c>
      <c r="I223" s="3">
        <v>90</v>
      </c>
    </row>
    <row r="224" spans="1:9" s="77" customFormat="1" x14ac:dyDescent="0.25">
      <c r="A224" s="957"/>
      <c r="B224" s="885"/>
      <c r="C224" s="122" t="s">
        <v>4347</v>
      </c>
      <c r="D224" s="120" t="s">
        <v>4348</v>
      </c>
      <c r="E224" s="271" t="s">
        <v>14</v>
      </c>
      <c r="F224" s="271" t="s">
        <v>15</v>
      </c>
      <c r="G224" s="3">
        <v>30000</v>
      </c>
      <c r="H224" s="3">
        <f t="shared" si="2"/>
        <v>1800000</v>
      </c>
      <c r="I224" s="3">
        <v>60</v>
      </c>
    </row>
    <row r="225" spans="1:9" s="77" customFormat="1" x14ac:dyDescent="0.25">
      <c r="A225" s="957"/>
      <c r="B225" s="885"/>
      <c r="C225" s="122" t="s">
        <v>4349</v>
      </c>
      <c r="D225" s="120" t="s">
        <v>4350</v>
      </c>
      <c r="E225" s="271" t="s">
        <v>14</v>
      </c>
      <c r="F225" s="271" t="s">
        <v>15</v>
      </c>
      <c r="G225" s="3">
        <v>10000</v>
      </c>
      <c r="H225" s="3">
        <f t="shared" si="2"/>
        <v>1600000</v>
      </c>
      <c r="I225" s="3">
        <v>160</v>
      </c>
    </row>
    <row r="226" spans="1:9" s="77" customFormat="1" ht="45" x14ac:dyDescent="0.25">
      <c r="A226" s="957"/>
      <c r="B226" s="885"/>
      <c r="C226" s="122" t="s">
        <v>4351</v>
      </c>
      <c r="D226" s="120" t="s">
        <v>4352</v>
      </c>
      <c r="E226" s="271" t="s">
        <v>126</v>
      </c>
      <c r="F226" s="271" t="s">
        <v>15</v>
      </c>
      <c r="G226" s="3">
        <v>0</v>
      </c>
      <c r="H226" s="3">
        <f t="shared" si="2"/>
        <v>0</v>
      </c>
      <c r="I226" s="3">
        <v>10</v>
      </c>
    </row>
    <row r="227" spans="1:9" s="77" customFormat="1" ht="45" x14ac:dyDescent="0.25">
      <c r="A227" s="957"/>
      <c r="B227" s="885"/>
      <c r="C227" s="126">
        <v>18511180</v>
      </c>
      <c r="D227" s="125" t="s">
        <v>4353</v>
      </c>
      <c r="E227" s="79" t="s">
        <v>126</v>
      </c>
      <c r="F227" s="79" t="s">
        <v>15</v>
      </c>
      <c r="G227" s="16">
        <v>0</v>
      </c>
      <c r="H227" s="16">
        <f t="shared" si="2"/>
        <v>0</v>
      </c>
      <c r="I227" s="16">
        <v>2</v>
      </c>
    </row>
    <row r="228" spans="1:9" s="77" customFormat="1" ht="45" x14ac:dyDescent="0.25">
      <c r="A228" s="957"/>
      <c r="B228" s="885"/>
      <c r="C228" s="126">
        <v>18511180</v>
      </c>
      <c r="D228" s="125" t="s">
        <v>4354</v>
      </c>
      <c r="E228" s="79" t="s">
        <v>126</v>
      </c>
      <c r="F228" s="79" t="s">
        <v>15</v>
      </c>
      <c r="G228" s="16">
        <v>0</v>
      </c>
      <c r="H228" s="16">
        <f t="shared" si="2"/>
        <v>0</v>
      </c>
      <c r="I228" s="16">
        <v>6</v>
      </c>
    </row>
    <row r="229" spans="1:9" s="77" customFormat="1" ht="45" x14ac:dyDescent="0.25">
      <c r="A229" s="957"/>
      <c r="B229" s="885"/>
      <c r="C229" s="126">
        <v>18511180</v>
      </c>
      <c r="D229" s="125" t="s">
        <v>4355</v>
      </c>
      <c r="E229" s="79" t="s">
        <v>126</v>
      </c>
      <c r="F229" s="79" t="s">
        <v>15</v>
      </c>
      <c r="G229" s="16">
        <v>0</v>
      </c>
      <c r="H229" s="16">
        <f t="shared" si="2"/>
        <v>0</v>
      </c>
      <c r="I229" s="16">
        <v>7</v>
      </c>
    </row>
    <row r="230" spans="1:9" s="77" customFormat="1" ht="45" x14ac:dyDescent="0.25">
      <c r="A230" s="957"/>
      <c r="B230" s="885"/>
      <c r="C230" s="126">
        <v>18511180</v>
      </c>
      <c r="D230" s="125" t="s">
        <v>4355</v>
      </c>
      <c r="E230" s="79" t="s">
        <v>126</v>
      </c>
      <c r="F230" s="79" t="s">
        <v>15</v>
      </c>
      <c r="G230" s="16">
        <v>0</v>
      </c>
      <c r="H230" s="16">
        <f t="shared" si="2"/>
        <v>0</v>
      </c>
      <c r="I230" s="16">
        <v>7</v>
      </c>
    </row>
    <row r="231" spans="1:9" s="77" customFormat="1" ht="45" x14ac:dyDescent="0.25">
      <c r="A231" s="957"/>
      <c r="B231" s="885"/>
      <c r="C231" s="126">
        <v>18511180</v>
      </c>
      <c r="D231" s="125" t="s">
        <v>4356</v>
      </c>
      <c r="E231" s="79" t="s">
        <v>126</v>
      </c>
      <c r="F231" s="79" t="s">
        <v>15</v>
      </c>
      <c r="G231" s="16">
        <v>0</v>
      </c>
      <c r="H231" s="16">
        <f t="shared" si="2"/>
        <v>0</v>
      </c>
      <c r="I231" s="16">
        <v>8</v>
      </c>
    </row>
    <row r="232" spans="1:9" s="77" customFormat="1" ht="45" x14ac:dyDescent="0.25">
      <c r="A232" s="957"/>
      <c r="B232" s="885"/>
      <c r="C232" s="126">
        <v>18511180</v>
      </c>
      <c r="D232" s="125" t="s">
        <v>4357</v>
      </c>
      <c r="E232" s="79" t="s">
        <v>126</v>
      </c>
      <c r="F232" s="79" t="s">
        <v>15</v>
      </c>
      <c r="G232" s="16">
        <v>0</v>
      </c>
      <c r="H232" s="16">
        <f t="shared" si="2"/>
        <v>0</v>
      </c>
      <c r="I232" s="16">
        <v>5</v>
      </c>
    </row>
    <row r="233" spans="1:9" s="77" customFormat="1" ht="30" x14ac:dyDescent="0.25">
      <c r="A233" s="957"/>
      <c r="B233" s="885"/>
      <c r="C233" s="122" t="s">
        <v>4351</v>
      </c>
      <c r="D233" s="120" t="s">
        <v>4358</v>
      </c>
      <c r="E233" s="271" t="s">
        <v>14</v>
      </c>
      <c r="F233" s="271" t="s">
        <v>15</v>
      </c>
      <c r="G233" s="3">
        <v>145000</v>
      </c>
      <c r="H233" s="3">
        <f t="shared" si="2"/>
        <v>1450000</v>
      </c>
      <c r="I233" s="3">
        <v>10</v>
      </c>
    </row>
    <row r="234" spans="1:9" s="77" customFormat="1" ht="30" x14ac:dyDescent="0.25">
      <c r="A234" s="957"/>
      <c r="B234" s="885"/>
      <c r="C234" s="122" t="s">
        <v>4359</v>
      </c>
      <c r="D234" s="120" t="s">
        <v>4360</v>
      </c>
      <c r="E234" s="271" t="s">
        <v>14</v>
      </c>
      <c r="F234" s="271" t="s">
        <v>15</v>
      </c>
      <c r="G234" s="3">
        <v>42000</v>
      </c>
      <c r="H234" s="3">
        <f t="shared" si="2"/>
        <v>420000</v>
      </c>
      <c r="I234" s="3">
        <v>10</v>
      </c>
    </row>
    <row r="235" spans="1:9" s="77" customFormat="1" ht="30" x14ac:dyDescent="0.25">
      <c r="A235" s="957"/>
      <c r="B235" s="885"/>
      <c r="C235" s="122" t="s">
        <v>4361</v>
      </c>
      <c r="D235" s="120" t="s">
        <v>4362</v>
      </c>
      <c r="E235" s="271" t="s">
        <v>14</v>
      </c>
      <c r="F235" s="271" t="s">
        <v>15</v>
      </c>
      <c r="G235" s="3">
        <v>55000</v>
      </c>
      <c r="H235" s="3">
        <f t="shared" si="2"/>
        <v>110000</v>
      </c>
      <c r="I235" s="3">
        <v>2</v>
      </c>
    </row>
    <row r="236" spans="1:9" s="77" customFormat="1" ht="30" x14ac:dyDescent="0.25">
      <c r="A236" s="957"/>
      <c r="B236" s="885"/>
      <c r="C236" s="122" t="s">
        <v>4363</v>
      </c>
      <c r="D236" s="120" t="s">
        <v>4364</v>
      </c>
      <c r="E236" s="271" t="s">
        <v>14</v>
      </c>
      <c r="F236" s="271" t="s">
        <v>15</v>
      </c>
      <c r="G236" s="3">
        <v>55000</v>
      </c>
      <c r="H236" s="3">
        <f t="shared" si="2"/>
        <v>220000</v>
      </c>
      <c r="I236" s="3">
        <v>4</v>
      </c>
    </row>
    <row r="237" spans="1:9" s="77" customFormat="1" ht="30" x14ac:dyDescent="0.25">
      <c r="A237" s="957"/>
      <c r="B237" s="885"/>
      <c r="C237" s="122" t="s">
        <v>4365</v>
      </c>
      <c r="D237" s="120" t="s">
        <v>4366</v>
      </c>
      <c r="E237" s="271" t="s">
        <v>14</v>
      </c>
      <c r="F237" s="271" t="s">
        <v>15</v>
      </c>
      <c r="G237" s="3">
        <v>55000</v>
      </c>
      <c r="H237" s="3">
        <f t="shared" si="2"/>
        <v>220000</v>
      </c>
      <c r="I237" s="3">
        <v>4</v>
      </c>
    </row>
    <row r="238" spans="1:9" s="77" customFormat="1" ht="45" x14ac:dyDescent="0.25">
      <c r="A238" s="957"/>
      <c r="B238" s="885"/>
      <c r="C238" s="122" t="s">
        <v>4367</v>
      </c>
      <c r="D238" s="120" t="s">
        <v>4368</v>
      </c>
      <c r="E238" s="271" t="s">
        <v>14</v>
      </c>
      <c r="F238" s="271" t="s">
        <v>15</v>
      </c>
      <c r="G238" s="3">
        <v>55000</v>
      </c>
      <c r="H238" s="3">
        <f t="shared" si="2"/>
        <v>220000</v>
      </c>
      <c r="I238" s="3">
        <v>4</v>
      </c>
    </row>
    <row r="239" spans="1:9" s="77" customFormat="1" ht="30" x14ac:dyDescent="0.25">
      <c r="A239" s="957"/>
      <c r="B239" s="885"/>
      <c r="C239" s="122" t="s">
        <v>4369</v>
      </c>
      <c r="D239" s="120" t="s">
        <v>4370</v>
      </c>
      <c r="E239" s="271" t="s">
        <v>14</v>
      </c>
      <c r="F239" s="271" t="s">
        <v>15</v>
      </c>
      <c r="G239" s="3">
        <v>55000</v>
      </c>
      <c r="H239" s="3">
        <f t="shared" si="2"/>
        <v>220000</v>
      </c>
      <c r="I239" s="3">
        <v>4</v>
      </c>
    </row>
    <row r="240" spans="1:9" s="77" customFormat="1" ht="30" x14ac:dyDescent="0.25">
      <c r="A240" s="957"/>
      <c r="B240" s="886"/>
      <c r="C240" s="122" t="s">
        <v>4371</v>
      </c>
      <c r="D240" s="120" t="s">
        <v>4372</v>
      </c>
      <c r="E240" s="271" t="s">
        <v>14</v>
      </c>
      <c r="F240" s="271" t="s">
        <v>15</v>
      </c>
      <c r="G240" s="3">
        <v>55000</v>
      </c>
      <c r="H240" s="3">
        <f t="shared" si="2"/>
        <v>220000</v>
      </c>
      <c r="I240" s="3">
        <v>4</v>
      </c>
    </row>
    <row r="241" spans="1:9" s="576" customFormat="1" x14ac:dyDescent="0.25">
      <c r="A241" s="957"/>
      <c r="B241" s="570"/>
      <c r="C241" s="120" t="s">
        <v>6865</v>
      </c>
      <c r="D241" s="120" t="s">
        <v>4057</v>
      </c>
      <c r="E241" s="571" t="s">
        <v>14</v>
      </c>
      <c r="F241" s="571" t="s">
        <v>15</v>
      </c>
      <c r="G241" s="3">
        <v>500000</v>
      </c>
      <c r="H241" s="3">
        <v>500000</v>
      </c>
      <c r="I241" s="3">
        <v>1</v>
      </c>
    </row>
    <row r="242" spans="1:9" s="77" customFormat="1" ht="45" x14ac:dyDescent="0.25">
      <c r="A242" s="957"/>
      <c r="B242" s="884">
        <v>5122</v>
      </c>
      <c r="C242" s="119" t="s">
        <v>5331</v>
      </c>
      <c r="D242" s="120" t="s">
        <v>4373</v>
      </c>
      <c r="E242" s="271" t="s">
        <v>14</v>
      </c>
      <c r="F242" s="271" t="s">
        <v>15</v>
      </c>
      <c r="G242" s="3">
        <v>235000</v>
      </c>
      <c r="H242" s="3">
        <f t="shared" si="2"/>
        <v>235000</v>
      </c>
      <c r="I242" s="3">
        <v>1</v>
      </c>
    </row>
    <row r="243" spans="1:9" s="77" customFormat="1" ht="45" x14ac:dyDescent="0.25">
      <c r="A243" s="957"/>
      <c r="B243" s="885"/>
      <c r="C243" s="119" t="s">
        <v>5332</v>
      </c>
      <c r="D243" s="120" t="s">
        <v>4374</v>
      </c>
      <c r="E243" s="271" t="s">
        <v>14</v>
      </c>
      <c r="F243" s="271" t="s">
        <v>15</v>
      </c>
      <c r="G243" s="3">
        <v>235000</v>
      </c>
      <c r="H243" s="3">
        <f t="shared" si="2"/>
        <v>235000</v>
      </c>
      <c r="I243" s="3">
        <v>1</v>
      </c>
    </row>
    <row r="244" spans="1:9" s="77" customFormat="1" x14ac:dyDescent="0.25">
      <c r="A244" s="957"/>
      <c r="B244" s="885"/>
      <c r="C244" s="119">
        <v>30191400</v>
      </c>
      <c r="D244" s="120" t="s">
        <v>4375</v>
      </c>
      <c r="E244" s="271" t="s">
        <v>14</v>
      </c>
      <c r="F244" s="271" t="s">
        <v>15</v>
      </c>
      <c r="G244" s="3">
        <v>45000</v>
      </c>
      <c r="H244" s="3">
        <f t="shared" si="2"/>
        <v>135000</v>
      </c>
      <c r="I244" s="3">
        <v>3</v>
      </c>
    </row>
    <row r="245" spans="1:9" s="77" customFormat="1" ht="30" x14ac:dyDescent="0.25">
      <c r="A245" s="957"/>
      <c r="B245" s="885"/>
      <c r="C245" s="122" t="s">
        <v>4376</v>
      </c>
      <c r="D245" s="120" t="s">
        <v>4377</v>
      </c>
      <c r="E245" s="271" t="s">
        <v>14</v>
      </c>
      <c r="F245" s="271" t="s">
        <v>15</v>
      </c>
      <c r="G245" s="3">
        <v>350000</v>
      </c>
      <c r="H245" s="3">
        <f t="shared" si="2"/>
        <v>3500000</v>
      </c>
      <c r="I245" s="3">
        <v>10</v>
      </c>
    </row>
    <row r="246" spans="1:9" s="77" customFormat="1" ht="30" x14ac:dyDescent="0.25">
      <c r="A246" s="957"/>
      <c r="B246" s="885"/>
      <c r="C246" s="122" t="s">
        <v>4378</v>
      </c>
      <c r="D246" s="120" t="s">
        <v>4379</v>
      </c>
      <c r="E246" s="271" t="s">
        <v>14</v>
      </c>
      <c r="F246" s="271" t="s">
        <v>15</v>
      </c>
      <c r="G246" s="3">
        <v>240000</v>
      </c>
      <c r="H246" s="3">
        <f t="shared" si="2"/>
        <v>8400000</v>
      </c>
      <c r="I246" s="3">
        <v>35</v>
      </c>
    </row>
    <row r="247" spans="1:9" s="77" customFormat="1" ht="30" x14ac:dyDescent="0.25">
      <c r="A247" s="957"/>
      <c r="B247" s="885"/>
      <c r="C247" s="122" t="s">
        <v>4380</v>
      </c>
      <c r="D247" s="120" t="s">
        <v>4381</v>
      </c>
      <c r="E247" s="271" t="s">
        <v>14</v>
      </c>
      <c r="F247" s="271" t="s">
        <v>15</v>
      </c>
      <c r="G247" s="3">
        <v>430000</v>
      </c>
      <c r="H247" s="3">
        <f t="shared" si="2"/>
        <v>4300000</v>
      </c>
      <c r="I247" s="3">
        <v>10</v>
      </c>
    </row>
    <row r="248" spans="1:9" s="77" customFormat="1" x14ac:dyDescent="0.25">
      <c r="A248" s="957"/>
      <c r="B248" s="885"/>
      <c r="C248" s="122" t="s">
        <v>4382</v>
      </c>
      <c r="D248" s="120" t="s">
        <v>115</v>
      </c>
      <c r="E248" s="271" t="s">
        <v>14</v>
      </c>
      <c r="F248" s="271" t="s">
        <v>15</v>
      </c>
      <c r="G248" s="3">
        <v>280000</v>
      </c>
      <c r="H248" s="3">
        <f t="shared" si="2"/>
        <v>3360000</v>
      </c>
      <c r="I248" s="3">
        <v>12</v>
      </c>
    </row>
    <row r="249" spans="1:9" s="77" customFormat="1" ht="30" x14ac:dyDescent="0.25">
      <c r="A249" s="957"/>
      <c r="B249" s="885"/>
      <c r="C249" s="122" t="s">
        <v>4383</v>
      </c>
      <c r="D249" s="120" t="s">
        <v>4384</v>
      </c>
      <c r="E249" s="271" t="s">
        <v>14</v>
      </c>
      <c r="F249" s="271" t="s">
        <v>15</v>
      </c>
      <c r="G249" s="3">
        <v>520000</v>
      </c>
      <c r="H249" s="3">
        <f t="shared" si="2"/>
        <v>5200000</v>
      </c>
      <c r="I249" s="3">
        <v>10</v>
      </c>
    </row>
    <row r="250" spans="1:9" s="77" customFormat="1" x14ac:dyDescent="0.25">
      <c r="A250" s="957"/>
      <c r="B250" s="885"/>
      <c r="C250" s="122" t="s">
        <v>4385</v>
      </c>
      <c r="D250" s="120" t="s">
        <v>706</v>
      </c>
      <c r="E250" s="271" t="s">
        <v>14</v>
      </c>
      <c r="F250" s="271" t="s">
        <v>15</v>
      </c>
      <c r="G250" s="3">
        <v>200000</v>
      </c>
      <c r="H250" s="3">
        <f t="shared" si="2"/>
        <v>3000000</v>
      </c>
      <c r="I250" s="3">
        <v>15</v>
      </c>
    </row>
    <row r="251" spans="1:9" s="77" customFormat="1" x14ac:dyDescent="0.25">
      <c r="A251" s="957"/>
      <c r="B251" s="885"/>
      <c r="C251" s="122" t="s">
        <v>4386</v>
      </c>
      <c r="D251" s="120" t="s">
        <v>4387</v>
      </c>
      <c r="E251" s="271" t="s">
        <v>14</v>
      </c>
      <c r="F251" s="271" t="s">
        <v>15</v>
      </c>
      <c r="G251" s="3">
        <v>220000</v>
      </c>
      <c r="H251" s="3">
        <f t="shared" si="2"/>
        <v>2200000</v>
      </c>
      <c r="I251" s="3">
        <v>10</v>
      </c>
    </row>
    <row r="252" spans="1:9" s="77" customFormat="1" ht="30" x14ac:dyDescent="0.25">
      <c r="A252" s="957"/>
      <c r="B252" s="885"/>
      <c r="C252" s="122" t="s">
        <v>4388</v>
      </c>
      <c r="D252" s="120" t="s">
        <v>4389</v>
      </c>
      <c r="E252" s="271" t="s">
        <v>14</v>
      </c>
      <c r="F252" s="271" t="s">
        <v>15</v>
      </c>
      <c r="G252" s="3">
        <v>220000</v>
      </c>
      <c r="H252" s="3">
        <f t="shared" si="2"/>
        <v>1100000</v>
      </c>
      <c r="I252" s="3">
        <v>5</v>
      </c>
    </row>
    <row r="253" spans="1:9" s="77" customFormat="1" x14ac:dyDescent="0.25">
      <c r="A253" s="957"/>
      <c r="B253" s="885"/>
      <c r="C253" s="122" t="s">
        <v>4390</v>
      </c>
      <c r="D253" s="120" t="s">
        <v>4391</v>
      </c>
      <c r="E253" s="271" t="s">
        <v>14</v>
      </c>
      <c r="F253" s="271" t="s">
        <v>15</v>
      </c>
      <c r="G253" s="3">
        <v>14700000</v>
      </c>
      <c r="H253" s="3">
        <f t="shared" si="2"/>
        <v>14700000</v>
      </c>
      <c r="I253" s="3">
        <v>1</v>
      </c>
    </row>
    <row r="254" spans="1:9" s="98" customFormat="1" x14ac:dyDescent="0.25">
      <c r="A254" s="957"/>
      <c r="B254" s="885"/>
      <c r="C254" s="120" t="s">
        <v>5319</v>
      </c>
      <c r="D254" s="120" t="s">
        <v>5320</v>
      </c>
      <c r="E254" s="271" t="s">
        <v>14</v>
      </c>
      <c r="F254" s="100" t="s">
        <v>15</v>
      </c>
      <c r="G254" s="3">
        <v>5000</v>
      </c>
      <c r="H254" s="3">
        <f t="shared" si="2"/>
        <v>500000</v>
      </c>
      <c r="I254" s="3">
        <v>100</v>
      </c>
    </row>
    <row r="255" spans="1:9" s="77" customFormat="1" ht="30" x14ac:dyDescent="0.25">
      <c r="A255" s="957"/>
      <c r="B255" s="885"/>
      <c r="C255" s="127" t="s">
        <v>5325</v>
      </c>
      <c r="D255" s="128" t="s">
        <v>4392</v>
      </c>
      <c r="E255" s="80" t="s">
        <v>14</v>
      </c>
      <c r="F255" s="80" t="s">
        <v>15</v>
      </c>
      <c r="G255" s="53">
        <v>27000</v>
      </c>
      <c r="H255" s="53">
        <f t="shared" si="2"/>
        <v>135000</v>
      </c>
      <c r="I255" s="53">
        <v>5</v>
      </c>
    </row>
    <row r="256" spans="1:9" s="77" customFormat="1" ht="30" x14ac:dyDescent="0.25">
      <c r="A256" s="957"/>
      <c r="B256" s="885"/>
      <c r="C256" s="126" t="s">
        <v>5326</v>
      </c>
      <c r="D256" s="125" t="s">
        <v>4393</v>
      </c>
      <c r="E256" s="79" t="s">
        <v>14</v>
      </c>
      <c r="F256" s="79" t="s">
        <v>15</v>
      </c>
      <c r="G256" s="16">
        <v>25000</v>
      </c>
      <c r="H256" s="16">
        <f t="shared" si="2"/>
        <v>500000</v>
      </c>
      <c r="I256" s="16">
        <v>20</v>
      </c>
    </row>
    <row r="257" spans="1:9" s="77" customFormat="1" ht="30" x14ac:dyDescent="0.25">
      <c r="A257" s="957"/>
      <c r="B257" s="885"/>
      <c r="C257" s="127" t="s">
        <v>5328</v>
      </c>
      <c r="D257" s="128" t="s">
        <v>4394</v>
      </c>
      <c r="E257" s="80" t="s">
        <v>14</v>
      </c>
      <c r="F257" s="80" t="s">
        <v>15</v>
      </c>
      <c r="G257" s="53">
        <v>30000</v>
      </c>
      <c r="H257" s="53">
        <f t="shared" si="2"/>
        <v>90000</v>
      </c>
      <c r="I257" s="53">
        <v>3</v>
      </c>
    </row>
    <row r="258" spans="1:9" s="77" customFormat="1" ht="30" x14ac:dyDescent="0.25">
      <c r="A258" s="957"/>
      <c r="B258" s="885"/>
      <c r="C258" s="126">
        <v>30232480</v>
      </c>
      <c r="D258" s="125" t="s">
        <v>4395</v>
      </c>
      <c r="E258" s="79" t="s">
        <v>14</v>
      </c>
      <c r="F258" s="79" t="s">
        <v>15</v>
      </c>
      <c r="G258" s="16">
        <v>20000</v>
      </c>
      <c r="H258" s="16">
        <f t="shared" si="2"/>
        <v>100000</v>
      </c>
      <c r="I258" s="16">
        <v>5</v>
      </c>
    </row>
    <row r="259" spans="1:9" s="77" customFormat="1" ht="30" x14ac:dyDescent="0.25">
      <c r="A259" s="957"/>
      <c r="B259" s="885"/>
      <c r="C259" s="126">
        <v>30232480</v>
      </c>
      <c r="D259" s="125" t="s">
        <v>4395</v>
      </c>
      <c r="E259" s="79" t="s">
        <v>14</v>
      </c>
      <c r="F259" s="79" t="s">
        <v>15</v>
      </c>
      <c r="G259" s="16">
        <v>12000</v>
      </c>
      <c r="H259" s="16">
        <f t="shared" si="2"/>
        <v>72000</v>
      </c>
      <c r="I259" s="16">
        <v>6</v>
      </c>
    </row>
    <row r="260" spans="1:9" s="77" customFormat="1" x14ac:dyDescent="0.25">
      <c r="A260" s="957"/>
      <c r="B260" s="885"/>
      <c r="C260" s="127" t="s">
        <v>5327</v>
      </c>
      <c r="D260" s="128" t="s">
        <v>4396</v>
      </c>
      <c r="E260" s="80" t="s">
        <v>14</v>
      </c>
      <c r="F260" s="80" t="s">
        <v>15</v>
      </c>
      <c r="G260" s="53">
        <v>35000</v>
      </c>
      <c r="H260" s="53">
        <f t="shared" si="2"/>
        <v>105000</v>
      </c>
      <c r="I260" s="53">
        <v>3</v>
      </c>
    </row>
    <row r="261" spans="1:9" s="77" customFormat="1" x14ac:dyDescent="0.25">
      <c r="A261" s="957"/>
      <c r="B261" s="885"/>
      <c r="C261" s="127" t="s">
        <v>5329</v>
      </c>
      <c r="D261" s="128" t="s">
        <v>5330</v>
      </c>
      <c r="E261" s="80" t="s">
        <v>14</v>
      </c>
      <c r="F261" s="80" t="s">
        <v>15</v>
      </c>
      <c r="G261" s="53">
        <v>50000</v>
      </c>
      <c r="H261" s="53">
        <f t="shared" si="2"/>
        <v>150000</v>
      </c>
      <c r="I261" s="53">
        <v>3</v>
      </c>
    </row>
    <row r="262" spans="1:9" s="77" customFormat="1" x14ac:dyDescent="0.25">
      <c r="A262" s="957"/>
      <c r="B262" s="885"/>
      <c r="C262" s="126">
        <v>30237240</v>
      </c>
      <c r="D262" s="125" t="s">
        <v>4397</v>
      </c>
      <c r="E262" s="79" t="s">
        <v>14</v>
      </c>
      <c r="F262" s="79" t="s">
        <v>15</v>
      </c>
      <c r="G262" s="16">
        <v>100000</v>
      </c>
      <c r="H262" s="16">
        <f t="shared" si="2"/>
        <v>2000000</v>
      </c>
      <c r="I262" s="16">
        <v>20</v>
      </c>
    </row>
    <row r="263" spans="1:9" s="77" customFormat="1" x14ac:dyDescent="0.25">
      <c r="A263" s="957"/>
      <c r="B263" s="885"/>
      <c r="C263" s="127" t="s">
        <v>5334</v>
      </c>
      <c r="D263" s="128" t="s">
        <v>55</v>
      </c>
      <c r="E263" s="80" t="s">
        <v>14</v>
      </c>
      <c r="F263" s="80" t="s">
        <v>15</v>
      </c>
      <c r="G263" s="53">
        <v>3500</v>
      </c>
      <c r="H263" s="53">
        <f t="shared" si="2"/>
        <v>525000</v>
      </c>
      <c r="I263" s="53">
        <v>150</v>
      </c>
    </row>
    <row r="264" spans="1:9" s="77" customFormat="1" x14ac:dyDescent="0.25">
      <c r="A264" s="957"/>
      <c r="B264" s="885"/>
      <c r="C264" s="127" t="s">
        <v>5335</v>
      </c>
      <c r="D264" s="128" t="s">
        <v>4398</v>
      </c>
      <c r="E264" s="80" t="s">
        <v>14</v>
      </c>
      <c r="F264" s="80" t="s">
        <v>15</v>
      </c>
      <c r="G264" s="53">
        <v>8000</v>
      </c>
      <c r="H264" s="53">
        <f t="shared" si="2"/>
        <v>80000</v>
      </c>
      <c r="I264" s="53">
        <v>10</v>
      </c>
    </row>
    <row r="265" spans="1:9" s="77" customFormat="1" x14ac:dyDescent="0.25">
      <c r="A265" s="957"/>
      <c r="B265" s="885"/>
      <c r="C265" s="127" t="s">
        <v>5333</v>
      </c>
      <c r="D265" s="128" t="s">
        <v>1864</v>
      </c>
      <c r="E265" s="80" t="s">
        <v>14</v>
      </c>
      <c r="F265" s="80" t="s">
        <v>15</v>
      </c>
      <c r="G265" s="53">
        <v>4000</v>
      </c>
      <c r="H265" s="53">
        <f t="shared" si="2"/>
        <v>400000</v>
      </c>
      <c r="I265" s="53">
        <v>100</v>
      </c>
    </row>
    <row r="266" spans="1:9" s="77" customFormat="1" ht="30" x14ac:dyDescent="0.25">
      <c r="A266" s="957"/>
      <c r="B266" s="885"/>
      <c r="C266" s="122" t="s">
        <v>4399</v>
      </c>
      <c r="D266" s="120" t="s">
        <v>1196</v>
      </c>
      <c r="E266" s="271" t="s">
        <v>14</v>
      </c>
      <c r="F266" s="271" t="s">
        <v>15</v>
      </c>
      <c r="G266" s="3">
        <v>75000</v>
      </c>
      <c r="H266" s="3">
        <f t="shared" si="2"/>
        <v>675000</v>
      </c>
      <c r="I266" s="3">
        <v>9</v>
      </c>
    </row>
    <row r="267" spans="1:9" s="77" customFormat="1" ht="30" x14ac:dyDescent="0.25">
      <c r="A267" s="957"/>
      <c r="B267" s="885"/>
      <c r="C267" s="122" t="s">
        <v>4400</v>
      </c>
      <c r="D267" s="120" t="s">
        <v>3583</v>
      </c>
      <c r="E267" s="271" t="s">
        <v>14</v>
      </c>
      <c r="F267" s="271" t="s">
        <v>15</v>
      </c>
      <c r="G267" s="3">
        <v>112200</v>
      </c>
      <c r="H267" s="3">
        <f t="shared" si="2"/>
        <v>1122000</v>
      </c>
      <c r="I267" s="3">
        <v>10</v>
      </c>
    </row>
    <row r="268" spans="1:9" s="77" customFormat="1" ht="30" x14ac:dyDescent="0.25">
      <c r="A268" s="957"/>
      <c r="B268" s="885"/>
      <c r="C268" s="126">
        <v>31151120</v>
      </c>
      <c r="D268" s="125" t="s">
        <v>4401</v>
      </c>
      <c r="E268" s="79" t="s">
        <v>14</v>
      </c>
      <c r="F268" s="79" t="s">
        <v>15</v>
      </c>
      <c r="G268" s="16">
        <v>25000</v>
      </c>
      <c r="H268" s="16">
        <f t="shared" si="2"/>
        <v>500000</v>
      </c>
      <c r="I268" s="16">
        <v>20</v>
      </c>
    </row>
    <row r="269" spans="1:9" s="77" customFormat="1" x14ac:dyDescent="0.25">
      <c r="A269" s="957"/>
      <c r="B269" s="885"/>
      <c r="C269" s="122" t="s">
        <v>4402</v>
      </c>
      <c r="D269" s="120" t="s">
        <v>378</v>
      </c>
      <c r="E269" s="271" t="s">
        <v>14</v>
      </c>
      <c r="F269" s="271" t="s">
        <v>15</v>
      </c>
      <c r="G269" s="3">
        <v>9400</v>
      </c>
      <c r="H269" s="3">
        <f t="shared" si="2"/>
        <v>940000</v>
      </c>
      <c r="I269" s="3">
        <v>100</v>
      </c>
    </row>
    <row r="270" spans="1:9" s="77" customFormat="1" x14ac:dyDescent="0.25">
      <c r="A270" s="957"/>
      <c r="B270" s="885"/>
      <c r="C270" s="122" t="s">
        <v>4403</v>
      </c>
      <c r="D270" s="120" t="s">
        <v>378</v>
      </c>
      <c r="E270" s="271" t="s">
        <v>14</v>
      </c>
      <c r="F270" s="271" t="s">
        <v>15</v>
      </c>
      <c r="G270" s="3">
        <v>6600</v>
      </c>
      <c r="H270" s="3">
        <f t="shared" si="2"/>
        <v>594000</v>
      </c>
      <c r="I270" s="3">
        <v>90</v>
      </c>
    </row>
    <row r="271" spans="1:9" s="77" customFormat="1" x14ac:dyDescent="0.25">
      <c r="A271" s="957"/>
      <c r="B271" s="885"/>
      <c r="C271" s="126">
        <v>32324900</v>
      </c>
      <c r="D271" s="125" t="s">
        <v>4404</v>
      </c>
      <c r="E271" s="79" t="s">
        <v>14</v>
      </c>
      <c r="F271" s="79" t="s">
        <v>15</v>
      </c>
      <c r="G271" s="16">
        <v>400000</v>
      </c>
      <c r="H271" s="16">
        <f t="shared" ref="H271:H379" si="3">G271*I271</f>
        <v>400000</v>
      </c>
      <c r="I271" s="16">
        <v>1</v>
      </c>
    </row>
    <row r="272" spans="1:9" s="77" customFormat="1" x14ac:dyDescent="0.25">
      <c r="A272" s="957"/>
      <c r="B272" s="885"/>
      <c r="C272" s="126">
        <v>32324900</v>
      </c>
      <c r="D272" s="125" t="s">
        <v>4405</v>
      </c>
      <c r="E272" s="79" t="s">
        <v>14</v>
      </c>
      <c r="F272" s="79" t="s">
        <v>15</v>
      </c>
      <c r="G272" s="16">
        <v>400000</v>
      </c>
      <c r="H272" s="16">
        <f t="shared" si="3"/>
        <v>2000000</v>
      </c>
      <c r="I272" s="16">
        <v>5</v>
      </c>
    </row>
    <row r="273" spans="1:9" s="561" customFormat="1" x14ac:dyDescent="0.25">
      <c r="A273" s="957"/>
      <c r="B273" s="885"/>
      <c r="C273" s="559" t="s">
        <v>6790</v>
      </c>
      <c r="D273" s="1" t="s">
        <v>6791</v>
      </c>
      <c r="E273" s="559" t="s">
        <v>126</v>
      </c>
      <c r="F273" s="559" t="s">
        <v>15</v>
      </c>
      <c r="G273" s="559">
        <v>0</v>
      </c>
      <c r="H273" s="559">
        <v>0</v>
      </c>
      <c r="I273" s="559">
        <v>1</v>
      </c>
    </row>
    <row r="274" spans="1:9" s="561" customFormat="1" x14ac:dyDescent="0.25">
      <c r="A274" s="957"/>
      <c r="B274" s="885"/>
      <c r="C274" s="559" t="s">
        <v>6792</v>
      </c>
      <c r="D274" s="1" t="s">
        <v>115</v>
      </c>
      <c r="E274" s="559" t="s">
        <v>14</v>
      </c>
      <c r="F274" s="559" t="s">
        <v>15</v>
      </c>
      <c r="G274" s="559">
        <v>0</v>
      </c>
      <c r="H274" s="559">
        <v>0</v>
      </c>
      <c r="I274" s="559">
        <v>2</v>
      </c>
    </row>
    <row r="275" spans="1:9" s="561" customFormat="1" x14ac:dyDescent="0.25">
      <c r="A275" s="957"/>
      <c r="B275" s="885"/>
      <c r="C275" s="559" t="s">
        <v>6793</v>
      </c>
      <c r="D275" s="1" t="s">
        <v>6794</v>
      </c>
      <c r="E275" s="559" t="s">
        <v>14</v>
      </c>
      <c r="F275" s="559" t="s">
        <v>15</v>
      </c>
      <c r="G275" s="559">
        <v>0</v>
      </c>
      <c r="H275" s="559">
        <v>0</v>
      </c>
      <c r="I275" s="559">
        <v>1</v>
      </c>
    </row>
    <row r="276" spans="1:9" s="561" customFormat="1" x14ac:dyDescent="0.25">
      <c r="A276" s="957"/>
      <c r="B276" s="885"/>
      <c r="C276" s="559" t="s">
        <v>6795</v>
      </c>
      <c r="D276" s="1" t="s">
        <v>6796</v>
      </c>
      <c r="E276" s="559" t="s">
        <v>14</v>
      </c>
      <c r="F276" s="559" t="s">
        <v>15</v>
      </c>
      <c r="G276" s="559">
        <v>75000</v>
      </c>
      <c r="H276" s="559">
        <v>150000</v>
      </c>
      <c r="I276" s="559">
        <v>2</v>
      </c>
    </row>
    <row r="277" spans="1:9" s="561" customFormat="1" x14ac:dyDescent="0.25">
      <c r="A277" s="957"/>
      <c r="B277" s="885"/>
      <c r="C277" s="559" t="s">
        <v>6797</v>
      </c>
      <c r="D277" s="1" t="s">
        <v>4456</v>
      </c>
      <c r="E277" s="559" t="s">
        <v>14</v>
      </c>
      <c r="F277" s="559" t="s">
        <v>15</v>
      </c>
      <c r="G277" s="559">
        <v>0</v>
      </c>
      <c r="H277" s="559">
        <v>0</v>
      </c>
      <c r="I277" s="559">
        <v>1</v>
      </c>
    </row>
    <row r="278" spans="1:9" s="561" customFormat="1" x14ac:dyDescent="0.25">
      <c r="A278" s="957"/>
      <c r="B278" s="885"/>
      <c r="C278" s="559" t="s">
        <v>6798</v>
      </c>
      <c r="D278" s="1" t="s">
        <v>6799</v>
      </c>
      <c r="E278" s="559" t="s">
        <v>126</v>
      </c>
      <c r="F278" s="559" t="s">
        <v>15</v>
      </c>
      <c r="G278" s="559">
        <v>0</v>
      </c>
      <c r="H278" s="559">
        <v>0</v>
      </c>
      <c r="I278" s="559">
        <v>1</v>
      </c>
    </row>
    <row r="279" spans="1:9" s="561" customFormat="1" x14ac:dyDescent="0.25">
      <c r="A279" s="957"/>
      <c r="B279" s="885"/>
      <c r="C279" s="559" t="s">
        <v>6800</v>
      </c>
      <c r="D279" s="1" t="s">
        <v>4456</v>
      </c>
      <c r="E279" s="559" t="s">
        <v>14</v>
      </c>
      <c r="F279" s="559" t="s">
        <v>15</v>
      </c>
      <c r="G279" s="559">
        <v>0</v>
      </c>
      <c r="H279" s="559">
        <v>0</v>
      </c>
      <c r="I279" s="559">
        <v>1</v>
      </c>
    </row>
    <row r="280" spans="1:9" s="561" customFormat="1" ht="30" x14ac:dyDescent="0.25">
      <c r="A280" s="957"/>
      <c r="B280" s="885"/>
      <c r="C280" s="559" t="s">
        <v>6801</v>
      </c>
      <c r="D280" s="1" t="s">
        <v>4458</v>
      </c>
      <c r="E280" s="559" t="s">
        <v>126</v>
      </c>
      <c r="F280" s="559" t="s">
        <v>15</v>
      </c>
      <c r="G280" s="559">
        <v>0</v>
      </c>
      <c r="H280" s="559">
        <v>0</v>
      </c>
      <c r="I280" s="559">
        <v>1</v>
      </c>
    </row>
    <row r="281" spans="1:9" s="561" customFormat="1" ht="45" x14ac:dyDescent="0.25">
      <c r="A281" s="957"/>
      <c r="B281" s="885"/>
      <c r="C281" s="559" t="s">
        <v>6802</v>
      </c>
      <c r="D281" s="1" t="s">
        <v>6803</v>
      </c>
      <c r="E281" s="559" t="s">
        <v>126</v>
      </c>
      <c r="F281" s="559" t="s">
        <v>15</v>
      </c>
      <c r="G281" s="559">
        <v>0</v>
      </c>
      <c r="H281" s="559">
        <v>0</v>
      </c>
      <c r="I281" s="559">
        <v>1</v>
      </c>
    </row>
    <row r="282" spans="1:9" s="561" customFormat="1" x14ac:dyDescent="0.25">
      <c r="A282" s="957"/>
      <c r="B282" s="885"/>
      <c r="C282" s="559" t="s">
        <v>6804</v>
      </c>
      <c r="D282" s="1" t="s">
        <v>4056</v>
      </c>
      <c r="E282" s="559" t="s">
        <v>14</v>
      </c>
      <c r="F282" s="559" t="s">
        <v>15</v>
      </c>
      <c r="G282" s="559">
        <v>0</v>
      </c>
      <c r="H282" s="559">
        <v>0</v>
      </c>
      <c r="I282" s="559">
        <v>1</v>
      </c>
    </row>
    <row r="283" spans="1:9" s="561" customFormat="1" x14ac:dyDescent="0.25">
      <c r="A283" s="957"/>
      <c r="B283" s="885"/>
      <c r="C283" s="559" t="s">
        <v>6805</v>
      </c>
      <c r="D283" s="1" t="s">
        <v>6806</v>
      </c>
      <c r="E283" s="559" t="s">
        <v>14</v>
      </c>
      <c r="F283" s="559" t="s">
        <v>15</v>
      </c>
      <c r="G283" s="559">
        <v>0</v>
      </c>
      <c r="H283" s="559">
        <v>0</v>
      </c>
      <c r="I283" s="559">
        <v>2</v>
      </c>
    </row>
    <row r="284" spans="1:9" s="561" customFormat="1" x14ac:dyDescent="0.25">
      <c r="A284" s="957"/>
      <c r="B284" s="885"/>
      <c r="C284" s="559" t="s">
        <v>6807</v>
      </c>
      <c r="D284" s="1" t="s">
        <v>6808</v>
      </c>
      <c r="E284" s="559" t="s">
        <v>14</v>
      </c>
      <c r="F284" s="559" t="s">
        <v>15</v>
      </c>
      <c r="G284" s="559">
        <v>0</v>
      </c>
      <c r="H284" s="559">
        <v>0</v>
      </c>
      <c r="I284" s="559">
        <v>1</v>
      </c>
    </row>
    <row r="285" spans="1:9" s="561" customFormat="1" x14ac:dyDescent="0.25">
      <c r="A285" s="957"/>
      <c r="B285" s="885"/>
      <c r="C285" s="559" t="s">
        <v>6809</v>
      </c>
      <c r="D285" s="1" t="s">
        <v>6810</v>
      </c>
      <c r="E285" s="559" t="s">
        <v>14</v>
      </c>
      <c r="F285" s="559" t="s">
        <v>15</v>
      </c>
      <c r="G285" s="559">
        <v>0</v>
      </c>
      <c r="H285" s="559">
        <v>0</v>
      </c>
      <c r="I285" s="559">
        <v>50</v>
      </c>
    </row>
    <row r="286" spans="1:9" s="567" customFormat="1" x14ac:dyDescent="0.25">
      <c r="A286" s="957"/>
      <c r="B286" s="885"/>
      <c r="C286" s="565" t="s">
        <v>6841</v>
      </c>
      <c r="D286" s="1" t="s">
        <v>6331</v>
      </c>
      <c r="E286" s="565" t="s">
        <v>14</v>
      </c>
      <c r="F286" s="565" t="s">
        <v>15</v>
      </c>
      <c r="G286" s="565">
        <v>12500</v>
      </c>
      <c r="H286" s="569">
        <v>500</v>
      </c>
      <c r="I286" s="565">
        <v>40</v>
      </c>
    </row>
    <row r="287" spans="1:9" s="658" customFormat="1" ht="30" x14ac:dyDescent="0.25">
      <c r="A287" s="957"/>
      <c r="B287" s="885"/>
      <c r="C287" s="657" t="s">
        <v>7236</v>
      </c>
      <c r="D287" s="1" t="s">
        <v>4458</v>
      </c>
      <c r="E287" s="657" t="s">
        <v>14</v>
      </c>
      <c r="F287" s="657" t="s">
        <v>15</v>
      </c>
      <c r="G287" s="657">
        <v>0</v>
      </c>
      <c r="H287" s="657">
        <v>0</v>
      </c>
      <c r="I287" s="402">
        <v>1</v>
      </c>
    </row>
    <row r="288" spans="1:9" s="658" customFormat="1" ht="30" x14ac:dyDescent="0.25">
      <c r="A288" s="957"/>
      <c r="B288" s="885"/>
      <c r="C288" s="657" t="s">
        <v>7237</v>
      </c>
      <c r="D288" s="1" t="s">
        <v>4458</v>
      </c>
      <c r="E288" s="657" t="s">
        <v>14</v>
      </c>
      <c r="F288" s="657" t="s">
        <v>15</v>
      </c>
      <c r="G288" s="657">
        <v>0</v>
      </c>
      <c r="H288" s="657">
        <v>0</v>
      </c>
      <c r="I288" s="402">
        <v>1</v>
      </c>
    </row>
    <row r="289" spans="1:9" s="658" customFormat="1" ht="30" x14ac:dyDescent="0.25">
      <c r="A289" s="957"/>
      <c r="B289" s="885"/>
      <c r="C289" s="657" t="s">
        <v>7235</v>
      </c>
      <c r="D289" s="1" t="s">
        <v>4458</v>
      </c>
      <c r="E289" s="657" t="s">
        <v>14</v>
      </c>
      <c r="F289" s="657" t="s">
        <v>15</v>
      </c>
      <c r="G289" s="657">
        <v>1500000</v>
      </c>
      <c r="H289" s="657">
        <v>1500000</v>
      </c>
      <c r="I289" s="402">
        <v>1</v>
      </c>
    </row>
    <row r="290" spans="1:9" s="561" customFormat="1" ht="30" x14ac:dyDescent="0.25">
      <c r="A290" s="957"/>
      <c r="B290" s="885"/>
      <c r="C290" s="559" t="s">
        <v>6811</v>
      </c>
      <c r="D290" s="1" t="s">
        <v>4458</v>
      </c>
      <c r="E290" s="559" t="s">
        <v>126</v>
      </c>
      <c r="F290" s="559" t="s">
        <v>15</v>
      </c>
      <c r="G290" s="559">
        <v>0</v>
      </c>
      <c r="H290" s="559">
        <v>0</v>
      </c>
      <c r="I290" s="565">
        <v>1</v>
      </c>
    </row>
    <row r="291" spans="1:9" s="561" customFormat="1" x14ac:dyDescent="0.25">
      <c r="A291" s="957"/>
      <c r="B291" s="885"/>
      <c r="C291" s="559" t="s">
        <v>6812</v>
      </c>
      <c r="D291" s="1" t="s">
        <v>6813</v>
      </c>
      <c r="E291" s="559" t="s">
        <v>14</v>
      </c>
      <c r="F291" s="559" t="s">
        <v>15</v>
      </c>
      <c r="G291" s="559">
        <v>0</v>
      </c>
      <c r="H291" s="559">
        <v>0</v>
      </c>
      <c r="I291" s="559">
        <v>2</v>
      </c>
    </row>
    <row r="292" spans="1:9" s="561" customFormat="1" x14ac:dyDescent="0.25">
      <c r="A292" s="957"/>
      <c r="B292" s="885"/>
      <c r="C292" s="559" t="s">
        <v>6814</v>
      </c>
      <c r="D292" s="1" t="s">
        <v>6815</v>
      </c>
      <c r="E292" s="559" t="s">
        <v>14</v>
      </c>
      <c r="F292" s="559" t="s">
        <v>15</v>
      </c>
      <c r="G292" s="559">
        <v>0</v>
      </c>
      <c r="H292" s="559">
        <v>0</v>
      </c>
      <c r="I292" s="559">
        <v>1</v>
      </c>
    </row>
    <row r="293" spans="1:9" s="561" customFormat="1" x14ac:dyDescent="0.25">
      <c r="A293" s="957"/>
      <c r="B293" s="885"/>
      <c r="C293" s="559" t="s">
        <v>6816</v>
      </c>
      <c r="D293" s="1" t="s">
        <v>6806</v>
      </c>
      <c r="E293" s="559" t="s">
        <v>14</v>
      </c>
      <c r="F293" s="559" t="s">
        <v>15</v>
      </c>
      <c r="G293" s="559">
        <v>0</v>
      </c>
      <c r="H293" s="559">
        <v>0</v>
      </c>
      <c r="I293" s="559">
        <v>2</v>
      </c>
    </row>
    <row r="294" spans="1:9" s="561" customFormat="1" x14ac:dyDescent="0.25">
      <c r="A294" s="957"/>
      <c r="B294" s="885"/>
      <c r="C294" s="559" t="s">
        <v>6817</v>
      </c>
      <c r="D294" s="1" t="s">
        <v>6818</v>
      </c>
      <c r="E294" s="559" t="s">
        <v>14</v>
      </c>
      <c r="F294" s="559" t="s">
        <v>15</v>
      </c>
      <c r="G294" s="559">
        <v>0</v>
      </c>
      <c r="H294" s="717">
        <v>0</v>
      </c>
      <c r="I294" s="559">
        <v>2</v>
      </c>
    </row>
    <row r="295" spans="1:9" s="720" customFormat="1" x14ac:dyDescent="0.25">
      <c r="A295" s="957"/>
      <c r="B295" s="885"/>
      <c r="C295" s="1" t="s">
        <v>7425</v>
      </c>
      <c r="D295" s="1" t="s">
        <v>5292</v>
      </c>
      <c r="E295" s="717" t="s">
        <v>14</v>
      </c>
      <c r="F295" s="717" t="s">
        <v>15</v>
      </c>
      <c r="G295" s="717">
        <v>200000</v>
      </c>
      <c r="H295" s="717">
        <v>200000</v>
      </c>
      <c r="I295" s="717">
        <v>1</v>
      </c>
    </row>
    <row r="296" spans="1:9" s="77" customFormat="1" x14ac:dyDescent="0.25">
      <c r="A296" s="957"/>
      <c r="B296" s="885"/>
      <c r="C296" s="122" t="s">
        <v>4406</v>
      </c>
      <c r="D296" s="120" t="s">
        <v>3212</v>
      </c>
      <c r="E296" s="271" t="s">
        <v>14</v>
      </c>
      <c r="F296" s="271" t="s">
        <v>15</v>
      </c>
      <c r="G296" s="3">
        <v>368000</v>
      </c>
      <c r="H296" s="3">
        <f t="shared" si="3"/>
        <v>368000</v>
      </c>
      <c r="I296" s="3">
        <v>1</v>
      </c>
    </row>
    <row r="297" spans="1:9" s="77" customFormat="1" x14ac:dyDescent="0.25">
      <c r="A297" s="957"/>
      <c r="B297" s="885"/>
      <c r="C297" s="127" t="s">
        <v>5336</v>
      </c>
      <c r="D297" s="128" t="s">
        <v>3083</v>
      </c>
      <c r="E297" s="80" t="s">
        <v>14</v>
      </c>
      <c r="F297" s="80" t="s">
        <v>15</v>
      </c>
      <c r="G297" s="53">
        <v>8000</v>
      </c>
      <c r="H297" s="53">
        <f t="shared" si="3"/>
        <v>160000</v>
      </c>
      <c r="I297" s="53">
        <v>20</v>
      </c>
    </row>
    <row r="298" spans="1:9" s="868" customFormat="1" x14ac:dyDescent="0.25">
      <c r="A298" s="957"/>
      <c r="B298" s="885"/>
      <c r="C298" s="840" t="s">
        <v>7931</v>
      </c>
      <c r="D298" s="840" t="s">
        <v>6188</v>
      </c>
      <c r="E298" s="80" t="s">
        <v>14</v>
      </c>
      <c r="F298" s="80" t="s">
        <v>15</v>
      </c>
      <c r="G298" s="859">
        <v>30000</v>
      </c>
      <c r="H298" s="842">
        <v>30</v>
      </c>
      <c r="I298" s="859">
        <v>1</v>
      </c>
    </row>
    <row r="299" spans="1:9" s="868" customFormat="1" x14ac:dyDescent="0.25">
      <c r="A299" s="957"/>
      <c r="B299" s="885"/>
      <c r="C299" s="840" t="s">
        <v>7932</v>
      </c>
      <c r="D299" s="840" t="s">
        <v>5288</v>
      </c>
      <c r="E299" s="80" t="s">
        <v>14</v>
      </c>
      <c r="F299" s="80" t="s">
        <v>402</v>
      </c>
      <c r="G299" s="859">
        <v>150</v>
      </c>
      <c r="H299" s="842">
        <v>150</v>
      </c>
      <c r="I299" s="859">
        <v>1000</v>
      </c>
    </row>
    <row r="300" spans="1:9" s="77" customFormat="1" ht="30" x14ac:dyDescent="0.25">
      <c r="A300" s="957"/>
      <c r="B300" s="885"/>
      <c r="C300" s="128" t="s">
        <v>5340</v>
      </c>
      <c r="D300" s="128" t="s">
        <v>4407</v>
      </c>
      <c r="E300" s="128" t="s">
        <v>14</v>
      </c>
      <c r="F300" s="80" t="s">
        <v>15</v>
      </c>
      <c r="G300" s="53">
        <v>150</v>
      </c>
      <c r="H300" s="53">
        <f t="shared" si="3"/>
        <v>180000</v>
      </c>
      <c r="I300" s="53">
        <v>1200</v>
      </c>
    </row>
    <row r="301" spans="1:9" s="406" customFormat="1" x14ac:dyDescent="0.25">
      <c r="A301" s="957"/>
      <c r="B301" s="885"/>
      <c r="C301" s="128" t="s">
        <v>6283</v>
      </c>
      <c r="D301" s="128" t="s">
        <v>6284</v>
      </c>
      <c r="E301" s="128" t="s">
        <v>14</v>
      </c>
      <c r="F301" s="80" t="s">
        <v>15</v>
      </c>
      <c r="G301" s="357">
        <v>55000</v>
      </c>
      <c r="H301" s="336">
        <v>4400</v>
      </c>
      <c r="I301" s="357">
        <v>80</v>
      </c>
    </row>
    <row r="302" spans="1:9" s="77" customFormat="1" x14ac:dyDescent="0.25">
      <c r="A302" s="957"/>
      <c r="B302" s="885"/>
      <c r="C302" s="127" t="s">
        <v>5323</v>
      </c>
      <c r="D302" s="128" t="s">
        <v>4408</v>
      </c>
      <c r="E302" s="80" t="s">
        <v>14</v>
      </c>
      <c r="F302" s="80" t="s">
        <v>15</v>
      </c>
      <c r="G302" s="53">
        <v>8000</v>
      </c>
      <c r="H302" s="53">
        <f t="shared" si="3"/>
        <v>160000</v>
      </c>
      <c r="I302" s="53">
        <v>20</v>
      </c>
    </row>
    <row r="303" spans="1:9" s="98" customFormat="1" x14ac:dyDescent="0.25">
      <c r="A303" s="957"/>
      <c r="B303" s="885"/>
      <c r="C303" s="127" t="s">
        <v>5337</v>
      </c>
      <c r="D303" s="128" t="s">
        <v>5338</v>
      </c>
      <c r="E303" s="80" t="s">
        <v>14</v>
      </c>
      <c r="F303" s="80" t="s">
        <v>15</v>
      </c>
      <c r="G303" s="53">
        <v>20000</v>
      </c>
      <c r="H303" s="53">
        <v>100000</v>
      </c>
      <c r="I303" s="53">
        <v>5</v>
      </c>
    </row>
    <row r="304" spans="1:9" s="98" customFormat="1" x14ac:dyDescent="0.25">
      <c r="A304" s="957"/>
      <c r="B304" s="885"/>
      <c r="C304" s="127" t="s">
        <v>5339</v>
      </c>
      <c r="D304" s="128" t="s">
        <v>5338</v>
      </c>
      <c r="E304" s="80" t="s">
        <v>14</v>
      </c>
      <c r="F304" s="80" t="s">
        <v>15</v>
      </c>
      <c r="G304" s="53">
        <v>12000</v>
      </c>
      <c r="H304" s="53">
        <v>72000</v>
      </c>
      <c r="I304" s="53">
        <v>6</v>
      </c>
    </row>
    <row r="305" spans="1:13" s="533" customFormat="1" x14ac:dyDescent="0.2">
      <c r="A305" s="957"/>
      <c r="B305" s="885"/>
      <c r="C305" s="539" t="s">
        <v>6738</v>
      </c>
      <c r="D305" s="538" t="s">
        <v>6713</v>
      </c>
      <c r="E305" s="80" t="s">
        <v>126</v>
      </c>
      <c r="F305" s="80" t="s">
        <v>121</v>
      </c>
      <c r="G305" s="391">
        <v>0</v>
      </c>
      <c r="H305" s="391">
        <v>0</v>
      </c>
      <c r="I305" s="391">
        <v>1</v>
      </c>
    </row>
    <row r="306" spans="1:13" s="98" customFormat="1" x14ac:dyDescent="0.25">
      <c r="A306" s="957"/>
      <c r="B306" s="885"/>
      <c r="C306" s="127" t="s">
        <v>6710</v>
      </c>
      <c r="D306" s="127" t="s">
        <v>5816</v>
      </c>
      <c r="E306" s="80" t="s">
        <v>14</v>
      </c>
      <c r="F306" s="80" t="s">
        <v>15</v>
      </c>
      <c r="G306" s="100">
        <v>20000</v>
      </c>
      <c r="H306" s="399">
        <v>160</v>
      </c>
      <c r="I306" s="100">
        <v>8</v>
      </c>
    </row>
    <row r="307" spans="1:13" s="77" customFormat="1" x14ac:dyDescent="0.25">
      <c r="A307" s="957"/>
      <c r="B307" s="885"/>
      <c r="C307" s="127" t="s">
        <v>5324</v>
      </c>
      <c r="D307" s="128" t="s">
        <v>4409</v>
      </c>
      <c r="E307" s="80" t="s">
        <v>14</v>
      </c>
      <c r="F307" s="80" t="s">
        <v>15</v>
      </c>
      <c r="G307" s="53">
        <v>20000</v>
      </c>
      <c r="H307" s="53">
        <f t="shared" si="3"/>
        <v>80000</v>
      </c>
      <c r="I307" s="53">
        <v>4</v>
      </c>
    </row>
    <row r="308" spans="1:13" s="638" customFormat="1" x14ac:dyDescent="0.25">
      <c r="A308" s="957"/>
      <c r="B308" s="885"/>
      <c r="C308" s="128" t="s">
        <v>7187</v>
      </c>
      <c r="D308" s="128" t="s">
        <v>5839</v>
      </c>
      <c r="E308" s="80" t="s">
        <v>14</v>
      </c>
      <c r="F308" s="80" t="s">
        <v>15</v>
      </c>
      <c r="G308" s="128">
        <v>30000</v>
      </c>
      <c r="H308" s="648">
        <v>750</v>
      </c>
      <c r="I308" s="391">
        <v>25</v>
      </c>
    </row>
    <row r="309" spans="1:13" s="77" customFormat="1" x14ac:dyDescent="0.25">
      <c r="A309" s="957"/>
      <c r="B309" s="885"/>
      <c r="C309" s="122" t="s">
        <v>4410</v>
      </c>
      <c r="D309" s="120" t="s">
        <v>1199</v>
      </c>
      <c r="E309" s="271" t="s">
        <v>14</v>
      </c>
      <c r="F309" s="271" t="s">
        <v>15</v>
      </c>
      <c r="G309" s="3">
        <v>40000</v>
      </c>
      <c r="H309" s="3">
        <f t="shared" si="3"/>
        <v>1000000</v>
      </c>
      <c r="I309" s="3">
        <v>25</v>
      </c>
    </row>
    <row r="310" spans="1:13" s="77" customFormat="1" x14ac:dyDescent="0.25">
      <c r="A310" s="957"/>
      <c r="B310" s="885"/>
      <c r="C310" s="122" t="s">
        <v>4411</v>
      </c>
      <c r="D310" s="120" t="s">
        <v>1199</v>
      </c>
      <c r="E310" s="271" t="s">
        <v>14</v>
      </c>
      <c r="F310" s="271" t="s">
        <v>15</v>
      </c>
      <c r="G310" s="3">
        <v>70000</v>
      </c>
      <c r="H310" s="3">
        <f t="shared" si="3"/>
        <v>350000</v>
      </c>
      <c r="I310" s="3">
        <v>5</v>
      </c>
    </row>
    <row r="311" spans="1:13" s="77" customFormat="1" ht="30" x14ac:dyDescent="0.25">
      <c r="A311" s="957"/>
      <c r="B311" s="885"/>
      <c r="C311" s="122" t="s">
        <v>4412</v>
      </c>
      <c r="D311" s="120" t="s">
        <v>465</v>
      </c>
      <c r="E311" s="271" t="s">
        <v>14</v>
      </c>
      <c r="F311" s="271" t="s">
        <v>15</v>
      </c>
      <c r="G311" s="3">
        <v>8000</v>
      </c>
      <c r="H311" s="3">
        <f>G311*I311</f>
        <v>160000</v>
      </c>
      <c r="I311" s="3">
        <v>20</v>
      </c>
    </row>
    <row r="312" spans="1:13" s="470" customFormat="1" x14ac:dyDescent="0.25">
      <c r="A312" s="957"/>
      <c r="B312" s="885"/>
      <c r="C312" s="122" t="s">
        <v>6787</v>
      </c>
      <c r="D312" s="123" t="s">
        <v>5663</v>
      </c>
      <c r="E312" s="122" t="s">
        <v>14</v>
      </c>
      <c r="F312" s="122" t="s">
        <v>15</v>
      </c>
      <c r="G312" s="3">
        <v>70000</v>
      </c>
      <c r="H312" s="336">
        <v>140</v>
      </c>
      <c r="I312" s="3">
        <v>2</v>
      </c>
    </row>
    <row r="313" spans="1:13" s="470" customFormat="1" x14ac:dyDescent="0.25">
      <c r="A313" s="957"/>
      <c r="B313" s="885"/>
      <c r="C313" s="122" t="s">
        <v>6450</v>
      </c>
      <c r="D313" s="123" t="s">
        <v>6451</v>
      </c>
      <c r="E313" s="122" t="s">
        <v>14</v>
      </c>
      <c r="F313" s="122" t="s">
        <v>15</v>
      </c>
      <c r="G313" s="3">
        <v>25000</v>
      </c>
      <c r="H313" s="336">
        <v>150</v>
      </c>
      <c r="I313" s="3">
        <v>6</v>
      </c>
    </row>
    <row r="314" spans="1:13" s="470" customFormat="1" x14ac:dyDescent="0.25">
      <c r="A314" s="957"/>
      <c r="B314" s="885"/>
      <c r="C314" s="122" t="s">
        <v>6452</v>
      </c>
      <c r="D314" s="123" t="s">
        <v>55</v>
      </c>
      <c r="E314" s="122" t="s">
        <v>14</v>
      </c>
      <c r="F314" s="122" t="s">
        <v>15</v>
      </c>
      <c r="G314" s="3">
        <v>3500</v>
      </c>
      <c r="H314" s="336">
        <v>525</v>
      </c>
      <c r="I314" s="3">
        <v>150</v>
      </c>
    </row>
    <row r="315" spans="1:13" s="470" customFormat="1" x14ac:dyDescent="0.25">
      <c r="A315" s="957"/>
      <c r="B315" s="885"/>
      <c r="C315" s="122" t="s">
        <v>6453</v>
      </c>
      <c r="D315" s="123" t="s">
        <v>4398</v>
      </c>
      <c r="E315" s="122" t="s">
        <v>14</v>
      </c>
      <c r="F315" s="122" t="s">
        <v>15</v>
      </c>
      <c r="G315" s="3">
        <v>10000</v>
      </c>
      <c r="H315" s="336">
        <v>100</v>
      </c>
      <c r="I315" s="3">
        <v>10</v>
      </c>
    </row>
    <row r="316" spans="1:13" s="470" customFormat="1" x14ac:dyDescent="0.25">
      <c r="A316" s="957"/>
      <c r="B316" s="885"/>
      <c r="C316" s="122" t="s">
        <v>6454</v>
      </c>
      <c r="D316" s="123" t="s">
        <v>1864</v>
      </c>
      <c r="E316" s="122" t="s">
        <v>14</v>
      </c>
      <c r="F316" s="122" t="s">
        <v>15</v>
      </c>
      <c r="G316" s="3">
        <v>6500</v>
      </c>
      <c r="H316" s="336">
        <v>650</v>
      </c>
      <c r="I316" s="3">
        <v>100</v>
      </c>
    </row>
    <row r="317" spans="1:13" s="77" customFormat="1" ht="30" x14ac:dyDescent="0.25">
      <c r="A317" s="957"/>
      <c r="B317" s="885"/>
      <c r="C317" s="122" t="s">
        <v>6710</v>
      </c>
      <c r="D317" s="120" t="s">
        <v>465</v>
      </c>
      <c r="E317" s="271" t="s">
        <v>14</v>
      </c>
      <c r="F317" s="271" t="s">
        <v>15</v>
      </c>
      <c r="G317" s="3">
        <v>8000</v>
      </c>
      <c r="H317" s="3">
        <f t="shared" si="3"/>
        <v>160000</v>
      </c>
      <c r="I317" s="3">
        <v>20</v>
      </c>
      <c r="M317" s="98"/>
    </row>
    <row r="318" spans="1:13" s="281" customFormat="1" x14ac:dyDescent="0.25">
      <c r="A318" s="957"/>
      <c r="B318" s="885"/>
      <c r="C318" s="122" t="s">
        <v>5602</v>
      </c>
      <c r="D318" s="120" t="s">
        <v>5603</v>
      </c>
      <c r="E318" s="282" t="s">
        <v>14</v>
      </c>
      <c r="F318" s="282" t="s">
        <v>15</v>
      </c>
      <c r="G318" s="3">
        <v>45000</v>
      </c>
      <c r="H318" s="3">
        <f t="shared" ref="H318:H323" si="4">G318*I318</f>
        <v>135000</v>
      </c>
      <c r="I318" s="3">
        <v>3</v>
      </c>
    </row>
    <row r="319" spans="1:13" s="281" customFormat="1" x14ac:dyDescent="0.25">
      <c r="A319" s="957"/>
      <c r="B319" s="885"/>
      <c r="C319" s="122" t="s">
        <v>5604</v>
      </c>
      <c r="D319" s="120" t="s">
        <v>4057</v>
      </c>
      <c r="E319" s="282" t="s">
        <v>14</v>
      </c>
      <c r="F319" s="282" t="s">
        <v>15</v>
      </c>
      <c r="G319" s="3">
        <v>400000</v>
      </c>
      <c r="H319" s="3">
        <f t="shared" si="4"/>
        <v>400000</v>
      </c>
      <c r="I319" s="3">
        <v>1</v>
      </c>
    </row>
    <row r="320" spans="1:13" s="281" customFormat="1" x14ac:dyDescent="0.25">
      <c r="A320" s="957"/>
      <c r="B320" s="885"/>
      <c r="C320" s="122" t="s">
        <v>5605</v>
      </c>
      <c r="D320" s="120" t="s">
        <v>4057</v>
      </c>
      <c r="E320" s="282" t="s">
        <v>14</v>
      </c>
      <c r="F320" s="282" t="s">
        <v>15</v>
      </c>
      <c r="G320" s="3">
        <v>400000</v>
      </c>
      <c r="H320" s="3">
        <f t="shared" si="4"/>
        <v>2000000</v>
      </c>
      <c r="I320" s="3">
        <v>5</v>
      </c>
    </row>
    <row r="321" spans="1:9" s="281" customFormat="1" x14ac:dyDescent="0.25">
      <c r="A321" s="957"/>
      <c r="B321" s="885"/>
      <c r="C321" s="122" t="s">
        <v>5606</v>
      </c>
      <c r="D321" s="120" t="s">
        <v>5607</v>
      </c>
      <c r="E321" s="282" t="s">
        <v>14</v>
      </c>
      <c r="F321" s="282" t="s">
        <v>15</v>
      </c>
      <c r="G321" s="3">
        <v>18000</v>
      </c>
      <c r="H321" s="3">
        <f t="shared" si="4"/>
        <v>360000</v>
      </c>
      <c r="I321" s="3">
        <v>20</v>
      </c>
    </row>
    <row r="322" spans="1:9" s="281" customFormat="1" x14ac:dyDescent="0.25">
      <c r="A322" s="957"/>
      <c r="B322" s="885"/>
      <c r="C322" s="122" t="s">
        <v>5608</v>
      </c>
      <c r="D322" s="120" t="s">
        <v>5609</v>
      </c>
      <c r="E322" s="282" t="s">
        <v>14</v>
      </c>
      <c r="F322" s="282" t="s">
        <v>15</v>
      </c>
      <c r="G322" s="3">
        <v>70000</v>
      </c>
      <c r="H322" s="3">
        <f t="shared" si="4"/>
        <v>2100000</v>
      </c>
      <c r="I322" s="3">
        <v>30</v>
      </c>
    </row>
    <row r="323" spans="1:9" s="281" customFormat="1" x14ac:dyDescent="0.25">
      <c r="A323" s="957"/>
      <c r="B323" s="885"/>
      <c r="C323" s="122" t="s">
        <v>5610</v>
      </c>
      <c r="D323" s="120" t="s">
        <v>4061</v>
      </c>
      <c r="E323" s="282" t="s">
        <v>14</v>
      </c>
      <c r="F323" s="282" t="s">
        <v>15</v>
      </c>
      <c r="G323" s="3">
        <v>80000</v>
      </c>
      <c r="H323" s="3">
        <f t="shared" si="4"/>
        <v>800000</v>
      </c>
      <c r="I323" s="3">
        <v>10</v>
      </c>
    </row>
    <row r="324" spans="1:9" s="77" customFormat="1" x14ac:dyDescent="0.25">
      <c r="A324" s="957"/>
      <c r="B324" s="885"/>
      <c r="C324" s="122" t="s">
        <v>4413</v>
      </c>
      <c r="D324" s="120" t="s">
        <v>4414</v>
      </c>
      <c r="E324" s="271" t="s">
        <v>14</v>
      </c>
      <c r="F324" s="271" t="s">
        <v>15</v>
      </c>
      <c r="G324" s="3">
        <v>90000</v>
      </c>
      <c r="H324" s="3">
        <f t="shared" si="3"/>
        <v>900000</v>
      </c>
      <c r="I324" s="3">
        <v>10</v>
      </c>
    </row>
    <row r="325" spans="1:9" s="77" customFormat="1" x14ac:dyDescent="0.25">
      <c r="A325" s="957"/>
      <c r="B325" s="885"/>
      <c r="C325" s="122" t="s">
        <v>4415</v>
      </c>
      <c r="D325" s="120" t="s">
        <v>466</v>
      </c>
      <c r="E325" s="271" t="s">
        <v>14</v>
      </c>
      <c r="F325" s="271" t="s">
        <v>15</v>
      </c>
      <c r="G325" s="3">
        <v>100000</v>
      </c>
      <c r="H325" s="3">
        <f t="shared" si="3"/>
        <v>1000000</v>
      </c>
      <c r="I325" s="3">
        <v>10</v>
      </c>
    </row>
    <row r="326" spans="1:9" s="77" customFormat="1" x14ac:dyDescent="0.25">
      <c r="A326" s="957"/>
      <c r="B326" s="885"/>
      <c r="C326" s="122" t="s">
        <v>4416</v>
      </c>
      <c r="D326" s="120" t="s">
        <v>466</v>
      </c>
      <c r="E326" s="271" t="s">
        <v>14</v>
      </c>
      <c r="F326" s="271" t="s">
        <v>15</v>
      </c>
      <c r="G326" s="3">
        <v>100000</v>
      </c>
      <c r="H326" s="3">
        <f t="shared" si="3"/>
        <v>500000</v>
      </c>
      <c r="I326" s="3">
        <v>5</v>
      </c>
    </row>
    <row r="327" spans="1:9" s="77" customFormat="1" x14ac:dyDescent="0.25">
      <c r="A327" s="957"/>
      <c r="B327" s="885"/>
      <c r="C327" s="122" t="s">
        <v>4417</v>
      </c>
      <c r="D327" s="120" t="s">
        <v>1870</v>
      </c>
      <c r="E327" s="271" t="s">
        <v>14</v>
      </c>
      <c r="F327" s="271" t="s">
        <v>15</v>
      </c>
      <c r="G327" s="3">
        <v>130000</v>
      </c>
      <c r="H327" s="3">
        <f t="shared" si="3"/>
        <v>390000</v>
      </c>
      <c r="I327" s="3">
        <v>3</v>
      </c>
    </row>
    <row r="328" spans="1:9" s="77" customFormat="1" x14ac:dyDescent="0.25">
      <c r="A328" s="957"/>
      <c r="B328" s="885"/>
      <c r="C328" s="122" t="s">
        <v>4418</v>
      </c>
      <c r="D328" s="120" t="s">
        <v>1870</v>
      </c>
      <c r="E328" s="271" t="s">
        <v>14</v>
      </c>
      <c r="F328" s="271" t="s">
        <v>15</v>
      </c>
      <c r="G328" s="3">
        <v>180000</v>
      </c>
      <c r="H328" s="3">
        <f t="shared" si="3"/>
        <v>360000</v>
      </c>
      <c r="I328" s="3">
        <v>2</v>
      </c>
    </row>
    <row r="329" spans="1:9" s="77" customFormat="1" x14ac:dyDescent="0.25">
      <c r="A329" s="957"/>
      <c r="B329" s="885"/>
      <c r="C329" s="122" t="s">
        <v>4419</v>
      </c>
      <c r="D329" s="120" t="s">
        <v>715</v>
      </c>
      <c r="E329" s="271" t="s">
        <v>14</v>
      </c>
      <c r="F329" s="271" t="s">
        <v>15</v>
      </c>
      <c r="G329" s="3">
        <v>41000</v>
      </c>
      <c r="H329" s="3">
        <f t="shared" si="3"/>
        <v>369000</v>
      </c>
      <c r="I329" s="3">
        <v>9</v>
      </c>
    </row>
    <row r="330" spans="1:9" s="77" customFormat="1" x14ac:dyDescent="0.25">
      <c r="A330" s="957"/>
      <c r="B330" s="885"/>
      <c r="C330" s="122" t="s">
        <v>4420</v>
      </c>
      <c r="D330" s="120" t="s">
        <v>715</v>
      </c>
      <c r="E330" s="271" t="s">
        <v>14</v>
      </c>
      <c r="F330" s="271" t="s">
        <v>15</v>
      </c>
      <c r="G330" s="3">
        <v>53000</v>
      </c>
      <c r="H330" s="3">
        <f t="shared" si="3"/>
        <v>477000</v>
      </c>
      <c r="I330" s="3">
        <v>9</v>
      </c>
    </row>
    <row r="331" spans="1:9" s="77" customFormat="1" x14ac:dyDescent="0.25">
      <c r="A331" s="957"/>
      <c r="B331" s="885"/>
      <c r="C331" s="122" t="s">
        <v>4421</v>
      </c>
      <c r="D331" s="123" t="s">
        <v>4422</v>
      </c>
      <c r="E331" s="271" t="s">
        <v>14</v>
      </c>
      <c r="F331" s="271" t="s">
        <v>15</v>
      </c>
      <c r="G331" s="3">
        <v>40000</v>
      </c>
      <c r="H331" s="3">
        <f t="shared" si="3"/>
        <v>1600000</v>
      </c>
      <c r="I331" s="3">
        <v>40</v>
      </c>
    </row>
    <row r="332" spans="1:9" s="77" customFormat="1" x14ac:dyDescent="0.25">
      <c r="A332" s="957"/>
      <c r="B332" s="885"/>
      <c r="C332" s="122" t="s">
        <v>4423</v>
      </c>
      <c r="D332" s="120" t="s">
        <v>4424</v>
      </c>
      <c r="E332" s="271" t="s">
        <v>14</v>
      </c>
      <c r="F332" s="271" t="s">
        <v>15</v>
      </c>
      <c r="G332" s="3">
        <v>20000</v>
      </c>
      <c r="H332" s="3">
        <f t="shared" si="3"/>
        <v>200000</v>
      </c>
      <c r="I332" s="3">
        <v>10</v>
      </c>
    </row>
    <row r="333" spans="1:9" s="77" customFormat="1" x14ac:dyDescent="0.25">
      <c r="A333" s="957"/>
      <c r="B333" s="885"/>
      <c r="C333" s="122" t="s">
        <v>4425</v>
      </c>
      <c r="D333" s="120" t="s">
        <v>1872</v>
      </c>
      <c r="E333" s="271" t="s">
        <v>14</v>
      </c>
      <c r="F333" s="271" t="s">
        <v>15</v>
      </c>
      <c r="G333" s="3">
        <v>30000</v>
      </c>
      <c r="H333" s="3">
        <f t="shared" si="3"/>
        <v>300000</v>
      </c>
      <c r="I333" s="3">
        <v>10</v>
      </c>
    </row>
    <row r="334" spans="1:9" s="77" customFormat="1" x14ac:dyDescent="0.25">
      <c r="A334" s="957"/>
      <c r="B334" s="885"/>
      <c r="C334" s="122" t="s">
        <v>4426</v>
      </c>
      <c r="D334" s="120" t="s">
        <v>1873</v>
      </c>
      <c r="E334" s="271" t="s">
        <v>14</v>
      </c>
      <c r="F334" s="271" t="s">
        <v>15</v>
      </c>
      <c r="G334" s="3">
        <v>60000</v>
      </c>
      <c r="H334" s="3">
        <f t="shared" si="3"/>
        <v>1800000</v>
      </c>
      <c r="I334" s="3">
        <v>30</v>
      </c>
    </row>
    <row r="335" spans="1:9" s="77" customFormat="1" x14ac:dyDescent="0.25">
      <c r="A335" s="957"/>
      <c r="B335" s="885"/>
      <c r="C335" s="122" t="s">
        <v>4427</v>
      </c>
      <c r="D335" s="120" t="s">
        <v>1873</v>
      </c>
      <c r="E335" s="271" t="s">
        <v>14</v>
      </c>
      <c r="F335" s="271" t="s">
        <v>15</v>
      </c>
      <c r="G335" s="3">
        <v>50000</v>
      </c>
      <c r="H335" s="3">
        <f t="shared" si="3"/>
        <v>450000</v>
      </c>
      <c r="I335" s="3">
        <v>9</v>
      </c>
    </row>
    <row r="336" spans="1:9" s="77" customFormat="1" ht="30" x14ac:dyDescent="0.25">
      <c r="A336" s="957"/>
      <c r="B336" s="885"/>
      <c r="C336" s="122" t="s">
        <v>4428</v>
      </c>
      <c r="D336" s="120" t="s">
        <v>716</v>
      </c>
      <c r="E336" s="271" t="s">
        <v>14</v>
      </c>
      <c r="F336" s="271" t="s">
        <v>15</v>
      </c>
      <c r="G336" s="3">
        <v>50000</v>
      </c>
      <c r="H336" s="3">
        <f t="shared" si="3"/>
        <v>2500000</v>
      </c>
      <c r="I336" s="3">
        <v>50</v>
      </c>
    </row>
    <row r="337" spans="1:9" s="94" customFormat="1" x14ac:dyDescent="0.25">
      <c r="A337" s="957"/>
      <c r="B337" s="885"/>
      <c r="C337" s="122" t="s">
        <v>5312</v>
      </c>
      <c r="D337" s="123" t="s">
        <v>457</v>
      </c>
      <c r="E337" s="271" t="s">
        <v>14</v>
      </c>
      <c r="F337" s="271" t="s">
        <v>15</v>
      </c>
      <c r="G337" s="3">
        <v>950000</v>
      </c>
      <c r="H337" s="3">
        <f t="shared" si="3"/>
        <v>950000</v>
      </c>
      <c r="I337" s="3">
        <v>1</v>
      </c>
    </row>
    <row r="338" spans="1:9" s="77" customFormat="1" ht="30" x14ac:dyDescent="0.25">
      <c r="A338" s="957"/>
      <c r="B338" s="885"/>
      <c r="C338" s="126">
        <v>39132230</v>
      </c>
      <c r="D338" s="125" t="s">
        <v>4429</v>
      </c>
      <c r="E338" s="79" t="s">
        <v>14</v>
      </c>
      <c r="F338" s="79" t="s">
        <v>15</v>
      </c>
      <c r="G338" s="16">
        <v>70000</v>
      </c>
      <c r="H338" s="16">
        <f t="shared" si="3"/>
        <v>2100000</v>
      </c>
      <c r="I338" s="16">
        <v>30</v>
      </c>
    </row>
    <row r="339" spans="1:9" s="77" customFormat="1" x14ac:dyDescent="0.25">
      <c r="A339" s="957"/>
      <c r="B339" s="885"/>
      <c r="C339" s="122" t="s">
        <v>4430</v>
      </c>
      <c r="D339" s="120" t="s">
        <v>2400</v>
      </c>
      <c r="E339" s="271" t="s">
        <v>14</v>
      </c>
      <c r="F339" s="271" t="s">
        <v>15</v>
      </c>
      <c r="G339" s="3">
        <v>60000</v>
      </c>
      <c r="H339" s="3">
        <f t="shared" si="3"/>
        <v>1200000</v>
      </c>
      <c r="I339" s="3">
        <v>20</v>
      </c>
    </row>
    <row r="340" spans="1:9" s="77" customFormat="1" x14ac:dyDescent="0.25">
      <c r="A340" s="957"/>
      <c r="B340" s="885"/>
      <c r="C340" s="122" t="s">
        <v>4413</v>
      </c>
      <c r="D340" s="120" t="s">
        <v>2400</v>
      </c>
      <c r="E340" s="271" t="s">
        <v>14</v>
      </c>
      <c r="F340" s="271" t="s">
        <v>15</v>
      </c>
      <c r="G340" s="3">
        <v>25000</v>
      </c>
      <c r="H340" s="3">
        <f t="shared" si="3"/>
        <v>1000000</v>
      </c>
      <c r="I340" s="3">
        <v>40</v>
      </c>
    </row>
    <row r="341" spans="1:9" s="77" customFormat="1" x14ac:dyDescent="0.25">
      <c r="A341" s="957"/>
      <c r="B341" s="885"/>
      <c r="C341" s="122" t="s">
        <v>4431</v>
      </c>
      <c r="D341" s="120" t="s">
        <v>4432</v>
      </c>
      <c r="E341" s="271" t="s">
        <v>14</v>
      </c>
      <c r="F341" s="271" t="s">
        <v>15</v>
      </c>
      <c r="G341" s="3">
        <v>30000</v>
      </c>
      <c r="H341" s="3">
        <f t="shared" si="3"/>
        <v>300000</v>
      </c>
      <c r="I341" s="3">
        <v>10</v>
      </c>
    </row>
    <row r="342" spans="1:9" s="77" customFormat="1" x14ac:dyDescent="0.25">
      <c r="A342" s="957"/>
      <c r="B342" s="885"/>
      <c r="C342" s="122" t="s">
        <v>4433</v>
      </c>
      <c r="D342" s="120" t="s">
        <v>4432</v>
      </c>
      <c r="E342" s="271" t="s">
        <v>14</v>
      </c>
      <c r="F342" s="271" t="s">
        <v>15</v>
      </c>
      <c r="G342" s="3">
        <v>30000</v>
      </c>
      <c r="H342" s="3">
        <f t="shared" si="3"/>
        <v>600000</v>
      </c>
      <c r="I342" s="3">
        <v>20</v>
      </c>
    </row>
    <row r="343" spans="1:9" s="77" customFormat="1" x14ac:dyDescent="0.25">
      <c r="A343" s="957"/>
      <c r="B343" s="885"/>
      <c r="C343" s="122" t="s">
        <v>4434</v>
      </c>
      <c r="D343" s="120" t="s">
        <v>4435</v>
      </c>
      <c r="E343" s="271" t="s">
        <v>14</v>
      </c>
      <c r="F343" s="271" t="s">
        <v>15</v>
      </c>
      <c r="G343" s="3">
        <v>15500</v>
      </c>
      <c r="H343" s="3">
        <f t="shared" si="3"/>
        <v>1550000</v>
      </c>
      <c r="I343" s="3">
        <v>100</v>
      </c>
    </row>
    <row r="344" spans="1:9" s="77" customFormat="1" x14ac:dyDescent="0.25">
      <c r="A344" s="957"/>
      <c r="B344" s="885"/>
      <c r="C344" s="122" t="s">
        <v>4436</v>
      </c>
      <c r="D344" s="120" t="s">
        <v>1876</v>
      </c>
      <c r="E344" s="271" t="s">
        <v>14</v>
      </c>
      <c r="F344" s="271" t="s">
        <v>15</v>
      </c>
      <c r="G344" s="3">
        <v>60000</v>
      </c>
      <c r="H344" s="3">
        <f t="shared" si="3"/>
        <v>600000</v>
      </c>
      <c r="I344" s="3">
        <v>10</v>
      </c>
    </row>
    <row r="345" spans="1:9" s="77" customFormat="1" x14ac:dyDescent="0.25">
      <c r="A345" s="957"/>
      <c r="B345" s="885"/>
      <c r="C345" s="122" t="s">
        <v>4437</v>
      </c>
      <c r="D345" s="120" t="s">
        <v>1876</v>
      </c>
      <c r="E345" s="271" t="s">
        <v>14</v>
      </c>
      <c r="F345" s="271" t="s">
        <v>15</v>
      </c>
      <c r="G345" s="3">
        <v>45000</v>
      </c>
      <c r="H345" s="3">
        <f t="shared" si="3"/>
        <v>405000</v>
      </c>
      <c r="I345" s="3">
        <v>9</v>
      </c>
    </row>
    <row r="346" spans="1:9" s="77" customFormat="1" x14ac:dyDescent="0.25">
      <c r="A346" s="957"/>
      <c r="B346" s="885"/>
      <c r="C346" s="122" t="s">
        <v>4438</v>
      </c>
      <c r="D346" s="120" t="s">
        <v>3088</v>
      </c>
      <c r="E346" s="271" t="s">
        <v>14</v>
      </c>
      <c r="F346" s="271" t="s">
        <v>15</v>
      </c>
      <c r="G346" s="3">
        <v>295000</v>
      </c>
      <c r="H346" s="3">
        <f t="shared" si="3"/>
        <v>885000</v>
      </c>
      <c r="I346" s="3">
        <v>3</v>
      </c>
    </row>
    <row r="347" spans="1:9" s="77" customFormat="1" x14ac:dyDescent="0.25">
      <c r="A347" s="957"/>
      <c r="B347" s="885"/>
      <c r="C347" s="119">
        <v>39711140</v>
      </c>
      <c r="D347" s="120" t="s">
        <v>1879</v>
      </c>
      <c r="E347" s="271" t="s">
        <v>14</v>
      </c>
      <c r="F347" s="271" t="s">
        <v>15</v>
      </c>
      <c r="G347" s="3">
        <v>80000</v>
      </c>
      <c r="H347" s="3">
        <f t="shared" si="3"/>
        <v>800000</v>
      </c>
      <c r="I347" s="3">
        <v>10</v>
      </c>
    </row>
    <row r="348" spans="1:9" s="77" customFormat="1" x14ac:dyDescent="0.25">
      <c r="A348" s="957"/>
      <c r="B348" s="885"/>
      <c r="C348" s="120" t="s">
        <v>6842</v>
      </c>
      <c r="D348" s="120" t="s">
        <v>722</v>
      </c>
      <c r="E348" s="120" t="s">
        <v>14</v>
      </c>
      <c r="F348" s="120" t="s">
        <v>15</v>
      </c>
      <c r="G348" s="120">
        <v>800000</v>
      </c>
      <c r="H348" s="120">
        <f t="shared" si="3"/>
        <v>800000</v>
      </c>
      <c r="I348" s="120">
        <v>1</v>
      </c>
    </row>
    <row r="349" spans="1:9" s="77" customFormat="1" x14ac:dyDescent="0.25">
      <c r="A349" s="957"/>
      <c r="B349" s="885"/>
      <c r="C349" s="122" t="s">
        <v>4439</v>
      </c>
      <c r="D349" s="120" t="s">
        <v>722</v>
      </c>
      <c r="E349" s="271" t="s">
        <v>14</v>
      </c>
      <c r="F349" s="271" t="s">
        <v>15</v>
      </c>
      <c r="G349" s="3">
        <v>255000</v>
      </c>
      <c r="H349" s="3">
        <f t="shared" si="3"/>
        <v>2295000</v>
      </c>
      <c r="I349" s="3">
        <v>9</v>
      </c>
    </row>
    <row r="350" spans="1:9" s="77" customFormat="1" x14ac:dyDescent="0.25">
      <c r="A350" s="957"/>
      <c r="B350" s="885"/>
      <c r="C350" s="122" t="s">
        <v>4440</v>
      </c>
      <c r="D350" s="120" t="s">
        <v>4441</v>
      </c>
      <c r="E350" s="271" t="s">
        <v>14</v>
      </c>
      <c r="F350" s="271" t="s">
        <v>15</v>
      </c>
      <c r="G350" s="3">
        <v>5000</v>
      </c>
      <c r="H350" s="3">
        <f t="shared" si="3"/>
        <v>150000</v>
      </c>
      <c r="I350" s="3">
        <v>30</v>
      </c>
    </row>
    <row r="351" spans="1:9" s="77" customFormat="1" x14ac:dyDescent="0.25">
      <c r="A351" s="957"/>
      <c r="B351" s="885"/>
      <c r="C351" s="126">
        <v>64211280</v>
      </c>
      <c r="D351" s="125" t="s">
        <v>4442</v>
      </c>
      <c r="E351" s="79" t="s">
        <v>14</v>
      </c>
      <c r="F351" s="79" t="s">
        <v>15</v>
      </c>
      <c r="G351" s="16">
        <v>20000</v>
      </c>
      <c r="H351" s="16">
        <f t="shared" si="3"/>
        <v>360000</v>
      </c>
      <c r="I351" s="16">
        <v>18</v>
      </c>
    </row>
    <row r="352" spans="1:9" s="77" customFormat="1" x14ac:dyDescent="0.25">
      <c r="A352" s="957"/>
      <c r="B352" s="885"/>
      <c r="C352" s="122" t="s">
        <v>4443</v>
      </c>
      <c r="D352" s="120" t="s">
        <v>4444</v>
      </c>
      <c r="E352" s="271" t="s">
        <v>14</v>
      </c>
      <c r="F352" s="271" t="s">
        <v>15</v>
      </c>
      <c r="G352" s="3">
        <v>150000</v>
      </c>
      <c r="H352" s="3">
        <f t="shared" si="3"/>
        <v>900000</v>
      </c>
      <c r="I352" s="3">
        <v>6</v>
      </c>
    </row>
    <row r="353" spans="1:9" s="77" customFormat="1" x14ac:dyDescent="0.25">
      <c r="A353" s="957"/>
      <c r="B353" s="885"/>
      <c r="C353" s="122" t="s">
        <v>4445</v>
      </c>
      <c r="D353" s="120" t="s">
        <v>4446</v>
      </c>
      <c r="E353" s="271" t="s">
        <v>14</v>
      </c>
      <c r="F353" s="271" t="s">
        <v>15</v>
      </c>
      <c r="G353" s="3">
        <v>350000</v>
      </c>
      <c r="H353" s="3">
        <f t="shared" si="3"/>
        <v>700000</v>
      </c>
      <c r="I353" s="3">
        <v>2</v>
      </c>
    </row>
    <row r="354" spans="1:9" s="77" customFormat="1" x14ac:dyDescent="0.25">
      <c r="A354" s="957"/>
      <c r="B354" s="885"/>
      <c r="C354" s="122" t="s">
        <v>4447</v>
      </c>
      <c r="D354" s="120" t="s">
        <v>4448</v>
      </c>
      <c r="E354" s="271" t="s">
        <v>14</v>
      </c>
      <c r="F354" s="271" t="s">
        <v>15</v>
      </c>
      <c r="G354" s="3">
        <v>95000</v>
      </c>
      <c r="H354" s="3">
        <f t="shared" si="3"/>
        <v>3800000</v>
      </c>
      <c r="I354" s="3">
        <v>40</v>
      </c>
    </row>
    <row r="355" spans="1:9" s="77" customFormat="1" x14ac:dyDescent="0.25">
      <c r="A355" s="957"/>
      <c r="B355" s="885"/>
      <c r="C355" s="122" t="s">
        <v>4449</v>
      </c>
      <c r="D355" s="123" t="s">
        <v>4450</v>
      </c>
      <c r="E355" s="271" t="s">
        <v>14</v>
      </c>
      <c r="F355" s="271" t="s">
        <v>15</v>
      </c>
      <c r="G355" s="3">
        <v>375000</v>
      </c>
      <c r="H355" s="3">
        <f t="shared" si="3"/>
        <v>750000</v>
      </c>
      <c r="I355" s="3">
        <v>2</v>
      </c>
    </row>
    <row r="356" spans="1:9" s="77" customFormat="1" ht="30" x14ac:dyDescent="0.25">
      <c r="A356" s="957"/>
      <c r="B356" s="885"/>
      <c r="C356" s="122" t="s">
        <v>4451</v>
      </c>
      <c r="D356" s="123" t="s">
        <v>4452</v>
      </c>
      <c r="E356" s="271" t="s">
        <v>14</v>
      </c>
      <c r="F356" s="271" t="s">
        <v>15</v>
      </c>
      <c r="G356" s="3">
        <v>100000</v>
      </c>
      <c r="H356" s="3">
        <f t="shared" si="3"/>
        <v>100000</v>
      </c>
      <c r="I356" s="3">
        <v>1</v>
      </c>
    </row>
    <row r="357" spans="1:9" s="77" customFormat="1" x14ac:dyDescent="0.25">
      <c r="A357" s="957"/>
      <c r="B357" s="885"/>
      <c r="C357" s="122" t="s">
        <v>4453</v>
      </c>
      <c r="D357" s="123" t="s">
        <v>4454</v>
      </c>
      <c r="E357" s="271" t="s">
        <v>14</v>
      </c>
      <c r="F357" s="271" t="s">
        <v>15</v>
      </c>
      <c r="G357" s="3">
        <v>350000</v>
      </c>
      <c r="H357" s="3">
        <f t="shared" si="3"/>
        <v>350000</v>
      </c>
      <c r="I357" s="3">
        <v>1</v>
      </c>
    </row>
    <row r="358" spans="1:9" s="77" customFormat="1" x14ac:dyDescent="0.25">
      <c r="A358" s="957"/>
      <c r="B358" s="885"/>
      <c r="C358" s="122" t="s">
        <v>4455</v>
      </c>
      <c r="D358" s="123" t="s">
        <v>4456</v>
      </c>
      <c r="E358" s="271" t="s">
        <v>14</v>
      </c>
      <c r="F358" s="271" t="s">
        <v>15</v>
      </c>
      <c r="G358" s="3">
        <v>3000000</v>
      </c>
      <c r="H358" s="3">
        <f t="shared" si="3"/>
        <v>3000000</v>
      </c>
      <c r="I358" s="3">
        <v>1</v>
      </c>
    </row>
    <row r="359" spans="1:9" s="77" customFormat="1" ht="30" x14ac:dyDescent="0.25">
      <c r="A359" s="957"/>
      <c r="B359" s="885"/>
      <c r="C359" s="122" t="s">
        <v>4457</v>
      </c>
      <c r="D359" s="123" t="s">
        <v>4458</v>
      </c>
      <c r="E359" s="271" t="s">
        <v>126</v>
      </c>
      <c r="F359" s="271" t="s">
        <v>15</v>
      </c>
      <c r="G359" s="3">
        <v>1500000</v>
      </c>
      <c r="H359" s="3">
        <f t="shared" si="3"/>
        <v>1500000</v>
      </c>
      <c r="I359" s="3">
        <v>1</v>
      </c>
    </row>
    <row r="360" spans="1:9" s="77" customFormat="1" ht="30" x14ac:dyDescent="0.25">
      <c r="A360" s="957"/>
      <c r="B360" s="886"/>
      <c r="C360" s="126">
        <v>39138400</v>
      </c>
      <c r="D360" s="125" t="s">
        <v>4459</v>
      </c>
      <c r="E360" s="79" t="s">
        <v>14</v>
      </c>
      <c r="F360" s="79" t="s">
        <v>1851</v>
      </c>
      <c r="G360" s="16">
        <v>300000</v>
      </c>
      <c r="H360" s="16">
        <f t="shared" si="3"/>
        <v>1500000</v>
      </c>
      <c r="I360" s="16">
        <v>5</v>
      </c>
    </row>
    <row r="361" spans="1:9" s="77" customFormat="1" ht="30" x14ac:dyDescent="0.25">
      <c r="A361" s="957"/>
      <c r="B361" s="884">
        <v>5129</v>
      </c>
      <c r="C361" s="122" t="s">
        <v>4460</v>
      </c>
      <c r="D361" s="120" t="s">
        <v>4461</v>
      </c>
      <c r="E361" s="271" t="s">
        <v>14</v>
      </c>
      <c r="F361" s="271" t="s">
        <v>15</v>
      </c>
      <c r="G361" s="3">
        <v>639000</v>
      </c>
      <c r="H361" s="3">
        <f t="shared" si="3"/>
        <v>7668000</v>
      </c>
      <c r="I361" s="3">
        <v>12</v>
      </c>
    </row>
    <row r="362" spans="1:9" s="93" customFormat="1" x14ac:dyDescent="0.25">
      <c r="A362" s="957"/>
      <c r="B362" s="885"/>
      <c r="C362" s="120" t="s">
        <v>5282</v>
      </c>
      <c r="D362" s="120" t="s">
        <v>5283</v>
      </c>
      <c r="E362" s="271" t="s">
        <v>14</v>
      </c>
      <c r="F362" s="271" t="s">
        <v>15</v>
      </c>
      <c r="G362" s="3">
        <v>0</v>
      </c>
      <c r="H362" s="3">
        <v>0</v>
      </c>
      <c r="I362" s="3">
        <v>2</v>
      </c>
    </row>
    <row r="363" spans="1:9" s="93" customFormat="1" x14ac:dyDescent="0.25">
      <c r="A363" s="957"/>
      <c r="B363" s="885"/>
      <c r="C363" s="120" t="s">
        <v>5284</v>
      </c>
      <c r="D363" s="120" t="s">
        <v>5283</v>
      </c>
      <c r="E363" s="271" t="s">
        <v>14</v>
      </c>
      <c r="F363" s="271" t="s">
        <v>15</v>
      </c>
      <c r="G363" s="3">
        <v>0</v>
      </c>
      <c r="H363" s="3">
        <v>0</v>
      </c>
      <c r="I363" s="3">
        <v>1</v>
      </c>
    </row>
    <row r="364" spans="1:9" s="93" customFormat="1" x14ac:dyDescent="0.25">
      <c r="A364" s="957"/>
      <c r="B364" s="885"/>
      <c r="C364" s="120" t="s">
        <v>5285</v>
      </c>
      <c r="D364" s="120" t="s">
        <v>5286</v>
      </c>
      <c r="E364" s="271" t="s">
        <v>14</v>
      </c>
      <c r="F364" s="271" t="s">
        <v>15</v>
      </c>
      <c r="G364" s="3">
        <v>0</v>
      </c>
      <c r="H364" s="3">
        <v>0</v>
      </c>
      <c r="I364" s="3">
        <v>60</v>
      </c>
    </row>
    <row r="365" spans="1:9" s="93" customFormat="1" x14ac:dyDescent="0.25">
      <c r="A365" s="957"/>
      <c r="B365" s="885"/>
      <c r="C365" s="120" t="s">
        <v>5287</v>
      </c>
      <c r="D365" s="120" t="s">
        <v>5288</v>
      </c>
      <c r="E365" s="271" t="s">
        <v>14</v>
      </c>
      <c r="F365" s="271" t="s">
        <v>402</v>
      </c>
      <c r="G365" s="3">
        <v>0</v>
      </c>
      <c r="H365" s="3">
        <v>0</v>
      </c>
      <c r="I365" s="3">
        <v>120</v>
      </c>
    </row>
    <row r="366" spans="1:9" s="93" customFormat="1" ht="45" x14ac:dyDescent="0.25">
      <c r="A366" s="957"/>
      <c r="B366" s="885"/>
      <c r="C366" s="120" t="s">
        <v>5289</v>
      </c>
      <c r="D366" s="120" t="s">
        <v>5290</v>
      </c>
      <c r="E366" s="271" t="s">
        <v>14</v>
      </c>
      <c r="F366" s="271" t="s">
        <v>15</v>
      </c>
      <c r="G366" s="3">
        <v>0</v>
      </c>
      <c r="H366" s="3">
        <v>0</v>
      </c>
      <c r="I366" s="3">
        <v>1</v>
      </c>
    </row>
    <row r="367" spans="1:9" s="809" customFormat="1" x14ac:dyDescent="0.25">
      <c r="A367" s="957"/>
      <c r="B367" s="885"/>
      <c r="C367" s="785" t="s">
        <v>7717</v>
      </c>
      <c r="D367" s="785" t="s">
        <v>6342</v>
      </c>
      <c r="E367" s="804" t="s">
        <v>14</v>
      </c>
      <c r="F367" s="804" t="s">
        <v>15</v>
      </c>
      <c r="G367" s="786">
        <v>275000</v>
      </c>
      <c r="H367" s="3">
        <f>G367*I367</f>
        <v>550000</v>
      </c>
      <c r="I367" s="786">
        <v>2</v>
      </c>
    </row>
    <row r="368" spans="1:9" s="809" customFormat="1" x14ac:dyDescent="0.25">
      <c r="A368" s="957"/>
      <c r="B368" s="885"/>
      <c r="C368" s="785" t="s">
        <v>7718</v>
      </c>
      <c r="D368" s="785" t="s">
        <v>6342</v>
      </c>
      <c r="E368" s="804" t="s">
        <v>14</v>
      </c>
      <c r="F368" s="804" t="s">
        <v>15</v>
      </c>
      <c r="G368" s="786">
        <v>245000</v>
      </c>
      <c r="H368" s="3">
        <f>G368*I368</f>
        <v>1470000</v>
      </c>
      <c r="I368" s="786">
        <v>6</v>
      </c>
    </row>
    <row r="369" spans="1:9" s="93" customFormat="1" x14ac:dyDescent="0.25">
      <c r="A369" s="957"/>
      <c r="B369" s="885"/>
      <c r="C369" s="120" t="s">
        <v>5291</v>
      </c>
      <c r="D369" s="120" t="s">
        <v>5292</v>
      </c>
      <c r="E369" s="271" t="s">
        <v>14</v>
      </c>
      <c r="F369" s="271" t="s">
        <v>15</v>
      </c>
      <c r="G369" s="3">
        <v>0</v>
      </c>
      <c r="H369" s="3">
        <v>0</v>
      </c>
      <c r="I369" s="3">
        <v>2</v>
      </c>
    </row>
    <row r="370" spans="1:9" s="93" customFormat="1" x14ac:dyDescent="0.25">
      <c r="A370" s="957"/>
      <c r="B370" s="885"/>
      <c r="C370" s="120" t="s">
        <v>5293</v>
      </c>
      <c r="D370" s="120" t="s">
        <v>5294</v>
      </c>
      <c r="E370" s="271" t="s">
        <v>14</v>
      </c>
      <c r="F370" s="271" t="s">
        <v>15</v>
      </c>
      <c r="G370" s="3">
        <v>0</v>
      </c>
      <c r="H370" s="3">
        <v>0</v>
      </c>
      <c r="I370" s="3">
        <v>1</v>
      </c>
    </row>
    <row r="371" spans="1:9" s="93" customFormat="1" x14ac:dyDescent="0.25">
      <c r="A371" s="957"/>
      <c r="B371" s="885"/>
      <c r="C371" s="120" t="s">
        <v>5295</v>
      </c>
      <c r="D371" s="120" t="s">
        <v>5296</v>
      </c>
      <c r="E371" s="271" t="s">
        <v>14</v>
      </c>
      <c r="F371" s="271" t="s">
        <v>470</v>
      </c>
      <c r="G371" s="3">
        <v>0</v>
      </c>
      <c r="H371" s="3">
        <v>0</v>
      </c>
      <c r="I371" s="3">
        <v>2.8</v>
      </c>
    </row>
    <row r="372" spans="1:9" s="831" customFormat="1" x14ac:dyDescent="0.25">
      <c r="A372" s="957"/>
      <c r="B372" s="885"/>
      <c r="C372" s="840" t="s">
        <v>7809</v>
      </c>
      <c r="D372" s="840" t="s">
        <v>6342</v>
      </c>
      <c r="E372" s="829" t="s">
        <v>14</v>
      </c>
      <c r="F372" s="829" t="s">
        <v>15</v>
      </c>
      <c r="G372" s="3">
        <v>0</v>
      </c>
      <c r="H372" s="3">
        <v>0</v>
      </c>
      <c r="I372" s="3">
        <v>1</v>
      </c>
    </row>
    <row r="373" spans="1:9" s="839" customFormat="1" x14ac:dyDescent="0.25">
      <c r="A373" s="957"/>
      <c r="B373" s="885"/>
      <c r="C373" s="840" t="s">
        <v>7810</v>
      </c>
      <c r="D373" s="840" t="s">
        <v>7811</v>
      </c>
      <c r="E373" s="835" t="s">
        <v>126</v>
      </c>
      <c r="F373" s="835" t="s">
        <v>15</v>
      </c>
      <c r="G373" s="3">
        <v>0</v>
      </c>
      <c r="H373" s="3">
        <v>0</v>
      </c>
      <c r="I373" s="3">
        <v>185</v>
      </c>
    </row>
    <row r="374" spans="1:9" s="93" customFormat="1" ht="30" x14ac:dyDescent="0.25">
      <c r="A374" s="957"/>
      <c r="B374" s="885"/>
      <c r="C374" s="120" t="s">
        <v>5297</v>
      </c>
      <c r="D374" s="120" t="s">
        <v>5298</v>
      </c>
      <c r="E374" s="271" t="s">
        <v>14</v>
      </c>
      <c r="F374" s="271" t="s">
        <v>1851</v>
      </c>
      <c r="G374" s="3">
        <v>0</v>
      </c>
      <c r="H374" s="3">
        <v>0</v>
      </c>
      <c r="I374" s="3">
        <v>1</v>
      </c>
    </row>
    <row r="375" spans="1:9" s="413" customFormat="1" x14ac:dyDescent="0.25">
      <c r="A375" s="957"/>
      <c r="B375" s="885"/>
      <c r="C375" s="120" t="s">
        <v>5297</v>
      </c>
      <c r="D375" s="120" t="s">
        <v>6298</v>
      </c>
      <c r="E375" s="411" t="s">
        <v>14</v>
      </c>
      <c r="F375" s="411" t="s">
        <v>15</v>
      </c>
      <c r="G375" s="859">
        <v>71279.06</v>
      </c>
      <c r="H375" s="860">
        <v>9195.0000300000011</v>
      </c>
      <c r="I375" s="370">
        <v>129</v>
      </c>
    </row>
    <row r="376" spans="1:9" s="312" customFormat="1" ht="30" x14ac:dyDescent="0.25">
      <c r="A376" s="957"/>
      <c r="B376" s="885"/>
      <c r="C376" s="120" t="s">
        <v>5653</v>
      </c>
      <c r="D376" s="120" t="s">
        <v>5318</v>
      </c>
      <c r="E376" s="303" t="s">
        <v>14</v>
      </c>
      <c r="F376" s="303" t="s">
        <v>1851</v>
      </c>
      <c r="G376" s="3">
        <v>0</v>
      </c>
      <c r="H376" s="3">
        <v>0</v>
      </c>
      <c r="I376" s="3">
        <v>1</v>
      </c>
    </row>
    <row r="377" spans="1:9" s="93" customFormat="1" ht="45" x14ac:dyDescent="0.25">
      <c r="A377" s="957"/>
      <c r="B377" s="885"/>
      <c r="C377" s="120" t="s">
        <v>5299</v>
      </c>
      <c r="D377" s="120" t="s">
        <v>5300</v>
      </c>
      <c r="E377" s="271" t="s">
        <v>14</v>
      </c>
      <c r="F377" s="271" t="s">
        <v>121</v>
      </c>
      <c r="G377" s="3">
        <v>0</v>
      </c>
      <c r="H377" s="3">
        <v>0</v>
      </c>
      <c r="I377" s="3" t="s">
        <v>5301</v>
      </c>
    </row>
    <row r="378" spans="1:9" s="98" customFormat="1" ht="30" x14ac:dyDescent="0.25">
      <c r="A378" s="957"/>
      <c r="B378" s="885"/>
      <c r="C378" s="120" t="s">
        <v>5317</v>
      </c>
      <c r="D378" s="120" t="s">
        <v>5318</v>
      </c>
      <c r="E378" s="271" t="s">
        <v>14</v>
      </c>
      <c r="F378" s="271" t="s">
        <v>1851</v>
      </c>
      <c r="G378" s="3">
        <v>0</v>
      </c>
      <c r="H378" s="3">
        <v>0</v>
      </c>
      <c r="I378" s="3">
        <v>1</v>
      </c>
    </row>
    <row r="379" spans="1:9" s="77" customFormat="1" x14ac:dyDescent="0.25">
      <c r="A379" s="957"/>
      <c r="B379" s="885"/>
      <c r="C379" s="123" t="s">
        <v>4462</v>
      </c>
      <c r="D379" s="120" t="s">
        <v>4463</v>
      </c>
      <c r="E379" s="271" t="s">
        <v>126</v>
      </c>
      <c r="F379" s="271" t="s">
        <v>15</v>
      </c>
      <c r="G379" s="100">
        <v>60000</v>
      </c>
      <c r="H379" s="3">
        <f t="shared" si="3"/>
        <v>1500000</v>
      </c>
      <c r="I379" s="3">
        <v>25</v>
      </c>
    </row>
    <row r="380" spans="1:9" s="101" customFormat="1" x14ac:dyDescent="0.25">
      <c r="A380" s="957"/>
      <c r="B380" s="886"/>
      <c r="C380" s="200" t="s">
        <v>5736</v>
      </c>
      <c r="D380" s="201" t="s">
        <v>5437</v>
      </c>
      <c r="E380" s="202" t="s">
        <v>14</v>
      </c>
      <c r="F380" s="202" t="s">
        <v>470</v>
      </c>
      <c r="G380" s="626">
        <v>326667</v>
      </c>
      <c r="H380" s="3">
        <f>G380*I380</f>
        <v>3920004</v>
      </c>
      <c r="I380" s="3">
        <v>12</v>
      </c>
    </row>
    <row r="381" spans="1:9" s="114" customFormat="1" x14ac:dyDescent="0.25">
      <c r="A381" s="957"/>
      <c r="B381" s="109"/>
      <c r="C381" s="116"/>
      <c r="D381" s="116"/>
      <c r="E381" s="271"/>
      <c r="F381" s="271"/>
      <c r="G381" s="3"/>
      <c r="H381" s="3"/>
      <c r="I381" s="3"/>
    </row>
    <row r="382" spans="1:9" s="77" customFormat="1" ht="15" customHeight="1" x14ac:dyDescent="0.25">
      <c r="A382" s="957"/>
      <c r="B382" s="1087" t="s">
        <v>154</v>
      </c>
      <c r="C382" s="1088"/>
      <c r="D382" s="1088"/>
      <c r="E382" s="1088"/>
      <c r="F382" s="1088"/>
      <c r="G382" s="1089"/>
      <c r="H382" s="274">
        <f>SUM(H389:H400)</f>
        <v>98500010.409999996</v>
      </c>
      <c r="I382" s="274"/>
    </row>
    <row r="383" spans="1:9" s="831" customFormat="1" ht="15" customHeight="1" x14ac:dyDescent="0.25">
      <c r="A383" s="957"/>
      <c r="B383" s="840" t="s">
        <v>5304</v>
      </c>
      <c r="C383" s="840" t="s">
        <v>7808</v>
      </c>
      <c r="D383" s="840" t="s">
        <v>4070</v>
      </c>
      <c r="E383" s="829" t="s">
        <v>149</v>
      </c>
      <c r="F383" s="829" t="s">
        <v>121</v>
      </c>
      <c r="G383" s="842">
        <v>0</v>
      </c>
      <c r="H383" s="842">
        <v>0</v>
      </c>
      <c r="I383" s="830">
        <v>1</v>
      </c>
    </row>
    <row r="384" spans="1:9" s="827" customFormat="1" ht="15" customHeight="1" x14ac:dyDescent="0.25">
      <c r="A384" s="957"/>
      <c r="B384" s="455" t="s">
        <v>5671</v>
      </c>
      <c r="C384" s="455" t="s">
        <v>7764</v>
      </c>
      <c r="D384" s="455" t="s">
        <v>7765</v>
      </c>
      <c r="E384" s="120" t="s">
        <v>7677</v>
      </c>
      <c r="F384" s="120" t="s">
        <v>121</v>
      </c>
      <c r="G384" s="399">
        <v>0</v>
      </c>
      <c r="H384" s="399">
        <v>0</v>
      </c>
      <c r="I384" s="826">
        <v>1</v>
      </c>
    </row>
    <row r="385" spans="1:9" s="809" customFormat="1" ht="15" customHeight="1" x14ac:dyDescent="0.25">
      <c r="A385" s="957"/>
      <c r="B385" s="455">
        <v>5113</v>
      </c>
      <c r="C385" s="120" t="s">
        <v>7728</v>
      </c>
      <c r="D385" s="120" t="s">
        <v>4070</v>
      </c>
      <c r="E385" s="120" t="s">
        <v>7677</v>
      </c>
      <c r="F385" s="120" t="s">
        <v>121</v>
      </c>
      <c r="G385" s="399">
        <v>0</v>
      </c>
      <c r="H385" s="399">
        <v>0</v>
      </c>
      <c r="I385" s="808">
        <v>1</v>
      </c>
    </row>
    <row r="386" spans="1:9" s="809" customFormat="1" ht="15" customHeight="1" x14ac:dyDescent="0.25">
      <c r="A386" s="957"/>
      <c r="B386" s="455" t="s">
        <v>5274</v>
      </c>
      <c r="C386" s="120" t="s">
        <v>7729</v>
      </c>
      <c r="D386" s="120" t="s">
        <v>4070</v>
      </c>
      <c r="E386" s="120" t="s">
        <v>7677</v>
      </c>
      <c r="F386" s="120" t="s">
        <v>121</v>
      </c>
      <c r="G386" s="399">
        <v>0</v>
      </c>
      <c r="H386" s="399">
        <v>0</v>
      </c>
      <c r="I386" s="808">
        <v>1</v>
      </c>
    </row>
    <row r="387" spans="1:9" s="638" customFormat="1" ht="15" customHeight="1" x14ac:dyDescent="0.25">
      <c r="A387" s="957"/>
      <c r="B387" s="645" t="s">
        <v>5274</v>
      </c>
      <c r="C387" s="120" t="s">
        <v>7176</v>
      </c>
      <c r="D387" s="120" t="s">
        <v>4070</v>
      </c>
      <c r="E387" s="120" t="s">
        <v>126</v>
      </c>
      <c r="F387" s="120" t="s">
        <v>121</v>
      </c>
      <c r="G387" s="120">
        <v>2856800</v>
      </c>
      <c r="H387" s="120">
        <v>2856800</v>
      </c>
      <c r="I387" s="637">
        <v>1</v>
      </c>
    </row>
    <row r="388" spans="1:9" s="809" customFormat="1" ht="15" customHeight="1" x14ac:dyDescent="0.25">
      <c r="A388" s="957"/>
      <c r="B388" s="653"/>
      <c r="C388" s="785" t="s">
        <v>7707</v>
      </c>
      <c r="D388" s="785" t="s">
        <v>4070</v>
      </c>
      <c r="E388" s="804" t="s">
        <v>149</v>
      </c>
      <c r="F388" s="804" t="s">
        <v>121</v>
      </c>
      <c r="G388" s="3">
        <v>0</v>
      </c>
      <c r="H388" s="3">
        <f t="shared" ref="H388" si="5">G388*I388</f>
        <v>0</v>
      </c>
      <c r="I388" s="3">
        <v>1</v>
      </c>
    </row>
    <row r="389" spans="1:9" s="77" customFormat="1" ht="75" x14ac:dyDescent="0.25">
      <c r="A389" s="957"/>
      <c r="B389" s="884">
        <v>4234</v>
      </c>
      <c r="C389" s="122" t="s">
        <v>4464</v>
      </c>
      <c r="D389" s="120" t="s">
        <v>4465</v>
      </c>
      <c r="E389" s="271" t="s">
        <v>149</v>
      </c>
      <c r="F389" s="271" t="s">
        <v>121</v>
      </c>
      <c r="G389" s="3">
        <v>53000000</v>
      </c>
      <c r="H389" s="3">
        <f t="shared" ref="H389:H402" si="6">G389*I389</f>
        <v>53000000</v>
      </c>
      <c r="I389" s="3">
        <v>1</v>
      </c>
    </row>
    <row r="390" spans="1:9" s="77" customFormat="1" ht="75" x14ac:dyDescent="0.25">
      <c r="A390" s="957"/>
      <c r="B390" s="886"/>
      <c r="C390" s="122" t="s">
        <v>4466</v>
      </c>
      <c r="D390" s="120" t="s">
        <v>4467</v>
      </c>
      <c r="E390" s="271" t="s">
        <v>149</v>
      </c>
      <c r="F390" s="271" t="s">
        <v>121</v>
      </c>
      <c r="G390" s="3">
        <v>0</v>
      </c>
      <c r="H390" s="3">
        <f t="shared" si="6"/>
        <v>0</v>
      </c>
      <c r="I390" s="3">
        <v>1</v>
      </c>
    </row>
    <row r="391" spans="1:9" s="795" customFormat="1" x14ac:dyDescent="0.25">
      <c r="A391" s="957"/>
      <c r="B391" s="455" t="s">
        <v>5274</v>
      </c>
      <c r="C391" s="455" t="s">
        <v>7683</v>
      </c>
      <c r="D391" s="455" t="s">
        <v>4070</v>
      </c>
      <c r="E391" s="789" t="s">
        <v>7677</v>
      </c>
      <c r="F391" s="789" t="s">
        <v>121</v>
      </c>
      <c r="G391" s="399">
        <v>0</v>
      </c>
      <c r="H391" s="399">
        <v>0</v>
      </c>
      <c r="I391" s="3">
        <v>1</v>
      </c>
    </row>
    <row r="392" spans="1:9" s="607" customFormat="1" ht="30" x14ac:dyDescent="0.25">
      <c r="A392" s="957"/>
      <c r="B392" s="402">
        <v>5129</v>
      </c>
      <c r="C392" s="122" t="s">
        <v>6986</v>
      </c>
      <c r="D392" s="122" t="s">
        <v>4070</v>
      </c>
      <c r="E392" s="122" t="s">
        <v>126</v>
      </c>
      <c r="F392" s="603" t="s">
        <v>121</v>
      </c>
      <c r="G392" s="3">
        <v>0</v>
      </c>
      <c r="H392" s="3">
        <f t="shared" si="6"/>
        <v>0</v>
      </c>
      <c r="I392" s="3">
        <v>1</v>
      </c>
    </row>
    <row r="393" spans="1:9" s="607" customFormat="1" ht="30" x14ac:dyDescent="0.25">
      <c r="A393" s="957"/>
      <c r="B393" s="402">
        <v>5129</v>
      </c>
      <c r="C393" s="122" t="s">
        <v>6985</v>
      </c>
      <c r="D393" s="122" t="s">
        <v>4070</v>
      </c>
      <c r="E393" s="122" t="s">
        <v>126</v>
      </c>
      <c r="F393" s="603" t="s">
        <v>121</v>
      </c>
      <c r="G393" s="3">
        <v>0</v>
      </c>
      <c r="H393" s="3">
        <f t="shared" ref="H393" si="7">G393*I393</f>
        <v>0</v>
      </c>
      <c r="I393" s="3">
        <v>1</v>
      </c>
    </row>
    <row r="394" spans="1:9" s="394" customFormat="1" ht="30" x14ac:dyDescent="0.25">
      <c r="A394" s="957"/>
      <c r="B394" s="402">
        <v>5129</v>
      </c>
      <c r="C394" s="122" t="s">
        <v>6279</v>
      </c>
      <c r="D394" s="122" t="s">
        <v>4070</v>
      </c>
      <c r="E394" s="393" t="s">
        <v>126</v>
      </c>
      <c r="F394" s="393" t="s">
        <v>121</v>
      </c>
      <c r="G394" s="356">
        <v>65374.41</v>
      </c>
      <c r="H394" s="356">
        <v>65374.41</v>
      </c>
      <c r="I394" s="370">
        <v>1</v>
      </c>
    </row>
    <row r="395" spans="1:9" s="595" customFormat="1" ht="30" x14ac:dyDescent="0.25">
      <c r="A395" s="957"/>
      <c r="B395" s="402">
        <v>5113</v>
      </c>
      <c r="C395" s="122" t="s">
        <v>6907</v>
      </c>
      <c r="D395" s="122" t="s">
        <v>4070</v>
      </c>
      <c r="E395" s="122" t="s">
        <v>126</v>
      </c>
      <c r="F395" s="592" t="s">
        <v>121</v>
      </c>
      <c r="G395" s="562">
        <v>880400</v>
      </c>
      <c r="H395" s="562">
        <v>880400</v>
      </c>
      <c r="I395" s="370">
        <v>1</v>
      </c>
    </row>
    <row r="396" spans="1:9" s="77" customFormat="1" ht="90" x14ac:dyDescent="0.25">
      <c r="A396" s="957"/>
      <c r="B396" s="884">
        <v>5113</v>
      </c>
      <c r="C396" s="122" t="s">
        <v>4468</v>
      </c>
      <c r="D396" s="120" t="s">
        <v>4469</v>
      </c>
      <c r="E396" s="271" t="s">
        <v>126</v>
      </c>
      <c r="F396" s="271" t="s">
        <v>121</v>
      </c>
      <c r="G396" s="3">
        <v>0</v>
      </c>
      <c r="H396" s="3">
        <f t="shared" si="6"/>
        <v>0</v>
      </c>
      <c r="I396" s="3">
        <v>1</v>
      </c>
    </row>
    <row r="397" spans="1:9" s="452" customFormat="1" ht="30" x14ac:dyDescent="0.25">
      <c r="A397" s="957"/>
      <c r="B397" s="885"/>
      <c r="C397" s="122" t="s">
        <v>6398</v>
      </c>
      <c r="D397" s="120" t="s">
        <v>171</v>
      </c>
      <c r="E397" s="448" t="s">
        <v>126</v>
      </c>
      <c r="F397" s="448" t="s">
        <v>121</v>
      </c>
      <c r="G397" s="3">
        <v>28989000</v>
      </c>
      <c r="H397" s="3">
        <v>28989000</v>
      </c>
      <c r="I397" s="3">
        <v>1</v>
      </c>
    </row>
    <row r="398" spans="1:9" s="452" customFormat="1" ht="30" x14ac:dyDescent="0.25">
      <c r="A398" s="957"/>
      <c r="B398" s="885"/>
      <c r="C398" s="122" t="s">
        <v>6399</v>
      </c>
      <c r="D398" s="120" t="s">
        <v>171</v>
      </c>
      <c r="E398" s="448" t="s">
        <v>126</v>
      </c>
      <c r="F398" s="448" t="s">
        <v>121</v>
      </c>
      <c r="G398" s="3" t="s">
        <v>5741</v>
      </c>
      <c r="H398" s="3" t="s">
        <v>5741</v>
      </c>
      <c r="I398" s="3">
        <v>1</v>
      </c>
    </row>
    <row r="399" spans="1:9" s="77" customFormat="1" ht="105" x14ac:dyDescent="0.25">
      <c r="A399" s="957"/>
      <c r="B399" s="885"/>
      <c r="C399" s="122" t="s">
        <v>4470</v>
      </c>
      <c r="D399" s="120" t="s">
        <v>4471</v>
      </c>
      <c r="E399" s="271" t="s">
        <v>126</v>
      </c>
      <c r="F399" s="446" t="s">
        <v>121</v>
      </c>
      <c r="G399" s="453">
        <v>27000</v>
      </c>
      <c r="H399" s="453">
        <v>27000</v>
      </c>
      <c r="I399" s="454">
        <v>1</v>
      </c>
    </row>
    <row r="400" spans="1:9" s="77" customFormat="1" ht="75" x14ac:dyDescent="0.25">
      <c r="A400" s="957"/>
      <c r="B400" s="885"/>
      <c r="C400" s="122" t="s">
        <v>4472</v>
      </c>
      <c r="D400" s="120" t="s">
        <v>4473</v>
      </c>
      <c r="E400" s="271" t="s">
        <v>149</v>
      </c>
      <c r="F400" s="271" t="s">
        <v>121</v>
      </c>
      <c r="G400" s="3">
        <v>15538236</v>
      </c>
      <c r="H400" s="3">
        <f t="shared" si="6"/>
        <v>15538236</v>
      </c>
      <c r="I400" s="3">
        <v>1</v>
      </c>
    </row>
    <row r="401" spans="1:9" s="561" customFormat="1" ht="30.75" customHeight="1" x14ac:dyDescent="0.25">
      <c r="A401" s="957"/>
      <c r="B401" s="885"/>
      <c r="C401" s="122" t="s">
        <v>6827</v>
      </c>
      <c r="D401" s="120" t="s">
        <v>4070</v>
      </c>
      <c r="E401" s="559" t="s">
        <v>126</v>
      </c>
      <c r="F401" s="557" t="s">
        <v>121</v>
      </c>
      <c r="G401" s="3">
        <v>64295290</v>
      </c>
      <c r="H401" s="3">
        <v>64295290</v>
      </c>
      <c r="I401" s="3">
        <v>1</v>
      </c>
    </row>
    <row r="402" spans="1:9" s="216" customFormat="1" ht="60" x14ac:dyDescent="0.25">
      <c r="A402" s="957"/>
      <c r="B402" s="886"/>
      <c r="C402" s="105" t="s">
        <v>5488</v>
      </c>
      <c r="D402" s="1" t="s">
        <v>5489</v>
      </c>
      <c r="E402" s="271" t="s">
        <v>172</v>
      </c>
      <c r="F402" s="271" t="s">
        <v>121</v>
      </c>
      <c r="G402" s="3">
        <v>0</v>
      </c>
      <c r="H402" s="3">
        <f t="shared" si="6"/>
        <v>0</v>
      </c>
      <c r="I402" s="3">
        <v>1</v>
      </c>
    </row>
    <row r="403" spans="1:9" s="77" customFormat="1" ht="15" customHeight="1" x14ac:dyDescent="0.25">
      <c r="A403" s="957"/>
      <c r="B403" s="1087" t="s">
        <v>118</v>
      </c>
      <c r="C403" s="1088"/>
      <c r="D403" s="1088"/>
      <c r="E403" s="1088"/>
      <c r="F403" s="1088"/>
      <c r="G403" s="1089"/>
      <c r="H403" s="274">
        <f>SUM(H404:H545)</f>
        <v>557250420</v>
      </c>
      <c r="I403" s="274"/>
    </row>
    <row r="404" spans="1:9" s="77" customFormat="1" x14ac:dyDescent="0.25">
      <c r="A404" s="957"/>
      <c r="B404" s="884">
        <v>4212</v>
      </c>
      <c r="C404" s="122" t="s">
        <v>4474</v>
      </c>
      <c r="D404" s="120" t="s">
        <v>119</v>
      </c>
      <c r="E404" s="271" t="s">
        <v>120</v>
      </c>
      <c r="F404" s="271" t="s">
        <v>121</v>
      </c>
      <c r="G404" s="3">
        <v>24000000</v>
      </c>
      <c r="H404" s="3">
        <f t="shared" ref="H404:H497" si="8">G404*I404</f>
        <v>24000000</v>
      </c>
      <c r="I404" s="3">
        <v>1</v>
      </c>
    </row>
    <row r="405" spans="1:9" s="77" customFormat="1" x14ac:dyDescent="0.25">
      <c r="A405" s="957"/>
      <c r="B405" s="886"/>
      <c r="C405" s="122" t="s">
        <v>4475</v>
      </c>
      <c r="D405" s="120" t="s">
        <v>122</v>
      </c>
      <c r="E405" s="271" t="s">
        <v>120</v>
      </c>
      <c r="F405" s="271" t="s">
        <v>121</v>
      </c>
      <c r="G405" s="3">
        <v>60785400</v>
      </c>
      <c r="H405" s="3">
        <f t="shared" si="8"/>
        <v>60785400</v>
      </c>
      <c r="I405" s="3">
        <v>1</v>
      </c>
    </row>
    <row r="406" spans="1:9" s="744" customFormat="1" x14ac:dyDescent="0.25">
      <c r="A406" s="957"/>
      <c r="B406" s="733"/>
      <c r="C406" s="455" t="s">
        <v>7518</v>
      </c>
      <c r="D406" s="455" t="s">
        <v>532</v>
      </c>
      <c r="E406" s="737" t="s">
        <v>120</v>
      </c>
      <c r="F406" s="737" t="s">
        <v>121</v>
      </c>
      <c r="G406" s="3">
        <v>200000</v>
      </c>
      <c r="H406" s="3">
        <v>200000</v>
      </c>
      <c r="I406" s="3">
        <v>1</v>
      </c>
    </row>
    <row r="407" spans="1:9" s="831" customFormat="1" x14ac:dyDescent="0.25">
      <c r="A407" s="957"/>
      <c r="B407" s="402"/>
      <c r="C407" s="840" t="s">
        <v>7807</v>
      </c>
      <c r="D407" s="840" t="s">
        <v>138</v>
      </c>
      <c r="E407" s="829" t="s">
        <v>120</v>
      </c>
      <c r="F407" s="829" t="s">
        <v>121</v>
      </c>
      <c r="G407" s="841">
        <v>1600000</v>
      </c>
      <c r="H407" s="841">
        <v>1600000</v>
      </c>
      <c r="I407" s="370">
        <v>1</v>
      </c>
    </row>
    <row r="408" spans="1:9" s="855" customFormat="1" x14ac:dyDescent="0.25">
      <c r="A408" s="957"/>
      <c r="B408" s="402"/>
      <c r="C408" s="840" t="s">
        <v>7858</v>
      </c>
      <c r="D408" s="840" t="s">
        <v>138</v>
      </c>
      <c r="E408" s="845" t="s">
        <v>120</v>
      </c>
      <c r="F408" s="845" t="s">
        <v>121</v>
      </c>
      <c r="G408" s="841">
        <v>1163000</v>
      </c>
      <c r="H408" s="841">
        <v>1163000</v>
      </c>
      <c r="I408" s="370">
        <v>1</v>
      </c>
    </row>
    <row r="409" spans="1:9" s="855" customFormat="1" x14ac:dyDescent="0.25">
      <c r="A409" s="957"/>
      <c r="B409" s="402"/>
      <c r="C409" s="840" t="s">
        <v>7855</v>
      </c>
      <c r="D409" s="840" t="s">
        <v>138</v>
      </c>
      <c r="E409" s="845" t="s">
        <v>120</v>
      </c>
      <c r="F409" s="845" t="s">
        <v>121</v>
      </c>
      <c r="G409" s="841">
        <v>1000000</v>
      </c>
      <c r="H409" s="841">
        <v>1000000</v>
      </c>
      <c r="I409" s="370">
        <v>1</v>
      </c>
    </row>
    <row r="410" spans="1:9" s="827" customFormat="1" x14ac:dyDescent="0.25">
      <c r="A410" s="957"/>
      <c r="B410" s="824"/>
      <c r="C410" s="455" t="s">
        <v>7805</v>
      </c>
      <c r="D410" s="455" t="s">
        <v>138</v>
      </c>
      <c r="E410" s="823" t="s">
        <v>120</v>
      </c>
      <c r="F410" s="823" t="s">
        <v>121</v>
      </c>
      <c r="G410" s="456">
        <v>2000000</v>
      </c>
      <c r="H410" s="456">
        <v>2000000</v>
      </c>
      <c r="I410" s="3">
        <v>1</v>
      </c>
    </row>
    <row r="411" spans="1:9" s="77" customFormat="1" ht="30" x14ac:dyDescent="0.25">
      <c r="A411" s="957"/>
      <c r="B411" s="884">
        <v>4214</v>
      </c>
      <c r="C411" s="122" t="s">
        <v>4476</v>
      </c>
      <c r="D411" s="120" t="s">
        <v>128</v>
      </c>
      <c r="E411" s="271" t="s">
        <v>120</v>
      </c>
      <c r="F411" s="271" t="s">
        <v>121</v>
      </c>
      <c r="G411" s="3">
        <v>60000000</v>
      </c>
      <c r="H411" s="3">
        <f t="shared" si="8"/>
        <v>60000000</v>
      </c>
      <c r="I411" s="3">
        <v>1</v>
      </c>
    </row>
    <row r="412" spans="1:9" s="744" customFormat="1" x14ac:dyDescent="0.25">
      <c r="A412" s="957"/>
      <c r="B412" s="885"/>
      <c r="C412" s="746" t="s">
        <v>7503</v>
      </c>
      <c r="D412" s="746" t="s">
        <v>5270</v>
      </c>
      <c r="E412" s="737" t="s">
        <v>172</v>
      </c>
      <c r="F412" s="737" t="s">
        <v>121</v>
      </c>
      <c r="G412" s="748">
        <v>0</v>
      </c>
      <c r="H412" s="748">
        <v>0</v>
      </c>
      <c r="I412" s="3">
        <v>1</v>
      </c>
    </row>
    <row r="413" spans="1:9" s="744" customFormat="1" x14ac:dyDescent="0.25">
      <c r="A413" s="957"/>
      <c r="B413" s="885"/>
      <c r="C413" s="746" t="s">
        <v>7504</v>
      </c>
      <c r="D413" s="746" t="s">
        <v>5270</v>
      </c>
      <c r="E413" s="737" t="s">
        <v>172</v>
      </c>
      <c r="F413" s="737" t="s">
        <v>121</v>
      </c>
      <c r="G413" s="748">
        <v>0</v>
      </c>
      <c r="H413" s="748">
        <v>0</v>
      </c>
      <c r="I413" s="3">
        <v>1</v>
      </c>
    </row>
    <row r="414" spans="1:9" s="77" customFormat="1" ht="30" x14ac:dyDescent="0.25">
      <c r="A414" s="957"/>
      <c r="B414" s="885"/>
      <c r="C414" s="122" t="s">
        <v>4477</v>
      </c>
      <c r="D414" s="120" t="s">
        <v>3092</v>
      </c>
      <c r="E414" s="271" t="s">
        <v>14</v>
      </c>
      <c r="F414" s="271" t="s">
        <v>121</v>
      </c>
      <c r="G414" s="3">
        <v>15000000</v>
      </c>
      <c r="H414" s="3">
        <f t="shared" si="8"/>
        <v>15000000</v>
      </c>
      <c r="I414" s="3">
        <v>1</v>
      </c>
    </row>
    <row r="415" spans="1:9" s="77" customFormat="1" ht="30" x14ac:dyDescent="0.25">
      <c r="A415" s="957"/>
      <c r="B415" s="885"/>
      <c r="C415" s="119" t="s">
        <v>4478</v>
      </c>
      <c r="D415" s="120" t="s">
        <v>4479</v>
      </c>
      <c r="E415" s="271" t="s">
        <v>126</v>
      </c>
      <c r="F415" s="271" t="s">
        <v>121</v>
      </c>
      <c r="G415" s="3">
        <v>3994600</v>
      </c>
      <c r="H415" s="3">
        <f t="shared" si="8"/>
        <v>3994600</v>
      </c>
      <c r="I415" s="3">
        <v>1</v>
      </c>
    </row>
    <row r="416" spans="1:9" s="77" customFormat="1" ht="30" x14ac:dyDescent="0.25">
      <c r="A416" s="957"/>
      <c r="B416" s="885"/>
      <c r="C416" s="119" t="s">
        <v>4480</v>
      </c>
      <c r="D416" s="120" t="s">
        <v>4481</v>
      </c>
      <c r="E416" s="271" t="s">
        <v>126</v>
      </c>
      <c r="F416" s="271" t="s">
        <v>121</v>
      </c>
      <c r="G416" s="3">
        <v>2500000</v>
      </c>
      <c r="H416" s="3">
        <f t="shared" si="8"/>
        <v>2500000</v>
      </c>
      <c r="I416" s="3">
        <v>1</v>
      </c>
    </row>
    <row r="417" spans="1:9" s="77" customFormat="1" ht="30" x14ac:dyDescent="0.25">
      <c r="A417" s="957"/>
      <c r="B417" s="885"/>
      <c r="C417" s="119" t="s">
        <v>4482</v>
      </c>
      <c r="D417" s="120" t="s">
        <v>4483</v>
      </c>
      <c r="E417" s="271" t="s">
        <v>126</v>
      </c>
      <c r="F417" s="271" t="s">
        <v>121</v>
      </c>
      <c r="G417" s="3">
        <v>720000</v>
      </c>
      <c r="H417" s="3">
        <f t="shared" si="8"/>
        <v>720000</v>
      </c>
      <c r="I417" s="3">
        <v>1</v>
      </c>
    </row>
    <row r="418" spans="1:9" s="77" customFormat="1" ht="30" x14ac:dyDescent="0.25">
      <c r="A418" s="957"/>
      <c r="B418" s="886"/>
      <c r="C418" s="119" t="s">
        <v>4484</v>
      </c>
      <c r="D418" s="120" t="s">
        <v>4485</v>
      </c>
      <c r="E418" s="271" t="s">
        <v>126</v>
      </c>
      <c r="F418" s="271" t="s">
        <v>121</v>
      </c>
      <c r="G418" s="3">
        <v>720000</v>
      </c>
      <c r="H418" s="3">
        <f t="shared" si="8"/>
        <v>720000</v>
      </c>
      <c r="I418" s="3">
        <v>1</v>
      </c>
    </row>
    <row r="419" spans="1:9" s="795" customFormat="1" ht="18" x14ac:dyDescent="0.25">
      <c r="A419" s="957"/>
      <c r="B419" s="785" t="s">
        <v>6691</v>
      </c>
      <c r="C419" s="785" t="s">
        <v>7669</v>
      </c>
      <c r="D419" s="785" t="s">
        <v>7670</v>
      </c>
      <c r="E419" s="120" t="s">
        <v>120</v>
      </c>
      <c r="F419" s="120" t="s">
        <v>121</v>
      </c>
      <c r="G419" s="788">
        <v>1100000</v>
      </c>
      <c r="H419" s="3">
        <f t="shared" si="8"/>
        <v>1100000</v>
      </c>
      <c r="I419" s="3">
        <v>1</v>
      </c>
    </row>
    <row r="420" spans="1:9" s="77" customFormat="1" ht="45" x14ac:dyDescent="0.25">
      <c r="A420" s="957"/>
      <c r="B420" s="884">
        <v>4216</v>
      </c>
      <c r="C420" s="122" t="s">
        <v>4486</v>
      </c>
      <c r="D420" s="120" t="s">
        <v>525</v>
      </c>
      <c r="E420" s="271" t="s">
        <v>126</v>
      </c>
      <c r="F420" s="271" t="s">
        <v>121</v>
      </c>
      <c r="G420" s="3">
        <v>12408000</v>
      </c>
      <c r="H420" s="3">
        <f t="shared" si="8"/>
        <v>12408000</v>
      </c>
      <c r="I420" s="3">
        <v>1</v>
      </c>
    </row>
    <row r="421" spans="1:9" s="784" customFormat="1" x14ac:dyDescent="0.25">
      <c r="A421" s="957"/>
      <c r="B421" s="885"/>
      <c r="C421" s="785" t="s">
        <v>7645</v>
      </c>
      <c r="D421" s="785" t="s">
        <v>532</v>
      </c>
      <c r="E421" s="120" t="s">
        <v>120</v>
      </c>
      <c r="F421" s="120" t="s">
        <v>121</v>
      </c>
      <c r="G421" s="788">
        <v>135000</v>
      </c>
      <c r="H421" s="788">
        <v>135000</v>
      </c>
      <c r="I421" s="3">
        <v>1</v>
      </c>
    </row>
    <row r="422" spans="1:9" s="77" customFormat="1" ht="30" x14ac:dyDescent="0.25">
      <c r="A422" s="957"/>
      <c r="B422" s="886"/>
      <c r="C422" s="122" t="s">
        <v>4487</v>
      </c>
      <c r="D422" s="120" t="s">
        <v>4488</v>
      </c>
      <c r="E422" s="271" t="s">
        <v>126</v>
      </c>
      <c r="F422" s="271" t="s">
        <v>121</v>
      </c>
      <c r="G422" s="3">
        <v>25152000</v>
      </c>
      <c r="H422" s="3">
        <f t="shared" si="8"/>
        <v>25152000</v>
      </c>
      <c r="I422" s="3">
        <v>1</v>
      </c>
    </row>
    <row r="423" spans="1:9" s="688" customFormat="1" ht="30" x14ac:dyDescent="0.25">
      <c r="A423" s="957"/>
      <c r="B423" s="681"/>
      <c r="C423" s="689" t="s">
        <v>7284</v>
      </c>
      <c r="D423" s="122" t="s">
        <v>138</v>
      </c>
      <c r="E423" s="120" t="s">
        <v>120</v>
      </c>
      <c r="F423" s="120" t="s">
        <v>121</v>
      </c>
      <c r="G423" s="690">
        <v>1800000</v>
      </c>
      <c r="H423" s="690">
        <v>1800000</v>
      </c>
      <c r="I423" s="3">
        <v>1</v>
      </c>
    </row>
    <row r="424" spans="1:9" s="533" customFormat="1" ht="30" x14ac:dyDescent="0.25">
      <c r="A424" s="957"/>
      <c r="B424" s="878" t="s">
        <v>6706</v>
      </c>
      <c r="C424" s="122" t="s">
        <v>6719</v>
      </c>
      <c r="D424" s="122" t="s">
        <v>138</v>
      </c>
      <c r="E424" s="120" t="s">
        <v>120</v>
      </c>
      <c r="F424" s="120" t="s">
        <v>121</v>
      </c>
      <c r="G424" s="536">
        <v>1234</v>
      </c>
      <c r="H424" s="536">
        <v>1234</v>
      </c>
      <c r="I424" s="3">
        <v>1</v>
      </c>
    </row>
    <row r="425" spans="1:9" s="533" customFormat="1" ht="30" x14ac:dyDescent="0.25">
      <c r="A425" s="957"/>
      <c r="B425" s="1085"/>
      <c r="C425" s="122" t="s">
        <v>6724</v>
      </c>
      <c r="D425" s="122" t="s">
        <v>138</v>
      </c>
      <c r="E425" s="120" t="s">
        <v>120</v>
      </c>
      <c r="F425" s="120" t="s">
        <v>121</v>
      </c>
      <c r="G425" s="456">
        <v>2407000</v>
      </c>
      <c r="H425" s="456">
        <v>2407000</v>
      </c>
      <c r="I425" s="370">
        <v>1</v>
      </c>
    </row>
    <row r="426" spans="1:9" s="523" customFormat="1" ht="30" x14ac:dyDescent="0.25">
      <c r="A426" s="957"/>
      <c r="B426" s="879"/>
      <c r="C426" s="119" t="s">
        <v>6705</v>
      </c>
      <c r="D426" s="120" t="s">
        <v>138</v>
      </c>
      <c r="E426" s="120" t="s">
        <v>120</v>
      </c>
      <c r="F426" s="120" t="s">
        <v>121</v>
      </c>
      <c r="G426" s="120">
        <v>2500000</v>
      </c>
      <c r="H426" s="120">
        <v>2500000</v>
      </c>
      <c r="I426" s="3">
        <v>1</v>
      </c>
    </row>
    <row r="427" spans="1:9" s="470" customFormat="1" ht="30" x14ac:dyDescent="0.25">
      <c r="A427" s="957"/>
      <c r="B427" s="933">
        <v>4222</v>
      </c>
      <c r="C427" s="120" t="s">
        <v>6475</v>
      </c>
      <c r="D427" s="120" t="s">
        <v>138</v>
      </c>
      <c r="E427" s="120" t="s">
        <v>120</v>
      </c>
      <c r="F427" s="120" t="s">
        <v>121</v>
      </c>
      <c r="G427" s="421">
        <v>1000000</v>
      </c>
      <c r="H427" s="421">
        <v>1000000</v>
      </c>
      <c r="I427" s="3">
        <v>1</v>
      </c>
    </row>
    <row r="428" spans="1:9" s="518" customFormat="1" ht="30" x14ac:dyDescent="0.25">
      <c r="A428" s="957"/>
      <c r="B428" s="996"/>
      <c r="C428" s="120" t="s">
        <v>6634</v>
      </c>
      <c r="D428" s="120" t="s">
        <v>138</v>
      </c>
      <c r="E428" s="120" t="s">
        <v>120</v>
      </c>
      <c r="F428" s="120" t="s">
        <v>121</v>
      </c>
      <c r="G428" s="120">
        <v>3462486</v>
      </c>
      <c r="H428" s="120">
        <v>3462486</v>
      </c>
      <c r="I428" s="3">
        <v>1</v>
      </c>
    </row>
    <row r="429" spans="1:9" s="518" customFormat="1" ht="30" x14ac:dyDescent="0.25">
      <c r="A429" s="957"/>
      <c r="B429" s="996"/>
      <c r="C429" s="120" t="s">
        <v>6635</v>
      </c>
      <c r="D429" s="120" t="s">
        <v>138</v>
      </c>
      <c r="E429" s="120" t="s">
        <v>120</v>
      </c>
      <c r="F429" s="120" t="s">
        <v>121</v>
      </c>
      <c r="G429" s="120">
        <v>1300000</v>
      </c>
      <c r="H429" s="120">
        <v>1300000</v>
      </c>
      <c r="I429" s="3">
        <v>1</v>
      </c>
    </row>
    <row r="430" spans="1:9" s="518" customFormat="1" ht="30" x14ac:dyDescent="0.25">
      <c r="A430" s="957"/>
      <c r="B430" s="996"/>
      <c r="C430" s="120" t="s">
        <v>6636</v>
      </c>
      <c r="D430" s="120" t="s">
        <v>138</v>
      </c>
      <c r="E430" s="120" t="s">
        <v>120</v>
      </c>
      <c r="F430" s="120" t="s">
        <v>121</v>
      </c>
      <c r="G430" s="120">
        <v>1000000</v>
      </c>
      <c r="H430" s="120">
        <v>1000000</v>
      </c>
      <c r="I430" s="3">
        <v>1</v>
      </c>
    </row>
    <row r="431" spans="1:9" s="518" customFormat="1" ht="30" x14ac:dyDescent="0.25">
      <c r="A431" s="957"/>
      <c r="B431" s="996"/>
      <c r="C431" s="120" t="s">
        <v>6637</v>
      </c>
      <c r="D431" s="120" t="s">
        <v>138</v>
      </c>
      <c r="E431" s="120" t="s">
        <v>120</v>
      </c>
      <c r="F431" s="120" t="s">
        <v>121</v>
      </c>
      <c r="G431" s="120">
        <v>700000</v>
      </c>
      <c r="H431" s="120">
        <v>700000</v>
      </c>
      <c r="I431" s="3">
        <v>1</v>
      </c>
    </row>
    <row r="432" spans="1:9" s="518" customFormat="1" ht="30" x14ac:dyDescent="0.25">
      <c r="A432" s="957"/>
      <c r="B432" s="996"/>
      <c r="C432" s="120" t="s">
        <v>6638</v>
      </c>
      <c r="D432" s="120" t="s">
        <v>138</v>
      </c>
      <c r="E432" s="120" t="s">
        <v>120</v>
      </c>
      <c r="F432" s="120" t="s">
        <v>121</v>
      </c>
      <c r="G432" s="120">
        <v>1400000</v>
      </c>
      <c r="H432" s="120">
        <v>1400000</v>
      </c>
      <c r="I432" s="3">
        <v>1</v>
      </c>
    </row>
    <row r="433" spans="1:9" s="84" customFormat="1" ht="75" x14ac:dyDescent="0.25">
      <c r="A433" s="957"/>
      <c r="B433" s="934"/>
      <c r="C433" s="124">
        <v>98391200</v>
      </c>
      <c r="D433" s="129" t="s">
        <v>4489</v>
      </c>
      <c r="E433" s="276" t="s">
        <v>120</v>
      </c>
      <c r="F433" s="276" t="s">
        <v>121</v>
      </c>
      <c r="G433" s="7">
        <v>500000</v>
      </c>
      <c r="H433" s="7">
        <f t="shared" si="8"/>
        <v>500000</v>
      </c>
      <c r="I433" s="7">
        <v>1</v>
      </c>
    </row>
    <row r="434" spans="1:9" s="84" customFormat="1" ht="18" x14ac:dyDescent="0.25">
      <c r="A434" s="957"/>
      <c r="B434" s="785" t="s">
        <v>5705</v>
      </c>
      <c r="C434" s="785" t="s">
        <v>7672</v>
      </c>
      <c r="D434" s="785" t="s">
        <v>7673</v>
      </c>
      <c r="E434" s="789" t="s">
        <v>14</v>
      </c>
      <c r="F434" s="789" t="s">
        <v>121</v>
      </c>
      <c r="G434" s="788">
        <v>10000000</v>
      </c>
      <c r="H434" s="788">
        <v>10000000</v>
      </c>
      <c r="I434" s="798">
        <v>1</v>
      </c>
    </row>
    <row r="435" spans="1:9" s="84" customFormat="1" x14ac:dyDescent="0.25">
      <c r="A435" s="957"/>
      <c r="B435" s="828"/>
      <c r="C435" s="840" t="s">
        <v>7830</v>
      </c>
      <c r="D435" s="840" t="s">
        <v>5881</v>
      </c>
      <c r="E435" s="120" t="s">
        <v>120</v>
      </c>
      <c r="F435" s="120" t="s">
        <v>121</v>
      </c>
      <c r="G435" s="841">
        <v>3500000</v>
      </c>
      <c r="H435" s="841">
        <v>3500000</v>
      </c>
      <c r="I435" s="798">
        <v>1</v>
      </c>
    </row>
    <row r="436" spans="1:9" s="77" customFormat="1" ht="30" x14ac:dyDescent="0.25">
      <c r="A436" s="957"/>
      <c r="B436" s="884">
        <v>4231</v>
      </c>
      <c r="C436" s="119" t="s">
        <v>4490</v>
      </c>
      <c r="D436" s="120" t="s">
        <v>4491</v>
      </c>
      <c r="E436" s="271" t="s">
        <v>14</v>
      </c>
      <c r="F436" s="271" t="s">
        <v>121</v>
      </c>
      <c r="G436" s="3">
        <v>3090000</v>
      </c>
      <c r="H436" s="3">
        <f t="shared" si="8"/>
        <v>3090000</v>
      </c>
      <c r="I436" s="3">
        <v>1</v>
      </c>
    </row>
    <row r="437" spans="1:9" s="77" customFormat="1" ht="105" x14ac:dyDescent="0.25">
      <c r="A437" s="957"/>
      <c r="B437" s="885"/>
      <c r="C437" s="119" t="s">
        <v>4492</v>
      </c>
      <c r="D437" s="120" t="s">
        <v>4493</v>
      </c>
      <c r="E437" s="271" t="s">
        <v>14</v>
      </c>
      <c r="F437" s="271" t="s">
        <v>121</v>
      </c>
      <c r="G437" s="3">
        <v>1296900</v>
      </c>
      <c r="H437" s="3">
        <f t="shared" si="8"/>
        <v>1296900</v>
      </c>
      <c r="I437" s="3">
        <v>1</v>
      </c>
    </row>
    <row r="438" spans="1:9" s="633" customFormat="1" ht="30" x14ac:dyDescent="0.25">
      <c r="A438" s="957"/>
      <c r="B438" s="885"/>
      <c r="C438" s="120" t="s">
        <v>7148</v>
      </c>
      <c r="D438" s="120" t="s">
        <v>7149</v>
      </c>
      <c r="E438" s="631" t="s">
        <v>14</v>
      </c>
      <c r="F438" s="631" t="s">
        <v>121</v>
      </c>
      <c r="G438" s="456">
        <v>2500000</v>
      </c>
      <c r="H438" s="456">
        <v>2500000</v>
      </c>
      <c r="I438" s="3">
        <v>1</v>
      </c>
    </row>
    <row r="439" spans="1:9" s="77" customFormat="1" ht="60" x14ac:dyDescent="0.25">
      <c r="A439" s="957"/>
      <c r="B439" s="885"/>
      <c r="C439" s="126">
        <v>79531100</v>
      </c>
      <c r="D439" s="125" t="s">
        <v>4494</v>
      </c>
      <c r="E439" s="79" t="s">
        <v>14</v>
      </c>
      <c r="F439" s="79" t="s">
        <v>121</v>
      </c>
      <c r="G439" s="16">
        <v>0</v>
      </c>
      <c r="H439" s="16">
        <f t="shared" si="8"/>
        <v>0</v>
      </c>
      <c r="I439" s="16">
        <v>1</v>
      </c>
    </row>
    <row r="440" spans="1:9" s="77" customFormat="1" ht="45" x14ac:dyDescent="0.25">
      <c r="A440" s="957"/>
      <c r="B440" s="885"/>
      <c r="C440" s="119" t="s">
        <v>4495</v>
      </c>
      <c r="D440" s="120" t="s">
        <v>4496</v>
      </c>
      <c r="E440" s="271" t="s">
        <v>14</v>
      </c>
      <c r="F440" s="271" t="s">
        <v>121</v>
      </c>
      <c r="G440" s="3">
        <v>2000000</v>
      </c>
      <c r="H440" s="3">
        <f t="shared" si="8"/>
        <v>2000000</v>
      </c>
      <c r="I440" s="3">
        <v>1</v>
      </c>
    </row>
    <row r="441" spans="1:9" s="77" customFormat="1" x14ac:dyDescent="0.25">
      <c r="A441" s="957"/>
      <c r="B441" s="885"/>
      <c r="C441" s="126">
        <v>79971120</v>
      </c>
      <c r="D441" s="125" t="s">
        <v>485</v>
      </c>
      <c r="E441" s="79" t="s">
        <v>14</v>
      </c>
      <c r="F441" s="79" t="s">
        <v>121</v>
      </c>
      <c r="G441" s="16">
        <v>2000000</v>
      </c>
      <c r="H441" s="16">
        <f t="shared" si="8"/>
        <v>2000000</v>
      </c>
      <c r="I441" s="16">
        <v>1</v>
      </c>
    </row>
    <row r="442" spans="1:9" s="77" customFormat="1" ht="30" x14ac:dyDescent="0.25">
      <c r="A442" s="957"/>
      <c r="B442" s="886"/>
      <c r="C442" s="122" t="s">
        <v>4497</v>
      </c>
      <c r="D442" s="120" t="s">
        <v>2406</v>
      </c>
      <c r="E442" s="271" t="s">
        <v>126</v>
      </c>
      <c r="F442" s="271" t="s">
        <v>121</v>
      </c>
      <c r="G442" s="3">
        <v>800000</v>
      </c>
      <c r="H442" s="3">
        <f t="shared" si="8"/>
        <v>800000</v>
      </c>
      <c r="I442" s="3">
        <v>1</v>
      </c>
    </row>
    <row r="443" spans="1:9" s="77" customFormat="1" ht="45" x14ac:dyDescent="0.25">
      <c r="A443" s="957"/>
      <c r="B443" s="884">
        <v>4232</v>
      </c>
      <c r="C443" s="122" t="s">
        <v>4498</v>
      </c>
      <c r="D443" s="120" t="s">
        <v>4499</v>
      </c>
      <c r="E443" s="271" t="s">
        <v>120</v>
      </c>
      <c r="F443" s="271" t="s">
        <v>121</v>
      </c>
      <c r="G443" s="3">
        <v>3310000</v>
      </c>
      <c r="H443" s="3">
        <f t="shared" si="8"/>
        <v>3310000</v>
      </c>
      <c r="I443" s="3">
        <v>1</v>
      </c>
    </row>
    <row r="444" spans="1:9" s="77" customFormat="1" ht="45" x14ac:dyDescent="0.25">
      <c r="A444" s="957"/>
      <c r="B444" s="885"/>
      <c r="C444" s="122" t="s">
        <v>4500</v>
      </c>
      <c r="D444" s="120" t="s">
        <v>4501</v>
      </c>
      <c r="E444" s="271" t="s">
        <v>120</v>
      </c>
      <c r="F444" s="271" t="s">
        <v>121</v>
      </c>
      <c r="G444" s="3">
        <v>14160000</v>
      </c>
      <c r="H444" s="3">
        <f t="shared" si="8"/>
        <v>14160000</v>
      </c>
      <c r="I444" s="3">
        <v>1</v>
      </c>
    </row>
    <row r="445" spans="1:9" s="77" customFormat="1" ht="45" x14ac:dyDescent="0.25">
      <c r="A445" s="957"/>
      <c r="B445" s="885"/>
      <c r="C445" s="122" t="s">
        <v>4502</v>
      </c>
      <c r="D445" s="120" t="s">
        <v>4503</v>
      </c>
      <c r="E445" s="271" t="s">
        <v>120</v>
      </c>
      <c r="F445" s="271" t="s">
        <v>121</v>
      </c>
      <c r="G445" s="3">
        <v>680000</v>
      </c>
      <c r="H445" s="3">
        <f t="shared" si="8"/>
        <v>680000</v>
      </c>
      <c r="I445" s="3">
        <v>1</v>
      </c>
    </row>
    <row r="446" spans="1:9" s="77" customFormat="1" ht="75" x14ac:dyDescent="0.25">
      <c r="A446" s="957"/>
      <c r="B446" s="885"/>
      <c r="C446" s="122" t="s">
        <v>4504</v>
      </c>
      <c r="D446" s="120" t="s">
        <v>4505</v>
      </c>
      <c r="E446" s="271" t="s">
        <v>120</v>
      </c>
      <c r="F446" s="271" t="s">
        <v>121</v>
      </c>
      <c r="G446" s="3">
        <v>1250000</v>
      </c>
      <c r="H446" s="3">
        <f t="shared" si="8"/>
        <v>1250000</v>
      </c>
      <c r="I446" s="3">
        <v>1</v>
      </c>
    </row>
    <row r="447" spans="1:9" s="77" customFormat="1" ht="45" x14ac:dyDescent="0.25">
      <c r="A447" s="957"/>
      <c r="B447" s="885"/>
      <c r="C447" s="122" t="s">
        <v>4506</v>
      </c>
      <c r="D447" s="120" t="s">
        <v>4507</v>
      </c>
      <c r="E447" s="271" t="s">
        <v>120</v>
      </c>
      <c r="F447" s="271" t="s">
        <v>121</v>
      </c>
      <c r="G447" s="3">
        <v>600000</v>
      </c>
      <c r="H447" s="3">
        <f t="shared" si="8"/>
        <v>600000</v>
      </c>
      <c r="I447" s="3">
        <v>1</v>
      </c>
    </row>
    <row r="448" spans="1:9" s="77" customFormat="1" ht="45" x14ac:dyDescent="0.25">
      <c r="A448" s="957"/>
      <c r="B448" s="885"/>
      <c r="C448" s="122" t="s">
        <v>4508</v>
      </c>
      <c r="D448" s="120" t="s">
        <v>4509</v>
      </c>
      <c r="E448" s="271" t="s">
        <v>120</v>
      </c>
      <c r="F448" s="271" t="s">
        <v>121</v>
      </c>
      <c r="G448" s="3">
        <v>3200000</v>
      </c>
      <c r="H448" s="3">
        <f t="shared" si="8"/>
        <v>3200000</v>
      </c>
      <c r="I448" s="3">
        <v>1</v>
      </c>
    </row>
    <row r="449" spans="1:9" s="77" customFormat="1" ht="60" x14ac:dyDescent="0.25">
      <c r="A449" s="957"/>
      <c r="B449" s="885"/>
      <c r="C449" s="122" t="s">
        <v>4510</v>
      </c>
      <c r="D449" s="120" t="s">
        <v>4511</v>
      </c>
      <c r="E449" s="271" t="s">
        <v>120</v>
      </c>
      <c r="F449" s="271" t="s">
        <v>121</v>
      </c>
      <c r="G449" s="3">
        <v>1600000</v>
      </c>
      <c r="H449" s="3">
        <f t="shared" si="8"/>
        <v>1600000</v>
      </c>
      <c r="I449" s="3">
        <v>1</v>
      </c>
    </row>
    <row r="450" spans="1:9" s="77" customFormat="1" ht="45" x14ac:dyDescent="0.25">
      <c r="A450" s="957"/>
      <c r="B450" s="885"/>
      <c r="C450" s="122" t="s">
        <v>4512</v>
      </c>
      <c r="D450" s="120" t="s">
        <v>4513</v>
      </c>
      <c r="E450" s="271" t="s">
        <v>120</v>
      </c>
      <c r="F450" s="271" t="s">
        <v>121</v>
      </c>
      <c r="G450" s="3">
        <v>1500000</v>
      </c>
      <c r="H450" s="3">
        <f t="shared" si="8"/>
        <v>1500000</v>
      </c>
      <c r="I450" s="3">
        <v>1</v>
      </c>
    </row>
    <row r="451" spans="1:9" s="77" customFormat="1" ht="60" x14ac:dyDescent="0.25">
      <c r="A451" s="957"/>
      <c r="B451" s="885"/>
      <c r="C451" s="122" t="s">
        <v>4514</v>
      </c>
      <c r="D451" s="120" t="s">
        <v>4515</v>
      </c>
      <c r="E451" s="271" t="s">
        <v>120</v>
      </c>
      <c r="F451" s="271" t="s">
        <v>121</v>
      </c>
      <c r="G451" s="3">
        <v>3493800</v>
      </c>
      <c r="H451" s="3">
        <f t="shared" si="8"/>
        <v>3493800</v>
      </c>
      <c r="I451" s="3">
        <v>1</v>
      </c>
    </row>
    <row r="452" spans="1:9" s="77" customFormat="1" ht="60" x14ac:dyDescent="0.25">
      <c r="A452" s="957"/>
      <c r="B452" s="885"/>
      <c r="C452" s="122" t="s">
        <v>4516</v>
      </c>
      <c r="D452" s="120" t="s">
        <v>4517</v>
      </c>
      <c r="E452" s="271" t="s">
        <v>120</v>
      </c>
      <c r="F452" s="271" t="s">
        <v>121</v>
      </c>
      <c r="G452" s="3">
        <v>702000</v>
      </c>
      <c r="H452" s="3">
        <f t="shared" si="8"/>
        <v>702000</v>
      </c>
      <c r="I452" s="3">
        <v>1</v>
      </c>
    </row>
    <row r="453" spans="1:9" s="77" customFormat="1" ht="45" x14ac:dyDescent="0.25">
      <c r="A453" s="957"/>
      <c r="B453" s="885"/>
      <c r="C453" s="122" t="s">
        <v>4518</v>
      </c>
      <c r="D453" s="120" t="s">
        <v>4519</v>
      </c>
      <c r="E453" s="271" t="s">
        <v>120</v>
      </c>
      <c r="F453" s="271" t="s">
        <v>121</v>
      </c>
      <c r="G453" s="3">
        <v>702000</v>
      </c>
      <c r="H453" s="3">
        <f t="shared" si="8"/>
        <v>702000</v>
      </c>
      <c r="I453" s="3">
        <v>1</v>
      </c>
    </row>
    <row r="454" spans="1:9" s="77" customFormat="1" ht="60" x14ac:dyDescent="0.25">
      <c r="A454" s="957"/>
      <c r="B454" s="885"/>
      <c r="C454" s="122" t="s">
        <v>4520</v>
      </c>
      <c r="D454" s="120" t="s">
        <v>4521</v>
      </c>
      <c r="E454" s="271" t="s">
        <v>120</v>
      </c>
      <c r="F454" s="271" t="s">
        <v>121</v>
      </c>
      <c r="G454" s="3">
        <v>702000</v>
      </c>
      <c r="H454" s="3">
        <f t="shared" si="8"/>
        <v>702000</v>
      </c>
      <c r="I454" s="3">
        <v>1</v>
      </c>
    </row>
    <row r="455" spans="1:9" s="77" customFormat="1" ht="60" x14ac:dyDescent="0.25">
      <c r="A455" s="957"/>
      <c r="B455" s="885"/>
      <c r="C455" s="122" t="s">
        <v>4522</v>
      </c>
      <c r="D455" s="120" t="s">
        <v>4523</v>
      </c>
      <c r="E455" s="271" t="s">
        <v>120</v>
      </c>
      <c r="F455" s="271" t="s">
        <v>121</v>
      </c>
      <c r="G455" s="3">
        <v>702000</v>
      </c>
      <c r="H455" s="3">
        <f t="shared" si="8"/>
        <v>702000</v>
      </c>
      <c r="I455" s="3">
        <v>1</v>
      </c>
    </row>
    <row r="456" spans="1:9" s="444" customFormat="1" ht="45" x14ac:dyDescent="0.25">
      <c r="A456" s="957"/>
      <c r="B456" s="885"/>
      <c r="C456" s="122" t="s">
        <v>6392</v>
      </c>
      <c r="D456" s="122" t="s">
        <v>6393</v>
      </c>
      <c r="E456" s="443" t="s">
        <v>120</v>
      </c>
      <c r="F456" s="443" t="s">
        <v>121</v>
      </c>
      <c r="G456" s="356">
        <v>3000</v>
      </c>
      <c r="H456" s="356">
        <v>3000</v>
      </c>
      <c r="I456" s="3">
        <v>1</v>
      </c>
    </row>
    <row r="457" spans="1:9" s="77" customFormat="1" ht="60" x14ac:dyDescent="0.25">
      <c r="A457" s="957"/>
      <c r="B457" s="885"/>
      <c r="C457" s="122" t="s">
        <v>4524</v>
      </c>
      <c r="D457" s="120" t="s">
        <v>4525</v>
      </c>
      <c r="E457" s="271" t="s">
        <v>120</v>
      </c>
      <c r="F457" s="271" t="s">
        <v>121</v>
      </c>
      <c r="G457" s="3">
        <v>702000</v>
      </c>
      <c r="H457" s="3">
        <f t="shared" si="8"/>
        <v>702000</v>
      </c>
      <c r="I457" s="3">
        <v>1</v>
      </c>
    </row>
    <row r="458" spans="1:9" s="77" customFormat="1" ht="60" x14ac:dyDescent="0.25">
      <c r="A458" s="957"/>
      <c r="B458" s="885"/>
      <c r="C458" s="122" t="s">
        <v>4526</v>
      </c>
      <c r="D458" s="120" t="s">
        <v>4527</v>
      </c>
      <c r="E458" s="271" t="s">
        <v>120</v>
      </c>
      <c r="F458" s="271" t="s">
        <v>121</v>
      </c>
      <c r="G458" s="3">
        <v>702000</v>
      </c>
      <c r="H458" s="3">
        <f t="shared" si="8"/>
        <v>702000</v>
      </c>
      <c r="I458" s="3">
        <v>1</v>
      </c>
    </row>
    <row r="459" spans="1:9" s="77" customFormat="1" ht="60" x14ac:dyDescent="0.25">
      <c r="A459" s="957"/>
      <c r="B459" s="885"/>
      <c r="C459" s="122" t="s">
        <v>4528</v>
      </c>
      <c r="D459" s="120" t="s">
        <v>4529</v>
      </c>
      <c r="E459" s="271" t="s">
        <v>120</v>
      </c>
      <c r="F459" s="271" t="s">
        <v>121</v>
      </c>
      <c r="G459" s="3">
        <v>702000</v>
      </c>
      <c r="H459" s="3">
        <f t="shared" si="8"/>
        <v>702000</v>
      </c>
      <c r="I459" s="3">
        <v>1</v>
      </c>
    </row>
    <row r="460" spans="1:9" s="77" customFormat="1" ht="60" x14ac:dyDescent="0.25">
      <c r="A460" s="957"/>
      <c r="B460" s="885"/>
      <c r="C460" s="122" t="s">
        <v>4530</v>
      </c>
      <c r="D460" s="120" t="s">
        <v>4531</v>
      </c>
      <c r="E460" s="271" t="s">
        <v>120</v>
      </c>
      <c r="F460" s="271" t="s">
        <v>121</v>
      </c>
      <c r="G460" s="3">
        <v>702000</v>
      </c>
      <c r="H460" s="3">
        <f t="shared" si="8"/>
        <v>702000</v>
      </c>
      <c r="I460" s="3">
        <v>1</v>
      </c>
    </row>
    <row r="461" spans="1:9" s="77" customFormat="1" ht="60" x14ac:dyDescent="0.25">
      <c r="A461" s="957"/>
      <c r="B461" s="885"/>
      <c r="C461" s="122" t="s">
        <v>4532</v>
      </c>
      <c r="D461" s="120" t="s">
        <v>4533</v>
      </c>
      <c r="E461" s="271" t="s">
        <v>120</v>
      </c>
      <c r="F461" s="271" t="s">
        <v>121</v>
      </c>
      <c r="G461" s="3">
        <v>702000</v>
      </c>
      <c r="H461" s="3">
        <f t="shared" si="8"/>
        <v>702000</v>
      </c>
      <c r="I461" s="3">
        <v>1</v>
      </c>
    </row>
    <row r="462" spans="1:9" s="77" customFormat="1" ht="60" x14ac:dyDescent="0.25">
      <c r="A462" s="957"/>
      <c r="B462" s="885"/>
      <c r="C462" s="122" t="s">
        <v>4534</v>
      </c>
      <c r="D462" s="120" t="s">
        <v>4535</v>
      </c>
      <c r="E462" s="271" t="s">
        <v>120</v>
      </c>
      <c r="F462" s="271" t="s">
        <v>121</v>
      </c>
      <c r="G462" s="3">
        <v>702000</v>
      </c>
      <c r="H462" s="3">
        <f t="shared" si="8"/>
        <v>702000</v>
      </c>
      <c r="I462" s="3">
        <v>1</v>
      </c>
    </row>
    <row r="463" spans="1:9" s="77" customFormat="1" ht="60" x14ac:dyDescent="0.25">
      <c r="A463" s="957"/>
      <c r="B463" s="885"/>
      <c r="C463" s="122" t="s">
        <v>4536</v>
      </c>
      <c r="D463" s="120" t="s">
        <v>4537</v>
      </c>
      <c r="E463" s="271" t="s">
        <v>120</v>
      </c>
      <c r="F463" s="271" t="s">
        <v>121</v>
      </c>
      <c r="G463" s="3">
        <v>702000</v>
      </c>
      <c r="H463" s="3">
        <f t="shared" si="8"/>
        <v>702000</v>
      </c>
      <c r="I463" s="3">
        <v>1</v>
      </c>
    </row>
    <row r="464" spans="1:9" s="77" customFormat="1" ht="60" x14ac:dyDescent="0.25">
      <c r="A464" s="957"/>
      <c r="B464" s="885"/>
      <c r="C464" s="122" t="s">
        <v>4538</v>
      </c>
      <c r="D464" s="120" t="s">
        <v>4539</v>
      </c>
      <c r="E464" s="271" t="s">
        <v>120</v>
      </c>
      <c r="F464" s="271" t="s">
        <v>121</v>
      </c>
      <c r="G464" s="3">
        <v>702000</v>
      </c>
      <c r="H464" s="3">
        <f t="shared" si="8"/>
        <v>702000</v>
      </c>
      <c r="I464" s="3">
        <v>1</v>
      </c>
    </row>
    <row r="465" spans="1:9" s="77" customFormat="1" ht="60" x14ac:dyDescent="0.25">
      <c r="A465" s="957"/>
      <c r="B465" s="885"/>
      <c r="C465" s="122" t="s">
        <v>4540</v>
      </c>
      <c r="D465" s="120" t="s">
        <v>4541</v>
      </c>
      <c r="E465" s="271" t="s">
        <v>120</v>
      </c>
      <c r="F465" s="271" t="s">
        <v>121</v>
      </c>
      <c r="G465" s="3">
        <v>6000000</v>
      </c>
      <c r="H465" s="3">
        <f t="shared" si="8"/>
        <v>6000000</v>
      </c>
      <c r="I465" s="3">
        <v>1</v>
      </c>
    </row>
    <row r="466" spans="1:9" s="77" customFormat="1" ht="30" x14ac:dyDescent="0.25">
      <c r="A466" s="957"/>
      <c r="B466" s="886"/>
      <c r="C466" s="130" t="s">
        <v>4542</v>
      </c>
      <c r="D466" s="120" t="s">
        <v>4543</v>
      </c>
      <c r="E466" s="271" t="s">
        <v>149</v>
      </c>
      <c r="F466" s="271" t="s">
        <v>121</v>
      </c>
      <c r="G466" s="83">
        <v>6070000</v>
      </c>
      <c r="H466" s="3">
        <f t="shared" si="8"/>
        <v>6070000</v>
      </c>
      <c r="I466" s="3">
        <v>1</v>
      </c>
    </row>
    <row r="467" spans="1:9" s="77" customFormat="1" x14ac:dyDescent="0.25">
      <c r="A467" s="957"/>
      <c r="B467" s="884">
        <v>4234</v>
      </c>
      <c r="C467" s="126">
        <v>22211200</v>
      </c>
      <c r="D467" s="125" t="s">
        <v>4544</v>
      </c>
      <c r="E467" s="79" t="s">
        <v>120</v>
      </c>
      <c r="F467" s="79" t="s">
        <v>121</v>
      </c>
      <c r="G467" s="16">
        <v>1260000</v>
      </c>
      <c r="H467" s="16">
        <f t="shared" si="8"/>
        <v>1260000</v>
      </c>
      <c r="I467" s="16">
        <v>1</v>
      </c>
    </row>
    <row r="468" spans="1:9" s="77" customFormat="1" ht="30" x14ac:dyDescent="0.25">
      <c r="A468" s="957"/>
      <c r="B468" s="885"/>
      <c r="C468" s="122" t="s">
        <v>4545</v>
      </c>
      <c r="D468" s="120" t="s">
        <v>4546</v>
      </c>
      <c r="E468" s="271" t="s">
        <v>14</v>
      </c>
      <c r="F468" s="271" t="s">
        <v>121</v>
      </c>
      <c r="G468" s="3">
        <v>1600000</v>
      </c>
      <c r="H468" s="3">
        <f t="shared" si="8"/>
        <v>1600000</v>
      </c>
      <c r="I468" s="3">
        <v>1</v>
      </c>
    </row>
    <row r="469" spans="1:9" s="77" customFormat="1" ht="45" x14ac:dyDescent="0.25">
      <c r="A469" s="957"/>
      <c r="B469" s="885"/>
      <c r="C469" s="122" t="s">
        <v>4547</v>
      </c>
      <c r="D469" s="120" t="s">
        <v>4548</v>
      </c>
      <c r="E469" s="271" t="s">
        <v>14</v>
      </c>
      <c r="F469" s="271" t="s">
        <v>121</v>
      </c>
      <c r="G469" s="3">
        <v>150000</v>
      </c>
      <c r="H469" s="3">
        <f t="shared" si="8"/>
        <v>150000</v>
      </c>
      <c r="I469" s="3">
        <v>1</v>
      </c>
    </row>
    <row r="470" spans="1:9" s="77" customFormat="1" ht="45" x14ac:dyDescent="0.25">
      <c r="A470" s="957"/>
      <c r="B470" s="885"/>
      <c r="C470" s="122" t="s">
        <v>4549</v>
      </c>
      <c r="D470" s="120" t="s">
        <v>4550</v>
      </c>
      <c r="E470" s="271" t="s">
        <v>14</v>
      </c>
      <c r="F470" s="271" t="s">
        <v>121</v>
      </c>
      <c r="G470" s="3">
        <v>590000</v>
      </c>
      <c r="H470" s="3">
        <f t="shared" si="8"/>
        <v>590000</v>
      </c>
      <c r="I470" s="3">
        <v>1</v>
      </c>
    </row>
    <row r="471" spans="1:9" s="77" customFormat="1" ht="30" x14ac:dyDescent="0.25">
      <c r="A471" s="957"/>
      <c r="B471" s="885"/>
      <c r="C471" s="122" t="s">
        <v>4551</v>
      </c>
      <c r="D471" s="120" t="s">
        <v>4552</v>
      </c>
      <c r="E471" s="271" t="s">
        <v>14</v>
      </c>
      <c r="F471" s="271" t="s">
        <v>121</v>
      </c>
      <c r="G471" s="3">
        <v>1000000</v>
      </c>
      <c r="H471" s="3">
        <f t="shared" si="8"/>
        <v>1000000</v>
      </c>
      <c r="I471" s="3">
        <v>1</v>
      </c>
    </row>
    <row r="472" spans="1:9" s="77" customFormat="1" ht="30" x14ac:dyDescent="0.25">
      <c r="A472" s="957"/>
      <c r="B472" s="885"/>
      <c r="C472" s="122" t="s">
        <v>4553</v>
      </c>
      <c r="D472" s="120" t="s">
        <v>4554</v>
      </c>
      <c r="E472" s="271" t="s">
        <v>14</v>
      </c>
      <c r="F472" s="271" t="s">
        <v>121</v>
      </c>
      <c r="G472" s="3">
        <v>200000</v>
      </c>
      <c r="H472" s="3">
        <f t="shared" si="8"/>
        <v>200000</v>
      </c>
      <c r="I472" s="3">
        <v>1</v>
      </c>
    </row>
    <row r="473" spans="1:9" s="77" customFormat="1" ht="45" x14ac:dyDescent="0.25">
      <c r="A473" s="957"/>
      <c r="B473" s="885"/>
      <c r="C473" s="122" t="s">
        <v>4555</v>
      </c>
      <c r="D473" s="120" t="s">
        <v>4556</v>
      </c>
      <c r="E473" s="271" t="s">
        <v>14</v>
      </c>
      <c r="F473" s="271" t="s">
        <v>121</v>
      </c>
      <c r="G473" s="3">
        <v>240000</v>
      </c>
      <c r="H473" s="3">
        <f t="shared" si="8"/>
        <v>240000</v>
      </c>
      <c r="I473" s="3">
        <v>1</v>
      </c>
    </row>
    <row r="474" spans="1:9" s="77" customFormat="1" ht="45" x14ac:dyDescent="0.25">
      <c r="A474" s="957"/>
      <c r="B474" s="885"/>
      <c r="C474" s="122" t="s">
        <v>5632</v>
      </c>
      <c r="D474" s="120" t="s">
        <v>4557</v>
      </c>
      <c r="E474" s="271" t="s">
        <v>14</v>
      </c>
      <c r="F474" s="271" t="s">
        <v>121</v>
      </c>
      <c r="G474" s="3">
        <v>50000</v>
      </c>
      <c r="H474" s="3">
        <f t="shared" si="8"/>
        <v>50000</v>
      </c>
      <c r="I474" s="3">
        <v>1</v>
      </c>
    </row>
    <row r="475" spans="1:9" s="77" customFormat="1" ht="30" x14ac:dyDescent="0.25">
      <c r="A475" s="957"/>
      <c r="B475" s="885"/>
      <c r="C475" s="122" t="s">
        <v>5631</v>
      </c>
      <c r="D475" s="120" t="s">
        <v>4558</v>
      </c>
      <c r="E475" s="271" t="s">
        <v>14</v>
      </c>
      <c r="F475" s="271" t="s">
        <v>121</v>
      </c>
      <c r="G475" s="3">
        <v>80000</v>
      </c>
      <c r="H475" s="3">
        <f t="shared" si="8"/>
        <v>80000</v>
      </c>
      <c r="I475" s="3">
        <v>1</v>
      </c>
    </row>
    <row r="476" spans="1:9" s="77" customFormat="1" ht="45" x14ac:dyDescent="0.25">
      <c r="A476" s="957"/>
      <c r="B476" s="885"/>
      <c r="C476" s="122" t="s">
        <v>4559</v>
      </c>
      <c r="D476" s="120" t="s">
        <v>744</v>
      </c>
      <c r="E476" s="271" t="s">
        <v>14</v>
      </c>
      <c r="F476" s="271" t="s">
        <v>121</v>
      </c>
      <c r="G476" s="3">
        <v>300000</v>
      </c>
      <c r="H476" s="3">
        <f t="shared" si="8"/>
        <v>300000</v>
      </c>
      <c r="I476" s="3">
        <v>1</v>
      </c>
    </row>
    <row r="477" spans="1:9" s="77" customFormat="1" ht="45" x14ac:dyDescent="0.25">
      <c r="A477" s="957"/>
      <c r="B477" s="885"/>
      <c r="C477" s="122" t="s">
        <v>4560</v>
      </c>
      <c r="D477" s="120" t="s">
        <v>4561</v>
      </c>
      <c r="E477" s="271" t="s">
        <v>14</v>
      </c>
      <c r="F477" s="271" t="s">
        <v>121</v>
      </c>
      <c r="G477" s="3">
        <v>300000</v>
      </c>
      <c r="H477" s="3">
        <f t="shared" si="8"/>
        <v>300000</v>
      </c>
      <c r="I477" s="3">
        <v>1</v>
      </c>
    </row>
    <row r="478" spans="1:9" s="77" customFormat="1" ht="30" x14ac:dyDescent="0.25">
      <c r="A478" s="957"/>
      <c r="B478" s="885"/>
      <c r="C478" s="122" t="s">
        <v>4562</v>
      </c>
      <c r="D478" s="120" t="s">
        <v>4563</v>
      </c>
      <c r="E478" s="271" t="s">
        <v>14</v>
      </c>
      <c r="F478" s="271" t="s">
        <v>121</v>
      </c>
      <c r="G478" s="3">
        <v>40000</v>
      </c>
      <c r="H478" s="3">
        <f t="shared" si="8"/>
        <v>40000</v>
      </c>
      <c r="I478" s="3">
        <v>1</v>
      </c>
    </row>
    <row r="479" spans="1:9" s="77" customFormat="1" ht="30" x14ac:dyDescent="0.25">
      <c r="A479" s="957"/>
      <c r="B479" s="885"/>
      <c r="C479" s="122" t="s">
        <v>4564</v>
      </c>
      <c r="D479" s="120" t="s">
        <v>4565</v>
      </c>
      <c r="E479" s="271" t="s">
        <v>14</v>
      </c>
      <c r="F479" s="271" t="s">
        <v>121</v>
      </c>
      <c r="G479" s="3">
        <v>270000</v>
      </c>
      <c r="H479" s="3">
        <f t="shared" si="8"/>
        <v>270000</v>
      </c>
      <c r="I479" s="3">
        <v>1</v>
      </c>
    </row>
    <row r="480" spans="1:9" s="77" customFormat="1" ht="45" x14ac:dyDescent="0.25">
      <c r="A480" s="957"/>
      <c r="B480" s="885"/>
      <c r="C480" s="122" t="s">
        <v>4566</v>
      </c>
      <c r="D480" s="120" t="s">
        <v>4567</v>
      </c>
      <c r="E480" s="271" t="s">
        <v>14</v>
      </c>
      <c r="F480" s="271" t="s">
        <v>121</v>
      </c>
      <c r="G480" s="3">
        <v>2500000</v>
      </c>
      <c r="H480" s="3">
        <f t="shared" si="8"/>
        <v>2500000</v>
      </c>
      <c r="I480" s="3">
        <v>1</v>
      </c>
    </row>
    <row r="481" spans="1:16384" s="77" customFormat="1" ht="30" x14ac:dyDescent="0.25">
      <c r="A481" s="957"/>
      <c r="B481" s="885"/>
      <c r="C481" s="122" t="s">
        <v>4568</v>
      </c>
      <c r="D481" s="120" t="s">
        <v>4569</v>
      </c>
      <c r="E481" s="271" t="s">
        <v>14</v>
      </c>
      <c r="F481" s="271" t="s">
        <v>121</v>
      </c>
      <c r="G481" s="3">
        <v>175000</v>
      </c>
      <c r="H481" s="3">
        <f t="shared" si="8"/>
        <v>175000</v>
      </c>
      <c r="I481" s="3">
        <v>1</v>
      </c>
    </row>
    <row r="482" spans="1:16384" s="77" customFormat="1" ht="30" x14ac:dyDescent="0.25">
      <c r="A482" s="957"/>
      <c r="B482" s="885"/>
      <c r="C482" s="122" t="s">
        <v>4570</v>
      </c>
      <c r="D482" s="120" t="s">
        <v>4571</v>
      </c>
      <c r="E482" s="271" t="s">
        <v>14</v>
      </c>
      <c r="F482" s="271" t="s">
        <v>121</v>
      </c>
      <c r="G482" s="3">
        <v>150000</v>
      </c>
      <c r="H482" s="3">
        <f t="shared" si="8"/>
        <v>150000</v>
      </c>
      <c r="I482" s="3">
        <v>1</v>
      </c>
    </row>
    <row r="483" spans="1:16384" s="77" customFormat="1" ht="45" x14ac:dyDescent="0.25">
      <c r="A483" s="957"/>
      <c r="B483" s="885"/>
      <c r="C483" s="122" t="s">
        <v>4572</v>
      </c>
      <c r="D483" s="120" t="s">
        <v>4573</v>
      </c>
      <c r="E483" s="271" t="s">
        <v>14</v>
      </c>
      <c r="F483" s="271" t="s">
        <v>121</v>
      </c>
      <c r="G483" s="3">
        <v>200000</v>
      </c>
      <c r="H483" s="3">
        <f t="shared" si="8"/>
        <v>200000</v>
      </c>
      <c r="I483" s="3">
        <v>1</v>
      </c>
    </row>
    <row r="484" spans="1:16384" s="77" customFormat="1" ht="45" x14ac:dyDescent="0.25">
      <c r="A484" s="957"/>
      <c r="B484" s="885"/>
      <c r="C484" s="122" t="s">
        <v>4574</v>
      </c>
      <c r="D484" s="120" t="s">
        <v>4575</v>
      </c>
      <c r="E484" s="271" t="s">
        <v>14</v>
      </c>
      <c r="F484" s="271" t="s">
        <v>121</v>
      </c>
      <c r="G484" s="3">
        <v>240000</v>
      </c>
      <c r="H484" s="3">
        <f t="shared" si="8"/>
        <v>240000</v>
      </c>
      <c r="I484" s="3">
        <v>1</v>
      </c>
    </row>
    <row r="485" spans="1:16384" s="77" customFormat="1" ht="30" x14ac:dyDescent="0.25">
      <c r="A485" s="957"/>
      <c r="B485" s="885"/>
      <c r="C485" s="122" t="s">
        <v>4576</v>
      </c>
      <c r="D485" s="123" t="s">
        <v>4577</v>
      </c>
      <c r="E485" s="271" t="s">
        <v>14</v>
      </c>
      <c r="F485" s="271" t="s">
        <v>121</v>
      </c>
      <c r="G485" s="3">
        <v>2000000</v>
      </c>
      <c r="H485" s="3">
        <f t="shared" si="8"/>
        <v>2000000</v>
      </c>
      <c r="I485" s="3">
        <v>1</v>
      </c>
    </row>
    <row r="486" spans="1:16384" s="77" customFormat="1" ht="30" x14ac:dyDescent="0.25">
      <c r="A486" s="957"/>
      <c r="B486" s="886"/>
      <c r="C486" s="122" t="s">
        <v>4578</v>
      </c>
      <c r="D486" s="120" t="s">
        <v>4579</v>
      </c>
      <c r="E486" s="271" t="s">
        <v>14</v>
      </c>
      <c r="F486" s="271" t="s">
        <v>121</v>
      </c>
      <c r="G486" s="3">
        <v>3000000</v>
      </c>
      <c r="H486" s="3">
        <f t="shared" si="8"/>
        <v>3000000</v>
      </c>
      <c r="I486" s="3">
        <v>1</v>
      </c>
    </row>
    <row r="487" spans="1:16384" s="607" customFormat="1" ht="30" x14ac:dyDescent="0.25">
      <c r="A487" s="957"/>
      <c r="B487" s="455" t="s">
        <v>5705</v>
      </c>
      <c r="C487" s="120" t="s">
        <v>6980</v>
      </c>
      <c r="D487" s="120" t="s">
        <v>532</v>
      </c>
      <c r="E487" s="120" t="s">
        <v>120</v>
      </c>
      <c r="F487" s="120" t="s">
        <v>121</v>
      </c>
      <c r="G487" s="120">
        <v>213000</v>
      </c>
      <c r="H487" s="120">
        <v>213000</v>
      </c>
      <c r="I487" s="120">
        <v>1</v>
      </c>
    </row>
    <row r="488" spans="1:16384" s="607" customFormat="1" ht="30" x14ac:dyDescent="0.25">
      <c r="A488" s="957"/>
      <c r="B488" s="602">
        <v>5113</v>
      </c>
      <c r="C488" s="120" t="s">
        <v>6981</v>
      </c>
      <c r="D488" s="120" t="s">
        <v>532</v>
      </c>
      <c r="E488" s="120" t="s">
        <v>120</v>
      </c>
      <c r="F488" s="120" t="s">
        <v>121</v>
      </c>
      <c r="G488" s="120">
        <v>10000</v>
      </c>
      <c r="H488" s="120">
        <v>10000</v>
      </c>
      <c r="I488" s="3">
        <v>1</v>
      </c>
    </row>
    <row r="489" spans="1:16384" s="625" customFormat="1" x14ac:dyDescent="0.25">
      <c r="A489" s="957"/>
      <c r="B489" s="624"/>
      <c r="C489" s="120" t="s">
        <v>7124</v>
      </c>
      <c r="D489" s="120" t="s">
        <v>7125</v>
      </c>
      <c r="E489" s="122" t="s">
        <v>120</v>
      </c>
      <c r="F489" s="122" t="s">
        <v>121</v>
      </c>
      <c r="G489" s="120">
        <v>80000</v>
      </c>
      <c r="H489" s="120">
        <v>80000</v>
      </c>
      <c r="I489" s="3">
        <v>1</v>
      </c>
    </row>
    <row r="490" spans="1:16384" s="77" customFormat="1" ht="30" x14ac:dyDescent="0.25">
      <c r="A490" s="957"/>
      <c r="B490" s="884">
        <v>4235</v>
      </c>
      <c r="C490" s="122" t="s">
        <v>4580</v>
      </c>
      <c r="D490" s="120" t="s">
        <v>4581</v>
      </c>
      <c r="E490" s="271" t="s">
        <v>126</v>
      </c>
      <c r="F490" s="271" t="s">
        <v>121</v>
      </c>
      <c r="G490" s="3">
        <v>10000000</v>
      </c>
      <c r="H490" s="3">
        <f t="shared" si="8"/>
        <v>10000000</v>
      </c>
      <c r="I490" s="3">
        <v>1</v>
      </c>
    </row>
    <row r="491" spans="1:16384" s="77" customFormat="1" x14ac:dyDescent="0.25">
      <c r="A491" s="957"/>
      <c r="B491" s="886"/>
      <c r="C491" s="122" t="s">
        <v>4582</v>
      </c>
      <c r="D491" s="120" t="s">
        <v>4583</v>
      </c>
      <c r="E491" s="271" t="s">
        <v>149</v>
      </c>
      <c r="F491" s="271" t="s">
        <v>121</v>
      </c>
      <c r="G491" s="3">
        <v>10000000</v>
      </c>
      <c r="H491" s="3">
        <f t="shared" si="8"/>
        <v>10000000</v>
      </c>
      <c r="I491" s="3">
        <v>1</v>
      </c>
    </row>
    <row r="492" spans="1:16384" s="795" customFormat="1" ht="30" x14ac:dyDescent="0.25">
      <c r="A492" s="957"/>
      <c r="B492" s="455" t="s">
        <v>6691</v>
      </c>
      <c r="C492" s="120" t="s">
        <v>7657</v>
      </c>
      <c r="D492" s="120" t="s">
        <v>6844</v>
      </c>
      <c r="E492" s="120" t="s">
        <v>120</v>
      </c>
      <c r="F492" s="120" t="s">
        <v>121</v>
      </c>
      <c r="G492" s="120">
        <v>3000000</v>
      </c>
      <c r="H492" s="120">
        <v>3000000</v>
      </c>
      <c r="I492" s="3">
        <v>1</v>
      </c>
    </row>
    <row r="493" spans="1:16384" s="518" customFormat="1" x14ac:dyDescent="0.25">
      <c r="A493" s="957"/>
      <c r="B493" s="455" t="s">
        <v>6691</v>
      </c>
      <c r="C493" s="122" t="s">
        <v>6745</v>
      </c>
      <c r="D493" s="122" t="s">
        <v>518</v>
      </c>
      <c r="E493" s="122" t="s">
        <v>120</v>
      </c>
      <c r="F493" s="122" t="s">
        <v>121</v>
      </c>
      <c r="G493" s="122">
        <v>1000000</v>
      </c>
      <c r="H493" s="122">
        <v>1000000</v>
      </c>
      <c r="I493" s="122">
        <v>1</v>
      </c>
    </row>
    <row r="494" spans="1:16384" s="568" customFormat="1" ht="30" x14ac:dyDescent="0.25">
      <c r="A494" s="957"/>
      <c r="B494" s="1086">
        <v>4237</v>
      </c>
      <c r="C494" s="120" t="s">
        <v>6843</v>
      </c>
      <c r="D494" s="120" t="s">
        <v>6844</v>
      </c>
      <c r="E494" s="119" t="s">
        <v>120</v>
      </c>
      <c r="F494" s="119" t="s">
        <v>121</v>
      </c>
      <c r="G494" s="120">
        <v>128000</v>
      </c>
      <c r="H494" s="120">
        <v>128000</v>
      </c>
      <c r="I494" s="120">
        <v>1</v>
      </c>
    </row>
    <row r="495" spans="1:16384" s="77" customFormat="1" ht="45" x14ac:dyDescent="0.25">
      <c r="A495" s="957"/>
      <c r="B495" s="885"/>
      <c r="C495" s="122" t="s">
        <v>4584</v>
      </c>
      <c r="D495" s="120" t="s">
        <v>4585</v>
      </c>
      <c r="E495" s="271" t="s">
        <v>120</v>
      </c>
      <c r="F495" s="271" t="s">
        <v>121</v>
      </c>
      <c r="G495" s="3">
        <v>150000</v>
      </c>
      <c r="H495" s="3">
        <f t="shared" si="8"/>
        <v>150000</v>
      </c>
      <c r="I495" s="3">
        <v>1</v>
      </c>
    </row>
    <row r="496" spans="1:16384" s="280" customFormat="1" ht="45" x14ac:dyDescent="0.25">
      <c r="A496" s="957"/>
      <c r="B496" s="885"/>
      <c r="C496" s="122" t="s">
        <v>5599</v>
      </c>
      <c r="D496" s="120" t="s">
        <v>4585</v>
      </c>
      <c r="E496" s="277" t="s">
        <v>120</v>
      </c>
      <c r="F496" s="277" t="s">
        <v>121</v>
      </c>
      <c r="G496" s="3">
        <v>300000</v>
      </c>
      <c r="H496" s="3">
        <v>300000</v>
      </c>
      <c r="I496" s="3">
        <v>1</v>
      </c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 t="s">
        <v>5599</v>
      </c>
      <c r="CD496" s="292" t="s">
        <v>5599</v>
      </c>
      <c r="CE496" s="292" t="s">
        <v>5599</v>
      </c>
      <c r="CF496" s="292" t="s">
        <v>5599</v>
      </c>
      <c r="CG496" s="292" t="s">
        <v>5599</v>
      </c>
      <c r="CH496" s="292" t="s">
        <v>5599</v>
      </c>
      <c r="CI496" s="292" t="s">
        <v>5599</v>
      </c>
      <c r="CJ496" s="292" t="s">
        <v>5599</v>
      </c>
      <c r="CK496" s="292" t="s">
        <v>5599</v>
      </c>
      <c r="CL496" s="292" t="s">
        <v>5599</v>
      </c>
      <c r="CM496" s="292" t="s">
        <v>5599</v>
      </c>
      <c r="CN496" s="292" t="s">
        <v>5599</v>
      </c>
      <c r="CO496" s="292" t="s">
        <v>5599</v>
      </c>
      <c r="CP496" s="292" t="s">
        <v>5599</v>
      </c>
      <c r="CQ496" s="292" t="s">
        <v>5599</v>
      </c>
      <c r="CR496" s="292" t="s">
        <v>5599</v>
      </c>
      <c r="CS496" s="292" t="s">
        <v>5599</v>
      </c>
      <c r="CT496" s="292" t="s">
        <v>5599</v>
      </c>
      <c r="CU496" s="292" t="s">
        <v>5599</v>
      </c>
      <c r="CV496" s="292" t="s">
        <v>5599</v>
      </c>
      <c r="CW496" s="292" t="s">
        <v>5599</v>
      </c>
      <c r="CX496" s="292" t="s">
        <v>5599</v>
      </c>
      <c r="CY496" s="292" t="s">
        <v>5599</v>
      </c>
      <c r="CZ496" s="292" t="s">
        <v>5599</v>
      </c>
      <c r="DA496" s="292" t="s">
        <v>5599</v>
      </c>
      <c r="DB496" s="292" t="s">
        <v>5599</v>
      </c>
      <c r="DC496" s="292" t="s">
        <v>5599</v>
      </c>
      <c r="DD496" s="292" t="s">
        <v>5599</v>
      </c>
      <c r="DE496" s="292" t="s">
        <v>5599</v>
      </c>
      <c r="DF496" s="292" t="s">
        <v>5599</v>
      </c>
      <c r="DG496" s="292" t="s">
        <v>5599</v>
      </c>
      <c r="DH496" s="292" t="s">
        <v>5599</v>
      </c>
      <c r="DI496" s="292" t="s">
        <v>5599</v>
      </c>
      <c r="DJ496" s="292" t="s">
        <v>5599</v>
      </c>
      <c r="DK496" s="292" t="s">
        <v>5599</v>
      </c>
      <c r="DL496" s="292" t="s">
        <v>5599</v>
      </c>
      <c r="DM496" s="292" t="s">
        <v>5599</v>
      </c>
      <c r="DN496" s="292" t="s">
        <v>5599</v>
      </c>
      <c r="DO496" s="292" t="s">
        <v>5599</v>
      </c>
      <c r="DP496" s="292" t="s">
        <v>5599</v>
      </c>
      <c r="DQ496" s="292" t="s">
        <v>5599</v>
      </c>
      <c r="DR496" s="292" t="s">
        <v>5599</v>
      </c>
      <c r="DS496" s="292" t="s">
        <v>5599</v>
      </c>
      <c r="DT496" s="292" t="s">
        <v>5599</v>
      </c>
      <c r="DU496" s="292" t="s">
        <v>5599</v>
      </c>
      <c r="DV496" s="292" t="s">
        <v>5599</v>
      </c>
      <c r="DW496" s="292" t="s">
        <v>5599</v>
      </c>
      <c r="DX496" s="292" t="s">
        <v>5599</v>
      </c>
      <c r="DY496" s="292" t="s">
        <v>5599</v>
      </c>
      <c r="DZ496" s="292" t="s">
        <v>5599</v>
      </c>
      <c r="EA496" s="292" t="s">
        <v>5599</v>
      </c>
      <c r="EB496" s="292" t="s">
        <v>5599</v>
      </c>
      <c r="EC496" s="292" t="s">
        <v>5599</v>
      </c>
      <c r="ED496" s="292" t="s">
        <v>5599</v>
      </c>
      <c r="EE496" s="292" t="s">
        <v>5599</v>
      </c>
      <c r="EF496" s="292" t="s">
        <v>5599</v>
      </c>
      <c r="EG496" s="292" t="s">
        <v>5599</v>
      </c>
      <c r="EH496" s="292" t="s">
        <v>5599</v>
      </c>
      <c r="EI496" s="292" t="s">
        <v>5599</v>
      </c>
      <c r="EJ496" s="292" t="s">
        <v>5599</v>
      </c>
      <c r="EK496" s="292" t="s">
        <v>5599</v>
      </c>
      <c r="EL496" s="292" t="s">
        <v>5599</v>
      </c>
      <c r="EM496" s="292" t="s">
        <v>5599</v>
      </c>
      <c r="EN496" s="292" t="s">
        <v>5599</v>
      </c>
      <c r="EO496" s="292" t="s">
        <v>5599</v>
      </c>
      <c r="EP496" s="292" t="s">
        <v>5599</v>
      </c>
      <c r="EQ496" s="292" t="s">
        <v>5599</v>
      </c>
      <c r="ER496" s="292" t="s">
        <v>5599</v>
      </c>
      <c r="ES496" s="292" t="s">
        <v>5599</v>
      </c>
      <c r="ET496" s="292" t="s">
        <v>5599</v>
      </c>
      <c r="EU496" s="292" t="s">
        <v>5599</v>
      </c>
      <c r="EV496" s="292" t="s">
        <v>5599</v>
      </c>
      <c r="EW496" s="292" t="s">
        <v>5599</v>
      </c>
      <c r="EX496" s="292" t="s">
        <v>5599</v>
      </c>
      <c r="EY496" s="292" t="s">
        <v>5599</v>
      </c>
      <c r="EZ496" s="292" t="s">
        <v>5599</v>
      </c>
      <c r="FA496" s="292" t="s">
        <v>5599</v>
      </c>
      <c r="FB496" s="292" t="s">
        <v>5599</v>
      </c>
      <c r="FC496" s="292" t="s">
        <v>5599</v>
      </c>
      <c r="FD496" s="292" t="s">
        <v>5599</v>
      </c>
      <c r="FE496" s="292" t="s">
        <v>5599</v>
      </c>
      <c r="FF496" s="292" t="s">
        <v>5599</v>
      </c>
      <c r="FG496" s="292" t="s">
        <v>5599</v>
      </c>
      <c r="FH496" s="292" t="s">
        <v>5599</v>
      </c>
      <c r="FI496" s="292" t="s">
        <v>5599</v>
      </c>
      <c r="FJ496" s="292" t="s">
        <v>5599</v>
      </c>
      <c r="FK496" s="292" t="s">
        <v>5599</v>
      </c>
      <c r="FL496" s="292" t="s">
        <v>5599</v>
      </c>
      <c r="FM496" s="292" t="s">
        <v>5599</v>
      </c>
      <c r="FN496" s="292" t="s">
        <v>5599</v>
      </c>
      <c r="FO496" s="292" t="s">
        <v>5599</v>
      </c>
      <c r="FP496" s="292" t="s">
        <v>5599</v>
      </c>
      <c r="FQ496" s="292" t="s">
        <v>5599</v>
      </c>
      <c r="FR496" s="292" t="s">
        <v>5599</v>
      </c>
      <c r="FS496" s="292" t="s">
        <v>5599</v>
      </c>
      <c r="FT496" s="292" t="s">
        <v>5599</v>
      </c>
      <c r="FU496" s="292" t="s">
        <v>5599</v>
      </c>
      <c r="FV496" s="292" t="s">
        <v>5599</v>
      </c>
      <c r="FW496" s="292" t="s">
        <v>5599</v>
      </c>
      <c r="FX496" s="292" t="s">
        <v>5599</v>
      </c>
      <c r="FY496" s="292" t="s">
        <v>5599</v>
      </c>
      <c r="FZ496" s="292" t="s">
        <v>5599</v>
      </c>
      <c r="GA496" s="292" t="s">
        <v>5599</v>
      </c>
      <c r="GB496" s="292" t="s">
        <v>5599</v>
      </c>
      <c r="GC496" s="292" t="s">
        <v>5599</v>
      </c>
      <c r="GD496" s="292" t="s">
        <v>5599</v>
      </c>
      <c r="GE496" s="292" t="s">
        <v>5599</v>
      </c>
      <c r="GF496" s="292" t="s">
        <v>5599</v>
      </c>
      <c r="GG496" s="292" t="s">
        <v>5599</v>
      </c>
      <c r="GH496" s="292" t="s">
        <v>5599</v>
      </c>
      <c r="GI496" s="292" t="s">
        <v>5599</v>
      </c>
      <c r="GJ496" s="292" t="s">
        <v>5599</v>
      </c>
      <c r="GK496" s="292" t="s">
        <v>5599</v>
      </c>
      <c r="GL496" s="292" t="s">
        <v>5599</v>
      </c>
      <c r="GM496" s="292" t="s">
        <v>5599</v>
      </c>
      <c r="GN496" s="292" t="s">
        <v>5599</v>
      </c>
      <c r="GO496" s="292" t="s">
        <v>5599</v>
      </c>
      <c r="GP496" s="292" t="s">
        <v>5599</v>
      </c>
      <c r="GQ496" s="292" t="s">
        <v>5599</v>
      </c>
      <c r="GR496" s="292" t="s">
        <v>5599</v>
      </c>
      <c r="GS496" s="292" t="s">
        <v>5599</v>
      </c>
      <c r="GT496" s="292" t="s">
        <v>5599</v>
      </c>
      <c r="GU496" s="292" t="s">
        <v>5599</v>
      </c>
      <c r="GV496" s="292" t="s">
        <v>5599</v>
      </c>
      <c r="GW496" s="292" t="s">
        <v>5599</v>
      </c>
      <c r="GX496" s="292" t="s">
        <v>5599</v>
      </c>
      <c r="GY496" s="292" t="s">
        <v>5599</v>
      </c>
      <c r="GZ496" s="292" t="s">
        <v>5599</v>
      </c>
      <c r="HA496" s="292" t="s">
        <v>5599</v>
      </c>
      <c r="HB496" s="292" t="s">
        <v>5599</v>
      </c>
      <c r="HC496" s="292" t="s">
        <v>5599</v>
      </c>
      <c r="HD496" s="292" t="s">
        <v>5599</v>
      </c>
      <c r="HE496" s="292" t="s">
        <v>5599</v>
      </c>
      <c r="HF496" s="292" t="s">
        <v>5599</v>
      </c>
      <c r="HG496" s="292" t="s">
        <v>5599</v>
      </c>
      <c r="HH496" s="292" t="s">
        <v>5599</v>
      </c>
      <c r="HI496" s="292" t="s">
        <v>5599</v>
      </c>
      <c r="HJ496" s="292" t="s">
        <v>5599</v>
      </c>
      <c r="HK496" s="292" t="s">
        <v>5599</v>
      </c>
      <c r="HL496" s="292" t="s">
        <v>5599</v>
      </c>
      <c r="HM496" s="292" t="s">
        <v>5599</v>
      </c>
      <c r="HN496" s="292" t="s">
        <v>5599</v>
      </c>
      <c r="HO496" s="292" t="s">
        <v>5599</v>
      </c>
      <c r="HP496" s="292" t="s">
        <v>5599</v>
      </c>
      <c r="HQ496" s="292" t="s">
        <v>5599</v>
      </c>
      <c r="HR496" s="292" t="s">
        <v>5599</v>
      </c>
      <c r="HS496" s="292" t="s">
        <v>5599</v>
      </c>
      <c r="HT496" s="292" t="s">
        <v>5599</v>
      </c>
      <c r="HU496" s="292" t="s">
        <v>5599</v>
      </c>
      <c r="HV496" s="292" t="s">
        <v>5599</v>
      </c>
      <c r="HW496" s="292" t="s">
        <v>5599</v>
      </c>
      <c r="HX496" s="292" t="s">
        <v>5599</v>
      </c>
      <c r="HY496" s="292" t="s">
        <v>5599</v>
      </c>
      <c r="HZ496" s="292" t="s">
        <v>5599</v>
      </c>
      <c r="IA496" s="292" t="s">
        <v>5599</v>
      </c>
      <c r="IB496" s="292" t="s">
        <v>5599</v>
      </c>
      <c r="IC496" s="292" t="s">
        <v>5599</v>
      </c>
      <c r="ID496" s="292" t="s">
        <v>5599</v>
      </c>
      <c r="IE496" s="292" t="s">
        <v>5599</v>
      </c>
      <c r="IF496" s="292" t="s">
        <v>5599</v>
      </c>
      <c r="IG496" s="292" t="s">
        <v>5599</v>
      </c>
      <c r="IH496" s="292" t="s">
        <v>5599</v>
      </c>
      <c r="II496" s="292" t="s">
        <v>5599</v>
      </c>
      <c r="IJ496" s="292" t="s">
        <v>5599</v>
      </c>
      <c r="IK496" s="292" t="s">
        <v>5599</v>
      </c>
      <c r="IL496" s="292" t="s">
        <v>5599</v>
      </c>
      <c r="IM496" s="292" t="s">
        <v>5599</v>
      </c>
      <c r="IN496" s="292" t="s">
        <v>5599</v>
      </c>
      <c r="IO496" s="292" t="s">
        <v>5599</v>
      </c>
      <c r="IP496" s="292" t="s">
        <v>5599</v>
      </c>
      <c r="IQ496" s="292" t="s">
        <v>5599</v>
      </c>
      <c r="IR496" s="292" t="s">
        <v>5599</v>
      </c>
      <c r="IS496" s="292" t="s">
        <v>5599</v>
      </c>
      <c r="IT496" s="292" t="s">
        <v>5599</v>
      </c>
      <c r="IU496" s="292" t="s">
        <v>5599</v>
      </c>
      <c r="IV496" s="292" t="s">
        <v>5599</v>
      </c>
      <c r="IW496" s="292" t="s">
        <v>5599</v>
      </c>
      <c r="IX496" s="292" t="s">
        <v>5599</v>
      </c>
      <c r="IY496" s="292" t="s">
        <v>5599</v>
      </c>
      <c r="IZ496" s="292" t="s">
        <v>5599</v>
      </c>
      <c r="JA496" s="292" t="s">
        <v>5599</v>
      </c>
      <c r="JB496" s="292" t="s">
        <v>5599</v>
      </c>
      <c r="JC496" s="292" t="s">
        <v>5599</v>
      </c>
      <c r="JD496" s="292" t="s">
        <v>5599</v>
      </c>
      <c r="JE496" s="292" t="s">
        <v>5599</v>
      </c>
      <c r="JF496" s="292" t="s">
        <v>5599</v>
      </c>
      <c r="JG496" s="292" t="s">
        <v>5599</v>
      </c>
      <c r="JH496" s="292" t="s">
        <v>5599</v>
      </c>
      <c r="JI496" s="292" t="s">
        <v>5599</v>
      </c>
      <c r="JJ496" s="292" t="s">
        <v>5599</v>
      </c>
      <c r="JK496" s="292" t="s">
        <v>5599</v>
      </c>
      <c r="JL496" s="292" t="s">
        <v>5599</v>
      </c>
      <c r="JM496" s="292" t="s">
        <v>5599</v>
      </c>
      <c r="JN496" s="292" t="s">
        <v>5599</v>
      </c>
      <c r="JO496" s="292" t="s">
        <v>5599</v>
      </c>
      <c r="JP496" s="292" t="s">
        <v>5599</v>
      </c>
      <c r="JQ496" s="292" t="s">
        <v>5599</v>
      </c>
      <c r="JR496" s="292" t="s">
        <v>5599</v>
      </c>
      <c r="JS496" s="292" t="s">
        <v>5599</v>
      </c>
      <c r="JT496" s="292" t="s">
        <v>5599</v>
      </c>
      <c r="JU496" s="292" t="s">
        <v>5599</v>
      </c>
      <c r="JV496" s="292" t="s">
        <v>5599</v>
      </c>
      <c r="JW496" s="292" t="s">
        <v>5599</v>
      </c>
      <c r="JX496" s="292" t="s">
        <v>5599</v>
      </c>
      <c r="JY496" s="292" t="s">
        <v>5599</v>
      </c>
      <c r="JZ496" s="292" t="s">
        <v>5599</v>
      </c>
      <c r="KA496" s="292" t="s">
        <v>5599</v>
      </c>
      <c r="KB496" s="292" t="s">
        <v>5599</v>
      </c>
      <c r="KC496" s="292" t="s">
        <v>5599</v>
      </c>
      <c r="KD496" s="292" t="s">
        <v>5599</v>
      </c>
      <c r="KE496" s="292" t="s">
        <v>5599</v>
      </c>
      <c r="KF496" s="292" t="s">
        <v>5599</v>
      </c>
      <c r="KG496" s="292" t="s">
        <v>5599</v>
      </c>
      <c r="KH496" s="292" t="s">
        <v>5599</v>
      </c>
      <c r="KI496" s="292" t="s">
        <v>5599</v>
      </c>
      <c r="KJ496" s="292" t="s">
        <v>5599</v>
      </c>
      <c r="KK496" s="292" t="s">
        <v>5599</v>
      </c>
      <c r="KL496" s="292" t="s">
        <v>5599</v>
      </c>
      <c r="KM496" s="292" t="s">
        <v>5599</v>
      </c>
      <c r="KN496" s="292" t="s">
        <v>5599</v>
      </c>
      <c r="KO496" s="292" t="s">
        <v>5599</v>
      </c>
      <c r="KP496" s="292" t="s">
        <v>5599</v>
      </c>
      <c r="KQ496" s="292" t="s">
        <v>5599</v>
      </c>
      <c r="KR496" s="292" t="s">
        <v>5599</v>
      </c>
      <c r="KS496" s="292" t="s">
        <v>5599</v>
      </c>
      <c r="KT496" s="292" t="s">
        <v>5599</v>
      </c>
      <c r="KU496" s="292" t="s">
        <v>5599</v>
      </c>
      <c r="KV496" s="292" t="s">
        <v>5599</v>
      </c>
      <c r="KW496" s="292" t="s">
        <v>5599</v>
      </c>
      <c r="KX496" s="292" t="s">
        <v>5599</v>
      </c>
      <c r="KY496" s="292" t="s">
        <v>5599</v>
      </c>
      <c r="KZ496" s="292" t="s">
        <v>5599</v>
      </c>
      <c r="LA496" s="292" t="s">
        <v>5599</v>
      </c>
      <c r="LB496" s="292" t="s">
        <v>5599</v>
      </c>
      <c r="LC496" s="292" t="s">
        <v>5599</v>
      </c>
      <c r="LD496" s="292" t="s">
        <v>5599</v>
      </c>
      <c r="LE496" s="292" t="s">
        <v>5599</v>
      </c>
      <c r="LF496" s="292" t="s">
        <v>5599</v>
      </c>
      <c r="LG496" s="292" t="s">
        <v>5599</v>
      </c>
      <c r="LH496" s="292" t="s">
        <v>5599</v>
      </c>
      <c r="LI496" s="292" t="s">
        <v>5599</v>
      </c>
      <c r="LJ496" s="292" t="s">
        <v>5599</v>
      </c>
      <c r="LK496" s="292" t="s">
        <v>5599</v>
      </c>
      <c r="LL496" s="292" t="s">
        <v>5599</v>
      </c>
      <c r="LM496" s="292" t="s">
        <v>5599</v>
      </c>
      <c r="LN496" s="292" t="s">
        <v>5599</v>
      </c>
      <c r="LO496" s="292" t="s">
        <v>5599</v>
      </c>
      <c r="LP496" s="292" t="s">
        <v>5599</v>
      </c>
      <c r="LQ496" s="292" t="s">
        <v>5599</v>
      </c>
      <c r="LR496" s="292" t="s">
        <v>5599</v>
      </c>
      <c r="LS496" s="292" t="s">
        <v>5599</v>
      </c>
      <c r="LT496" s="292" t="s">
        <v>5599</v>
      </c>
      <c r="LU496" s="292" t="s">
        <v>5599</v>
      </c>
      <c r="LV496" s="292" t="s">
        <v>5599</v>
      </c>
      <c r="LW496" s="292" t="s">
        <v>5599</v>
      </c>
      <c r="LX496" s="292" t="s">
        <v>5599</v>
      </c>
      <c r="LY496" s="292" t="s">
        <v>5599</v>
      </c>
      <c r="LZ496" s="292" t="s">
        <v>5599</v>
      </c>
      <c r="MA496" s="292" t="s">
        <v>5599</v>
      </c>
      <c r="MB496" s="292" t="s">
        <v>5599</v>
      </c>
      <c r="MC496" s="292" t="s">
        <v>5599</v>
      </c>
      <c r="MD496" s="292" t="s">
        <v>5599</v>
      </c>
      <c r="ME496" s="292" t="s">
        <v>5599</v>
      </c>
      <c r="MF496" s="292" t="s">
        <v>5599</v>
      </c>
      <c r="MG496" s="292" t="s">
        <v>5599</v>
      </c>
      <c r="MH496" s="292" t="s">
        <v>5599</v>
      </c>
      <c r="MI496" s="292" t="s">
        <v>5599</v>
      </c>
      <c r="MJ496" s="292" t="s">
        <v>5599</v>
      </c>
      <c r="MK496" s="292" t="s">
        <v>5599</v>
      </c>
      <c r="ML496" s="292" t="s">
        <v>5599</v>
      </c>
      <c r="MM496" s="292" t="s">
        <v>5599</v>
      </c>
      <c r="MN496" s="292" t="s">
        <v>5599</v>
      </c>
      <c r="MO496" s="292" t="s">
        <v>5599</v>
      </c>
      <c r="MP496" s="292" t="s">
        <v>5599</v>
      </c>
      <c r="MQ496" s="292" t="s">
        <v>5599</v>
      </c>
      <c r="MR496" s="292" t="s">
        <v>5599</v>
      </c>
      <c r="MS496" s="292" t="s">
        <v>5599</v>
      </c>
      <c r="MT496" s="292" t="s">
        <v>5599</v>
      </c>
      <c r="MU496" s="292" t="s">
        <v>5599</v>
      </c>
      <c r="MV496" s="292" t="s">
        <v>5599</v>
      </c>
      <c r="MW496" s="292" t="s">
        <v>5599</v>
      </c>
      <c r="MX496" s="292" t="s">
        <v>5599</v>
      </c>
      <c r="MY496" s="292" t="s">
        <v>5599</v>
      </c>
      <c r="MZ496" s="292" t="s">
        <v>5599</v>
      </c>
      <c r="NA496" s="292" t="s">
        <v>5599</v>
      </c>
      <c r="NB496" s="292" t="s">
        <v>5599</v>
      </c>
      <c r="NC496" s="292" t="s">
        <v>5599</v>
      </c>
      <c r="ND496" s="292" t="s">
        <v>5599</v>
      </c>
      <c r="NE496" s="292" t="s">
        <v>5599</v>
      </c>
      <c r="NF496" s="292" t="s">
        <v>5599</v>
      </c>
      <c r="NG496" s="292" t="s">
        <v>5599</v>
      </c>
      <c r="NH496" s="292" t="s">
        <v>5599</v>
      </c>
      <c r="NI496" s="292" t="s">
        <v>5599</v>
      </c>
      <c r="NJ496" s="292" t="s">
        <v>5599</v>
      </c>
      <c r="NK496" s="292" t="s">
        <v>5599</v>
      </c>
      <c r="NL496" s="292" t="s">
        <v>5599</v>
      </c>
      <c r="NM496" s="292" t="s">
        <v>5599</v>
      </c>
      <c r="NN496" s="292" t="s">
        <v>5599</v>
      </c>
      <c r="NO496" s="292" t="s">
        <v>5599</v>
      </c>
      <c r="NP496" s="292" t="s">
        <v>5599</v>
      </c>
      <c r="NQ496" s="292" t="s">
        <v>5599</v>
      </c>
      <c r="NR496" s="292" t="s">
        <v>5599</v>
      </c>
      <c r="NS496" s="292" t="s">
        <v>5599</v>
      </c>
      <c r="NT496" s="292" t="s">
        <v>5599</v>
      </c>
      <c r="NU496" s="292" t="s">
        <v>5599</v>
      </c>
      <c r="NV496" s="292" t="s">
        <v>5599</v>
      </c>
      <c r="NW496" s="292" t="s">
        <v>5599</v>
      </c>
      <c r="NX496" s="292" t="s">
        <v>5599</v>
      </c>
      <c r="NY496" s="292" t="s">
        <v>5599</v>
      </c>
      <c r="NZ496" s="292" t="s">
        <v>5599</v>
      </c>
      <c r="OA496" s="292" t="s">
        <v>5599</v>
      </c>
      <c r="OB496" s="292" t="s">
        <v>5599</v>
      </c>
      <c r="OC496" s="292" t="s">
        <v>5599</v>
      </c>
      <c r="OD496" s="292" t="s">
        <v>5599</v>
      </c>
      <c r="OE496" s="292" t="s">
        <v>5599</v>
      </c>
      <c r="OF496" s="292" t="s">
        <v>5599</v>
      </c>
      <c r="OG496" s="292" t="s">
        <v>5599</v>
      </c>
      <c r="OH496" s="292" t="s">
        <v>5599</v>
      </c>
      <c r="OI496" s="292" t="s">
        <v>5599</v>
      </c>
      <c r="OJ496" s="292" t="s">
        <v>5599</v>
      </c>
      <c r="OK496" s="292" t="s">
        <v>5599</v>
      </c>
      <c r="OL496" s="292" t="s">
        <v>5599</v>
      </c>
      <c r="OM496" s="292" t="s">
        <v>5599</v>
      </c>
      <c r="ON496" s="292" t="s">
        <v>5599</v>
      </c>
      <c r="OO496" s="292" t="s">
        <v>5599</v>
      </c>
      <c r="OP496" s="292" t="s">
        <v>5599</v>
      </c>
      <c r="OQ496" s="292" t="s">
        <v>5599</v>
      </c>
      <c r="OR496" s="292" t="s">
        <v>5599</v>
      </c>
      <c r="OS496" s="292" t="s">
        <v>5599</v>
      </c>
      <c r="OT496" s="292" t="s">
        <v>5599</v>
      </c>
      <c r="OU496" s="292" t="s">
        <v>5599</v>
      </c>
      <c r="OV496" s="292" t="s">
        <v>5599</v>
      </c>
      <c r="OW496" s="292" t="s">
        <v>5599</v>
      </c>
      <c r="OX496" s="292" t="s">
        <v>5599</v>
      </c>
      <c r="OY496" s="292" t="s">
        <v>5599</v>
      </c>
      <c r="OZ496" s="292" t="s">
        <v>5599</v>
      </c>
      <c r="PA496" s="292" t="s">
        <v>5599</v>
      </c>
      <c r="PB496" s="292" t="s">
        <v>5599</v>
      </c>
      <c r="PC496" s="292" t="s">
        <v>5599</v>
      </c>
      <c r="PD496" s="292" t="s">
        <v>5599</v>
      </c>
      <c r="PE496" s="292" t="s">
        <v>5599</v>
      </c>
      <c r="PF496" s="292" t="s">
        <v>5599</v>
      </c>
      <c r="PG496" s="292" t="s">
        <v>5599</v>
      </c>
      <c r="PH496" s="292" t="s">
        <v>5599</v>
      </c>
      <c r="PI496" s="292" t="s">
        <v>5599</v>
      </c>
      <c r="PJ496" s="292" t="s">
        <v>5599</v>
      </c>
      <c r="PK496" s="292" t="s">
        <v>5599</v>
      </c>
      <c r="PL496" s="292" t="s">
        <v>5599</v>
      </c>
      <c r="PM496" s="292" t="s">
        <v>5599</v>
      </c>
      <c r="PN496" s="292" t="s">
        <v>5599</v>
      </c>
      <c r="PO496" s="292" t="s">
        <v>5599</v>
      </c>
      <c r="PP496" s="292" t="s">
        <v>5599</v>
      </c>
      <c r="PQ496" s="292" t="s">
        <v>5599</v>
      </c>
      <c r="PR496" s="292" t="s">
        <v>5599</v>
      </c>
      <c r="PS496" s="292" t="s">
        <v>5599</v>
      </c>
      <c r="PT496" s="292" t="s">
        <v>5599</v>
      </c>
      <c r="PU496" s="292" t="s">
        <v>5599</v>
      </c>
      <c r="PV496" s="292" t="s">
        <v>5599</v>
      </c>
      <c r="PW496" s="292" t="s">
        <v>5599</v>
      </c>
      <c r="PX496" s="292" t="s">
        <v>5599</v>
      </c>
      <c r="PY496" s="292" t="s">
        <v>5599</v>
      </c>
      <c r="PZ496" s="292" t="s">
        <v>5599</v>
      </c>
      <c r="QA496" s="292" t="s">
        <v>5599</v>
      </c>
      <c r="QB496" s="292" t="s">
        <v>5599</v>
      </c>
      <c r="QC496" s="292" t="s">
        <v>5599</v>
      </c>
      <c r="QD496" s="292" t="s">
        <v>5599</v>
      </c>
      <c r="QE496" s="292" t="s">
        <v>5599</v>
      </c>
      <c r="QF496" s="292" t="s">
        <v>5599</v>
      </c>
      <c r="QG496" s="292" t="s">
        <v>5599</v>
      </c>
      <c r="QH496" s="292" t="s">
        <v>5599</v>
      </c>
      <c r="QI496" s="292" t="s">
        <v>5599</v>
      </c>
      <c r="QJ496" s="292" t="s">
        <v>5599</v>
      </c>
      <c r="QK496" s="292" t="s">
        <v>5599</v>
      </c>
      <c r="QL496" s="292" t="s">
        <v>5599</v>
      </c>
      <c r="QM496" s="292" t="s">
        <v>5599</v>
      </c>
      <c r="QN496" s="292" t="s">
        <v>5599</v>
      </c>
      <c r="QO496" s="292" t="s">
        <v>5599</v>
      </c>
      <c r="QP496" s="292" t="s">
        <v>5599</v>
      </c>
      <c r="QQ496" s="292" t="s">
        <v>5599</v>
      </c>
      <c r="QR496" s="292" t="s">
        <v>5599</v>
      </c>
      <c r="QS496" s="292" t="s">
        <v>5599</v>
      </c>
      <c r="QT496" s="292" t="s">
        <v>5599</v>
      </c>
      <c r="QU496" s="292" t="s">
        <v>5599</v>
      </c>
      <c r="QV496" s="292" t="s">
        <v>5599</v>
      </c>
      <c r="QW496" s="292" t="s">
        <v>5599</v>
      </c>
      <c r="QX496" s="292" t="s">
        <v>5599</v>
      </c>
      <c r="QY496" s="292" t="s">
        <v>5599</v>
      </c>
      <c r="QZ496" s="292" t="s">
        <v>5599</v>
      </c>
      <c r="RA496" s="292" t="s">
        <v>5599</v>
      </c>
      <c r="RB496" s="292" t="s">
        <v>5599</v>
      </c>
      <c r="RC496" s="292" t="s">
        <v>5599</v>
      </c>
      <c r="RD496" s="292" t="s">
        <v>5599</v>
      </c>
      <c r="RE496" s="292" t="s">
        <v>5599</v>
      </c>
      <c r="RF496" s="292" t="s">
        <v>5599</v>
      </c>
      <c r="RG496" s="292" t="s">
        <v>5599</v>
      </c>
      <c r="RH496" s="292" t="s">
        <v>5599</v>
      </c>
      <c r="RI496" s="292" t="s">
        <v>5599</v>
      </c>
      <c r="RJ496" s="292" t="s">
        <v>5599</v>
      </c>
      <c r="RK496" s="292" t="s">
        <v>5599</v>
      </c>
      <c r="RL496" s="292" t="s">
        <v>5599</v>
      </c>
      <c r="RM496" s="292" t="s">
        <v>5599</v>
      </c>
      <c r="RN496" s="292" t="s">
        <v>5599</v>
      </c>
      <c r="RO496" s="292" t="s">
        <v>5599</v>
      </c>
      <c r="RP496" s="292" t="s">
        <v>5599</v>
      </c>
      <c r="RQ496" s="292" t="s">
        <v>5599</v>
      </c>
      <c r="RR496" s="292" t="s">
        <v>5599</v>
      </c>
      <c r="RS496" s="292" t="s">
        <v>5599</v>
      </c>
      <c r="RT496" s="292" t="s">
        <v>5599</v>
      </c>
      <c r="RU496" s="292" t="s">
        <v>5599</v>
      </c>
      <c r="RV496" s="292" t="s">
        <v>5599</v>
      </c>
      <c r="RW496" s="292" t="s">
        <v>5599</v>
      </c>
      <c r="RX496" s="292" t="s">
        <v>5599</v>
      </c>
      <c r="RY496" s="292" t="s">
        <v>5599</v>
      </c>
      <c r="RZ496" s="292" t="s">
        <v>5599</v>
      </c>
      <c r="SA496" s="292" t="s">
        <v>5599</v>
      </c>
      <c r="SB496" s="292" t="s">
        <v>5599</v>
      </c>
      <c r="SC496" s="292" t="s">
        <v>5599</v>
      </c>
      <c r="SD496" s="292" t="s">
        <v>5599</v>
      </c>
      <c r="SE496" s="292" t="s">
        <v>5599</v>
      </c>
      <c r="SF496" s="292" t="s">
        <v>5599</v>
      </c>
      <c r="SG496" s="292" t="s">
        <v>5599</v>
      </c>
      <c r="SH496" s="292" t="s">
        <v>5599</v>
      </c>
      <c r="SI496" s="292" t="s">
        <v>5599</v>
      </c>
      <c r="SJ496" s="292" t="s">
        <v>5599</v>
      </c>
      <c r="SK496" s="292" t="s">
        <v>5599</v>
      </c>
      <c r="SL496" s="292" t="s">
        <v>5599</v>
      </c>
      <c r="SM496" s="292" t="s">
        <v>5599</v>
      </c>
      <c r="SN496" s="292" t="s">
        <v>5599</v>
      </c>
      <c r="SO496" s="292" t="s">
        <v>5599</v>
      </c>
      <c r="SP496" s="292" t="s">
        <v>5599</v>
      </c>
      <c r="SQ496" s="292" t="s">
        <v>5599</v>
      </c>
      <c r="SR496" s="292" t="s">
        <v>5599</v>
      </c>
      <c r="SS496" s="292" t="s">
        <v>5599</v>
      </c>
      <c r="ST496" s="292" t="s">
        <v>5599</v>
      </c>
      <c r="SU496" s="292" t="s">
        <v>5599</v>
      </c>
      <c r="SV496" s="292" t="s">
        <v>5599</v>
      </c>
      <c r="SW496" s="292" t="s">
        <v>5599</v>
      </c>
      <c r="SX496" s="292" t="s">
        <v>5599</v>
      </c>
      <c r="SY496" s="292" t="s">
        <v>5599</v>
      </c>
      <c r="SZ496" s="292" t="s">
        <v>5599</v>
      </c>
      <c r="TA496" s="292" t="s">
        <v>5599</v>
      </c>
      <c r="TB496" s="292" t="s">
        <v>5599</v>
      </c>
      <c r="TC496" s="292" t="s">
        <v>5599</v>
      </c>
      <c r="TD496" s="292" t="s">
        <v>5599</v>
      </c>
      <c r="TE496" s="292" t="s">
        <v>5599</v>
      </c>
      <c r="TF496" s="292" t="s">
        <v>5599</v>
      </c>
      <c r="TG496" s="292" t="s">
        <v>5599</v>
      </c>
      <c r="TH496" s="292" t="s">
        <v>5599</v>
      </c>
      <c r="TI496" s="292" t="s">
        <v>5599</v>
      </c>
      <c r="TJ496" s="292" t="s">
        <v>5599</v>
      </c>
      <c r="TK496" s="292" t="s">
        <v>5599</v>
      </c>
      <c r="TL496" s="292" t="s">
        <v>5599</v>
      </c>
      <c r="TM496" s="292" t="s">
        <v>5599</v>
      </c>
      <c r="TN496" s="292" t="s">
        <v>5599</v>
      </c>
      <c r="TO496" s="292" t="s">
        <v>5599</v>
      </c>
      <c r="TP496" s="292" t="s">
        <v>5599</v>
      </c>
      <c r="TQ496" s="292" t="s">
        <v>5599</v>
      </c>
      <c r="TR496" s="292" t="s">
        <v>5599</v>
      </c>
      <c r="TS496" s="292" t="s">
        <v>5599</v>
      </c>
      <c r="TT496" s="292" t="s">
        <v>5599</v>
      </c>
      <c r="TU496" s="292" t="s">
        <v>5599</v>
      </c>
      <c r="TV496" s="292" t="s">
        <v>5599</v>
      </c>
      <c r="TW496" s="292" t="s">
        <v>5599</v>
      </c>
      <c r="TX496" s="292" t="s">
        <v>5599</v>
      </c>
      <c r="TY496" s="292" t="s">
        <v>5599</v>
      </c>
      <c r="TZ496" s="292" t="s">
        <v>5599</v>
      </c>
      <c r="UA496" s="292" t="s">
        <v>5599</v>
      </c>
      <c r="UB496" s="292" t="s">
        <v>5599</v>
      </c>
      <c r="UC496" s="292" t="s">
        <v>5599</v>
      </c>
      <c r="UD496" s="292" t="s">
        <v>5599</v>
      </c>
      <c r="UE496" s="292" t="s">
        <v>5599</v>
      </c>
      <c r="UF496" s="292" t="s">
        <v>5599</v>
      </c>
      <c r="UG496" s="292" t="s">
        <v>5599</v>
      </c>
      <c r="UH496" s="292" t="s">
        <v>5599</v>
      </c>
      <c r="UI496" s="292" t="s">
        <v>5599</v>
      </c>
      <c r="UJ496" s="292" t="s">
        <v>5599</v>
      </c>
      <c r="UK496" s="292" t="s">
        <v>5599</v>
      </c>
      <c r="UL496" s="292" t="s">
        <v>5599</v>
      </c>
      <c r="UM496" s="292" t="s">
        <v>5599</v>
      </c>
      <c r="UN496" s="292" t="s">
        <v>5599</v>
      </c>
      <c r="UO496" s="292" t="s">
        <v>5599</v>
      </c>
      <c r="UP496" s="292" t="s">
        <v>5599</v>
      </c>
      <c r="UQ496" s="292" t="s">
        <v>5599</v>
      </c>
      <c r="UR496" s="292" t="s">
        <v>5599</v>
      </c>
      <c r="US496" s="292" t="s">
        <v>5599</v>
      </c>
      <c r="UT496" s="292" t="s">
        <v>5599</v>
      </c>
      <c r="UU496" s="292" t="s">
        <v>5599</v>
      </c>
      <c r="UV496" s="292" t="s">
        <v>5599</v>
      </c>
      <c r="UW496" s="292" t="s">
        <v>5599</v>
      </c>
      <c r="UX496" s="292" t="s">
        <v>5599</v>
      </c>
      <c r="UY496" s="292" t="s">
        <v>5599</v>
      </c>
      <c r="UZ496" s="292" t="s">
        <v>5599</v>
      </c>
      <c r="VA496" s="292" t="s">
        <v>5599</v>
      </c>
      <c r="VB496" s="292" t="s">
        <v>5599</v>
      </c>
      <c r="VC496" s="292" t="s">
        <v>5599</v>
      </c>
      <c r="VD496" s="292" t="s">
        <v>5599</v>
      </c>
      <c r="VE496" s="292" t="s">
        <v>5599</v>
      </c>
      <c r="VF496" s="292" t="s">
        <v>5599</v>
      </c>
      <c r="VG496" s="292" t="s">
        <v>5599</v>
      </c>
      <c r="VH496" s="292" t="s">
        <v>5599</v>
      </c>
      <c r="VI496" s="292" t="s">
        <v>5599</v>
      </c>
      <c r="VJ496" s="292" t="s">
        <v>5599</v>
      </c>
      <c r="VK496" s="292" t="s">
        <v>5599</v>
      </c>
      <c r="VL496" s="292" t="s">
        <v>5599</v>
      </c>
      <c r="VM496" s="292" t="s">
        <v>5599</v>
      </c>
      <c r="VN496" s="292" t="s">
        <v>5599</v>
      </c>
      <c r="VO496" s="292" t="s">
        <v>5599</v>
      </c>
      <c r="VP496" s="292" t="s">
        <v>5599</v>
      </c>
      <c r="VQ496" s="292" t="s">
        <v>5599</v>
      </c>
      <c r="VR496" s="292" t="s">
        <v>5599</v>
      </c>
      <c r="VS496" s="292" t="s">
        <v>5599</v>
      </c>
      <c r="VT496" s="292" t="s">
        <v>5599</v>
      </c>
      <c r="VU496" s="292" t="s">
        <v>5599</v>
      </c>
      <c r="VV496" s="292" t="s">
        <v>5599</v>
      </c>
      <c r="VW496" s="292" t="s">
        <v>5599</v>
      </c>
      <c r="VX496" s="292" t="s">
        <v>5599</v>
      </c>
      <c r="VY496" s="292" t="s">
        <v>5599</v>
      </c>
      <c r="VZ496" s="292" t="s">
        <v>5599</v>
      </c>
      <c r="WA496" s="292" t="s">
        <v>5599</v>
      </c>
      <c r="WB496" s="292" t="s">
        <v>5599</v>
      </c>
      <c r="WC496" s="292" t="s">
        <v>5599</v>
      </c>
      <c r="WD496" s="292" t="s">
        <v>5599</v>
      </c>
      <c r="WE496" s="292" t="s">
        <v>5599</v>
      </c>
      <c r="WF496" s="292" t="s">
        <v>5599</v>
      </c>
      <c r="WG496" s="292" t="s">
        <v>5599</v>
      </c>
      <c r="WH496" s="292" t="s">
        <v>5599</v>
      </c>
      <c r="WI496" s="292" t="s">
        <v>5599</v>
      </c>
      <c r="WJ496" s="292" t="s">
        <v>5599</v>
      </c>
      <c r="WK496" s="292" t="s">
        <v>5599</v>
      </c>
      <c r="WL496" s="292" t="s">
        <v>5599</v>
      </c>
      <c r="WM496" s="292" t="s">
        <v>5599</v>
      </c>
      <c r="WN496" s="292" t="s">
        <v>5599</v>
      </c>
      <c r="WO496" s="292" t="s">
        <v>5599</v>
      </c>
      <c r="WP496" s="292" t="s">
        <v>5599</v>
      </c>
      <c r="WQ496" s="292" t="s">
        <v>5599</v>
      </c>
      <c r="WR496" s="292" t="s">
        <v>5599</v>
      </c>
      <c r="WS496" s="292" t="s">
        <v>5599</v>
      </c>
      <c r="WT496" s="292" t="s">
        <v>5599</v>
      </c>
      <c r="WU496" s="292" t="s">
        <v>5599</v>
      </c>
      <c r="WV496" s="292" t="s">
        <v>5599</v>
      </c>
      <c r="WW496" s="292" t="s">
        <v>5599</v>
      </c>
      <c r="WX496" s="292" t="s">
        <v>5599</v>
      </c>
      <c r="WY496" s="292" t="s">
        <v>5599</v>
      </c>
      <c r="WZ496" s="292" t="s">
        <v>5599</v>
      </c>
      <c r="XA496" s="292" t="s">
        <v>5599</v>
      </c>
      <c r="XB496" s="292" t="s">
        <v>5599</v>
      </c>
      <c r="XC496" s="292" t="s">
        <v>5599</v>
      </c>
      <c r="XD496" s="292" t="s">
        <v>5599</v>
      </c>
      <c r="XE496" s="292" t="s">
        <v>5599</v>
      </c>
      <c r="XF496" s="292" t="s">
        <v>5599</v>
      </c>
      <c r="XG496" s="292" t="s">
        <v>5599</v>
      </c>
      <c r="XH496" s="292" t="s">
        <v>5599</v>
      </c>
      <c r="XI496" s="292" t="s">
        <v>5599</v>
      </c>
      <c r="XJ496" s="292" t="s">
        <v>5599</v>
      </c>
      <c r="XK496" s="292" t="s">
        <v>5599</v>
      </c>
      <c r="XL496" s="292" t="s">
        <v>5599</v>
      </c>
      <c r="XM496" s="292" t="s">
        <v>5599</v>
      </c>
      <c r="XN496" s="292" t="s">
        <v>5599</v>
      </c>
      <c r="XO496" s="292" t="s">
        <v>5599</v>
      </c>
      <c r="XP496" s="292" t="s">
        <v>5599</v>
      </c>
      <c r="XQ496" s="292" t="s">
        <v>5599</v>
      </c>
      <c r="XR496" s="292" t="s">
        <v>5599</v>
      </c>
      <c r="XS496" s="292" t="s">
        <v>5599</v>
      </c>
      <c r="XT496" s="292" t="s">
        <v>5599</v>
      </c>
      <c r="XU496" s="292" t="s">
        <v>5599</v>
      </c>
      <c r="XV496" s="292" t="s">
        <v>5599</v>
      </c>
      <c r="XW496" s="292" t="s">
        <v>5599</v>
      </c>
      <c r="XX496" s="292" t="s">
        <v>5599</v>
      </c>
      <c r="XY496" s="292" t="s">
        <v>5599</v>
      </c>
      <c r="XZ496" s="292" t="s">
        <v>5599</v>
      </c>
      <c r="YA496" s="292" t="s">
        <v>5599</v>
      </c>
      <c r="YB496" s="292" t="s">
        <v>5599</v>
      </c>
      <c r="YC496" s="292" t="s">
        <v>5599</v>
      </c>
      <c r="YD496" s="292" t="s">
        <v>5599</v>
      </c>
      <c r="YE496" s="292" t="s">
        <v>5599</v>
      </c>
      <c r="YF496" s="292" t="s">
        <v>5599</v>
      </c>
      <c r="YG496" s="292" t="s">
        <v>5599</v>
      </c>
      <c r="YH496" s="292" t="s">
        <v>5599</v>
      </c>
      <c r="YI496" s="292" t="s">
        <v>5599</v>
      </c>
      <c r="YJ496" s="292" t="s">
        <v>5599</v>
      </c>
      <c r="YK496" s="292" t="s">
        <v>5599</v>
      </c>
      <c r="YL496" s="292" t="s">
        <v>5599</v>
      </c>
      <c r="YM496" s="292" t="s">
        <v>5599</v>
      </c>
      <c r="YN496" s="292" t="s">
        <v>5599</v>
      </c>
      <c r="YO496" s="292" t="s">
        <v>5599</v>
      </c>
      <c r="YP496" s="292" t="s">
        <v>5599</v>
      </c>
      <c r="YQ496" s="292" t="s">
        <v>5599</v>
      </c>
      <c r="YR496" s="292" t="s">
        <v>5599</v>
      </c>
      <c r="YS496" s="292" t="s">
        <v>5599</v>
      </c>
      <c r="YT496" s="292" t="s">
        <v>5599</v>
      </c>
      <c r="YU496" s="292" t="s">
        <v>5599</v>
      </c>
      <c r="YV496" s="292" t="s">
        <v>5599</v>
      </c>
      <c r="YW496" s="292" t="s">
        <v>5599</v>
      </c>
      <c r="YX496" s="292" t="s">
        <v>5599</v>
      </c>
      <c r="YY496" s="292" t="s">
        <v>5599</v>
      </c>
      <c r="YZ496" s="292" t="s">
        <v>5599</v>
      </c>
      <c r="ZA496" s="292" t="s">
        <v>5599</v>
      </c>
      <c r="ZB496" s="292" t="s">
        <v>5599</v>
      </c>
      <c r="ZC496" s="292" t="s">
        <v>5599</v>
      </c>
      <c r="ZD496" s="292" t="s">
        <v>5599</v>
      </c>
      <c r="ZE496" s="292" t="s">
        <v>5599</v>
      </c>
      <c r="ZF496" s="292" t="s">
        <v>5599</v>
      </c>
      <c r="ZG496" s="292" t="s">
        <v>5599</v>
      </c>
      <c r="ZH496" s="292" t="s">
        <v>5599</v>
      </c>
      <c r="ZI496" s="292" t="s">
        <v>5599</v>
      </c>
      <c r="ZJ496" s="292" t="s">
        <v>5599</v>
      </c>
      <c r="ZK496" s="292" t="s">
        <v>5599</v>
      </c>
      <c r="ZL496" s="292" t="s">
        <v>5599</v>
      </c>
      <c r="ZM496" s="292" t="s">
        <v>5599</v>
      </c>
      <c r="ZN496" s="292" t="s">
        <v>5599</v>
      </c>
      <c r="ZO496" s="292" t="s">
        <v>5599</v>
      </c>
      <c r="ZP496" s="292" t="s">
        <v>5599</v>
      </c>
      <c r="ZQ496" s="292" t="s">
        <v>5599</v>
      </c>
      <c r="ZR496" s="292" t="s">
        <v>5599</v>
      </c>
      <c r="ZS496" s="292" t="s">
        <v>5599</v>
      </c>
      <c r="ZT496" s="292" t="s">
        <v>5599</v>
      </c>
      <c r="ZU496" s="292" t="s">
        <v>5599</v>
      </c>
      <c r="ZV496" s="292" t="s">
        <v>5599</v>
      </c>
      <c r="ZW496" s="292" t="s">
        <v>5599</v>
      </c>
      <c r="ZX496" s="292" t="s">
        <v>5599</v>
      </c>
      <c r="ZY496" s="292" t="s">
        <v>5599</v>
      </c>
      <c r="ZZ496" s="292" t="s">
        <v>5599</v>
      </c>
      <c r="AAA496" s="292" t="s">
        <v>5599</v>
      </c>
      <c r="AAB496" s="292" t="s">
        <v>5599</v>
      </c>
      <c r="AAC496" s="292" t="s">
        <v>5599</v>
      </c>
      <c r="AAD496" s="292" t="s">
        <v>5599</v>
      </c>
      <c r="AAE496" s="292" t="s">
        <v>5599</v>
      </c>
      <c r="AAF496" s="292" t="s">
        <v>5599</v>
      </c>
      <c r="AAG496" s="292" t="s">
        <v>5599</v>
      </c>
      <c r="AAH496" s="292" t="s">
        <v>5599</v>
      </c>
      <c r="AAI496" s="292" t="s">
        <v>5599</v>
      </c>
      <c r="AAJ496" s="292" t="s">
        <v>5599</v>
      </c>
      <c r="AAK496" s="292" t="s">
        <v>5599</v>
      </c>
      <c r="AAL496" s="292" t="s">
        <v>5599</v>
      </c>
      <c r="AAM496" s="292" t="s">
        <v>5599</v>
      </c>
      <c r="AAN496" s="292" t="s">
        <v>5599</v>
      </c>
      <c r="AAO496" s="292" t="s">
        <v>5599</v>
      </c>
      <c r="AAP496" s="292" t="s">
        <v>5599</v>
      </c>
      <c r="AAQ496" s="292" t="s">
        <v>5599</v>
      </c>
      <c r="AAR496" s="292" t="s">
        <v>5599</v>
      </c>
      <c r="AAS496" s="292" t="s">
        <v>5599</v>
      </c>
      <c r="AAT496" s="292" t="s">
        <v>5599</v>
      </c>
      <c r="AAU496" s="292" t="s">
        <v>5599</v>
      </c>
      <c r="AAV496" s="292" t="s">
        <v>5599</v>
      </c>
      <c r="AAW496" s="292" t="s">
        <v>5599</v>
      </c>
      <c r="AAX496" s="292" t="s">
        <v>5599</v>
      </c>
      <c r="AAY496" s="292" t="s">
        <v>5599</v>
      </c>
      <c r="AAZ496" s="292" t="s">
        <v>5599</v>
      </c>
      <c r="ABA496" s="292" t="s">
        <v>5599</v>
      </c>
      <c r="ABB496" s="292" t="s">
        <v>5599</v>
      </c>
      <c r="ABC496" s="292" t="s">
        <v>5599</v>
      </c>
      <c r="ABD496" s="292" t="s">
        <v>5599</v>
      </c>
      <c r="ABE496" s="292" t="s">
        <v>5599</v>
      </c>
      <c r="ABF496" s="292" t="s">
        <v>5599</v>
      </c>
      <c r="ABG496" s="292" t="s">
        <v>5599</v>
      </c>
      <c r="ABH496" s="292" t="s">
        <v>5599</v>
      </c>
      <c r="ABI496" s="292" t="s">
        <v>5599</v>
      </c>
      <c r="ABJ496" s="292" t="s">
        <v>5599</v>
      </c>
      <c r="ABK496" s="292" t="s">
        <v>5599</v>
      </c>
      <c r="ABL496" s="292" t="s">
        <v>5599</v>
      </c>
      <c r="ABM496" s="292" t="s">
        <v>5599</v>
      </c>
      <c r="ABN496" s="292" t="s">
        <v>5599</v>
      </c>
      <c r="ABO496" s="292" t="s">
        <v>5599</v>
      </c>
      <c r="ABP496" s="292" t="s">
        <v>5599</v>
      </c>
      <c r="ABQ496" s="292" t="s">
        <v>5599</v>
      </c>
      <c r="ABR496" s="292" t="s">
        <v>5599</v>
      </c>
      <c r="ABS496" s="292" t="s">
        <v>5599</v>
      </c>
      <c r="ABT496" s="292" t="s">
        <v>5599</v>
      </c>
      <c r="ABU496" s="292" t="s">
        <v>5599</v>
      </c>
      <c r="ABV496" s="292" t="s">
        <v>5599</v>
      </c>
      <c r="ABW496" s="292" t="s">
        <v>5599</v>
      </c>
      <c r="ABX496" s="292" t="s">
        <v>5599</v>
      </c>
      <c r="ABY496" s="292" t="s">
        <v>5599</v>
      </c>
      <c r="ABZ496" s="292" t="s">
        <v>5599</v>
      </c>
      <c r="ACA496" s="292" t="s">
        <v>5599</v>
      </c>
      <c r="ACB496" s="292" t="s">
        <v>5599</v>
      </c>
      <c r="ACC496" s="292" t="s">
        <v>5599</v>
      </c>
      <c r="ACD496" s="292" t="s">
        <v>5599</v>
      </c>
      <c r="ACE496" s="292" t="s">
        <v>5599</v>
      </c>
      <c r="ACF496" s="292" t="s">
        <v>5599</v>
      </c>
      <c r="ACG496" s="292" t="s">
        <v>5599</v>
      </c>
      <c r="ACH496" s="292" t="s">
        <v>5599</v>
      </c>
      <c r="ACI496" s="292" t="s">
        <v>5599</v>
      </c>
      <c r="ACJ496" s="292" t="s">
        <v>5599</v>
      </c>
      <c r="ACK496" s="292" t="s">
        <v>5599</v>
      </c>
      <c r="ACL496" s="292" t="s">
        <v>5599</v>
      </c>
      <c r="ACM496" s="292" t="s">
        <v>5599</v>
      </c>
      <c r="ACN496" s="292" t="s">
        <v>5599</v>
      </c>
      <c r="ACO496" s="292" t="s">
        <v>5599</v>
      </c>
      <c r="ACP496" s="292" t="s">
        <v>5599</v>
      </c>
      <c r="ACQ496" s="292" t="s">
        <v>5599</v>
      </c>
      <c r="ACR496" s="292" t="s">
        <v>5599</v>
      </c>
      <c r="ACS496" s="292" t="s">
        <v>5599</v>
      </c>
      <c r="ACT496" s="292" t="s">
        <v>5599</v>
      </c>
      <c r="ACU496" s="292" t="s">
        <v>5599</v>
      </c>
      <c r="ACV496" s="292" t="s">
        <v>5599</v>
      </c>
      <c r="ACW496" s="292" t="s">
        <v>5599</v>
      </c>
      <c r="ACX496" s="292" t="s">
        <v>5599</v>
      </c>
      <c r="ACY496" s="292" t="s">
        <v>5599</v>
      </c>
      <c r="ACZ496" s="292" t="s">
        <v>5599</v>
      </c>
      <c r="ADA496" s="292" t="s">
        <v>5599</v>
      </c>
      <c r="ADB496" s="292" t="s">
        <v>5599</v>
      </c>
      <c r="ADC496" s="292" t="s">
        <v>5599</v>
      </c>
      <c r="ADD496" s="292" t="s">
        <v>5599</v>
      </c>
      <c r="ADE496" s="292" t="s">
        <v>5599</v>
      </c>
      <c r="ADF496" s="292" t="s">
        <v>5599</v>
      </c>
      <c r="ADG496" s="292" t="s">
        <v>5599</v>
      </c>
      <c r="ADH496" s="292" t="s">
        <v>5599</v>
      </c>
      <c r="ADI496" s="292" t="s">
        <v>5599</v>
      </c>
      <c r="ADJ496" s="292" t="s">
        <v>5599</v>
      </c>
      <c r="ADK496" s="292" t="s">
        <v>5599</v>
      </c>
      <c r="ADL496" s="292" t="s">
        <v>5599</v>
      </c>
      <c r="ADM496" s="292" t="s">
        <v>5599</v>
      </c>
      <c r="ADN496" s="292" t="s">
        <v>5599</v>
      </c>
      <c r="ADO496" s="292" t="s">
        <v>5599</v>
      </c>
      <c r="ADP496" s="292" t="s">
        <v>5599</v>
      </c>
      <c r="ADQ496" s="292" t="s">
        <v>5599</v>
      </c>
      <c r="ADR496" s="292" t="s">
        <v>5599</v>
      </c>
      <c r="ADS496" s="292" t="s">
        <v>5599</v>
      </c>
      <c r="ADT496" s="292" t="s">
        <v>5599</v>
      </c>
      <c r="ADU496" s="292" t="s">
        <v>5599</v>
      </c>
      <c r="ADV496" s="292" t="s">
        <v>5599</v>
      </c>
      <c r="ADW496" s="292" t="s">
        <v>5599</v>
      </c>
      <c r="ADX496" s="292" t="s">
        <v>5599</v>
      </c>
      <c r="ADY496" s="292" t="s">
        <v>5599</v>
      </c>
      <c r="ADZ496" s="292" t="s">
        <v>5599</v>
      </c>
      <c r="AEA496" s="292" t="s">
        <v>5599</v>
      </c>
      <c r="AEB496" s="292" t="s">
        <v>5599</v>
      </c>
      <c r="AEC496" s="292" t="s">
        <v>5599</v>
      </c>
      <c r="AED496" s="292" t="s">
        <v>5599</v>
      </c>
      <c r="AEE496" s="292" t="s">
        <v>5599</v>
      </c>
      <c r="AEF496" s="292" t="s">
        <v>5599</v>
      </c>
      <c r="AEG496" s="292" t="s">
        <v>5599</v>
      </c>
      <c r="AEH496" s="292" t="s">
        <v>5599</v>
      </c>
      <c r="AEI496" s="292" t="s">
        <v>5599</v>
      </c>
      <c r="AEJ496" s="292" t="s">
        <v>5599</v>
      </c>
      <c r="AEK496" s="292" t="s">
        <v>5599</v>
      </c>
      <c r="AEL496" s="292" t="s">
        <v>5599</v>
      </c>
      <c r="AEM496" s="292" t="s">
        <v>5599</v>
      </c>
      <c r="AEN496" s="292" t="s">
        <v>5599</v>
      </c>
      <c r="AEO496" s="292" t="s">
        <v>5599</v>
      </c>
      <c r="AEP496" s="292" t="s">
        <v>5599</v>
      </c>
      <c r="AEQ496" s="292" t="s">
        <v>5599</v>
      </c>
      <c r="AER496" s="292" t="s">
        <v>5599</v>
      </c>
      <c r="AES496" s="292" t="s">
        <v>5599</v>
      </c>
      <c r="AET496" s="292" t="s">
        <v>5599</v>
      </c>
      <c r="AEU496" s="292" t="s">
        <v>5599</v>
      </c>
      <c r="AEV496" s="292" t="s">
        <v>5599</v>
      </c>
      <c r="AEW496" s="292" t="s">
        <v>5599</v>
      </c>
      <c r="AEX496" s="292" t="s">
        <v>5599</v>
      </c>
      <c r="AEY496" s="292" t="s">
        <v>5599</v>
      </c>
      <c r="AEZ496" s="292" t="s">
        <v>5599</v>
      </c>
      <c r="AFA496" s="292" t="s">
        <v>5599</v>
      </c>
      <c r="AFB496" s="292" t="s">
        <v>5599</v>
      </c>
      <c r="AFC496" s="292" t="s">
        <v>5599</v>
      </c>
      <c r="AFD496" s="292" t="s">
        <v>5599</v>
      </c>
      <c r="AFE496" s="292" t="s">
        <v>5599</v>
      </c>
      <c r="AFF496" s="292" t="s">
        <v>5599</v>
      </c>
      <c r="AFG496" s="292" t="s">
        <v>5599</v>
      </c>
      <c r="AFH496" s="292" t="s">
        <v>5599</v>
      </c>
      <c r="AFI496" s="292" t="s">
        <v>5599</v>
      </c>
      <c r="AFJ496" s="292" t="s">
        <v>5599</v>
      </c>
      <c r="AFK496" s="292" t="s">
        <v>5599</v>
      </c>
      <c r="AFL496" s="292" t="s">
        <v>5599</v>
      </c>
      <c r="AFM496" s="292" t="s">
        <v>5599</v>
      </c>
      <c r="AFN496" s="292" t="s">
        <v>5599</v>
      </c>
      <c r="AFO496" s="292" t="s">
        <v>5599</v>
      </c>
      <c r="AFP496" s="292" t="s">
        <v>5599</v>
      </c>
      <c r="AFQ496" s="292" t="s">
        <v>5599</v>
      </c>
      <c r="AFR496" s="292" t="s">
        <v>5599</v>
      </c>
      <c r="AFS496" s="292" t="s">
        <v>5599</v>
      </c>
      <c r="AFT496" s="292" t="s">
        <v>5599</v>
      </c>
      <c r="AFU496" s="292" t="s">
        <v>5599</v>
      </c>
      <c r="AFV496" s="292" t="s">
        <v>5599</v>
      </c>
      <c r="AFW496" s="292" t="s">
        <v>5599</v>
      </c>
      <c r="AFX496" s="292" t="s">
        <v>5599</v>
      </c>
      <c r="AFY496" s="292" t="s">
        <v>5599</v>
      </c>
      <c r="AFZ496" s="292" t="s">
        <v>5599</v>
      </c>
      <c r="AGA496" s="292" t="s">
        <v>5599</v>
      </c>
      <c r="AGB496" s="292" t="s">
        <v>5599</v>
      </c>
      <c r="AGC496" s="292" t="s">
        <v>5599</v>
      </c>
      <c r="AGD496" s="292" t="s">
        <v>5599</v>
      </c>
      <c r="AGE496" s="292" t="s">
        <v>5599</v>
      </c>
      <c r="AGF496" s="292" t="s">
        <v>5599</v>
      </c>
      <c r="AGG496" s="292" t="s">
        <v>5599</v>
      </c>
      <c r="AGH496" s="292" t="s">
        <v>5599</v>
      </c>
      <c r="AGI496" s="292" t="s">
        <v>5599</v>
      </c>
      <c r="AGJ496" s="292" t="s">
        <v>5599</v>
      </c>
      <c r="AGK496" s="292" t="s">
        <v>5599</v>
      </c>
      <c r="AGL496" s="292" t="s">
        <v>5599</v>
      </c>
      <c r="AGM496" s="292" t="s">
        <v>5599</v>
      </c>
      <c r="AGN496" s="292" t="s">
        <v>5599</v>
      </c>
      <c r="AGO496" s="292" t="s">
        <v>5599</v>
      </c>
      <c r="AGP496" s="292" t="s">
        <v>5599</v>
      </c>
      <c r="AGQ496" s="292" t="s">
        <v>5599</v>
      </c>
      <c r="AGR496" s="292" t="s">
        <v>5599</v>
      </c>
      <c r="AGS496" s="292" t="s">
        <v>5599</v>
      </c>
      <c r="AGT496" s="292" t="s">
        <v>5599</v>
      </c>
      <c r="AGU496" s="292" t="s">
        <v>5599</v>
      </c>
      <c r="AGV496" s="292" t="s">
        <v>5599</v>
      </c>
      <c r="AGW496" s="292" t="s">
        <v>5599</v>
      </c>
      <c r="AGX496" s="292" t="s">
        <v>5599</v>
      </c>
      <c r="AGY496" s="292" t="s">
        <v>5599</v>
      </c>
      <c r="AGZ496" s="292" t="s">
        <v>5599</v>
      </c>
      <c r="AHA496" s="292" t="s">
        <v>5599</v>
      </c>
      <c r="AHB496" s="292" t="s">
        <v>5599</v>
      </c>
      <c r="AHC496" s="292" t="s">
        <v>5599</v>
      </c>
      <c r="AHD496" s="292" t="s">
        <v>5599</v>
      </c>
      <c r="AHE496" s="292" t="s">
        <v>5599</v>
      </c>
      <c r="AHF496" s="292" t="s">
        <v>5599</v>
      </c>
      <c r="AHG496" s="292" t="s">
        <v>5599</v>
      </c>
      <c r="AHH496" s="292" t="s">
        <v>5599</v>
      </c>
      <c r="AHI496" s="292" t="s">
        <v>5599</v>
      </c>
      <c r="AHJ496" s="292" t="s">
        <v>5599</v>
      </c>
      <c r="AHK496" s="292" t="s">
        <v>5599</v>
      </c>
      <c r="AHL496" s="292" t="s">
        <v>5599</v>
      </c>
      <c r="AHM496" s="292" t="s">
        <v>5599</v>
      </c>
      <c r="AHN496" s="292" t="s">
        <v>5599</v>
      </c>
      <c r="AHO496" s="292" t="s">
        <v>5599</v>
      </c>
      <c r="AHP496" s="292" t="s">
        <v>5599</v>
      </c>
      <c r="AHQ496" s="292" t="s">
        <v>5599</v>
      </c>
      <c r="AHR496" s="292" t="s">
        <v>5599</v>
      </c>
      <c r="AHS496" s="292" t="s">
        <v>5599</v>
      </c>
      <c r="AHT496" s="292" t="s">
        <v>5599</v>
      </c>
      <c r="AHU496" s="292" t="s">
        <v>5599</v>
      </c>
      <c r="AHV496" s="292" t="s">
        <v>5599</v>
      </c>
      <c r="AHW496" s="292" t="s">
        <v>5599</v>
      </c>
      <c r="AHX496" s="292" t="s">
        <v>5599</v>
      </c>
      <c r="AHY496" s="292" t="s">
        <v>5599</v>
      </c>
      <c r="AHZ496" s="292" t="s">
        <v>5599</v>
      </c>
      <c r="AIA496" s="292" t="s">
        <v>5599</v>
      </c>
      <c r="AIB496" s="292" t="s">
        <v>5599</v>
      </c>
      <c r="AIC496" s="292" t="s">
        <v>5599</v>
      </c>
      <c r="AID496" s="292" t="s">
        <v>5599</v>
      </c>
      <c r="AIE496" s="292" t="s">
        <v>5599</v>
      </c>
      <c r="AIF496" s="292" t="s">
        <v>5599</v>
      </c>
      <c r="AIG496" s="292" t="s">
        <v>5599</v>
      </c>
      <c r="AIH496" s="292" t="s">
        <v>5599</v>
      </c>
      <c r="AII496" s="292" t="s">
        <v>5599</v>
      </c>
      <c r="AIJ496" s="292" t="s">
        <v>5599</v>
      </c>
      <c r="AIK496" s="292" t="s">
        <v>5599</v>
      </c>
      <c r="AIL496" s="292" t="s">
        <v>5599</v>
      </c>
      <c r="AIM496" s="292" t="s">
        <v>5599</v>
      </c>
      <c r="AIN496" s="292" t="s">
        <v>5599</v>
      </c>
      <c r="AIO496" s="292" t="s">
        <v>5599</v>
      </c>
      <c r="AIP496" s="292" t="s">
        <v>5599</v>
      </c>
      <c r="AIQ496" s="292" t="s">
        <v>5599</v>
      </c>
      <c r="AIR496" s="292" t="s">
        <v>5599</v>
      </c>
      <c r="AIS496" s="292" t="s">
        <v>5599</v>
      </c>
      <c r="AIT496" s="292" t="s">
        <v>5599</v>
      </c>
      <c r="AIU496" s="292" t="s">
        <v>5599</v>
      </c>
      <c r="AIV496" s="292" t="s">
        <v>5599</v>
      </c>
      <c r="AIW496" s="292" t="s">
        <v>5599</v>
      </c>
      <c r="AIX496" s="292" t="s">
        <v>5599</v>
      </c>
      <c r="AIY496" s="292" t="s">
        <v>5599</v>
      </c>
      <c r="AIZ496" s="292" t="s">
        <v>5599</v>
      </c>
      <c r="AJA496" s="292" t="s">
        <v>5599</v>
      </c>
      <c r="AJB496" s="292" t="s">
        <v>5599</v>
      </c>
      <c r="AJC496" s="292" t="s">
        <v>5599</v>
      </c>
      <c r="AJD496" s="292" t="s">
        <v>5599</v>
      </c>
      <c r="AJE496" s="292" t="s">
        <v>5599</v>
      </c>
      <c r="AJF496" s="292" t="s">
        <v>5599</v>
      </c>
      <c r="AJG496" s="292" t="s">
        <v>5599</v>
      </c>
      <c r="AJH496" s="292" t="s">
        <v>5599</v>
      </c>
      <c r="AJI496" s="292" t="s">
        <v>5599</v>
      </c>
      <c r="AJJ496" s="292" t="s">
        <v>5599</v>
      </c>
      <c r="AJK496" s="292" t="s">
        <v>5599</v>
      </c>
      <c r="AJL496" s="292" t="s">
        <v>5599</v>
      </c>
      <c r="AJM496" s="292" t="s">
        <v>5599</v>
      </c>
      <c r="AJN496" s="292" t="s">
        <v>5599</v>
      </c>
      <c r="AJO496" s="292" t="s">
        <v>5599</v>
      </c>
      <c r="AJP496" s="292" t="s">
        <v>5599</v>
      </c>
      <c r="AJQ496" s="292" t="s">
        <v>5599</v>
      </c>
      <c r="AJR496" s="292" t="s">
        <v>5599</v>
      </c>
      <c r="AJS496" s="292" t="s">
        <v>5599</v>
      </c>
      <c r="AJT496" s="292" t="s">
        <v>5599</v>
      </c>
      <c r="AJU496" s="292" t="s">
        <v>5599</v>
      </c>
      <c r="AJV496" s="292" t="s">
        <v>5599</v>
      </c>
      <c r="AJW496" s="292" t="s">
        <v>5599</v>
      </c>
      <c r="AJX496" s="292" t="s">
        <v>5599</v>
      </c>
      <c r="AJY496" s="292" t="s">
        <v>5599</v>
      </c>
      <c r="AJZ496" s="292" t="s">
        <v>5599</v>
      </c>
      <c r="AKA496" s="292" t="s">
        <v>5599</v>
      </c>
      <c r="AKB496" s="292" t="s">
        <v>5599</v>
      </c>
      <c r="AKC496" s="292" t="s">
        <v>5599</v>
      </c>
      <c r="AKD496" s="292" t="s">
        <v>5599</v>
      </c>
      <c r="AKE496" s="292" t="s">
        <v>5599</v>
      </c>
      <c r="AKF496" s="292" t="s">
        <v>5599</v>
      </c>
      <c r="AKG496" s="292" t="s">
        <v>5599</v>
      </c>
      <c r="AKH496" s="292" t="s">
        <v>5599</v>
      </c>
      <c r="AKI496" s="292" t="s">
        <v>5599</v>
      </c>
      <c r="AKJ496" s="292" t="s">
        <v>5599</v>
      </c>
      <c r="AKK496" s="292" t="s">
        <v>5599</v>
      </c>
      <c r="AKL496" s="292" t="s">
        <v>5599</v>
      </c>
      <c r="AKM496" s="292" t="s">
        <v>5599</v>
      </c>
      <c r="AKN496" s="292" t="s">
        <v>5599</v>
      </c>
      <c r="AKO496" s="292" t="s">
        <v>5599</v>
      </c>
      <c r="AKP496" s="292" t="s">
        <v>5599</v>
      </c>
      <c r="AKQ496" s="292" t="s">
        <v>5599</v>
      </c>
      <c r="AKR496" s="292" t="s">
        <v>5599</v>
      </c>
      <c r="AKS496" s="292" t="s">
        <v>5599</v>
      </c>
      <c r="AKT496" s="292" t="s">
        <v>5599</v>
      </c>
      <c r="AKU496" s="292" t="s">
        <v>5599</v>
      </c>
      <c r="AKV496" s="292" t="s">
        <v>5599</v>
      </c>
      <c r="AKW496" s="292" t="s">
        <v>5599</v>
      </c>
      <c r="AKX496" s="292" t="s">
        <v>5599</v>
      </c>
      <c r="AKY496" s="292" t="s">
        <v>5599</v>
      </c>
      <c r="AKZ496" s="292" t="s">
        <v>5599</v>
      </c>
      <c r="ALA496" s="292" t="s">
        <v>5599</v>
      </c>
      <c r="ALB496" s="292" t="s">
        <v>5599</v>
      </c>
      <c r="ALC496" s="292" t="s">
        <v>5599</v>
      </c>
      <c r="ALD496" s="292" t="s">
        <v>5599</v>
      </c>
      <c r="ALE496" s="292" t="s">
        <v>5599</v>
      </c>
      <c r="ALF496" s="292" t="s">
        <v>5599</v>
      </c>
      <c r="ALG496" s="292" t="s">
        <v>5599</v>
      </c>
      <c r="ALH496" s="292" t="s">
        <v>5599</v>
      </c>
      <c r="ALI496" s="292" t="s">
        <v>5599</v>
      </c>
      <c r="ALJ496" s="292" t="s">
        <v>5599</v>
      </c>
      <c r="ALK496" s="292" t="s">
        <v>5599</v>
      </c>
      <c r="ALL496" s="292" t="s">
        <v>5599</v>
      </c>
      <c r="ALM496" s="292" t="s">
        <v>5599</v>
      </c>
      <c r="ALN496" s="292" t="s">
        <v>5599</v>
      </c>
      <c r="ALO496" s="292" t="s">
        <v>5599</v>
      </c>
      <c r="ALP496" s="292" t="s">
        <v>5599</v>
      </c>
      <c r="ALQ496" s="292" t="s">
        <v>5599</v>
      </c>
      <c r="ALR496" s="292" t="s">
        <v>5599</v>
      </c>
      <c r="ALS496" s="292" t="s">
        <v>5599</v>
      </c>
      <c r="ALT496" s="292" t="s">
        <v>5599</v>
      </c>
      <c r="ALU496" s="292" t="s">
        <v>5599</v>
      </c>
      <c r="ALV496" s="292" t="s">
        <v>5599</v>
      </c>
      <c r="ALW496" s="292" t="s">
        <v>5599</v>
      </c>
      <c r="ALX496" s="292" t="s">
        <v>5599</v>
      </c>
      <c r="ALY496" s="292" t="s">
        <v>5599</v>
      </c>
      <c r="ALZ496" s="292" t="s">
        <v>5599</v>
      </c>
      <c r="AMA496" s="292" t="s">
        <v>5599</v>
      </c>
      <c r="AMB496" s="292" t="s">
        <v>5599</v>
      </c>
      <c r="AMC496" s="292" t="s">
        <v>5599</v>
      </c>
      <c r="AMD496" s="292" t="s">
        <v>5599</v>
      </c>
      <c r="AME496" s="292" t="s">
        <v>5599</v>
      </c>
      <c r="AMF496" s="292" t="s">
        <v>5599</v>
      </c>
      <c r="AMG496" s="292" t="s">
        <v>5599</v>
      </c>
      <c r="AMH496" s="292" t="s">
        <v>5599</v>
      </c>
      <c r="AMI496" s="292" t="s">
        <v>5599</v>
      </c>
      <c r="AMJ496" s="292" t="s">
        <v>5599</v>
      </c>
      <c r="AMK496" s="292" t="s">
        <v>5599</v>
      </c>
      <c r="AML496" s="292" t="s">
        <v>5599</v>
      </c>
      <c r="AMM496" s="292" t="s">
        <v>5599</v>
      </c>
      <c r="AMN496" s="292" t="s">
        <v>5599</v>
      </c>
      <c r="AMO496" s="292" t="s">
        <v>5599</v>
      </c>
      <c r="AMP496" s="292" t="s">
        <v>5599</v>
      </c>
      <c r="AMQ496" s="292" t="s">
        <v>5599</v>
      </c>
      <c r="AMR496" s="292" t="s">
        <v>5599</v>
      </c>
      <c r="AMS496" s="292" t="s">
        <v>5599</v>
      </c>
      <c r="AMT496" s="292" t="s">
        <v>5599</v>
      </c>
      <c r="AMU496" s="292" t="s">
        <v>5599</v>
      </c>
      <c r="AMV496" s="292" t="s">
        <v>5599</v>
      </c>
      <c r="AMW496" s="292" t="s">
        <v>5599</v>
      </c>
      <c r="AMX496" s="292" t="s">
        <v>5599</v>
      </c>
      <c r="AMY496" s="292" t="s">
        <v>5599</v>
      </c>
      <c r="AMZ496" s="292" t="s">
        <v>5599</v>
      </c>
      <c r="ANA496" s="292" t="s">
        <v>5599</v>
      </c>
      <c r="ANB496" s="292" t="s">
        <v>5599</v>
      </c>
      <c r="ANC496" s="292" t="s">
        <v>5599</v>
      </c>
      <c r="AND496" s="292" t="s">
        <v>5599</v>
      </c>
      <c r="ANE496" s="292" t="s">
        <v>5599</v>
      </c>
      <c r="ANF496" s="292" t="s">
        <v>5599</v>
      </c>
      <c r="ANG496" s="292" t="s">
        <v>5599</v>
      </c>
      <c r="ANH496" s="292" t="s">
        <v>5599</v>
      </c>
      <c r="ANI496" s="292" t="s">
        <v>5599</v>
      </c>
      <c r="ANJ496" s="292" t="s">
        <v>5599</v>
      </c>
      <c r="ANK496" s="292" t="s">
        <v>5599</v>
      </c>
      <c r="ANL496" s="292" t="s">
        <v>5599</v>
      </c>
      <c r="ANM496" s="292" t="s">
        <v>5599</v>
      </c>
      <c r="ANN496" s="292" t="s">
        <v>5599</v>
      </c>
      <c r="ANO496" s="292" t="s">
        <v>5599</v>
      </c>
      <c r="ANP496" s="292" t="s">
        <v>5599</v>
      </c>
      <c r="ANQ496" s="292" t="s">
        <v>5599</v>
      </c>
      <c r="ANR496" s="292" t="s">
        <v>5599</v>
      </c>
      <c r="ANS496" s="292" t="s">
        <v>5599</v>
      </c>
      <c r="ANT496" s="292" t="s">
        <v>5599</v>
      </c>
      <c r="ANU496" s="292" t="s">
        <v>5599</v>
      </c>
      <c r="ANV496" s="292" t="s">
        <v>5599</v>
      </c>
      <c r="ANW496" s="292" t="s">
        <v>5599</v>
      </c>
      <c r="ANX496" s="292" t="s">
        <v>5599</v>
      </c>
      <c r="ANY496" s="292" t="s">
        <v>5599</v>
      </c>
      <c r="ANZ496" s="292" t="s">
        <v>5599</v>
      </c>
      <c r="AOA496" s="292" t="s">
        <v>5599</v>
      </c>
      <c r="AOB496" s="292" t="s">
        <v>5599</v>
      </c>
      <c r="AOC496" s="292" t="s">
        <v>5599</v>
      </c>
      <c r="AOD496" s="292" t="s">
        <v>5599</v>
      </c>
      <c r="AOE496" s="292" t="s">
        <v>5599</v>
      </c>
      <c r="AOF496" s="292" t="s">
        <v>5599</v>
      </c>
      <c r="AOG496" s="292" t="s">
        <v>5599</v>
      </c>
      <c r="AOH496" s="292" t="s">
        <v>5599</v>
      </c>
      <c r="AOI496" s="292" t="s">
        <v>5599</v>
      </c>
      <c r="AOJ496" s="292" t="s">
        <v>5599</v>
      </c>
      <c r="AOK496" s="292" t="s">
        <v>5599</v>
      </c>
      <c r="AOL496" s="292" t="s">
        <v>5599</v>
      </c>
      <c r="AOM496" s="292" t="s">
        <v>5599</v>
      </c>
      <c r="AON496" s="292" t="s">
        <v>5599</v>
      </c>
      <c r="AOO496" s="292" t="s">
        <v>5599</v>
      </c>
      <c r="AOP496" s="292" t="s">
        <v>5599</v>
      </c>
      <c r="AOQ496" s="292" t="s">
        <v>5599</v>
      </c>
      <c r="AOR496" s="292" t="s">
        <v>5599</v>
      </c>
      <c r="AOS496" s="292" t="s">
        <v>5599</v>
      </c>
      <c r="AOT496" s="292" t="s">
        <v>5599</v>
      </c>
      <c r="AOU496" s="292" t="s">
        <v>5599</v>
      </c>
      <c r="AOV496" s="292" t="s">
        <v>5599</v>
      </c>
      <c r="AOW496" s="292" t="s">
        <v>5599</v>
      </c>
      <c r="AOX496" s="292" t="s">
        <v>5599</v>
      </c>
      <c r="AOY496" s="292" t="s">
        <v>5599</v>
      </c>
      <c r="AOZ496" s="292" t="s">
        <v>5599</v>
      </c>
      <c r="APA496" s="292" t="s">
        <v>5599</v>
      </c>
      <c r="APB496" s="292" t="s">
        <v>5599</v>
      </c>
      <c r="APC496" s="292" t="s">
        <v>5599</v>
      </c>
      <c r="APD496" s="292" t="s">
        <v>5599</v>
      </c>
      <c r="APE496" s="292" t="s">
        <v>5599</v>
      </c>
      <c r="APF496" s="292" t="s">
        <v>5599</v>
      </c>
      <c r="APG496" s="292" t="s">
        <v>5599</v>
      </c>
      <c r="APH496" s="292" t="s">
        <v>5599</v>
      </c>
      <c r="API496" s="292" t="s">
        <v>5599</v>
      </c>
      <c r="APJ496" s="292" t="s">
        <v>5599</v>
      </c>
      <c r="APK496" s="292" t="s">
        <v>5599</v>
      </c>
      <c r="APL496" s="292" t="s">
        <v>5599</v>
      </c>
      <c r="APM496" s="292" t="s">
        <v>5599</v>
      </c>
      <c r="APN496" s="292" t="s">
        <v>5599</v>
      </c>
      <c r="APO496" s="292" t="s">
        <v>5599</v>
      </c>
      <c r="APP496" s="292" t="s">
        <v>5599</v>
      </c>
      <c r="APQ496" s="292" t="s">
        <v>5599</v>
      </c>
      <c r="APR496" s="292" t="s">
        <v>5599</v>
      </c>
      <c r="APS496" s="292" t="s">
        <v>5599</v>
      </c>
      <c r="APT496" s="292" t="s">
        <v>5599</v>
      </c>
      <c r="APU496" s="292" t="s">
        <v>5599</v>
      </c>
      <c r="APV496" s="292" t="s">
        <v>5599</v>
      </c>
      <c r="APW496" s="292" t="s">
        <v>5599</v>
      </c>
      <c r="APX496" s="292" t="s">
        <v>5599</v>
      </c>
      <c r="APY496" s="292" t="s">
        <v>5599</v>
      </c>
      <c r="APZ496" s="292" t="s">
        <v>5599</v>
      </c>
      <c r="AQA496" s="292" t="s">
        <v>5599</v>
      </c>
      <c r="AQB496" s="292" t="s">
        <v>5599</v>
      </c>
      <c r="AQC496" s="292" t="s">
        <v>5599</v>
      </c>
      <c r="AQD496" s="292" t="s">
        <v>5599</v>
      </c>
      <c r="AQE496" s="292" t="s">
        <v>5599</v>
      </c>
      <c r="AQF496" s="292" t="s">
        <v>5599</v>
      </c>
      <c r="AQG496" s="292" t="s">
        <v>5599</v>
      </c>
      <c r="AQH496" s="292" t="s">
        <v>5599</v>
      </c>
      <c r="AQI496" s="292" t="s">
        <v>5599</v>
      </c>
      <c r="AQJ496" s="292" t="s">
        <v>5599</v>
      </c>
      <c r="AQK496" s="292" t="s">
        <v>5599</v>
      </c>
      <c r="AQL496" s="292" t="s">
        <v>5599</v>
      </c>
      <c r="AQM496" s="292" t="s">
        <v>5599</v>
      </c>
      <c r="AQN496" s="292" t="s">
        <v>5599</v>
      </c>
      <c r="AQO496" s="292" t="s">
        <v>5599</v>
      </c>
      <c r="AQP496" s="292" t="s">
        <v>5599</v>
      </c>
      <c r="AQQ496" s="292" t="s">
        <v>5599</v>
      </c>
      <c r="AQR496" s="292" t="s">
        <v>5599</v>
      </c>
      <c r="AQS496" s="292" t="s">
        <v>5599</v>
      </c>
      <c r="AQT496" s="292" t="s">
        <v>5599</v>
      </c>
      <c r="AQU496" s="292" t="s">
        <v>5599</v>
      </c>
      <c r="AQV496" s="292" t="s">
        <v>5599</v>
      </c>
      <c r="AQW496" s="292" t="s">
        <v>5599</v>
      </c>
      <c r="AQX496" s="292" t="s">
        <v>5599</v>
      </c>
      <c r="AQY496" s="292" t="s">
        <v>5599</v>
      </c>
      <c r="AQZ496" s="292" t="s">
        <v>5599</v>
      </c>
      <c r="ARA496" s="292" t="s">
        <v>5599</v>
      </c>
      <c r="ARB496" s="292" t="s">
        <v>5599</v>
      </c>
      <c r="ARC496" s="292" t="s">
        <v>5599</v>
      </c>
      <c r="ARD496" s="292" t="s">
        <v>5599</v>
      </c>
      <c r="ARE496" s="292" t="s">
        <v>5599</v>
      </c>
      <c r="ARF496" s="292" t="s">
        <v>5599</v>
      </c>
      <c r="ARG496" s="292" t="s">
        <v>5599</v>
      </c>
      <c r="ARH496" s="292" t="s">
        <v>5599</v>
      </c>
      <c r="ARI496" s="292" t="s">
        <v>5599</v>
      </c>
      <c r="ARJ496" s="292" t="s">
        <v>5599</v>
      </c>
      <c r="ARK496" s="292" t="s">
        <v>5599</v>
      </c>
      <c r="ARL496" s="292" t="s">
        <v>5599</v>
      </c>
      <c r="ARM496" s="292" t="s">
        <v>5599</v>
      </c>
      <c r="ARN496" s="292" t="s">
        <v>5599</v>
      </c>
      <c r="ARO496" s="292" t="s">
        <v>5599</v>
      </c>
      <c r="ARP496" s="292" t="s">
        <v>5599</v>
      </c>
      <c r="ARQ496" s="292" t="s">
        <v>5599</v>
      </c>
      <c r="ARR496" s="292" t="s">
        <v>5599</v>
      </c>
      <c r="ARS496" s="292" t="s">
        <v>5599</v>
      </c>
      <c r="ART496" s="292" t="s">
        <v>5599</v>
      </c>
      <c r="ARU496" s="292" t="s">
        <v>5599</v>
      </c>
      <c r="ARV496" s="292" t="s">
        <v>5599</v>
      </c>
      <c r="ARW496" s="292" t="s">
        <v>5599</v>
      </c>
      <c r="ARX496" s="292" t="s">
        <v>5599</v>
      </c>
      <c r="ARY496" s="292" t="s">
        <v>5599</v>
      </c>
      <c r="ARZ496" s="292" t="s">
        <v>5599</v>
      </c>
      <c r="ASA496" s="292" t="s">
        <v>5599</v>
      </c>
      <c r="ASB496" s="292" t="s">
        <v>5599</v>
      </c>
      <c r="ASC496" s="292" t="s">
        <v>5599</v>
      </c>
      <c r="ASD496" s="292" t="s">
        <v>5599</v>
      </c>
      <c r="ASE496" s="292" t="s">
        <v>5599</v>
      </c>
      <c r="ASF496" s="292" t="s">
        <v>5599</v>
      </c>
      <c r="ASG496" s="292" t="s">
        <v>5599</v>
      </c>
      <c r="ASH496" s="292" t="s">
        <v>5599</v>
      </c>
      <c r="ASI496" s="292" t="s">
        <v>5599</v>
      </c>
      <c r="ASJ496" s="292" t="s">
        <v>5599</v>
      </c>
      <c r="ASK496" s="292" t="s">
        <v>5599</v>
      </c>
      <c r="ASL496" s="292" t="s">
        <v>5599</v>
      </c>
      <c r="ASM496" s="292" t="s">
        <v>5599</v>
      </c>
      <c r="ASN496" s="292" t="s">
        <v>5599</v>
      </c>
      <c r="ASO496" s="292" t="s">
        <v>5599</v>
      </c>
      <c r="ASP496" s="292" t="s">
        <v>5599</v>
      </c>
      <c r="ASQ496" s="292" t="s">
        <v>5599</v>
      </c>
      <c r="ASR496" s="292" t="s">
        <v>5599</v>
      </c>
      <c r="ASS496" s="292" t="s">
        <v>5599</v>
      </c>
      <c r="AST496" s="292" t="s">
        <v>5599</v>
      </c>
      <c r="ASU496" s="292" t="s">
        <v>5599</v>
      </c>
      <c r="ASV496" s="292" t="s">
        <v>5599</v>
      </c>
      <c r="ASW496" s="292" t="s">
        <v>5599</v>
      </c>
      <c r="ASX496" s="292" t="s">
        <v>5599</v>
      </c>
      <c r="ASY496" s="292" t="s">
        <v>5599</v>
      </c>
      <c r="ASZ496" s="292" t="s">
        <v>5599</v>
      </c>
      <c r="ATA496" s="292" t="s">
        <v>5599</v>
      </c>
      <c r="ATB496" s="292" t="s">
        <v>5599</v>
      </c>
      <c r="ATC496" s="292" t="s">
        <v>5599</v>
      </c>
      <c r="ATD496" s="292" t="s">
        <v>5599</v>
      </c>
      <c r="ATE496" s="292" t="s">
        <v>5599</v>
      </c>
      <c r="ATF496" s="292" t="s">
        <v>5599</v>
      </c>
      <c r="ATG496" s="292" t="s">
        <v>5599</v>
      </c>
      <c r="ATH496" s="292" t="s">
        <v>5599</v>
      </c>
      <c r="ATI496" s="292" t="s">
        <v>5599</v>
      </c>
      <c r="ATJ496" s="292" t="s">
        <v>5599</v>
      </c>
      <c r="ATK496" s="292" t="s">
        <v>5599</v>
      </c>
      <c r="ATL496" s="292" t="s">
        <v>5599</v>
      </c>
      <c r="ATM496" s="292" t="s">
        <v>5599</v>
      </c>
      <c r="ATN496" s="292" t="s">
        <v>5599</v>
      </c>
      <c r="ATO496" s="292" t="s">
        <v>5599</v>
      </c>
      <c r="ATP496" s="292" t="s">
        <v>5599</v>
      </c>
      <c r="ATQ496" s="292" t="s">
        <v>5599</v>
      </c>
      <c r="ATR496" s="292" t="s">
        <v>5599</v>
      </c>
      <c r="ATS496" s="292" t="s">
        <v>5599</v>
      </c>
      <c r="ATT496" s="292" t="s">
        <v>5599</v>
      </c>
      <c r="ATU496" s="292" t="s">
        <v>5599</v>
      </c>
      <c r="ATV496" s="292" t="s">
        <v>5599</v>
      </c>
      <c r="ATW496" s="292" t="s">
        <v>5599</v>
      </c>
      <c r="ATX496" s="292" t="s">
        <v>5599</v>
      </c>
      <c r="ATY496" s="292" t="s">
        <v>5599</v>
      </c>
      <c r="ATZ496" s="292" t="s">
        <v>5599</v>
      </c>
      <c r="AUA496" s="292" t="s">
        <v>5599</v>
      </c>
      <c r="AUB496" s="292" t="s">
        <v>5599</v>
      </c>
      <c r="AUC496" s="292" t="s">
        <v>5599</v>
      </c>
      <c r="AUD496" s="292" t="s">
        <v>5599</v>
      </c>
      <c r="AUE496" s="292" t="s">
        <v>5599</v>
      </c>
      <c r="AUF496" s="292" t="s">
        <v>5599</v>
      </c>
      <c r="AUG496" s="292" t="s">
        <v>5599</v>
      </c>
      <c r="AUH496" s="292" t="s">
        <v>5599</v>
      </c>
      <c r="AUI496" s="292" t="s">
        <v>5599</v>
      </c>
      <c r="AUJ496" s="292" t="s">
        <v>5599</v>
      </c>
      <c r="AUK496" s="292" t="s">
        <v>5599</v>
      </c>
      <c r="AUL496" s="292" t="s">
        <v>5599</v>
      </c>
      <c r="AUM496" s="292" t="s">
        <v>5599</v>
      </c>
      <c r="AUN496" s="292" t="s">
        <v>5599</v>
      </c>
      <c r="AUO496" s="292" t="s">
        <v>5599</v>
      </c>
      <c r="AUP496" s="292" t="s">
        <v>5599</v>
      </c>
      <c r="AUQ496" s="292" t="s">
        <v>5599</v>
      </c>
      <c r="AUR496" s="292" t="s">
        <v>5599</v>
      </c>
      <c r="AUS496" s="292" t="s">
        <v>5599</v>
      </c>
      <c r="AUT496" s="292" t="s">
        <v>5599</v>
      </c>
      <c r="AUU496" s="292" t="s">
        <v>5599</v>
      </c>
      <c r="AUV496" s="292" t="s">
        <v>5599</v>
      </c>
      <c r="AUW496" s="292" t="s">
        <v>5599</v>
      </c>
      <c r="AUX496" s="292" t="s">
        <v>5599</v>
      </c>
      <c r="AUY496" s="292" t="s">
        <v>5599</v>
      </c>
      <c r="AUZ496" s="292" t="s">
        <v>5599</v>
      </c>
      <c r="AVA496" s="292" t="s">
        <v>5599</v>
      </c>
      <c r="AVB496" s="292" t="s">
        <v>5599</v>
      </c>
      <c r="AVC496" s="292" t="s">
        <v>5599</v>
      </c>
      <c r="AVD496" s="292" t="s">
        <v>5599</v>
      </c>
      <c r="AVE496" s="292" t="s">
        <v>5599</v>
      </c>
      <c r="AVF496" s="292" t="s">
        <v>5599</v>
      </c>
      <c r="AVG496" s="292" t="s">
        <v>5599</v>
      </c>
      <c r="AVH496" s="292" t="s">
        <v>5599</v>
      </c>
      <c r="AVI496" s="292" t="s">
        <v>5599</v>
      </c>
      <c r="AVJ496" s="292" t="s">
        <v>5599</v>
      </c>
      <c r="AVK496" s="292" t="s">
        <v>5599</v>
      </c>
      <c r="AVL496" s="292" t="s">
        <v>5599</v>
      </c>
      <c r="AVM496" s="292" t="s">
        <v>5599</v>
      </c>
      <c r="AVN496" s="292" t="s">
        <v>5599</v>
      </c>
      <c r="AVO496" s="292" t="s">
        <v>5599</v>
      </c>
      <c r="AVP496" s="292" t="s">
        <v>5599</v>
      </c>
      <c r="AVQ496" s="292" t="s">
        <v>5599</v>
      </c>
      <c r="AVR496" s="292" t="s">
        <v>5599</v>
      </c>
      <c r="AVS496" s="292" t="s">
        <v>5599</v>
      </c>
      <c r="AVT496" s="292" t="s">
        <v>5599</v>
      </c>
      <c r="AVU496" s="292" t="s">
        <v>5599</v>
      </c>
      <c r="AVV496" s="292" t="s">
        <v>5599</v>
      </c>
      <c r="AVW496" s="292" t="s">
        <v>5599</v>
      </c>
      <c r="AVX496" s="292" t="s">
        <v>5599</v>
      </c>
      <c r="AVY496" s="292" t="s">
        <v>5599</v>
      </c>
      <c r="AVZ496" s="292" t="s">
        <v>5599</v>
      </c>
      <c r="AWA496" s="292" t="s">
        <v>5599</v>
      </c>
      <c r="AWB496" s="292" t="s">
        <v>5599</v>
      </c>
      <c r="AWC496" s="292" t="s">
        <v>5599</v>
      </c>
      <c r="AWD496" s="292" t="s">
        <v>5599</v>
      </c>
      <c r="AWE496" s="292" t="s">
        <v>5599</v>
      </c>
      <c r="AWF496" s="292" t="s">
        <v>5599</v>
      </c>
      <c r="AWG496" s="292" t="s">
        <v>5599</v>
      </c>
      <c r="AWH496" s="292" t="s">
        <v>5599</v>
      </c>
      <c r="AWI496" s="292" t="s">
        <v>5599</v>
      </c>
      <c r="AWJ496" s="292" t="s">
        <v>5599</v>
      </c>
      <c r="AWK496" s="292" t="s">
        <v>5599</v>
      </c>
      <c r="AWL496" s="292" t="s">
        <v>5599</v>
      </c>
      <c r="AWM496" s="292" t="s">
        <v>5599</v>
      </c>
      <c r="AWN496" s="292" t="s">
        <v>5599</v>
      </c>
      <c r="AWO496" s="292" t="s">
        <v>5599</v>
      </c>
      <c r="AWP496" s="292" t="s">
        <v>5599</v>
      </c>
      <c r="AWQ496" s="292" t="s">
        <v>5599</v>
      </c>
      <c r="AWR496" s="292" t="s">
        <v>5599</v>
      </c>
      <c r="AWS496" s="292" t="s">
        <v>5599</v>
      </c>
      <c r="AWT496" s="292" t="s">
        <v>5599</v>
      </c>
      <c r="AWU496" s="292" t="s">
        <v>5599</v>
      </c>
      <c r="AWV496" s="292" t="s">
        <v>5599</v>
      </c>
      <c r="AWW496" s="292" t="s">
        <v>5599</v>
      </c>
      <c r="AWX496" s="292" t="s">
        <v>5599</v>
      </c>
      <c r="AWY496" s="292" t="s">
        <v>5599</v>
      </c>
      <c r="AWZ496" s="292" t="s">
        <v>5599</v>
      </c>
      <c r="AXA496" s="292" t="s">
        <v>5599</v>
      </c>
      <c r="AXB496" s="292" t="s">
        <v>5599</v>
      </c>
      <c r="AXC496" s="292" t="s">
        <v>5599</v>
      </c>
      <c r="AXD496" s="292" t="s">
        <v>5599</v>
      </c>
      <c r="AXE496" s="292" t="s">
        <v>5599</v>
      </c>
      <c r="AXF496" s="292" t="s">
        <v>5599</v>
      </c>
      <c r="AXG496" s="292" t="s">
        <v>5599</v>
      </c>
      <c r="AXH496" s="292" t="s">
        <v>5599</v>
      </c>
      <c r="AXI496" s="292" t="s">
        <v>5599</v>
      </c>
      <c r="AXJ496" s="292" t="s">
        <v>5599</v>
      </c>
      <c r="AXK496" s="292" t="s">
        <v>5599</v>
      </c>
      <c r="AXL496" s="292" t="s">
        <v>5599</v>
      </c>
      <c r="AXM496" s="292" t="s">
        <v>5599</v>
      </c>
      <c r="AXN496" s="292" t="s">
        <v>5599</v>
      </c>
      <c r="AXO496" s="292" t="s">
        <v>5599</v>
      </c>
      <c r="AXP496" s="292" t="s">
        <v>5599</v>
      </c>
      <c r="AXQ496" s="292" t="s">
        <v>5599</v>
      </c>
      <c r="AXR496" s="292" t="s">
        <v>5599</v>
      </c>
      <c r="AXS496" s="292" t="s">
        <v>5599</v>
      </c>
      <c r="AXT496" s="292" t="s">
        <v>5599</v>
      </c>
      <c r="AXU496" s="292" t="s">
        <v>5599</v>
      </c>
      <c r="AXV496" s="292" t="s">
        <v>5599</v>
      </c>
      <c r="AXW496" s="292" t="s">
        <v>5599</v>
      </c>
      <c r="AXX496" s="292" t="s">
        <v>5599</v>
      </c>
      <c r="AXY496" s="292" t="s">
        <v>5599</v>
      </c>
      <c r="AXZ496" s="292" t="s">
        <v>5599</v>
      </c>
      <c r="AYA496" s="292" t="s">
        <v>5599</v>
      </c>
      <c r="AYB496" s="292" t="s">
        <v>5599</v>
      </c>
      <c r="AYC496" s="292" t="s">
        <v>5599</v>
      </c>
      <c r="AYD496" s="292" t="s">
        <v>5599</v>
      </c>
      <c r="AYE496" s="292" t="s">
        <v>5599</v>
      </c>
      <c r="AYF496" s="292" t="s">
        <v>5599</v>
      </c>
      <c r="AYG496" s="292" t="s">
        <v>5599</v>
      </c>
      <c r="AYH496" s="292" t="s">
        <v>5599</v>
      </c>
      <c r="AYI496" s="292" t="s">
        <v>5599</v>
      </c>
      <c r="AYJ496" s="292" t="s">
        <v>5599</v>
      </c>
      <c r="AYK496" s="292" t="s">
        <v>5599</v>
      </c>
      <c r="AYL496" s="292" t="s">
        <v>5599</v>
      </c>
      <c r="AYM496" s="292" t="s">
        <v>5599</v>
      </c>
      <c r="AYN496" s="292" t="s">
        <v>5599</v>
      </c>
      <c r="AYO496" s="292" t="s">
        <v>5599</v>
      </c>
      <c r="AYP496" s="292" t="s">
        <v>5599</v>
      </c>
      <c r="AYQ496" s="292" t="s">
        <v>5599</v>
      </c>
      <c r="AYR496" s="292" t="s">
        <v>5599</v>
      </c>
      <c r="AYS496" s="292" t="s">
        <v>5599</v>
      </c>
      <c r="AYT496" s="292" t="s">
        <v>5599</v>
      </c>
      <c r="AYU496" s="292" t="s">
        <v>5599</v>
      </c>
      <c r="AYV496" s="292" t="s">
        <v>5599</v>
      </c>
      <c r="AYW496" s="292" t="s">
        <v>5599</v>
      </c>
      <c r="AYX496" s="292" t="s">
        <v>5599</v>
      </c>
      <c r="AYY496" s="292" t="s">
        <v>5599</v>
      </c>
      <c r="AYZ496" s="292" t="s">
        <v>5599</v>
      </c>
      <c r="AZA496" s="292" t="s">
        <v>5599</v>
      </c>
      <c r="AZB496" s="292" t="s">
        <v>5599</v>
      </c>
      <c r="AZC496" s="292" t="s">
        <v>5599</v>
      </c>
      <c r="AZD496" s="292" t="s">
        <v>5599</v>
      </c>
      <c r="AZE496" s="292" t="s">
        <v>5599</v>
      </c>
      <c r="AZF496" s="292" t="s">
        <v>5599</v>
      </c>
      <c r="AZG496" s="292" t="s">
        <v>5599</v>
      </c>
      <c r="AZH496" s="292" t="s">
        <v>5599</v>
      </c>
      <c r="AZI496" s="292" t="s">
        <v>5599</v>
      </c>
      <c r="AZJ496" s="292" t="s">
        <v>5599</v>
      </c>
      <c r="AZK496" s="292" t="s">
        <v>5599</v>
      </c>
      <c r="AZL496" s="292" t="s">
        <v>5599</v>
      </c>
      <c r="AZM496" s="292" t="s">
        <v>5599</v>
      </c>
      <c r="AZN496" s="292" t="s">
        <v>5599</v>
      </c>
      <c r="AZO496" s="292" t="s">
        <v>5599</v>
      </c>
      <c r="AZP496" s="292" t="s">
        <v>5599</v>
      </c>
      <c r="AZQ496" s="292" t="s">
        <v>5599</v>
      </c>
      <c r="AZR496" s="292" t="s">
        <v>5599</v>
      </c>
      <c r="AZS496" s="292" t="s">
        <v>5599</v>
      </c>
      <c r="AZT496" s="292" t="s">
        <v>5599</v>
      </c>
      <c r="AZU496" s="292" t="s">
        <v>5599</v>
      </c>
      <c r="AZV496" s="292" t="s">
        <v>5599</v>
      </c>
      <c r="AZW496" s="292" t="s">
        <v>5599</v>
      </c>
      <c r="AZX496" s="292" t="s">
        <v>5599</v>
      </c>
      <c r="AZY496" s="292" t="s">
        <v>5599</v>
      </c>
      <c r="AZZ496" s="292" t="s">
        <v>5599</v>
      </c>
      <c r="BAA496" s="292" t="s">
        <v>5599</v>
      </c>
      <c r="BAB496" s="292" t="s">
        <v>5599</v>
      </c>
      <c r="BAC496" s="292" t="s">
        <v>5599</v>
      </c>
      <c r="BAD496" s="292" t="s">
        <v>5599</v>
      </c>
      <c r="BAE496" s="292" t="s">
        <v>5599</v>
      </c>
      <c r="BAF496" s="292" t="s">
        <v>5599</v>
      </c>
      <c r="BAG496" s="292" t="s">
        <v>5599</v>
      </c>
      <c r="BAH496" s="292" t="s">
        <v>5599</v>
      </c>
      <c r="BAI496" s="292" t="s">
        <v>5599</v>
      </c>
      <c r="BAJ496" s="292" t="s">
        <v>5599</v>
      </c>
      <c r="BAK496" s="292" t="s">
        <v>5599</v>
      </c>
      <c r="BAL496" s="292" t="s">
        <v>5599</v>
      </c>
      <c r="BAM496" s="292" t="s">
        <v>5599</v>
      </c>
      <c r="BAN496" s="292" t="s">
        <v>5599</v>
      </c>
      <c r="BAO496" s="292" t="s">
        <v>5599</v>
      </c>
      <c r="BAP496" s="292" t="s">
        <v>5599</v>
      </c>
      <c r="BAQ496" s="292" t="s">
        <v>5599</v>
      </c>
      <c r="BAR496" s="292" t="s">
        <v>5599</v>
      </c>
      <c r="BAS496" s="292" t="s">
        <v>5599</v>
      </c>
      <c r="BAT496" s="292" t="s">
        <v>5599</v>
      </c>
      <c r="BAU496" s="292" t="s">
        <v>5599</v>
      </c>
      <c r="BAV496" s="292" t="s">
        <v>5599</v>
      </c>
      <c r="BAW496" s="292" t="s">
        <v>5599</v>
      </c>
      <c r="BAX496" s="292" t="s">
        <v>5599</v>
      </c>
      <c r="BAY496" s="292" t="s">
        <v>5599</v>
      </c>
      <c r="BAZ496" s="292" t="s">
        <v>5599</v>
      </c>
      <c r="BBA496" s="292" t="s">
        <v>5599</v>
      </c>
      <c r="BBB496" s="292" t="s">
        <v>5599</v>
      </c>
      <c r="BBC496" s="292" t="s">
        <v>5599</v>
      </c>
      <c r="BBD496" s="292" t="s">
        <v>5599</v>
      </c>
      <c r="BBE496" s="292" t="s">
        <v>5599</v>
      </c>
      <c r="BBF496" s="292" t="s">
        <v>5599</v>
      </c>
      <c r="BBG496" s="292" t="s">
        <v>5599</v>
      </c>
      <c r="BBH496" s="292" t="s">
        <v>5599</v>
      </c>
      <c r="BBI496" s="292" t="s">
        <v>5599</v>
      </c>
      <c r="BBJ496" s="292" t="s">
        <v>5599</v>
      </c>
      <c r="BBK496" s="292" t="s">
        <v>5599</v>
      </c>
      <c r="BBL496" s="292" t="s">
        <v>5599</v>
      </c>
      <c r="BBM496" s="292" t="s">
        <v>5599</v>
      </c>
      <c r="BBN496" s="292" t="s">
        <v>5599</v>
      </c>
      <c r="BBO496" s="292" t="s">
        <v>5599</v>
      </c>
      <c r="BBP496" s="292" t="s">
        <v>5599</v>
      </c>
      <c r="BBQ496" s="292" t="s">
        <v>5599</v>
      </c>
      <c r="BBR496" s="292" t="s">
        <v>5599</v>
      </c>
      <c r="BBS496" s="292" t="s">
        <v>5599</v>
      </c>
      <c r="BBT496" s="292" t="s">
        <v>5599</v>
      </c>
      <c r="BBU496" s="292" t="s">
        <v>5599</v>
      </c>
      <c r="BBV496" s="292" t="s">
        <v>5599</v>
      </c>
      <c r="BBW496" s="292" t="s">
        <v>5599</v>
      </c>
      <c r="BBX496" s="292" t="s">
        <v>5599</v>
      </c>
      <c r="BBY496" s="292" t="s">
        <v>5599</v>
      </c>
      <c r="BBZ496" s="292" t="s">
        <v>5599</v>
      </c>
      <c r="BCA496" s="292" t="s">
        <v>5599</v>
      </c>
      <c r="BCB496" s="292" t="s">
        <v>5599</v>
      </c>
      <c r="BCC496" s="292" t="s">
        <v>5599</v>
      </c>
      <c r="BCD496" s="292" t="s">
        <v>5599</v>
      </c>
      <c r="BCE496" s="292" t="s">
        <v>5599</v>
      </c>
      <c r="BCF496" s="292" t="s">
        <v>5599</v>
      </c>
      <c r="BCG496" s="292" t="s">
        <v>5599</v>
      </c>
      <c r="BCH496" s="292" t="s">
        <v>5599</v>
      </c>
      <c r="BCI496" s="292" t="s">
        <v>5599</v>
      </c>
      <c r="BCJ496" s="292" t="s">
        <v>5599</v>
      </c>
      <c r="BCK496" s="292" t="s">
        <v>5599</v>
      </c>
      <c r="BCL496" s="292" t="s">
        <v>5599</v>
      </c>
      <c r="BCM496" s="292" t="s">
        <v>5599</v>
      </c>
      <c r="BCN496" s="292" t="s">
        <v>5599</v>
      </c>
      <c r="BCO496" s="292" t="s">
        <v>5599</v>
      </c>
      <c r="BCP496" s="292" t="s">
        <v>5599</v>
      </c>
      <c r="BCQ496" s="292" t="s">
        <v>5599</v>
      </c>
      <c r="BCR496" s="292" t="s">
        <v>5599</v>
      </c>
      <c r="BCS496" s="292" t="s">
        <v>5599</v>
      </c>
      <c r="BCT496" s="292" t="s">
        <v>5599</v>
      </c>
      <c r="BCU496" s="292" t="s">
        <v>5599</v>
      </c>
      <c r="BCV496" s="292" t="s">
        <v>5599</v>
      </c>
      <c r="BCW496" s="292" t="s">
        <v>5599</v>
      </c>
      <c r="BCX496" s="292" t="s">
        <v>5599</v>
      </c>
      <c r="BCY496" s="292" t="s">
        <v>5599</v>
      </c>
      <c r="BCZ496" s="292" t="s">
        <v>5599</v>
      </c>
      <c r="BDA496" s="292" t="s">
        <v>5599</v>
      </c>
      <c r="BDB496" s="292" t="s">
        <v>5599</v>
      </c>
      <c r="BDC496" s="292" t="s">
        <v>5599</v>
      </c>
      <c r="BDD496" s="292" t="s">
        <v>5599</v>
      </c>
      <c r="BDE496" s="292" t="s">
        <v>5599</v>
      </c>
      <c r="BDF496" s="292" t="s">
        <v>5599</v>
      </c>
      <c r="BDG496" s="292" t="s">
        <v>5599</v>
      </c>
      <c r="BDH496" s="292" t="s">
        <v>5599</v>
      </c>
      <c r="BDI496" s="292" t="s">
        <v>5599</v>
      </c>
      <c r="BDJ496" s="292" t="s">
        <v>5599</v>
      </c>
      <c r="BDK496" s="292" t="s">
        <v>5599</v>
      </c>
      <c r="BDL496" s="292" t="s">
        <v>5599</v>
      </c>
      <c r="BDM496" s="292" t="s">
        <v>5599</v>
      </c>
      <c r="BDN496" s="292" t="s">
        <v>5599</v>
      </c>
      <c r="BDO496" s="292" t="s">
        <v>5599</v>
      </c>
      <c r="BDP496" s="292" t="s">
        <v>5599</v>
      </c>
      <c r="BDQ496" s="292" t="s">
        <v>5599</v>
      </c>
      <c r="BDR496" s="292" t="s">
        <v>5599</v>
      </c>
      <c r="BDS496" s="292" t="s">
        <v>5599</v>
      </c>
      <c r="BDT496" s="292" t="s">
        <v>5599</v>
      </c>
      <c r="BDU496" s="292" t="s">
        <v>5599</v>
      </c>
      <c r="BDV496" s="292" t="s">
        <v>5599</v>
      </c>
      <c r="BDW496" s="292" t="s">
        <v>5599</v>
      </c>
      <c r="BDX496" s="292" t="s">
        <v>5599</v>
      </c>
      <c r="BDY496" s="292" t="s">
        <v>5599</v>
      </c>
      <c r="BDZ496" s="292" t="s">
        <v>5599</v>
      </c>
      <c r="BEA496" s="292" t="s">
        <v>5599</v>
      </c>
      <c r="BEB496" s="292" t="s">
        <v>5599</v>
      </c>
      <c r="BEC496" s="292" t="s">
        <v>5599</v>
      </c>
      <c r="BED496" s="292" t="s">
        <v>5599</v>
      </c>
      <c r="BEE496" s="292" t="s">
        <v>5599</v>
      </c>
      <c r="BEF496" s="292" t="s">
        <v>5599</v>
      </c>
      <c r="BEG496" s="292" t="s">
        <v>5599</v>
      </c>
      <c r="BEH496" s="292" t="s">
        <v>5599</v>
      </c>
      <c r="BEI496" s="292" t="s">
        <v>5599</v>
      </c>
      <c r="BEJ496" s="292" t="s">
        <v>5599</v>
      </c>
      <c r="BEK496" s="292" t="s">
        <v>5599</v>
      </c>
      <c r="BEL496" s="292" t="s">
        <v>5599</v>
      </c>
      <c r="BEM496" s="292" t="s">
        <v>5599</v>
      </c>
      <c r="BEN496" s="292" t="s">
        <v>5599</v>
      </c>
      <c r="BEO496" s="292" t="s">
        <v>5599</v>
      </c>
      <c r="BEP496" s="292" t="s">
        <v>5599</v>
      </c>
      <c r="BEQ496" s="292" t="s">
        <v>5599</v>
      </c>
      <c r="BER496" s="292" t="s">
        <v>5599</v>
      </c>
      <c r="BES496" s="292" t="s">
        <v>5599</v>
      </c>
      <c r="BET496" s="292" t="s">
        <v>5599</v>
      </c>
      <c r="BEU496" s="292" t="s">
        <v>5599</v>
      </c>
      <c r="BEV496" s="292" t="s">
        <v>5599</v>
      </c>
      <c r="BEW496" s="292" t="s">
        <v>5599</v>
      </c>
      <c r="BEX496" s="292" t="s">
        <v>5599</v>
      </c>
      <c r="BEY496" s="292" t="s">
        <v>5599</v>
      </c>
      <c r="BEZ496" s="292" t="s">
        <v>5599</v>
      </c>
      <c r="BFA496" s="292" t="s">
        <v>5599</v>
      </c>
      <c r="BFB496" s="292" t="s">
        <v>5599</v>
      </c>
      <c r="BFC496" s="292" t="s">
        <v>5599</v>
      </c>
      <c r="BFD496" s="292" t="s">
        <v>5599</v>
      </c>
      <c r="BFE496" s="292" t="s">
        <v>5599</v>
      </c>
      <c r="BFF496" s="292" t="s">
        <v>5599</v>
      </c>
      <c r="BFG496" s="292" t="s">
        <v>5599</v>
      </c>
      <c r="BFH496" s="292" t="s">
        <v>5599</v>
      </c>
      <c r="BFI496" s="292" t="s">
        <v>5599</v>
      </c>
      <c r="BFJ496" s="292" t="s">
        <v>5599</v>
      </c>
      <c r="BFK496" s="292" t="s">
        <v>5599</v>
      </c>
      <c r="BFL496" s="292" t="s">
        <v>5599</v>
      </c>
      <c r="BFM496" s="292" t="s">
        <v>5599</v>
      </c>
      <c r="BFN496" s="292" t="s">
        <v>5599</v>
      </c>
      <c r="BFO496" s="292" t="s">
        <v>5599</v>
      </c>
      <c r="BFP496" s="292" t="s">
        <v>5599</v>
      </c>
      <c r="BFQ496" s="292" t="s">
        <v>5599</v>
      </c>
      <c r="BFR496" s="292" t="s">
        <v>5599</v>
      </c>
      <c r="BFS496" s="292" t="s">
        <v>5599</v>
      </c>
      <c r="BFT496" s="292" t="s">
        <v>5599</v>
      </c>
      <c r="BFU496" s="292" t="s">
        <v>5599</v>
      </c>
      <c r="BFV496" s="292" t="s">
        <v>5599</v>
      </c>
      <c r="BFW496" s="292" t="s">
        <v>5599</v>
      </c>
      <c r="BFX496" s="292" t="s">
        <v>5599</v>
      </c>
      <c r="BFY496" s="292" t="s">
        <v>5599</v>
      </c>
      <c r="BFZ496" s="292" t="s">
        <v>5599</v>
      </c>
      <c r="BGA496" s="292" t="s">
        <v>5599</v>
      </c>
      <c r="BGB496" s="292" t="s">
        <v>5599</v>
      </c>
      <c r="BGC496" s="292" t="s">
        <v>5599</v>
      </c>
      <c r="BGD496" s="292" t="s">
        <v>5599</v>
      </c>
      <c r="BGE496" s="292" t="s">
        <v>5599</v>
      </c>
      <c r="BGF496" s="292" t="s">
        <v>5599</v>
      </c>
      <c r="BGG496" s="292" t="s">
        <v>5599</v>
      </c>
      <c r="BGH496" s="292" t="s">
        <v>5599</v>
      </c>
      <c r="BGI496" s="292" t="s">
        <v>5599</v>
      </c>
      <c r="BGJ496" s="292" t="s">
        <v>5599</v>
      </c>
      <c r="BGK496" s="292" t="s">
        <v>5599</v>
      </c>
      <c r="BGL496" s="292" t="s">
        <v>5599</v>
      </c>
      <c r="BGM496" s="292" t="s">
        <v>5599</v>
      </c>
      <c r="BGN496" s="292" t="s">
        <v>5599</v>
      </c>
      <c r="BGO496" s="292" t="s">
        <v>5599</v>
      </c>
      <c r="BGP496" s="292" t="s">
        <v>5599</v>
      </c>
      <c r="BGQ496" s="292" t="s">
        <v>5599</v>
      </c>
      <c r="BGR496" s="292" t="s">
        <v>5599</v>
      </c>
      <c r="BGS496" s="292" t="s">
        <v>5599</v>
      </c>
      <c r="BGT496" s="292" t="s">
        <v>5599</v>
      </c>
      <c r="BGU496" s="292" t="s">
        <v>5599</v>
      </c>
      <c r="BGV496" s="292" t="s">
        <v>5599</v>
      </c>
      <c r="BGW496" s="292" t="s">
        <v>5599</v>
      </c>
      <c r="BGX496" s="292" t="s">
        <v>5599</v>
      </c>
      <c r="BGY496" s="292" t="s">
        <v>5599</v>
      </c>
      <c r="BGZ496" s="292" t="s">
        <v>5599</v>
      </c>
      <c r="BHA496" s="292" t="s">
        <v>5599</v>
      </c>
      <c r="BHB496" s="292" t="s">
        <v>5599</v>
      </c>
      <c r="BHC496" s="292" t="s">
        <v>5599</v>
      </c>
      <c r="BHD496" s="292" t="s">
        <v>5599</v>
      </c>
      <c r="BHE496" s="292" t="s">
        <v>5599</v>
      </c>
      <c r="BHF496" s="292" t="s">
        <v>5599</v>
      </c>
      <c r="BHG496" s="292" t="s">
        <v>5599</v>
      </c>
      <c r="BHH496" s="292" t="s">
        <v>5599</v>
      </c>
      <c r="BHI496" s="292" t="s">
        <v>5599</v>
      </c>
      <c r="BHJ496" s="292" t="s">
        <v>5599</v>
      </c>
      <c r="BHK496" s="292" t="s">
        <v>5599</v>
      </c>
      <c r="BHL496" s="292" t="s">
        <v>5599</v>
      </c>
      <c r="BHM496" s="292" t="s">
        <v>5599</v>
      </c>
      <c r="BHN496" s="292" t="s">
        <v>5599</v>
      </c>
      <c r="BHO496" s="292" t="s">
        <v>5599</v>
      </c>
      <c r="BHP496" s="292" t="s">
        <v>5599</v>
      </c>
      <c r="BHQ496" s="292" t="s">
        <v>5599</v>
      </c>
      <c r="BHR496" s="292" t="s">
        <v>5599</v>
      </c>
      <c r="BHS496" s="292" t="s">
        <v>5599</v>
      </c>
      <c r="BHT496" s="292" t="s">
        <v>5599</v>
      </c>
      <c r="BHU496" s="292" t="s">
        <v>5599</v>
      </c>
      <c r="BHV496" s="292" t="s">
        <v>5599</v>
      </c>
      <c r="BHW496" s="292" t="s">
        <v>5599</v>
      </c>
      <c r="BHX496" s="292" t="s">
        <v>5599</v>
      </c>
      <c r="BHY496" s="292" t="s">
        <v>5599</v>
      </c>
      <c r="BHZ496" s="292" t="s">
        <v>5599</v>
      </c>
      <c r="BIA496" s="292" t="s">
        <v>5599</v>
      </c>
      <c r="BIB496" s="292" t="s">
        <v>5599</v>
      </c>
      <c r="BIC496" s="292" t="s">
        <v>5599</v>
      </c>
      <c r="BID496" s="292" t="s">
        <v>5599</v>
      </c>
      <c r="BIE496" s="292" t="s">
        <v>5599</v>
      </c>
      <c r="BIF496" s="292" t="s">
        <v>5599</v>
      </c>
      <c r="BIG496" s="292" t="s">
        <v>5599</v>
      </c>
      <c r="BIH496" s="292" t="s">
        <v>5599</v>
      </c>
      <c r="BII496" s="292" t="s">
        <v>5599</v>
      </c>
      <c r="BIJ496" s="292" t="s">
        <v>5599</v>
      </c>
      <c r="BIK496" s="292" t="s">
        <v>5599</v>
      </c>
      <c r="BIL496" s="292" t="s">
        <v>5599</v>
      </c>
      <c r="BIM496" s="292" t="s">
        <v>5599</v>
      </c>
      <c r="BIN496" s="292" t="s">
        <v>5599</v>
      </c>
      <c r="BIO496" s="292" t="s">
        <v>5599</v>
      </c>
      <c r="BIP496" s="292" t="s">
        <v>5599</v>
      </c>
      <c r="BIQ496" s="292" t="s">
        <v>5599</v>
      </c>
      <c r="BIR496" s="292" t="s">
        <v>5599</v>
      </c>
      <c r="BIS496" s="292" t="s">
        <v>5599</v>
      </c>
      <c r="BIT496" s="292" t="s">
        <v>5599</v>
      </c>
      <c r="BIU496" s="292" t="s">
        <v>5599</v>
      </c>
      <c r="BIV496" s="292" t="s">
        <v>5599</v>
      </c>
      <c r="BIW496" s="292" t="s">
        <v>5599</v>
      </c>
      <c r="BIX496" s="292" t="s">
        <v>5599</v>
      </c>
      <c r="BIY496" s="292" t="s">
        <v>5599</v>
      </c>
      <c r="BIZ496" s="292" t="s">
        <v>5599</v>
      </c>
      <c r="BJA496" s="292" t="s">
        <v>5599</v>
      </c>
      <c r="BJB496" s="292" t="s">
        <v>5599</v>
      </c>
      <c r="BJC496" s="292" t="s">
        <v>5599</v>
      </c>
      <c r="BJD496" s="292" t="s">
        <v>5599</v>
      </c>
      <c r="BJE496" s="292" t="s">
        <v>5599</v>
      </c>
      <c r="BJF496" s="292" t="s">
        <v>5599</v>
      </c>
      <c r="BJG496" s="292" t="s">
        <v>5599</v>
      </c>
      <c r="BJH496" s="292" t="s">
        <v>5599</v>
      </c>
      <c r="BJI496" s="292" t="s">
        <v>5599</v>
      </c>
      <c r="BJJ496" s="292" t="s">
        <v>5599</v>
      </c>
      <c r="BJK496" s="292" t="s">
        <v>5599</v>
      </c>
      <c r="BJL496" s="292" t="s">
        <v>5599</v>
      </c>
      <c r="BJM496" s="292" t="s">
        <v>5599</v>
      </c>
      <c r="BJN496" s="292" t="s">
        <v>5599</v>
      </c>
      <c r="BJO496" s="292" t="s">
        <v>5599</v>
      </c>
      <c r="BJP496" s="292" t="s">
        <v>5599</v>
      </c>
      <c r="BJQ496" s="292" t="s">
        <v>5599</v>
      </c>
      <c r="BJR496" s="292" t="s">
        <v>5599</v>
      </c>
      <c r="BJS496" s="292" t="s">
        <v>5599</v>
      </c>
      <c r="BJT496" s="292" t="s">
        <v>5599</v>
      </c>
      <c r="BJU496" s="292" t="s">
        <v>5599</v>
      </c>
      <c r="BJV496" s="292" t="s">
        <v>5599</v>
      </c>
      <c r="BJW496" s="292" t="s">
        <v>5599</v>
      </c>
      <c r="BJX496" s="292" t="s">
        <v>5599</v>
      </c>
      <c r="BJY496" s="292" t="s">
        <v>5599</v>
      </c>
      <c r="BJZ496" s="292" t="s">
        <v>5599</v>
      </c>
      <c r="BKA496" s="292" t="s">
        <v>5599</v>
      </c>
      <c r="BKB496" s="292" t="s">
        <v>5599</v>
      </c>
      <c r="BKC496" s="292" t="s">
        <v>5599</v>
      </c>
      <c r="BKD496" s="292" t="s">
        <v>5599</v>
      </c>
      <c r="BKE496" s="292" t="s">
        <v>5599</v>
      </c>
      <c r="BKF496" s="292" t="s">
        <v>5599</v>
      </c>
      <c r="BKG496" s="292" t="s">
        <v>5599</v>
      </c>
      <c r="BKH496" s="292" t="s">
        <v>5599</v>
      </c>
      <c r="BKI496" s="292" t="s">
        <v>5599</v>
      </c>
      <c r="BKJ496" s="292" t="s">
        <v>5599</v>
      </c>
      <c r="BKK496" s="292" t="s">
        <v>5599</v>
      </c>
      <c r="BKL496" s="292" t="s">
        <v>5599</v>
      </c>
      <c r="BKM496" s="292" t="s">
        <v>5599</v>
      </c>
      <c r="BKN496" s="292" t="s">
        <v>5599</v>
      </c>
      <c r="BKO496" s="292" t="s">
        <v>5599</v>
      </c>
      <c r="BKP496" s="292" t="s">
        <v>5599</v>
      </c>
      <c r="BKQ496" s="292" t="s">
        <v>5599</v>
      </c>
      <c r="BKR496" s="292" t="s">
        <v>5599</v>
      </c>
      <c r="BKS496" s="292" t="s">
        <v>5599</v>
      </c>
      <c r="BKT496" s="292" t="s">
        <v>5599</v>
      </c>
      <c r="BKU496" s="292" t="s">
        <v>5599</v>
      </c>
      <c r="BKV496" s="292" t="s">
        <v>5599</v>
      </c>
      <c r="BKW496" s="292" t="s">
        <v>5599</v>
      </c>
      <c r="BKX496" s="292" t="s">
        <v>5599</v>
      </c>
      <c r="BKY496" s="292" t="s">
        <v>5599</v>
      </c>
      <c r="BKZ496" s="292" t="s">
        <v>5599</v>
      </c>
      <c r="BLA496" s="292" t="s">
        <v>5599</v>
      </c>
      <c r="BLB496" s="292" t="s">
        <v>5599</v>
      </c>
      <c r="BLC496" s="292" t="s">
        <v>5599</v>
      </c>
      <c r="BLD496" s="292" t="s">
        <v>5599</v>
      </c>
      <c r="BLE496" s="292" t="s">
        <v>5599</v>
      </c>
      <c r="BLF496" s="292" t="s">
        <v>5599</v>
      </c>
      <c r="BLG496" s="292" t="s">
        <v>5599</v>
      </c>
      <c r="BLH496" s="292" t="s">
        <v>5599</v>
      </c>
      <c r="BLI496" s="292" t="s">
        <v>5599</v>
      </c>
      <c r="BLJ496" s="292" t="s">
        <v>5599</v>
      </c>
      <c r="BLK496" s="292" t="s">
        <v>5599</v>
      </c>
      <c r="BLL496" s="292" t="s">
        <v>5599</v>
      </c>
      <c r="BLM496" s="292" t="s">
        <v>5599</v>
      </c>
      <c r="BLN496" s="292" t="s">
        <v>5599</v>
      </c>
      <c r="BLO496" s="292" t="s">
        <v>5599</v>
      </c>
      <c r="BLP496" s="292" t="s">
        <v>5599</v>
      </c>
      <c r="BLQ496" s="292" t="s">
        <v>5599</v>
      </c>
      <c r="BLR496" s="292" t="s">
        <v>5599</v>
      </c>
      <c r="BLS496" s="292" t="s">
        <v>5599</v>
      </c>
      <c r="BLT496" s="292" t="s">
        <v>5599</v>
      </c>
      <c r="BLU496" s="292" t="s">
        <v>5599</v>
      </c>
      <c r="BLV496" s="292" t="s">
        <v>5599</v>
      </c>
      <c r="BLW496" s="292" t="s">
        <v>5599</v>
      </c>
      <c r="BLX496" s="292" t="s">
        <v>5599</v>
      </c>
      <c r="BLY496" s="292" t="s">
        <v>5599</v>
      </c>
      <c r="BLZ496" s="292" t="s">
        <v>5599</v>
      </c>
      <c r="BMA496" s="292" t="s">
        <v>5599</v>
      </c>
      <c r="BMB496" s="292" t="s">
        <v>5599</v>
      </c>
      <c r="BMC496" s="292" t="s">
        <v>5599</v>
      </c>
      <c r="BMD496" s="292" t="s">
        <v>5599</v>
      </c>
      <c r="BME496" s="292" t="s">
        <v>5599</v>
      </c>
      <c r="BMF496" s="292" t="s">
        <v>5599</v>
      </c>
      <c r="BMG496" s="292" t="s">
        <v>5599</v>
      </c>
      <c r="BMH496" s="292" t="s">
        <v>5599</v>
      </c>
      <c r="BMI496" s="292" t="s">
        <v>5599</v>
      </c>
      <c r="BMJ496" s="292" t="s">
        <v>5599</v>
      </c>
      <c r="BMK496" s="292" t="s">
        <v>5599</v>
      </c>
      <c r="BML496" s="292" t="s">
        <v>5599</v>
      </c>
      <c r="BMM496" s="292" t="s">
        <v>5599</v>
      </c>
      <c r="BMN496" s="292" t="s">
        <v>5599</v>
      </c>
      <c r="BMO496" s="292" t="s">
        <v>5599</v>
      </c>
      <c r="BMP496" s="292" t="s">
        <v>5599</v>
      </c>
      <c r="BMQ496" s="292" t="s">
        <v>5599</v>
      </c>
      <c r="BMR496" s="292" t="s">
        <v>5599</v>
      </c>
      <c r="BMS496" s="292" t="s">
        <v>5599</v>
      </c>
      <c r="BMT496" s="292" t="s">
        <v>5599</v>
      </c>
      <c r="BMU496" s="292" t="s">
        <v>5599</v>
      </c>
      <c r="BMV496" s="292" t="s">
        <v>5599</v>
      </c>
      <c r="BMW496" s="292" t="s">
        <v>5599</v>
      </c>
      <c r="BMX496" s="292" t="s">
        <v>5599</v>
      </c>
      <c r="BMY496" s="292" t="s">
        <v>5599</v>
      </c>
      <c r="BMZ496" s="292" t="s">
        <v>5599</v>
      </c>
      <c r="BNA496" s="292" t="s">
        <v>5599</v>
      </c>
      <c r="BNB496" s="292" t="s">
        <v>5599</v>
      </c>
      <c r="BNC496" s="292" t="s">
        <v>5599</v>
      </c>
      <c r="BND496" s="292" t="s">
        <v>5599</v>
      </c>
      <c r="BNE496" s="292" t="s">
        <v>5599</v>
      </c>
      <c r="BNF496" s="292" t="s">
        <v>5599</v>
      </c>
      <c r="BNG496" s="292" t="s">
        <v>5599</v>
      </c>
      <c r="BNH496" s="292" t="s">
        <v>5599</v>
      </c>
      <c r="BNI496" s="292" t="s">
        <v>5599</v>
      </c>
      <c r="BNJ496" s="292" t="s">
        <v>5599</v>
      </c>
      <c r="BNK496" s="292" t="s">
        <v>5599</v>
      </c>
      <c r="BNL496" s="292" t="s">
        <v>5599</v>
      </c>
      <c r="BNM496" s="292" t="s">
        <v>5599</v>
      </c>
      <c r="BNN496" s="292" t="s">
        <v>5599</v>
      </c>
      <c r="BNO496" s="292" t="s">
        <v>5599</v>
      </c>
      <c r="BNP496" s="292" t="s">
        <v>5599</v>
      </c>
      <c r="BNQ496" s="292" t="s">
        <v>5599</v>
      </c>
      <c r="BNR496" s="292" t="s">
        <v>5599</v>
      </c>
      <c r="BNS496" s="292" t="s">
        <v>5599</v>
      </c>
      <c r="BNT496" s="292" t="s">
        <v>5599</v>
      </c>
      <c r="BNU496" s="292" t="s">
        <v>5599</v>
      </c>
      <c r="BNV496" s="292" t="s">
        <v>5599</v>
      </c>
      <c r="BNW496" s="292" t="s">
        <v>5599</v>
      </c>
      <c r="BNX496" s="292" t="s">
        <v>5599</v>
      </c>
      <c r="BNY496" s="292" t="s">
        <v>5599</v>
      </c>
      <c r="BNZ496" s="292" t="s">
        <v>5599</v>
      </c>
      <c r="BOA496" s="292" t="s">
        <v>5599</v>
      </c>
      <c r="BOB496" s="292" t="s">
        <v>5599</v>
      </c>
      <c r="BOC496" s="292" t="s">
        <v>5599</v>
      </c>
      <c r="BOD496" s="292" t="s">
        <v>5599</v>
      </c>
      <c r="BOE496" s="292" t="s">
        <v>5599</v>
      </c>
      <c r="BOF496" s="292" t="s">
        <v>5599</v>
      </c>
      <c r="BOG496" s="292" t="s">
        <v>5599</v>
      </c>
      <c r="BOH496" s="292" t="s">
        <v>5599</v>
      </c>
      <c r="BOI496" s="292" t="s">
        <v>5599</v>
      </c>
      <c r="BOJ496" s="292" t="s">
        <v>5599</v>
      </c>
      <c r="BOK496" s="292" t="s">
        <v>5599</v>
      </c>
      <c r="BOL496" s="292" t="s">
        <v>5599</v>
      </c>
      <c r="BOM496" s="292" t="s">
        <v>5599</v>
      </c>
      <c r="BON496" s="292" t="s">
        <v>5599</v>
      </c>
      <c r="BOO496" s="292" t="s">
        <v>5599</v>
      </c>
      <c r="BOP496" s="292" t="s">
        <v>5599</v>
      </c>
      <c r="BOQ496" s="292" t="s">
        <v>5599</v>
      </c>
      <c r="BOR496" s="292" t="s">
        <v>5599</v>
      </c>
      <c r="BOS496" s="292" t="s">
        <v>5599</v>
      </c>
      <c r="BOT496" s="292" t="s">
        <v>5599</v>
      </c>
      <c r="BOU496" s="292" t="s">
        <v>5599</v>
      </c>
      <c r="BOV496" s="292" t="s">
        <v>5599</v>
      </c>
      <c r="BOW496" s="292" t="s">
        <v>5599</v>
      </c>
      <c r="BOX496" s="292" t="s">
        <v>5599</v>
      </c>
      <c r="BOY496" s="292" t="s">
        <v>5599</v>
      </c>
      <c r="BOZ496" s="292" t="s">
        <v>5599</v>
      </c>
      <c r="BPA496" s="292" t="s">
        <v>5599</v>
      </c>
      <c r="BPB496" s="292" t="s">
        <v>5599</v>
      </c>
      <c r="BPC496" s="292" t="s">
        <v>5599</v>
      </c>
      <c r="BPD496" s="292" t="s">
        <v>5599</v>
      </c>
      <c r="BPE496" s="292" t="s">
        <v>5599</v>
      </c>
      <c r="BPF496" s="292" t="s">
        <v>5599</v>
      </c>
      <c r="BPG496" s="292" t="s">
        <v>5599</v>
      </c>
      <c r="BPH496" s="292" t="s">
        <v>5599</v>
      </c>
      <c r="BPI496" s="292" t="s">
        <v>5599</v>
      </c>
      <c r="BPJ496" s="292" t="s">
        <v>5599</v>
      </c>
      <c r="BPK496" s="292" t="s">
        <v>5599</v>
      </c>
      <c r="BPL496" s="292" t="s">
        <v>5599</v>
      </c>
      <c r="BPM496" s="292" t="s">
        <v>5599</v>
      </c>
      <c r="BPN496" s="292" t="s">
        <v>5599</v>
      </c>
      <c r="BPO496" s="292" t="s">
        <v>5599</v>
      </c>
      <c r="BPP496" s="292" t="s">
        <v>5599</v>
      </c>
      <c r="BPQ496" s="292" t="s">
        <v>5599</v>
      </c>
      <c r="BPR496" s="292" t="s">
        <v>5599</v>
      </c>
      <c r="BPS496" s="292" t="s">
        <v>5599</v>
      </c>
      <c r="BPT496" s="292" t="s">
        <v>5599</v>
      </c>
      <c r="BPU496" s="292" t="s">
        <v>5599</v>
      </c>
      <c r="BPV496" s="292" t="s">
        <v>5599</v>
      </c>
      <c r="BPW496" s="292" t="s">
        <v>5599</v>
      </c>
      <c r="BPX496" s="292" t="s">
        <v>5599</v>
      </c>
      <c r="BPY496" s="292" t="s">
        <v>5599</v>
      </c>
      <c r="BPZ496" s="292" t="s">
        <v>5599</v>
      </c>
      <c r="BQA496" s="292" t="s">
        <v>5599</v>
      </c>
      <c r="BQB496" s="292" t="s">
        <v>5599</v>
      </c>
      <c r="BQC496" s="292" t="s">
        <v>5599</v>
      </c>
      <c r="BQD496" s="292" t="s">
        <v>5599</v>
      </c>
      <c r="BQE496" s="292" t="s">
        <v>5599</v>
      </c>
      <c r="BQF496" s="292" t="s">
        <v>5599</v>
      </c>
      <c r="BQG496" s="292" t="s">
        <v>5599</v>
      </c>
      <c r="BQH496" s="292" t="s">
        <v>5599</v>
      </c>
      <c r="BQI496" s="292" t="s">
        <v>5599</v>
      </c>
      <c r="BQJ496" s="292" t="s">
        <v>5599</v>
      </c>
      <c r="BQK496" s="292" t="s">
        <v>5599</v>
      </c>
      <c r="BQL496" s="292" t="s">
        <v>5599</v>
      </c>
      <c r="BQM496" s="292" t="s">
        <v>5599</v>
      </c>
      <c r="BQN496" s="292" t="s">
        <v>5599</v>
      </c>
      <c r="BQO496" s="292" t="s">
        <v>5599</v>
      </c>
      <c r="BQP496" s="292" t="s">
        <v>5599</v>
      </c>
      <c r="BQQ496" s="292" t="s">
        <v>5599</v>
      </c>
      <c r="BQR496" s="292" t="s">
        <v>5599</v>
      </c>
      <c r="BQS496" s="292" t="s">
        <v>5599</v>
      </c>
      <c r="BQT496" s="292" t="s">
        <v>5599</v>
      </c>
      <c r="BQU496" s="292" t="s">
        <v>5599</v>
      </c>
      <c r="BQV496" s="292" t="s">
        <v>5599</v>
      </c>
      <c r="BQW496" s="292" t="s">
        <v>5599</v>
      </c>
      <c r="BQX496" s="292" t="s">
        <v>5599</v>
      </c>
      <c r="BQY496" s="292" t="s">
        <v>5599</v>
      </c>
      <c r="BQZ496" s="292" t="s">
        <v>5599</v>
      </c>
      <c r="BRA496" s="292" t="s">
        <v>5599</v>
      </c>
      <c r="BRB496" s="292" t="s">
        <v>5599</v>
      </c>
      <c r="BRC496" s="292" t="s">
        <v>5599</v>
      </c>
      <c r="BRD496" s="292" t="s">
        <v>5599</v>
      </c>
      <c r="BRE496" s="292" t="s">
        <v>5599</v>
      </c>
      <c r="BRF496" s="292" t="s">
        <v>5599</v>
      </c>
      <c r="BRG496" s="292" t="s">
        <v>5599</v>
      </c>
      <c r="BRH496" s="292" t="s">
        <v>5599</v>
      </c>
      <c r="BRI496" s="292" t="s">
        <v>5599</v>
      </c>
      <c r="BRJ496" s="292" t="s">
        <v>5599</v>
      </c>
      <c r="BRK496" s="292" t="s">
        <v>5599</v>
      </c>
      <c r="BRL496" s="292" t="s">
        <v>5599</v>
      </c>
      <c r="BRM496" s="292" t="s">
        <v>5599</v>
      </c>
      <c r="BRN496" s="292" t="s">
        <v>5599</v>
      </c>
      <c r="BRO496" s="292" t="s">
        <v>5599</v>
      </c>
      <c r="BRP496" s="292" t="s">
        <v>5599</v>
      </c>
      <c r="BRQ496" s="292" t="s">
        <v>5599</v>
      </c>
      <c r="BRR496" s="292" t="s">
        <v>5599</v>
      </c>
      <c r="BRS496" s="292" t="s">
        <v>5599</v>
      </c>
      <c r="BRT496" s="292" t="s">
        <v>5599</v>
      </c>
      <c r="BRU496" s="292" t="s">
        <v>5599</v>
      </c>
      <c r="BRV496" s="292" t="s">
        <v>5599</v>
      </c>
      <c r="BRW496" s="292" t="s">
        <v>5599</v>
      </c>
      <c r="BRX496" s="292" t="s">
        <v>5599</v>
      </c>
      <c r="BRY496" s="292" t="s">
        <v>5599</v>
      </c>
      <c r="BRZ496" s="292" t="s">
        <v>5599</v>
      </c>
      <c r="BSA496" s="292" t="s">
        <v>5599</v>
      </c>
      <c r="BSB496" s="292" t="s">
        <v>5599</v>
      </c>
      <c r="BSC496" s="292" t="s">
        <v>5599</v>
      </c>
      <c r="BSD496" s="292" t="s">
        <v>5599</v>
      </c>
      <c r="BSE496" s="292" t="s">
        <v>5599</v>
      </c>
      <c r="BSF496" s="292" t="s">
        <v>5599</v>
      </c>
      <c r="BSG496" s="292" t="s">
        <v>5599</v>
      </c>
      <c r="BSH496" s="292" t="s">
        <v>5599</v>
      </c>
      <c r="BSI496" s="292" t="s">
        <v>5599</v>
      </c>
      <c r="BSJ496" s="292" t="s">
        <v>5599</v>
      </c>
      <c r="BSK496" s="292" t="s">
        <v>5599</v>
      </c>
      <c r="BSL496" s="292" t="s">
        <v>5599</v>
      </c>
      <c r="BSM496" s="292" t="s">
        <v>5599</v>
      </c>
      <c r="BSN496" s="292" t="s">
        <v>5599</v>
      </c>
      <c r="BSO496" s="292" t="s">
        <v>5599</v>
      </c>
      <c r="BSP496" s="292" t="s">
        <v>5599</v>
      </c>
      <c r="BSQ496" s="292" t="s">
        <v>5599</v>
      </c>
      <c r="BSR496" s="292" t="s">
        <v>5599</v>
      </c>
      <c r="BSS496" s="292" t="s">
        <v>5599</v>
      </c>
      <c r="BST496" s="292" t="s">
        <v>5599</v>
      </c>
      <c r="BSU496" s="292" t="s">
        <v>5599</v>
      </c>
      <c r="BSV496" s="292" t="s">
        <v>5599</v>
      </c>
      <c r="BSW496" s="292" t="s">
        <v>5599</v>
      </c>
      <c r="BSX496" s="292" t="s">
        <v>5599</v>
      </c>
      <c r="BSY496" s="292" t="s">
        <v>5599</v>
      </c>
      <c r="BSZ496" s="292" t="s">
        <v>5599</v>
      </c>
      <c r="BTA496" s="292" t="s">
        <v>5599</v>
      </c>
      <c r="BTB496" s="292" t="s">
        <v>5599</v>
      </c>
      <c r="BTC496" s="292" t="s">
        <v>5599</v>
      </c>
      <c r="BTD496" s="292" t="s">
        <v>5599</v>
      </c>
      <c r="BTE496" s="292" t="s">
        <v>5599</v>
      </c>
      <c r="BTF496" s="292" t="s">
        <v>5599</v>
      </c>
      <c r="BTG496" s="292" t="s">
        <v>5599</v>
      </c>
      <c r="BTH496" s="292" t="s">
        <v>5599</v>
      </c>
      <c r="BTI496" s="292" t="s">
        <v>5599</v>
      </c>
      <c r="BTJ496" s="292" t="s">
        <v>5599</v>
      </c>
      <c r="BTK496" s="292" t="s">
        <v>5599</v>
      </c>
      <c r="BTL496" s="292" t="s">
        <v>5599</v>
      </c>
      <c r="BTM496" s="292" t="s">
        <v>5599</v>
      </c>
      <c r="BTN496" s="292" t="s">
        <v>5599</v>
      </c>
      <c r="BTO496" s="292" t="s">
        <v>5599</v>
      </c>
      <c r="BTP496" s="292" t="s">
        <v>5599</v>
      </c>
      <c r="BTQ496" s="292" t="s">
        <v>5599</v>
      </c>
      <c r="BTR496" s="292" t="s">
        <v>5599</v>
      </c>
      <c r="BTS496" s="292" t="s">
        <v>5599</v>
      </c>
      <c r="BTT496" s="292" t="s">
        <v>5599</v>
      </c>
      <c r="BTU496" s="292" t="s">
        <v>5599</v>
      </c>
      <c r="BTV496" s="292" t="s">
        <v>5599</v>
      </c>
      <c r="BTW496" s="292" t="s">
        <v>5599</v>
      </c>
      <c r="BTX496" s="292" t="s">
        <v>5599</v>
      </c>
      <c r="BTY496" s="292" t="s">
        <v>5599</v>
      </c>
      <c r="BTZ496" s="292" t="s">
        <v>5599</v>
      </c>
      <c r="BUA496" s="292" t="s">
        <v>5599</v>
      </c>
      <c r="BUB496" s="292" t="s">
        <v>5599</v>
      </c>
      <c r="BUC496" s="292" t="s">
        <v>5599</v>
      </c>
      <c r="BUD496" s="292" t="s">
        <v>5599</v>
      </c>
      <c r="BUE496" s="292" t="s">
        <v>5599</v>
      </c>
      <c r="BUF496" s="292" t="s">
        <v>5599</v>
      </c>
      <c r="BUG496" s="292" t="s">
        <v>5599</v>
      </c>
      <c r="BUH496" s="292" t="s">
        <v>5599</v>
      </c>
      <c r="BUI496" s="292" t="s">
        <v>5599</v>
      </c>
      <c r="BUJ496" s="292" t="s">
        <v>5599</v>
      </c>
      <c r="BUK496" s="292" t="s">
        <v>5599</v>
      </c>
      <c r="BUL496" s="292" t="s">
        <v>5599</v>
      </c>
      <c r="BUM496" s="292" t="s">
        <v>5599</v>
      </c>
      <c r="BUN496" s="292" t="s">
        <v>5599</v>
      </c>
      <c r="BUO496" s="292" t="s">
        <v>5599</v>
      </c>
      <c r="BUP496" s="292" t="s">
        <v>5599</v>
      </c>
      <c r="BUQ496" s="292" t="s">
        <v>5599</v>
      </c>
      <c r="BUR496" s="292" t="s">
        <v>5599</v>
      </c>
      <c r="BUS496" s="292" t="s">
        <v>5599</v>
      </c>
      <c r="BUT496" s="292" t="s">
        <v>5599</v>
      </c>
      <c r="BUU496" s="292" t="s">
        <v>5599</v>
      </c>
      <c r="BUV496" s="292" t="s">
        <v>5599</v>
      </c>
      <c r="BUW496" s="292" t="s">
        <v>5599</v>
      </c>
      <c r="BUX496" s="292" t="s">
        <v>5599</v>
      </c>
      <c r="BUY496" s="292" t="s">
        <v>5599</v>
      </c>
      <c r="BUZ496" s="292" t="s">
        <v>5599</v>
      </c>
      <c r="BVA496" s="292" t="s">
        <v>5599</v>
      </c>
      <c r="BVB496" s="292" t="s">
        <v>5599</v>
      </c>
      <c r="BVC496" s="292" t="s">
        <v>5599</v>
      </c>
      <c r="BVD496" s="292" t="s">
        <v>5599</v>
      </c>
      <c r="BVE496" s="292" t="s">
        <v>5599</v>
      </c>
      <c r="BVF496" s="292" t="s">
        <v>5599</v>
      </c>
      <c r="BVG496" s="292" t="s">
        <v>5599</v>
      </c>
      <c r="BVH496" s="292" t="s">
        <v>5599</v>
      </c>
      <c r="BVI496" s="292" t="s">
        <v>5599</v>
      </c>
      <c r="BVJ496" s="292" t="s">
        <v>5599</v>
      </c>
      <c r="BVK496" s="292" t="s">
        <v>5599</v>
      </c>
      <c r="BVL496" s="292" t="s">
        <v>5599</v>
      </c>
      <c r="BVM496" s="292" t="s">
        <v>5599</v>
      </c>
      <c r="BVN496" s="292" t="s">
        <v>5599</v>
      </c>
      <c r="BVO496" s="292" t="s">
        <v>5599</v>
      </c>
      <c r="BVP496" s="292" t="s">
        <v>5599</v>
      </c>
      <c r="BVQ496" s="292" t="s">
        <v>5599</v>
      </c>
      <c r="BVR496" s="292" t="s">
        <v>5599</v>
      </c>
      <c r="BVS496" s="292" t="s">
        <v>5599</v>
      </c>
      <c r="BVT496" s="292" t="s">
        <v>5599</v>
      </c>
      <c r="BVU496" s="292" t="s">
        <v>5599</v>
      </c>
      <c r="BVV496" s="292" t="s">
        <v>5599</v>
      </c>
      <c r="BVW496" s="292" t="s">
        <v>5599</v>
      </c>
      <c r="BVX496" s="292" t="s">
        <v>5599</v>
      </c>
      <c r="BVY496" s="292" t="s">
        <v>5599</v>
      </c>
      <c r="BVZ496" s="292" t="s">
        <v>5599</v>
      </c>
      <c r="BWA496" s="292" t="s">
        <v>5599</v>
      </c>
      <c r="BWB496" s="292" t="s">
        <v>5599</v>
      </c>
      <c r="BWC496" s="292" t="s">
        <v>5599</v>
      </c>
      <c r="BWD496" s="292" t="s">
        <v>5599</v>
      </c>
      <c r="BWE496" s="292" t="s">
        <v>5599</v>
      </c>
      <c r="BWF496" s="292" t="s">
        <v>5599</v>
      </c>
      <c r="BWG496" s="292" t="s">
        <v>5599</v>
      </c>
      <c r="BWH496" s="292" t="s">
        <v>5599</v>
      </c>
      <c r="BWI496" s="292" t="s">
        <v>5599</v>
      </c>
      <c r="BWJ496" s="292" t="s">
        <v>5599</v>
      </c>
      <c r="BWK496" s="292" t="s">
        <v>5599</v>
      </c>
      <c r="BWL496" s="292" t="s">
        <v>5599</v>
      </c>
      <c r="BWM496" s="292" t="s">
        <v>5599</v>
      </c>
      <c r="BWN496" s="292" t="s">
        <v>5599</v>
      </c>
      <c r="BWO496" s="292" t="s">
        <v>5599</v>
      </c>
      <c r="BWP496" s="292" t="s">
        <v>5599</v>
      </c>
      <c r="BWQ496" s="292" t="s">
        <v>5599</v>
      </c>
      <c r="BWR496" s="292" t="s">
        <v>5599</v>
      </c>
      <c r="BWS496" s="292" t="s">
        <v>5599</v>
      </c>
      <c r="BWT496" s="292" t="s">
        <v>5599</v>
      </c>
      <c r="BWU496" s="292" t="s">
        <v>5599</v>
      </c>
      <c r="BWV496" s="292" t="s">
        <v>5599</v>
      </c>
      <c r="BWW496" s="292" t="s">
        <v>5599</v>
      </c>
      <c r="BWX496" s="292" t="s">
        <v>5599</v>
      </c>
      <c r="BWY496" s="292" t="s">
        <v>5599</v>
      </c>
      <c r="BWZ496" s="292" t="s">
        <v>5599</v>
      </c>
      <c r="BXA496" s="292" t="s">
        <v>5599</v>
      </c>
      <c r="BXB496" s="292" t="s">
        <v>5599</v>
      </c>
      <c r="BXC496" s="292" t="s">
        <v>5599</v>
      </c>
      <c r="BXD496" s="292" t="s">
        <v>5599</v>
      </c>
      <c r="BXE496" s="292" t="s">
        <v>5599</v>
      </c>
      <c r="BXF496" s="292" t="s">
        <v>5599</v>
      </c>
      <c r="BXG496" s="292" t="s">
        <v>5599</v>
      </c>
      <c r="BXH496" s="292" t="s">
        <v>5599</v>
      </c>
      <c r="BXI496" s="292" t="s">
        <v>5599</v>
      </c>
      <c r="BXJ496" s="292" t="s">
        <v>5599</v>
      </c>
      <c r="BXK496" s="292" t="s">
        <v>5599</v>
      </c>
      <c r="BXL496" s="292" t="s">
        <v>5599</v>
      </c>
      <c r="BXM496" s="292" t="s">
        <v>5599</v>
      </c>
      <c r="BXN496" s="292" t="s">
        <v>5599</v>
      </c>
      <c r="BXO496" s="292" t="s">
        <v>5599</v>
      </c>
      <c r="BXP496" s="292" t="s">
        <v>5599</v>
      </c>
      <c r="BXQ496" s="292" t="s">
        <v>5599</v>
      </c>
      <c r="BXR496" s="292" t="s">
        <v>5599</v>
      </c>
      <c r="BXS496" s="292" t="s">
        <v>5599</v>
      </c>
      <c r="BXT496" s="292" t="s">
        <v>5599</v>
      </c>
      <c r="BXU496" s="292" t="s">
        <v>5599</v>
      </c>
      <c r="BXV496" s="292" t="s">
        <v>5599</v>
      </c>
      <c r="BXW496" s="292" t="s">
        <v>5599</v>
      </c>
      <c r="BXX496" s="292" t="s">
        <v>5599</v>
      </c>
      <c r="BXY496" s="292" t="s">
        <v>5599</v>
      </c>
      <c r="BXZ496" s="292" t="s">
        <v>5599</v>
      </c>
      <c r="BYA496" s="292" t="s">
        <v>5599</v>
      </c>
      <c r="BYB496" s="292" t="s">
        <v>5599</v>
      </c>
      <c r="BYC496" s="292" t="s">
        <v>5599</v>
      </c>
      <c r="BYD496" s="292" t="s">
        <v>5599</v>
      </c>
      <c r="BYE496" s="292" t="s">
        <v>5599</v>
      </c>
      <c r="BYF496" s="292" t="s">
        <v>5599</v>
      </c>
      <c r="BYG496" s="292" t="s">
        <v>5599</v>
      </c>
      <c r="BYH496" s="292" t="s">
        <v>5599</v>
      </c>
      <c r="BYI496" s="292" t="s">
        <v>5599</v>
      </c>
      <c r="BYJ496" s="292" t="s">
        <v>5599</v>
      </c>
      <c r="BYK496" s="292" t="s">
        <v>5599</v>
      </c>
      <c r="BYL496" s="292" t="s">
        <v>5599</v>
      </c>
      <c r="BYM496" s="292" t="s">
        <v>5599</v>
      </c>
      <c r="BYN496" s="292" t="s">
        <v>5599</v>
      </c>
      <c r="BYO496" s="292" t="s">
        <v>5599</v>
      </c>
      <c r="BYP496" s="292" t="s">
        <v>5599</v>
      </c>
      <c r="BYQ496" s="292" t="s">
        <v>5599</v>
      </c>
      <c r="BYR496" s="292" t="s">
        <v>5599</v>
      </c>
      <c r="BYS496" s="292" t="s">
        <v>5599</v>
      </c>
      <c r="BYT496" s="292" t="s">
        <v>5599</v>
      </c>
      <c r="BYU496" s="292" t="s">
        <v>5599</v>
      </c>
      <c r="BYV496" s="292" t="s">
        <v>5599</v>
      </c>
      <c r="BYW496" s="292" t="s">
        <v>5599</v>
      </c>
      <c r="BYX496" s="292" t="s">
        <v>5599</v>
      </c>
      <c r="BYY496" s="292" t="s">
        <v>5599</v>
      </c>
      <c r="BYZ496" s="292" t="s">
        <v>5599</v>
      </c>
      <c r="BZA496" s="292" t="s">
        <v>5599</v>
      </c>
      <c r="BZB496" s="292" t="s">
        <v>5599</v>
      </c>
      <c r="BZC496" s="292" t="s">
        <v>5599</v>
      </c>
      <c r="BZD496" s="292" t="s">
        <v>5599</v>
      </c>
      <c r="BZE496" s="292" t="s">
        <v>5599</v>
      </c>
      <c r="BZF496" s="292" t="s">
        <v>5599</v>
      </c>
      <c r="BZG496" s="292" t="s">
        <v>5599</v>
      </c>
      <c r="BZH496" s="292" t="s">
        <v>5599</v>
      </c>
      <c r="BZI496" s="292" t="s">
        <v>5599</v>
      </c>
      <c r="BZJ496" s="292" t="s">
        <v>5599</v>
      </c>
      <c r="BZK496" s="292" t="s">
        <v>5599</v>
      </c>
      <c r="BZL496" s="292" t="s">
        <v>5599</v>
      </c>
      <c r="BZM496" s="292" t="s">
        <v>5599</v>
      </c>
      <c r="BZN496" s="292" t="s">
        <v>5599</v>
      </c>
      <c r="BZO496" s="292" t="s">
        <v>5599</v>
      </c>
      <c r="BZP496" s="292" t="s">
        <v>5599</v>
      </c>
      <c r="BZQ496" s="292" t="s">
        <v>5599</v>
      </c>
      <c r="BZR496" s="292" t="s">
        <v>5599</v>
      </c>
      <c r="BZS496" s="292" t="s">
        <v>5599</v>
      </c>
      <c r="BZT496" s="292" t="s">
        <v>5599</v>
      </c>
      <c r="BZU496" s="292" t="s">
        <v>5599</v>
      </c>
      <c r="BZV496" s="292" t="s">
        <v>5599</v>
      </c>
      <c r="BZW496" s="292" t="s">
        <v>5599</v>
      </c>
      <c r="BZX496" s="292" t="s">
        <v>5599</v>
      </c>
      <c r="BZY496" s="292" t="s">
        <v>5599</v>
      </c>
      <c r="BZZ496" s="292" t="s">
        <v>5599</v>
      </c>
      <c r="CAA496" s="292" t="s">
        <v>5599</v>
      </c>
      <c r="CAB496" s="292" t="s">
        <v>5599</v>
      </c>
      <c r="CAC496" s="292" t="s">
        <v>5599</v>
      </c>
      <c r="CAD496" s="292" t="s">
        <v>5599</v>
      </c>
      <c r="CAE496" s="292" t="s">
        <v>5599</v>
      </c>
      <c r="CAF496" s="292" t="s">
        <v>5599</v>
      </c>
      <c r="CAG496" s="292" t="s">
        <v>5599</v>
      </c>
      <c r="CAH496" s="292" t="s">
        <v>5599</v>
      </c>
      <c r="CAI496" s="292" t="s">
        <v>5599</v>
      </c>
      <c r="CAJ496" s="292" t="s">
        <v>5599</v>
      </c>
      <c r="CAK496" s="292" t="s">
        <v>5599</v>
      </c>
      <c r="CAL496" s="292" t="s">
        <v>5599</v>
      </c>
      <c r="CAM496" s="292" t="s">
        <v>5599</v>
      </c>
      <c r="CAN496" s="292" t="s">
        <v>5599</v>
      </c>
      <c r="CAO496" s="292" t="s">
        <v>5599</v>
      </c>
      <c r="CAP496" s="292" t="s">
        <v>5599</v>
      </c>
      <c r="CAQ496" s="292" t="s">
        <v>5599</v>
      </c>
      <c r="CAR496" s="292" t="s">
        <v>5599</v>
      </c>
      <c r="CAS496" s="292" t="s">
        <v>5599</v>
      </c>
      <c r="CAT496" s="292" t="s">
        <v>5599</v>
      </c>
      <c r="CAU496" s="292" t="s">
        <v>5599</v>
      </c>
      <c r="CAV496" s="292" t="s">
        <v>5599</v>
      </c>
      <c r="CAW496" s="292" t="s">
        <v>5599</v>
      </c>
      <c r="CAX496" s="292" t="s">
        <v>5599</v>
      </c>
      <c r="CAY496" s="292" t="s">
        <v>5599</v>
      </c>
      <c r="CAZ496" s="292" t="s">
        <v>5599</v>
      </c>
      <c r="CBA496" s="292" t="s">
        <v>5599</v>
      </c>
      <c r="CBB496" s="292" t="s">
        <v>5599</v>
      </c>
      <c r="CBC496" s="292" t="s">
        <v>5599</v>
      </c>
      <c r="CBD496" s="292" t="s">
        <v>5599</v>
      </c>
      <c r="CBE496" s="292" t="s">
        <v>5599</v>
      </c>
      <c r="CBF496" s="292" t="s">
        <v>5599</v>
      </c>
      <c r="CBG496" s="292" t="s">
        <v>5599</v>
      </c>
      <c r="CBH496" s="292" t="s">
        <v>5599</v>
      </c>
      <c r="CBI496" s="292" t="s">
        <v>5599</v>
      </c>
      <c r="CBJ496" s="292" t="s">
        <v>5599</v>
      </c>
      <c r="CBK496" s="292" t="s">
        <v>5599</v>
      </c>
      <c r="CBL496" s="292" t="s">
        <v>5599</v>
      </c>
      <c r="CBM496" s="292" t="s">
        <v>5599</v>
      </c>
      <c r="CBN496" s="292" t="s">
        <v>5599</v>
      </c>
      <c r="CBO496" s="292" t="s">
        <v>5599</v>
      </c>
      <c r="CBP496" s="292" t="s">
        <v>5599</v>
      </c>
      <c r="CBQ496" s="292" t="s">
        <v>5599</v>
      </c>
      <c r="CBR496" s="292" t="s">
        <v>5599</v>
      </c>
      <c r="CBS496" s="292" t="s">
        <v>5599</v>
      </c>
      <c r="CBT496" s="292" t="s">
        <v>5599</v>
      </c>
      <c r="CBU496" s="292" t="s">
        <v>5599</v>
      </c>
      <c r="CBV496" s="292" t="s">
        <v>5599</v>
      </c>
      <c r="CBW496" s="292" t="s">
        <v>5599</v>
      </c>
      <c r="CBX496" s="292" t="s">
        <v>5599</v>
      </c>
      <c r="CBY496" s="292" t="s">
        <v>5599</v>
      </c>
      <c r="CBZ496" s="292" t="s">
        <v>5599</v>
      </c>
      <c r="CCA496" s="292" t="s">
        <v>5599</v>
      </c>
      <c r="CCB496" s="292" t="s">
        <v>5599</v>
      </c>
      <c r="CCC496" s="292" t="s">
        <v>5599</v>
      </c>
      <c r="CCD496" s="292" t="s">
        <v>5599</v>
      </c>
      <c r="CCE496" s="292" t="s">
        <v>5599</v>
      </c>
      <c r="CCF496" s="292" t="s">
        <v>5599</v>
      </c>
      <c r="CCG496" s="292" t="s">
        <v>5599</v>
      </c>
      <c r="CCH496" s="292" t="s">
        <v>5599</v>
      </c>
      <c r="CCI496" s="292" t="s">
        <v>5599</v>
      </c>
      <c r="CCJ496" s="292" t="s">
        <v>5599</v>
      </c>
      <c r="CCK496" s="292" t="s">
        <v>5599</v>
      </c>
      <c r="CCL496" s="292" t="s">
        <v>5599</v>
      </c>
      <c r="CCM496" s="292" t="s">
        <v>5599</v>
      </c>
      <c r="CCN496" s="292" t="s">
        <v>5599</v>
      </c>
      <c r="CCO496" s="292" t="s">
        <v>5599</v>
      </c>
      <c r="CCP496" s="292" t="s">
        <v>5599</v>
      </c>
      <c r="CCQ496" s="292" t="s">
        <v>5599</v>
      </c>
      <c r="CCR496" s="292" t="s">
        <v>5599</v>
      </c>
      <c r="CCS496" s="292" t="s">
        <v>5599</v>
      </c>
      <c r="CCT496" s="292" t="s">
        <v>5599</v>
      </c>
      <c r="CCU496" s="292" t="s">
        <v>5599</v>
      </c>
      <c r="CCV496" s="292" t="s">
        <v>5599</v>
      </c>
      <c r="CCW496" s="292" t="s">
        <v>5599</v>
      </c>
      <c r="CCX496" s="292" t="s">
        <v>5599</v>
      </c>
      <c r="CCY496" s="292" t="s">
        <v>5599</v>
      </c>
      <c r="CCZ496" s="292" t="s">
        <v>5599</v>
      </c>
      <c r="CDA496" s="292" t="s">
        <v>5599</v>
      </c>
      <c r="CDB496" s="292" t="s">
        <v>5599</v>
      </c>
      <c r="CDC496" s="292" t="s">
        <v>5599</v>
      </c>
      <c r="CDD496" s="292" t="s">
        <v>5599</v>
      </c>
      <c r="CDE496" s="292" t="s">
        <v>5599</v>
      </c>
      <c r="CDF496" s="292" t="s">
        <v>5599</v>
      </c>
      <c r="CDG496" s="292" t="s">
        <v>5599</v>
      </c>
      <c r="CDH496" s="292" t="s">
        <v>5599</v>
      </c>
      <c r="CDI496" s="292" t="s">
        <v>5599</v>
      </c>
      <c r="CDJ496" s="292" t="s">
        <v>5599</v>
      </c>
      <c r="CDK496" s="292" t="s">
        <v>5599</v>
      </c>
      <c r="CDL496" s="292" t="s">
        <v>5599</v>
      </c>
      <c r="CDM496" s="292" t="s">
        <v>5599</v>
      </c>
      <c r="CDN496" s="292" t="s">
        <v>5599</v>
      </c>
      <c r="CDO496" s="292" t="s">
        <v>5599</v>
      </c>
      <c r="CDP496" s="292" t="s">
        <v>5599</v>
      </c>
      <c r="CDQ496" s="292" t="s">
        <v>5599</v>
      </c>
      <c r="CDR496" s="292" t="s">
        <v>5599</v>
      </c>
      <c r="CDS496" s="292" t="s">
        <v>5599</v>
      </c>
      <c r="CDT496" s="292" t="s">
        <v>5599</v>
      </c>
      <c r="CDU496" s="292" t="s">
        <v>5599</v>
      </c>
      <c r="CDV496" s="292" t="s">
        <v>5599</v>
      </c>
      <c r="CDW496" s="292" t="s">
        <v>5599</v>
      </c>
      <c r="CDX496" s="292" t="s">
        <v>5599</v>
      </c>
      <c r="CDY496" s="292" t="s">
        <v>5599</v>
      </c>
      <c r="CDZ496" s="292" t="s">
        <v>5599</v>
      </c>
      <c r="CEA496" s="292" t="s">
        <v>5599</v>
      </c>
      <c r="CEB496" s="292" t="s">
        <v>5599</v>
      </c>
      <c r="CEC496" s="292" t="s">
        <v>5599</v>
      </c>
      <c r="CED496" s="292" t="s">
        <v>5599</v>
      </c>
      <c r="CEE496" s="292" t="s">
        <v>5599</v>
      </c>
      <c r="CEF496" s="292" t="s">
        <v>5599</v>
      </c>
      <c r="CEG496" s="292" t="s">
        <v>5599</v>
      </c>
      <c r="CEH496" s="292" t="s">
        <v>5599</v>
      </c>
      <c r="CEI496" s="292" t="s">
        <v>5599</v>
      </c>
      <c r="CEJ496" s="292" t="s">
        <v>5599</v>
      </c>
      <c r="CEK496" s="292" t="s">
        <v>5599</v>
      </c>
      <c r="CEL496" s="292" t="s">
        <v>5599</v>
      </c>
      <c r="CEM496" s="292" t="s">
        <v>5599</v>
      </c>
      <c r="CEN496" s="292" t="s">
        <v>5599</v>
      </c>
      <c r="CEO496" s="292" t="s">
        <v>5599</v>
      </c>
      <c r="CEP496" s="292" t="s">
        <v>5599</v>
      </c>
      <c r="CEQ496" s="292" t="s">
        <v>5599</v>
      </c>
      <c r="CER496" s="292" t="s">
        <v>5599</v>
      </c>
      <c r="CES496" s="292" t="s">
        <v>5599</v>
      </c>
      <c r="CET496" s="292" t="s">
        <v>5599</v>
      </c>
      <c r="CEU496" s="292" t="s">
        <v>5599</v>
      </c>
      <c r="CEV496" s="292" t="s">
        <v>5599</v>
      </c>
      <c r="CEW496" s="292" t="s">
        <v>5599</v>
      </c>
      <c r="CEX496" s="292" t="s">
        <v>5599</v>
      </c>
      <c r="CEY496" s="292" t="s">
        <v>5599</v>
      </c>
      <c r="CEZ496" s="292" t="s">
        <v>5599</v>
      </c>
      <c r="CFA496" s="292" t="s">
        <v>5599</v>
      </c>
      <c r="CFB496" s="292" t="s">
        <v>5599</v>
      </c>
      <c r="CFC496" s="292" t="s">
        <v>5599</v>
      </c>
      <c r="CFD496" s="292" t="s">
        <v>5599</v>
      </c>
      <c r="CFE496" s="292" t="s">
        <v>5599</v>
      </c>
      <c r="CFF496" s="292" t="s">
        <v>5599</v>
      </c>
      <c r="CFG496" s="292" t="s">
        <v>5599</v>
      </c>
      <c r="CFH496" s="292" t="s">
        <v>5599</v>
      </c>
      <c r="CFI496" s="292" t="s">
        <v>5599</v>
      </c>
      <c r="CFJ496" s="292" t="s">
        <v>5599</v>
      </c>
      <c r="CFK496" s="292" t="s">
        <v>5599</v>
      </c>
      <c r="CFL496" s="292" t="s">
        <v>5599</v>
      </c>
      <c r="CFM496" s="292" t="s">
        <v>5599</v>
      </c>
      <c r="CFN496" s="292" t="s">
        <v>5599</v>
      </c>
      <c r="CFO496" s="292" t="s">
        <v>5599</v>
      </c>
      <c r="CFP496" s="292" t="s">
        <v>5599</v>
      </c>
      <c r="CFQ496" s="292" t="s">
        <v>5599</v>
      </c>
      <c r="CFR496" s="292" t="s">
        <v>5599</v>
      </c>
      <c r="CFS496" s="292" t="s">
        <v>5599</v>
      </c>
      <c r="CFT496" s="292" t="s">
        <v>5599</v>
      </c>
      <c r="CFU496" s="292" t="s">
        <v>5599</v>
      </c>
      <c r="CFV496" s="292" t="s">
        <v>5599</v>
      </c>
      <c r="CFW496" s="292" t="s">
        <v>5599</v>
      </c>
      <c r="CFX496" s="292" t="s">
        <v>5599</v>
      </c>
      <c r="CFY496" s="292" t="s">
        <v>5599</v>
      </c>
      <c r="CFZ496" s="292" t="s">
        <v>5599</v>
      </c>
      <c r="CGA496" s="292" t="s">
        <v>5599</v>
      </c>
      <c r="CGB496" s="292" t="s">
        <v>5599</v>
      </c>
      <c r="CGC496" s="292" t="s">
        <v>5599</v>
      </c>
      <c r="CGD496" s="292" t="s">
        <v>5599</v>
      </c>
      <c r="CGE496" s="292" t="s">
        <v>5599</v>
      </c>
      <c r="CGF496" s="292" t="s">
        <v>5599</v>
      </c>
      <c r="CGG496" s="292" t="s">
        <v>5599</v>
      </c>
      <c r="CGH496" s="292" t="s">
        <v>5599</v>
      </c>
      <c r="CGI496" s="292" t="s">
        <v>5599</v>
      </c>
      <c r="CGJ496" s="292" t="s">
        <v>5599</v>
      </c>
      <c r="CGK496" s="292" t="s">
        <v>5599</v>
      </c>
      <c r="CGL496" s="292" t="s">
        <v>5599</v>
      </c>
      <c r="CGM496" s="292" t="s">
        <v>5599</v>
      </c>
      <c r="CGN496" s="292" t="s">
        <v>5599</v>
      </c>
      <c r="CGO496" s="292" t="s">
        <v>5599</v>
      </c>
      <c r="CGP496" s="292" t="s">
        <v>5599</v>
      </c>
      <c r="CGQ496" s="292" t="s">
        <v>5599</v>
      </c>
      <c r="CGR496" s="292" t="s">
        <v>5599</v>
      </c>
      <c r="CGS496" s="292" t="s">
        <v>5599</v>
      </c>
      <c r="CGT496" s="292" t="s">
        <v>5599</v>
      </c>
      <c r="CGU496" s="292" t="s">
        <v>5599</v>
      </c>
      <c r="CGV496" s="292" t="s">
        <v>5599</v>
      </c>
      <c r="CGW496" s="292" t="s">
        <v>5599</v>
      </c>
      <c r="CGX496" s="292" t="s">
        <v>5599</v>
      </c>
      <c r="CGY496" s="292" t="s">
        <v>5599</v>
      </c>
      <c r="CGZ496" s="292" t="s">
        <v>5599</v>
      </c>
      <c r="CHA496" s="292" t="s">
        <v>5599</v>
      </c>
      <c r="CHB496" s="292" t="s">
        <v>5599</v>
      </c>
      <c r="CHC496" s="292" t="s">
        <v>5599</v>
      </c>
      <c r="CHD496" s="292" t="s">
        <v>5599</v>
      </c>
      <c r="CHE496" s="292" t="s">
        <v>5599</v>
      </c>
      <c r="CHF496" s="292" t="s">
        <v>5599</v>
      </c>
      <c r="CHG496" s="292" t="s">
        <v>5599</v>
      </c>
      <c r="CHH496" s="292" t="s">
        <v>5599</v>
      </c>
      <c r="CHI496" s="292" t="s">
        <v>5599</v>
      </c>
      <c r="CHJ496" s="292" t="s">
        <v>5599</v>
      </c>
      <c r="CHK496" s="292" t="s">
        <v>5599</v>
      </c>
      <c r="CHL496" s="292" t="s">
        <v>5599</v>
      </c>
      <c r="CHM496" s="292" t="s">
        <v>5599</v>
      </c>
      <c r="CHN496" s="292" t="s">
        <v>5599</v>
      </c>
      <c r="CHO496" s="292" t="s">
        <v>5599</v>
      </c>
      <c r="CHP496" s="292" t="s">
        <v>5599</v>
      </c>
      <c r="CHQ496" s="292" t="s">
        <v>5599</v>
      </c>
      <c r="CHR496" s="292" t="s">
        <v>5599</v>
      </c>
      <c r="CHS496" s="292" t="s">
        <v>5599</v>
      </c>
      <c r="CHT496" s="292" t="s">
        <v>5599</v>
      </c>
      <c r="CHU496" s="292" t="s">
        <v>5599</v>
      </c>
      <c r="CHV496" s="292" t="s">
        <v>5599</v>
      </c>
      <c r="CHW496" s="292" t="s">
        <v>5599</v>
      </c>
      <c r="CHX496" s="292" t="s">
        <v>5599</v>
      </c>
      <c r="CHY496" s="292" t="s">
        <v>5599</v>
      </c>
      <c r="CHZ496" s="292" t="s">
        <v>5599</v>
      </c>
      <c r="CIA496" s="292" t="s">
        <v>5599</v>
      </c>
      <c r="CIB496" s="292" t="s">
        <v>5599</v>
      </c>
      <c r="CIC496" s="292" t="s">
        <v>5599</v>
      </c>
      <c r="CID496" s="292" t="s">
        <v>5599</v>
      </c>
      <c r="CIE496" s="292" t="s">
        <v>5599</v>
      </c>
      <c r="CIF496" s="292" t="s">
        <v>5599</v>
      </c>
      <c r="CIG496" s="292" t="s">
        <v>5599</v>
      </c>
      <c r="CIH496" s="292" t="s">
        <v>5599</v>
      </c>
      <c r="CII496" s="292" t="s">
        <v>5599</v>
      </c>
      <c r="CIJ496" s="292" t="s">
        <v>5599</v>
      </c>
      <c r="CIK496" s="292" t="s">
        <v>5599</v>
      </c>
      <c r="CIL496" s="292" t="s">
        <v>5599</v>
      </c>
      <c r="CIM496" s="292" t="s">
        <v>5599</v>
      </c>
      <c r="CIN496" s="292" t="s">
        <v>5599</v>
      </c>
      <c r="CIO496" s="292" t="s">
        <v>5599</v>
      </c>
      <c r="CIP496" s="292" t="s">
        <v>5599</v>
      </c>
      <c r="CIQ496" s="292" t="s">
        <v>5599</v>
      </c>
      <c r="CIR496" s="292" t="s">
        <v>5599</v>
      </c>
      <c r="CIS496" s="292" t="s">
        <v>5599</v>
      </c>
      <c r="CIT496" s="292" t="s">
        <v>5599</v>
      </c>
      <c r="CIU496" s="292" t="s">
        <v>5599</v>
      </c>
      <c r="CIV496" s="292" t="s">
        <v>5599</v>
      </c>
      <c r="CIW496" s="292" t="s">
        <v>5599</v>
      </c>
      <c r="CIX496" s="292" t="s">
        <v>5599</v>
      </c>
      <c r="CIY496" s="292" t="s">
        <v>5599</v>
      </c>
      <c r="CIZ496" s="292" t="s">
        <v>5599</v>
      </c>
      <c r="CJA496" s="292" t="s">
        <v>5599</v>
      </c>
      <c r="CJB496" s="292" t="s">
        <v>5599</v>
      </c>
      <c r="CJC496" s="292" t="s">
        <v>5599</v>
      </c>
      <c r="CJD496" s="292" t="s">
        <v>5599</v>
      </c>
      <c r="CJE496" s="292" t="s">
        <v>5599</v>
      </c>
      <c r="CJF496" s="292" t="s">
        <v>5599</v>
      </c>
      <c r="CJG496" s="292" t="s">
        <v>5599</v>
      </c>
      <c r="CJH496" s="292" t="s">
        <v>5599</v>
      </c>
      <c r="CJI496" s="292" t="s">
        <v>5599</v>
      </c>
      <c r="CJJ496" s="292" t="s">
        <v>5599</v>
      </c>
      <c r="CJK496" s="292" t="s">
        <v>5599</v>
      </c>
      <c r="CJL496" s="292" t="s">
        <v>5599</v>
      </c>
      <c r="CJM496" s="292" t="s">
        <v>5599</v>
      </c>
      <c r="CJN496" s="292" t="s">
        <v>5599</v>
      </c>
      <c r="CJO496" s="292" t="s">
        <v>5599</v>
      </c>
      <c r="CJP496" s="292" t="s">
        <v>5599</v>
      </c>
      <c r="CJQ496" s="292" t="s">
        <v>5599</v>
      </c>
      <c r="CJR496" s="292" t="s">
        <v>5599</v>
      </c>
      <c r="CJS496" s="292" t="s">
        <v>5599</v>
      </c>
      <c r="CJT496" s="292" t="s">
        <v>5599</v>
      </c>
      <c r="CJU496" s="292" t="s">
        <v>5599</v>
      </c>
      <c r="CJV496" s="292" t="s">
        <v>5599</v>
      </c>
      <c r="CJW496" s="292" t="s">
        <v>5599</v>
      </c>
      <c r="CJX496" s="292" t="s">
        <v>5599</v>
      </c>
      <c r="CJY496" s="292" t="s">
        <v>5599</v>
      </c>
      <c r="CJZ496" s="292" t="s">
        <v>5599</v>
      </c>
      <c r="CKA496" s="292" t="s">
        <v>5599</v>
      </c>
      <c r="CKB496" s="292" t="s">
        <v>5599</v>
      </c>
      <c r="CKC496" s="292" t="s">
        <v>5599</v>
      </c>
      <c r="CKD496" s="292" t="s">
        <v>5599</v>
      </c>
      <c r="CKE496" s="292" t="s">
        <v>5599</v>
      </c>
      <c r="CKF496" s="292" t="s">
        <v>5599</v>
      </c>
      <c r="CKG496" s="292" t="s">
        <v>5599</v>
      </c>
      <c r="CKH496" s="292" t="s">
        <v>5599</v>
      </c>
      <c r="CKI496" s="292" t="s">
        <v>5599</v>
      </c>
      <c r="CKJ496" s="292" t="s">
        <v>5599</v>
      </c>
      <c r="CKK496" s="292" t="s">
        <v>5599</v>
      </c>
      <c r="CKL496" s="292" t="s">
        <v>5599</v>
      </c>
      <c r="CKM496" s="292" t="s">
        <v>5599</v>
      </c>
      <c r="CKN496" s="292" t="s">
        <v>5599</v>
      </c>
      <c r="CKO496" s="292" t="s">
        <v>5599</v>
      </c>
      <c r="CKP496" s="292" t="s">
        <v>5599</v>
      </c>
      <c r="CKQ496" s="292" t="s">
        <v>5599</v>
      </c>
      <c r="CKR496" s="292" t="s">
        <v>5599</v>
      </c>
      <c r="CKS496" s="292" t="s">
        <v>5599</v>
      </c>
      <c r="CKT496" s="292" t="s">
        <v>5599</v>
      </c>
      <c r="CKU496" s="292" t="s">
        <v>5599</v>
      </c>
      <c r="CKV496" s="292" t="s">
        <v>5599</v>
      </c>
      <c r="CKW496" s="292" t="s">
        <v>5599</v>
      </c>
      <c r="CKX496" s="292" t="s">
        <v>5599</v>
      </c>
      <c r="CKY496" s="292" t="s">
        <v>5599</v>
      </c>
      <c r="CKZ496" s="292" t="s">
        <v>5599</v>
      </c>
      <c r="CLA496" s="292" t="s">
        <v>5599</v>
      </c>
      <c r="CLB496" s="292" t="s">
        <v>5599</v>
      </c>
      <c r="CLC496" s="292" t="s">
        <v>5599</v>
      </c>
      <c r="CLD496" s="292" t="s">
        <v>5599</v>
      </c>
      <c r="CLE496" s="292" t="s">
        <v>5599</v>
      </c>
      <c r="CLF496" s="292" t="s">
        <v>5599</v>
      </c>
      <c r="CLG496" s="292" t="s">
        <v>5599</v>
      </c>
      <c r="CLH496" s="292" t="s">
        <v>5599</v>
      </c>
      <c r="CLI496" s="292" t="s">
        <v>5599</v>
      </c>
      <c r="CLJ496" s="292" t="s">
        <v>5599</v>
      </c>
      <c r="CLK496" s="292" t="s">
        <v>5599</v>
      </c>
      <c r="CLL496" s="292" t="s">
        <v>5599</v>
      </c>
      <c r="CLM496" s="292" t="s">
        <v>5599</v>
      </c>
      <c r="CLN496" s="292" t="s">
        <v>5599</v>
      </c>
      <c r="CLO496" s="292" t="s">
        <v>5599</v>
      </c>
      <c r="CLP496" s="292" t="s">
        <v>5599</v>
      </c>
      <c r="CLQ496" s="292" t="s">
        <v>5599</v>
      </c>
      <c r="CLR496" s="292" t="s">
        <v>5599</v>
      </c>
      <c r="CLS496" s="292" t="s">
        <v>5599</v>
      </c>
      <c r="CLT496" s="292" t="s">
        <v>5599</v>
      </c>
      <c r="CLU496" s="292" t="s">
        <v>5599</v>
      </c>
      <c r="CLV496" s="292" t="s">
        <v>5599</v>
      </c>
      <c r="CLW496" s="292" t="s">
        <v>5599</v>
      </c>
      <c r="CLX496" s="292" t="s">
        <v>5599</v>
      </c>
      <c r="CLY496" s="292" t="s">
        <v>5599</v>
      </c>
      <c r="CLZ496" s="292" t="s">
        <v>5599</v>
      </c>
      <c r="CMA496" s="292" t="s">
        <v>5599</v>
      </c>
      <c r="CMB496" s="292" t="s">
        <v>5599</v>
      </c>
      <c r="CMC496" s="292" t="s">
        <v>5599</v>
      </c>
      <c r="CMD496" s="292" t="s">
        <v>5599</v>
      </c>
      <c r="CME496" s="292" t="s">
        <v>5599</v>
      </c>
      <c r="CMF496" s="292" t="s">
        <v>5599</v>
      </c>
      <c r="CMG496" s="292" t="s">
        <v>5599</v>
      </c>
      <c r="CMH496" s="292" t="s">
        <v>5599</v>
      </c>
      <c r="CMI496" s="292" t="s">
        <v>5599</v>
      </c>
      <c r="CMJ496" s="292" t="s">
        <v>5599</v>
      </c>
      <c r="CMK496" s="292" t="s">
        <v>5599</v>
      </c>
      <c r="CML496" s="292" t="s">
        <v>5599</v>
      </c>
      <c r="CMM496" s="292" t="s">
        <v>5599</v>
      </c>
      <c r="CMN496" s="292" t="s">
        <v>5599</v>
      </c>
      <c r="CMO496" s="292" t="s">
        <v>5599</v>
      </c>
      <c r="CMP496" s="292" t="s">
        <v>5599</v>
      </c>
      <c r="CMQ496" s="292" t="s">
        <v>5599</v>
      </c>
      <c r="CMR496" s="292" t="s">
        <v>5599</v>
      </c>
      <c r="CMS496" s="292" t="s">
        <v>5599</v>
      </c>
      <c r="CMT496" s="292" t="s">
        <v>5599</v>
      </c>
      <c r="CMU496" s="292" t="s">
        <v>5599</v>
      </c>
      <c r="CMV496" s="292" t="s">
        <v>5599</v>
      </c>
      <c r="CMW496" s="292" t="s">
        <v>5599</v>
      </c>
      <c r="CMX496" s="292" t="s">
        <v>5599</v>
      </c>
      <c r="CMY496" s="292" t="s">
        <v>5599</v>
      </c>
      <c r="CMZ496" s="292" t="s">
        <v>5599</v>
      </c>
      <c r="CNA496" s="292" t="s">
        <v>5599</v>
      </c>
      <c r="CNB496" s="292" t="s">
        <v>5599</v>
      </c>
      <c r="CNC496" s="292" t="s">
        <v>5599</v>
      </c>
      <c r="CND496" s="292" t="s">
        <v>5599</v>
      </c>
      <c r="CNE496" s="292" t="s">
        <v>5599</v>
      </c>
      <c r="CNF496" s="292" t="s">
        <v>5599</v>
      </c>
      <c r="CNG496" s="292" t="s">
        <v>5599</v>
      </c>
      <c r="CNH496" s="292" t="s">
        <v>5599</v>
      </c>
      <c r="CNI496" s="292" t="s">
        <v>5599</v>
      </c>
      <c r="CNJ496" s="292" t="s">
        <v>5599</v>
      </c>
      <c r="CNK496" s="292" t="s">
        <v>5599</v>
      </c>
      <c r="CNL496" s="292" t="s">
        <v>5599</v>
      </c>
      <c r="CNM496" s="292" t="s">
        <v>5599</v>
      </c>
      <c r="CNN496" s="292" t="s">
        <v>5599</v>
      </c>
      <c r="CNO496" s="292" t="s">
        <v>5599</v>
      </c>
      <c r="CNP496" s="292" t="s">
        <v>5599</v>
      </c>
      <c r="CNQ496" s="292" t="s">
        <v>5599</v>
      </c>
      <c r="CNR496" s="292" t="s">
        <v>5599</v>
      </c>
      <c r="CNS496" s="292" t="s">
        <v>5599</v>
      </c>
      <c r="CNT496" s="292" t="s">
        <v>5599</v>
      </c>
      <c r="CNU496" s="292" t="s">
        <v>5599</v>
      </c>
      <c r="CNV496" s="292" t="s">
        <v>5599</v>
      </c>
      <c r="CNW496" s="292" t="s">
        <v>5599</v>
      </c>
      <c r="CNX496" s="292" t="s">
        <v>5599</v>
      </c>
      <c r="CNY496" s="292" t="s">
        <v>5599</v>
      </c>
      <c r="CNZ496" s="292" t="s">
        <v>5599</v>
      </c>
      <c r="COA496" s="292" t="s">
        <v>5599</v>
      </c>
      <c r="COB496" s="292" t="s">
        <v>5599</v>
      </c>
      <c r="COC496" s="292" t="s">
        <v>5599</v>
      </c>
      <c r="COD496" s="292" t="s">
        <v>5599</v>
      </c>
      <c r="COE496" s="292" t="s">
        <v>5599</v>
      </c>
      <c r="COF496" s="292" t="s">
        <v>5599</v>
      </c>
      <c r="COG496" s="292" t="s">
        <v>5599</v>
      </c>
      <c r="COH496" s="292" t="s">
        <v>5599</v>
      </c>
      <c r="COI496" s="292" t="s">
        <v>5599</v>
      </c>
      <c r="COJ496" s="292" t="s">
        <v>5599</v>
      </c>
      <c r="COK496" s="292" t="s">
        <v>5599</v>
      </c>
      <c r="COL496" s="292" t="s">
        <v>5599</v>
      </c>
      <c r="COM496" s="292" t="s">
        <v>5599</v>
      </c>
      <c r="CON496" s="292" t="s">
        <v>5599</v>
      </c>
      <c r="COO496" s="292" t="s">
        <v>5599</v>
      </c>
      <c r="COP496" s="292" t="s">
        <v>5599</v>
      </c>
      <c r="COQ496" s="292" t="s">
        <v>5599</v>
      </c>
      <c r="COR496" s="292" t="s">
        <v>5599</v>
      </c>
      <c r="COS496" s="292" t="s">
        <v>5599</v>
      </c>
      <c r="COT496" s="292" t="s">
        <v>5599</v>
      </c>
      <c r="COU496" s="292" t="s">
        <v>5599</v>
      </c>
      <c r="COV496" s="292" t="s">
        <v>5599</v>
      </c>
      <c r="COW496" s="292" t="s">
        <v>5599</v>
      </c>
      <c r="COX496" s="292" t="s">
        <v>5599</v>
      </c>
      <c r="COY496" s="292" t="s">
        <v>5599</v>
      </c>
      <c r="COZ496" s="292" t="s">
        <v>5599</v>
      </c>
      <c r="CPA496" s="292" t="s">
        <v>5599</v>
      </c>
      <c r="CPB496" s="292" t="s">
        <v>5599</v>
      </c>
      <c r="CPC496" s="292" t="s">
        <v>5599</v>
      </c>
      <c r="CPD496" s="292" t="s">
        <v>5599</v>
      </c>
      <c r="CPE496" s="292" t="s">
        <v>5599</v>
      </c>
      <c r="CPF496" s="292" t="s">
        <v>5599</v>
      </c>
      <c r="CPG496" s="292" t="s">
        <v>5599</v>
      </c>
      <c r="CPH496" s="292" t="s">
        <v>5599</v>
      </c>
      <c r="CPI496" s="292" t="s">
        <v>5599</v>
      </c>
      <c r="CPJ496" s="292" t="s">
        <v>5599</v>
      </c>
      <c r="CPK496" s="292" t="s">
        <v>5599</v>
      </c>
      <c r="CPL496" s="292" t="s">
        <v>5599</v>
      </c>
      <c r="CPM496" s="292" t="s">
        <v>5599</v>
      </c>
      <c r="CPN496" s="292" t="s">
        <v>5599</v>
      </c>
      <c r="CPO496" s="292" t="s">
        <v>5599</v>
      </c>
      <c r="CPP496" s="292" t="s">
        <v>5599</v>
      </c>
      <c r="CPQ496" s="292" t="s">
        <v>5599</v>
      </c>
      <c r="CPR496" s="292" t="s">
        <v>5599</v>
      </c>
      <c r="CPS496" s="292" t="s">
        <v>5599</v>
      </c>
      <c r="CPT496" s="292" t="s">
        <v>5599</v>
      </c>
      <c r="CPU496" s="292" t="s">
        <v>5599</v>
      </c>
      <c r="CPV496" s="292" t="s">
        <v>5599</v>
      </c>
      <c r="CPW496" s="292" t="s">
        <v>5599</v>
      </c>
      <c r="CPX496" s="292" t="s">
        <v>5599</v>
      </c>
      <c r="CPY496" s="292" t="s">
        <v>5599</v>
      </c>
      <c r="CPZ496" s="292" t="s">
        <v>5599</v>
      </c>
      <c r="CQA496" s="292" t="s">
        <v>5599</v>
      </c>
      <c r="CQB496" s="292" t="s">
        <v>5599</v>
      </c>
      <c r="CQC496" s="292" t="s">
        <v>5599</v>
      </c>
      <c r="CQD496" s="292" t="s">
        <v>5599</v>
      </c>
      <c r="CQE496" s="292" t="s">
        <v>5599</v>
      </c>
      <c r="CQF496" s="292" t="s">
        <v>5599</v>
      </c>
      <c r="CQG496" s="292" t="s">
        <v>5599</v>
      </c>
      <c r="CQH496" s="292" t="s">
        <v>5599</v>
      </c>
      <c r="CQI496" s="292" t="s">
        <v>5599</v>
      </c>
      <c r="CQJ496" s="292" t="s">
        <v>5599</v>
      </c>
      <c r="CQK496" s="292" t="s">
        <v>5599</v>
      </c>
      <c r="CQL496" s="292" t="s">
        <v>5599</v>
      </c>
      <c r="CQM496" s="292" t="s">
        <v>5599</v>
      </c>
      <c r="CQN496" s="292" t="s">
        <v>5599</v>
      </c>
      <c r="CQO496" s="292" t="s">
        <v>5599</v>
      </c>
      <c r="CQP496" s="292" t="s">
        <v>5599</v>
      </c>
      <c r="CQQ496" s="292" t="s">
        <v>5599</v>
      </c>
      <c r="CQR496" s="292" t="s">
        <v>5599</v>
      </c>
      <c r="CQS496" s="292" t="s">
        <v>5599</v>
      </c>
      <c r="CQT496" s="292" t="s">
        <v>5599</v>
      </c>
      <c r="CQU496" s="292" t="s">
        <v>5599</v>
      </c>
      <c r="CQV496" s="292" t="s">
        <v>5599</v>
      </c>
      <c r="CQW496" s="292" t="s">
        <v>5599</v>
      </c>
      <c r="CQX496" s="292" t="s">
        <v>5599</v>
      </c>
      <c r="CQY496" s="292" t="s">
        <v>5599</v>
      </c>
      <c r="CQZ496" s="292" t="s">
        <v>5599</v>
      </c>
      <c r="CRA496" s="292" t="s">
        <v>5599</v>
      </c>
      <c r="CRB496" s="292" t="s">
        <v>5599</v>
      </c>
      <c r="CRC496" s="292" t="s">
        <v>5599</v>
      </c>
      <c r="CRD496" s="292" t="s">
        <v>5599</v>
      </c>
      <c r="CRE496" s="292" t="s">
        <v>5599</v>
      </c>
      <c r="CRF496" s="292" t="s">
        <v>5599</v>
      </c>
      <c r="CRG496" s="292" t="s">
        <v>5599</v>
      </c>
      <c r="CRH496" s="292" t="s">
        <v>5599</v>
      </c>
      <c r="CRI496" s="292" t="s">
        <v>5599</v>
      </c>
      <c r="CRJ496" s="292" t="s">
        <v>5599</v>
      </c>
      <c r="CRK496" s="292" t="s">
        <v>5599</v>
      </c>
      <c r="CRL496" s="292" t="s">
        <v>5599</v>
      </c>
      <c r="CRM496" s="292" t="s">
        <v>5599</v>
      </c>
      <c r="CRN496" s="292" t="s">
        <v>5599</v>
      </c>
      <c r="CRO496" s="292" t="s">
        <v>5599</v>
      </c>
      <c r="CRP496" s="292" t="s">
        <v>5599</v>
      </c>
      <c r="CRQ496" s="292" t="s">
        <v>5599</v>
      </c>
      <c r="CRR496" s="292" t="s">
        <v>5599</v>
      </c>
      <c r="CRS496" s="292" t="s">
        <v>5599</v>
      </c>
      <c r="CRT496" s="292" t="s">
        <v>5599</v>
      </c>
      <c r="CRU496" s="292" t="s">
        <v>5599</v>
      </c>
      <c r="CRV496" s="292" t="s">
        <v>5599</v>
      </c>
      <c r="CRW496" s="292" t="s">
        <v>5599</v>
      </c>
      <c r="CRX496" s="292" t="s">
        <v>5599</v>
      </c>
      <c r="CRY496" s="292" t="s">
        <v>5599</v>
      </c>
      <c r="CRZ496" s="292" t="s">
        <v>5599</v>
      </c>
      <c r="CSA496" s="292" t="s">
        <v>5599</v>
      </c>
      <c r="CSB496" s="292" t="s">
        <v>5599</v>
      </c>
      <c r="CSC496" s="292" t="s">
        <v>5599</v>
      </c>
      <c r="CSD496" s="292" t="s">
        <v>5599</v>
      </c>
      <c r="CSE496" s="292" t="s">
        <v>5599</v>
      </c>
      <c r="CSF496" s="292" t="s">
        <v>5599</v>
      </c>
      <c r="CSG496" s="292" t="s">
        <v>5599</v>
      </c>
      <c r="CSH496" s="292" t="s">
        <v>5599</v>
      </c>
      <c r="CSI496" s="292" t="s">
        <v>5599</v>
      </c>
      <c r="CSJ496" s="292" t="s">
        <v>5599</v>
      </c>
      <c r="CSK496" s="292" t="s">
        <v>5599</v>
      </c>
      <c r="CSL496" s="292" t="s">
        <v>5599</v>
      </c>
      <c r="CSM496" s="292" t="s">
        <v>5599</v>
      </c>
      <c r="CSN496" s="292" t="s">
        <v>5599</v>
      </c>
      <c r="CSO496" s="292" t="s">
        <v>5599</v>
      </c>
      <c r="CSP496" s="292" t="s">
        <v>5599</v>
      </c>
      <c r="CSQ496" s="292" t="s">
        <v>5599</v>
      </c>
      <c r="CSR496" s="292" t="s">
        <v>5599</v>
      </c>
      <c r="CSS496" s="292" t="s">
        <v>5599</v>
      </c>
      <c r="CST496" s="292" t="s">
        <v>5599</v>
      </c>
      <c r="CSU496" s="292" t="s">
        <v>5599</v>
      </c>
      <c r="CSV496" s="292" t="s">
        <v>5599</v>
      </c>
      <c r="CSW496" s="292" t="s">
        <v>5599</v>
      </c>
      <c r="CSX496" s="292" t="s">
        <v>5599</v>
      </c>
      <c r="CSY496" s="292" t="s">
        <v>5599</v>
      </c>
      <c r="CSZ496" s="292" t="s">
        <v>5599</v>
      </c>
      <c r="CTA496" s="292" t="s">
        <v>5599</v>
      </c>
      <c r="CTB496" s="292" t="s">
        <v>5599</v>
      </c>
      <c r="CTC496" s="292" t="s">
        <v>5599</v>
      </c>
      <c r="CTD496" s="292" t="s">
        <v>5599</v>
      </c>
      <c r="CTE496" s="292" t="s">
        <v>5599</v>
      </c>
      <c r="CTF496" s="292" t="s">
        <v>5599</v>
      </c>
      <c r="CTG496" s="292" t="s">
        <v>5599</v>
      </c>
      <c r="CTH496" s="292" t="s">
        <v>5599</v>
      </c>
      <c r="CTI496" s="292" t="s">
        <v>5599</v>
      </c>
      <c r="CTJ496" s="292" t="s">
        <v>5599</v>
      </c>
      <c r="CTK496" s="292" t="s">
        <v>5599</v>
      </c>
      <c r="CTL496" s="292" t="s">
        <v>5599</v>
      </c>
      <c r="CTM496" s="292" t="s">
        <v>5599</v>
      </c>
      <c r="CTN496" s="292" t="s">
        <v>5599</v>
      </c>
      <c r="CTO496" s="292" t="s">
        <v>5599</v>
      </c>
      <c r="CTP496" s="292" t="s">
        <v>5599</v>
      </c>
      <c r="CTQ496" s="292" t="s">
        <v>5599</v>
      </c>
      <c r="CTR496" s="292" t="s">
        <v>5599</v>
      </c>
      <c r="CTS496" s="292" t="s">
        <v>5599</v>
      </c>
      <c r="CTT496" s="292" t="s">
        <v>5599</v>
      </c>
      <c r="CTU496" s="292" t="s">
        <v>5599</v>
      </c>
      <c r="CTV496" s="292" t="s">
        <v>5599</v>
      </c>
      <c r="CTW496" s="292" t="s">
        <v>5599</v>
      </c>
      <c r="CTX496" s="292" t="s">
        <v>5599</v>
      </c>
      <c r="CTY496" s="292" t="s">
        <v>5599</v>
      </c>
      <c r="CTZ496" s="292" t="s">
        <v>5599</v>
      </c>
      <c r="CUA496" s="292" t="s">
        <v>5599</v>
      </c>
      <c r="CUB496" s="292" t="s">
        <v>5599</v>
      </c>
      <c r="CUC496" s="292" t="s">
        <v>5599</v>
      </c>
      <c r="CUD496" s="292" t="s">
        <v>5599</v>
      </c>
      <c r="CUE496" s="292" t="s">
        <v>5599</v>
      </c>
      <c r="CUF496" s="292" t="s">
        <v>5599</v>
      </c>
      <c r="CUG496" s="292" t="s">
        <v>5599</v>
      </c>
      <c r="CUH496" s="292" t="s">
        <v>5599</v>
      </c>
      <c r="CUI496" s="292" t="s">
        <v>5599</v>
      </c>
      <c r="CUJ496" s="292" t="s">
        <v>5599</v>
      </c>
      <c r="CUK496" s="292" t="s">
        <v>5599</v>
      </c>
      <c r="CUL496" s="292" t="s">
        <v>5599</v>
      </c>
      <c r="CUM496" s="292" t="s">
        <v>5599</v>
      </c>
      <c r="CUN496" s="292" t="s">
        <v>5599</v>
      </c>
      <c r="CUO496" s="292" t="s">
        <v>5599</v>
      </c>
      <c r="CUP496" s="292" t="s">
        <v>5599</v>
      </c>
      <c r="CUQ496" s="292" t="s">
        <v>5599</v>
      </c>
      <c r="CUR496" s="292" t="s">
        <v>5599</v>
      </c>
      <c r="CUS496" s="292" t="s">
        <v>5599</v>
      </c>
      <c r="CUT496" s="292" t="s">
        <v>5599</v>
      </c>
      <c r="CUU496" s="292" t="s">
        <v>5599</v>
      </c>
      <c r="CUV496" s="292" t="s">
        <v>5599</v>
      </c>
      <c r="CUW496" s="292" t="s">
        <v>5599</v>
      </c>
      <c r="CUX496" s="292" t="s">
        <v>5599</v>
      </c>
      <c r="CUY496" s="292" t="s">
        <v>5599</v>
      </c>
      <c r="CUZ496" s="292" t="s">
        <v>5599</v>
      </c>
      <c r="CVA496" s="292" t="s">
        <v>5599</v>
      </c>
      <c r="CVB496" s="292" t="s">
        <v>5599</v>
      </c>
      <c r="CVC496" s="292" t="s">
        <v>5599</v>
      </c>
      <c r="CVD496" s="292" t="s">
        <v>5599</v>
      </c>
      <c r="CVE496" s="292" t="s">
        <v>5599</v>
      </c>
      <c r="CVF496" s="292" t="s">
        <v>5599</v>
      </c>
      <c r="CVG496" s="292" t="s">
        <v>5599</v>
      </c>
      <c r="CVH496" s="292" t="s">
        <v>5599</v>
      </c>
      <c r="CVI496" s="292" t="s">
        <v>5599</v>
      </c>
      <c r="CVJ496" s="292" t="s">
        <v>5599</v>
      </c>
      <c r="CVK496" s="292" t="s">
        <v>5599</v>
      </c>
      <c r="CVL496" s="292" t="s">
        <v>5599</v>
      </c>
      <c r="CVM496" s="292" t="s">
        <v>5599</v>
      </c>
      <c r="CVN496" s="292" t="s">
        <v>5599</v>
      </c>
      <c r="CVO496" s="292" t="s">
        <v>5599</v>
      </c>
      <c r="CVP496" s="292" t="s">
        <v>5599</v>
      </c>
      <c r="CVQ496" s="292" t="s">
        <v>5599</v>
      </c>
      <c r="CVR496" s="292" t="s">
        <v>5599</v>
      </c>
      <c r="CVS496" s="292" t="s">
        <v>5599</v>
      </c>
      <c r="CVT496" s="292" t="s">
        <v>5599</v>
      </c>
      <c r="CVU496" s="292" t="s">
        <v>5599</v>
      </c>
      <c r="CVV496" s="292" t="s">
        <v>5599</v>
      </c>
      <c r="CVW496" s="292" t="s">
        <v>5599</v>
      </c>
      <c r="CVX496" s="292" t="s">
        <v>5599</v>
      </c>
      <c r="CVY496" s="292" t="s">
        <v>5599</v>
      </c>
      <c r="CVZ496" s="292" t="s">
        <v>5599</v>
      </c>
      <c r="CWA496" s="292" t="s">
        <v>5599</v>
      </c>
      <c r="CWB496" s="292" t="s">
        <v>5599</v>
      </c>
      <c r="CWC496" s="292" t="s">
        <v>5599</v>
      </c>
      <c r="CWD496" s="292" t="s">
        <v>5599</v>
      </c>
      <c r="CWE496" s="292" t="s">
        <v>5599</v>
      </c>
      <c r="CWF496" s="292" t="s">
        <v>5599</v>
      </c>
      <c r="CWG496" s="292" t="s">
        <v>5599</v>
      </c>
      <c r="CWH496" s="292" t="s">
        <v>5599</v>
      </c>
      <c r="CWI496" s="292" t="s">
        <v>5599</v>
      </c>
      <c r="CWJ496" s="292" t="s">
        <v>5599</v>
      </c>
      <c r="CWK496" s="292" t="s">
        <v>5599</v>
      </c>
      <c r="CWL496" s="292" t="s">
        <v>5599</v>
      </c>
      <c r="CWM496" s="292" t="s">
        <v>5599</v>
      </c>
      <c r="CWN496" s="292" t="s">
        <v>5599</v>
      </c>
      <c r="CWO496" s="292" t="s">
        <v>5599</v>
      </c>
      <c r="CWP496" s="292" t="s">
        <v>5599</v>
      </c>
      <c r="CWQ496" s="292" t="s">
        <v>5599</v>
      </c>
      <c r="CWR496" s="292" t="s">
        <v>5599</v>
      </c>
      <c r="CWS496" s="292" t="s">
        <v>5599</v>
      </c>
      <c r="CWT496" s="292" t="s">
        <v>5599</v>
      </c>
      <c r="CWU496" s="292" t="s">
        <v>5599</v>
      </c>
      <c r="CWV496" s="292" t="s">
        <v>5599</v>
      </c>
      <c r="CWW496" s="292" t="s">
        <v>5599</v>
      </c>
      <c r="CWX496" s="292" t="s">
        <v>5599</v>
      </c>
      <c r="CWY496" s="292" t="s">
        <v>5599</v>
      </c>
      <c r="CWZ496" s="292" t="s">
        <v>5599</v>
      </c>
      <c r="CXA496" s="292" t="s">
        <v>5599</v>
      </c>
      <c r="CXB496" s="292" t="s">
        <v>5599</v>
      </c>
      <c r="CXC496" s="292" t="s">
        <v>5599</v>
      </c>
      <c r="CXD496" s="292" t="s">
        <v>5599</v>
      </c>
      <c r="CXE496" s="292" t="s">
        <v>5599</v>
      </c>
      <c r="CXF496" s="292" t="s">
        <v>5599</v>
      </c>
      <c r="CXG496" s="292" t="s">
        <v>5599</v>
      </c>
      <c r="CXH496" s="292" t="s">
        <v>5599</v>
      </c>
      <c r="CXI496" s="292" t="s">
        <v>5599</v>
      </c>
      <c r="CXJ496" s="292" t="s">
        <v>5599</v>
      </c>
      <c r="CXK496" s="292" t="s">
        <v>5599</v>
      </c>
      <c r="CXL496" s="292" t="s">
        <v>5599</v>
      </c>
      <c r="CXM496" s="292" t="s">
        <v>5599</v>
      </c>
      <c r="CXN496" s="292" t="s">
        <v>5599</v>
      </c>
      <c r="CXO496" s="292" t="s">
        <v>5599</v>
      </c>
      <c r="CXP496" s="292" t="s">
        <v>5599</v>
      </c>
      <c r="CXQ496" s="292" t="s">
        <v>5599</v>
      </c>
      <c r="CXR496" s="292" t="s">
        <v>5599</v>
      </c>
      <c r="CXS496" s="292" t="s">
        <v>5599</v>
      </c>
      <c r="CXT496" s="292" t="s">
        <v>5599</v>
      </c>
      <c r="CXU496" s="292" t="s">
        <v>5599</v>
      </c>
      <c r="CXV496" s="292" t="s">
        <v>5599</v>
      </c>
      <c r="CXW496" s="292" t="s">
        <v>5599</v>
      </c>
      <c r="CXX496" s="292" t="s">
        <v>5599</v>
      </c>
      <c r="CXY496" s="292" t="s">
        <v>5599</v>
      </c>
      <c r="CXZ496" s="292" t="s">
        <v>5599</v>
      </c>
      <c r="CYA496" s="292" t="s">
        <v>5599</v>
      </c>
      <c r="CYB496" s="292" t="s">
        <v>5599</v>
      </c>
      <c r="CYC496" s="292" t="s">
        <v>5599</v>
      </c>
      <c r="CYD496" s="292" t="s">
        <v>5599</v>
      </c>
      <c r="CYE496" s="292" t="s">
        <v>5599</v>
      </c>
      <c r="CYF496" s="292" t="s">
        <v>5599</v>
      </c>
      <c r="CYG496" s="292" t="s">
        <v>5599</v>
      </c>
      <c r="CYH496" s="292" t="s">
        <v>5599</v>
      </c>
      <c r="CYI496" s="292" t="s">
        <v>5599</v>
      </c>
      <c r="CYJ496" s="292" t="s">
        <v>5599</v>
      </c>
      <c r="CYK496" s="292" t="s">
        <v>5599</v>
      </c>
      <c r="CYL496" s="292" t="s">
        <v>5599</v>
      </c>
      <c r="CYM496" s="292" t="s">
        <v>5599</v>
      </c>
      <c r="CYN496" s="292" t="s">
        <v>5599</v>
      </c>
      <c r="CYO496" s="292" t="s">
        <v>5599</v>
      </c>
      <c r="CYP496" s="292" t="s">
        <v>5599</v>
      </c>
      <c r="CYQ496" s="292" t="s">
        <v>5599</v>
      </c>
      <c r="CYR496" s="292" t="s">
        <v>5599</v>
      </c>
      <c r="CYS496" s="292" t="s">
        <v>5599</v>
      </c>
      <c r="CYT496" s="292" t="s">
        <v>5599</v>
      </c>
      <c r="CYU496" s="292" t="s">
        <v>5599</v>
      </c>
      <c r="CYV496" s="292" t="s">
        <v>5599</v>
      </c>
      <c r="CYW496" s="292" t="s">
        <v>5599</v>
      </c>
      <c r="CYX496" s="292" t="s">
        <v>5599</v>
      </c>
      <c r="CYY496" s="292" t="s">
        <v>5599</v>
      </c>
      <c r="CYZ496" s="292" t="s">
        <v>5599</v>
      </c>
      <c r="CZA496" s="292" t="s">
        <v>5599</v>
      </c>
      <c r="CZB496" s="292" t="s">
        <v>5599</v>
      </c>
      <c r="CZC496" s="292" t="s">
        <v>5599</v>
      </c>
      <c r="CZD496" s="292" t="s">
        <v>5599</v>
      </c>
      <c r="CZE496" s="292" t="s">
        <v>5599</v>
      </c>
      <c r="CZF496" s="292" t="s">
        <v>5599</v>
      </c>
      <c r="CZG496" s="292" t="s">
        <v>5599</v>
      </c>
      <c r="CZH496" s="292" t="s">
        <v>5599</v>
      </c>
      <c r="CZI496" s="292" t="s">
        <v>5599</v>
      </c>
      <c r="CZJ496" s="292" t="s">
        <v>5599</v>
      </c>
      <c r="CZK496" s="292" t="s">
        <v>5599</v>
      </c>
      <c r="CZL496" s="292" t="s">
        <v>5599</v>
      </c>
      <c r="CZM496" s="292" t="s">
        <v>5599</v>
      </c>
      <c r="CZN496" s="292" t="s">
        <v>5599</v>
      </c>
      <c r="CZO496" s="292" t="s">
        <v>5599</v>
      </c>
      <c r="CZP496" s="292" t="s">
        <v>5599</v>
      </c>
      <c r="CZQ496" s="292" t="s">
        <v>5599</v>
      </c>
      <c r="CZR496" s="292" t="s">
        <v>5599</v>
      </c>
      <c r="CZS496" s="292" t="s">
        <v>5599</v>
      </c>
      <c r="CZT496" s="292" t="s">
        <v>5599</v>
      </c>
      <c r="CZU496" s="292" t="s">
        <v>5599</v>
      </c>
      <c r="CZV496" s="292" t="s">
        <v>5599</v>
      </c>
      <c r="CZW496" s="292" t="s">
        <v>5599</v>
      </c>
      <c r="CZX496" s="292" t="s">
        <v>5599</v>
      </c>
      <c r="CZY496" s="292" t="s">
        <v>5599</v>
      </c>
      <c r="CZZ496" s="292" t="s">
        <v>5599</v>
      </c>
      <c r="DAA496" s="292" t="s">
        <v>5599</v>
      </c>
      <c r="DAB496" s="292" t="s">
        <v>5599</v>
      </c>
      <c r="DAC496" s="292" t="s">
        <v>5599</v>
      </c>
      <c r="DAD496" s="292" t="s">
        <v>5599</v>
      </c>
      <c r="DAE496" s="292" t="s">
        <v>5599</v>
      </c>
      <c r="DAF496" s="292" t="s">
        <v>5599</v>
      </c>
      <c r="DAG496" s="292" t="s">
        <v>5599</v>
      </c>
      <c r="DAH496" s="292" t="s">
        <v>5599</v>
      </c>
      <c r="DAI496" s="292" t="s">
        <v>5599</v>
      </c>
      <c r="DAJ496" s="292" t="s">
        <v>5599</v>
      </c>
      <c r="DAK496" s="292" t="s">
        <v>5599</v>
      </c>
      <c r="DAL496" s="292" t="s">
        <v>5599</v>
      </c>
      <c r="DAM496" s="292" t="s">
        <v>5599</v>
      </c>
      <c r="DAN496" s="292" t="s">
        <v>5599</v>
      </c>
      <c r="DAO496" s="292" t="s">
        <v>5599</v>
      </c>
      <c r="DAP496" s="292" t="s">
        <v>5599</v>
      </c>
      <c r="DAQ496" s="292" t="s">
        <v>5599</v>
      </c>
      <c r="DAR496" s="292" t="s">
        <v>5599</v>
      </c>
      <c r="DAS496" s="292" t="s">
        <v>5599</v>
      </c>
      <c r="DAT496" s="292" t="s">
        <v>5599</v>
      </c>
      <c r="DAU496" s="292" t="s">
        <v>5599</v>
      </c>
      <c r="DAV496" s="292" t="s">
        <v>5599</v>
      </c>
      <c r="DAW496" s="292" t="s">
        <v>5599</v>
      </c>
      <c r="DAX496" s="292" t="s">
        <v>5599</v>
      </c>
      <c r="DAY496" s="292" t="s">
        <v>5599</v>
      </c>
      <c r="DAZ496" s="292" t="s">
        <v>5599</v>
      </c>
      <c r="DBA496" s="292" t="s">
        <v>5599</v>
      </c>
      <c r="DBB496" s="292" t="s">
        <v>5599</v>
      </c>
      <c r="DBC496" s="292" t="s">
        <v>5599</v>
      </c>
      <c r="DBD496" s="292" t="s">
        <v>5599</v>
      </c>
      <c r="DBE496" s="292" t="s">
        <v>5599</v>
      </c>
      <c r="DBF496" s="292" t="s">
        <v>5599</v>
      </c>
      <c r="DBG496" s="292" t="s">
        <v>5599</v>
      </c>
      <c r="DBH496" s="292" t="s">
        <v>5599</v>
      </c>
      <c r="DBI496" s="292" t="s">
        <v>5599</v>
      </c>
      <c r="DBJ496" s="292" t="s">
        <v>5599</v>
      </c>
      <c r="DBK496" s="292" t="s">
        <v>5599</v>
      </c>
      <c r="DBL496" s="292" t="s">
        <v>5599</v>
      </c>
      <c r="DBM496" s="292" t="s">
        <v>5599</v>
      </c>
      <c r="DBN496" s="292" t="s">
        <v>5599</v>
      </c>
      <c r="DBO496" s="292" t="s">
        <v>5599</v>
      </c>
      <c r="DBP496" s="292" t="s">
        <v>5599</v>
      </c>
      <c r="DBQ496" s="292" t="s">
        <v>5599</v>
      </c>
      <c r="DBR496" s="292" t="s">
        <v>5599</v>
      </c>
      <c r="DBS496" s="292" t="s">
        <v>5599</v>
      </c>
      <c r="DBT496" s="292" t="s">
        <v>5599</v>
      </c>
      <c r="DBU496" s="292" t="s">
        <v>5599</v>
      </c>
      <c r="DBV496" s="292" t="s">
        <v>5599</v>
      </c>
      <c r="DBW496" s="292" t="s">
        <v>5599</v>
      </c>
      <c r="DBX496" s="292" t="s">
        <v>5599</v>
      </c>
      <c r="DBY496" s="292" t="s">
        <v>5599</v>
      </c>
      <c r="DBZ496" s="292" t="s">
        <v>5599</v>
      </c>
      <c r="DCA496" s="292" t="s">
        <v>5599</v>
      </c>
      <c r="DCB496" s="292" t="s">
        <v>5599</v>
      </c>
      <c r="DCC496" s="292" t="s">
        <v>5599</v>
      </c>
      <c r="DCD496" s="292" t="s">
        <v>5599</v>
      </c>
      <c r="DCE496" s="292" t="s">
        <v>5599</v>
      </c>
      <c r="DCF496" s="292" t="s">
        <v>5599</v>
      </c>
      <c r="DCG496" s="292" t="s">
        <v>5599</v>
      </c>
      <c r="DCH496" s="292" t="s">
        <v>5599</v>
      </c>
      <c r="DCI496" s="292" t="s">
        <v>5599</v>
      </c>
      <c r="DCJ496" s="292" t="s">
        <v>5599</v>
      </c>
      <c r="DCK496" s="292" t="s">
        <v>5599</v>
      </c>
      <c r="DCL496" s="292" t="s">
        <v>5599</v>
      </c>
      <c r="DCM496" s="292" t="s">
        <v>5599</v>
      </c>
      <c r="DCN496" s="292" t="s">
        <v>5599</v>
      </c>
      <c r="DCO496" s="292" t="s">
        <v>5599</v>
      </c>
      <c r="DCP496" s="292" t="s">
        <v>5599</v>
      </c>
      <c r="DCQ496" s="292" t="s">
        <v>5599</v>
      </c>
      <c r="DCR496" s="292" t="s">
        <v>5599</v>
      </c>
      <c r="DCS496" s="292" t="s">
        <v>5599</v>
      </c>
      <c r="DCT496" s="292" t="s">
        <v>5599</v>
      </c>
      <c r="DCU496" s="292" t="s">
        <v>5599</v>
      </c>
      <c r="DCV496" s="292" t="s">
        <v>5599</v>
      </c>
      <c r="DCW496" s="292" t="s">
        <v>5599</v>
      </c>
      <c r="DCX496" s="292" t="s">
        <v>5599</v>
      </c>
      <c r="DCY496" s="292" t="s">
        <v>5599</v>
      </c>
      <c r="DCZ496" s="292" t="s">
        <v>5599</v>
      </c>
      <c r="DDA496" s="292" t="s">
        <v>5599</v>
      </c>
      <c r="DDB496" s="292" t="s">
        <v>5599</v>
      </c>
      <c r="DDC496" s="292" t="s">
        <v>5599</v>
      </c>
      <c r="DDD496" s="292" t="s">
        <v>5599</v>
      </c>
      <c r="DDE496" s="292" t="s">
        <v>5599</v>
      </c>
      <c r="DDF496" s="292" t="s">
        <v>5599</v>
      </c>
      <c r="DDG496" s="292" t="s">
        <v>5599</v>
      </c>
      <c r="DDH496" s="292" t="s">
        <v>5599</v>
      </c>
      <c r="DDI496" s="292" t="s">
        <v>5599</v>
      </c>
      <c r="DDJ496" s="292" t="s">
        <v>5599</v>
      </c>
      <c r="DDK496" s="292" t="s">
        <v>5599</v>
      </c>
      <c r="DDL496" s="292" t="s">
        <v>5599</v>
      </c>
      <c r="DDM496" s="292" t="s">
        <v>5599</v>
      </c>
      <c r="DDN496" s="292" t="s">
        <v>5599</v>
      </c>
      <c r="DDO496" s="292" t="s">
        <v>5599</v>
      </c>
      <c r="DDP496" s="292" t="s">
        <v>5599</v>
      </c>
      <c r="DDQ496" s="292" t="s">
        <v>5599</v>
      </c>
      <c r="DDR496" s="292" t="s">
        <v>5599</v>
      </c>
      <c r="DDS496" s="292" t="s">
        <v>5599</v>
      </c>
      <c r="DDT496" s="292" t="s">
        <v>5599</v>
      </c>
      <c r="DDU496" s="292" t="s">
        <v>5599</v>
      </c>
      <c r="DDV496" s="292" t="s">
        <v>5599</v>
      </c>
      <c r="DDW496" s="292" t="s">
        <v>5599</v>
      </c>
      <c r="DDX496" s="292" t="s">
        <v>5599</v>
      </c>
      <c r="DDY496" s="292" t="s">
        <v>5599</v>
      </c>
      <c r="DDZ496" s="292" t="s">
        <v>5599</v>
      </c>
      <c r="DEA496" s="292" t="s">
        <v>5599</v>
      </c>
      <c r="DEB496" s="292" t="s">
        <v>5599</v>
      </c>
      <c r="DEC496" s="292" t="s">
        <v>5599</v>
      </c>
      <c r="DED496" s="292" t="s">
        <v>5599</v>
      </c>
      <c r="DEE496" s="292" t="s">
        <v>5599</v>
      </c>
      <c r="DEF496" s="292" t="s">
        <v>5599</v>
      </c>
      <c r="DEG496" s="292" t="s">
        <v>5599</v>
      </c>
      <c r="DEH496" s="292" t="s">
        <v>5599</v>
      </c>
      <c r="DEI496" s="292" t="s">
        <v>5599</v>
      </c>
      <c r="DEJ496" s="292" t="s">
        <v>5599</v>
      </c>
      <c r="DEK496" s="292" t="s">
        <v>5599</v>
      </c>
      <c r="DEL496" s="292" t="s">
        <v>5599</v>
      </c>
      <c r="DEM496" s="292" t="s">
        <v>5599</v>
      </c>
      <c r="DEN496" s="292" t="s">
        <v>5599</v>
      </c>
      <c r="DEO496" s="292" t="s">
        <v>5599</v>
      </c>
      <c r="DEP496" s="292" t="s">
        <v>5599</v>
      </c>
      <c r="DEQ496" s="292" t="s">
        <v>5599</v>
      </c>
      <c r="DER496" s="292" t="s">
        <v>5599</v>
      </c>
      <c r="DES496" s="292" t="s">
        <v>5599</v>
      </c>
      <c r="DET496" s="292" t="s">
        <v>5599</v>
      </c>
      <c r="DEU496" s="292" t="s">
        <v>5599</v>
      </c>
      <c r="DEV496" s="292" t="s">
        <v>5599</v>
      </c>
      <c r="DEW496" s="292" t="s">
        <v>5599</v>
      </c>
      <c r="DEX496" s="292" t="s">
        <v>5599</v>
      </c>
      <c r="DEY496" s="292" t="s">
        <v>5599</v>
      </c>
      <c r="DEZ496" s="292" t="s">
        <v>5599</v>
      </c>
      <c r="DFA496" s="292" t="s">
        <v>5599</v>
      </c>
      <c r="DFB496" s="292" t="s">
        <v>5599</v>
      </c>
      <c r="DFC496" s="292" t="s">
        <v>5599</v>
      </c>
      <c r="DFD496" s="292" t="s">
        <v>5599</v>
      </c>
      <c r="DFE496" s="292" t="s">
        <v>5599</v>
      </c>
      <c r="DFF496" s="292" t="s">
        <v>5599</v>
      </c>
      <c r="DFG496" s="292" t="s">
        <v>5599</v>
      </c>
      <c r="DFH496" s="292" t="s">
        <v>5599</v>
      </c>
      <c r="DFI496" s="292" t="s">
        <v>5599</v>
      </c>
      <c r="DFJ496" s="292" t="s">
        <v>5599</v>
      </c>
      <c r="DFK496" s="292" t="s">
        <v>5599</v>
      </c>
      <c r="DFL496" s="292" t="s">
        <v>5599</v>
      </c>
      <c r="DFM496" s="292" t="s">
        <v>5599</v>
      </c>
      <c r="DFN496" s="292" t="s">
        <v>5599</v>
      </c>
      <c r="DFO496" s="292" t="s">
        <v>5599</v>
      </c>
      <c r="DFP496" s="292" t="s">
        <v>5599</v>
      </c>
      <c r="DFQ496" s="292" t="s">
        <v>5599</v>
      </c>
      <c r="DFR496" s="292" t="s">
        <v>5599</v>
      </c>
      <c r="DFS496" s="292" t="s">
        <v>5599</v>
      </c>
      <c r="DFT496" s="292" t="s">
        <v>5599</v>
      </c>
      <c r="DFU496" s="292" t="s">
        <v>5599</v>
      </c>
      <c r="DFV496" s="292" t="s">
        <v>5599</v>
      </c>
      <c r="DFW496" s="292" t="s">
        <v>5599</v>
      </c>
      <c r="DFX496" s="292" t="s">
        <v>5599</v>
      </c>
      <c r="DFY496" s="292" t="s">
        <v>5599</v>
      </c>
      <c r="DFZ496" s="292" t="s">
        <v>5599</v>
      </c>
      <c r="DGA496" s="292" t="s">
        <v>5599</v>
      </c>
      <c r="DGB496" s="292" t="s">
        <v>5599</v>
      </c>
      <c r="DGC496" s="292" t="s">
        <v>5599</v>
      </c>
      <c r="DGD496" s="292" t="s">
        <v>5599</v>
      </c>
      <c r="DGE496" s="292" t="s">
        <v>5599</v>
      </c>
      <c r="DGF496" s="292" t="s">
        <v>5599</v>
      </c>
      <c r="DGG496" s="292" t="s">
        <v>5599</v>
      </c>
      <c r="DGH496" s="292" t="s">
        <v>5599</v>
      </c>
      <c r="DGI496" s="292" t="s">
        <v>5599</v>
      </c>
      <c r="DGJ496" s="292" t="s">
        <v>5599</v>
      </c>
      <c r="DGK496" s="292" t="s">
        <v>5599</v>
      </c>
      <c r="DGL496" s="292" t="s">
        <v>5599</v>
      </c>
      <c r="DGM496" s="292" t="s">
        <v>5599</v>
      </c>
      <c r="DGN496" s="292" t="s">
        <v>5599</v>
      </c>
      <c r="DGO496" s="292" t="s">
        <v>5599</v>
      </c>
      <c r="DGP496" s="292" t="s">
        <v>5599</v>
      </c>
      <c r="DGQ496" s="292" t="s">
        <v>5599</v>
      </c>
      <c r="DGR496" s="292" t="s">
        <v>5599</v>
      </c>
      <c r="DGS496" s="292" t="s">
        <v>5599</v>
      </c>
      <c r="DGT496" s="292" t="s">
        <v>5599</v>
      </c>
      <c r="DGU496" s="292" t="s">
        <v>5599</v>
      </c>
      <c r="DGV496" s="292" t="s">
        <v>5599</v>
      </c>
      <c r="DGW496" s="292" t="s">
        <v>5599</v>
      </c>
      <c r="DGX496" s="292" t="s">
        <v>5599</v>
      </c>
      <c r="DGY496" s="292" t="s">
        <v>5599</v>
      </c>
      <c r="DGZ496" s="292" t="s">
        <v>5599</v>
      </c>
      <c r="DHA496" s="292" t="s">
        <v>5599</v>
      </c>
      <c r="DHB496" s="292" t="s">
        <v>5599</v>
      </c>
      <c r="DHC496" s="292" t="s">
        <v>5599</v>
      </c>
      <c r="DHD496" s="292" t="s">
        <v>5599</v>
      </c>
      <c r="DHE496" s="292" t="s">
        <v>5599</v>
      </c>
      <c r="DHF496" s="292" t="s">
        <v>5599</v>
      </c>
      <c r="DHG496" s="292" t="s">
        <v>5599</v>
      </c>
      <c r="DHH496" s="292" t="s">
        <v>5599</v>
      </c>
      <c r="DHI496" s="292" t="s">
        <v>5599</v>
      </c>
      <c r="DHJ496" s="292" t="s">
        <v>5599</v>
      </c>
      <c r="DHK496" s="292" t="s">
        <v>5599</v>
      </c>
      <c r="DHL496" s="292" t="s">
        <v>5599</v>
      </c>
      <c r="DHM496" s="292" t="s">
        <v>5599</v>
      </c>
      <c r="DHN496" s="292" t="s">
        <v>5599</v>
      </c>
      <c r="DHO496" s="292" t="s">
        <v>5599</v>
      </c>
      <c r="DHP496" s="292" t="s">
        <v>5599</v>
      </c>
      <c r="DHQ496" s="292" t="s">
        <v>5599</v>
      </c>
      <c r="DHR496" s="292" t="s">
        <v>5599</v>
      </c>
      <c r="DHS496" s="292" t="s">
        <v>5599</v>
      </c>
      <c r="DHT496" s="292" t="s">
        <v>5599</v>
      </c>
      <c r="DHU496" s="292" t="s">
        <v>5599</v>
      </c>
      <c r="DHV496" s="292" t="s">
        <v>5599</v>
      </c>
      <c r="DHW496" s="292" t="s">
        <v>5599</v>
      </c>
      <c r="DHX496" s="292" t="s">
        <v>5599</v>
      </c>
      <c r="DHY496" s="292" t="s">
        <v>5599</v>
      </c>
      <c r="DHZ496" s="292" t="s">
        <v>5599</v>
      </c>
      <c r="DIA496" s="292" t="s">
        <v>5599</v>
      </c>
      <c r="DIB496" s="292" t="s">
        <v>5599</v>
      </c>
      <c r="DIC496" s="292" t="s">
        <v>5599</v>
      </c>
      <c r="DID496" s="292" t="s">
        <v>5599</v>
      </c>
      <c r="DIE496" s="292" t="s">
        <v>5599</v>
      </c>
      <c r="DIF496" s="292" t="s">
        <v>5599</v>
      </c>
      <c r="DIG496" s="292" t="s">
        <v>5599</v>
      </c>
      <c r="DIH496" s="292" t="s">
        <v>5599</v>
      </c>
      <c r="DII496" s="292" t="s">
        <v>5599</v>
      </c>
      <c r="DIJ496" s="292" t="s">
        <v>5599</v>
      </c>
      <c r="DIK496" s="292" t="s">
        <v>5599</v>
      </c>
      <c r="DIL496" s="292" t="s">
        <v>5599</v>
      </c>
      <c r="DIM496" s="292" t="s">
        <v>5599</v>
      </c>
      <c r="DIN496" s="292" t="s">
        <v>5599</v>
      </c>
      <c r="DIO496" s="292" t="s">
        <v>5599</v>
      </c>
      <c r="DIP496" s="292" t="s">
        <v>5599</v>
      </c>
      <c r="DIQ496" s="292" t="s">
        <v>5599</v>
      </c>
      <c r="DIR496" s="292" t="s">
        <v>5599</v>
      </c>
      <c r="DIS496" s="292" t="s">
        <v>5599</v>
      </c>
      <c r="DIT496" s="292" t="s">
        <v>5599</v>
      </c>
      <c r="DIU496" s="292" t="s">
        <v>5599</v>
      </c>
      <c r="DIV496" s="292" t="s">
        <v>5599</v>
      </c>
      <c r="DIW496" s="292" t="s">
        <v>5599</v>
      </c>
      <c r="DIX496" s="292" t="s">
        <v>5599</v>
      </c>
      <c r="DIY496" s="292" t="s">
        <v>5599</v>
      </c>
      <c r="DIZ496" s="292" t="s">
        <v>5599</v>
      </c>
      <c r="DJA496" s="292" t="s">
        <v>5599</v>
      </c>
      <c r="DJB496" s="292" t="s">
        <v>5599</v>
      </c>
      <c r="DJC496" s="292" t="s">
        <v>5599</v>
      </c>
      <c r="DJD496" s="292" t="s">
        <v>5599</v>
      </c>
      <c r="DJE496" s="292" t="s">
        <v>5599</v>
      </c>
      <c r="DJF496" s="292" t="s">
        <v>5599</v>
      </c>
      <c r="DJG496" s="292" t="s">
        <v>5599</v>
      </c>
      <c r="DJH496" s="292" t="s">
        <v>5599</v>
      </c>
      <c r="DJI496" s="292" t="s">
        <v>5599</v>
      </c>
      <c r="DJJ496" s="292" t="s">
        <v>5599</v>
      </c>
      <c r="DJK496" s="292" t="s">
        <v>5599</v>
      </c>
      <c r="DJL496" s="292" t="s">
        <v>5599</v>
      </c>
      <c r="DJM496" s="292" t="s">
        <v>5599</v>
      </c>
      <c r="DJN496" s="292" t="s">
        <v>5599</v>
      </c>
      <c r="DJO496" s="292" t="s">
        <v>5599</v>
      </c>
      <c r="DJP496" s="292" t="s">
        <v>5599</v>
      </c>
      <c r="DJQ496" s="292" t="s">
        <v>5599</v>
      </c>
      <c r="DJR496" s="292" t="s">
        <v>5599</v>
      </c>
      <c r="DJS496" s="292" t="s">
        <v>5599</v>
      </c>
      <c r="DJT496" s="292" t="s">
        <v>5599</v>
      </c>
      <c r="DJU496" s="292" t="s">
        <v>5599</v>
      </c>
      <c r="DJV496" s="292" t="s">
        <v>5599</v>
      </c>
      <c r="DJW496" s="292" t="s">
        <v>5599</v>
      </c>
      <c r="DJX496" s="292" t="s">
        <v>5599</v>
      </c>
      <c r="DJY496" s="292" t="s">
        <v>5599</v>
      </c>
      <c r="DJZ496" s="292" t="s">
        <v>5599</v>
      </c>
      <c r="DKA496" s="292" t="s">
        <v>5599</v>
      </c>
      <c r="DKB496" s="292" t="s">
        <v>5599</v>
      </c>
      <c r="DKC496" s="292" t="s">
        <v>5599</v>
      </c>
      <c r="DKD496" s="292" t="s">
        <v>5599</v>
      </c>
      <c r="DKE496" s="292" t="s">
        <v>5599</v>
      </c>
      <c r="DKF496" s="292" t="s">
        <v>5599</v>
      </c>
      <c r="DKG496" s="292" t="s">
        <v>5599</v>
      </c>
      <c r="DKH496" s="292" t="s">
        <v>5599</v>
      </c>
      <c r="DKI496" s="292" t="s">
        <v>5599</v>
      </c>
      <c r="DKJ496" s="292" t="s">
        <v>5599</v>
      </c>
      <c r="DKK496" s="292" t="s">
        <v>5599</v>
      </c>
      <c r="DKL496" s="292" t="s">
        <v>5599</v>
      </c>
      <c r="DKM496" s="292" t="s">
        <v>5599</v>
      </c>
      <c r="DKN496" s="292" t="s">
        <v>5599</v>
      </c>
      <c r="DKO496" s="292" t="s">
        <v>5599</v>
      </c>
      <c r="DKP496" s="292" t="s">
        <v>5599</v>
      </c>
      <c r="DKQ496" s="292" t="s">
        <v>5599</v>
      </c>
      <c r="DKR496" s="292" t="s">
        <v>5599</v>
      </c>
      <c r="DKS496" s="292" t="s">
        <v>5599</v>
      </c>
      <c r="DKT496" s="292" t="s">
        <v>5599</v>
      </c>
      <c r="DKU496" s="292" t="s">
        <v>5599</v>
      </c>
      <c r="DKV496" s="292" t="s">
        <v>5599</v>
      </c>
      <c r="DKW496" s="292" t="s">
        <v>5599</v>
      </c>
      <c r="DKX496" s="292" t="s">
        <v>5599</v>
      </c>
      <c r="DKY496" s="292" t="s">
        <v>5599</v>
      </c>
      <c r="DKZ496" s="292" t="s">
        <v>5599</v>
      </c>
      <c r="DLA496" s="292" t="s">
        <v>5599</v>
      </c>
      <c r="DLB496" s="292" t="s">
        <v>5599</v>
      </c>
      <c r="DLC496" s="292" t="s">
        <v>5599</v>
      </c>
      <c r="DLD496" s="292" t="s">
        <v>5599</v>
      </c>
      <c r="DLE496" s="292" t="s">
        <v>5599</v>
      </c>
      <c r="DLF496" s="292" t="s">
        <v>5599</v>
      </c>
      <c r="DLG496" s="292" t="s">
        <v>5599</v>
      </c>
      <c r="DLH496" s="292" t="s">
        <v>5599</v>
      </c>
      <c r="DLI496" s="292" t="s">
        <v>5599</v>
      </c>
      <c r="DLJ496" s="292" t="s">
        <v>5599</v>
      </c>
      <c r="DLK496" s="292" t="s">
        <v>5599</v>
      </c>
      <c r="DLL496" s="292" t="s">
        <v>5599</v>
      </c>
      <c r="DLM496" s="292" t="s">
        <v>5599</v>
      </c>
      <c r="DLN496" s="292" t="s">
        <v>5599</v>
      </c>
      <c r="DLO496" s="292" t="s">
        <v>5599</v>
      </c>
      <c r="DLP496" s="292" t="s">
        <v>5599</v>
      </c>
      <c r="DLQ496" s="292" t="s">
        <v>5599</v>
      </c>
      <c r="DLR496" s="292" t="s">
        <v>5599</v>
      </c>
      <c r="DLS496" s="292" t="s">
        <v>5599</v>
      </c>
      <c r="DLT496" s="292" t="s">
        <v>5599</v>
      </c>
      <c r="DLU496" s="292" t="s">
        <v>5599</v>
      </c>
      <c r="DLV496" s="292" t="s">
        <v>5599</v>
      </c>
      <c r="DLW496" s="292" t="s">
        <v>5599</v>
      </c>
      <c r="DLX496" s="292" t="s">
        <v>5599</v>
      </c>
      <c r="DLY496" s="292" t="s">
        <v>5599</v>
      </c>
      <c r="DLZ496" s="292" t="s">
        <v>5599</v>
      </c>
      <c r="DMA496" s="292" t="s">
        <v>5599</v>
      </c>
      <c r="DMB496" s="292" t="s">
        <v>5599</v>
      </c>
      <c r="DMC496" s="292" t="s">
        <v>5599</v>
      </c>
      <c r="DMD496" s="292" t="s">
        <v>5599</v>
      </c>
      <c r="DME496" s="292" t="s">
        <v>5599</v>
      </c>
      <c r="DMF496" s="292" t="s">
        <v>5599</v>
      </c>
      <c r="DMG496" s="292" t="s">
        <v>5599</v>
      </c>
      <c r="DMH496" s="292" t="s">
        <v>5599</v>
      </c>
      <c r="DMI496" s="292" t="s">
        <v>5599</v>
      </c>
      <c r="DMJ496" s="292" t="s">
        <v>5599</v>
      </c>
      <c r="DMK496" s="292" t="s">
        <v>5599</v>
      </c>
      <c r="DML496" s="292" t="s">
        <v>5599</v>
      </c>
      <c r="DMM496" s="292" t="s">
        <v>5599</v>
      </c>
      <c r="DMN496" s="292" t="s">
        <v>5599</v>
      </c>
      <c r="DMO496" s="292" t="s">
        <v>5599</v>
      </c>
      <c r="DMP496" s="292" t="s">
        <v>5599</v>
      </c>
      <c r="DMQ496" s="292" t="s">
        <v>5599</v>
      </c>
      <c r="DMR496" s="292" t="s">
        <v>5599</v>
      </c>
      <c r="DMS496" s="292" t="s">
        <v>5599</v>
      </c>
      <c r="DMT496" s="292" t="s">
        <v>5599</v>
      </c>
      <c r="DMU496" s="292" t="s">
        <v>5599</v>
      </c>
      <c r="DMV496" s="292" t="s">
        <v>5599</v>
      </c>
      <c r="DMW496" s="292" t="s">
        <v>5599</v>
      </c>
      <c r="DMX496" s="292" t="s">
        <v>5599</v>
      </c>
      <c r="DMY496" s="292" t="s">
        <v>5599</v>
      </c>
      <c r="DMZ496" s="292" t="s">
        <v>5599</v>
      </c>
      <c r="DNA496" s="292" t="s">
        <v>5599</v>
      </c>
      <c r="DNB496" s="292" t="s">
        <v>5599</v>
      </c>
      <c r="DNC496" s="292" t="s">
        <v>5599</v>
      </c>
      <c r="DND496" s="292" t="s">
        <v>5599</v>
      </c>
      <c r="DNE496" s="292" t="s">
        <v>5599</v>
      </c>
      <c r="DNF496" s="292" t="s">
        <v>5599</v>
      </c>
      <c r="DNG496" s="292" t="s">
        <v>5599</v>
      </c>
      <c r="DNH496" s="292" t="s">
        <v>5599</v>
      </c>
      <c r="DNI496" s="292" t="s">
        <v>5599</v>
      </c>
      <c r="DNJ496" s="292" t="s">
        <v>5599</v>
      </c>
      <c r="DNK496" s="292" t="s">
        <v>5599</v>
      </c>
      <c r="DNL496" s="292" t="s">
        <v>5599</v>
      </c>
      <c r="DNM496" s="292" t="s">
        <v>5599</v>
      </c>
      <c r="DNN496" s="292" t="s">
        <v>5599</v>
      </c>
      <c r="DNO496" s="292" t="s">
        <v>5599</v>
      </c>
      <c r="DNP496" s="292" t="s">
        <v>5599</v>
      </c>
      <c r="DNQ496" s="292" t="s">
        <v>5599</v>
      </c>
      <c r="DNR496" s="292" t="s">
        <v>5599</v>
      </c>
      <c r="DNS496" s="292" t="s">
        <v>5599</v>
      </c>
      <c r="DNT496" s="292" t="s">
        <v>5599</v>
      </c>
      <c r="DNU496" s="292" t="s">
        <v>5599</v>
      </c>
      <c r="DNV496" s="292" t="s">
        <v>5599</v>
      </c>
      <c r="DNW496" s="292" t="s">
        <v>5599</v>
      </c>
      <c r="DNX496" s="292" t="s">
        <v>5599</v>
      </c>
      <c r="DNY496" s="292" t="s">
        <v>5599</v>
      </c>
      <c r="DNZ496" s="292" t="s">
        <v>5599</v>
      </c>
      <c r="DOA496" s="292" t="s">
        <v>5599</v>
      </c>
      <c r="DOB496" s="292" t="s">
        <v>5599</v>
      </c>
      <c r="DOC496" s="292" t="s">
        <v>5599</v>
      </c>
      <c r="DOD496" s="292" t="s">
        <v>5599</v>
      </c>
      <c r="DOE496" s="292" t="s">
        <v>5599</v>
      </c>
      <c r="DOF496" s="292" t="s">
        <v>5599</v>
      </c>
      <c r="DOG496" s="292" t="s">
        <v>5599</v>
      </c>
      <c r="DOH496" s="292" t="s">
        <v>5599</v>
      </c>
      <c r="DOI496" s="292" t="s">
        <v>5599</v>
      </c>
      <c r="DOJ496" s="292" t="s">
        <v>5599</v>
      </c>
      <c r="DOK496" s="292" t="s">
        <v>5599</v>
      </c>
      <c r="DOL496" s="292" t="s">
        <v>5599</v>
      </c>
      <c r="DOM496" s="292" t="s">
        <v>5599</v>
      </c>
      <c r="DON496" s="292" t="s">
        <v>5599</v>
      </c>
      <c r="DOO496" s="292" t="s">
        <v>5599</v>
      </c>
      <c r="DOP496" s="292" t="s">
        <v>5599</v>
      </c>
      <c r="DOQ496" s="292" t="s">
        <v>5599</v>
      </c>
      <c r="DOR496" s="292" t="s">
        <v>5599</v>
      </c>
      <c r="DOS496" s="292" t="s">
        <v>5599</v>
      </c>
      <c r="DOT496" s="292" t="s">
        <v>5599</v>
      </c>
      <c r="DOU496" s="292" t="s">
        <v>5599</v>
      </c>
      <c r="DOV496" s="292" t="s">
        <v>5599</v>
      </c>
      <c r="DOW496" s="292" t="s">
        <v>5599</v>
      </c>
      <c r="DOX496" s="292" t="s">
        <v>5599</v>
      </c>
      <c r="DOY496" s="292" t="s">
        <v>5599</v>
      </c>
      <c r="DOZ496" s="292" t="s">
        <v>5599</v>
      </c>
      <c r="DPA496" s="292" t="s">
        <v>5599</v>
      </c>
      <c r="DPB496" s="292" t="s">
        <v>5599</v>
      </c>
      <c r="DPC496" s="292" t="s">
        <v>5599</v>
      </c>
      <c r="DPD496" s="292" t="s">
        <v>5599</v>
      </c>
      <c r="DPE496" s="292" t="s">
        <v>5599</v>
      </c>
      <c r="DPF496" s="292" t="s">
        <v>5599</v>
      </c>
      <c r="DPG496" s="292" t="s">
        <v>5599</v>
      </c>
      <c r="DPH496" s="292" t="s">
        <v>5599</v>
      </c>
      <c r="DPI496" s="292" t="s">
        <v>5599</v>
      </c>
      <c r="DPJ496" s="292" t="s">
        <v>5599</v>
      </c>
      <c r="DPK496" s="292" t="s">
        <v>5599</v>
      </c>
      <c r="DPL496" s="292" t="s">
        <v>5599</v>
      </c>
      <c r="DPM496" s="292" t="s">
        <v>5599</v>
      </c>
      <c r="DPN496" s="292" t="s">
        <v>5599</v>
      </c>
      <c r="DPO496" s="292" t="s">
        <v>5599</v>
      </c>
      <c r="DPP496" s="292" t="s">
        <v>5599</v>
      </c>
      <c r="DPQ496" s="292" t="s">
        <v>5599</v>
      </c>
      <c r="DPR496" s="292" t="s">
        <v>5599</v>
      </c>
      <c r="DPS496" s="292" t="s">
        <v>5599</v>
      </c>
      <c r="DPT496" s="292" t="s">
        <v>5599</v>
      </c>
      <c r="DPU496" s="292" t="s">
        <v>5599</v>
      </c>
      <c r="DPV496" s="292" t="s">
        <v>5599</v>
      </c>
      <c r="DPW496" s="292" t="s">
        <v>5599</v>
      </c>
      <c r="DPX496" s="292" t="s">
        <v>5599</v>
      </c>
      <c r="DPY496" s="292" t="s">
        <v>5599</v>
      </c>
      <c r="DPZ496" s="292" t="s">
        <v>5599</v>
      </c>
      <c r="DQA496" s="292" t="s">
        <v>5599</v>
      </c>
      <c r="DQB496" s="292" t="s">
        <v>5599</v>
      </c>
      <c r="DQC496" s="292" t="s">
        <v>5599</v>
      </c>
      <c r="DQD496" s="292" t="s">
        <v>5599</v>
      </c>
      <c r="DQE496" s="292" t="s">
        <v>5599</v>
      </c>
      <c r="DQF496" s="292" t="s">
        <v>5599</v>
      </c>
      <c r="DQG496" s="292" t="s">
        <v>5599</v>
      </c>
      <c r="DQH496" s="292" t="s">
        <v>5599</v>
      </c>
      <c r="DQI496" s="292" t="s">
        <v>5599</v>
      </c>
      <c r="DQJ496" s="292" t="s">
        <v>5599</v>
      </c>
      <c r="DQK496" s="292" t="s">
        <v>5599</v>
      </c>
      <c r="DQL496" s="292" t="s">
        <v>5599</v>
      </c>
      <c r="DQM496" s="292" t="s">
        <v>5599</v>
      </c>
      <c r="DQN496" s="292" t="s">
        <v>5599</v>
      </c>
      <c r="DQO496" s="292" t="s">
        <v>5599</v>
      </c>
      <c r="DQP496" s="292" t="s">
        <v>5599</v>
      </c>
      <c r="DQQ496" s="292" t="s">
        <v>5599</v>
      </c>
      <c r="DQR496" s="292" t="s">
        <v>5599</v>
      </c>
      <c r="DQS496" s="292" t="s">
        <v>5599</v>
      </c>
      <c r="DQT496" s="292" t="s">
        <v>5599</v>
      </c>
      <c r="DQU496" s="292" t="s">
        <v>5599</v>
      </c>
      <c r="DQV496" s="292" t="s">
        <v>5599</v>
      </c>
      <c r="DQW496" s="292" t="s">
        <v>5599</v>
      </c>
      <c r="DQX496" s="292" t="s">
        <v>5599</v>
      </c>
      <c r="DQY496" s="292" t="s">
        <v>5599</v>
      </c>
      <c r="DQZ496" s="292" t="s">
        <v>5599</v>
      </c>
      <c r="DRA496" s="292" t="s">
        <v>5599</v>
      </c>
      <c r="DRB496" s="292" t="s">
        <v>5599</v>
      </c>
      <c r="DRC496" s="292" t="s">
        <v>5599</v>
      </c>
      <c r="DRD496" s="292" t="s">
        <v>5599</v>
      </c>
      <c r="DRE496" s="292" t="s">
        <v>5599</v>
      </c>
      <c r="DRF496" s="292" t="s">
        <v>5599</v>
      </c>
      <c r="DRG496" s="292" t="s">
        <v>5599</v>
      </c>
      <c r="DRH496" s="292" t="s">
        <v>5599</v>
      </c>
      <c r="DRI496" s="292" t="s">
        <v>5599</v>
      </c>
      <c r="DRJ496" s="292" t="s">
        <v>5599</v>
      </c>
      <c r="DRK496" s="292" t="s">
        <v>5599</v>
      </c>
      <c r="DRL496" s="292" t="s">
        <v>5599</v>
      </c>
      <c r="DRM496" s="292" t="s">
        <v>5599</v>
      </c>
      <c r="DRN496" s="292" t="s">
        <v>5599</v>
      </c>
      <c r="DRO496" s="292" t="s">
        <v>5599</v>
      </c>
      <c r="DRP496" s="292" t="s">
        <v>5599</v>
      </c>
      <c r="DRQ496" s="292" t="s">
        <v>5599</v>
      </c>
      <c r="DRR496" s="292" t="s">
        <v>5599</v>
      </c>
      <c r="DRS496" s="292" t="s">
        <v>5599</v>
      </c>
      <c r="DRT496" s="292" t="s">
        <v>5599</v>
      </c>
      <c r="DRU496" s="292" t="s">
        <v>5599</v>
      </c>
      <c r="DRV496" s="292" t="s">
        <v>5599</v>
      </c>
      <c r="DRW496" s="292" t="s">
        <v>5599</v>
      </c>
      <c r="DRX496" s="292" t="s">
        <v>5599</v>
      </c>
      <c r="DRY496" s="292" t="s">
        <v>5599</v>
      </c>
      <c r="DRZ496" s="292" t="s">
        <v>5599</v>
      </c>
      <c r="DSA496" s="292" t="s">
        <v>5599</v>
      </c>
      <c r="DSB496" s="292" t="s">
        <v>5599</v>
      </c>
      <c r="DSC496" s="292" t="s">
        <v>5599</v>
      </c>
      <c r="DSD496" s="292" t="s">
        <v>5599</v>
      </c>
      <c r="DSE496" s="292" t="s">
        <v>5599</v>
      </c>
      <c r="DSF496" s="292" t="s">
        <v>5599</v>
      </c>
      <c r="DSG496" s="292" t="s">
        <v>5599</v>
      </c>
      <c r="DSH496" s="292" t="s">
        <v>5599</v>
      </c>
      <c r="DSI496" s="292" t="s">
        <v>5599</v>
      </c>
      <c r="DSJ496" s="292" t="s">
        <v>5599</v>
      </c>
      <c r="DSK496" s="292" t="s">
        <v>5599</v>
      </c>
      <c r="DSL496" s="292" t="s">
        <v>5599</v>
      </c>
      <c r="DSM496" s="292" t="s">
        <v>5599</v>
      </c>
      <c r="DSN496" s="292" t="s">
        <v>5599</v>
      </c>
      <c r="DSO496" s="292" t="s">
        <v>5599</v>
      </c>
      <c r="DSP496" s="292" t="s">
        <v>5599</v>
      </c>
      <c r="DSQ496" s="292" t="s">
        <v>5599</v>
      </c>
      <c r="DSR496" s="292" t="s">
        <v>5599</v>
      </c>
      <c r="DSS496" s="292" t="s">
        <v>5599</v>
      </c>
      <c r="DST496" s="292" t="s">
        <v>5599</v>
      </c>
      <c r="DSU496" s="292" t="s">
        <v>5599</v>
      </c>
      <c r="DSV496" s="292" t="s">
        <v>5599</v>
      </c>
      <c r="DSW496" s="292" t="s">
        <v>5599</v>
      </c>
      <c r="DSX496" s="292" t="s">
        <v>5599</v>
      </c>
      <c r="DSY496" s="292" t="s">
        <v>5599</v>
      </c>
      <c r="DSZ496" s="292" t="s">
        <v>5599</v>
      </c>
      <c r="DTA496" s="292" t="s">
        <v>5599</v>
      </c>
      <c r="DTB496" s="292" t="s">
        <v>5599</v>
      </c>
      <c r="DTC496" s="292" t="s">
        <v>5599</v>
      </c>
      <c r="DTD496" s="292" t="s">
        <v>5599</v>
      </c>
      <c r="DTE496" s="292" t="s">
        <v>5599</v>
      </c>
      <c r="DTF496" s="292" t="s">
        <v>5599</v>
      </c>
      <c r="DTG496" s="292" t="s">
        <v>5599</v>
      </c>
      <c r="DTH496" s="292" t="s">
        <v>5599</v>
      </c>
      <c r="DTI496" s="292" t="s">
        <v>5599</v>
      </c>
      <c r="DTJ496" s="292" t="s">
        <v>5599</v>
      </c>
      <c r="DTK496" s="292" t="s">
        <v>5599</v>
      </c>
      <c r="DTL496" s="292" t="s">
        <v>5599</v>
      </c>
      <c r="DTM496" s="292" t="s">
        <v>5599</v>
      </c>
      <c r="DTN496" s="292" t="s">
        <v>5599</v>
      </c>
      <c r="DTO496" s="292" t="s">
        <v>5599</v>
      </c>
      <c r="DTP496" s="292" t="s">
        <v>5599</v>
      </c>
      <c r="DTQ496" s="292" t="s">
        <v>5599</v>
      </c>
      <c r="DTR496" s="292" t="s">
        <v>5599</v>
      </c>
      <c r="DTS496" s="292" t="s">
        <v>5599</v>
      </c>
      <c r="DTT496" s="292" t="s">
        <v>5599</v>
      </c>
      <c r="DTU496" s="292" t="s">
        <v>5599</v>
      </c>
      <c r="DTV496" s="292" t="s">
        <v>5599</v>
      </c>
      <c r="DTW496" s="292" t="s">
        <v>5599</v>
      </c>
      <c r="DTX496" s="292" t="s">
        <v>5599</v>
      </c>
      <c r="DTY496" s="292" t="s">
        <v>5599</v>
      </c>
      <c r="DTZ496" s="292" t="s">
        <v>5599</v>
      </c>
      <c r="DUA496" s="292" t="s">
        <v>5599</v>
      </c>
      <c r="DUB496" s="292" t="s">
        <v>5599</v>
      </c>
      <c r="DUC496" s="292" t="s">
        <v>5599</v>
      </c>
      <c r="DUD496" s="292" t="s">
        <v>5599</v>
      </c>
      <c r="DUE496" s="292" t="s">
        <v>5599</v>
      </c>
      <c r="DUF496" s="292" t="s">
        <v>5599</v>
      </c>
      <c r="DUG496" s="292" t="s">
        <v>5599</v>
      </c>
      <c r="DUH496" s="292" t="s">
        <v>5599</v>
      </c>
      <c r="DUI496" s="292" t="s">
        <v>5599</v>
      </c>
      <c r="DUJ496" s="292" t="s">
        <v>5599</v>
      </c>
      <c r="DUK496" s="292" t="s">
        <v>5599</v>
      </c>
      <c r="DUL496" s="292" t="s">
        <v>5599</v>
      </c>
      <c r="DUM496" s="292" t="s">
        <v>5599</v>
      </c>
      <c r="DUN496" s="292" t="s">
        <v>5599</v>
      </c>
      <c r="DUO496" s="292" t="s">
        <v>5599</v>
      </c>
      <c r="DUP496" s="292" t="s">
        <v>5599</v>
      </c>
      <c r="DUQ496" s="292" t="s">
        <v>5599</v>
      </c>
      <c r="DUR496" s="292" t="s">
        <v>5599</v>
      </c>
      <c r="DUS496" s="292" t="s">
        <v>5599</v>
      </c>
      <c r="DUT496" s="292" t="s">
        <v>5599</v>
      </c>
      <c r="DUU496" s="292" t="s">
        <v>5599</v>
      </c>
      <c r="DUV496" s="292" t="s">
        <v>5599</v>
      </c>
      <c r="DUW496" s="292" t="s">
        <v>5599</v>
      </c>
      <c r="DUX496" s="292" t="s">
        <v>5599</v>
      </c>
      <c r="DUY496" s="292" t="s">
        <v>5599</v>
      </c>
      <c r="DUZ496" s="292" t="s">
        <v>5599</v>
      </c>
      <c r="DVA496" s="292" t="s">
        <v>5599</v>
      </c>
      <c r="DVB496" s="292" t="s">
        <v>5599</v>
      </c>
      <c r="DVC496" s="292" t="s">
        <v>5599</v>
      </c>
      <c r="DVD496" s="292" t="s">
        <v>5599</v>
      </c>
      <c r="DVE496" s="292" t="s">
        <v>5599</v>
      </c>
      <c r="DVF496" s="292" t="s">
        <v>5599</v>
      </c>
      <c r="DVG496" s="292" t="s">
        <v>5599</v>
      </c>
      <c r="DVH496" s="292" t="s">
        <v>5599</v>
      </c>
      <c r="DVI496" s="292" t="s">
        <v>5599</v>
      </c>
      <c r="DVJ496" s="292" t="s">
        <v>5599</v>
      </c>
      <c r="DVK496" s="292" t="s">
        <v>5599</v>
      </c>
      <c r="DVL496" s="292" t="s">
        <v>5599</v>
      </c>
      <c r="DVM496" s="292" t="s">
        <v>5599</v>
      </c>
      <c r="DVN496" s="292" t="s">
        <v>5599</v>
      </c>
      <c r="DVO496" s="292" t="s">
        <v>5599</v>
      </c>
      <c r="DVP496" s="292" t="s">
        <v>5599</v>
      </c>
      <c r="DVQ496" s="292" t="s">
        <v>5599</v>
      </c>
      <c r="DVR496" s="292" t="s">
        <v>5599</v>
      </c>
      <c r="DVS496" s="292" t="s">
        <v>5599</v>
      </c>
      <c r="DVT496" s="292" t="s">
        <v>5599</v>
      </c>
      <c r="DVU496" s="292" t="s">
        <v>5599</v>
      </c>
      <c r="DVV496" s="292" t="s">
        <v>5599</v>
      </c>
      <c r="DVW496" s="292" t="s">
        <v>5599</v>
      </c>
      <c r="DVX496" s="292" t="s">
        <v>5599</v>
      </c>
      <c r="DVY496" s="292" t="s">
        <v>5599</v>
      </c>
      <c r="DVZ496" s="292" t="s">
        <v>5599</v>
      </c>
      <c r="DWA496" s="292" t="s">
        <v>5599</v>
      </c>
      <c r="DWB496" s="292" t="s">
        <v>5599</v>
      </c>
      <c r="DWC496" s="292" t="s">
        <v>5599</v>
      </c>
      <c r="DWD496" s="292" t="s">
        <v>5599</v>
      </c>
      <c r="DWE496" s="292" t="s">
        <v>5599</v>
      </c>
      <c r="DWF496" s="292" t="s">
        <v>5599</v>
      </c>
      <c r="DWG496" s="292" t="s">
        <v>5599</v>
      </c>
      <c r="DWH496" s="292" t="s">
        <v>5599</v>
      </c>
      <c r="DWI496" s="292" t="s">
        <v>5599</v>
      </c>
      <c r="DWJ496" s="292" t="s">
        <v>5599</v>
      </c>
      <c r="DWK496" s="292" t="s">
        <v>5599</v>
      </c>
      <c r="DWL496" s="292" t="s">
        <v>5599</v>
      </c>
      <c r="DWM496" s="292" t="s">
        <v>5599</v>
      </c>
      <c r="DWN496" s="292" t="s">
        <v>5599</v>
      </c>
      <c r="DWO496" s="292" t="s">
        <v>5599</v>
      </c>
      <c r="DWP496" s="292" t="s">
        <v>5599</v>
      </c>
      <c r="DWQ496" s="292" t="s">
        <v>5599</v>
      </c>
      <c r="DWR496" s="292" t="s">
        <v>5599</v>
      </c>
      <c r="DWS496" s="292" t="s">
        <v>5599</v>
      </c>
      <c r="DWT496" s="292" t="s">
        <v>5599</v>
      </c>
      <c r="DWU496" s="292" t="s">
        <v>5599</v>
      </c>
      <c r="DWV496" s="292" t="s">
        <v>5599</v>
      </c>
      <c r="DWW496" s="292" t="s">
        <v>5599</v>
      </c>
      <c r="DWX496" s="292" t="s">
        <v>5599</v>
      </c>
      <c r="DWY496" s="292" t="s">
        <v>5599</v>
      </c>
      <c r="DWZ496" s="292" t="s">
        <v>5599</v>
      </c>
      <c r="DXA496" s="292" t="s">
        <v>5599</v>
      </c>
      <c r="DXB496" s="292" t="s">
        <v>5599</v>
      </c>
      <c r="DXC496" s="292" t="s">
        <v>5599</v>
      </c>
      <c r="DXD496" s="292" t="s">
        <v>5599</v>
      </c>
      <c r="DXE496" s="292" t="s">
        <v>5599</v>
      </c>
      <c r="DXF496" s="292" t="s">
        <v>5599</v>
      </c>
      <c r="DXG496" s="292" t="s">
        <v>5599</v>
      </c>
      <c r="DXH496" s="292" t="s">
        <v>5599</v>
      </c>
      <c r="DXI496" s="292" t="s">
        <v>5599</v>
      </c>
      <c r="DXJ496" s="292" t="s">
        <v>5599</v>
      </c>
      <c r="DXK496" s="292" t="s">
        <v>5599</v>
      </c>
      <c r="DXL496" s="292" t="s">
        <v>5599</v>
      </c>
      <c r="DXM496" s="292" t="s">
        <v>5599</v>
      </c>
      <c r="DXN496" s="292" t="s">
        <v>5599</v>
      </c>
      <c r="DXO496" s="292" t="s">
        <v>5599</v>
      </c>
      <c r="DXP496" s="292" t="s">
        <v>5599</v>
      </c>
      <c r="DXQ496" s="292" t="s">
        <v>5599</v>
      </c>
      <c r="DXR496" s="292" t="s">
        <v>5599</v>
      </c>
      <c r="DXS496" s="292" t="s">
        <v>5599</v>
      </c>
      <c r="DXT496" s="292" t="s">
        <v>5599</v>
      </c>
      <c r="DXU496" s="292" t="s">
        <v>5599</v>
      </c>
      <c r="DXV496" s="292" t="s">
        <v>5599</v>
      </c>
      <c r="DXW496" s="292" t="s">
        <v>5599</v>
      </c>
      <c r="DXX496" s="292" t="s">
        <v>5599</v>
      </c>
      <c r="DXY496" s="292" t="s">
        <v>5599</v>
      </c>
      <c r="DXZ496" s="292" t="s">
        <v>5599</v>
      </c>
      <c r="DYA496" s="292" t="s">
        <v>5599</v>
      </c>
      <c r="DYB496" s="292" t="s">
        <v>5599</v>
      </c>
      <c r="DYC496" s="292" t="s">
        <v>5599</v>
      </c>
      <c r="DYD496" s="292" t="s">
        <v>5599</v>
      </c>
      <c r="DYE496" s="292" t="s">
        <v>5599</v>
      </c>
      <c r="DYF496" s="292" t="s">
        <v>5599</v>
      </c>
      <c r="DYG496" s="292" t="s">
        <v>5599</v>
      </c>
      <c r="DYH496" s="292" t="s">
        <v>5599</v>
      </c>
      <c r="DYI496" s="292" t="s">
        <v>5599</v>
      </c>
      <c r="DYJ496" s="292" t="s">
        <v>5599</v>
      </c>
      <c r="DYK496" s="292" t="s">
        <v>5599</v>
      </c>
      <c r="DYL496" s="292" t="s">
        <v>5599</v>
      </c>
      <c r="DYM496" s="292" t="s">
        <v>5599</v>
      </c>
      <c r="DYN496" s="292" t="s">
        <v>5599</v>
      </c>
      <c r="DYO496" s="292" t="s">
        <v>5599</v>
      </c>
      <c r="DYP496" s="292" t="s">
        <v>5599</v>
      </c>
      <c r="DYQ496" s="292" t="s">
        <v>5599</v>
      </c>
      <c r="DYR496" s="292" t="s">
        <v>5599</v>
      </c>
      <c r="DYS496" s="292" t="s">
        <v>5599</v>
      </c>
      <c r="DYT496" s="292" t="s">
        <v>5599</v>
      </c>
      <c r="DYU496" s="292" t="s">
        <v>5599</v>
      </c>
      <c r="DYV496" s="292" t="s">
        <v>5599</v>
      </c>
      <c r="DYW496" s="292" t="s">
        <v>5599</v>
      </c>
      <c r="DYX496" s="292" t="s">
        <v>5599</v>
      </c>
      <c r="DYY496" s="292" t="s">
        <v>5599</v>
      </c>
      <c r="DYZ496" s="292" t="s">
        <v>5599</v>
      </c>
      <c r="DZA496" s="292" t="s">
        <v>5599</v>
      </c>
      <c r="DZB496" s="292" t="s">
        <v>5599</v>
      </c>
      <c r="DZC496" s="292" t="s">
        <v>5599</v>
      </c>
      <c r="DZD496" s="292" t="s">
        <v>5599</v>
      </c>
      <c r="DZE496" s="292" t="s">
        <v>5599</v>
      </c>
      <c r="DZF496" s="292" t="s">
        <v>5599</v>
      </c>
      <c r="DZG496" s="292" t="s">
        <v>5599</v>
      </c>
      <c r="DZH496" s="292" t="s">
        <v>5599</v>
      </c>
      <c r="DZI496" s="292" t="s">
        <v>5599</v>
      </c>
      <c r="DZJ496" s="292" t="s">
        <v>5599</v>
      </c>
      <c r="DZK496" s="292" t="s">
        <v>5599</v>
      </c>
      <c r="DZL496" s="292" t="s">
        <v>5599</v>
      </c>
      <c r="DZM496" s="292" t="s">
        <v>5599</v>
      </c>
      <c r="DZN496" s="292" t="s">
        <v>5599</v>
      </c>
      <c r="DZO496" s="292" t="s">
        <v>5599</v>
      </c>
      <c r="DZP496" s="292" t="s">
        <v>5599</v>
      </c>
      <c r="DZQ496" s="292" t="s">
        <v>5599</v>
      </c>
      <c r="DZR496" s="292" t="s">
        <v>5599</v>
      </c>
      <c r="DZS496" s="292" t="s">
        <v>5599</v>
      </c>
      <c r="DZT496" s="292" t="s">
        <v>5599</v>
      </c>
      <c r="DZU496" s="292" t="s">
        <v>5599</v>
      </c>
      <c r="DZV496" s="292" t="s">
        <v>5599</v>
      </c>
      <c r="DZW496" s="292" t="s">
        <v>5599</v>
      </c>
      <c r="DZX496" s="292" t="s">
        <v>5599</v>
      </c>
      <c r="DZY496" s="292" t="s">
        <v>5599</v>
      </c>
      <c r="DZZ496" s="292" t="s">
        <v>5599</v>
      </c>
      <c r="EAA496" s="292" t="s">
        <v>5599</v>
      </c>
      <c r="EAB496" s="292" t="s">
        <v>5599</v>
      </c>
      <c r="EAC496" s="292" t="s">
        <v>5599</v>
      </c>
      <c r="EAD496" s="292" t="s">
        <v>5599</v>
      </c>
      <c r="EAE496" s="292" t="s">
        <v>5599</v>
      </c>
      <c r="EAF496" s="292" t="s">
        <v>5599</v>
      </c>
      <c r="EAG496" s="292" t="s">
        <v>5599</v>
      </c>
      <c r="EAH496" s="292" t="s">
        <v>5599</v>
      </c>
      <c r="EAI496" s="292" t="s">
        <v>5599</v>
      </c>
      <c r="EAJ496" s="292" t="s">
        <v>5599</v>
      </c>
      <c r="EAK496" s="292" t="s">
        <v>5599</v>
      </c>
      <c r="EAL496" s="292" t="s">
        <v>5599</v>
      </c>
      <c r="EAM496" s="292" t="s">
        <v>5599</v>
      </c>
      <c r="EAN496" s="292" t="s">
        <v>5599</v>
      </c>
      <c r="EAO496" s="292" t="s">
        <v>5599</v>
      </c>
      <c r="EAP496" s="292" t="s">
        <v>5599</v>
      </c>
      <c r="EAQ496" s="292" t="s">
        <v>5599</v>
      </c>
      <c r="EAR496" s="292" t="s">
        <v>5599</v>
      </c>
      <c r="EAS496" s="292" t="s">
        <v>5599</v>
      </c>
      <c r="EAT496" s="292" t="s">
        <v>5599</v>
      </c>
      <c r="EAU496" s="292" t="s">
        <v>5599</v>
      </c>
      <c r="EAV496" s="292" t="s">
        <v>5599</v>
      </c>
      <c r="EAW496" s="292" t="s">
        <v>5599</v>
      </c>
      <c r="EAX496" s="292" t="s">
        <v>5599</v>
      </c>
      <c r="EAY496" s="292" t="s">
        <v>5599</v>
      </c>
      <c r="EAZ496" s="292" t="s">
        <v>5599</v>
      </c>
      <c r="EBA496" s="292" t="s">
        <v>5599</v>
      </c>
      <c r="EBB496" s="292" t="s">
        <v>5599</v>
      </c>
      <c r="EBC496" s="292" t="s">
        <v>5599</v>
      </c>
      <c r="EBD496" s="292" t="s">
        <v>5599</v>
      </c>
      <c r="EBE496" s="292" t="s">
        <v>5599</v>
      </c>
      <c r="EBF496" s="292" t="s">
        <v>5599</v>
      </c>
      <c r="EBG496" s="292" t="s">
        <v>5599</v>
      </c>
      <c r="EBH496" s="292" t="s">
        <v>5599</v>
      </c>
      <c r="EBI496" s="292" t="s">
        <v>5599</v>
      </c>
      <c r="EBJ496" s="292" t="s">
        <v>5599</v>
      </c>
      <c r="EBK496" s="292" t="s">
        <v>5599</v>
      </c>
      <c r="EBL496" s="292" t="s">
        <v>5599</v>
      </c>
      <c r="EBM496" s="292" t="s">
        <v>5599</v>
      </c>
      <c r="EBN496" s="292" t="s">
        <v>5599</v>
      </c>
      <c r="EBO496" s="292" t="s">
        <v>5599</v>
      </c>
      <c r="EBP496" s="292" t="s">
        <v>5599</v>
      </c>
      <c r="EBQ496" s="292" t="s">
        <v>5599</v>
      </c>
      <c r="EBR496" s="292" t="s">
        <v>5599</v>
      </c>
      <c r="EBS496" s="292" t="s">
        <v>5599</v>
      </c>
      <c r="EBT496" s="292" t="s">
        <v>5599</v>
      </c>
      <c r="EBU496" s="292" t="s">
        <v>5599</v>
      </c>
      <c r="EBV496" s="292" t="s">
        <v>5599</v>
      </c>
      <c r="EBW496" s="292" t="s">
        <v>5599</v>
      </c>
      <c r="EBX496" s="292" t="s">
        <v>5599</v>
      </c>
      <c r="EBY496" s="292" t="s">
        <v>5599</v>
      </c>
      <c r="EBZ496" s="292" t="s">
        <v>5599</v>
      </c>
      <c r="ECA496" s="292" t="s">
        <v>5599</v>
      </c>
      <c r="ECB496" s="292" t="s">
        <v>5599</v>
      </c>
      <c r="ECC496" s="292" t="s">
        <v>5599</v>
      </c>
      <c r="ECD496" s="292" t="s">
        <v>5599</v>
      </c>
      <c r="ECE496" s="292" t="s">
        <v>5599</v>
      </c>
      <c r="ECF496" s="292" t="s">
        <v>5599</v>
      </c>
      <c r="ECG496" s="292" t="s">
        <v>5599</v>
      </c>
      <c r="ECH496" s="292" t="s">
        <v>5599</v>
      </c>
      <c r="ECI496" s="292" t="s">
        <v>5599</v>
      </c>
      <c r="ECJ496" s="292" t="s">
        <v>5599</v>
      </c>
      <c r="ECK496" s="292" t="s">
        <v>5599</v>
      </c>
      <c r="ECL496" s="292" t="s">
        <v>5599</v>
      </c>
      <c r="ECM496" s="292" t="s">
        <v>5599</v>
      </c>
      <c r="ECN496" s="292" t="s">
        <v>5599</v>
      </c>
      <c r="ECO496" s="292" t="s">
        <v>5599</v>
      </c>
      <c r="ECP496" s="292" t="s">
        <v>5599</v>
      </c>
      <c r="ECQ496" s="292" t="s">
        <v>5599</v>
      </c>
      <c r="ECR496" s="292" t="s">
        <v>5599</v>
      </c>
      <c r="ECS496" s="292" t="s">
        <v>5599</v>
      </c>
      <c r="ECT496" s="292" t="s">
        <v>5599</v>
      </c>
      <c r="ECU496" s="292" t="s">
        <v>5599</v>
      </c>
      <c r="ECV496" s="292" t="s">
        <v>5599</v>
      </c>
      <c r="ECW496" s="292" t="s">
        <v>5599</v>
      </c>
      <c r="ECX496" s="292" t="s">
        <v>5599</v>
      </c>
      <c r="ECY496" s="292" t="s">
        <v>5599</v>
      </c>
      <c r="ECZ496" s="292" t="s">
        <v>5599</v>
      </c>
      <c r="EDA496" s="292" t="s">
        <v>5599</v>
      </c>
      <c r="EDB496" s="292" t="s">
        <v>5599</v>
      </c>
      <c r="EDC496" s="292" t="s">
        <v>5599</v>
      </c>
      <c r="EDD496" s="292" t="s">
        <v>5599</v>
      </c>
      <c r="EDE496" s="292" t="s">
        <v>5599</v>
      </c>
      <c r="EDF496" s="292" t="s">
        <v>5599</v>
      </c>
      <c r="EDG496" s="292" t="s">
        <v>5599</v>
      </c>
      <c r="EDH496" s="292" t="s">
        <v>5599</v>
      </c>
      <c r="EDI496" s="292" t="s">
        <v>5599</v>
      </c>
      <c r="EDJ496" s="292" t="s">
        <v>5599</v>
      </c>
      <c r="EDK496" s="292" t="s">
        <v>5599</v>
      </c>
      <c r="EDL496" s="292" t="s">
        <v>5599</v>
      </c>
      <c r="EDM496" s="292" t="s">
        <v>5599</v>
      </c>
      <c r="EDN496" s="292" t="s">
        <v>5599</v>
      </c>
      <c r="EDO496" s="292" t="s">
        <v>5599</v>
      </c>
      <c r="EDP496" s="292" t="s">
        <v>5599</v>
      </c>
      <c r="EDQ496" s="292" t="s">
        <v>5599</v>
      </c>
      <c r="EDR496" s="292" t="s">
        <v>5599</v>
      </c>
      <c r="EDS496" s="292" t="s">
        <v>5599</v>
      </c>
      <c r="EDT496" s="292" t="s">
        <v>5599</v>
      </c>
      <c r="EDU496" s="292" t="s">
        <v>5599</v>
      </c>
      <c r="EDV496" s="292" t="s">
        <v>5599</v>
      </c>
      <c r="EDW496" s="292" t="s">
        <v>5599</v>
      </c>
      <c r="EDX496" s="292" t="s">
        <v>5599</v>
      </c>
      <c r="EDY496" s="292" t="s">
        <v>5599</v>
      </c>
      <c r="EDZ496" s="292" t="s">
        <v>5599</v>
      </c>
      <c r="EEA496" s="292" t="s">
        <v>5599</v>
      </c>
      <c r="EEB496" s="292" t="s">
        <v>5599</v>
      </c>
      <c r="EEC496" s="292" t="s">
        <v>5599</v>
      </c>
      <c r="EED496" s="292" t="s">
        <v>5599</v>
      </c>
      <c r="EEE496" s="292" t="s">
        <v>5599</v>
      </c>
      <c r="EEF496" s="292" t="s">
        <v>5599</v>
      </c>
      <c r="EEG496" s="292" t="s">
        <v>5599</v>
      </c>
      <c r="EEH496" s="292" t="s">
        <v>5599</v>
      </c>
      <c r="EEI496" s="292" t="s">
        <v>5599</v>
      </c>
      <c r="EEJ496" s="292" t="s">
        <v>5599</v>
      </c>
      <c r="EEK496" s="292" t="s">
        <v>5599</v>
      </c>
      <c r="EEL496" s="292" t="s">
        <v>5599</v>
      </c>
      <c r="EEM496" s="292" t="s">
        <v>5599</v>
      </c>
      <c r="EEN496" s="292" t="s">
        <v>5599</v>
      </c>
      <c r="EEO496" s="292" t="s">
        <v>5599</v>
      </c>
      <c r="EEP496" s="292" t="s">
        <v>5599</v>
      </c>
      <c r="EEQ496" s="292" t="s">
        <v>5599</v>
      </c>
      <c r="EER496" s="292" t="s">
        <v>5599</v>
      </c>
      <c r="EES496" s="292" t="s">
        <v>5599</v>
      </c>
      <c r="EET496" s="292" t="s">
        <v>5599</v>
      </c>
      <c r="EEU496" s="292" t="s">
        <v>5599</v>
      </c>
      <c r="EEV496" s="292" t="s">
        <v>5599</v>
      </c>
      <c r="EEW496" s="292" t="s">
        <v>5599</v>
      </c>
      <c r="EEX496" s="292" t="s">
        <v>5599</v>
      </c>
      <c r="EEY496" s="292" t="s">
        <v>5599</v>
      </c>
      <c r="EEZ496" s="292" t="s">
        <v>5599</v>
      </c>
      <c r="EFA496" s="292" t="s">
        <v>5599</v>
      </c>
      <c r="EFB496" s="292" t="s">
        <v>5599</v>
      </c>
      <c r="EFC496" s="292" t="s">
        <v>5599</v>
      </c>
      <c r="EFD496" s="292" t="s">
        <v>5599</v>
      </c>
      <c r="EFE496" s="292" t="s">
        <v>5599</v>
      </c>
      <c r="EFF496" s="292" t="s">
        <v>5599</v>
      </c>
      <c r="EFG496" s="292" t="s">
        <v>5599</v>
      </c>
      <c r="EFH496" s="292" t="s">
        <v>5599</v>
      </c>
      <c r="EFI496" s="292" t="s">
        <v>5599</v>
      </c>
      <c r="EFJ496" s="292" t="s">
        <v>5599</v>
      </c>
      <c r="EFK496" s="292" t="s">
        <v>5599</v>
      </c>
      <c r="EFL496" s="292" t="s">
        <v>5599</v>
      </c>
      <c r="EFM496" s="292" t="s">
        <v>5599</v>
      </c>
      <c r="EFN496" s="292" t="s">
        <v>5599</v>
      </c>
      <c r="EFO496" s="292" t="s">
        <v>5599</v>
      </c>
      <c r="EFP496" s="292" t="s">
        <v>5599</v>
      </c>
      <c r="EFQ496" s="292" t="s">
        <v>5599</v>
      </c>
      <c r="EFR496" s="292" t="s">
        <v>5599</v>
      </c>
      <c r="EFS496" s="292" t="s">
        <v>5599</v>
      </c>
      <c r="EFT496" s="292" t="s">
        <v>5599</v>
      </c>
      <c r="EFU496" s="292" t="s">
        <v>5599</v>
      </c>
      <c r="EFV496" s="292" t="s">
        <v>5599</v>
      </c>
      <c r="EFW496" s="292" t="s">
        <v>5599</v>
      </c>
      <c r="EFX496" s="292" t="s">
        <v>5599</v>
      </c>
      <c r="EFY496" s="292" t="s">
        <v>5599</v>
      </c>
      <c r="EFZ496" s="292" t="s">
        <v>5599</v>
      </c>
      <c r="EGA496" s="292" t="s">
        <v>5599</v>
      </c>
      <c r="EGB496" s="292" t="s">
        <v>5599</v>
      </c>
      <c r="EGC496" s="292" t="s">
        <v>5599</v>
      </c>
      <c r="EGD496" s="292" t="s">
        <v>5599</v>
      </c>
      <c r="EGE496" s="292" t="s">
        <v>5599</v>
      </c>
      <c r="EGF496" s="292" t="s">
        <v>5599</v>
      </c>
      <c r="EGG496" s="292" t="s">
        <v>5599</v>
      </c>
      <c r="EGH496" s="292" t="s">
        <v>5599</v>
      </c>
      <c r="EGI496" s="292" t="s">
        <v>5599</v>
      </c>
      <c r="EGJ496" s="292" t="s">
        <v>5599</v>
      </c>
      <c r="EGK496" s="292" t="s">
        <v>5599</v>
      </c>
      <c r="EGL496" s="292" t="s">
        <v>5599</v>
      </c>
      <c r="EGM496" s="292" t="s">
        <v>5599</v>
      </c>
      <c r="EGN496" s="292" t="s">
        <v>5599</v>
      </c>
      <c r="EGO496" s="292" t="s">
        <v>5599</v>
      </c>
      <c r="EGP496" s="292" t="s">
        <v>5599</v>
      </c>
      <c r="EGQ496" s="292" t="s">
        <v>5599</v>
      </c>
      <c r="EGR496" s="292" t="s">
        <v>5599</v>
      </c>
      <c r="EGS496" s="292" t="s">
        <v>5599</v>
      </c>
      <c r="EGT496" s="292" t="s">
        <v>5599</v>
      </c>
      <c r="EGU496" s="292" t="s">
        <v>5599</v>
      </c>
      <c r="EGV496" s="292" t="s">
        <v>5599</v>
      </c>
      <c r="EGW496" s="292" t="s">
        <v>5599</v>
      </c>
      <c r="EGX496" s="292" t="s">
        <v>5599</v>
      </c>
      <c r="EGY496" s="292" t="s">
        <v>5599</v>
      </c>
      <c r="EGZ496" s="292" t="s">
        <v>5599</v>
      </c>
      <c r="EHA496" s="292" t="s">
        <v>5599</v>
      </c>
      <c r="EHB496" s="292" t="s">
        <v>5599</v>
      </c>
      <c r="EHC496" s="292" t="s">
        <v>5599</v>
      </c>
      <c r="EHD496" s="292" t="s">
        <v>5599</v>
      </c>
      <c r="EHE496" s="292" t="s">
        <v>5599</v>
      </c>
      <c r="EHF496" s="292" t="s">
        <v>5599</v>
      </c>
      <c r="EHG496" s="292" t="s">
        <v>5599</v>
      </c>
      <c r="EHH496" s="292" t="s">
        <v>5599</v>
      </c>
      <c r="EHI496" s="292" t="s">
        <v>5599</v>
      </c>
      <c r="EHJ496" s="292" t="s">
        <v>5599</v>
      </c>
      <c r="EHK496" s="292" t="s">
        <v>5599</v>
      </c>
      <c r="EHL496" s="292" t="s">
        <v>5599</v>
      </c>
      <c r="EHM496" s="292" t="s">
        <v>5599</v>
      </c>
      <c r="EHN496" s="292" t="s">
        <v>5599</v>
      </c>
      <c r="EHO496" s="292" t="s">
        <v>5599</v>
      </c>
      <c r="EHP496" s="292" t="s">
        <v>5599</v>
      </c>
      <c r="EHQ496" s="292" t="s">
        <v>5599</v>
      </c>
      <c r="EHR496" s="292" t="s">
        <v>5599</v>
      </c>
      <c r="EHS496" s="292" t="s">
        <v>5599</v>
      </c>
      <c r="EHT496" s="292" t="s">
        <v>5599</v>
      </c>
      <c r="EHU496" s="292" t="s">
        <v>5599</v>
      </c>
      <c r="EHV496" s="292" t="s">
        <v>5599</v>
      </c>
      <c r="EHW496" s="292" t="s">
        <v>5599</v>
      </c>
      <c r="EHX496" s="292" t="s">
        <v>5599</v>
      </c>
      <c r="EHY496" s="292" t="s">
        <v>5599</v>
      </c>
      <c r="EHZ496" s="292" t="s">
        <v>5599</v>
      </c>
      <c r="EIA496" s="292" t="s">
        <v>5599</v>
      </c>
      <c r="EIB496" s="292" t="s">
        <v>5599</v>
      </c>
      <c r="EIC496" s="292" t="s">
        <v>5599</v>
      </c>
      <c r="EID496" s="292" t="s">
        <v>5599</v>
      </c>
      <c r="EIE496" s="292" t="s">
        <v>5599</v>
      </c>
      <c r="EIF496" s="292" t="s">
        <v>5599</v>
      </c>
      <c r="EIG496" s="292" t="s">
        <v>5599</v>
      </c>
      <c r="EIH496" s="292" t="s">
        <v>5599</v>
      </c>
      <c r="EII496" s="292" t="s">
        <v>5599</v>
      </c>
      <c r="EIJ496" s="292" t="s">
        <v>5599</v>
      </c>
      <c r="EIK496" s="292" t="s">
        <v>5599</v>
      </c>
      <c r="EIL496" s="292" t="s">
        <v>5599</v>
      </c>
      <c r="EIM496" s="292" t="s">
        <v>5599</v>
      </c>
      <c r="EIN496" s="292" t="s">
        <v>5599</v>
      </c>
      <c r="EIO496" s="292" t="s">
        <v>5599</v>
      </c>
      <c r="EIP496" s="292" t="s">
        <v>5599</v>
      </c>
      <c r="EIQ496" s="292" t="s">
        <v>5599</v>
      </c>
      <c r="EIR496" s="292" t="s">
        <v>5599</v>
      </c>
      <c r="EIS496" s="292" t="s">
        <v>5599</v>
      </c>
      <c r="EIT496" s="292" t="s">
        <v>5599</v>
      </c>
      <c r="EIU496" s="292" t="s">
        <v>5599</v>
      </c>
      <c r="EIV496" s="292" t="s">
        <v>5599</v>
      </c>
      <c r="EIW496" s="292" t="s">
        <v>5599</v>
      </c>
      <c r="EIX496" s="292" t="s">
        <v>5599</v>
      </c>
      <c r="EIY496" s="292" t="s">
        <v>5599</v>
      </c>
      <c r="EIZ496" s="292" t="s">
        <v>5599</v>
      </c>
      <c r="EJA496" s="292" t="s">
        <v>5599</v>
      </c>
      <c r="EJB496" s="292" t="s">
        <v>5599</v>
      </c>
      <c r="EJC496" s="292" t="s">
        <v>5599</v>
      </c>
      <c r="EJD496" s="292" t="s">
        <v>5599</v>
      </c>
      <c r="EJE496" s="292" t="s">
        <v>5599</v>
      </c>
      <c r="EJF496" s="292" t="s">
        <v>5599</v>
      </c>
      <c r="EJG496" s="292" t="s">
        <v>5599</v>
      </c>
      <c r="EJH496" s="292" t="s">
        <v>5599</v>
      </c>
      <c r="EJI496" s="292" t="s">
        <v>5599</v>
      </c>
      <c r="EJJ496" s="292" t="s">
        <v>5599</v>
      </c>
      <c r="EJK496" s="292" t="s">
        <v>5599</v>
      </c>
      <c r="EJL496" s="292" t="s">
        <v>5599</v>
      </c>
      <c r="EJM496" s="292" t="s">
        <v>5599</v>
      </c>
      <c r="EJN496" s="292" t="s">
        <v>5599</v>
      </c>
      <c r="EJO496" s="292" t="s">
        <v>5599</v>
      </c>
      <c r="EJP496" s="292" t="s">
        <v>5599</v>
      </c>
      <c r="EJQ496" s="292" t="s">
        <v>5599</v>
      </c>
      <c r="EJR496" s="292" t="s">
        <v>5599</v>
      </c>
      <c r="EJS496" s="292" t="s">
        <v>5599</v>
      </c>
      <c r="EJT496" s="292" t="s">
        <v>5599</v>
      </c>
      <c r="EJU496" s="292" t="s">
        <v>5599</v>
      </c>
      <c r="EJV496" s="292" t="s">
        <v>5599</v>
      </c>
      <c r="EJW496" s="292" t="s">
        <v>5599</v>
      </c>
      <c r="EJX496" s="292" t="s">
        <v>5599</v>
      </c>
      <c r="EJY496" s="292" t="s">
        <v>5599</v>
      </c>
      <c r="EJZ496" s="292" t="s">
        <v>5599</v>
      </c>
      <c r="EKA496" s="292" t="s">
        <v>5599</v>
      </c>
      <c r="EKB496" s="292" t="s">
        <v>5599</v>
      </c>
      <c r="EKC496" s="292" t="s">
        <v>5599</v>
      </c>
      <c r="EKD496" s="292" t="s">
        <v>5599</v>
      </c>
      <c r="EKE496" s="292" t="s">
        <v>5599</v>
      </c>
      <c r="EKF496" s="292" t="s">
        <v>5599</v>
      </c>
      <c r="EKG496" s="292" t="s">
        <v>5599</v>
      </c>
      <c r="EKH496" s="292" t="s">
        <v>5599</v>
      </c>
      <c r="EKI496" s="292" t="s">
        <v>5599</v>
      </c>
      <c r="EKJ496" s="292" t="s">
        <v>5599</v>
      </c>
      <c r="EKK496" s="292" t="s">
        <v>5599</v>
      </c>
      <c r="EKL496" s="292" t="s">
        <v>5599</v>
      </c>
      <c r="EKM496" s="292" t="s">
        <v>5599</v>
      </c>
      <c r="EKN496" s="292" t="s">
        <v>5599</v>
      </c>
      <c r="EKO496" s="292" t="s">
        <v>5599</v>
      </c>
      <c r="EKP496" s="292" t="s">
        <v>5599</v>
      </c>
      <c r="EKQ496" s="292" t="s">
        <v>5599</v>
      </c>
      <c r="EKR496" s="292" t="s">
        <v>5599</v>
      </c>
      <c r="EKS496" s="292" t="s">
        <v>5599</v>
      </c>
      <c r="EKT496" s="292" t="s">
        <v>5599</v>
      </c>
      <c r="EKU496" s="292" t="s">
        <v>5599</v>
      </c>
      <c r="EKV496" s="292" t="s">
        <v>5599</v>
      </c>
      <c r="EKW496" s="292" t="s">
        <v>5599</v>
      </c>
      <c r="EKX496" s="292" t="s">
        <v>5599</v>
      </c>
      <c r="EKY496" s="292" t="s">
        <v>5599</v>
      </c>
      <c r="EKZ496" s="292" t="s">
        <v>5599</v>
      </c>
      <c r="ELA496" s="292" t="s">
        <v>5599</v>
      </c>
      <c r="ELB496" s="292" t="s">
        <v>5599</v>
      </c>
      <c r="ELC496" s="292" t="s">
        <v>5599</v>
      </c>
      <c r="ELD496" s="292" t="s">
        <v>5599</v>
      </c>
      <c r="ELE496" s="292" t="s">
        <v>5599</v>
      </c>
      <c r="ELF496" s="292" t="s">
        <v>5599</v>
      </c>
      <c r="ELG496" s="292" t="s">
        <v>5599</v>
      </c>
      <c r="ELH496" s="292" t="s">
        <v>5599</v>
      </c>
      <c r="ELI496" s="292" t="s">
        <v>5599</v>
      </c>
      <c r="ELJ496" s="292" t="s">
        <v>5599</v>
      </c>
      <c r="ELK496" s="292" t="s">
        <v>5599</v>
      </c>
      <c r="ELL496" s="292" t="s">
        <v>5599</v>
      </c>
      <c r="ELM496" s="292" t="s">
        <v>5599</v>
      </c>
      <c r="ELN496" s="292" t="s">
        <v>5599</v>
      </c>
      <c r="ELO496" s="292" t="s">
        <v>5599</v>
      </c>
      <c r="ELP496" s="292" t="s">
        <v>5599</v>
      </c>
      <c r="ELQ496" s="292" t="s">
        <v>5599</v>
      </c>
      <c r="ELR496" s="292" t="s">
        <v>5599</v>
      </c>
      <c r="ELS496" s="292" t="s">
        <v>5599</v>
      </c>
      <c r="ELT496" s="292" t="s">
        <v>5599</v>
      </c>
      <c r="ELU496" s="292" t="s">
        <v>5599</v>
      </c>
      <c r="ELV496" s="292" t="s">
        <v>5599</v>
      </c>
      <c r="ELW496" s="292" t="s">
        <v>5599</v>
      </c>
      <c r="ELX496" s="292" t="s">
        <v>5599</v>
      </c>
      <c r="ELY496" s="292" t="s">
        <v>5599</v>
      </c>
      <c r="ELZ496" s="292" t="s">
        <v>5599</v>
      </c>
      <c r="EMA496" s="292" t="s">
        <v>5599</v>
      </c>
      <c r="EMB496" s="292" t="s">
        <v>5599</v>
      </c>
      <c r="EMC496" s="292" t="s">
        <v>5599</v>
      </c>
      <c r="EMD496" s="292" t="s">
        <v>5599</v>
      </c>
      <c r="EME496" s="292" t="s">
        <v>5599</v>
      </c>
      <c r="EMF496" s="292" t="s">
        <v>5599</v>
      </c>
      <c r="EMG496" s="292" t="s">
        <v>5599</v>
      </c>
      <c r="EMH496" s="292" t="s">
        <v>5599</v>
      </c>
      <c r="EMI496" s="292" t="s">
        <v>5599</v>
      </c>
      <c r="EMJ496" s="292" t="s">
        <v>5599</v>
      </c>
      <c r="EMK496" s="292" t="s">
        <v>5599</v>
      </c>
      <c r="EML496" s="292" t="s">
        <v>5599</v>
      </c>
      <c r="EMM496" s="292" t="s">
        <v>5599</v>
      </c>
      <c r="EMN496" s="292" t="s">
        <v>5599</v>
      </c>
      <c r="EMO496" s="292" t="s">
        <v>5599</v>
      </c>
      <c r="EMP496" s="292" t="s">
        <v>5599</v>
      </c>
      <c r="EMQ496" s="292" t="s">
        <v>5599</v>
      </c>
      <c r="EMR496" s="292" t="s">
        <v>5599</v>
      </c>
      <c r="EMS496" s="292" t="s">
        <v>5599</v>
      </c>
      <c r="EMT496" s="292" t="s">
        <v>5599</v>
      </c>
      <c r="EMU496" s="292" t="s">
        <v>5599</v>
      </c>
      <c r="EMV496" s="292" t="s">
        <v>5599</v>
      </c>
      <c r="EMW496" s="292" t="s">
        <v>5599</v>
      </c>
      <c r="EMX496" s="292" t="s">
        <v>5599</v>
      </c>
      <c r="EMY496" s="292" t="s">
        <v>5599</v>
      </c>
      <c r="EMZ496" s="292" t="s">
        <v>5599</v>
      </c>
      <c r="ENA496" s="292" t="s">
        <v>5599</v>
      </c>
      <c r="ENB496" s="292" t="s">
        <v>5599</v>
      </c>
      <c r="ENC496" s="292" t="s">
        <v>5599</v>
      </c>
      <c r="END496" s="292" t="s">
        <v>5599</v>
      </c>
      <c r="ENE496" s="292" t="s">
        <v>5599</v>
      </c>
      <c r="ENF496" s="292" t="s">
        <v>5599</v>
      </c>
      <c r="ENG496" s="292" t="s">
        <v>5599</v>
      </c>
      <c r="ENH496" s="292" t="s">
        <v>5599</v>
      </c>
      <c r="ENI496" s="292" t="s">
        <v>5599</v>
      </c>
      <c r="ENJ496" s="292" t="s">
        <v>5599</v>
      </c>
      <c r="ENK496" s="292" t="s">
        <v>5599</v>
      </c>
      <c r="ENL496" s="292" t="s">
        <v>5599</v>
      </c>
      <c r="ENM496" s="292" t="s">
        <v>5599</v>
      </c>
      <c r="ENN496" s="292" t="s">
        <v>5599</v>
      </c>
      <c r="ENO496" s="292" t="s">
        <v>5599</v>
      </c>
      <c r="ENP496" s="292" t="s">
        <v>5599</v>
      </c>
      <c r="ENQ496" s="292" t="s">
        <v>5599</v>
      </c>
      <c r="ENR496" s="292" t="s">
        <v>5599</v>
      </c>
      <c r="ENS496" s="292" t="s">
        <v>5599</v>
      </c>
      <c r="ENT496" s="292" t="s">
        <v>5599</v>
      </c>
      <c r="ENU496" s="292" t="s">
        <v>5599</v>
      </c>
      <c r="ENV496" s="292" t="s">
        <v>5599</v>
      </c>
      <c r="ENW496" s="292" t="s">
        <v>5599</v>
      </c>
      <c r="ENX496" s="292" t="s">
        <v>5599</v>
      </c>
      <c r="ENY496" s="292" t="s">
        <v>5599</v>
      </c>
      <c r="ENZ496" s="292" t="s">
        <v>5599</v>
      </c>
      <c r="EOA496" s="292" t="s">
        <v>5599</v>
      </c>
      <c r="EOB496" s="292" t="s">
        <v>5599</v>
      </c>
      <c r="EOC496" s="292" t="s">
        <v>5599</v>
      </c>
      <c r="EOD496" s="292" t="s">
        <v>5599</v>
      </c>
      <c r="EOE496" s="292" t="s">
        <v>5599</v>
      </c>
      <c r="EOF496" s="292" t="s">
        <v>5599</v>
      </c>
      <c r="EOG496" s="292" t="s">
        <v>5599</v>
      </c>
      <c r="EOH496" s="292" t="s">
        <v>5599</v>
      </c>
      <c r="EOI496" s="292" t="s">
        <v>5599</v>
      </c>
      <c r="EOJ496" s="292" t="s">
        <v>5599</v>
      </c>
      <c r="EOK496" s="292" t="s">
        <v>5599</v>
      </c>
      <c r="EOL496" s="292" t="s">
        <v>5599</v>
      </c>
      <c r="EOM496" s="292" t="s">
        <v>5599</v>
      </c>
      <c r="EON496" s="292" t="s">
        <v>5599</v>
      </c>
      <c r="EOO496" s="292" t="s">
        <v>5599</v>
      </c>
      <c r="EOP496" s="292" t="s">
        <v>5599</v>
      </c>
      <c r="EOQ496" s="292" t="s">
        <v>5599</v>
      </c>
      <c r="EOR496" s="292" t="s">
        <v>5599</v>
      </c>
      <c r="EOS496" s="292" t="s">
        <v>5599</v>
      </c>
      <c r="EOT496" s="292" t="s">
        <v>5599</v>
      </c>
      <c r="EOU496" s="292" t="s">
        <v>5599</v>
      </c>
      <c r="EOV496" s="292" t="s">
        <v>5599</v>
      </c>
      <c r="EOW496" s="292" t="s">
        <v>5599</v>
      </c>
      <c r="EOX496" s="292" t="s">
        <v>5599</v>
      </c>
      <c r="EOY496" s="292" t="s">
        <v>5599</v>
      </c>
      <c r="EOZ496" s="292" t="s">
        <v>5599</v>
      </c>
      <c r="EPA496" s="292" t="s">
        <v>5599</v>
      </c>
      <c r="EPB496" s="292" t="s">
        <v>5599</v>
      </c>
      <c r="EPC496" s="292" t="s">
        <v>5599</v>
      </c>
      <c r="EPD496" s="292" t="s">
        <v>5599</v>
      </c>
      <c r="EPE496" s="292" t="s">
        <v>5599</v>
      </c>
      <c r="EPF496" s="292" t="s">
        <v>5599</v>
      </c>
      <c r="EPG496" s="292" t="s">
        <v>5599</v>
      </c>
      <c r="EPH496" s="292" t="s">
        <v>5599</v>
      </c>
      <c r="EPI496" s="292" t="s">
        <v>5599</v>
      </c>
      <c r="EPJ496" s="292" t="s">
        <v>5599</v>
      </c>
      <c r="EPK496" s="292" t="s">
        <v>5599</v>
      </c>
      <c r="EPL496" s="292" t="s">
        <v>5599</v>
      </c>
      <c r="EPM496" s="292" t="s">
        <v>5599</v>
      </c>
      <c r="EPN496" s="292" t="s">
        <v>5599</v>
      </c>
      <c r="EPO496" s="292" t="s">
        <v>5599</v>
      </c>
      <c r="EPP496" s="292" t="s">
        <v>5599</v>
      </c>
      <c r="EPQ496" s="292" t="s">
        <v>5599</v>
      </c>
      <c r="EPR496" s="292" t="s">
        <v>5599</v>
      </c>
      <c r="EPS496" s="292" t="s">
        <v>5599</v>
      </c>
      <c r="EPT496" s="292" t="s">
        <v>5599</v>
      </c>
      <c r="EPU496" s="292" t="s">
        <v>5599</v>
      </c>
      <c r="EPV496" s="292" t="s">
        <v>5599</v>
      </c>
      <c r="EPW496" s="292" t="s">
        <v>5599</v>
      </c>
      <c r="EPX496" s="292" t="s">
        <v>5599</v>
      </c>
      <c r="EPY496" s="292" t="s">
        <v>5599</v>
      </c>
      <c r="EPZ496" s="292" t="s">
        <v>5599</v>
      </c>
      <c r="EQA496" s="292" t="s">
        <v>5599</v>
      </c>
      <c r="EQB496" s="292" t="s">
        <v>5599</v>
      </c>
      <c r="EQC496" s="292" t="s">
        <v>5599</v>
      </c>
      <c r="EQD496" s="292" t="s">
        <v>5599</v>
      </c>
      <c r="EQE496" s="292" t="s">
        <v>5599</v>
      </c>
      <c r="EQF496" s="292" t="s">
        <v>5599</v>
      </c>
      <c r="EQG496" s="292" t="s">
        <v>5599</v>
      </c>
      <c r="EQH496" s="292" t="s">
        <v>5599</v>
      </c>
      <c r="EQI496" s="292" t="s">
        <v>5599</v>
      </c>
      <c r="EQJ496" s="292" t="s">
        <v>5599</v>
      </c>
      <c r="EQK496" s="292" t="s">
        <v>5599</v>
      </c>
      <c r="EQL496" s="292" t="s">
        <v>5599</v>
      </c>
      <c r="EQM496" s="292" t="s">
        <v>5599</v>
      </c>
      <c r="EQN496" s="292" t="s">
        <v>5599</v>
      </c>
      <c r="EQO496" s="292" t="s">
        <v>5599</v>
      </c>
      <c r="EQP496" s="292" t="s">
        <v>5599</v>
      </c>
      <c r="EQQ496" s="292" t="s">
        <v>5599</v>
      </c>
      <c r="EQR496" s="292" t="s">
        <v>5599</v>
      </c>
      <c r="EQS496" s="292" t="s">
        <v>5599</v>
      </c>
      <c r="EQT496" s="292" t="s">
        <v>5599</v>
      </c>
      <c r="EQU496" s="292" t="s">
        <v>5599</v>
      </c>
      <c r="EQV496" s="292" t="s">
        <v>5599</v>
      </c>
      <c r="EQW496" s="292" t="s">
        <v>5599</v>
      </c>
      <c r="EQX496" s="292" t="s">
        <v>5599</v>
      </c>
      <c r="EQY496" s="292" t="s">
        <v>5599</v>
      </c>
      <c r="EQZ496" s="292" t="s">
        <v>5599</v>
      </c>
      <c r="ERA496" s="292" t="s">
        <v>5599</v>
      </c>
      <c r="ERB496" s="292" t="s">
        <v>5599</v>
      </c>
      <c r="ERC496" s="292" t="s">
        <v>5599</v>
      </c>
      <c r="ERD496" s="292" t="s">
        <v>5599</v>
      </c>
      <c r="ERE496" s="292" t="s">
        <v>5599</v>
      </c>
      <c r="ERF496" s="292" t="s">
        <v>5599</v>
      </c>
      <c r="ERG496" s="292" t="s">
        <v>5599</v>
      </c>
      <c r="ERH496" s="292" t="s">
        <v>5599</v>
      </c>
      <c r="ERI496" s="292" t="s">
        <v>5599</v>
      </c>
      <c r="ERJ496" s="292" t="s">
        <v>5599</v>
      </c>
      <c r="ERK496" s="292" t="s">
        <v>5599</v>
      </c>
      <c r="ERL496" s="292" t="s">
        <v>5599</v>
      </c>
      <c r="ERM496" s="292" t="s">
        <v>5599</v>
      </c>
      <c r="ERN496" s="292" t="s">
        <v>5599</v>
      </c>
      <c r="ERO496" s="292" t="s">
        <v>5599</v>
      </c>
      <c r="ERP496" s="292" t="s">
        <v>5599</v>
      </c>
      <c r="ERQ496" s="292" t="s">
        <v>5599</v>
      </c>
      <c r="ERR496" s="292" t="s">
        <v>5599</v>
      </c>
      <c r="ERS496" s="292" t="s">
        <v>5599</v>
      </c>
      <c r="ERT496" s="292" t="s">
        <v>5599</v>
      </c>
      <c r="ERU496" s="292" t="s">
        <v>5599</v>
      </c>
      <c r="ERV496" s="292" t="s">
        <v>5599</v>
      </c>
      <c r="ERW496" s="292" t="s">
        <v>5599</v>
      </c>
      <c r="ERX496" s="292" t="s">
        <v>5599</v>
      </c>
      <c r="ERY496" s="292" t="s">
        <v>5599</v>
      </c>
      <c r="ERZ496" s="292" t="s">
        <v>5599</v>
      </c>
      <c r="ESA496" s="292" t="s">
        <v>5599</v>
      </c>
      <c r="ESB496" s="292" t="s">
        <v>5599</v>
      </c>
      <c r="ESC496" s="292" t="s">
        <v>5599</v>
      </c>
      <c r="ESD496" s="292" t="s">
        <v>5599</v>
      </c>
      <c r="ESE496" s="292" t="s">
        <v>5599</v>
      </c>
      <c r="ESF496" s="292" t="s">
        <v>5599</v>
      </c>
      <c r="ESG496" s="292" t="s">
        <v>5599</v>
      </c>
      <c r="ESH496" s="292" t="s">
        <v>5599</v>
      </c>
      <c r="ESI496" s="292" t="s">
        <v>5599</v>
      </c>
      <c r="ESJ496" s="292" t="s">
        <v>5599</v>
      </c>
      <c r="ESK496" s="292" t="s">
        <v>5599</v>
      </c>
      <c r="ESL496" s="292" t="s">
        <v>5599</v>
      </c>
      <c r="ESM496" s="292" t="s">
        <v>5599</v>
      </c>
      <c r="ESN496" s="292" t="s">
        <v>5599</v>
      </c>
      <c r="ESO496" s="292" t="s">
        <v>5599</v>
      </c>
      <c r="ESP496" s="292" t="s">
        <v>5599</v>
      </c>
      <c r="ESQ496" s="292" t="s">
        <v>5599</v>
      </c>
      <c r="ESR496" s="292" t="s">
        <v>5599</v>
      </c>
      <c r="ESS496" s="292" t="s">
        <v>5599</v>
      </c>
      <c r="EST496" s="292" t="s">
        <v>5599</v>
      </c>
      <c r="ESU496" s="292" t="s">
        <v>5599</v>
      </c>
      <c r="ESV496" s="292" t="s">
        <v>5599</v>
      </c>
      <c r="ESW496" s="292" t="s">
        <v>5599</v>
      </c>
      <c r="ESX496" s="292" t="s">
        <v>5599</v>
      </c>
      <c r="ESY496" s="292" t="s">
        <v>5599</v>
      </c>
      <c r="ESZ496" s="292" t="s">
        <v>5599</v>
      </c>
      <c r="ETA496" s="292" t="s">
        <v>5599</v>
      </c>
      <c r="ETB496" s="292" t="s">
        <v>5599</v>
      </c>
      <c r="ETC496" s="292" t="s">
        <v>5599</v>
      </c>
      <c r="ETD496" s="292" t="s">
        <v>5599</v>
      </c>
      <c r="ETE496" s="292" t="s">
        <v>5599</v>
      </c>
      <c r="ETF496" s="292" t="s">
        <v>5599</v>
      </c>
      <c r="ETG496" s="292" t="s">
        <v>5599</v>
      </c>
      <c r="ETH496" s="292" t="s">
        <v>5599</v>
      </c>
      <c r="ETI496" s="292" t="s">
        <v>5599</v>
      </c>
      <c r="ETJ496" s="292" t="s">
        <v>5599</v>
      </c>
      <c r="ETK496" s="292" t="s">
        <v>5599</v>
      </c>
      <c r="ETL496" s="292" t="s">
        <v>5599</v>
      </c>
      <c r="ETM496" s="292" t="s">
        <v>5599</v>
      </c>
      <c r="ETN496" s="292" t="s">
        <v>5599</v>
      </c>
      <c r="ETO496" s="292" t="s">
        <v>5599</v>
      </c>
      <c r="ETP496" s="292" t="s">
        <v>5599</v>
      </c>
      <c r="ETQ496" s="292" t="s">
        <v>5599</v>
      </c>
      <c r="ETR496" s="292" t="s">
        <v>5599</v>
      </c>
      <c r="ETS496" s="292" t="s">
        <v>5599</v>
      </c>
      <c r="ETT496" s="292" t="s">
        <v>5599</v>
      </c>
      <c r="ETU496" s="292" t="s">
        <v>5599</v>
      </c>
      <c r="ETV496" s="292" t="s">
        <v>5599</v>
      </c>
      <c r="ETW496" s="292" t="s">
        <v>5599</v>
      </c>
      <c r="ETX496" s="292" t="s">
        <v>5599</v>
      </c>
      <c r="ETY496" s="292" t="s">
        <v>5599</v>
      </c>
      <c r="ETZ496" s="292" t="s">
        <v>5599</v>
      </c>
      <c r="EUA496" s="292" t="s">
        <v>5599</v>
      </c>
      <c r="EUB496" s="292" t="s">
        <v>5599</v>
      </c>
      <c r="EUC496" s="292" t="s">
        <v>5599</v>
      </c>
      <c r="EUD496" s="292" t="s">
        <v>5599</v>
      </c>
      <c r="EUE496" s="292" t="s">
        <v>5599</v>
      </c>
      <c r="EUF496" s="292" t="s">
        <v>5599</v>
      </c>
      <c r="EUG496" s="292" t="s">
        <v>5599</v>
      </c>
      <c r="EUH496" s="292" t="s">
        <v>5599</v>
      </c>
      <c r="EUI496" s="292" t="s">
        <v>5599</v>
      </c>
      <c r="EUJ496" s="292" t="s">
        <v>5599</v>
      </c>
      <c r="EUK496" s="292" t="s">
        <v>5599</v>
      </c>
      <c r="EUL496" s="292" t="s">
        <v>5599</v>
      </c>
      <c r="EUM496" s="292" t="s">
        <v>5599</v>
      </c>
      <c r="EUN496" s="292" t="s">
        <v>5599</v>
      </c>
      <c r="EUO496" s="292" t="s">
        <v>5599</v>
      </c>
      <c r="EUP496" s="292" t="s">
        <v>5599</v>
      </c>
      <c r="EUQ496" s="292" t="s">
        <v>5599</v>
      </c>
      <c r="EUR496" s="292" t="s">
        <v>5599</v>
      </c>
      <c r="EUS496" s="292" t="s">
        <v>5599</v>
      </c>
      <c r="EUT496" s="292" t="s">
        <v>5599</v>
      </c>
      <c r="EUU496" s="292" t="s">
        <v>5599</v>
      </c>
      <c r="EUV496" s="292" t="s">
        <v>5599</v>
      </c>
      <c r="EUW496" s="292" t="s">
        <v>5599</v>
      </c>
      <c r="EUX496" s="292" t="s">
        <v>5599</v>
      </c>
      <c r="EUY496" s="292" t="s">
        <v>5599</v>
      </c>
      <c r="EUZ496" s="292" t="s">
        <v>5599</v>
      </c>
      <c r="EVA496" s="292" t="s">
        <v>5599</v>
      </c>
      <c r="EVB496" s="292" t="s">
        <v>5599</v>
      </c>
      <c r="EVC496" s="292" t="s">
        <v>5599</v>
      </c>
      <c r="EVD496" s="292" t="s">
        <v>5599</v>
      </c>
      <c r="EVE496" s="292" t="s">
        <v>5599</v>
      </c>
      <c r="EVF496" s="292" t="s">
        <v>5599</v>
      </c>
      <c r="EVG496" s="292" t="s">
        <v>5599</v>
      </c>
      <c r="EVH496" s="292" t="s">
        <v>5599</v>
      </c>
      <c r="EVI496" s="292" t="s">
        <v>5599</v>
      </c>
      <c r="EVJ496" s="292" t="s">
        <v>5599</v>
      </c>
      <c r="EVK496" s="292" t="s">
        <v>5599</v>
      </c>
      <c r="EVL496" s="292" t="s">
        <v>5599</v>
      </c>
      <c r="EVM496" s="292" t="s">
        <v>5599</v>
      </c>
      <c r="EVN496" s="292" t="s">
        <v>5599</v>
      </c>
      <c r="EVO496" s="292" t="s">
        <v>5599</v>
      </c>
      <c r="EVP496" s="292" t="s">
        <v>5599</v>
      </c>
      <c r="EVQ496" s="292" t="s">
        <v>5599</v>
      </c>
      <c r="EVR496" s="292" t="s">
        <v>5599</v>
      </c>
      <c r="EVS496" s="292" t="s">
        <v>5599</v>
      </c>
      <c r="EVT496" s="292" t="s">
        <v>5599</v>
      </c>
      <c r="EVU496" s="292" t="s">
        <v>5599</v>
      </c>
      <c r="EVV496" s="292" t="s">
        <v>5599</v>
      </c>
      <c r="EVW496" s="292" t="s">
        <v>5599</v>
      </c>
      <c r="EVX496" s="292" t="s">
        <v>5599</v>
      </c>
      <c r="EVY496" s="292" t="s">
        <v>5599</v>
      </c>
      <c r="EVZ496" s="292" t="s">
        <v>5599</v>
      </c>
      <c r="EWA496" s="292" t="s">
        <v>5599</v>
      </c>
      <c r="EWB496" s="292" t="s">
        <v>5599</v>
      </c>
      <c r="EWC496" s="292" t="s">
        <v>5599</v>
      </c>
      <c r="EWD496" s="292" t="s">
        <v>5599</v>
      </c>
      <c r="EWE496" s="292" t="s">
        <v>5599</v>
      </c>
      <c r="EWF496" s="292" t="s">
        <v>5599</v>
      </c>
      <c r="EWG496" s="292" t="s">
        <v>5599</v>
      </c>
      <c r="EWH496" s="292" t="s">
        <v>5599</v>
      </c>
      <c r="EWI496" s="292" t="s">
        <v>5599</v>
      </c>
      <c r="EWJ496" s="292" t="s">
        <v>5599</v>
      </c>
      <c r="EWK496" s="292" t="s">
        <v>5599</v>
      </c>
      <c r="EWL496" s="292" t="s">
        <v>5599</v>
      </c>
      <c r="EWM496" s="292" t="s">
        <v>5599</v>
      </c>
      <c r="EWN496" s="292" t="s">
        <v>5599</v>
      </c>
      <c r="EWO496" s="292" t="s">
        <v>5599</v>
      </c>
      <c r="EWP496" s="292" t="s">
        <v>5599</v>
      </c>
      <c r="EWQ496" s="292" t="s">
        <v>5599</v>
      </c>
      <c r="EWR496" s="292" t="s">
        <v>5599</v>
      </c>
      <c r="EWS496" s="292" t="s">
        <v>5599</v>
      </c>
      <c r="EWT496" s="292" t="s">
        <v>5599</v>
      </c>
      <c r="EWU496" s="292" t="s">
        <v>5599</v>
      </c>
      <c r="EWV496" s="292" t="s">
        <v>5599</v>
      </c>
      <c r="EWW496" s="292" t="s">
        <v>5599</v>
      </c>
      <c r="EWX496" s="292" t="s">
        <v>5599</v>
      </c>
      <c r="EWY496" s="292" t="s">
        <v>5599</v>
      </c>
      <c r="EWZ496" s="292" t="s">
        <v>5599</v>
      </c>
      <c r="EXA496" s="292" t="s">
        <v>5599</v>
      </c>
      <c r="EXB496" s="292" t="s">
        <v>5599</v>
      </c>
      <c r="EXC496" s="292" t="s">
        <v>5599</v>
      </c>
      <c r="EXD496" s="292" t="s">
        <v>5599</v>
      </c>
      <c r="EXE496" s="292" t="s">
        <v>5599</v>
      </c>
      <c r="EXF496" s="292" t="s">
        <v>5599</v>
      </c>
      <c r="EXG496" s="292" t="s">
        <v>5599</v>
      </c>
      <c r="EXH496" s="292" t="s">
        <v>5599</v>
      </c>
      <c r="EXI496" s="292" t="s">
        <v>5599</v>
      </c>
      <c r="EXJ496" s="292" t="s">
        <v>5599</v>
      </c>
      <c r="EXK496" s="292" t="s">
        <v>5599</v>
      </c>
      <c r="EXL496" s="292" t="s">
        <v>5599</v>
      </c>
      <c r="EXM496" s="292" t="s">
        <v>5599</v>
      </c>
      <c r="EXN496" s="292" t="s">
        <v>5599</v>
      </c>
      <c r="EXO496" s="292" t="s">
        <v>5599</v>
      </c>
      <c r="EXP496" s="292" t="s">
        <v>5599</v>
      </c>
      <c r="EXQ496" s="292" t="s">
        <v>5599</v>
      </c>
      <c r="EXR496" s="292" t="s">
        <v>5599</v>
      </c>
      <c r="EXS496" s="292" t="s">
        <v>5599</v>
      </c>
      <c r="EXT496" s="292" t="s">
        <v>5599</v>
      </c>
      <c r="EXU496" s="292" t="s">
        <v>5599</v>
      </c>
      <c r="EXV496" s="292" t="s">
        <v>5599</v>
      </c>
      <c r="EXW496" s="292" t="s">
        <v>5599</v>
      </c>
      <c r="EXX496" s="292" t="s">
        <v>5599</v>
      </c>
      <c r="EXY496" s="292" t="s">
        <v>5599</v>
      </c>
      <c r="EXZ496" s="292" t="s">
        <v>5599</v>
      </c>
      <c r="EYA496" s="292" t="s">
        <v>5599</v>
      </c>
      <c r="EYB496" s="292" t="s">
        <v>5599</v>
      </c>
      <c r="EYC496" s="292" t="s">
        <v>5599</v>
      </c>
      <c r="EYD496" s="292" t="s">
        <v>5599</v>
      </c>
      <c r="EYE496" s="292" t="s">
        <v>5599</v>
      </c>
      <c r="EYF496" s="292" t="s">
        <v>5599</v>
      </c>
      <c r="EYG496" s="292" t="s">
        <v>5599</v>
      </c>
      <c r="EYH496" s="292" t="s">
        <v>5599</v>
      </c>
      <c r="EYI496" s="292" t="s">
        <v>5599</v>
      </c>
      <c r="EYJ496" s="292" t="s">
        <v>5599</v>
      </c>
      <c r="EYK496" s="292" t="s">
        <v>5599</v>
      </c>
      <c r="EYL496" s="292" t="s">
        <v>5599</v>
      </c>
      <c r="EYM496" s="292" t="s">
        <v>5599</v>
      </c>
      <c r="EYN496" s="292" t="s">
        <v>5599</v>
      </c>
      <c r="EYO496" s="292" t="s">
        <v>5599</v>
      </c>
      <c r="EYP496" s="292" t="s">
        <v>5599</v>
      </c>
      <c r="EYQ496" s="292" t="s">
        <v>5599</v>
      </c>
      <c r="EYR496" s="292" t="s">
        <v>5599</v>
      </c>
      <c r="EYS496" s="292" t="s">
        <v>5599</v>
      </c>
      <c r="EYT496" s="292" t="s">
        <v>5599</v>
      </c>
      <c r="EYU496" s="292" t="s">
        <v>5599</v>
      </c>
      <c r="EYV496" s="292" t="s">
        <v>5599</v>
      </c>
      <c r="EYW496" s="292" t="s">
        <v>5599</v>
      </c>
      <c r="EYX496" s="292" t="s">
        <v>5599</v>
      </c>
      <c r="EYY496" s="292" t="s">
        <v>5599</v>
      </c>
      <c r="EYZ496" s="292" t="s">
        <v>5599</v>
      </c>
      <c r="EZA496" s="292" t="s">
        <v>5599</v>
      </c>
      <c r="EZB496" s="292" t="s">
        <v>5599</v>
      </c>
      <c r="EZC496" s="292" t="s">
        <v>5599</v>
      </c>
      <c r="EZD496" s="292" t="s">
        <v>5599</v>
      </c>
      <c r="EZE496" s="292" t="s">
        <v>5599</v>
      </c>
      <c r="EZF496" s="292" t="s">
        <v>5599</v>
      </c>
      <c r="EZG496" s="292" t="s">
        <v>5599</v>
      </c>
      <c r="EZH496" s="292" t="s">
        <v>5599</v>
      </c>
      <c r="EZI496" s="292" t="s">
        <v>5599</v>
      </c>
      <c r="EZJ496" s="292" t="s">
        <v>5599</v>
      </c>
      <c r="EZK496" s="292" t="s">
        <v>5599</v>
      </c>
      <c r="EZL496" s="292" t="s">
        <v>5599</v>
      </c>
      <c r="EZM496" s="292" t="s">
        <v>5599</v>
      </c>
      <c r="EZN496" s="292" t="s">
        <v>5599</v>
      </c>
      <c r="EZO496" s="292" t="s">
        <v>5599</v>
      </c>
      <c r="EZP496" s="292" t="s">
        <v>5599</v>
      </c>
      <c r="EZQ496" s="292" t="s">
        <v>5599</v>
      </c>
      <c r="EZR496" s="292" t="s">
        <v>5599</v>
      </c>
      <c r="EZS496" s="292" t="s">
        <v>5599</v>
      </c>
      <c r="EZT496" s="292" t="s">
        <v>5599</v>
      </c>
      <c r="EZU496" s="292" t="s">
        <v>5599</v>
      </c>
      <c r="EZV496" s="292" t="s">
        <v>5599</v>
      </c>
      <c r="EZW496" s="292" t="s">
        <v>5599</v>
      </c>
      <c r="EZX496" s="292" t="s">
        <v>5599</v>
      </c>
      <c r="EZY496" s="292" t="s">
        <v>5599</v>
      </c>
      <c r="EZZ496" s="292" t="s">
        <v>5599</v>
      </c>
      <c r="FAA496" s="292" t="s">
        <v>5599</v>
      </c>
      <c r="FAB496" s="292" t="s">
        <v>5599</v>
      </c>
      <c r="FAC496" s="292" t="s">
        <v>5599</v>
      </c>
      <c r="FAD496" s="292" t="s">
        <v>5599</v>
      </c>
      <c r="FAE496" s="292" t="s">
        <v>5599</v>
      </c>
      <c r="FAF496" s="292" t="s">
        <v>5599</v>
      </c>
      <c r="FAG496" s="292" t="s">
        <v>5599</v>
      </c>
      <c r="FAH496" s="292" t="s">
        <v>5599</v>
      </c>
      <c r="FAI496" s="292" t="s">
        <v>5599</v>
      </c>
      <c r="FAJ496" s="292" t="s">
        <v>5599</v>
      </c>
      <c r="FAK496" s="292" t="s">
        <v>5599</v>
      </c>
      <c r="FAL496" s="292" t="s">
        <v>5599</v>
      </c>
      <c r="FAM496" s="292" t="s">
        <v>5599</v>
      </c>
      <c r="FAN496" s="292" t="s">
        <v>5599</v>
      </c>
      <c r="FAO496" s="292" t="s">
        <v>5599</v>
      </c>
      <c r="FAP496" s="292" t="s">
        <v>5599</v>
      </c>
      <c r="FAQ496" s="292" t="s">
        <v>5599</v>
      </c>
      <c r="FAR496" s="292" t="s">
        <v>5599</v>
      </c>
      <c r="FAS496" s="292" t="s">
        <v>5599</v>
      </c>
      <c r="FAT496" s="292" t="s">
        <v>5599</v>
      </c>
      <c r="FAU496" s="292" t="s">
        <v>5599</v>
      </c>
      <c r="FAV496" s="292" t="s">
        <v>5599</v>
      </c>
      <c r="FAW496" s="292" t="s">
        <v>5599</v>
      </c>
      <c r="FAX496" s="292" t="s">
        <v>5599</v>
      </c>
      <c r="FAY496" s="292" t="s">
        <v>5599</v>
      </c>
      <c r="FAZ496" s="292" t="s">
        <v>5599</v>
      </c>
      <c r="FBA496" s="292" t="s">
        <v>5599</v>
      </c>
      <c r="FBB496" s="292" t="s">
        <v>5599</v>
      </c>
      <c r="FBC496" s="292" t="s">
        <v>5599</v>
      </c>
      <c r="FBD496" s="292" t="s">
        <v>5599</v>
      </c>
      <c r="FBE496" s="292" t="s">
        <v>5599</v>
      </c>
      <c r="FBF496" s="292" t="s">
        <v>5599</v>
      </c>
      <c r="FBG496" s="292" t="s">
        <v>5599</v>
      </c>
      <c r="FBH496" s="292" t="s">
        <v>5599</v>
      </c>
      <c r="FBI496" s="292" t="s">
        <v>5599</v>
      </c>
      <c r="FBJ496" s="292" t="s">
        <v>5599</v>
      </c>
      <c r="FBK496" s="292" t="s">
        <v>5599</v>
      </c>
      <c r="FBL496" s="292" t="s">
        <v>5599</v>
      </c>
      <c r="FBM496" s="292" t="s">
        <v>5599</v>
      </c>
      <c r="FBN496" s="292" t="s">
        <v>5599</v>
      </c>
      <c r="FBO496" s="292" t="s">
        <v>5599</v>
      </c>
      <c r="FBP496" s="292" t="s">
        <v>5599</v>
      </c>
      <c r="FBQ496" s="292" t="s">
        <v>5599</v>
      </c>
      <c r="FBR496" s="292" t="s">
        <v>5599</v>
      </c>
      <c r="FBS496" s="292" t="s">
        <v>5599</v>
      </c>
      <c r="FBT496" s="292" t="s">
        <v>5599</v>
      </c>
      <c r="FBU496" s="292" t="s">
        <v>5599</v>
      </c>
      <c r="FBV496" s="292" t="s">
        <v>5599</v>
      </c>
      <c r="FBW496" s="292" t="s">
        <v>5599</v>
      </c>
      <c r="FBX496" s="292" t="s">
        <v>5599</v>
      </c>
      <c r="FBY496" s="292" t="s">
        <v>5599</v>
      </c>
      <c r="FBZ496" s="292" t="s">
        <v>5599</v>
      </c>
      <c r="FCA496" s="292" t="s">
        <v>5599</v>
      </c>
      <c r="FCB496" s="292" t="s">
        <v>5599</v>
      </c>
      <c r="FCC496" s="292" t="s">
        <v>5599</v>
      </c>
      <c r="FCD496" s="292" t="s">
        <v>5599</v>
      </c>
      <c r="FCE496" s="292" t="s">
        <v>5599</v>
      </c>
      <c r="FCF496" s="292" t="s">
        <v>5599</v>
      </c>
      <c r="FCG496" s="292" t="s">
        <v>5599</v>
      </c>
      <c r="FCH496" s="292" t="s">
        <v>5599</v>
      </c>
      <c r="FCI496" s="292" t="s">
        <v>5599</v>
      </c>
      <c r="FCJ496" s="292" t="s">
        <v>5599</v>
      </c>
      <c r="FCK496" s="292" t="s">
        <v>5599</v>
      </c>
      <c r="FCL496" s="292" t="s">
        <v>5599</v>
      </c>
      <c r="FCM496" s="292" t="s">
        <v>5599</v>
      </c>
      <c r="FCN496" s="292" t="s">
        <v>5599</v>
      </c>
      <c r="FCO496" s="292" t="s">
        <v>5599</v>
      </c>
      <c r="FCP496" s="292" t="s">
        <v>5599</v>
      </c>
      <c r="FCQ496" s="292" t="s">
        <v>5599</v>
      </c>
      <c r="FCR496" s="292" t="s">
        <v>5599</v>
      </c>
      <c r="FCS496" s="292" t="s">
        <v>5599</v>
      </c>
      <c r="FCT496" s="292" t="s">
        <v>5599</v>
      </c>
      <c r="FCU496" s="292" t="s">
        <v>5599</v>
      </c>
      <c r="FCV496" s="292" t="s">
        <v>5599</v>
      </c>
      <c r="FCW496" s="292" t="s">
        <v>5599</v>
      </c>
      <c r="FCX496" s="292" t="s">
        <v>5599</v>
      </c>
      <c r="FCY496" s="292" t="s">
        <v>5599</v>
      </c>
      <c r="FCZ496" s="292" t="s">
        <v>5599</v>
      </c>
      <c r="FDA496" s="292" t="s">
        <v>5599</v>
      </c>
      <c r="FDB496" s="292" t="s">
        <v>5599</v>
      </c>
      <c r="FDC496" s="292" t="s">
        <v>5599</v>
      </c>
      <c r="FDD496" s="292" t="s">
        <v>5599</v>
      </c>
      <c r="FDE496" s="292" t="s">
        <v>5599</v>
      </c>
      <c r="FDF496" s="292" t="s">
        <v>5599</v>
      </c>
      <c r="FDG496" s="292" t="s">
        <v>5599</v>
      </c>
      <c r="FDH496" s="292" t="s">
        <v>5599</v>
      </c>
      <c r="FDI496" s="292" t="s">
        <v>5599</v>
      </c>
      <c r="FDJ496" s="292" t="s">
        <v>5599</v>
      </c>
      <c r="FDK496" s="292" t="s">
        <v>5599</v>
      </c>
      <c r="FDL496" s="292" t="s">
        <v>5599</v>
      </c>
      <c r="FDM496" s="292" t="s">
        <v>5599</v>
      </c>
      <c r="FDN496" s="292" t="s">
        <v>5599</v>
      </c>
      <c r="FDO496" s="292" t="s">
        <v>5599</v>
      </c>
      <c r="FDP496" s="292" t="s">
        <v>5599</v>
      </c>
      <c r="FDQ496" s="292" t="s">
        <v>5599</v>
      </c>
      <c r="FDR496" s="292" t="s">
        <v>5599</v>
      </c>
      <c r="FDS496" s="292" t="s">
        <v>5599</v>
      </c>
      <c r="FDT496" s="292" t="s">
        <v>5599</v>
      </c>
      <c r="FDU496" s="292" t="s">
        <v>5599</v>
      </c>
      <c r="FDV496" s="292" t="s">
        <v>5599</v>
      </c>
      <c r="FDW496" s="292" t="s">
        <v>5599</v>
      </c>
      <c r="FDX496" s="292" t="s">
        <v>5599</v>
      </c>
      <c r="FDY496" s="292" t="s">
        <v>5599</v>
      </c>
      <c r="FDZ496" s="292" t="s">
        <v>5599</v>
      </c>
      <c r="FEA496" s="292" t="s">
        <v>5599</v>
      </c>
      <c r="FEB496" s="292" t="s">
        <v>5599</v>
      </c>
      <c r="FEC496" s="292" t="s">
        <v>5599</v>
      </c>
      <c r="FED496" s="292" t="s">
        <v>5599</v>
      </c>
      <c r="FEE496" s="292" t="s">
        <v>5599</v>
      </c>
      <c r="FEF496" s="292" t="s">
        <v>5599</v>
      </c>
      <c r="FEG496" s="292" t="s">
        <v>5599</v>
      </c>
      <c r="FEH496" s="292" t="s">
        <v>5599</v>
      </c>
      <c r="FEI496" s="292" t="s">
        <v>5599</v>
      </c>
      <c r="FEJ496" s="292" t="s">
        <v>5599</v>
      </c>
      <c r="FEK496" s="292" t="s">
        <v>5599</v>
      </c>
      <c r="FEL496" s="292" t="s">
        <v>5599</v>
      </c>
      <c r="FEM496" s="292" t="s">
        <v>5599</v>
      </c>
      <c r="FEN496" s="292" t="s">
        <v>5599</v>
      </c>
      <c r="FEO496" s="292" t="s">
        <v>5599</v>
      </c>
      <c r="FEP496" s="292" t="s">
        <v>5599</v>
      </c>
      <c r="FEQ496" s="292" t="s">
        <v>5599</v>
      </c>
      <c r="FER496" s="292" t="s">
        <v>5599</v>
      </c>
      <c r="FES496" s="292" t="s">
        <v>5599</v>
      </c>
      <c r="FET496" s="292" t="s">
        <v>5599</v>
      </c>
      <c r="FEU496" s="292" t="s">
        <v>5599</v>
      </c>
      <c r="FEV496" s="292" t="s">
        <v>5599</v>
      </c>
      <c r="FEW496" s="292" t="s">
        <v>5599</v>
      </c>
      <c r="FEX496" s="292" t="s">
        <v>5599</v>
      </c>
      <c r="FEY496" s="292" t="s">
        <v>5599</v>
      </c>
      <c r="FEZ496" s="292" t="s">
        <v>5599</v>
      </c>
      <c r="FFA496" s="292" t="s">
        <v>5599</v>
      </c>
      <c r="FFB496" s="292" t="s">
        <v>5599</v>
      </c>
      <c r="FFC496" s="292" t="s">
        <v>5599</v>
      </c>
      <c r="FFD496" s="292" t="s">
        <v>5599</v>
      </c>
      <c r="FFE496" s="292" t="s">
        <v>5599</v>
      </c>
      <c r="FFF496" s="292" t="s">
        <v>5599</v>
      </c>
      <c r="FFG496" s="292" t="s">
        <v>5599</v>
      </c>
      <c r="FFH496" s="292" t="s">
        <v>5599</v>
      </c>
      <c r="FFI496" s="292" t="s">
        <v>5599</v>
      </c>
      <c r="FFJ496" s="292" t="s">
        <v>5599</v>
      </c>
      <c r="FFK496" s="292" t="s">
        <v>5599</v>
      </c>
      <c r="FFL496" s="292" t="s">
        <v>5599</v>
      </c>
      <c r="FFM496" s="292" t="s">
        <v>5599</v>
      </c>
      <c r="FFN496" s="292" t="s">
        <v>5599</v>
      </c>
      <c r="FFO496" s="292" t="s">
        <v>5599</v>
      </c>
      <c r="FFP496" s="292" t="s">
        <v>5599</v>
      </c>
      <c r="FFQ496" s="292" t="s">
        <v>5599</v>
      </c>
      <c r="FFR496" s="292" t="s">
        <v>5599</v>
      </c>
      <c r="FFS496" s="292" t="s">
        <v>5599</v>
      </c>
      <c r="FFT496" s="292" t="s">
        <v>5599</v>
      </c>
      <c r="FFU496" s="292" t="s">
        <v>5599</v>
      </c>
      <c r="FFV496" s="292" t="s">
        <v>5599</v>
      </c>
      <c r="FFW496" s="292" t="s">
        <v>5599</v>
      </c>
      <c r="FFX496" s="292" t="s">
        <v>5599</v>
      </c>
      <c r="FFY496" s="292" t="s">
        <v>5599</v>
      </c>
      <c r="FFZ496" s="292" t="s">
        <v>5599</v>
      </c>
      <c r="FGA496" s="292" t="s">
        <v>5599</v>
      </c>
      <c r="FGB496" s="292" t="s">
        <v>5599</v>
      </c>
      <c r="FGC496" s="292" t="s">
        <v>5599</v>
      </c>
      <c r="FGD496" s="292" t="s">
        <v>5599</v>
      </c>
      <c r="FGE496" s="292" t="s">
        <v>5599</v>
      </c>
      <c r="FGF496" s="292" t="s">
        <v>5599</v>
      </c>
      <c r="FGG496" s="292" t="s">
        <v>5599</v>
      </c>
      <c r="FGH496" s="292" t="s">
        <v>5599</v>
      </c>
      <c r="FGI496" s="292" t="s">
        <v>5599</v>
      </c>
      <c r="FGJ496" s="292" t="s">
        <v>5599</v>
      </c>
      <c r="FGK496" s="292" t="s">
        <v>5599</v>
      </c>
      <c r="FGL496" s="292" t="s">
        <v>5599</v>
      </c>
      <c r="FGM496" s="292" t="s">
        <v>5599</v>
      </c>
      <c r="FGN496" s="292" t="s">
        <v>5599</v>
      </c>
      <c r="FGO496" s="292" t="s">
        <v>5599</v>
      </c>
      <c r="FGP496" s="292" t="s">
        <v>5599</v>
      </c>
      <c r="FGQ496" s="292" t="s">
        <v>5599</v>
      </c>
      <c r="FGR496" s="292" t="s">
        <v>5599</v>
      </c>
      <c r="FGS496" s="292" t="s">
        <v>5599</v>
      </c>
      <c r="FGT496" s="292" t="s">
        <v>5599</v>
      </c>
      <c r="FGU496" s="292" t="s">
        <v>5599</v>
      </c>
      <c r="FGV496" s="292" t="s">
        <v>5599</v>
      </c>
      <c r="FGW496" s="292" t="s">
        <v>5599</v>
      </c>
      <c r="FGX496" s="292" t="s">
        <v>5599</v>
      </c>
      <c r="FGY496" s="292" t="s">
        <v>5599</v>
      </c>
      <c r="FGZ496" s="292" t="s">
        <v>5599</v>
      </c>
      <c r="FHA496" s="292" t="s">
        <v>5599</v>
      </c>
      <c r="FHB496" s="292" t="s">
        <v>5599</v>
      </c>
      <c r="FHC496" s="292" t="s">
        <v>5599</v>
      </c>
      <c r="FHD496" s="292" t="s">
        <v>5599</v>
      </c>
      <c r="FHE496" s="292" t="s">
        <v>5599</v>
      </c>
      <c r="FHF496" s="292" t="s">
        <v>5599</v>
      </c>
      <c r="FHG496" s="292" t="s">
        <v>5599</v>
      </c>
      <c r="FHH496" s="292" t="s">
        <v>5599</v>
      </c>
      <c r="FHI496" s="292" t="s">
        <v>5599</v>
      </c>
      <c r="FHJ496" s="292" t="s">
        <v>5599</v>
      </c>
      <c r="FHK496" s="292" t="s">
        <v>5599</v>
      </c>
      <c r="FHL496" s="292" t="s">
        <v>5599</v>
      </c>
      <c r="FHM496" s="292" t="s">
        <v>5599</v>
      </c>
      <c r="FHN496" s="292" t="s">
        <v>5599</v>
      </c>
      <c r="FHO496" s="292" t="s">
        <v>5599</v>
      </c>
      <c r="FHP496" s="292" t="s">
        <v>5599</v>
      </c>
      <c r="FHQ496" s="292" t="s">
        <v>5599</v>
      </c>
      <c r="FHR496" s="292" t="s">
        <v>5599</v>
      </c>
      <c r="FHS496" s="292" t="s">
        <v>5599</v>
      </c>
      <c r="FHT496" s="292" t="s">
        <v>5599</v>
      </c>
      <c r="FHU496" s="292" t="s">
        <v>5599</v>
      </c>
      <c r="FHV496" s="292" t="s">
        <v>5599</v>
      </c>
      <c r="FHW496" s="292" t="s">
        <v>5599</v>
      </c>
      <c r="FHX496" s="292" t="s">
        <v>5599</v>
      </c>
      <c r="FHY496" s="292" t="s">
        <v>5599</v>
      </c>
      <c r="FHZ496" s="292" t="s">
        <v>5599</v>
      </c>
      <c r="FIA496" s="292" t="s">
        <v>5599</v>
      </c>
      <c r="FIB496" s="292" t="s">
        <v>5599</v>
      </c>
      <c r="FIC496" s="292" t="s">
        <v>5599</v>
      </c>
      <c r="FID496" s="292" t="s">
        <v>5599</v>
      </c>
      <c r="FIE496" s="292" t="s">
        <v>5599</v>
      </c>
      <c r="FIF496" s="292" t="s">
        <v>5599</v>
      </c>
      <c r="FIG496" s="292" t="s">
        <v>5599</v>
      </c>
      <c r="FIH496" s="292" t="s">
        <v>5599</v>
      </c>
      <c r="FII496" s="292" t="s">
        <v>5599</v>
      </c>
      <c r="FIJ496" s="292" t="s">
        <v>5599</v>
      </c>
      <c r="FIK496" s="292" t="s">
        <v>5599</v>
      </c>
      <c r="FIL496" s="292" t="s">
        <v>5599</v>
      </c>
      <c r="FIM496" s="292" t="s">
        <v>5599</v>
      </c>
      <c r="FIN496" s="292" t="s">
        <v>5599</v>
      </c>
      <c r="FIO496" s="292" t="s">
        <v>5599</v>
      </c>
      <c r="FIP496" s="292" t="s">
        <v>5599</v>
      </c>
      <c r="FIQ496" s="292" t="s">
        <v>5599</v>
      </c>
      <c r="FIR496" s="292" t="s">
        <v>5599</v>
      </c>
      <c r="FIS496" s="292" t="s">
        <v>5599</v>
      </c>
      <c r="FIT496" s="292" t="s">
        <v>5599</v>
      </c>
      <c r="FIU496" s="292" t="s">
        <v>5599</v>
      </c>
      <c r="FIV496" s="292" t="s">
        <v>5599</v>
      </c>
      <c r="FIW496" s="292" t="s">
        <v>5599</v>
      </c>
      <c r="FIX496" s="292" t="s">
        <v>5599</v>
      </c>
      <c r="FIY496" s="292" t="s">
        <v>5599</v>
      </c>
      <c r="FIZ496" s="292" t="s">
        <v>5599</v>
      </c>
      <c r="FJA496" s="292" t="s">
        <v>5599</v>
      </c>
      <c r="FJB496" s="292" t="s">
        <v>5599</v>
      </c>
      <c r="FJC496" s="292" t="s">
        <v>5599</v>
      </c>
      <c r="FJD496" s="292" t="s">
        <v>5599</v>
      </c>
      <c r="FJE496" s="292" t="s">
        <v>5599</v>
      </c>
      <c r="FJF496" s="292" t="s">
        <v>5599</v>
      </c>
      <c r="FJG496" s="292" t="s">
        <v>5599</v>
      </c>
      <c r="FJH496" s="292" t="s">
        <v>5599</v>
      </c>
      <c r="FJI496" s="292" t="s">
        <v>5599</v>
      </c>
      <c r="FJJ496" s="292" t="s">
        <v>5599</v>
      </c>
      <c r="FJK496" s="292" t="s">
        <v>5599</v>
      </c>
      <c r="FJL496" s="292" t="s">
        <v>5599</v>
      </c>
      <c r="FJM496" s="292" t="s">
        <v>5599</v>
      </c>
      <c r="FJN496" s="292" t="s">
        <v>5599</v>
      </c>
      <c r="FJO496" s="292" t="s">
        <v>5599</v>
      </c>
      <c r="FJP496" s="292" t="s">
        <v>5599</v>
      </c>
      <c r="FJQ496" s="292" t="s">
        <v>5599</v>
      </c>
      <c r="FJR496" s="292" t="s">
        <v>5599</v>
      </c>
      <c r="FJS496" s="292" t="s">
        <v>5599</v>
      </c>
      <c r="FJT496" s="292" t="s">
        <v>5599</v>
      </c>
      <c r="FJU496" s="292" t="s">
        <v>5599</v>
      </c>
      <c r="FJV496" s="292" t="s">
        <v>5599</v>
      </c>
      <c r="FJW496" s="292" t="s">
        <v>5599</v>
      </c>
      <c r="FJX496" s="292" t="s">
        <v>5599</v>
      </c>
      <c r="FJY496" s="292" t="s">
        <v>5599</v>
      </c>
      <c r="FJZ496" s="292" t="s">
        <v>5599</v>
      </c>
      <c r="FKA496" s="292" t="s">
        <v>5599</v>
      </c>
      <c r="FKB496" s="292" t="s">
        <v>5599</v>
      </c>
      <c r="FKC496" s="292" t="s">
        <v>5599</v>
      </c>
      <c r="FKD496" s="292" t="s">
        <v>5599</v>
      </c>
      <c r="FKE496" s="292" t="s">
        <v>5599</v>
      </c>
      <c r="FKF496" s="292" t="s">
        <v>5599</v>
      </c>
      <c r="FKG496" s="292" t="s">
        <v>5599</v>
      </c>
      <c r="FKH496" s="292" t="s">
        <v>5599</v>
      </c>
      <c r="FKI496" s="292" t="s">
        <v>5599</v>
      </c>
      <c r="FKJ496" s="292" t="s">
        <v>5599</v>
      </c>
      <c r="FKK496" s="292" t="s">
        <v>5599</v>
      </c>
      <c r="FKL496" s="292" t="s">
        <v>5599</v>
      </c>
      <c r="FKM496" s="292" t="s">
        <v>5599</v>
      </c>
      <c r="FKN496" s="292" t="s">
        <v>5599</v>
      </c>
      <c r="FKO496" s="292" t="s">
        <v>5599</v>
      </c>
      <c r="FKP496" s="292" t="s">
        <v>5599</v>
      </c>
      <c r="FKQ496" s="292" t="s">
        <v>5599</v>
      </c>
      <c r="FKR496" s="292" t="s">
        <v>5599</v>
      </c>
      <c r="FKS496" s="292" t="s">
        <v>5599</v>
      </c>
      <c r="FKT496" s="292" t="s">
        <v>5599</v>
      </c>
      <c r="FKU496" s="292" t="s">
        <v>5599</v>
      </c>
      <c r="FKV496" s="292" t="s">
        <v>5599</v>
      </c>
      <c r="FKW496" s="292" t="s">
        <v>5599</v>
      </c>
      <c r="FKX496" s="292" t="s">
        <v>5599</v>
      </c>
      <c r="FKY496" s="292" t="s">
        <v>5599</v>
      </c>
      <c r="FKZ496" s="292" t="s">
        <v>5599</v>
      </c>
      <c r="FLA496" s="292" t="s">
        <v>5599</v>
      </c>
      <c r="FLB496" s="292" t="s">
        <v>5599</v>
      </c>
      <c r="FLC496" s="292" t="s">
        <v>5599</v>
      </c>
      <c r="FLD496" s="292" t="s">
        <v>5599</v>
      </c>
      <c r="FLE496" s="292" t="s">
        <v>5599</v>
      </c>
      <c r="FLF496" s="292" t="s">
        <v>5599</v>
      </c>
      <c r="FLG496" s="292" t="s">
        <v>5599</v>
      </c>
      <c r="FLH496" s="292" t="s">
        <v>5599</v>
      </c>
      <c r="FLI496" s="292" t="s">
        <v>5599</v>
      </c>
      <c r="FLJ496" s="292" t="s">
        <v>5599</v>
      </c>
      <c r="FLK496" s="292" t="s">
        <v>5599</v>
      </c>
      <c r="FLL496" s="292" t="s">
        <v>5599</v>
      </c>
      <c r="FLM496" s="292" t="s">
        <v>5599</v>
      </c>
      <c r="FLN496" s="292" t="s">
        <v>5599</v>
      </c>
      <c r="FLO496" s="292" t="s">
        <v>5599</v>
      </c>
      <c r="FLP496" s="292" t="s">
        <v>5599</v>
      </c>
      <c r="FLQ496" s="292" t="s">
        <v>5599</v>
      </c>
      <c r="FLR496" s="292" t="s">
        <v>5599</v>
      </c>
      <c r="FLS496" s="292" t="s">
        <v>5599</v>
      </c>
      <c r="FLT496" s="292" t="s">
        <v>5599</v>
      </c>
      <c r="FLU496" s="292" t="s">
        <v>5599</v>
      </c>
      <c r="FLV496" s="292" t="s">
        <v>5599</v>
      </c>
      <c r="FLW496" s="292" t="s">
        <v>5599</v>
      </c>
      <c r="FLX496" s="292" t="s">
        <v>5599</v>
      </c>
      <c r="FLY496" s="292" t="s">
        <v>5599</v>
      </c>
      <c r="FLZ496" s="292" t="s">
        <v>5599</v>
      </c>
      <c r="FMA496" s="292" t="s">
        <v>5599</v>
      </c>
      <c r="FMB496" s="292" t="s">
        <v>5599</v>
      </c>
      <c r="FMC496" s="292" t="s">
        <v>5599</v>
      </c>
      <c r="FMD496" s="292" t="s">
        <v>5599</v>
      </c>
      <c r="FME496" s="292" t="s">
        <v>5599</v>
      </c>
      <c r="FMF496" s="292" t="s">
        <v>5599</v>
      </c>
      <c r="FMG496" s="292" t="s">
        <v>5599</v>
      </c>
      <c r="FMH496" s="292" t="s">
        <v>5599</v>
      </c>
      <c r="FMI496" s="292" t="s">
        <v>5599</v>
      </c>
      <c r="FMJ496" s="292" t="s">
        <v>5599</v>
      </c>
      <c r="FMK496" s="292" t="s">
        <v>5599</v>
      </c>
      <c r="FML496" s="292" t="s">
        <v>5599</v>
      </c>
      <c r="FMM496" s="292" t="s">
        <v>5599</v>
      </c>
      <c r="FMN496" s="292" t="s">
        <v>5599</v>
      </c>
      <c r="FMO496" s="292" t="s">
        <v>5599</v>
      </c>
      <c r="FMP496" s="292" t="s">
        <v>5599</v>
      </c>
      <c r="FMQ496" s="292" t="s">
        <v>5599</v>
      </c>
      <c r="FMR496" s="292" t="s">
        <v>5599</v>
      </c>
      <c r="FMS496" s="292" t="s">
        <v>5599</v>
      </c>
      <c r="FMT496" s="292" t="s">
        <v>5599</v>
      </c>
      <c r="FMU496" s="292" t="s">
        <v>5599</v>
      </c>
      <c r="FMV496" s="292" t="s">
        <v>5599</v>
      </c>
      <c r="FMW496" s="292" t="s">
        <v>5599</v>
      </c>
      <c r="FMX496" s="292" t="s">
        <v>5599</v>
      </c>
      <c r="FMY496" s="292" t="s">
        <v>5599</v>
      </c>
      <c r="FMZ496" s="292" t="s">
        <v>5599</v>
      </c>
      <c r="FNA496" s="292" t="s">
        <v>5599</v>
      </c>
      <c r="FNB496" s="292" t="s">
        <v>5599</v>
      </c>
      <c r="FNC496" s="292" t="s">
        <v>5599</v>
      </c>
      <c r="FND496" s="292" t="s">
        <v>5599</v>
      </c>
      <c r="FNE496" s="292" t="s">
        <v>5599</v>
      </c>
      <c r="FNF496" s="292" t="s">
        <v>5599</v>
      </c>
      <c r="FNG496" s="292" t="s">
        <v>5599</v>
      </c>
      <c r="FNH496" s="292" t="s">
        <v>5599</v>
      </c>
      <c r="FNI496" s="292" t="s">
        <v>5599</v>
      </c>
      <c r="FNJ496" s="292" t="s">
        <v>5599</v>
      </c>
      <c r="FNK496" s="292" t="s">
        <v>5599</v>
      </c>
      <c r="FNL496" s="292" t="s">
        <v>5599</v>
      </c>
      <c r="FNM496" s="292" t="s">
        <v>5599</v>
      </c>
      <c r="FNN496" s="292" t="s">
        <v>5599</v>
      </c>
      <c r="FNO496" s="292" t="s">
        <v>5599</v>
      </c>
      <c r="FNP496" s="292" t="s">
        <v>5599</v>
      </c>
      <c r="FNQ496" s="292" t="s">
        <v>5599</v>
      </c>
      <c r="FNR496" s="292" t="s">
        <v>5599</v>
      </c>
      <c r="FNS496" s="292" t="s">
        <v>5599</v>
      </c>
      <c r="FNT496" s="292" t="s">
        <v>5599</v>
      </c>
      <c r="FNU496" s="292" t="s">
        <v>5599</v>
      </c>
      <c r="FNV496" s="292" t="s">
        <v>5599</v>
      </c>
      <c r="FNW496" s="292" t="s">
        <v>5599</v>
      </c>
      <c r="FNX496" s="292" t="s">
        <v>5599</v>
      </c>
      <c r="FNY496" s="292" t="s">
        <v>5599</v>
      </c>
      <c r="FNZ496" s="292" t="s">
        <v>5599</v>
      </c>
      <c r="FOA496" s="292" t="s">
        <v>5599</v>
      </c>
      <c r="FOB496" s="292" t="s">
        <v>5599</v>
      </c>
      <c r="FOC496" s="292" t="s">
        <v>5599</v>
      </c>
      <c r="FOD496" s="292" t="s">
        <v>5599</v>
      </c>
      <c r="FOE496" s="292" t="s">
        <v>5599</v>
      </c>
      <c r="FOF496" s="292" t="s">
        <v>5599</v>
      </c>
      <c r="FOG496" s="292" t="s">
        <v>5599</v>
      </c>
      <c r="FOH496" s="292" t="s">
        <v>5599</v>
      </c>
      <c r="FOI496" s="292" t="s">
        <v>5599</v>
      </c>
      <c r="FOJ496" s="292" t="s">
        <v>5599</v>
      </c>
      <c r="FOK496" s="292" t="s">
        <v>5599</v>
      </c>
      <c r="FOL496" s="292" t="s">
        <v>5599</v>
      </c>
      <c r="FOM496" s="292" t="s">
        <v>5599</v>
      </c>
      <c r="FON496" s="292" t="s">
        <v>5599</v>
      </c>
      <c r="FOO496" s="292" t="s">
        <v>5599</v>
      </c>
      <c r="FOP496" s="292" t="s">
        <v>5599</v>
      </c>
      <c r="FOQ496" s="292" t="s">
        <v>5599</v>
      </c>
      <c r="FOR496" s="292" t="s">
        <v>5599</v>
      </c>
      <c r="FOS496" s="292" t="s">
        <v>5599</v>
      </c>
      <c r="FOT496" s="292" t="s">
        <v>5599</v>
      </c>
      <c r="FOU496" s="292" t="s">
        <v>5599</v>
      </c>
      <c r="FOV496" s="292" t="s">
        <v>5599</v>
      </c>
      <c r="FOW496" s="292" t="s">
        <v>5599</v>
      </c>
      <c r="FOX496" s="292" t="s">
        <v>5599</v>
      </c>
      <c r="FOY496" s="292" t="s">
        <v>5599</v>
      </c>
      <c r="FOZ496" s="292" t="s">
        <v>5599</v>
      </c>
      <c r="FPA496" s="292" t="s">
        <v>5599</v>
      </c>
      <c r="FPB496" s="292" t="s">
        <v>5599</v>
      </c>
      <c r="FPC496" s="292" t="s">
        <v>5599</v>
      </c>
      <c r="FPD496" s="292" t="s">
        <v>5599</v>
      </c>
      <c r="FPE496" s="292" t="s">
        <v>5599</v>
      </c>
      <c r="FPF496" s="292" t="s">
        <v>5599</v>
      </c>
      <c r="FPG496" s="292" t="s">
        <v>5599</v>
      </c>
      <c r="FPH496" s="292" t="s">
        <v>5599</v>
      </c>
      <c r="FPI496" s="292" t="s">
        <v>5599</v>
      </c>
      <c r="FPJ496" s="292" t="s">
        <v>5599</v>
      </c>
      <c r="FPK496" s="292" t="s">
        <v>5599</v>
      </c>
      <c r="FPL496" s="292" t="s">
        <v>5599</v>
      </c>
      <c r="FPM496" s="292" t="s">
        <v>5599</v>
      </c>
      <c r="FPN496" s="292" t="s">
        <v>5599</v>
      </c>
      <c r="FPO496" s="292" t="s">
        <v>5599</v>
      </c>
      <c r="FPP496" s="292" t="s">
        <v>5599</v>
      </c>
      <c r="FPQ496" s="292" t="s">
        <v>5599</v>
      </c>
      <c r="FPR496" s="292" t="s">
        <v>5599</v>
      </c>
      <c r="FPS496" s="292" t="s">
        <v>5599</v>
      </c>
      <c r="FPT496" s="292" t="s">
        <v>5599</v>
      </c>
      <c r="FPU496" s="292" t="s">
        <v>5599</v>
      </c>
      <c r="FPV496" s="292" t="s">
        <v>5599</v>
      </c>
      <c r="FPW496" s="292" t="s">
        <v>5599</v>
      </c>
      <c r="FPX496" s="292" t="s">
        <v>5599</v>
      </c>
      <c r="FPY496" s="292" t="s">
        <v>5599</v>
      </c>
      <c r="FPZ496" s="292" t="s">
        <v>5599</v>
      </c>
      <c r="FQA496" s="292" t="s">
        <v>5599</v>
      </c>
      <c r="FQB496" s="292" t="s">
        <v>5599</v>
      </c>
      <c r="FQC496" s="292" t="s">
        <v>5599</v>
      </c>
      <c r="FQD496" s="292" t="s">
        <v>5599</v>
      </c>
      <c r="FQE496" s="292" t="s">
        <v>5599</v>
      </c>
      <c r="FQF496" s="292" t="s">
        <v>5599</v>
      </c>
      <c r="FQG496" s="292" t="s">
        <v>5599</v>
      </c>
      <c r="FQH496" s="292" t="s">
        <v>5599</v>
      </c>
      <c r="FQI496" s="292" t="s">
        <v>5599</v>
      </c>
      <c r="FQJ496" s="292" t="s">
        <v>5599</v>
      </c>
      <c r="FQK496" s="292" t="s">
        <v>5599</v>
      </c>
      <c r="FQL496" s="292" t="s">
        <v>5599</v>
      </c>
      <c r="FQM496" s="292" t="s">
        <v>5599</v>
      </c>
      <c r="FQN496" s="292" t="s">
        <v>5599</v>
      </c>
      <c r="FQO496" s="292" t="s">
        <v>5599</v>
      </c>
      <c r="FQP496" s="292" t="s">
        <v>5599</v>
      </c>
      <c r="FQQ496" s="292" t="s">
        <v>5599</v>
      </c>
      <c r="FQR496" s="292" t="s">
        <v>5599</v>
      </c>
      <c r="FQS496" s="292" t="s">
        <v>5599</v>
      </c>
      <c r="FQT496" s="292" t="s">
        <v>5599</v>
      </c>
      <c r="FQU496" s="292" t="s">
        <v>5599</v>
      </c>
      <c r="FQV496" s="292" t="s">
        <v>5599</v>
      </c>
      <c r="FQW496" s="292" t="s">
        <v>5599</v>
      </c>
      <c r="FQX496" s="292" t="s">
        <v>5599</v>
      </c>
      <c r="FQY496" s="292" t="s">
        <v>5599</v>
      </c>
      <c r="FQZ496" s="292" t="s">
        <v>5599</v>
      </c>
      <c r="FRA496" s="292" t="s">
        <v>5599</v>
      </c>
      <c r="FRB496" s="292" t="s">
        <v>5599</v>
      </c>
      <c r="FRC496" s="292" t="s">
        <v>5599</v>
      </c>
      <c r="FRD496" s="292" t="s">
        <v>5599</v>
      </c>
      <c r="FRE496" s="292" t="s">
        <v>5599</v>
      </c>
      <c r="FRF496" s="292" t="s">
        <v>5599</v>
      </c>
      <c r="FRG496" s="292" t="s">
        <v>5599</v>
      </c>
      <c r="FRH496" s="292" t="s">
        <v>5599</v>
      </c>
      <c r="FRI496" s="292" t="s">
        <v>5599</v>
      </c>
      <c r="FRJ496" s="292" t="s">
        <v>5599</v>
      </c>
      <c r="FRK496" s="292" t="s">
        <v>5599</v>
      </c>
      <c r="FRL496" s="292" t="s">
        <v>5599</v>
      </c>
      <c r="FRM496" s="292" t="s">
        <v>5599</v>
      </c>
      <c r="FRN496" s="292" t="s">
        <v>5599</v>
      </c>
      <c r="FRO496" s="292" t="s">
        <v>5599</v>
      </c>
      <c r="FRP496" s="292" t="s">
        <v>5599</v>
      </c>
      <c r="FRQ496" s="292" t="s">
        <v>5599</v>
      </c>
      <c r="FRR496" s="292" t="s">
        <v>5599</v>
      </c>
      <c r="FRS496" s="292" t="s">
        <v>5599</v>
      </c>
      <c r="FRT496" s="292" t="s">
        <v>5599</v>
      </c>
      <c r="FRU496" s="292" t="s">
        <v>5599</v>
      </c>
      <c r="FRV496" s="292" t="s">
        <v>5599</v>
      </c>
      <c r="FRW496" s="292" t="s">
        <v>5599</v>
      </c>
      <c r="FRX496" s="292" t="s">
        <v>5599</v>
      </c>
      <c r="FRY496" s="292" t="s">
        <v>5599</v>
      </c>
      <c r="FRZ496" s="292" t="s">
        <v>5599</v>
      </c>
      <c r="FSA496" s="292" t="s">
        <v>5599</v>
      </c>
      <c r="FSB496" s="292" t="s">
        <v>5599</v>
      </c>
      <c r="FSC496" s="292" t="s">
        <v>5599</v>
      </c>
      <c r="FSD496" s="292" t="s">
        <v>5599</v>
      </c>
      <c r="FSE496" s="292" t="s">
        <v>5599</v>
      </c>
      <c r="FSF496" s="292" t="s">
        <v>5599</v>
      </c>
      <c r="FSG496" s="292" t="s">
        <v>5599</v>
      </c>
      <c r="FSH496" s="292" t="s">
        <v>5599</v>
      </c>
      <c r="FSI496" s="292" t="s">
        <v>5599</v>
      </c>
      <c r="FSJ496" s="292" t="s">
        <v>5599</v>
      </c>
      <c r="FSK496" s="292" t="s">
        <v>5599</v>
      </c>
      <c r="FSL496" s="292" t="s">
        <v>5599</v>
      </c>
      <c r="FSM496" s="292" t="s">
        <v>5599</v>
      </c>
      <c r="FSN496" s="292" t="s">
        <v>5599</v>
      </c>
      <c r="FSO496" s="292" t="s">
        <v>5599</v>
      </c>
      <c r="FSP496" s="292" t="s">
        <v>5599</v>
      </c>
      <c r="FSQ496" s="292" t="s">
        <v>5599</v>
      </c>
      <c r="FSR496" s="292" t="s">
        <v>5599</v>
      </c>
      <c r="FSS496" s="292" t="s">
        <v>5599</v>
      </c>
      <c r="FST496" s="292" t="s">
        <v>5599</v>
      </c>
      <c r="FSU496" s="292" t="s">
        <v>5599</v>
      </c>
      <c r="FSV496" s="292" t="s">
        <v>5599</v>
      </c>
      <c r="FSW496" s="292" t="s">
        <v>5599</v>
      </c>
      <c r="FSX496" s="292" t="s">
        <v>5599</v>
      </c>
      <c r="FSY496" s="292" t="s">
        <v>5599</v>
      </c>
      <c r="FSZ496" s="292" t="s">
        <v>5599</v>
      </c>
      <c r="FTA496" s="292" t="s">
        <v>5599</v>
      </c>
      <c r="FTB496" s="292" t="s">
        <v>5599</v>
      </c>
      <c r="FTC496" s="292" t="s">
        <v>5599</v>
      </c>
      <c r="FTD496" s="292" t="s">
        <v>5599</v>
      </c>
      <c r="FTE496" s="292" t="s">
        <v>5599</v>
      </c>
      <c r="FTF496" s="292" t="s">
        <v>5599</v>
      </c>
      <c r="FTG496" s="292" t="s">
        <v>5599</v>
      </c>
      <c r="FTH496" s="292" t="s">
        <v>5599</v>
      </c>
      <c r="FTI496" s="292" t="s">
        <v>5599</v>
      </c>
      <c r="FTJ496" s="292" t="s">
        <v>5599</v>
      </c>
      <c r="FTK496" s="292" t="s">
        <v>5599</v>
      </c>
      <c r="FTL496" s="292" t="s">
        <v>5599</v>
      </c>
      <c r="FTM496" s="292" t="s">
        <v>5599</v>
      </c>
      <c r="FTN496" s="292" t="s">
        <v>5599</v>
      </c>
      <c r="FTO496" s="292" t="s">
        <v>5599</v>
      </c>
      <c r="FTP496" s="292" t="s">
        <v>5599</v>
      </c>
      <c r="FTQ496" s="292" t="s">
        <v>5599</v>
      </c>
      <c r="FTR496" s="292" t="s">
        <v>5599</v>
      </c>
      <c r="FTS496" s="292" t="s">
        <v>5599</v>
      </c>
      <c r="FTT496" s="292" t="s">
        <v>5599</v>
      </c>
      <c r="FTU496" s="292" t="s">
        <v>5599</v>
      </c>
      <c r="FTV496" s="292" t="s">
        <v>5599</v>
      </c>
      <c r="FTW496" s="292" t="s">
        <v>5599</v>
      </c>
      <c r="FTX496" s="292" t="s">
        <v>5599</v>
      </c>
      <c r="FTY496" s="292" t="s">
        <v>5599</v>
      </c>
      <c r="FTZ496" s="292" t="s">
        <v>5599</v>
      </c>
      <c r="FUA496" s="292" t="s">
        <v>5599</v>
      </c>
      <c r="FUB496" s="292" t="s">
        <v>5599</v>
      </c>
      <c r="FUC496" s="292" t="s">
        <v>5599</v>
      </c>
      <c r="FUD496" s="292" t="s">
        <v>5599</v>
      </c>
      <c r="FUE496" s="292" t="s">
        <v>5599</v>
      </c>
      <c r="FUF496" s="292" t="s">
        <v>5599</v>
      </c>
      <c r="FUG496" s="292" t="s">
        <v>5599</v>
      </c>
      <c r="FUH496" s="292" t="s">
        <v>5599</v>
      </c>
      <c r="FUI496" s="292" t="s">
        <v>5599</v>
      </c>
      <c r="FUJ496" s="292" t="s">
        <v>5599</v>
      </c>
      <c r="FUK496" s="292" t="s">
        <v>5599</v>
      </c>
      <c r="FUL496" s="292" t="s">
        <v>5599</v>
      </c>
      <c r="FUM496" s="292" t="s">
        <v>5599</v>
      </c>
      <c r="FUN496" s="292" t="s">
        <v>5599</v>
      </c>
      <c r="FUO496" s="292" t="s">
        <v>5599</v>
      </c>
      <c r="FUP496" s="292" t="s">
        <v>5599</v>
      </c>
      <c r="FUQ496" s="292" t="s">
        <v>5599</v>
      </c>
      <c r="FUR496" s="292" t="s">
        <v>5599</v>
      </c>
      <c r="FUS496" s="292" t="s">
        <v>5599</v>
      </c>
      <c r="FUT496" s="292" t="s">
        <v>5599</v>
      </c>
      <c r="FUU496" s="292" t="s">
        <v>5599</v>
      </c>
      <c r="FUV496" s="292" t="s">
        <v>5599</v>
      </c>
      <c r="FUW496" s="292" t="s">
        <v>5599</v>
      </c>
      <c r="FUX496" s="292" t="s">
        <v>5599</v>
      </c>
      <c r="FUY496" s="292" t="s">
        <v>5599</v>
      </c>
      <c r="FUZ496" s="292" t="s">
        <v>5599</v>
      </c>
      <c r="FVA496" s="292" t="s">
        <v>5599</v>
      </c>
      <c r="FVB496" s="292" t="s">
        <v>5599</v>
      </c>
      <c r="FVC496" s="292" t="s">
        <v>5599</v>
      </c>
      <c r="FVD496" s="292" t="s">
        <v>5599</v>
      </c>
      <c r="FVE496" s="292" t="s">
        <v>5599</v>
      </c>
      <c r="FVF496" s="292" t="s">
        <v>5599</v>
      </c>
      <c r="FVG496" s="292" t="s">
        <v>5599</v>
      </c>
      <c r="FVH496" s="292" t="s">
        <v>5599</v>
      </c>
      <c r="FVI496" s="292" t="s">
        <v>5599</v>
      </c>
      <c r="FVJ496" s="292" t="s">
        <v>5599</v>
      </c>
      <c r="FVK496" s="292" t="s">
        <v>5599</v>
      </c>
      <c r="FVL496" s="292" t="s">
        <v>5599</v>
      </c>
      <c r="FVM496" s="292" t="s">
        <v>5599</v>
      </c>
      <c r="FVN496" s="292" t="s">
        <v>5599</v>
      </c>
      <c r="FVO496" s="292" t="s">
        <v>5599</v>
      </c>
      <c r="FVP496" s="292" t="s">
        <v>5599</v>
      </c>
      <c r="FVQ496" s="292" t="s">
        <v>5599</v>
      </c>
      <c r="FVR496" s="292" t="s">
        <v>5599</v>
      </c>
      <c r="FVS496" s="292" t="s">
        <v>5599</v>
      </c>
      <c r="FVT496" s="292" t="s">
        <v>5599</v>
      </c>
      <c r="FVU496" s="292" t="s">
        <v>5599</v>
      </c>
      <c r="FVV496" s="292" t="s">
        <v>5599</v>
      </c>
      <c r="FVW496" s="292" t="s">
        <v>5599</v>
      </c>
      <c r="FVX496" s="292" t="s">
        <v>5599</v>
      </c>
      <c r="FVY496" s="292" t="s">
        <v>5599</v>
      </c>
      <c r="FVZ496" s="292" t="s">
        <v>5599</v>
      </c>
      <c r="FWA496" s="292" t="s">
        <v>5599</v>
      </c>
      <c r="FWB496" s="292" t="s">
        <v>5599</v>
      </c>
      <c r="FWC496" s="292" t="s">
        <v>5599</v>
      </c>
      <c r="FWD496" s="292" t="s">
        <v>5599</v>
      </c>
      <c r="FWE496" s="292" t="s">
        <v>5599</v>
      </c>
      <c r="FWF496" s="292" t="s">
        <v>5599</v>
      </c>
      <c r="FWG496" s="292" t="s">
        <v>5599</v>
      </c>
      <c r="FWH496" s="292" t="s">
        <v>5599</v>
      </c>
      <c r="FWI496" s="292" t="s">
        <v>5599</v>
      </c>
      <c r="FWJ496" s="292" t="s">
        <v>5599</v>
      </c>
      <c r="FWK496" s="292" t="s">
        <v>5599</v>
      </c>
      <c r="FWL496" s="292" t="s">
        <v>5599</v>
      </c>
      <c r="FWM496" s="292" t="s">
        <v>5599</v>
      </c>
      <c r="FWN496" s="292" t="s">
        <v>5599</v>
      </c>
      <c r="FWO496" s="292" t="s">
        <v>5599</v>
      </c>
      <c r="FWP496" s="292" t="s">
        <v>5599</v>
      </c>
      <c r="FWQ496" s="292" t="s">
        <v>5599</v>
      </c>
      <c r="FWR496" s="292" t="s">
        <v>5599</v>
      </c>
      <c r="FWS496" s="292" t="s">
        <v>5599</v>
      </c>
      <c r="FWT496" s="292" t="s">
        <v>5599</v>
      </c>
      <c r="FWU496" s="292" t="s">
        <v>5599</v>
      </c>
      <c r="FWV496" s="292" t="s">
        <v>5599</v>
      </c>
      <c r="FWW496" s="292" t="s">
        <v>5599</v>
      </c>
      <c r="FWX496" s="292" t="s">
        <v>5599</v>
      </c>
      <c r="FWY496" s="292" t="s">
        <v>5599</v>
      </c>
      <c r="FWZ496" s="292" t="s">
        <v>5599</v>
      </c>
      <c r="FXA496" s="292" t="s">
        <v>5599</v>
      </c>
      <c r="FXB496" s="292" t="s">
        <v>5599</v>
      </c>
      <c r="FXC496" s="292" t="s">
        <v>5599</v>
      </c>
      <c r="FXD496" s="292" t="s">
        <v>5599</v>
      </c>
      <c r="FXE496" s="292" t="s">
        <v>5599</v>
      </c>
      <c r="FXF496" s="292" t="s">
        <v>5599</v>
      </c>
      <c r="FXG496" s="292" t="s">
        <v>5599</v>
      </c>
      <c r="FXH496" s="292" t="s">
        <v>5599</v>
      </c>
      <c r="FXI496" s="292" t="s">
        <v>5599</v>
      </c>
      <c r="FXJ496" s="292" t="s">
        <v>5599</v>
      </c>
      <c r="FXK496" s="292" t="s">
        <v>5599</v>
      </c>
      <c r="FXL496" s="292" t="s">
        <v>5599</v>
      </c>
      <c r="FXM496" s="292" t="s">
        <v>5599</v>
      </c>
      <c r="FXN496" s="292" t="s">
        <v>5599</v>
      </c>
      <c r="FXO496" s="292" t="s">
        <v>5599</v>
      </c>
      <c r="FXP496" s="292" t="s">
        <v>5599</v>
      </c>
      <c r="FXQ496" s="292" t="s">
        <v>5599</v>
      </c>
      <c r="FXR496" s="292" t="s">
        <v>5599</v>
      </c>
      <c r="FXS496" s="292" t="s">
        <v>5599</v>
      </c>
      <c r="FXT496" s="292" t="s">
        <v>5599</v>
      </c>
      <c r="FXU496" s="292" t="s">
        <v>5599</v>
      </c>
      <c r="FXV496" s="292" t="s">
        <v>5599</v>
      </c>
      <c r="FXW496" s="292" t="s">
        <v>5599</v>
      </c>
      <c r="FXX496" s="292" t="s">
        <v>5599</v>
      </c>
      <c r="FXY496" s="292" t="s">
        <v>5599</v>
      </c>
      <c r="FXZ496" s="292" t="s">
        <v>5599</v>
      </c>
      <c r="FYA496" s="292" t="s">
        <v>5599</v>
      </c>
      <c r="FYB496" s="292" t="s">
        <v>5599</v>
      </c>
      <c r="FYC496" s="292" t="s">
        <v>5599</v>
      </c>
      <c r="FYD496" s="292" t="s">
        <v>5599</v>
      </c>
      <c r="FYE496" s="292" t="s">
        <v>5599</v>
      </c>
      <c r="FYF496" s="292" t="s">
        <v>5599</v>
      </c>
      <c r="FYG496" s="292" t="s">
        <v>5599</v>
      </c>
      <c r="FYH496" s="292" t="s">
        <v>5599</v>
      </c>
      <c r="FYI496" s="292" t="s">
        <v>5599</v>
      </c>
      <c r="FYJ496" s="292" t="s">
        <v>5599</v>
      </c>
      <c r="FYK496" s="292" t="s">
        <v>5599</v>
      </c>
      <c r="FYL496" s="292" t="s">
        <v>5599</v>
      </c>
      <c r="FYM496" s="292" t="s">
        <v>5599</v>
      </c>
      <c r="FYN496" s="292" t="s">
        <v>5599</v>
      </c>
      <c r="FYO496" s="292" t="s">
        <v>5599</v>
      </c>
      <c r="FYP496" s="292" t="s">
        <v>5599</v>
      </c>
      <c r="FYQ496" s="292" t="s">
        <v>5599</v>
      </c>
      <c r="FYR496" s="292" t="s">
        <v>5599</v>
      </c>
      <c r="FYS496" s="292" t="s">
        <v>5599</v>
      </c>
      <c r="FYT496" s="292" t="s">
        <v>5599</v>
      </c>
      <c r="FYU496" s="292" t="s">
        <v>5599</v>
      </c>
      <c r="FYV496" s="292" t="s">
        <v>5599</v>
      </c>
      <c r="FYW496" s="292" t="s">
        <v>5599</v>
      </c>
      <c r="FYX496" s="292" t="s">
        <v>5599</v>
      </c>
      <c r="FYY496" s="292" t="s">
        <v>5599</v>
      </c>
      <c r="FYZ496" s="292" t="s">
        <v>5599</v>
      </c>
      <c r="FZA496" s="292" t="s">
        <v>5599</v>
      </c>
      <c r="FZB496" s="292" t="s">
        <v>5599</v>
      </c>
      <c r="FZC496" s="292" t="s">
        <v>5599</v>
      </c>
      <c r="FZD496" s="292" t="s">
        <v>5599</v>
      </c>
      <c r="FZE496" s="292" t="s">
        <v>5599</v>
      </c>
      <c r="FZF496" s="292" t="s">
        <v>5599</v>
      </c>
      <c r="FZG496" s="292" t="s">
        <v>5599</v>
      </c>
      <c r="FZH496" s="292" t="s">
        <v>5599</v>
      </c>
      <c r="FZI496" s="292" t="s">
        <v>5599</v>
      </c>
      <c r="FZJ496" s="292" t="s">
        <v>5599</v>
      </c>
      <c r="FZK496" s="292" t="s">
        <v>5599</v>
      </c>
      <c r="FZL496" s="292" t="s">
        <v>5599</v>
      </c>
      <c r="FZM496" s="292" t="s">
        <v>5599</v>
      </c>
      <c r="FZN496" s="292" t="s">
        <v>5599</v>
      </c>
      <c r="FZO496" s="292" t="s">
        <v>5599</v>
      </c>
      <c r="FZP496" s="292" t="s">
        <v>5599</v>
      </c>
      <c r="FZQ496" s="292" t="s">
        <v>5599</v>
      </c>
      <c r="FZR496" s="292" t="s">
        <v>5599</v>
      </c>
      <c r="FZS496" s="292" t="s">
        <v>5599</v>
      </c>
      <c r="FZT496" s="292" t="s">
        <v>5599</v>
      </c>
      <c r="FZU496" s="292" t="s">
        <v>5599</v>
      </c>
      <c r="FZV496" s="292" t="s">
        <v>5599</v>
      </c>
      <c r="FZW496" s="292" t="s">
        <v>5599</v>
      </c>
      <c r="FZX496" s="292" t="s">
        <v>5599</v>
      </c>
      <c r="FZY496" s="292" t="s">
        <v>5599</v>
      </c>
      <c r="FZZ496" s="292" t="s">
        <v>5599</v>
      </c>
      <c r="GAA496" s="292" t="s">
        <v>5599</v>
      </c>
      <c r="GAB496" s="292" t="s">
        <v>5599</v>
      </c>
      <c r="GAC496" s="292" t="s">
        <v>5599</v>
      </c>
      <c r="GAD496" s="292" t="s">
        <v>5599</v>
      </c>
      <c r="GAE496" s="292" t="s">
        <v>5599</v>
      </c>
      <c r="GAF496" s="292" t="s">
        <v>5599</v>
      </c>
      <c r="GAG496" s="292" t="s">
        <v>5599</v>
      </c>
      <c r="GAH496" s="292" t="s">
        <v>5599</v>
      </c>
      <c r="GAI496" s="292" t="s">
        <v>5599</v>
      </c>
      <c r="GAJ496" s="292" t="s">
        <v>5599</v>
      </c>
      <c r="GAK496" s="292" t="s">
        <v>5599</v>
      </c>
      <c r="GAL496" s="292" t="s">
        <v>5599</v>
      </c>
      <c r="GAM496" s="292" t="s">
        <v>5599</v>
      </c>
      <c r="GAN496" s="292" t="s">
        <v>5599</v>
      </c>
      <c r="GAO496" s="292" t="s">
        <v>5599</v>
      </c>
      <c r="GAP496" s="292" t="s">
        <v>5599</v>
      </c>
      <c r="GAQ496" s="292" t="s">
        <v>5599</v>
      </c>
      <c r="GAR496" s="292" t="s">
        <v>5599</v>
      </c>
      <c r="GAS496" s="292" t="s">
        <v>5599</v>
      </c>
      <c r="GAT496" s="292" t="s">
        <v>5599</v>
      </c>
      <c r="GAU496" s="292" t="s">
        <v>5599</v>
      </c>
      <c r="GAV496" s="292" t="s">
        <v>5599</v>
      </c>
      <c r="GAW496" s="292" t="s">
        <v>5599</v>
      </c>
      <c r="GAX496" s="292" t="s">
        <v>5599</v>
      </c>
      <c r="GAY496" s="292" t="s">
        <v>5599</v>
      </c>
      <c r="GAZ496" s="292" t="s">
        <v>5599</v>
      </c>
      <c r="GBA496" s="292" t="s">
        <v>5599</v>
      </c>
      <c r="GBB496" s="292" t="s">
        <v>5599</v>
      </c>
      <c r="GBC496" s="292" t="s">
        <v>5599</v>
      </c>
      <c r="GBD496" s="292" t="s">
        <v>5599</v>
      </c>
      <c r="GBE496" s="292" t="s">
        <v>5599</v>
      </c>
      <c r="GBF496" s="292" t="s">
        <v>5599</v>
      </c>
      <c r="GBG496" s="292" t="s">
        <v>5599</v>
      </c>
      <c r="GBH496" s="292" t="s">
        <v>5599</v>
      </c>
      <c r="GBI496" s="292" t="s">
        <v>5599</v>
      </c>
      <c r="GBJ496" s="292" t="s">
        <v>5599</v>
      </c>
      <c r="GBK496" s="292" t="s">
        <v>5599</v>
      </c>
      <c r="GBL496" s="292" t="s">
        <v>5599</v>
      </c>
      <c r="GBM496" s="292" t="s">
        <v>5599</v>
      </c>
      <c r="GBN496" s="292" t="s">
        <v>5599</v>
      </c>
      <c r="GBO496" s="292" t="s">
        <v>5599</v>
      </c>
      <c r="GBP496" s="292" t="s">
        <v>5599</v>
      </c>
      <c r="GBQ496" s="292" t="s">
        <v>5599</v>
      </c>
      <c r="GBR496" s="292" t="s">
        <v>5599</v>
      </c>
      <c r="GBS496" s="292" t="s">
        <v>5599</v>
      </c>
      <c r="GBT496" s="292" t="s">
        <v>5599</v>
      </c>
      <c r="GBU496" s="292" t="s">
        <v>5599</v>
      </c>
      <c r="GBV496" s="292" t="s">
        <v>5599</v>
      </c>
      <c r="GBW496" s="292" t="s">
        <v>5599</v>
      </c>
      <c r="GBX496" s="292" t="s">
        <v>5599</v>
      </c>
      <c r="GBY496" s="292" t="s">
        <v>5599</v>
      </c>
      <c r="GBZ496" s="292" t="s">
        <v>5599</v>
      </c>
      <c r="GCA496" s="292" t="s">
        <v>5599</v>
      </c>
      <c r="GCB496" s="292" t="s">
        <v>5599</v>
      </c>
      <c r="GCC496" s="292" t="s">
        <v>5599</v>
      </c>
      <c r="GCD496" s="292" t="s">
        <v>5599</v>
      </c>
      <c r="GCE496" s="292" t="s">
        <v>5599</v>
      </c>
      <c r="GCF496" s="292" t="s">
        <v>5599</v>
      </c>
      <c r="GCG496" s="292" t="s">
        <v>5599</v>
      </c>
      <c r="GCH496" s="292" t="s">
        <v>5599</v>
      </c>
      <c r="GCI496" s="292" t="s">
        <v>5599</v>
      </c>
      <c r="GCJ496" s="292" t="s">
        <v>5599</v>
      </c>
      <c r="GCK496" s="292" t="s">
        <v>5599</v>
      </c>
      <c r="GCL496" s="292" t="s">
        <v>5599</v>
      </c>
      <c r="GCM496" s="292" t="s">
        <v>5599</v>
      </c>
      <c r="GCN496" s="292" t="s">
        <v>5599</v>
      </c>
      <c r="GCO496" s="292" t="s">
        <v>5599</v>
      </c>
      <c r="GCP496" s="292" t="s">
        <v>5599</v>
      </c>
      <c r="GCQ496" s="292" t="s">
        <v>5599</v>
      </c>
      <c r="GCR496" s="292" t="s">
        <v>5599</v>
      </c>
      <c r="GCS496" s="292" t="s">
        <v>5599</v>
      </c>
      <c r="GCT496" s="292" t="s">
        <v>5599</v>
      </c>
      <c r="GCU496" s="292" t="s">
        <v>5599</v>
      </c>
      <c r="GCV496" s="292" t="s">
        <v>5599</v>
      </c>
      <c r="GCW496" s="292" t="s">
        <v>5599</v>
      </c>
      <c r="GCX496" s="292" t="s">
        <v>5599</v>
      </c>
      <c r="GCY496" s="292" t="s">
        <v>5599</v>
      </c>
      <c r="GCZ496" s="292" t="s">
        <v>5599</v>
      </c>
      <c r="GDA496" s="292" t="s">
        <v>5599</v>
      </c>
      <c r="GDB496" s="292" t="s">
        <v>5599</v>
      </c>
      <c r="GDC496" s="292" t="s">
        <v>5599</v>
      </c>
      <c r="GDD496" s="292" t="s">
        <v>5599</v>
      </c>
      <c r="GDE496" s="292" t="s">
        <v>5599</v>
      </c>
      <c r="GDF496" s="292" t="s">
        <v>5599</v>
      </c>
      <c r="GDG496" s="292" t="s">
        <v>5599</v>
      </c>
      <c r="GDH496" s="292" t="s">
        <v>5599</v>
      </c>
      <c r="GDI496" s="292" t="s">
        <v>5599</v>
      </c>
      <c r="GDJ496" s="292" t="s">
        <v>5599</v>
      </c>
      <c r="GDK496" s="292" t="s">
        <v>5599</v>
      </c>
      <c r="GDL496" s="292" t="s">
        <v>5599</v>
      </c>
      <c r="GDM496" s="292" t="s">
        <v>5599</v>
      </c>
      <c r="GDN496" s="292" t="s">
        <v>5599</v>
      </c>
      <c r="GDO496" s="292" t="s">
        <v>5599</v>
      </c>
      <c r="GDP496" s="292" t="s">
        <v>5599</v>
      </c>
      <c r="GDQ496" s="292" t="s">
        <v>5599</v>
      </c>
      <c r="GDR496" s="292" t="s">
        <v>5599</v>
      </c>
      <c r="GDS496" s="292" t="s">
        <v>5599</v>
      </c>
      <c r="GDT496" s="292" t="s">
        <v>5599</v>
      </c>
      <c r="GDU496" s="292" t="s">
        <v>5599</v>
      </c>
      <c r="GDV496" s="292" t="s">
        <v>5599</v>
      </c>
      <c r="GDW496" s="292" t="s">
        <v>5599</v>
      </c>
      <c r="GDX496" s="292" t="s">
        <v>5599</v>
      </c>
      <c r="GDY496" s="292" t="s">
        <v>5599</v>
      </c>
      <c r="GDZ496" s="292" t="s">
        <v>5599</v>
      </c>
      <c r="GEA496" s="292" t="s">
        <v>5599</v>
      </c>
      <c r="GEB496" s="292" t="s">
        <v>5599</v>
      </c>
      <c r="GEC496" s="292" t="s">
        <v>5599</v>
      </c>
      <c r="GED496" s="292" t="s">
        <v>5599</v>
      </c>
      <c r="GEE496" s="292" t="s">
        <v>5599</v>
      </c>
      <c r="GEF496" s="292" t="s">
        <v>5599</v>
      </c>
      <c r="GEG496" s="292" t="s">
        <v>5599</v>
      </c>
      <c r="GEH496" s="292" t="s">
        <v>5599</v>
      </c>
      <c r="GEI496" s="292" t="s">
        <v>5599</v>
      </c>
      <c r="GEJ496" s="292" t="s">
        <v>5599</v>
      </c>
      <c r="GEK496" s="292" t="s">
        <v>5599</v>
      </c>
      <c r="GEL496" s="292" t="s">
        <v>5599</v>
      </c>
      <c r="GEM496" s="292" t="s">
        <v>5599</v>
      </c>
      <c r="GEN496" s="292" t="s">
        <v>5599</v>
      </c>
      <c r="GEO496" s="292" t="s">
        <v>5599</v>
      </c>
      <c r="GEP496" s="292" t="s">
        <v>5599</v>
      </c>
      <c r="GEQ496" s="292" t="s">
        <v>5599</v>
      </c>
      <c r="GER496" s="292" t="s">
        <v>5599</v>
      </c>
      <c r="GES496" s="292" t="s">
        <v>5599</v>
      </c>
      <c r="GET496" s="292" t="s">
        <v>5599</v>
      </c>
      <c r="GEU496" s="292" t="s">
        <v>5599</v>
      </c>
      <c r="GEV496" s="292" t="s">
        <v>5599</v>
      </c>
      <c r="GEW496" s="292" t="s">
        <v>5599</v>
      </c>
      <c r="GEX496" s="292" t="s">
        <v>5599</v>
      </c>
      <c r="GEY496" s="292" t="s">
        <v>5599</v>
      </c>
      <c r="GEZ496" s="292" t="s">
        <v>5599</v>
      </c>
      <c r="GFA496" s="292" t="s">
        <v>5599</v>
      </c>
      <c r="GFB496" s="292" t="s">
        <v>5599</v>
      </c>
      <c r="GFC496" s="292" t="s">
        <v>5599</v>
      </c>
      <c r="GFD496" s="292" t="s">
        <v>5599</v>
      </c>
      <c r="GFE496" s="292" t="s">
        <v>5599</v>
      </c>
      <c r="GFF496" s="292" t="s">
        <v>5599</v>
      </c>
      <c r="GFG496" s="292" t="s">
        <v>5599</v>
      </c>
      <c r="GFH496" s="292" t="s">
        <v>5599</v>
      </c>
      <c r="GFI496" s="292" t="s">
        <v>5599</v>
      </c>
      <c r="GFJ496" s="292" t="s">
        <v>5599</v>
      </c>
      <c r="GFK496" s="292" t="s">
        <v>5599</v>
      </c>
      <c r="GFL496" s="292" t="s">
        <v>5599</v>
      </c>
      <c r="GFM496" s="292" t="s">
        <v>5599</v>
      </c>
      <c r="GFN496" s="292" t="s">
        <v>5599</v>
      </c>
      <c r="GFO496" s="292" t="s">
        <v>5599</v>
      </c>
      <c r="GFP496" s="292" t="s">
        <v>5599</v>
      </c>
      <c r="GFQ496" s="292" t="s">
        <v>5599</v>
      </c>
      <c r="GFR496" s="292" t="s">
        <v>5599</v>
      </c>
      <c r="GFS496" s="292" t="s">
        <v>5599</v>
      </c>
      <c r="GFT496" s="292" t="s">
        <v>5599</v>
      </c>
      <c r="GFU496" s="292" t="s">
        <v>5599</v>
      </c>
      <c r="GFV496" s="292" t="s">
        <v>5599</v>
      </c>
      <c r="GFW496" s="292" t="s">
        <v>5599</v>
      </c>
      <c r="GFX496" s="292" t="s">
        <v>5599</v>
      </c>
      <c r="GFY496" s="292" t="s">
        <v>5599</v>
      </c>
      <c r="GFZ496" s="292" t="s">
        <v>5599</v>
      </c>
      <c r="GGA496" s="292" t="s">
        <v>5599</v>
      </c>
      <c r="GGB496" s="292" t="s">
        <v>5599</v>
      </c>
      <c r="GGC496" s="292" t="s">
        <v>5599</v>
      </c>
      <c r="GGD496" s="292" t="s">
        <v>5599</v>
      </c>
      <c r="GGE496" s="292" t="s">
        <v>5599</v>
      </c>
      <c r="GGF496" s="292" t="s">
        <v>5599</v>
      </c>
      <c r="GGG496" s="292" t="s">
        <v>5599</v>
      </c>
      <c r="GGH496" s="292" t="s">
        <v>5599</v>
      </c>
      <c r="GGI496" s="292" t="s">
        <v>5599</v>
      </c>
      <c r="GGJ496" s="292" t="s">
        <v>5599</v>
      </c>
      <c r="GGK496" s="292" t="s">
        <v>5599</v>
      </c>
      <c r="GGL496" s="292" t="s">
        <v>5599</v>
      </c>
      <c r="GGM496" s="292" t="s">
        <v>5599</v>
      </c>
      <c r="GGN496" s="292" t="s">
        <v>5599</v>
      </c>
      <c r="GGO496" s="292" t="s">
        <v>5599</v>
      </c>
      <c r="GGP496" s="292" t="s">
        <v>5599</v>
      </c>
      <c r="GGQ496" s="292" t="s">
        <v>5599</v>
      </c>
      <c r="GGR496" s="292" t="s">
        <v>5599</v>
      </c>
      <c r="GGS496" s="292" t="s">
        <v>5599</v>
      </c>
      <c r="GGT496" s="292" t="s">
        <v>5599</v>
      </c>
      <c r="GGU496" s="292" t="s">
        <v>5599</v>
      </c>
      <c r="GGV496" s="292" t="s">
        <v>5599</v>
      </c>
      <c r="GGW496" s="292" t="s">
        <v>5599</v>
      </c>
      <c r="GGX496" s="292" t="s">
        <v>5599</v>
      </c>
      <c r="GGY496" s="292" t="s">
        <v>5599</v>
      </c>
      <c r="GGZ496" s="292" t="s">
        <v>5599</v>
      </c>
      <c r="GHA496" s="292" t="s">
        <v>5599</v>
      </c>
      <c r="GHB496" s="292" t="s">
        <v>5599</v>
      </c>
      <c r="GHC496" s="292" t="s">
        <v>5599</v>
      </c>
      <c r="GHD496" s="292" t="s">
        <v>5599</v>
      </c>
      <c r="GHE496" s="292" t="s">
        <v>5599</v>
      </c>
      <c r="GHF496" s="292" t="s">
        <v>5599</v>
      </c>
      <c r="GHG496" s="292" t="s">
        <v>5599</v>
      </c>
      <c r="GHH496" s="292" t="s">
        <v>5599</v>
      </c>
      <c r="GHI496" s="292" t="s">
        <v>5599</v>
      </c>
      <c r="GHJ496" s="292" t="s">
        <v>5599</v>
      </c>
      <c r="GHK496" s="292" t="s">
        <v>5599</v>
      </c>
      <c r="GHL496" s="292" t="s">
        <v>5599</v>
      </c>
      <c r="GHM496" s="292" t="s">
        <v>5599</v>
      </c>
      <c r="GHN496" s="292" t="s">
        <v>5599</v>
      </c>
      <c r="GHO496" s="292" t="s">
        <v>5599</v>
      </c>
      <c r="GHP496" s="292" t="s">
        <v>5599</v>
      </c>
      <c r="GHQ496" s="292" t="s">
        <v>5599</v>
      </c>
      <c r="GHR496" s="292" t="s">
        <v>5599</v>
      </c>
      <c r="GHS496" s="292" t="s">
        <v>5599</v>
      </c>
      <c r="GHT496" s="292" t="s">
        <v>5599</v>
      </c>
      <c r="GHU496" s="292" t="s">
        <v>5599</v>
      </c>
      <c r="GHV496" s="292" t="s">
        <v>5599</v>
      </c>
      <c r="GHW496" s="292" t="s">
        <v>5599</v>
      </c>
      <c r="GHX496" s="292" t="s">
        <v>5599</v>
      </c>
      <c r="GHY496" s="292" t="s">
        <v>5599</v>
      </c>
      <c r="GHZ496" s="292" t="s">
        <v>5599</v>
      </c>
      <c r="GIA496" s="292" t="s">
        <v>5599</v>
      </c>
      <c r="GIB496" s="292" t="s">
        <v>5599</v>
      </c>
      <c r="GIC496" s="292" t="s">
        <v>5599</v>
      </c>
      <c r="GID496" s="292" t="s">
        <v>5599</v>
      </c>
      <c r="GIE496" s="292" t="s">
        <v>5599</v>
      </c>
      <c r="GIF496" s="292" t="s">
        <v>5599</v>
      </c>
      <c r="GIG496" s="292" t="s">
        <v>5599</v>
      </c>
      <c r="GIH496" s="292" t="s">
        <v>5599</v>
      </c>
      <c r="GII496" s="292" t="s">
        <v>5599</v>
      </c>
      <c r="GIJ496" s="292" t="s">
        <v>5599</v>
      </c>
      <c r="GIK496" s="292" t="s">
        <v>5599</v>
      </c>
      <c r="GIL496" s="292" t="s">
        <v>5599</v>
      </c>
      <c r="GIM496" s="292" t="s">
        <v>5599</v>
      </c>
      <c r="GIN496" s="292" t="s">
        <v>5599</v>
      </c>
      <c r="GIO496" s="292" t="s">
        <v>5599</v>
      </c>
      <c r="GIP496" s="292" t="s">
        <v>5599</v>
      </c>
      <c r="GIQ496" s="292" t="s">
        <v>5599</v>
      </c>
      <c r="GIR496" s="292" t="s">
        <v>5599</v>
      </c>
      <c r="GIS496" s="292" t="s">
        <v>5599</v>
      </c>
      <c r="GIT496" s="292" t="s">
        <v>5599</v>
      </c>
      <c r="GIU496" s="292" t="s">
        <v>5599</v>
      </c>
      <c r="GIV496" s="292" t="s">
        <v>5599</v>
      </c>
      <c r="GIW496" s="292" t="s">
        <v>5599</v>
      </c>
      <c r="GIX496" s="292" t="s">
        <v>5599</v>
      </c>
      <c r="GIY496" s="292" t="s">
        <v>5599</v>
      </c>
      <c r="GIZ496" s="292" t="s">
        <v>5599</v>
      </c>
      <c r="GJA496" s="292" t="s">
        <v>5599</v>
      </c>
      <c r="GJB496" s="292" t="s">
        <v>5599</v>
      </c>
      <c r="GJC496" s="292" t="s">
        <v>5599</v>
      </c>
      <c r="GJD496" s="292" t="s">
        <v>5599</v>
      </c>
      <c r="GJE496" s="292" t="s">
        <v>5599</v>
      </c>
      <c r="GJF496" s="292" t="s">
        <v>5599</v>
      </c>
      <c r="GJG496" s="292" t="s">
        <v>5599</v>
      </c>
      <c r="GJH496" s="292" t="s">
        <v>5599</v>
      </c>
      <c r="GJI496" s="292" t="s">
        <v>5599</v>
      </c>
      <c r="GJJ496" s="292" t="s">
        <v>5599</v>
      </c>
      <c r="GJK496" s="292" t="s">
        <v>5599</v>
      </c>
      <c r="GJL496" s="292" t="s">
        <v>5599</v>
      </c>
      <c r="GJM496" s="292" t="s">
        <v>5599</v>
      </c>
      <c r="GJN496" s="292" t="s">
        <v>5599</v>
      </c>
      <c r="GJO496" s="292" t="s">
        <v>5599</v>
      </c>
      <c r="GJP496" s="292" t="s">
        <v>5599</v>
      </c>
      <c r="GJQ496" s="292" t="s">
        <v>5599</v>
      </c>
      <c r="GJR496" s="292" t="s">
        <v>5599</v>
      </c>
      <c r="GJS496" s="292" t="s">
        <v>5599</v>
      </c>
      <c r="GJT496" s="292" t="s">
        <v>5599</v>
      </c>
      <c r="GJU496" s="292" t="s">
        <v>5599</v>
      </c>
      <c r="GJV496" s="292" t="s">
        <v>5599</v>
      </c>
      <c r="GJW496" s="292" t="s">
        <v>5599</v>
      </c>
      <c r="GJX496" s="292" t="s">
        <v>5599</v>
      </c>
      <c r="GJY496" s="292" t="s">
        <v>5599</v>
      </c>
      <c r="GJZ496" s="292" t="s">
        <v>5599</v>
      </c>
      <c r="GKA496" s="292" t="s">
        <v>5599</v>
      </c>
      <c r="GKB496" s="292" t="s">
        <v>5599</v>
      </c>
      <c r="GKC496" s="292" t="s">
        <v>5599</v>
      </c>
      <c r="GKD496" s="292" t="s">
        <v>5599</v>
      </c>
      <c r="GKE496" s="292" t="s">
        <v>5599</v>
      </c>
      <c r="GKF496" s="292" t="s">
        <v>5599</v>
      </c>
      <c r="GKG496" s="292" t="s">
        <v>5599</v>
      </c>
      <c r="GKH496" s="292" t="s">
        <v>5599</v>
      </c>
      <c r="GKI496" s="292" t="s">
        <v>5599</v>
      </c>
      <c r="GKJ496" s="292" t="s">
        <v>5599</v>
      </c>
      <c r="GKK496" s="292" t="s">
        <v>5599</v>
      </c>
      <c r="GKL496" s="292" t="s">
        <v>5599</v>
      </c>
      <c r="GKM496" s="292" t="s">
        <v>5599</v>
      </c>
      <c r="GKN496" s="292" t="s">
        <v>5599</v>
      </c>
      <c r="GKO496" s="292" t="s">
        <v>5599</v>
      </c>
      <c r="GKP496" s="292" t="s">
        <v>5599</v>
      </c>
      <c r="GKQ496" s="292" t="s">
        <v>5599</v>
      </c>
      <c r="GKR496" s="292" t="s">
        <v>5599</v>
      </c>
      <c r="GKS496" s="292" t="s">
        <v>5599</v>
      </c>
      <c r="GKT496" s="292" t="s">
        <v>5599</v>
      </c>
      <c r="GKU496" s="292" t="s">
        <v>5599</v>
      </c>
      <c r="GKV496" s="292" t="s">
        <v>5599</v>
      </c>
      <c r="GKW496" s="292" t="s">
        <v>5599</v>
      </c>
      <c r="GKX496" s="292" t="s">
        <v>5599</v>
      </c>
      <c r="GKY496" s="292" t="s">
        <v>5599</v>
      </c>
      <c r="GKZ496" s="292" t="s">
        <v>5599</v>
      </c>
      <c r="GLA496" s="292" t="s">
        <v>5599</v>
      </c>
      <c r="GLB496" s="292" t="s">
        <v>5599</v>
      </c>
      <c r="GLC496" s="292" t="s">
        <v>5599</v>
      </c>
      <c r="GLD496" s="292" t="s">
        <v>5599</v>
      </c>
      <c r="GLE496" s="292" t="s">
        <v>5599</v>
      </c>
      <c r="GLF496" s="292" t="s">
        <v>5599</v>
      </c>
      <c r="GLG496" s="292" t="s">
        <v>5599</v>
      </c>
      <c r="GLH496" s="292" t="s">
        <v>5599</v>
      </c>
      <c r="GLI496" s="292" t="s">
        <v>5599</v>
      </c>
      <c r="GLJ496" s="292" t="s">
        <v>5599</v>
      </c>
      <c r="GLK496" s="292" t="s">
        <v>5599</v>
      </c>
      <c r="GLL496" s="292" t="s">
        <v>5599</v>
      </c>
      <c r="GLM496" s="292" t="s">
        <v>5599</v>
      </c>
      <c r="GLN496" s="292" t="s">
        <v>5599</v>
      </c>
      <c r="GLO496" s="292" t="s">
        <v>5599</v>
      </c>
      <c r="GLP496" s="292" t="s">
        <v>5599</v>
      </c>
      <c r="GLQ496" s="292" t="s">
        <v>5599</v>
      </c>
      <c r="GLR496" s="292" t="s">
        <v>5599</v>
      </c>
      <c r="GLS496" s="292" t="s">
        <v>5599</v>
      </c>
      <c r="GLT496" s="292" t="s">
        <v>5599</v>
      </c>
      <c r="GLU496" s="292" t="s">
        <v>5599</v>
      </c>
      <c r="GLV496" s="292" t="s">
        <v>5599</v>
      </c>
      <c r="GLW496" s="292" t="s">
        <v>5599</v>
      </c>
      <c r="GLX496" s="292" t="s">
        <v>5599</v>
      </c>
      <c r="GLY496" s="292" t="s">
        <v>5599</v>
      </c>
      <c r="GLZ496" s="292" t="s">
        <v>5599</v>
      </c>
      <c r="GMA496" s="292" t="s">
        <v>5599</v>
      </c>
      <c r="GMB496" s="292" t="s">
        <v>5599</v>
      </c>
      <c r="GMC496" s="292" t="s">
        <v>5599</v>
      </c>
      <c r="GMD496" s="292" t="s">
        <v>5599</v>
      </c>
      <c r="GME496" s="292" t="s">
        <v>5599</v>
      </c>
      <c r="GMF496" s="292" t="s">
        <v>5599</v>
      </c>
      <c r="GMG496" s="292" t="s">
        <v>5599</v>
      </c>
      <c r="GMH496" s="292" t="s">
        <v>5599</v>
      </c>
      <c r="GMI496" s="292" t="s">
        <v>5599</v>
      </c>
      <c r="GMJ496" s="292" t="s">
        <v>5599</v>
      </c>
      <c r="GMK496" s="292" t="s">
        <v>5599</v>
      </c>
      <c r="GML496" s="292" t="s">
        <v>5599</v>
      </c>
      <c r="GMM496" s="292" t="s">
        <v>5599</v>
      </c>
      <c r="GMN496" s="292" t="s">
        <v>5599</v>
      </c>
      <c r="GMO496" s="292" t="s">
        <v>5599</v>
      </c>
      <c r="GMP496" s="292" t="s">
        <v>5599</v>
      </c>
      <c r="GMQ496" s="292" t="s">
        <v>5599</v>
      </c>
      <c r="GMR496" s="292" t="s">
        <v>5599</v>
      </c>
      <c r="GMS496" s="292" t="s">
        <v>5599</v>
      </c>
      <c r="GMT496" s="292" t="s">
        <v>5599</v>
      </c>
      <c r="GMU496" s="292" t="s">
        <v>5599</v>
      </c>
      <c r="GMV496" s="292" t="s">
        <v>5599</v>
      </c>
      <c r="GMW496" s="292" t="s">
        <v>5599</v>
      </c>
      <c r="GMX496" s="292" t="s">
        <v>5599</v>
      </c>
      <c r="GMY496" s="292" t="s">
        <v>5599</v>
      </c>
      <c r="GMZ496" s="292" t="s">
        <v>5599</v>
      </c>
      <c r="GNA496" s="292" t="s">
        <v>5599</v>
      </c>
      <c r="GNB496" s="292" t="s">
        <v>5599</v>
      </c>
      <c r="GNC496" s="292" t="s">
        <v>5599</v>
      </c>
      <c r="GND496" s="292" t="s">
        <v>5599</v>
      </c>
      <c r="GNE496" s="292" t="s">
        <v>5599</v>
      </c>
      <c r="GNF496" s="292" t="s">
        <v>5599</v>
      </c>
      <c r="GNG496" s="292" t="s">
        <v>5599</v>
      </c>
      <c r="GNH496" s="292" t="s">
        <v>5599</v>
      </c>
      <c r="GNI496" s="292" t="s">
        <v>5599</v>
      </c>
      <c r="GNJ496" s="292" t="s">
        <v>5599</v>
      </c>
      <c r="GNK496" s="292" t="s">
        <v>5599</v>
      </c>
      <c r="GNL496" s="292" t="s">
        <v>5599</v>
      </c>
      <c r="GNM496" s="292" t="s">
        <v>5599</v>
      </c>
      <c r="GNN496" s="292" t="s">
        <v>5599</v>
      </c>
      <c r="GNO496" s="292" t="s">
        <v>5599</v>
      </c>
      <c r="GNP496" s="292" t="s">
        <v>5599</v>
      </c>
      <c r="GNQ496" s="292" t="s">
        <v>5599</v>
      </c>
      <c r="GNR496" s="292" t="s">
        <v>5599</v>
      </c>
      <c r="GNS496" s="292" t="s">
        <v>5599</v>
      </c>
      <c r="GNT496" s="292" t="s">
        <v>5599</v>
      </c>
      <c r="GNU496" s="292" t="s">
        <v>5599</v>
      </c>
      <c r="GNV496" s="292" t="s">
        <v>5599</v>
      </c>
      <c r="GNW496" s="292" t="s">
        <v>5599</v>
      </c>
      <c r="GNX496" s="292" t="s">
        <v>5599</v>
      </c>
      <c r="GNY496" s="292" t="s">
        <v>5599</v>
      </c>
      <c r="GNZ496" s="292" t="s">
        <v>5599</v>
      </c>
      <c r="GOA496" s="292" t="s">
        <v>5599</v>
      </c>
      <c r="GOB496" s="292" t="s">
        <v>5599</v>
      </c>
      <c r="GOC496" s="292" t="s">
        <v>5599</v>
      </c>
      <c r="GOD496" s="292" t="s">
        <v>5599</v>
      </c>
      <c r="GOE496" s="292" t="s">
        <v>5599</v>
      </c>
      <c r="GOF496" s="292" t="s">
        <v>5599</v>
      </c>
      <c r="GOG496" s="292" t="s">
        <v>5599</v>
      </c>
      <c r="GOH496" s="292" t="s">
        <v>5599</v>
      </c>
      <c r="GOI496" s="292" t="s">
        <v>5599</v>
      </c>
      <c r="GOJ496" s="292" t="s">
        <v>5599</v>
      </c>
      <c r="GOK496" s="292" t="s">
        <v>5599</v>
      </c>
      <c r="GOL496" s="292" t="s">
        <v>5599</v>
      </c>
      <c r="GOM496" s="292" t="s">
        <v>5599</v>
      </c>
      <c r="GON496" s="292" t="s">
        <v>5599</v>
      </c>
      <c r="GOO496" s="292" t="s">
        <v>5599</v>
      </c>
      <c r="GOP496" s="292" t="s">
        <v>5599</v>
      </c>
      <c r="GOQ496" s="292" t="s">
        <v>5599</v>
      </c>
      <c r="GOR496" s="292" t="s">
        <v>5599</v>
      </c>
      <c r="GOS496" s="292" t="s">
        <v>5599</v>
      </c>
      <c r="GOT496" s="292" t="s">
        <v>5599</v>
      </c>
      <c r="GOU496" s="292" t="s">
        <v>5599</v>
      </c>
      <c r="GOV496" s="292" t="s">
        <v>5599</v>
      </c>
      <c r="GOW496" s="292" t="s">
        <v>5599</v>
      </c>
      <c r="GOX496" s="292" t="s">
        <v>5599</v>
      </c>
      <c r="GOY496" s="292" t="s">
        <v>5599</v>
      </c>
      <c r="GOZ496" s="292" t="s">
        <v>5599</v>
      </c>
      <c r="GPA496" s="292" t="s">
        <v>5599</v>
      </c>
      <c r="GPB496" s="292" t="s">
        <v>5599</v>
      </c>
      <c r="GPC496" s="292" t="s">
        <v>5599</v>
      </c>
      <c r="GPD496" s="292" t="s">
        <v>5599</v>
      </c>
      <c r="GPE496" s="292" t="s">
        <v>5599</v>
      </c>
      <c r="GPF496" s="292" t="s">
        <v>5599</v>
      </c>
      <c r="GPG496" s="292" t="s">
        <v>5599</v>
      </c>
      <c r="GPH496" s="292" t="s">
        <v>5599</v>
      </c>
      <c r="GPI496" s="292" t="s">
        <v>5599</v>
      </c>
      <c r="GPJ496" s="292" t="s">
        <v>5599</v>
      </c>
      <c r="GPK496" s="292" t="s">
        <v>5599</v>
      </c>
      <c r="GPL496" s="292" t="s">
        <v>5599</v>
      </c>
      <c r="GPM496" s="292" t="s">
        <v>5599</v>
      </c>
      <c r="GPN496" s="292" t="s">
        <v>5599</v>
      </c>
      <c r="GPO496" s="292" t="s">
        <v>5599</v>
      </c>
      <c r="GPP496" s="292" t="s">
        <v>5599</v>
      </c>
      <c r="GPQ496" s="292" t="s">
        <v>5599</v>
      </c>
      <c r="GPR496" s="292" t="s">
        <v>5599</v>
      </c>
      <c r="GPS496" s="292" t="s">
        <v>5599</v>
      </c>
      <c r="GPT496" s="292" t="s">
        <v>5599</v>
      </c>
      <c r="GPU496" s="292" t="s">
        <v>5599</v>
      </c>
      <c r="GPV496" s="292" t="s">
        <v>5599</v>
      </c>
      <c r="GPW496" s="292" t="s">
        <v>5599</v>
      </c>
      <c r="GPX496" s="292" t="s">
        <v>5599</v>
      </c>
      <c r="GPY496" s="292" t="s">
        <v>5599</v>
      </c>
      <c r="GPZ496" s="292" t="s">
        <v>5599</v>
      </c>
      <c r="GQA496" s="292" t="s">
        <v>5599</v>
      </c>
      <c r="GQB496" s="292" t="s">
        <v>5599</v>
      </c>
      <c r="GQC496" s="292" t="s">
        <v>5599</v>
      </c>
      <c r="GQD496" s="292" t="s">
        <v>5599</v>
      </c>
      <c r="GQE496" s="292" t="s">
        <v>5599</v>
      </c>
      <c r="GQF496" s="292" t="s">
        <v>5599</v>
      </c>
      <c r="GQG496" s="292" t="s">
        <v>5599</v>
      </c>
      <c r="GQH496" s="292" t="s">
        <v>5599</v>
      </c>
      <c r="GQI496" s="292" t="s">
        <v>5599</v>
      </c>
      <c r="GQJ496" s="292" t="s">
        <v>5599</v>
      </c>
      <c r="GQK496" s="292" t="s">
        <v>5599</v>
      </c>
      <c r="GQL496" s="292" t="s">
        <v>5599</v>
      </c>
      <c r="GQM496" s="292" t="s">
        <v>5599</v>
      </c>
      <c r="GQN496" s="292" t="s">
        <v>5599</v>
      </c>
      <c r="GQO496" s="292" t="s">
        <v>5599</v>
      </c>
      <c r="GQP496" s="292" t="s">
        <v>5599</v>
      </c>
      <c r="GQQ496" s="292" t="s">
        <v>5599</v>
      </c>
      <c r="GQR496" s="292" t="s">
        <v>5599</v>
      </c>
      <c r="GQS496" s="292" t="s">
        <v>5599</v>
      </c>
      <c r="GQT496" s="292" t="s">
        <v>5599</v>
      </c>
      <c r="GQU496" s="292" t="s">
        <v>5599</v>
      </c>
      <c r="GQV496" s="292" t="s">
        <v>5599</v>
      </c>
      <c r="GQW496" s="292" t="s">
        <v>5599</v>
      </c>
      <c r="GQX496" s="292" t="s">
        <v>5599</v>
      </c>
      <c r="GQY496" s="292" t="s">
        <v>5599</v>
      </c>
      <c r="GQZ496" s="292" t="s">
        <v>5599</v>
      </c>
      <c r="GRA496" s="292" t="s">
        <v>5599</v>
      </c>
      <c r="GRB496" s="292" t="s">
        <v>5599</v>
      </c>
      <c r="GRC496" s="292" t="s">
        <v>5599</v>
      </c>
      <c r="GRD496" s="292" t="s">
        <v>5599</v>
      </c>
      <c r="GRE496" s="292" t="s">
        <v>5599</v>
      </c>
      <c r="GRF496" s="292" t="s">
        <v>5599</v>
      </c>
      <c r="GRG496" s="292" t="s">
        <v>5599</v>
      </c>
      <c r="GRH496" s="292" t="s">
        <v>5599</v>
      </c>
      <c r="GRI496" s="292" t="s">
        <v>5599</v>
      </c>
      <c r="GRJ496" s="292" t="s">
        <v>5599</v>
      </c>
      <c r="GRK496" s="292" t="s">
        <v>5599</v>
      </c>
      <c r="GRL496" s="292" t="s">
        <v>5599</v>
      </c>
      <c r="GRM496" s="292" t="s">
        <v>5599</v>
      </c>
      <c r="GRN496" s="292" t="s">
        <v>5599</v>
      </c>
      <c r="GRO496" s="292" t="s">
        <v>5599</v>
      </c>
      <c r="GRP496" s="292" t="s">
        <v>5599</v>
      </c>
      <c r="GRQ496" s="292" t="s">
        <v>5599</v>
      </c>
      <c r="GRR496" s="292" t="s">
        <v>5599</v>
      </c>
      <c r="GRS496" s="292" t="s">
        <v>5599</v>
      </c>
      <c r="GRT496" s="292" t="s">
        <v>5599</v>
      </c>
      <c r="GRU496" s="292" t="s">
        <v>5599</v>
      </c>
      <c r="GRV496" s="292" t="s">
        <v>5599</v>
      </c>
      <c r="GRW496" s="292" t="s">
        <v>5599</v>
      </c>
      <c r="GRX496" s="292" t="s">
        <v>5599</v>
      </c>
      <c r="GRY496" s="292" t="s">
        <v>5599</v>
      </c>
      <c r="GRZ496" s="292" t="s">
        <v>5599</v>
      </c>
      <c r="GSA496" s="292" t="s">
        <v>5599</v>
      </c>
      <c r="GSB496" s="292" t="s">
        <v>5599</v>
      </c>
      <c r="GSC496" s="292" t="s">
        <v>5599</v>
      </c>
      <c r="GSD496" s="292" t="s">
        <v>5599</v>
      </c>
      <c r="GSE496" s="292" t="s">
        <v>5599</v>
      </c>
      <c r="GSF496" s="292" t="s">
        <v>5599</v>
      </c>
      <c r="GSG496" s="292" t="s">
        <v>5599</v>
      </c>
      <c r="GSH496" s="292" t="s">
        <v>5599</v>
      </c>
      <c r="GSI496" s="292" t="s">
        <v>5599</v>
      </c>
      <c r="GSJ496" s="292" t="s">
        <v>5599</v>
      </c>
      <c r="GSK496" s="292" t="s">
        <v>5599</v>
      </c>
      <c r="GSL496" s="292" t="s">
        <v>5599</v>
      </c>
      <c r="GSM496" s="292" t="s">
        <v>5599</v>
      </c>
      <c r="GSN496" s="292" t="s">
        <v>5599</v>
      </c>
      <c r="GSO496" s="292" t="s">
        <v>5599</v>
      </c>
      <c r="GSP496" s="292" t="s">
        <v>5599</v>
      </c>
      <c r="GSQ496" s="292" t="s">
        <v>5599</v>
      </c>
      <c r="GSR496" s="292" t="s">
        <v>5599</v>
      </c>
      <c r="GSS496" s="292" t="s">
        <v>5599</v>
      </c>
      <c r="GST496" s="292" t="s">
        <v>5599</v>
      </c>
      <c r="GSU496" s="292" t="s">
        <v>5599</v>
      </c>
      <c r="GSV496" s="292" t="s">
        <v>5599</v>
      </c>
      <c r="GSW496" s="292" t="s">
        <v>5599</v>
      </c>
      <c r="GSX496" s="292" t="s">
        <v>5599</v>
      </c>
      <c r="GSY496" s="292" t="s">
        <v>5599</v>
      </c>
      <c r="GSZ496" s="292" t="s">
        <v>5599</v>
      </c>
      <c r="GTA496" s="292" t="s">
        <v>5599</v>
      </c>
      <c r="GTB496" s="292" t="s">
        <v>5599</v>
      </c>
      <c r="GTC496" s="292" t="s">
        <v>5599</v>
      </c>
      <c r="GTD496" s="292" t="s">
        <v>5599</v>
      </c>
      <c r="GTE496" s="292" t="s">
        <v>5599</v>
      </c>
      <c r="GTF496" s="292" t="s">
        <v>5599</v>
      </c>
      <c r="GTG496" s="292" t="s">
        <v>5599</v>
      </c>
      <c r="GTH496" s="292" t="s">
        <v>5599</v>
      </c>
      <c r="GTI496" s="292" t="s">
        <v>5599</v>
      </c>
      <c r="GTJ496" s="292" t="s">
        <v>5599</v>
      </c>
      <c r="GTK496" s="292" t="s">
        <v>5599</v>
      </c>
      <c r="GTL496" s="292" t="s">
        <v>5599</v>
      </c>
      <c r="GTM496" s="292" t="s">
        <v>5599</v>
      </c>
      <c r="GTN496" s="292" t="s">
        <v>5599</v>
      </c>
      <c r="GTO496" s="292" t="s">
        <v>5599</v>
      </c>
      <c r="GTP496" s="292" t="s">
        <v>5599</v>
      </c>
      <c r="GTQ496" s="292" t="s">
        <v>5599</v>
      </c>
      <c r="GTR496" s="292" t="s">
        <v>5599</v>
      </c>
      <c r="GTS496" s="292" t="s">
        <v>5599</v>
      </c>
      <c r="GTT496" s="292" t="s">
        <v>5599</v>
      </c>
      <c r="GTU496" s="292" t="s">
        <v>5599</v>
      </c>
      <c r="GTV496" s="292" t="s">
        <v>5599</v>
      </c>
      <c r="GTW496" s="292" t="s">
        <v>5599</v>
      </c>
      <c r="GTX496" s="292" t="s">
        <v>5599</v>
      </c>
      <c r="GTY496" s="292" t="s">
        <v>5599</v>
      </c>
      <c r="GTZ496" s="292" t="s">
        <v>5599</v>
      </c>
      <c r="GUA496" s="292" t="s">
        <v>5599</v>
      </c>
      <c r="GUB496" s="292" t="s">
        <v>5599</v>
      </c>
      <c r="GUC496" s="292" t="s">
        <v>5599</v>
      </c>
      <c r="GUD496" s="292" t="s">
        <v>5599</v>
      </c>
      <c r="GUE496" s="292" t="s">
        <v>5599</v>
      </c>
      <c r="GUF496" s="292" t="s">
        <v>5599</v>
      </c>
      <c r="GUG496" s="292" t="s">
        <v>5599</v>
      </c>
      <c r="GUH496" s="292" t="s">
        <v>5599</v>
      </c>
      <c r="GUI496" s="292" t="s">
        <v>5599</v>
      </c>
      <c r="GUJ496" s="292" t="s">
        <v>5599</v>
      </c>
      <c r="GUK496" s="292" t="s">
        <v>5599</v>
      </c>
      <c r="GUL496" s="292" t="s">
        <v>5599</v>
      </c>
      <c r="GUM496" s="292" t="s">
        <v>5599</v>
      </c>
      <c r="GUN496" s="292" t="s">
        <v>5599</v>
      </c>
      <c r="GUO496" s="292" t="s">
        <v>5599</v>
      </c>
      <c r="GUP496" s="292" t="s">
        <v>5599</v>
      </c>
      <c r="GUQ496" s="292" t="s">
        <v>5599</v>
      </c>
      <c r="GUR496" s="292" t="s">
        <v>5599</v>
      </c>
      <c r="GUS496" s="292" t="s">
        <v>5599</v>
      </c>
      <c r="GUT496" s="292" t="s">
        <v>5599</v>
      </c>
      <c r="GUU496" s="292" t="s">
        <v>5599</v>
      </c>
      <c r="GUV496" s="292" t="s">
        <v>5599</v>
      </c>
      <c r="GUW496" s="292" t="s">
        <v>5599</v>
      </c>
      <c r="GUX496" s="292" t="s">
        <v>5599</v>
      </c>
      <c r="GUY496" s="292" t="s">
        <v>5599</v>
      </c>
      <c r="GUZ496" s="292" t="s">
        <v>5599</v>
      </c>
      <c r="GVA496" s="292" t="s">
        <v>5599</v>
      </c>
      <c r="GVB496" s="292" t="s">
        <v>5599</v>
      </c>
      <c r="GVC496" s="292" t="s">
        <v>5599</v>
      </c>
      <c r="GVD496" s="292" t="s">
        <v>5599</v>
      </c>
      <c r="GVE496" s="292" t="s">
        <v>5599</v>
      </c>
      <c r="GVF496" s="292" t="s">
        <v>5599</v>
      </c>
      <c r="GVG496" s="292" t="s">
        <v>5599</v>
      </c>
      <c r="GVH496" s="292" t="s">
        <v>5599</v>
      </c>
      <c r="GVI496" s="292" t="s">
        <v>5599</v>
      </c>
      <c r="GVJ496" s="292" t="s">
        <v>5599</v>
      </c>
      <c r="GVK496" s="292" t="s">
        <v>5599</v>
      </c>
      <c r="GVL496" s="292" t="s">
        <v>5599</v>
      </c>
      <c r="GVM496" s="292" t="s">
        <v>5599</v>
      </c>
      <c r="GVN496" s="292" t="s">
        <v>5599</v>
      </c>
      <c r="GVO496" s="292" t="s">
        <v>5599</v>
      </c>
      <c r="GVP496" s="292" t="s">
        <v>5599</v>
      </c>
      <c r="GVQ496" s="292" t="s">
        <v>5599</v>
      </c>
      <c r="GVR496" s="292" t="s">
        <v>5599</v>
      </c>
      <c r="GVS496" s="292" t="s">
        <v>5599</v>
      </c>
      <c r="GVT496" s="292" t="s">
        <v>5599</v>
      </c>
      <c r="GVU496" s="292" t="s">
        <v>5599</v>
      </c>
      <c r="GVV496" s="292" t="s">
        <v>5599</v>
      </c>
      <c r="GVW496" s="292" t="s">
        <v>5599</v>
      </c>
      <c r="GVX496" s="292" t="s">
        <v>5599</v>
      </c>
      <c r="GVY496" s="292" t="s">
        <v>5599</v>
      </c>
      <c r="GVZ496" s="292" t="s">
        <v>5599</v>
      </c>
      <c r="GWA496" s="292" t="s">
        <v>5599</v>
      </c>
      <c r="GWB496" s="292" t="s">
        <v>5599</v>
      </c>
      <c r="GWC496" s="292" t="s">
        <v>5599</v>
      </c>
      <c r="GWD496" s="292" t="s">
        <v>5599</v>
      </c>
      <c r="GWE496" s="292" t="s">
        <v>5599</v>
      </c>
      <c r="GWF496" s="292" t="s">
        <v>5599</v>
      </c>
      <c r="GWG496" s="292" t="s">
        <v>5599</v>
      </c>
      <c r="GWH496" s="292" t="s">
        <v>5599</v>
      </c>
      <c r="GWI496" s="292" t="s">
        <v>5599</v>
      </c>
      <c r="GWJ496" s="292" t="s">
        <v>5599</v>
      </c>
      <c r="GWK496" s="292" t="s">
        <v>5599</v>
      </c>
      <c r="GWL496" s="292" t="s">
        <v>5599</v>
      </c>
      <c r="GWM496" s="292" t="s">
        <v>5599</v>
      </c>
      <c r="GWN496" s="292" t="s">
        <v>5599</v>
      </c>
      <c r="GWO496" s="292" t="s">
        <v>5599</v>
      </c>
      <c r="GWP496" s="292" t="s">
        <v>5599</v>
      </c>
      <c r="GWQ496" s="292" t="s">
        <v>5599</v>
      </c>
      <c r="GWR496" s="292" t="s">
        <v>5599</v>
      </c>
      <c r="GWS496" s="292" t="s">
        <v>5599</v>
      </c>
      <c r="GWT496" s="292" t="s">
        <v>5599</v>
      </c>
      <c r="GWU496" s="292" t="s">
        <v>5599</v>
      </c>
      <c r="GWV496" s="292" t="s">
        <v>5599</v>
      </c>
      <c r="GWW496" s="292" t="s">
        <v>5599</v>
      </c>
      <c r="GWX496" s="292" t="s">
        <v>5599</v>
      </c>
      <c r="GWY496" s="292" t="s">
        <v>5599</v>
      </c>
      <c r="GWZ496" s="292" t="s">
        <v>5599</v>
      </c>
      <c r="GXA496" s="292" t="s">
        <v>5599</v>
      </c>
      <c r="GXB496" s="292" t="s">
        <v>5599</v>
      </c>
      <c r="GXC496" s="292" t="s">
        <v>5599</v>
      </c>
      <c r="GXD496" s="292" t="s">
        <v>5599</v>
      </c>
      <c r="GXE496" s="292" t="s">
        <v>5599</v>
      </c>
      <c r="GXF496" s="292" t="s">
        <v>5599</v>
      </c>
      <c r="GXG496" s="292" t="s">
        <v>5599</v>
      </c>
      <c r="GXH496" s="292" t="s">
        <v>5599</v>
      </c>
      <c r="GXI496" s="292" t="s">
        <v>5599</v>
      </c>
      <c r="GXJ496" s="292" t="s">
        <v>5599</v>
      </c>
      <c r="GXK496" s="292" t="s">
        <v>5599</v>
      </c>
      <c r="GXL496" s="292" t="s">
        <v>5599</v>
      </c>
      <c r="GXM496" s="292" t="s">
        <v>5599</v>
      </c>
      <c r="GXN496" s="292" t="s">
        <v>5599</v>
      </c>
      <c r="GXO496" s="292" t="s">
        <v>5599</v>
      </c>
      <c r="GXP496" s="292" t="s">
        <v>5599</v>
      </c>
      <c r="GXQ496" s="292" t="s">
        <v>5599</v>
      </c>
      <c r="GXR496" s="292" t="s">
        <v>5599</v>
      </c>
      <c r="GXS496" s="292" t="s">
        <v>5599</v>
      </c>
      <c r="GXT496" s="292" t="s">
        <v>5599</v>
      </c>
      <c r="GXU496" s="292" t="s">
        <v>5599</v>
      </c>
      <c r="GXV496" s="292" t="s">
        <v>5599</v>
      </c>
      <c r="GXW496" s="292" t="s">
        <v>5599</v>
      </c>
      <c r="GXX496" s="292" t="s">
        <v>5599</v>
      </c>
      <c r="GXY496" s="292" t="s">
        <v>5599</v>
      </c>
      <c r="GXZ496" s="292" t="s">
        <v>5599</v>
      </c>
      <c r="GYA496" s="292" t="s">
        <v>5599</v>
      </c>
      <c r="GYB496" s="292" t="s">
        <v>5599</v>
      </c>
      <c r="GYC496" s="292" t="s">
        <v>5599</v>
      </c>
      <c r="GYD496" s="292" t="s">
        <v>5599</v>
      </c>
      <c r="GYE496" s="292" t="s">
        <v>5599</v>
      </c>
      <c r="GYF496" s="292" t="s">
        <v>5599</v>
      </c>
      <c r="GYG496" s="292" t="s">
        <v>5599</v>
      </c>
      <c r="GYH496" s="292" t="s">
        <v>5599</v>
      </c>
      <c r="GYI496" s="292" t="s">
        <v>5599</v>
      </c>
      <c r="GYJ496" s="292" t="s">
        <v>5599</v>
      </c>
      <c r="GYK496" s="292" t="s">
        <v>5599</v>
      </c>
      <c r="GYL496" s="292" t="s">
        <v>5599</v>
      </c>
      <c r="GYM496" s="292" t="s">
        <v>5599</v>
      </c>
      <c r="GYN496" s="292" t="s">
        <v>5599</v>
      </c>
      <c r="GYO496" s="292" t="s">
        <v>5599</v>
      </c>
      <c r="GYP496" s="292" t="s">
        <v>5599</v>
      </c>
      <c r="GYQ496" s="292" t="s">
        <v>5599</v>
      </c>
      <c r="GYR496" s="292" t="s">
        <v>5599</v>
      </c>
      <c r="GYS496" s="292" t="s">
        <v>5599</v>
      </c>
      <c r="GYT496" s="292" t="s">
        <v>5599</v>
      </c>
      <c r="GYU496" s="292" t="s">
        <v>5599</v>
      </c>
      <c r="GYV496" s="292" t="s">
        <v>5599</v>
      </c>
      <c r="GYW496" s="292" t="s">
        <v>5599</v>
      </c>
      <c r="GYX496" s="292" t="s">
        <v>5599</v>
      </c>
      <c r="GYY496" s="292" t="s">
        <v>5599</v>
      </c>
      <c r="GYZ496" s="292" t="s">
        <v>5599</v>
      </c>
      <c r="GZA496" s="292" t="s">
        <v>5599</v>
      </c>
      <c r="GZB496" s="292" t="s">
        <v>5599</v>
      </c>
      <c r="GZC496" s="292" t="s">
        <v>5599</v>
      </c>
      <c r="GZD496" s="292" t="s">
        <v>5599</v>
      </c>
      <c r="GZE496" s="292" t="s">
        <v>5599</v>
      </c>
      <c r="GZF496" s="292" t="s">
        <v>5599</v>
      </c>
      <c r="GZG496" s="292" t="s">
        <v>5599</v>
      </c>
      <c r="GZH496" s="292" t="s">
        <v>5599</v>
      </c>
      <c r="GZI496" s="292" t="s">
        <v>5599</v>
      </c>
      <c r="GZJ496" s="292" t="s">
        <v>5599</v>
      </c>
      <c r="GZK496" s="292" t="s">
        <v>5599</v>
      </c>
      <c r="GZL496" s="292" t="s">
        <v>5599</v>
      </c>
      <c r="GZM496" s="292" t="s">
        <v>5599</v>
      </c>
      <c r="GZN496" s="292" t="s">
        <v>5599</v>
      </c>
      <c r="GZO496" s="292" t="s">
        <v>5599</v>
      </c>
      <c r="GZP496" s="292" t="s">
        <v>5599</v>
      </c>
      <c r="GZQ496" s="292" t="s">
        <v>5599</v>
      </c>
      <c r="GZR496" s="292" t="s">
        <v>5599</v>
      </c>
      <c r="GZS496" s="292" t="s">
        <v>5599</v>
      </c>
      <c r="GZT496" s="292" t="s">
        <v>5599</v>
      </c>
      <c r="GZU496" s="292" t="s">
        <v>5599</v>
      </c>
      <c r="GZV496" s="292" t="s">
        <v>5599</v>
      </c>
      <c r="GZW496" s="292" t="s">
        <v>5599</v>
      </c>
      <c r="GZX496" s="292" t="s">
        <v>5599</v>
      </c>
      <c r="GZY496" s="292" t="s">
        <v>5599</v>
      </c>
      <c r="GZZ496" s="292" t="s">
        <v>5599</v>
      </c>
      <c r="HAA496" s="292" t="s">
        <v>5599</v>
      </c>
      <c r="HAB496" s="292" t="s">
        <v>5599</v>
      </c>
      <c r="HAC496" s="292" t="s">
        <v>5599</v>
      </c>
      <c r="HAD496" s="292" t="s">
        <v>5599</v>
      </c>
      <c r="HAE496" s="292" t="s">
        <v>5599</v>
      </c>
      <c r="HAF496" s="292" t="s">
        <v>5599</v>
      </c>
      <c r="HAG496" s="292" t="s">
        <v>5599</v>
      </c>
      <c r="HAH496" s="292" t="s">
        <v>5599</v>
      </c>
      <c r="HAI496" s="292" t="s">
        <v>5599</v>
      </c>
      <c r="HAJ496" s="292" t="s">
        <v>5599</v>
      </c>
      <c r="HAK496" s="292" t="s">
        <v>5599</v>
      </c>
      <c r="HAL496" s="292" t="s">
        <v>5599</v>
      </c>
      <c r="HAM496" s="292" t="s">
        <v>5599</v>
      </c>
      <c r="HAN496" s="292" t="s">
        <v>5599</v>
      </c>
      <c r="HAO496" s="292" t="s">
        <v>5599</v>
      </c>
      <c r="HAP496" s="292" t="s">
        <v>5599</v>
      </c>
      <c r="HAQ496" s="292" t="s">
        <v>5599</v>
      </c>
      <c r="HAR496" s="292" t="s">
        <v>5599</v>
      </c>
      <c r="HAS496" s="292" t="s">
        <v>5599</v>
      </c>
      <c r="HAT496" s="292" t="s">
        <v>5599</v>
      </c>
      <c r="HAU496" s="292" t="s">
        <v>5599</v>
      </c>
      <c r="HAV496" s="292" t="s">
        <v>5599</v>
      </c>
      <c r="HAW496" s="292" t="s">
        <v>5599</v>
      </c>
      <c r="HAX496" s="292" t="s">
        <v>5599</v>
      </c>
      <c r="HAY496" s="292" t="s">
        <v>5599</v>
      </c>
      <c r="HAZ496" s="292" t="s">
        <v>5599</v>
      </c>
      <c r="HBA496" s="292" t="s">
        <v>5599</v>
      </c>
      <c r="HBB496" s="292" t="s">
        <v>5599</v>
      </c>
      <c r="HBC496" s="292" t="s">
        <v>5599</v>
      </c>
      <c r="HBD496" s="292" t="s">
        <v>5599</v>
      </c>
      <c r="HBE496" s="292" t="s">
        <v>5599</v>
      </c>
      <c r="HBF496" s="292" t="s">
        <v>5599</v>
      </c>
      <c r="HBG496" s="292" t="s">
        <v>5599</v>
      </c>
      <c r="HBH496" s="292" t="s">
        <v>5599</v>
      </c>
      <c r="HBI496" s="292" t="s">
        <v>5599</v>
      </c>
      <c r="HBJ496" s="292" t="s">
        <v>5599</v>
      </c>
      <c r="HBK496" s="292" t="s">
        <v>5599</v>
      </c>
      <c r="HBL496" s="292" t="s">
        <v>5599</v>
      </c>
      <c r="HBM496" s="292" t="s">
        <v>5599</v>
      </c>
      <c r="HBN496" s="292" t="s">
        <v>5599</v>
      </c>
      <c r="HBO496" s="292" t="s">
        <v>5599</v>
      </c>
      <c r="HBP496" s="292" t="s">
        <v>5599</v>
      </c>
      <c r="HBQ496" s="292" t="s">
        <v>5599</v>
      </c>
      <c r="HBR496" s="292" t="s">
        <v>5599</v>
      </c>
      <c r="HBS496" s="292" t="s">
        <v>5599</v>
      </c>
      <c r="HBT496" s="292" t="s">
        <v>5599</v>
      </c>
      <c r="HBU496" s="292" t="s">
        <v>5599</v>
      </c>
      <c r="HBV496" s="292" t="s">
        <v>5599</v>
      </c>
      <c r="HBW496" s="292" t="s">
        <v>5599</v>
      </c>
      <c r="HBX496" s="292" t="s">
        <v>5599</v>
      </c>
      <c r="HBY496" s="292" t="s">
        <v>5599</v>
      </c>
      <c r="HBZ496" s="292" t="s">
        <v>5599</v>
      </c>
      <c r="HCA496" s="292" t="s">
        <v>5599</v>
      </c>
      <c r="HCB496" s="292" t="s">
        <v>5599</v>
      </c>
      <c r="HCC496" s="292" t="s">
        <v>5599</v>
      </c>
      <c r="HCD496" s="292" t="s">
        <v>5599</v>
      </c>
      <c r="HCE496" s="292" t="s">
        <v>5599</v>
      </c>
      <c r="HCF496" s="292" t="s">
        <v>5599</v>
      </c>
      <c r="HCG496" s="292" t="s">
        <v>5599</v>
      </c>
      <c r="HCH496" s="292" t="s">
        <v>5599</v>
      </c>
      <c r="HCI496" s="292" t="s">
        <v>5599</v>
      </c>
      <c r="HCJ496" s="292" t="s">
        <v>5599</v>
      </c>
      <c r="HCK496" s="292" t="s">
        <v>5599</v>
      </c>
      <c r="HCL496" s="292" t="s">
        <v>5599</v>
      </c>
      <c r="HCM496" s="292" t="s">
        <v>5599</v>
      </c>
      <c r="HCN496" s="292" t="s">
        <v>5599</v>
      </c>
      <c r="HCO496" s="292" t="s">
        <v>5599</v>
      </c>
      <c r="HCP496" s="292" t="s">
        <v>5599</v>
      </c>
      <c r="HCQ496" s="292" t="s">
        <v>5599</v>
      </c>
      <c r="HCR496" s="292" t="s">
        <v>5599</v>
      </c>
      <c r="HCS496" s="292" t="s">
        <v>5599</v>
      </c>
      <c r="HCT496" s="292" t="s">
        <v>5599</v>
      </c>
      <c r="HCU496" s="292" t="s">
        <v>5599</v>
      </c>
      <c r="HCV496" s="292" t="s">
        <v>5599</v>
      </c>
      <c r="HCW496" s="292" t="s">
        <v>5599</v>
      </c>
      <c r="HCX496" s="292" t="s">
        <v>5599</v>
      </c>
      <c r="HCY496" s="292" t="s">
        <v>5599</v>
      </c>
      <c r="HCZ496" s="292" t="s">
        <v>5599</v>
      </c>
      <c r="HDA496" s="292" t="s">
        <v>5599</v>
      </c>
      <c r="HDB496" s="292" t="s">
        <v>5599</v>
      </c>
      <c r="HDC496" s="292" t="s">
        <v>5599</v>
      </c>
      <c r="HDD496" s="292" t="s">
        <v>5599</v>
      </c>
      <c r="HDE496" s="292" t="s">
        <v>5599</v>
      </c>
      <c r="HDF496" s="292" t="s">
        <v>5599</v>
      </c>
      <c r="HDG496" s="292" t="s">
        <v>5599</v>
      </c>
      <c r="HDH496" s="292" t="s">
        <v>5599</v>
      </c>
      <c r="HDI496" s="292" t="s">
        <v>5599</v>
      </c>
      <c r="HDJ496" s="292" t="s">
        <v>5599</v>
      </c>
      <c r="HDK496" s="292" t="s">
        <v>5599</v>
      </c>
      <c r="HDL496" s="292" t="s">
        <v>5599</v>
      </c>
      <c r="HDM496" s="292" t="s">
        <v>5599</v>
      </c>
      <c r="HDN496" s="292" t="s">
        <v>5599</v>
      </c>
      <c r="HDO496" s="292" t="s">
        <v>5599</v>
      </c>
      <c r="HDP496" s="292" t="s">
        <v>5599</v>
      </c>
      <c r="HDQ496" s="292" t="s">
        <v>5599</v>
      </c>
      <c r="HDR496" s="292" t="s">
        <v>5599</v>
      </c>
      <c r="HDS496" s="292" t="s">
        <v>5599</v>
      </c>
      <c r="HDT496" s="292" t="s">
        <v>5599</v>
      </c>
      <c r="HDU496" s="292" t="s">
        <v>5599</v>
      </c>
      <c r="HDV496" s="292" t="s">
        <v>5599</v>
      </c>
      <c r="HDW496" s="292" t="s">
        <v>5599</v>
      </c>
      <c r="HDX496" s="292" t="s">
        <v>5599</v>
      </c>
      <c r="HDY496" s="292" t="s">
        <v>5599</v>
      </c>
      <c r="HDZ496" s="292" t="s">
        <v>5599</v>
      </c>
      <c r="HEA496" s="292" t="s">
        <v>5599</v>
      </c>
      <c r="HEB496" s="292" t="s">
        <v>5599</v>
      </c>
      <c r="HEC496" s="292" t="s">
        <v>5599</v>
      </c>
      <c r="HED496" s="292" t="s">
        <v>5599</v>
      </c>
      <c r="HEE496" s="292" t="s">
        <v>5599</v>
      </c>
      <c r="HEF496" s="292" t="s">
        <v>5599</v>
      </c>
      <c r="HEG496" s="292" t="s">
        <v>5599</v>
      </c>
      <c r="HEH496" s="292" t="s">
        <v>5599</v>
      </c>
      <c r="HEI496" s="292" t="s">
        <v>5599</v>
      </c>
      <c r="HEJ496" s="292" t="s">
        <v>5599</v>
      </c>
      <c r="HEK496" s="292" t="s">
        <v>5599</v>
      </c>
      <c r="HEL496" s="292" t="s">
        <v>5599</v>
      </c>
      <c r="HEM496" s="292" t="s">
        <v>5599</v>
      </c>
      <c r="HEN496" s="292" t="s">
        <v>5599</v>
      </c>
      <c r="HEO496" s="292" t="s">
        <v>5599</v>
      </c>
      <c r="HEP496" s="292" t="s">
        <v>5599</v>
      </c>
      <c r="HEQ496" s="292" t="s">
        <v>5599</v>
      </c>
      <c r="HER496" s="292" t="s">
        <v>5599</v>
      </c>
      <c r="HES496" s="292" t="s">
        <v>5599</v>
      </c>
      <c r="HET496" s="292" t="s">
        <v>5599</v>
      </c>
      <c r="HEU496" s="292" t="s">
        <v>5599</v>
      </c>
      <c r="HEV496" s="292" t="s">
        <v>5599</v>
      </c>
      <c r="HEW496" s="292" t="s">
        <v>5599</v>
      </c>
      <c r="HEX496" s="292" t="s">
        <v>5599</v>
      </c>
      <c r="HEY496" s="292" t="s">
        <v>5599</v>
      </c>
      <c r="HEZ496" s="292" t="s">
        <v>5599</v>
      </c>
      <c r="HFA496" s="292" t="s">
        <v>5599</v>
      </c>
      <c r="HFB496" s="292" t="s">
        <v>5599</v>
      </c>
      <c r="HFC496" s="292" t="s">
        <v>5599</v>
      </c>
      <c r="HFD496" s="292" t="s">
        <v>5599</v>
      </c>
      <c r="HFE496" s="292" t="s">
        <v>5599</v>
      </c>
      <c r="HFF496" s="292" t="s">
        <v>5599</v>
      </c>
      <c r="HFG496" s="292" t="s">
        <v>5599</v>
      </c>
      <c r="HFH496" s="292" t="s">
        <v>5599</v>
      </c>
      <c r="HFI496" s="292" t="s">
        <v>5599</v>
      </c>
      <c r="HFJ496" s="292" t="s">
        <v>5599</v>
      </c>
      <c r="HFK496" s="292" t="s">
        <v>5599</v>
      </c>
      <c r="HFL496" s="292" t="s">
        <v>5599</v>
      </c>
      <c r="HFM496" s="292" t="s">
        <v>5599</v>
      </c>
      <c r="HFN496" s="292" t="s">
        <v>5599</v>
      </c>
      <c r="HFO496" s="292" t="s">
        <v>5599</v>
      </c>
      <c r="HFP496" s="292" t="s">
        <v>5599</v>
      </c>
      <c r="HFQ496" s="292" t="s">
        <v>5599</v>
      </c>
      <c r="HFR496" s="292" t="s">
        <v>5599</v>
      </c>
      <c r="HFS496" s="292" t="s">
        <v>5599</v>
      </c>
      <c r="HFT496" s="292" t="s">
        <v>5599</v>
      </c>
      <c r="HFU496" s="292" t="s">
        <v>5599</v>
      </c>
      <c r="HFV496" s="292" t="s">
        <v>5599</v>
      </c>
      <c r="HFW496" s="292" t="s">
        <v>5599</v>
      </c>
      <c r="HFX496" s="292" t="s">
        <v>5599</v>
      </c>
      <c r="HFY496" s="292" t="s">
        <v>5599</v>
      </c>
      <c r="HFZ496" s="292" t="s">
        <v>5599</v>
      </c>
      <c r="HGA496" s="292" t="s">
        <v>5599</v>
      </c>
      <c r="HGB496" s="292" t="s">
        <v>5599</v>
      </c>
      <c r="HGC496" s="292" t="s">
        <v>5599</v>
      </c>
      <c r="HGD496" s="292" t="s">
        <v>5599</v>
      </c>
      <c r="HGE496" s="292" t="s">
        <v>5599</v>
      </c>
      <c r="HGF496" s="292" t="s">
        <v>5599</v>
      </c>
      <c r="HGG496" s="292" t="s">
        <v>5599</v>
      </c>
      <c r="HGH496" s="292" t="s">
        <v>5599</v>
      </c>
      <c r="HGI496" s="292" t="s">
        <v>5599</v>
      </c>
      <c r="HGJ496" s="292" t="s">
        <v>5599</v>
      </c>
      <c r="HGK496" s="292" t="s">
        <v>5599</v>
      </c>
      <c r="HGL496" s="292" t="s">
        <v>5599</v>
      </c>
      <c r="HGM496" s="292" t="s">
        <v>5599</v>
      </c>
      <c r="HGN496" s="292" t="s">
        <v>5599</v>
      </c>
      <c r="HGO496" s="292" t="s">
        <v>5599</v>
      </c>
      <c r="HGP496" s="292" t="s">
        <v>5599</v>
      </c>
      <c r="HGQ496" s="292" t="s">
        <v>5599</v>
      </c>
      <c r="HGR496" s="292" t="s">
        <v>5599</v>
      </c>
      <c r="HGS496" s="292" t="s">
        <v>5599</v>
      </c>
      <c r="HGT496" s="292" t="s">
        <v>5599</v>
      </c>
      <c r="HGU496" s="292" t="s">
        <v>5599</v>
      </c>
      <c r="HGV496" s="292" t="s">
        <v>5599</v>
      </c>
      <c r="HGW496" s="292" t="s">
        <v>5599</v>
      </c>
      <c r="HGX496" s="292" t="s">
        <v>5599</v>
      </c>
      <c r="HGY496" s="292" t="s">
        <v>5599</v>
      </c>
      <c r="HGZ496" s="292" t="s">
        <v>5599</v>
      </c>
      <c r="HHA496" s="292" t="s">
        <v>5599</v>
      </c>
      <c r="HHB496" s="292" t="s">
        <v>5599</v>
      </c>
      <c r="HHC496" s="292" t="s">
        <v>5599</v>
      </c>
      <c r="HHD496" s="292" t="s">
        <v>5599</v>
      </c>
      <c r="HHE496" s="292" t="s">
        <v>5599</v>
      </c>
      <c r="HHF496" s="292" t="s">
        <v>5599</v>
      </c>
      <c r="HHG496" s="292" t="s">
        <v>5599</v>
      </c>
      <c r="HHH496" s="292" t="s">
        <v>5599</v>
      </c>
      <c r="HHI496" s="292" t="s">
        <v>5599</v>
      </c>
      <c r="HHJ496" s="292" t="s">
        <v>5599</v>
      </c>
      <c r="HHK496" s="292" t="s">
        <v>5599</v>
      </c>
      <c r="HHL496" s="292" t="s">
        <v>5599</v>
      </c>
      <c r="HHM496" s="292" t="s">
        <v>5599</v>
      </c>
      <c r="HHN496" s="292" t="s">
        <v>5599</v>
      </c>
      <c r="HHO496" s="292" t="s">
        <v>5599</v>
      </c>
      <c r="HHP496" s="292" t="s">
        <v>5599</v>
      </c>
      <c r="HHQ496" s="292" t="s">
        <v>5599</v>
      </c>
      <c r="HHR496" s="292" t="s">
        <v>5599</v>
      </c>
      <c r="HHS496" s="292" t="s">
        <v>5599</v>
      </c>
      <c r="HHT496" s="292" t="s">
        <v>5599</v>
      </c>
      <c r="HHU496" s="292" t="s">
        <v>5599</v>
      </c>
      <c r="HHV496" s="292" t="s">
        <v>5599</v>
      </c>
      <c r="HHW496" s="292" t="s">
        <v>5599</v>
      </c>
      <c r="HHX496" s="292" t="s">
        <v>5599</v>
      </c>
      <c r="HHY496" s="292" t="s">
        <v>5599</v>
      </c>
      <c r="HHZ496" s="292" t="s">
        <v>5599</v>
      </c>
      <c r="HIA496" s="292" t="s">
        <v>5599</v>
      </c>
      <c r="HIB496" s="292" t="s">
        <v>5599</v>
      </c>
      <c r="HIC496" s="292" t="s">
        <v>5599</v>
      </c>
      <c r="HID496" s="292" t="s">
        <v>5599</v>
      </c>
      <c r="HIE496" s="292" t="s">
        <v>5599</v>
      </c>
      <c r="HIF496" s="292" t="s">
        <v>5599</v>
      </c>
      <c r="HIG496" s="292" t="s">
        <v>5599</v>
      </c>
      <c r="HIH496" s="292" t="s">
        <v>5599</v>
      </c>
      <c r="HII496" s="292" t="s">
        <v>5599</v>
      </c>
      <c r="HIJ496" s="292" t="s">
        <v>5599</v>
      </c>
      <c r="HIK496" s="292" t="s">
        <v>5599</v>
      </c>
      <c r="HIL496" s="292" t="s">
        <v>5599</v>
      </c>
      <c r="HIM496" s="292" t="s">
        <v>5599</v>
      </c>
      <c r="HIN496" s="292" t="s">
        <v>5599</v>
      </c>
      <c r="HIO496" s="292" t="s">
        <v>5599</v>
      </c>
      <c r="HIP496" s="292" t="s">
        <v>5599</v>
      </c>
      <c r="HIQ496" s="292" t="s">
        <v>5599</v>
      </c>
      <c r="HIR496" s="292" t="s">
        <v>5599</v>
      </c>
      <c r="HIS496" s="292" t="s">
        <v>5599</v>
      </c>
      <c r="HIT496" s="292" t="s">
        <v>5599</v>
      </c>
      <c r="HIU496" s="292" t="s">
        <v>5599</v>
      </c>
      <c r="HIV496" s="292" t="s">
        <v>5599</v>
      </c>
      <c r="HIW496" s="292" t="s">
        <v>5599</v>
      </c>
      <c r="HIX496" s="292" t="s">
        <v>5599</v>
      </c>
      <c r="HIY496" s="292" t="s">
        <v>5599</v>
      </c>
      <c r="HIZ496" s="292" t="s">
        <v>5599</v>
      </c>
      <c r="HJA496" s="292" t="s">
        <v>5599</v>
      </c>
      <c r="HJB496" s="292" t="s">
        <v>5599</v>
      </c>
      <c r="HJC496" s="292" t="s">
        <v>5599</v>
      </c>
      <c r="HJD496" s="292" t="s">
        <v>5599</v>
      </c>
      <c r="HJE496" s="292" t="s">
        <v>5599</v>
      </c>
      <c r="HJF496" s="292" t="s">
        <v>5599</v>
      </c>
      <c r="HJG496" s="292" t="s">
        <v>5599</v>
      </c>
      <c r="HJH496" s="292" t="s">
        <v>5599</v>
      </c>
      <c r="HJI496" s="292" t="s">
        <v>5599</v>
      </c>
      <c r="HJJ496" s="292" t="s">
        <v>5599</v>
      </c>
      <c r="HJK496" s="292" t="s">
        <v>5599</v>
      </c>
      <c r="HJL496" s="292" t="s">
        <v>5599</v>
      </c>
      <c r="HJM496" s="292" t="s">
        <v>5599</v>
      </c>
      <c r="HJN496" s="292" t="s">
        <v>5599</v>
      </c>
      <c r="HJO496" s="292" t="s">
        <v>5599</v>
      </c>
      <c r="HJP496" s="292" t="s">
        <v>5599</v>
      </c>
      <c r="HJQ496" s="292" t="s">
        <v>5599</v>
      </c>
      <c r="HJR496" s="292" t="s">
        <v>5599</v>
      </c>
      <c r="HJS496" s="292" t="s">
        <v>5599</v>
      </c>
      <c r="HJT496" s="292" t="s">
        <v>5599</v>
      </c>
      <c r="HJU496" s="292" t="s">
        <v>5599</v>
      </c>
      <c r="HJV496" s="292" t="s">
        <v>5599</v>
      </c>
      <c r="HJW496" s="292" t="s">
        <v>5599</v>
      </c>
      <c r="HJX496" s="292" t="s">
        <v>5599</v>
      </c>
      <c r="HJY496" s="292" t="s">
        <v>5599</v>
      </c>
      <c r="HJZ496" s="292" t="s">
        <v>5599</v>
      </c>
      <c r="HKA496" s="292" t="s">
        <v>5599</v>
      </c>
      <c r="HKB496" s="292" t="s">
        <v>5599</v>
      </c>
      <c r="HKC496" s="292" t="s">
        <v>5599</v>
      </c>
      <c r="HKD496" s="292" t="s">
        <v>5599</v>
      </c>
      <c r="HKE496" s="292" t="s">
        <v>5599</v>
      </c>
      <c r="HKF496" s="292" t="s">
        <v>5599</v>
      </c>
      <c r="HKG496" s="292" t="s">
        <v>5599</v>
      </c>
      <c r="HKH496" s="292" t="s">
        <v>5599</v>
      </c>
      <c r="HKI496" s="292" t="s">
        <v>5599</v>
      </c>
      <c r="HKJ496" s="292" t="s">
        <v>5599</v>
      </c>
      <c r="HKK496" s="292" t="s">
        <v>5599</v>
      </c>
      <c r="HKL496" s="292" t="s">
        <v>5599</v>
      </c>
      <c r="HKM496" s="292" t="s">
        <v>5599</v>
      </c>
      <c r="HKN496" s="292" t="s">
        <v>5599</v>
      </c>
      <c r="HKO496" s="292" t="s">
        <v>5599</v>
      </c>
      <c r="HKP496" s="292" t="s">
        <v>5599</v>
      </c>
      <c r="HKQ496" s="292" t="s">
        <v>5599</v>
      </c>
      <c r="HKR496" s="292" t="s">
        <v>5599</v>
      </c>
      <c r="HKS496" s="292" t="s">
        <v>5599</v>
      </c>
      <c r="HKT496" s="292" t="s">
        <v>5599</v>
      </c>
      <c r="HKU496" s="292" t="s">
        <v>5599</v>
      </c>
      <c r="HKV496" s="292" t="s">
        <v>5599</v>
      </c>
      <c r="HKW496" s="292" t="s">
        <v>5599</v>
      </c>
      <c r="HKX496" s="292" t="s">
        <v>5599</v>
      </c>
      <c r="HKY496" s="292" t="s">
        <v>5599</v>
      </c>
      <c r="HKZ496" s="292" t="s">
        <v>5599</v>
      </c>
      <c r="HLA496" s="292" t="s">
        <v>5599</v>
      </c>
      <c r="HLB496" s="292" t="s">
        <v>5599</v>
      </c>
      <c r="HLC496" s="292" t="s">
        <v>5599</v>
      </c>
      <c r="HLD496" s="292" t="s">
        <v>5599</v>
      </c>
      <c r="HLE496" s="292" t="s">
        <v>5599</v>
      </c>
      <c r="HLF496" s="292" t="s">
        <v>5599</v>
      </c>
      <c r="HLG496" s="292" t="s">
        <v>5599</v>
      </c>
      <c r="HLH496" s="292" t="s">
        <v>5599</v>
      </c>
      <c r="HLI496" s="292" t="s">
        <v>5599</v>
      </c>
      <c r="HLJ496" s="292" t="s">
        <v>5599</v>
      </c>
      <c r="HLK496" s="292" t="s">
        <v>5599</v>
      </c>
      <c r="HLL496" s="292" t="s">
        <v>5599</v>
      </c>
      <c r="HLM496" s="292" t="s">
        <v>5599</v>
      </c>
      <c r="HLN496" s="292" t="s">
        <v>5599</v>
      </c>
      <c r="HLO496" s="292" t="s">
        <v>5599</v>
      </c>
      <c r="HLP496" s="292" t="s">
        <v>5599</v>
      </c>
      <c r="HLQ496" s="292" t="s">
        <v>5599</v>
      </c>
      <c r="HLR496" s="292" t="s">
        <v>5599</v>
      </c>
      <c r="HLS496" s="292" t="s">
        <v>5599</v>
      </c>
      <c r="HLT496" s="292" t="s">
        <v>5599</v>
      </c>
      <c r="HLU496" s="292" t="s">
        <v>5599</v>
      </c>
      <c r="HLV496" s="292" t="s">
        <v>5599</v>
      </c>
      <c r="HLW496" s="292" t="s">
        <v>5599</v>
      </c>
      <c r="HLX496" s="292" t="s">
        <v>5599</v>
      </c>
      <c r="HLY496" s="292" t="s">
        <v>5599</v>
      </c>
      <c r="HLZ496" s="292" t="s">
        <v>5599</v>
      </c>
      <c r="HMA496" s="292" t="s">
        <v>5599</v>
      </c>
      <c r="HMB496" s="292" t="s">
        <v>5599</v>
      </c>
      <c r="HMC496" s="292" t="s">
        <v>5599</v>
      </c>
      <c r="HMD496" s="292" t="s">
        <v>5599</v>
      </c>
      <c r="HME496" s="292" t="s">
        <v>5599</v>
      </c>
      <c r="HMF496" s="292" t="s">
        <v>5599</v>
      </c>
      <c r="HMG496" s="292" t="s">
        <v>5599</v>
      </c>
      <c r="HMH496" s="292" t="s">
        <v>5599</v>
      </c>
      <c r="HMI496" s="292" t="s">
        <v>5599</v>
      </c>
      <c r="HMJ496" s="292" t="s">
        <v>5599</v>
      </c>
      <c r="HMK496" s="292" t="s">
        <v>5599</v>
      </c>
      <c r="HML496" s="292" t="s">
        <v>5599</v>
      </c>
      <c r="HMM496" s="292" t="s">
        <v>5599</v>
      </c>
      <c r="HMN496" s="292" t="s">
        <v>5599</v>
      </c>
      <c r="HMO496" s="292" t="s">
        <v>5599</v>
      </c>
      <c r="HMP496" s="292" t="s">
        <v>5599</v>
      </c>
      <c r="HMQ496" s="292" t="s">
        <v>5599</v>
      </c>
      <c r="HMR496" s="292" t="s">
        <v>5599</v>
      </c>
      <c r="HMS496" s="292" t="s">
        <v>5599</v>
      </c>
      <c r="HMT496" s="292" t="s">
        <v>5599</v>
      </c>
      <c r="HMU496" s="292" t="s">
        <v>5599</v>
      </c>
      <c r="HMV496" s="292" t="s">
        <v>5599</v>
      </c>
      <c r="HMW496" s="292" t="s">
        <v>5599</v>
      </c>
      <c r="HMX496" s="292" t="s">
        <v>5599</v>
      </c>
      <c r="HMY496" s="292" t="s">
        <v>5599</v>
      </c>
      <c r="HMZ496" s="292" t="s">
        <v>5599</v>
      </c>
      <c r="HNA496" s="292" t="s">
        <v>5599</v>
      </c>
      <c r="HNB496" s="292" t="s">
        <v>5599</v>
      </c>
      <c r="HNC496" s="292" t="s">
        <v>5599</v>
      </c>
      <c r="HND496" s="292" t="s">
        <v>5599</v>
      </c>
      <c r="HNE496" s="292" t="s">
        <v>5599</v>
      </c>
      <c r="HNF496" s="292" t="s">
        <v>5599</v>
      </c>
      <c r="HNG496" s="292" t="s">
        <v>5599</v>
      </c>
      <c r="HNH496" s="292" t="s">
        <v>5599</v>
      </c>
      <c r="HNI496" s="292" t="s">
        <v>5599</v>
      </c>
      <c r="HNJ496" s="292" t="s">
        <v>5599</v>
      </c>
      <c r="HNK496" s="292" t="s">
        <v>5599</v>
      </c>
      <c r="HNL496" s="292" t="s">
        <v>5599</v>
      </c>
      <c r="HNM496" s="292" t="s">
        <v>5599</v>
      </c>
      <c r="HNN496" s="292" t="s">
        <v>5599</v>
      </c>
      <c r="HNO496" s="292" t="s">
        <v>5599</v>
      </c>
      <c r="HNP496" s="292" t="s">
        <v>5599</v>
      </c>
      <c r="HNQ496" s="292" t="s">
        <v>5599</v>
      </c>
      <c r="HNR496" s="292" t="s">
        <v>5599</v>
      </c>
      <c r="HNS496" s="292" t="s">
        <v>5599</v>
      </c>
      <c r="HNT496" s="292" t="s">
        <v>5599</v>
      </c>
      <c r="HNU496" s="292" t="s">
        <v>5599</v>
      </c>
      <c r="HNV496" s="292" t="s">
        <v>5599</v>
      </c>
      <c r="HNW496" s="292" t="s">
        <v>5599</v>
      </c>
      <c r="HNX496" s="292" t="s">
        <v>5599</v>
      </c>
      <c r="HNY496" s="292" t="s">
        <v>5599</v>
      </c>
      <c r="HNZ496" s="292" t="s">
        <v>5599</v>
      </c>
      <c r="HOA496" s="292" t="s">
        <v>5599</v>
      </c>
      <c r="HOB496" s="292" t="s">
        <v>5599</v>
      </c>
      <c r="HOC496" s="292" t="s">
        <v>5599</v>
      </c>
      <c r="HOD496" s="292" t="s">
        <v>5599</v>
      </c>
      <c r="HOE496" s="292" t="s">
        <v>5599</v>
      </c>
      <c r="HOF496" s="292" t="s">
        <v>5599</v>
      </c>
      <c r="HOG496" s="292" t="s">
        <v>5599</v>
      </c>
      <c r="HOH496" s="292" t="s">
        <v>5599</v>
      </c>
      <c r="HOI496" s="292" t="s">
        <v>5599</v>
      </c>
      <c r="HOJ496" s="292" t="s">
        <v>5599</v>
      </c>
      <c r="HOK496" s="292" t="s">
        <v>5599</v>
      </c>
      <c r="HOL496" s="292" t="s">
        <v>5599</v>
      </c>
      <c r="HOM496" s="292" t="s">
        <v>5599</v>
      </c>
      <c r="HON496" s="292" t="s">
        <v>5599</v>
      </c>
      <c r="HOO496" s="292" t="s">
        <v>5599</v>
      </c>
      <c r="HOP496" s="292" t="s">
        <v>5599</v>
      </c>
      <c r="HOQ496" s="292" t="s">
        <v>5599</v>
      </c>
      <c r="HOR496" s="292" t="s">
        <v>5599</v>
      </c>
      <c r="HOS496" s="292" t="s">
        <v>5599</v>
      </c>
      <c r="HOT496" s="292" t="s">
        <v>5599</v>
      </c>
      <c r="HOU496" s="292" t="s">
        <v>5599</v>
      </c>
      <c r="HOV496" s="292" t="s">
        <v>5599</v>
      </c>
      <c r="HOW496" s="292" t="s">
        <v>5599</v>
      </c>
      <c r="HOX496" s="292" t="s">
        <v>5599</v>
      </c>
      <c r="HOY496" s="292" t="s">
        <v>5599</v>
      </c>
      <c r="HOZ496" s="292" t="s">
        <v>5599</v>
      </c>
      <c r="HPA496" s="292" t="s">
        <v>5599</v>
      </c>
      <c r="HPB496" s="292" t="s">
        <v>5599</v>
      </c>
      <c r="HPC496" s="292" t="s">
        <v>5599</v>
      </c>
      <c r="HPD496" s="292" t="s">
        <v>5599</v>
      </c>
      <c r="HPE496" s="292" t="s">
        <v>5599</v>
      </c>
      <c r="HPF496" s="292" t="s">
        <v>5599</v>
      </c>
      <c r="HPG496" s="292" t="s">
        <v>5599</v>
      </c>
      <c r="HPH496" s="292" t="s">
        <v>5599</v>
      </c>
      <c r="HPI496" s="292" t="s">
        <v>5599</v>
      </c>
      <c r="HPJ496" s="292" t="s">
        <v>5599</v>
      </c>
      <c r="HPK496" s="292" t="s">
        <v>5599</v>
      </c>
      <c r="HPL496" s="292" t="s">
        <v>5599</v>
      </c>
      <c r="HPM496" s="292" t="s">
        <v>5599</v>
      </c>
      <c r="HPN496" s="292" t="s">
        <v>5599</v>
      </c>
      <c r="HPO496" s="292" t="s">
        <v>5599</v>
      </c>
      <c r="HPP496" s="292" t="s">
        <v>5599</v>
      </c>
      <c r="HPQ496" s="292" t="s">
        <v>5599</v>
      </c>
      <c r="HPR496" s="292" t="s">
        <v>5599</v>
      </c>
      <c r="HPS496" s="292" t="s">
        <v>5599</v>
      </c>
      <c r="HPT496" s="292" t="s">
        <v>5599</v>
      </c>
      <c r="HPU496" s="292" t="s">
        <v>5599</v>
      </c>
      <c r="HPV496" s="292" t="s">
        <v>5599</v>
      </c>
      <c r="HPW496" s="292" t="s">
        <v>5599</v>
      </c>
      <c r="HPX496" s="292" t="s">
        <v>5599</v>
      </c>
      <c r="HPY496" s="292" t="s">
        <v>5599</v>
      </c>
      <c r="HPZ496" s="292" t="s">
        <v>5599</v>
      </c>
      <c r="HQA496" s="292" t="s">
        <v>5599</v>
      </c>
      <c r="HQB496" s="292" t="s">
        <v>5599</v>
      </c>
      <c r="HQC496" s="292" t="s">
        <v>5599</v>
      </c>
      <c r="HQD496" s="292" t="s">
        <v>5599</v>
      </c>
      <c r="HQE496" s="292" t="s">
        <v>5599</v>
      </c>
      <c r="HQF496" s="292" t="s">
        <v>5599</v>
      </c>
      <c r="HQG496" s="292" t="s">
        <v>5599</v>
      </c>
      <c r="HQH496" s="292" t="s">
        <v>5599</v>
      </c>
      <c r="HQI496" s="292" t="s">
        <v>5599</v>
      </c>
      <c r="HQJ496" s="292" t="s">
        <v>5599</v>
      </c>
      <c r="HQK496" s="292" t="s">
        <v>5599</v>
      </c>
      <c r="HQL496" s="292" t="s">
        <v>5599</v>
      </c>
      <c r="HQM496" s="292" t="s">
        <v>5599</v>
      </c>
      <c r="HQN496" s="292" t="s">
        <v>5599</v>
      </c>
      <c r="HQO496" s="292" t="s">
        <v>5599</v>
      </c>
      <c r="HQP496" s="292" t="s">
        <v>5599</v>
      </c>
      <c r="HQQ496" s="292" t="s">
        <v>5599</v>
      </c>
      <c r="HQR496" s="292" t="s">
        <v>5599</v>
      </c>
      <c r="HQS496" s="292" t="s">
        <v>5599</v>
      </c>
      <c r="HQT496" s="292" t="s">
        <v>5599</v>
      </c>
      <c r="HQU496" s="292" t="s">
        <v>5599</v>
      </c>
      <c r="HQV496" s="292" t="s">
        <v>5599</v>
      </c>
      <c r="HQW496" s="292" t="s">
        <v>5599</v>
      </c>
      <c r="HQX496" s="292" t="s">
        <v>5599</v>
      </c>
      <c r="HQY496" s="292" t="s">
        <v>5599</v>
      </c>
      <c r="HQZ496" s="292" t="s">
        <v>5599</v>
      </c>
      <c r="HRA496" s="292" t="s">
        <v>5599</v>
      </c>
      <c r="HRB496" s="292" t="s">
        <v>5599</v>
      </c>
      <c r="HRC496" s="292" t="s">
        <v>5599</v>
      </c>
      <c r="HRD496" s="292" t="s">
        <v>5599</v>
      </c>
      <c r="HRE496" s="292" t="s">
        <v>5599</v>
      </c>
      <c r="HRF496" s="292" t="s">
        <v>5599</v>
      </c>
      <c r="HRG496" s="292" t="s">
        <v>5599</v>
      </c>
      <c r="HRH496" s="292" t="s">
        <v>5599</v>
      </c>
      <c r="HRI496" s="292" t="s">
        <v>5599</v>
      </c>
      <c r="HRJ496" s="292" t="s">
        <v>5599</v>
      </c>
      <c r="HRK496" s="292" t="s">
        <v>5599</v>
      </c>
      <c r="HRL496" s="292" t="s">
        <v>5599</v>
      </c>
      <c r="HRM496" s="292" t="s">
        <v>5599</v>
      </c>
      <c r="HRN496" s="292" t="s">
        <v>5599</v>
      </c>
      <c r="HRO496" s="292" t="s">
        <v>5599</v>
      </c>
      <c r="HRP496" s="292" t="s">
        <v>5599</v>
      </c>
      <c r="HRQ496" s="292" t="s">
        <v>5599</v>
      </c>
      <c r="HRR496" s="292" t="s">
        <v>5599</v>
      </c>
      <c r="HRS496" s="292" t="s">
        <v>5599</v>
      </c>
      <c r="HRT496" s="292" t="s">
        <v>5599</v>
      </c>
      <c r="HRU496" s="292" t="s">
        <v>5599</v>
      </c>
      <c r="HRV496" s="292" t="s">
        <v>5599</v>
      </c>
      <c r="HRW496" s="292" t="s">
        <v>5599</v>
      </c>
      <c r="HRX496" s="292" t="s">
        <v>5599</v>
      </c>
      <c r="HRY496" s="292" t="s">
        <v>5599</v>
      </c>
      <c r="HRZ496" s="292" t="s">
        <v>5599</v>
      </c>
      <c r="HSA496" s="292" t="s">
        <v>5599</v>
      </c>
      <c r="HSB496" s="292" t="s">
        <v>5599</v>
      </c>
      <c r="HSC496" s="292" t="s">
        <v>5599</v>
      </c>
      <c r="HSD496" s="292" t="s">
        <v>5599</v>
      </c>
      <c r="HSE496" s="292" t="s">
        <v>5599</v>
      </c>
      <c r="HSF496" s="292" t="s">
        <v>5599</v>
      </c>
      <c r="HSG496" s="292" t="s">
        <v>5599</v>
      </c>
      <c r="HSH496" s="292" t="s">
        <v>5599</v>
      </c>
      <c r="HSI496" s="292" t="s">
        <v>5599</v>
      </c>
      <c r="HSJ496" s="292" t="s">
        <v>5599</v>
      </c>
      <c r="HSK496" s="292" t="s">
        <v>5599</v>
      </c>
      <c r="HSL496" s="292" t="s">
        <v>5599</v>
      </c>
      <c r="HSM496" s="292" t="s">
        <v>5599</v>
      </c>
      <c r="HSN496" s="292" t="s">
        <v>5599</v>
      </c>
      <c r="HSO496" s="292" t="s">
        <v>5599</v>
      </c>
      <c r="HSP496" s="292" t="s">
        <v>5599</v>
      </c>
      <c r="HSQ496" s="292" t="s">
        <v>5599</v>
      </c>
      <c r="HSR496" s="292" t="s">
        <v>5599</v>
      </c>
      <c r="HSS496" s="292" t="s">
        <v>5599</v>
      </c>
      <c r="HST496" s="292" t="s">
        <v>5599</v>
      </c>
      <c r="HSU496" s="292" t="s">
        <v>5599</v>
      </c>
      <c r="HSV496" s="292" t="s">
        <v>5599</v>
      </c>
      <c r="HSW496" s="292" t="s">
        <v>5599</v>
      </c>
      <c r="HSX496" s="292" t="s">
        <v>5599</v>
      </c>
      <c r="HSY496" s="292" t="s">
        <v>5599</v>
      </c>
      <c r="HSZ496" s="292" t="s">
        <v>5599</v>
      </c>
      <c r="HTA496" s="292" t="s">
        <v>5599</v>
      </c>
      <c r="HTB496" s="292" t="s">
        <v>5599</v>
      </c>
      <c r="HTC496" s="292" t="s">
        <v>5599</v>
      </c>
      <c r="HTD496" s="292" t="s">
        <v>5599</v>
      </c>
      <c r="HTE496" s="292" t="s">
        <v>5599</v>
      </c>
      <c r="HTF496" s="292" t="s">
        <v>5599</v>
      </c>
      <c r="HTG496" s="292" t="s">
        <v>5599</v>
      </c>
      <c r="HTH496" s="292" t="s">
        <v>5599</v>
      </c>
      <c r="HTI496" s="292" t="s">
        <v>5599</v>
      </c>
      <c r="HTJ496" s="292" t="s">
        <v>5599</v>
      </c>
      <c r="HTK496" s="292" t="s">
        <v>5599</v>
      </c>
      <c r="HTL496" s="292" t="s">
        <v>5599</v>
      </c>
      <c r="HTM496" s="292" t="s">
        <v>5599</v>
      </c>
      <c r="HTN496" s="292" t="s">
        <v>5599</v>
      </c>
      <c r="HTO496" s="292" t="s">
        <v>5599</v>
      </c>
      <c r="HTP496" s="292" t="s">
        <v>5599</v>
      </c>
      <c r="HTQ496" s="292" t="s">
        <v>5599</v>
      </c>
      <c r="HTR496" s="292" t="s">
        <v>5599</v>
      </c>
      <c r="HTS496" s="292" t="s">
        <v>5599</v>
      </c>
      <c r="HTT496" s="292" t="s">
        <v>5599</v>
      </c>
      <c r="HTU496" s="292" t="s">
        <v>5599</v>
      </c>
      <c r="HTV496" s="292" t="s">
        <v>5599</v>
      </c>
      <c r="HTW496" s="292" t="s">
        <v>5599</v>
      </c>
      <c r="HTX496" s="292" t="s">
        <v>5599</v>
      </c>
      <c r="HTY496" s="292" t="s">
        <v>5599</v>
      </c>
      <c r="HTZ496" s="292" t="s">
        <v>5599</v>
      </c>
      <c r="HUA496" s="292" t="s">
        <v>5599</v>
      </c>
      <c r="HUB496" s="292" t="s">
        <v>5599</v>
      </c>
      <c r="HUC496" s="292" t="s">
        <v>5599</v>
      </c>
      <c r="HUD496" s="292" t="s">
        <v>5599</v>
      </c>
      <c r="HUE496" s="292" t="s">
        <v>5599</v>
      </c>
      <c r="HUF496" s="292" t="s">
        <v>5599</v>
      </c>
      <c r="HUG496" s="292" t="s">
        <v>5599</v>
      </c>
      <c r="HUH496" s="292" t="s">
        <v>5599</v>
      </c>
      <c r="HUI496" s="292" t="s">
        <v>5599</v>
      </c>
      <c r="HUJ496" s="292" t="s">
        <v>5599</v>
      </c>
      <c r="HUK496" s="292" t="s">
        <v>5599</v>
      </c>
      <c r="HUL496" s="292" t="s">
        <v>5599</v>
      </c>
      <c r="HUM496" s="292" t="s">
        <v>5599</v>
      </c>
      <c r="HUN496" s="292" t="s">
        <v>5599</v>
      </c>
      <c r="HUO496" s="292" t="s">
        <v>5599</v>
      </c>
      <c r="HUP496" s="292" t="s">
        <v>5599</v>
      </c>
      <c r="HUQ496" s="292" t="s">
        <v>5599</v>
      </c>
      <c r="HUR496" s="292" t="s">
        <v>5599</v>
      </c>
      <c r="HUS496" s="292" t="s">
        <v>5599</v>
      </c>
      <c r="HUT496" s="292" t="s">
        <v>5599</v>
      </c>
      <c r="HUU496" s="292" t="s">
        <v>5599</v>
      </c>
      <c r="HUV496" s="292" t="s">
        <v>5599</v>
      </c>
      <c r="HUW496" s="292" t="s">
        <v>5599</v>
      </c>
      <c r="HUX496" s="292" t="s">
        <v>5599</v>
      </c>
      <c r="HUY496" s="292" t="s">
        <v>5599</v>
      </c>
      <c r="HUZ496" s="292" t="s">
        <v>5599</v>
      </c>
      <c r="HVA496" s="292" t="s">
        <v>5599</v>
      </c>
      <c r="HVB496" s="292" t="s">
        <v>5599</v>
      </c>
      <c r="HVC496" s="292" t="s">
        <v>5599</v>
      </c>
      <c r="HVD496" s="292" t="s">
        <v>5599</v>
      </c>
      <c r="HVE496" s="292" t="s">
        <v>5599</v>
      </c>
      <c r="HVF496" s="292" t="s">
        <v>5599</v>
      </c>
      <c r="HVG496" s="292" t="s">
        <v>5599</v>
      </c>
      <c r="HVH496" s="292" t="s">
        <v>5599</v>
      </c>
      <c r="HVI496" s="292" t="s">
        <v>5599</v>
      </c>
      <c r="HVJ496" s="292" t="s">
        <v>5599</v>
      </c>
      <c r="HVK496" s="292" t="s">
        <v>5599</v>
      </c>
      <c r="HVL496" s="292" t="s">
        <v>5599</v>
      </c>
      <c r="HVM496" s="292" t="s">
        <v>5599</v>
      </c>
      <c r="HVN496" s="292" t="s">
        <v>5599</v>
      </c>
      <c r="HVO496" s="292" t="s">
        <v>5599</v>
      </c>
      <c r="HVP496" s="292" t="s">
        <v>5599</v>
      </c>
      <c r="HVQ496" s="292" t="s">
        <v>5599</v>
      </c>
      <c r="HVR496" s="292" t="s">
        <v>5599</v>
      </c>
      <c r="HVS496" s="292" t="s">
        <v>5599</v>
      </c>
      <c r="HVT496" s="292" t="s">
        <v>5599</v>
      </c>
      <c r="HVU496" s="292" t="s">
        <v>5599</v>
      </c>
      <c r="HVV496" s="292" t="s">
        <v>5599</v>
      </c>
      <c r="HVW496" s="292" t="s">
        <v>5599</v>
      </c>
      <c r="HVX496" s="292" t="s">
        <v>5599</v>
      </c>
      <c r="HVY496" s="292" t="s">
        <v>5599</v>
      </c>
      <c r="HVZ496" s="292" t="s">
        <v>5599</v>
      </c>
      <c r="HWA496" s="292" t="s">
        <v>5599</v>
      </c>
      <c r="HWB496" s="292" t="s">
        <v>5599</v>
      </c>
      <c r="HWC496" s="292" t="s">
        <v>5599</v>
      </c>
      <c r="HWD496" s="292" t="s">
        <v>5599</v>
      </c>
      <c r="HWE496" s="292" t="s">
        <v>5599</v>
      </c>
      <c r="HWF496" s="292" t="s">
        <v>5599</v>
      </c>
      <c r="HWG496" s="292" t="s">
        <v>5599</v>
      </c>
      <c r="HWH496" s="292" t="s">
        <v>5599</v>
      </c>
      <c r="HWI496" s="292" t="s">
        <v>5599</v>
      </c>
      <c r="HWJ496" s="292" t="s">
        <v>5599</v>
      </c>
      <c r="HWK496" s="292" t="s">
        <v>5599</v>
      </c>
      <c r="HWL496" s="292" t="s">
        <v>5599</v>
      </c>
      <c r="HWM496" s="292" t="s">
        <v>5599</v>
      </c>
      <c r="HWN496" s="292" t="s">
        <v>5599</v>
      </c>
      <c r="HWO496" s="292" t="s">
        <v>5599</v>
      </c>
      <c r="HWP496" s="292" t="s">
        <v>5599</v>
      </c>
      <c r="HWQ496" s="292" t="s">
        <v>5599</v>
      </c>
      <c r="HWR496" s="292" t="s">
        <v>5599</v>
      </c>
      <c r="HWS496" s="292" t="s">
        <v>5599</v>
      </c>
      <c r="HWT496" s="292" t="s">
        <v>5599</v>
      </c>
      <c r="HWU496" s="292" t="s">
        <v>5599</v>
      </c>
      <c r="HWV496" s="292" t="s">
        <v>5599</v>
      </c>
      <c r="HWW496" s="292" t="s">
        <v>5599</v>
      </c>
      <c r="HWX496" s="292" t="s">
        <v>5599</v>
      </c>
      <c r="HWY496" s="292" t="s">
        <v>5599</v>
      </c>
      <c r="HWZ496" s="292" t="s">
        <v>5599</v>
      </c>
      <c r="HXA496" s="292" t="s">
        <v>5599</v>
      </c>
      <c r="HXB496" s="292" t="s">
        <v>5599</v>
      </c>
      <c r="HXC496" s="292" t="s">
        <v>5599</v>
      </c>
      <c r="HXD496" s="292" t="s">
        <v>5599</v>
      </c>
      <c r="HXE496" s="292" t="s">
        <v>5599</v>
      </c>
      <c r="HXF496" s="292" t="s">
        <v>5599</v>
      </c>
      <c r="HXG496" s="292" t="s">
        <v>5599</v>
      </c>
      <c r="HXH496" s="292" t="s">
        <v>5599</v>
      </c>
      <c r="HXI496" s="292" t="s">
        <v>5599</v>
      </c>
      <c r="HXJ496" s="292" t="s">
        <v>5599</v>
      </c>
      <c r="HXK496" s="292" t="s">
        <v>5599</v>
      </c>
      <c r="HXL496" s="292" t="s">
        <v>5599</v>
      </c>
      <c r="HXM496" s="292" t="s">
        <v>5599</v>
      </c>
      <c r="HXN496" s="292" t="s">
        <v>5599</v>
      </c>
      <c r="HXO496" s="292" t="s">
        <v>5599</v>
      </c>
      <c r="HXP496" s="292" t="s">
        <v>5599</v>
      </c>
      <c r="HXQ496" s="292" t="s">
        <v>5599</v>
      </c>
      <c r="HXR496" s="292" t="s">
        <v>5599</v>
      </c>
      <c r="HXS496" s="292" t="s">
        <v>5599</v>
      </c>
      <c r="HXT496" s="292" t="s">
        <v>5599</v>
      </c>
      <c r="HXU496" s="292" t="s">
        <v>5599</v>
      </c>
      <c r="HXV496" s="292" t="s">
        <v>5599</v>
      </c>
      <c r="HXW496" s="292" t="s">
        <v>5599</v>
      </c>
      <c r="HXX496" s="292" t="s">
        <v>5599</v>
      </c>
      <c r="HXY496" s="292" t="s">
        <v>5599</v>
      </c>
      <c r="HXZ496" s="292" t="s">
        <v>5599</v>
      </c>
      <c r="HYA496" s="292" t="s">
        <v>5599</v>
      </c>
      <c r="HYB496" s="292" t="s">
        <v>5599</v>
      </c>
      <c r="HYC496" s="292" t="s">
        <v>5599</v>
      </c>
      <c r="HYD496" s="292" t="s">
        <v>5599</v>
      </c>
      <c r="HYE496" s="292" t="s">
        <v>5599</v>
      </c>
      <c r="HYF496" s="292" t="s">
        <v>5599</v>
      </c>
      <c r="HYG496" s="292" t="s">
        <v>5599</v>
      </c>
      <c r="HYH496" s="292" t="s">
        <v>5599</v>
      </c>
      <c r="HYI496" s="292" t="s">
        <v>5599</v>
      </c>
      <c r="HYJ496" s="292" t="s">
        <v>5599</v>
      </c>
      <c r="HYK496" s="292" t="s">
        <v>5599</v>
      </c>
      <c r="HYL496" s="292" t="s">
        <v>5599</v>
      </c>
      <c r="HYM496" s="292" t="s">
        <v>5599</v>
      </c>
      <c r="HYN496" s="292" t="s">
        <v>5599</v>
      </c>
      <c r="HYO496" s="292" t="s">
        <v>5599</v>
      </c>
      <c r="HYP496" s="292" t="s">
        <v>5599</v>
      </c>
      <c r="HYQ496" s="292" t="s">
        <v>5599</v>
      </c>
      <c r="HYR496" s="292" t="s">
        <v>5599</v>
      </c>
      <c r="HYS496" s="292" t="s">
        <v>5599</v>
      </c>
      <c r="HYT496" s="292" t="s">
        <v>5599</v>
      </c>
      <c r="HYU496" s="292" t="s">
        <v>5599</v>
      </c>
      <c r="HYV496" s="292" t="s">
        <v>5599</v>
      </c>
      <c r="HYW496" s="292" t="s">
        <v>5599</v>
      </c>
      <c r="HYX496" s="292" t="s">
        <v>5599</v>
      </c>
      <c r="HYY496" s="292" t="s">
        <v>5599</v>
      </c>
      <c r="HYZ496" s="292" t="s">
        <v>5599</v>
      </c>
      <c r="HZA496" s="292" t="s">
        <v>5599</v>
      </c>
      <c r="HZB496" s="292" t="s">
        <v>5599</v>
      </c>
      <c r="HZC496" s="292" t="s">
        <v>5599</v>
      </c>
      <c r="HZD496" s="292" t="s">
        <v>5599</v>
      </c>
      <c r="HZE496" s="292" t="s">
        <v>5599</v>
      </c>
      <c r="HZF496" s="292" t="s">
        <v>5599</v>
      </c>
      <c r="HZG496" s="292" t="s">
        <v>5599</v>
      </c>
      <c r="HZH496" s="292" t="s">
        <v>5599</v>
      </c>
      <c r="HZI496" s="292" t="s">
        <v>5599</v>
      </c>
      <c r="HZJ496" s="292" t="s">
        <v>5599</v>
      </c>
      <c r="HZK496" s="292" t="s">
        <v>5599</v>
      </c>
      <c r="HZL496" s="292" t="s">
        <v>5599</v>
      </c>
      <c r="HZM496" s="292" t="s">
        <v>5599</v>
      </c>
      <c r="HZN496" s="292" t="s">
        <v>5599</v>
      </c>
      <c r="HZO496" s="292" t="s">
        <v>5599</v>
      </c>
      <c r="HZP496" s="292" t="s">
        <v>5599</v>
      </c>
      <c r="HZQ496" s="292" t="s">
        <v>5599</v>
      </c>
      <c r="HZR496" s="292" t="s">
        <v>5599</v>
      </c>
      <c r="HZS496" s="292" t="s">
        <v>5599</v>
      </c>
      <c r="HZT496" s="292" t="s">
        <v>5599</v>
      </c>
      <c r="HZU496" s="292" t="s">
        <v>5599</v>
      </c>
      <c r="HZV496" s="292" t="s">
        <v>5599</v>
      </c>
      <c r="HZW496" s="292" t="s">
        <v>5599</v>
      </c>
      <c r="HZX496" s="292" t="s">
        <v>5599</v>
      </c>
      <c r="HZY496" s="292" t="s">
        <v>5599</v>
      </c>
      <c r="HZZ496" s="292" t="s">
        <v>5599</v>
      </c>
      <c r="IAA496" s="292" t="s">
        <v>5599</v>
      </c>
      <c r="IAB496" s="292" t="s">
        <v>5599</v>
      </c>
      <c r="IAC496" s="292" t="s">
        <v>5599</v>
      </c>
      <c r="IAD496" s="292" t="s">
        <v>5599</v>
      </c>
      <c r="IAE496" s="292" t="s">
        <v>5599</v>
      </c>
      <c r="IAF496" s="292" t="s">
        <v>5599</v>
      </c>
      <c r="IAG496" s="292" t="s">
        <v>5599</v>
      </c>
      <c r="IAH496" s="292" t="s">
        <v>5599</v>
      </c>
      <c r="IAI496" s="292" t="s">
        <v>5599</v>
      </c>
      <c r="IAJ496" s="292" t="s">
        <v>5599</v>
      </c>
      <c r="IAK496" s="292" t="s">
        <v>5599</v>
      </c>
      <c r="IAL496" s="292" t="s">
        <v>5599</v>
      </c>
      <c r="IAM496" s="292" t="s">
        <v>5599</v>
      </c>
      <c r="IAN496" s="292" t="s">
        <v>5599</v>
      </c>
      <c r="IAO496" s="292" t="s">
        <v>5599</v>
      </c>
      <c r="IAP496" s="292" t="s">
        <v>5599</v>
      </c>
      <c r="IAQ496" s="292" t="s">
        <v>5599</v>
      </c>
      <c r="IAR496" s="292" t="s">
        <v>5599</v>
      </c>
      <c r="IAS496" s="292" t="s">
        <v>5599</v>
      </c>
      <c r="IAT496" s="292" t="s">
        <v>5599</v>
      </c>
      <c r="IAU496" s="292" t="s">
        <v>5599</v>
      </c>
      <c r="IAV496" s="292" t="s">
        <v>5599</v>
      </c>
      <c r="IAW496" s="292" t="s">
        <v>5599</v>
      </c>
      <c r="IAX496" s="292" t="s">
        <v>5599</v>
      </c>
      <c r="IAY496" s="292" t="s">
        <v>5599</v>
      </c>
      <c r="IAZ496" s="292" t="s">
        <v>5599</v>
      </c>
      <c r="IBA496" s="292" t="s">
        <v>5599</v>
      </c>
      <c r="IBB496" s="292" t="s">
        <v>5599</v>
      </c>
      <c r="IBC496" s="292" t="s">
        <v>5599</v>
      </c>
      <c r="IBD496" s="292" t="s">
        <v>5599</v>
      </c>
      <c r="IBE496" s="292" t="s">
        <v>5599</v>
      </c>
      <c r="IBF496" s="292" t="s">
        <v>5599</v>
      </c>
      <c r="IBG496" s="292" t="s">
        <v>5599</v>
      </c>
      <c r="IBH496" s="292" t="s">
        <v>5599</v>
      </c>
      <c r="IBI496" s="292" t="s">
        <v>5599</v>
      </c>
      <c r="IBJ496" s="292" t="s">
        <v>5599</v>
      </c>
      <c r="IBK496" s="292" t="s">
        <v>5599</v>
      </c>
      <c r="IBL496" s="292" t="s">
        <v>5599</v>
      </c>
      <c r="IBM496" s="292" t="s">
        <v>5599</v>
      </c>
      <c r="IBN496" s="292" t="s">
        <v>5599</v>
      </c>
      <c r="IBO496" s="292" t="s">
        <v>5599</v>
      </c>
      <c r="IBP496" s="292" t="s">
        <v>5599</v>
      </c>
      <c r="IBQ496" s="292" t="s">
        <v>5599</v>
      </c>
      <c r="IBR496" s="292" t="s">
        <v>5599</v>
      </c>
      <c r="IBS496" s="292" t="s">
        <v>5599</v>
      </c>
      <c r="IBT496" s="292" t="s">
        <v>5599</v>
      </c>
      <c r="IBU496" s="292" t="s">
        <v>5599</v>
      </c>
      <c r="IBV496" s="292" t="s">
        <v>5599</v>
      </c>
      <c r="IBW496" s="292" t="s">
        <v>5599</v>
      </c>
      <c r="IBX496" s="292" t="s">
        <v>5599</v>
      </c>
      <c r="IBY496" s="292" t="s">
        <v>5599</v>
      </c>
      <c r="IBZ496" s="292" t="s">
        <v>5599</v>
      </c>
      <c r="ICA496" s="292" t="s">
        <v>5599</v>
      </c>
      <c r="ICB496" s="292" t="s">
        <v>5599</v>
      </c>
      <c r="ICC496" s="292" t="s">
        <v>5599</v>
      </c>
      <c r="ICD496" s="292" t="s">
        <v>5599</v>
      </c>
      <c r="ICE496" s="292" t="s">
        <v>5599</v>
      </c>
      <c r="ICF496" s="292" t="s">
        <v>5599</v>
      </c>
      <c r="ICG496" s="292" t="s">
        <v>5599</v>
      </c>
      <c r="ICH496" s="292" t="s">
        <v>5599</v>
      </c>
      <c r="ICI496" s="292" t="s">
        <v>5599</v>
      </c>
      <c r="ICJ496" s="292" t="s">
        <v>5599</v>
      </c>
      <c r="ICK496" s="292" t="s">
        <v>5599</v>
      </c>
      <c r="ICL496" s="292" t="s">
        <v>5599</v>
      </c>
      <c r="ICM496" s="292" t="s">
        <v>5599</v>
      </c>
      <c r="ICN496" s="292" t="s">
        <v>5599</v>
      </c>
      <c r="ICO496" s="292" t="s">
        <v>5599</v>
      </c>
      <c r="ICP496" s="292" t="s">
        <v>5599</v>
      </c>
      <c r="ICQ496" s="292" t="s">
        <v>5599</v>
      </c>
      <c r="ICR496" s="292" t="s">
        <v>5599</v>
      </c>
      <c r="ICS496" s="292" t="s">
        <v>5599</v>
      </c>
      <c r="ICT496" s="292" t="s">
        <v>5599</v>
      </c>
      <c r="ICU496" s="292" t="s">
        <v>5599</v>
      </c>
      <c r="ICV496" s="292" t="s">
        <v>5599</v>
      </c>
      <c r="ICW496" s="292" t="s">
        <v>5599</v>
      </c>
      <c r="ICX496" s="292" t="s">
        <v>5599</v>
      </c>
      <c r="ICY496" s="292" t="s">
        <v>5599</v>
      </c>
      <c r="ICZ496" s="292" t="s">
        <v>5599</v>
      </c>
      <c r="IDA496" s="292" t="s">
        <v>5599</v>
      </c>
      <c r="IDB496" s="292" t="s">
        <v>5599</v>
      </c>
      <c r="IDC496" s="292" t="s">
        <v>5599</v>
      </c>
      <c r="IDD496" s="292" t="s">
        <v>5599</v>
      </c>
      <c r="IDE496" s="292" t="s">
        <v>5599</v>
      </c>
      <c r="IDF496" s="292" t="s">
        <v>5599</v>
      </c>
      <c r="IDG496" s="292" t="s">
        <v>5599</v>
      </c>
      <c r="IDH496" s="292" t="s">
        <v>5599</v>
      </c>
      <c r="IDI496" s="292" t="s">
        <v>5599</v>
      </c>
      <c r="IDJ496" s="292" t="s">
        <v>5599</v>
      </c>
      <c r="IDK496" s="292" t="s">
        <v>5599</v>
      </c>
      <c r="IDL496" s="292" t="s">
        <v>5599</v>
      </c>
      <c r="IDM496" s="292" t="s">
        <v>5599</v>
      </c>
      <c r="IDN496" s="292" t="s">
        <v>5599</v>
      </c>
      <c r="IDO496" s="292" t="s">
        <v>5599</v>
      </c>
      <c r="IDP496" s="292" t="s">
        <v>5599</v>
      </c>
      <c r="IDQ496" s="292" t="s">
        <v>5599</v>
      </c>
      <c r="IDR496" s="292" t="s">
        <v>5599</v>
      </c>
      <c r="IDS496" s="292" t="s">
        <v>5599</v>
      </c>
      <c r="IDT496" s="292" t="s">
        <v>5599</v>
      </c>
      <c r="IDU496" s="292" t="s">
        <v>5599</v>
      </c>
      <c r="IDV496" s="292" t="s">
        <v>5599</v>
      </c>
      <c r="IDW496" s="292" t="s">
        <v>5599</v>
      </c>
      <c r="IDX496" s="292" t="s">
        <v>5599</v>
      </c>
      <c r="IDY496" s="292" t="s">
        <v>5599</v>
      </c>
      <c r="IDZ496" s="292" t="s">
        <v>5599</v>
      </c>
      <c r="IEA496" s="292" t="s">
        <v>5599</v>
      </c>
      <c r="IEB496" s="292" t="s">
        <v>5599</v>
      </c>
      <c r="IEC496" s="292" t="s">
        <v>5599</v>
      </c>
      <c r="IED496" s="292" t="s">
        <v>5599</v>
      </c>
      <c r="IEE496" s="292" t="s">
        <v>5599</v>
      </c>
      <c r="IEF496" s="292" t="s">
        <v>5599</v>
      </c>
      <c r="IEG496" s="292" t="s">
        <v>5599</v>
      </c>
      <c r="IEH496" s="292" t="s">
        <v>5599</v>
      </c>
      <c r="IEI496" s="292" t="s">
        <v>5599</v>
      </c>
      <c r="IEJ496" s="292" t="s">
        <v>5599</v>
      </c>
      <c r="IEK496" s="292" t="s">
        <v>5599</v>
      </c>
      <c r="IEL496" s="292" t="s">
        <v>5599</v>
      </c>
      <c r="IEM496" s="292" t="s">
        <v>5599</v>
      </c>
      <c r="IEN496" s="292" t="s">
        <v>5599</v>
      </c>
      <c r="IEO496" s="292" t="s">
        <v>5599</v>
      </c>
      <c r="IEP496" s="292" t="s">
        <v>5599</v>
      </c>
      <c r="IEQ496" s="292" t="s">
        <v>5599</v>
      </c>
      <c r="IER496" s="292" t="s">
        <v>5599</v>
      </c>
      <c r="IES496" s="292" t="s">
        <v>5599</v>
      </c>
      <c r="IET496" s="292" t="s">
        <v>5599</v>
      </c>
      <c r="IEU496" s="292" t="s">
        <v>5599</v>
      </c>
      <c r="IEV496" s="292" t="s">
        <v>5599</v>
      </c>
      <c r="IEW496" s="292" t="s">
        <v>5599</v>
      </c>
      <c r="IEX496" s="292" t="s">
        <v>5599</v>
      </c>
      <c r="IEY496" s="292" t="s">
        <v>5599</v>
      </c>
      <c r="IEZ496" s="292" t="s">
        <v>5599</v>
      </c>
      <c r="IFA496" s="292" t="s">
        <v>5599</v>
      </c>
      <c r="IFB496" s="292" t="s">
        <v>5599</v>
      </c>
      <c r="IFC496" s="292" t="s">
        <v>5599</v>
      </c>
      <c r="IFD496" s="292" t="s">
        <v>5599</v>
      </c>
      <c r="IFE496" s="292" t="s">
        <v>5599</v>
      </c>
      <c r="IFF496" s="292" t="s">
        <v>5599</v>
      </c>
      <c r="IFG496" s="292" t="s">
        <v>5599</v>
      </c>
      <c r="IFH496" s="292" t="s">
        <v>5599</v>
      </c>
      <c r="IFI496" s="292" t="s">
        <v>5599</v>
      </c>
      <c r="IFJ496" s="292" t="s">
        <v>5599</v>
      </c>
      <c r="IFK496" s="292" t="s">
        <v>5599</v>
      </c>
      <c r="IFL496" s="292" t="s">
        <v>5599</v>
      </c>
      <c r="IFM496" s="292" t="s">
        <v>5599</v>
      </c>
      <c r="IFN496" s="292" t="s">
        <v>5599</v>
      </c>
      <c r="IFO496" s="292" t="s">
        <v>5599</v>
      </c>
      <c r="IFP496" s="292" t="s">
        <v>5599</v>
      </c>
      <c r="IFQ496" s="292" t="s">
        <v>5599</v>
      </c>
      <c r="IFR496" s="292" t="s">
        <v>5599</v>
      </c>
      <c r="IFS496" s="292" t="s">
        <v>5599</v>
      </c>
      <c r="IFT496" s="292" t="s">
        <v>5599</v>
      </c>
      <c r="IFU496" s="292" t="s">
        <v>5599</v>
      </c>
      <c r="IFV496" s="292" t="s">
        <v>5599</v>
      </c>
      <c r="IFW496" s="292" t="s">
        <v>5599</v>
      </c>
      <c r="IFX496" s="292" t="s">
        <v>5599</v>
      </c>
      <c r="IFY496" s="292" t="s">
        <v>5599</v>
      </c>
      <c r="IFZ496" s="292" t="s">
        <v>5599</v>
      </c>
      <c r="IGA496" s="292" t="s">
        <v>5599</v>
      </c>
      <c r="IGB496" s="292" t="s">
        <v>5599</v>
      </c>
      <c r="IGC496" s="292" t="s">
        <v>5599</v>
      </c>
      <c r="IGD496" s="292" t="s">
        <v>5599</v>
      </c>
      <c r="IGE496" s="292" t="s">
        <v>5599</v>
      </c>
      <c r="IGF496" s="292" t="s">
        <v>5599</v>
      </c>
      <c r="IGG496" s="292" t="s">
        <v>5599</v>
      </c>
      <c r="IGH496" s="292" t="s">
        <v>5599</v>
      </c>
      <c r="IGI496" s="292" t="s">
        <v>5599</v>
      </c>
      <c r="IGJ496" s="292" t="s">
        <v>5599</v>
      </c>
      <c r="IGK496" s="292" t="s">
        <v>5599</v>
      </c>
      <c r="IGL496" s="292" t="s">
        <v>5599</v>
      </c>
      <c r="IGM496" s="292" t="s">
        <v>5599</v>
      </c>
      <c r="IGN496" s="292" t="s">
        <v>5599</v>
      </c>
      <c r="IGO496" s="292" t="s">
        <v>5599</v>
      </c>
      <c r="IGP496" s="292" t="s">
        <v>5599</v>
      </c>
      <c r="IGQ496" s="292" t="s">
        <v>5599</v>
      </c>
      <c r="IGR496" s="292" t="s">
        <v>5599</v>
      </c>
      <c r="IGS496" s="292" t="s">
        <v>5599</v>
      </c>
      <c r="IGT496" s="292" t="s">
        <v>5599</v>
      </c>
      <c r="IGU496" s="292" t="s">
        <v>5599</v>
      </c>
      <c r="IGV496" s="292" t="s">
        <v>5599</v>
      </c>
      <c r="IGW496" s="292" t="s">
        <v>5599</v>
      </c>
      <c r="IGX496" s="292" t="s">
        <v>5599</v>
      </c>
      <c r="IGY496" s="292" t="s">
        <v>5599</v>
      </c>
      <c r="IGZ496" s="292" t="s">
        <v>5599</v>
      </c>
      <c r="IHA496" s="292" t="s">
        <v>5599</v>
      </c>
      <c r="IHB496" s="292" t="s">
        <v>5599</v>
      </c>
      <c r="IHC496" s="292" t="s">
        <v>5599</v>
      </c>
      <c r="IHD496" s="292" t="s">
        <v>5599</v>
      </c>
      <c r="IHE496" s="292" t="s">
        <v>5599</v>
      </c>
      <c r="IHF496" s="292" t="s">
        <v>5599</v>
      </c>
      <c r="IHG496" s="292" t="s">
        <v>5599</v>
      </c>
      <c r="IHH496" s="292" t="s">
        <v>5599</v>
      </c>
      <c r="IHI496" s="292" t="s">
        <v>5599</v>
      </c>
      <c r="IHJ496" s="292" t="s">
        <v>5599</v>
      </c>
      <c r="IHK496" s="292" t="s">
        <v>5599</v>
      </c>
      <c r="IHL496" s="292" t="s">
        <v>5599</v>
      </c>
      <c r="IHM496" s="292" t="s">
        <v>5599</v>
      </c>
      <c r="IHN496" s="292" t="s">
        <v>5599</v>
      </c>
      <c r="IHO496" s="292" t="s">
        <v>5599</v>
      </c>
      <c r="IHP496" s="292" t="s">
        <v>5599</v>
      </c>
      <c r="IHQ496" s="292" t="s">
        <v>5599</v>
      </c>
      <c r="IHR496" s="292" t="s">
        <v>5599</v>
      </c>
      <c r="IHS496" s="292" t="s">
        <v>5599</v>
      </c>
      <c r="IHT496" s="292" t="s">
        <v>5599</v>
      </c>
      <c r="IHU496" s="292" t="s">
        <v>5599</v>
      </c>
      <c r="IHV496" s="292" t="s">
        <v>5599</v>
      </c>
      <c r="IHW496" s="292" t="s">
        <v>5599</v>
      </c>
      <c r="IHX496" s="292" t="s">
        <v>5599</v>
      </c>
      <c r="IHY496" s="292" t="s">
        <v>5599</v>
      </c>
      <c r="IHZ496" s="292" t="s">
        <v>5599</v>
      </c>
      <c r="IIA496" s="292" t="s">
        <v>5599</v>
      </c>
      <c r="IIB496" s="292" t="s">
        <v>5599</v>
      </c>
      <c r="IIC496" s="292" t="s">
        <v>5599</v>
      </c>
      <c r="IID496" s="292" t="s">
        <v>5599</v>
      </c>
      <c r="IIE496" s="292" t="s">
        <v>5599</v>
      </c>
      <c r="IIF496" s="292" t="s">
        <v>5599</v>
      </c>
      <c r="IIG496" s="292" t="s">
        <v>5599</v>
      </c>
      <c r="IIH496" s="292" t="s">
        <v>5599</v>
      </c>
      <c r="III496" s="292" t="s">
        <v>5599</v>
      </c>
      <c r="IIJ496" s="292" t="s">
        <v>5599</v>
      </c>
      <c r="IIK496" s="292" t="s">
        <v>5599</v>
      </c>
      <c r="IIL496" s="292" t="s">
        <v>5599</v>
      </c>
      <c r="IIM496" s="292" t="s">
        <v>5599</v>
      </c>
      <c r="IIN496" s="292" t="s">
        <v>5599</v>
      </c>
      <c r="IIO496" s="292" t="s">
        <v>5599</v>
      </c>
      <c r="IIP496" s="292" t="s">
        <v>5599</v>
      </c>
      <c r="IIQ496" s="292" t="s">
        <v>5599</v>
      </c>
      <c r="IIR496" s="292" t="s">
        <v>5599</v>
      </c>
      <c r="IIS496" s="292" t="s">
        <v>5599</v>
      </c>
      <c r="IIT496" s="292" t="s">
        <v>5599</v>
      </c>
      <c r="IIU496" s="292" t="s">
        <v>5599</v>
      </c>
      <c r="IIV496" s="292" t="s">
        <v>5599</v>
      </c>
      <c r="IIW496" s="292" t="s">
        <v>5599</v>
      </c>
      <c r="IIX496" s="292" t="s">
        <v>5599</v>
      </c>
      <c r="IIY496" s="292" t="s">
        <v>5599</v>
      </c>
      <c r="IIZ496" s="292" t="s">
        <v>5599</v>
      </c>
      <c r="IJA496" s="292" t="s">
        <v>5599</v>
      </c>
      <c r="IJB496" s="292" t="s">
        <v>5599</v>
      </c>
      <c r="IJC496" s="292" t="s">
        <v>5599</v>
      </c>
      <c r="IJD496" s="292" t="s">
        <v>5599</v>
      </c>
      <c r="IJE496" s="292" t="s">
        <v>5599</v>
      </c>
      <c r="IJF496" s="292" t="s">
        <v>5599</v>
      </c>
      <c r="IJG496" s="292" t="s">
        <v>5599</v>
      </c>
      <c r="IJH496" s="292" t="s">
        <v>5599</v>
      </c>
      <c r="IJI496" s="292" t="s">
        <v>5599</v>
      </c>
      <c r="IJJ496" s="292" t="s">
        <v>5599</v>
      </c>
      <c r="IJK496" s="292" t="s">
        <v>5599</v>
      </c>
      <c r="IJL496" s="292" t="s">
        <v>5599</v>
      </c>
      <c r="IJM496" s="292" t="s">
        <v>5599</v>
      </c>
      <c r="IJN496" s="292" t="s">
        <v>5599</v>
      </c>
      <c r="IJO496" s="292" t="s">
        <v>5599</v>
      </c>
      <c r="IJP496" s="292" t="s">
        <v>5599</v>
      </c>
      <c r="IJQ496" s="292" t="s">
        <v>5599</v>
      </c>
      <c r="IJR496" s="292" t="s">
        <v>5599</v>
      </c>
      <c r="IJS496" s="292" t="s">
        <v>5599</v>
      </c>
      <c r="IJT496" s="292" t="s">
        <v>5599</v>
      </c>
      <c r="IJU496" s="292" t="s">
        <v>5599</v>
      </c>
      <c r="IJV496" s="292" t="s">
        <v>5599</v>
      </c>
      <c r="IJW496" s="292" t="s">
        <v>5599</v>
      </c>
      <c r="IJX496" s="292" t="s">
        <v>5599</v>
      </c>
      <c r="IJY496" s="292" t="s">
        <v>5599</v>
      </c>
      <c r="IJZ496" s="292" t="s">
        <v>5599</v>
      </c>
      <c r="IKA496" s="292" t="s">
        <v>5599</v>
      </c>
      <c r="IKB496" s="292" t="s">
        <v>5599</v>
      </c>
      <c r="IKC496" s="292" t="s">
        <v>5599</v>
      </c>
      <c r="IKD496" s="292" t="s">
        <v>5599</v>
      </c>
      <c r="IKE496" s="292" t="s">
        <v>5599</v>
      </c>
      <c r="IKF496" s="292" t="s">
        <v>5599</v>
      </c>
      <c r="IKG496" s="292" t="s">
        <v>5599</v>
      </c>
      <c r="IKH496" s="292" t="s">
        <v>5599</v>
      </c>
      <c r="IKI496" s="292" t="s">
        <v>5599</v>
      </c>
      <c r="IKJ496" s="292" t="s">
        <v>5599</v>
      </c>
      <c r="IKK496" s="292" t="s">
        <v>5599</v>
      </c>
      <c r="IKL496" s="292" t="s">
        <v>5599</v>
      </c>
      <c r="IKM496" s="292" t="s">
        <v>5599</v>
      </c>
      <c r="IKN496" s="292" t="s">
        <v>5599</v>
      </c>
      <c r="IKO496" s="292" t="s">
        <v>5599</v>
      </c>
      <c r="IKP496" s="292" t="s">
        <v>5599</v>
      </c>
      <c r="IKQ496" s="292" t="s">
        <v>5599</v>
      </c>
      <c r="IKR496" s="292" t="s">
        <v>5599</v>
      </c>
      <c r="IKS496" s="292" t="s">
        <v>5599</v>
      </c>
      <c r="IKT496" s="292" t="s">
        <v>5599</v>
      </c>
      <c r="IKU496" s="292" t="s">
        <v>5599</v>
      </c>
      <c r="IKV496" s="292" t="s">
        <v>5599</v>
      </c>
      <c r="IKW496" s="292" t="s">
        <v>5599</v>
      </c>
      <c r="IKX496" s="292" t="s">
        <v>5599</v>
      </c>
      <c r="IKY496" s="292" t="s">
        <v>5599</v>
      </c>
      <c r="IKZ496" s="292" t="s">
        <v>5599</v>
      </c>
      <c r="ILA496" s="292" t="s">
        <v>5599</v>
      </c>
      <c r="ILB496" s="292" t="s">
        <v>5599</v>
      </c>
      <c r="ILC496" s="292" t="s">
        <v>5599</v>
      </c>
      <c r="ILD496" s="292" t="s">
        <v>5599</v>
      </c>
      <c r="ILE496" s="292" t="s">
        <v>5599</v>
      </c>
      <c r="ILF496" s="292" t="s">
        <v>5599</v>
      </c>
      <c r="ILG496" s="292" t="s">
        <v>5599</v>
      </c>
      <c r="ILH496" s="292" t="s">
        <v>5599</v>
      </c>
      <c r="ILI496" s="292" t="s">
        <v>5599</v>
      </c>
      <c r="ILJ496" s="292" t="s">
        <v>5599</v>
      </c>
      <c r="ILK496" s="292" t="s">
        <v>5599</v>
      </c>
      <c r="ILL496" s="292" t="s">
        <v>5599</v>
      </c>
      <c r="ILM496" s="292" t="s">
        <v>5599</v>
      </c>
      <c r="ILN496" s="292" t="s">
        <v>5599</v>
      </c>
      <c r="ILO496" s="292" t="s">
        <v>5599</v>
      </c>
      <c r="ILP496" s="292" t="s">
        <v>5599</v>
      </c>
      <c r="ILQ496" s="292" t="s">
        <v>5599</v>
      </c>
      <c r="ILR496" s="292" t="s">
        <v>5599</v>
      </c>
      <c r="ILS496" s="292" t="s">
        <v>5599</v>
      </c>
      <c r="ILT496" s="292" t="s">
        <v>5599</v>
      </c>
      <c r="ILU496" s="292" t="s">
        <v>5599</v>
      </c>
      <c r="ILV496" s="292" t="s">
        <v>5599</v>
      </c>
      <c r="ILW496" s="292" t="s">
        <v>5599</v>
      </c>
      <c r="ILX496" s="292" t="s">
        <v>5599</v>
      </c>
      <c r="ILY496" s="292" t="s">
        <v>5599</v>
      </c>
      <c r="ILZ496" s="292" t="s">
        <v>5599</v>
      </c>
      <c r="IMA496" s="292" t="s">
        <v>5599</v>
      </c>
      <c r="IMB496" s="292" t="s">
        <v>5599</v>
      </c>
      <c r="IMC496" s="292" t="s">
        <v>5599</v>
      </c>
      <c r="IMD496" s="292" t="s">
        <v>5599</v>
      </c>
      <c r="IME496" s="292" t="s">
        <v>5599</v>
      </c>
      <c r="IMF496" s="292" t="s">
        <v>5599</v>
      </c>
      <c r="IMG496" s="292" t="s">
        <v>5599</v>
      </c>
      <c r="IMH496" s="292" t="s">
        <v>5599</v>
      </c>
      <c r="IMI496" s="292" t="s">
        <v>5599</v>
      </c>
      <c r="IMJ496" s="292" t="s">
        <v>5599</v>
      </c>
      <c r="IMK496" s="292" t="s">
        <v>5599</v>
      </c>
      <c r="IML496" s="292" t="s">
        <v>5599</v>
      </c>
      <c r="IMM496" s="292" t="s">
        <v>5599</v>
      </c>
      <c r="IMN496" s="292" t="s">
        <v>5599</v>
      </c>
      <c r="IMO496" s="292" t="s">
        <v>5599</v>
      </c>
      <c r="IMP496" s="292" t="s">
        <v>5599</v>
      </c>
      <c r="IMQ496" s="292" t="s">
        <v>5599</v>
      </c>
      <c r="IMR496" s="292" t="s">
        <v>5599</v>
      </c>
      <c r="IMS496" s="292" t="s">
        <v>5599</v>
      </c>
      <c r="IMT496" s="292" t="s">
        <v>5599</v>
      </c>
      <c r="IMU496" s="292" t="s">
        <v>5599</v>
      </c>
      <c r="IMV496" s="292" t="s">
        <v>5599</v>
      </c>
      <c r="IMW496" s="292" t="s">
        <v>5599</v>
      </c>
      <c r="IMX496" s="292" t="s">
        <v>5599</v>
      </c>
      <c r="IMY496" s="292" t="s">
        <v>5599</v>
      </c>
      <c r="IMZ496" s="292" t="s">
        <v>5599</v>
      </c>
      <c r="INA496" s="292" t="s">
        <v>5599</v>
      </c>
      <c r="INB496" s="292" t="s">
        <v>5599</v>
      </c>
      <c r="INC496" s="292" t="s">
        <v>5599</v>
      </c>
      <c r="IND496" s="292" t="s">
        <v>5599</v>
      </c>
      <c r="INE496" s="292" t="s">
        <v>5599</v>
      </c>
      <c r="INF496" s="292" t="s">
        <v>5599</v>
      </c>
      <c r="ING496" s="292" t="s">
        <v>5599</v>
      </c>
      <c r="INH496" s="292" t="s">
        <v>5599</v>
      </c>
      <c r="INI496" s="292" t="s">
        <v>5599</v>
      </c>
      <c r="INJ496" s="292" t="s">
        <v>5599</v>
      </c>
      <c r="INK496" s="292" t="s">
        <v>5599</v>
      </c>
      <c r="INL496" s="292" t="s">
        <v>5599</v>
      </c>
      <c r="INM496" s="292" t="s">
        <v>5599</v>
      </c>
      <c r="INN496" s="292" t="s">
        <v>5599</v>
      </c>
      <c r="INO496" s="292" t="s">
        <v>5599</v>
      </c>
      <c r="INP496" s="292" t="s">
        <v>5599</v>
      </c>
      <c r="INQ496" s="292" t="s">
        <v>5599</v>
      </c>
      <c r="INR496" s="292" t="s">
        <v>5599</v>
      </c>
      <c r="INS496" s="292" t="s">
        <v>5599</v>
      </c>
      <c r="INT496" s="292" t="s">
        <v>5599</v>
      </c>
      <c r="INU496" s="292" t="s">
        <v>5599</v>
      </c>
      <c r="INV496" s="292" t="s">
        <v>5599</v>
      </c>
      <c r="INW496" s="292" t="s">
        <v>5599</v>
      </c>
      <c r="INX496" s="292" t="s">
        <v>5599</v>
      </c>
      <c r="INY496" s="292" t="s">
        <v>5599</v>
      </c>
      <c r="INZ496" s="292" t="s">
        <v>5599</v>
      </c>
      <c r="IOA496" s="292" t="s">
        <v>5599</v>
      </c>
      <c r="IOB496" s="292" t="s">
        <v>5599</v>
      </c>
      <c r="IOC496" s="292" t="s">
        <v>5599</v>
      </c>
      <c r="IOD496" s="292" t="s">
        <v>5599</v>
      </c>
      <c r="IOE496" s="292" t="s">
        <v>5599</v>
      </c>
      <c r="IOF496" s="292" t="s">
        <v>5599</v>
      </c>
      <c r="IOG496" s="292" t="s">
        <v>5599</v>
      </c>
      <c r="IOH496" s="292" t="s">
        <v>5599</v>
      </c>
      <c r="IOI496" s="292" t="s">
        <v>5599</v>
      </c>
      <c r="IOJ496" s="292" t="s">
        <v>5599</v>
      </c>
      <c r="IOK496" s="292" t="s">
        <v>5599</v>
      </c>
      <c r="IOL496" s="292" t="s">
        <v>5599</v>
      </c>
      <c r="IOM496" s="292" t="s">
        <v>5599</v>
      </c>
      <c r="ION496" s="292" t="s">
        <v>5599</v>
      </c>
      <c r="IOO496" s="292" t="s">
        <v>5599</v>
      </c>
      <c r="IOP496" s="292" t="s">
        <v>5599</v>
      </c>
      <c r="IOQ496" s="292" t="s">
        <v>5599</v>
      </c>
      <c r="IOR496" s="292" t="s">
        <v>5599</v>
      </c>
      <c r="IOS496" s="292" t="s">
        <v>5599</v>
      </c>
      <c r="IOT496" s="292" t="s">
        <v>5599</v>
      </c>
      <c r="IOU496" s="292" t="s">
        <v>5599</v>
      </c>
      <c r="IOV496" s="292" t="s">
        <v>5599</v>
      </c>
      <c r="IOW496" s="292" t="s">
        <v>5599</v>
      </c>
      <c r="IOX496" s="292" t="s">
        <v>5599</v>
      </c>
      <c r="IOY496" s="292" t="s">
        <v>5599</v>
      </c>
      <c r="IOZ496" s="292" t="s">
        <v>5599</v>
      </c>
      <c r="IPA496" s="292" t="s">
        <v>5599</v>
      </c>
      <c r="IPB496" s="292" t="s">
        <v>5599</v>
      </c>
      <c r="IPC496" s="292" t="s">
        <v>5599</v>
      </c>
      <c r="IPD496" s="292" t="s">
        <v>5599</v>
      </c>
      <c r="IPE496" s="292" t="s">
        <v>5599</v>
      </c>
      <c r="IPF496" s="292" t="s">
        <v>5599</v>
      </c>
      <c r="IPG496" s="292" t="s">
        <v>5599</v>
      </c>
      <c r="IPH496" s="292" t="s">
        <v>5599</v>
      </c>
      <c r="IPI496" s="292" t="s">
        <v>5599</v>
      </c>
      <c r="IPJ496" s="292" t="s">
        <v>5599</v>
      </c>
      <c r="IPK496" s="292" t="s">
        <v>5599</v>
      </c>
      <c r="IPL496" s="292" t="s">
        <v>5599</v>
      </c>
      <c r="IPM496" s="292" t="s">
        <v>5599</v>
      </c>
      <c r="IPN496" s="292" t="s">
        <v>5599</v>
      </c>
      <c r="IPO496" s="292" t="s">
        <v>5599</v>
      </c>
      <c r="IPP496" s="292" t="s">
        <v>5599</v>
      </c>
      <c r="IPQ496" s="292" t="s">
        <v>5599</v>
      </c>
      <c r="IPR496" s="292" t="s">
        <v>5599</v>
      </c>
      <c r="IPS496" s="292" t="s">
        <v>5599</v>
      </c>
      <c r="IPT496" s="292" t="s">
        <v>5599</v>
      </c>
      <c r="IPU496" s="292" t="s">
        <v>5599</v>
      </c>
      <c r="IPV496" s="292" t="s">
        <v>5599</v>
      </c>
      <c r="IPW496" s="292" t="s">
        <v>5599</v>
      </c>
      <c r="IPX496" s="292" t="s">
        <v>5599</v>
      </c>
      <c r="IPY496" s="292" t="s">
        <v>5599</v>
      </c>
      <c r="IPZ496" s="292" t="s">
        <v>5599</v>
      </c>
      <c r="IQA496" s="292" t="s">
        <v>5599</v>
      </c>
      <c r="IQB496" s="292" t="s">
        <v>5599</v>
      </c>
      <c r="IQC496" s="292" t="s">
        <v>5599</v>
      </c>
      <c r="IQD496" s="292" t="s">
        <v>5599</v>
      </c>
      <c r="IQE496" s="292" t="s">
        <v>5599</v>
      </c>
      <c r="IQF496" s="292" t="s">
        <v>5599</v>
      </c>
      <c r="IQG496" s="292" t="s">
        <v>5599</v>
      </c>
      <c r="IQH496" s="292" t="s">
        <v>5599</v>
      </c>
      <c r="IQI496" s="292" t="s">
        <v>5599</v>
      </c>
      <c r="IQJ496" s="292" t="s">
        <v>5599</v>
      </c>
      <c r="IQK496" s="292" t="s">
        <v>5599</v>
      </c>
      <c r="IQL496" s="292" t="s">
        <v>5599</v>
      </c>
      <c r="IQM496" s="292" t="s">
        <v>5599</v>
      </c>
      <c r="IQN496" s="292" t="s">
        <v>5599</v>
      </c>
      <c r="IQO496" s="292" t="s">
        <v>5599</v>
      </c>
      <c r="IQP496" s="292" t="s">
        <v>5599</v>
      </c>
      <c r="IQQ496" s="292" t="s">
        <v>5599</v>
      </c>
      <c r="IQR496" s="292" t="s">
        <v>5599</v>
      </c>
      <c r="IQS496" s="292" t="s">
        <v>5599</v>
      </c>
      <c r="IQT496" s="292" t="s">
        <v>5599</v>
      </c>
      <c r="IQU496" s="292" t="s">
        <v>5599</v>
      </c>
      <c r="IQV496" s="292" t="s">
        <v>5599</v>
      </c>
      <c r="IQW496" s="292" t="s">
        <v>5599</v>
      </c>
      <c r="IQX496" s="292" t="s">
        <v>5599</v>
      </c>
      <c r="IQY496" s="292" t="s">
        <v>5599</v>
      </c>
      <c r="IQZ496" s="292" t="s">
        <v>5599</v>
      </c>
      <c r="IRA496" s="292" t="s">
        <v>5599</v>
      </c>
      <c r="IRB496" s="292" t="s">
        <v>5599</v>
      </c>
      <c r="IRC496" s="292" t="s">
        <v>5599</v>
      </c>
      <c r="IRD496" s="292" t="s">
        <v>5599</v>
      </c>
      <c r="IRE496" s="292" t="s">
        <v>5599</v>
      </c>
      <c r="IRF496" s="292" t="s">
        <v>5599</v>
      </c>
      <c r="IRG496" s="292" t="s">
        <v>5599</v>
      </c>
      <c r="IRH496" s="292" t="s">
        <v>5599</v>
      </c>
      <c r="IRI496" s="292" t="s">
        <v>5599</v>
      </c>
      <c r="IRJ496" s="292" t="s">
        <v>5599</v>
      </c>
      <c r="IRK496" s="292" t="s">
        <v>5599</v>
      </c>
      <c r="IRL496" s="292" t="s">
        <v>5599</v>
      </c>
      <c r="IRM496" s="292" t="s">
        <v>5599</v>
      </c>
      <c r="IRN496" s="292" t="s">
        <v>5599</v>
      </c>
      <c r="IRO496" s="292" t="s">
        <v>5599</v>
      </c>
      <c r="IRP496" s="292" t="s">
        <v>5599</v>
      </c>
      <c r="IRQ496" s="292" t="s">
        <v>5599</v>
      </c>
      <c r="IRR496" s="292" t="s">
        <v>5599</v>
      </c>
      <c r="IRS496" s="292" t="s">
        <v>5599</v>
      </c>
      <c r="IRT496" s="292" t="s">
        <v>5599</v>
      </c>
      <c r="IRU496" s="292" t="s">
        <v>5599</v>
      </c>
      <c r="IRV496" s="292" t="s">
        <v>5599</v>
      </c>
      <c r="IRW496" s="292" t="s">
        <v>5599</v>
      </c>
      <c r="IRX496" s="292" t="s">
        <v>5599</v>
      </c>
      <c r="IRY496" s="292" t="s">
        <v>5599</v>
      </c>
      <c r="IRZ496" s="292" t="s">
        <v>5599</v>
      </c>
      <c r="ISA496" s="292" t="s">
        <v>5599</v>
      </c>
      <c r="ISB496" s="292" t="s">
        <v>5599</v>
      </c>
      <c r="ISC496" s="292" t="s">
        <v>5599</v>
      </c>
      <c r="ISD496" s="292" t="s">
        <v>5599</v>
      </c>
      <c r="ISE496" s="292" t="s">
        <v>5599</v>
      </c>
      <c r="ISF496" s="292" t="s">
        <v>5599</v>
      </c>
      <c r="ISG496" s="292" t="s">
        <v>5599</v>
      </c>
      <c r="ISH496" s="292" t="s">
        <v>5599</v>
      </c>
      <c r="ISI496" s="292" t="s">
        <v>5599</v>
      </c>
      <c r="ISJ496" s="292" t="s">
        <v>5599</v>
      </c>
      <c r="ISK496" s="292" t="s">
        <v>5599</v>
      </c>
      <c r="ISL496" s="292" t="s">
        <v>5599</v>
      </c>
      <c r="ISM496" s="292" t="s">
        <v>5599</v>
      </c>
      <c r="ISN496" s="292" t="s">
        <v>5599</v>
      </c>
      <c r="ISO496" s="292" t="s">
        <v>5599</v>
      </c>
      <c r="ISP496" s="292" t="s">
        <v>5599</v>
      </c>
      <c r="ISQ496" s="292" t="s">
        <v>5599</v>
      </c>
      <c r="ISR496" s="292" t="s">
        <v>5599</v>
      </c>
      <c r="ISS496" s="292" t="s">
        <v>5599</v>
      </c>
      <c r="IST496" s="292" t="s">
        <v>5599</v>
      </c>
      <c r="ISU496" s="292" t="s">
        <v>5599</v>
      </c>
      <c r="ISV496" s="292" t="s">
        <v>5599</v>
      </c>
      <c r="ISW496" s="292" t="s">
        <v>5599</v>
      </c>
      <c r="ISX496" s="292" t="s">
        <v>5599</v>
      </c>
      <c r="ISY496" s="292" t="s">
        <v>5599</v>
      </c>
      <c r="ISZ496" s="292" t="s">
        <v>5599</v>
      </c>
      <c r="ITA496" s="292" t="s">
        <v>5599</v>
      </c>
      <c r="ITB496" s="292" t="s">
        <v>5599</v>
      </c>
      <c r="ITC496" s="292" t="s">
        <v>5599</v>
      </c>
      <c r="ITD496" s="292" t="s">
        <v>5599</v>
      </c>
      <c r="ITE496" s="292" t="s">
        <v>5599</v>
      </c>
      <c r="ITF496" s="292" t="s">
        <v>5599</v>
      </c>
      <c r="ITG496" s="292" t="s">
        <v>5599</v>
      </c>
      <c r="ITH496" s="292" t="s">
        <v>5599</v>
      </c>
      <c r="ITI496" s="292" t="s">
        <v>5599</v>
      </c>
      <c r="ITJ496" s="292" t="s">
        <v>5599</v>
      </c>
      <c r="ITK496" s="292" t="s">
        <v>5599</v>
      </c>
      <c r="ITL496" s="292" t="s">
        <v>5599</v>
      </c>
      <c r="ITM496" s="292" t="s">
        <v>5599</v>
      </c>
      <c r="ITN496" s="292" t="s">
        <v>5599</v>
      </c>
      <c r="ITO496" s="292" t="s">
        <v>5599</v>
      </c>
      <c r="ITP496" s="292" t="s">
        <v>5599</v>
      </c>
      <c r="ITQ496" s="292" t="s">
        <v>5599</v>
      </c>
      <c r="ITR496" s="292" t="s">
        <v>5599</v>
      </c>
      <c r="ITS496" s="292" t="s">
        <v>5599</v>
      </c>
      <c r="ITT496" s="292" t="s">
        <v>5599</v>
      </c>
      <c r="ITU496" s="292" t="s">
        <v>5599</v>
      </c>
      <c r="ITV496" s="292" t="s">
        <v>5599</v>
      </c>
      <c r="ITW496" s="292" t="s">
        <v>5599</v>
      </c>
      <c r="ITX496" s="292" t="s">
        <v>5599</v>
      </c>
      <c r="ITY496" s="292" t="s">
        <v>5599</v>
      </c>
      <c r="ITZ496" s="292" t="s">
        <v>5599</v>
      </c>
      <c r="IUA496" s="292" t="s">
        <v>5599</v>
      </c>
      <c r="IUB496" s="292" t="s">
        <v>5599</v>
      </c>
      <c r="IUC496" s="292" t="s">
        <v>5599</v>
      </c>
      <c r="IUD496" s="292" t="s">
        <v>5599</v>
      </c>
      <c r="IUE496" s="292" t="s">
        <v>5599</v>
      </c>
      <c r="IUF496" s="292" t="s">
        <v>5599</v>
      </c>
      <c r="IUG496" s="292" t="s">
        <v>5599</v>
      </c>
      <c r="IUH496" s="292" t="s">
        <v>5599</v>
      </c>
      <c r="IUI496" s="292" t="s">
        <v>5599</v>
      </c>
      <c r="IUJ496" s="292" t="s">
        <v>5599</v>
      </c>
      <c r="IUK496" s="292" t="s">
        <v>5599</v>
      </c>
      <c r="IUL496" s="292" t="s">
        <v>5599</v>
      </c>
      <c r="IUM496" s="292" t="s">
        <v>5599</v>
      </c>
      <c r="IUN496" s="292" t="s">
        <v>5599</v>
      </c>
      <c r="IUO496" s="292" t="s">
        <v>5599</v>
      </c>
      <c r="IUP496" s="292" t="s">
        <v>5599</v>
      </c>
      <c r="IUQ496" s="292" t="s">
        <v>5599</v>
      </c>
      <c r="IUR496" s="292" t="s">
        <v>5599</v>
      </c>
      <c r="IUS496" s="292" t="s">
        <v>5599</v>
      </c>
      <c r="IUT496" s="292" t="s">
        <v>5599</v>
      </c>
      <c r="IUU496" s="292" t="s">
        <v>5599</v>
      </c>
      <c r="IUV496" s="292" t="s">
        <v>5599</v>
      </c>
      <c r="IUW496" s="292" t="s">
        <v>5599</v>
      </c>
      <c r="IUX496" s="292" t="s">
        <v>5599</v>
      </c>
      <c r="IUY496" s="292" t="s">
        <v>5599</v>
      </c>
      <c r="IUZ496" s="292" t="s">
        <v>5599</v>
      </c>
      <c r="IVA496" s="292" t="s">
        <v>5599</v>
      </c>
      <c r="IVB496" s="292" t="s">
        <v>5599</v>
      </c>
      <c r="IVC496" s="292" t="s">
        <v>5599</v>
      </c>
      <c r="IVD496" s="292" t="s">
        <v>5599</v>
      </c>
      <c r="IVE496" s="292" t="s">
        <v>5599</v>
      </c>
      <c r="IVF496" s="292" t="s">
        <v>5599</v>
      </c>
      <c r="IVG496" s="292" t="s">
        <v>5599</v>
      </c>
      <c r="IVH496" s="292" t="s">
        <v>5599</v>
      </c>
      <c r="IVI496" s="292" t="s">
        <v>5599</v>
      </c>
      <c r="IVJ496" s="292" t="s">
        <v>5599</v>
      </c>
      <c r="IVK496" s="292" t="s">
        <v>5599</v>
      </c>
      <c r="IVL496" s="292" t="s">
        <v>5599</v>
      </c>
      <c r="IVM496" s="292" t="s">
        <v>5599</v>
      </c>
      <c r="IVN496" s="292" t="s">
        <v>5599</v>
      </c>
      <c r="IVO496" s="292" t="s">
        <v>5599</v>
      </c>
      <c r="IVP496" s="292" t="s">
        <v>5599</v>
      </c>
      <c r="IVQ496" s="292" t="s">
        <v>5599</v>
      </c>
      <c r="IVR496" s="292" t="s">
        <v>5599</v>
      </c>
      <c r="IVS496" s="292" t="s">
        <v>5599</v>
      </c>
      <c r="IVT496" s="292" t="s">
        <v>5599</v>
      </c>
      <c r="IVU496" s="292" t="s">
        <v>5599</v>
      </c>
      <c r="IVV496" s="292" t="s">
        <v>5599</v>
      </c>
      <c r="IVW496" s="292" t="s">
        <v>5599</v>
      </c>
      <c r="IVX496" s="292" t="s">
        <v>5599</v>
      </c>
      <c r="IVY496" s="292" t="s">
        <v>5599</v>
      </c>
      <c r="IVZ496" s="292" t="s">
        <v>5599</v>
      </c>
      <c r="IWA496" s="292" t="s">
        <v>5599</v>
      </c>
      <c r="IWB496" s="292" t="s">
        <v>5599</v>
      </c>
      <c r="IWC496" s="292" t="s">
        <v>5599</v>
      </c>
      <c r="IWD496" s="292" t="s">
        <v>5599</v>
      </c>
      <c r="IWE496" s="292" t="s">
        <v>5599</v>
      </c>
      <c r="IWF496" s="292" t="s">
        <v>5599</v>
      </c>
      <c r="IWG496" s="292" t="s">
        <v>5599</v>
      </c>
      <c r="IWH496" s="292" t="s">
        <v>5599</v>
      </c>
      <c r="IWI496" s="292" t="s">
        <v>5599</v>
      </c>
      <c r="IWJ496" s="292" t="s">
        <v>5599</v>
      </c>
      <c r="IWK496" s="292" t="s">
        <v>5599</v>
      </c>
      <c r="IWL496" s="292" t="s">
        <v>5599</v>
      </c>
      <c r="IWM496" s="292" t="s">
        <v>5599</v>
      </c>
      <c r="IWN496" s="292" t="s">
        <v>5599</v>
      </c>
      <c r="IWO496" s="292" t="s">
        <v>5599</v>
      </c>
      <c r="IWP496" s="292" t="s">
        <v>5599</v>
      </c>
      <c r="IWQ496" s="292" t="s">
        <v>5599</v>
      </c>
      <c r="IWR496" s="292" t="s">
        <v>5599</v>
      </c>
      <c r="IWS496" s="292" t="s">
        <v>5599</v>
      </c>
      <c r="IWT496" s="292" t="s">
        <v>5599</v>
      </c>
      <c r="IWU496" s="292" t="s">
        <v>5599</v>
      </c>
      <c r="IWV496" s="292" t="s">
        <v>5599</v>
      </c>
      <c r="IWW496" s="292" t="s">
        <v>5599</v>
      </c>
      <c r="IWX496" s="292" t="s">
        <v>5599</v>
      </c>
      <c r="IWY496" s="292" t="s">
        <v>5599</v>
      </c>
      <c r="IWZ496" s="292" t="s">
        <v>5599</v>
      </c>
      <c r="IXA496" s="292" t="s">
        <v>5599</v>
      </c>
      <c r="IXB496" s="292" t="s">
        <v>5599</v>
      </c>
      <c r="IXC496" s="292" t="s">
        <v>5599</v>
      </c>
      <c r="IXD496" s="292" t="s">
        <v>5599</v>
      </c>
      <c r="IXE496" s="292" t="s">
        <v>5599</v>
      </c>
      <c r="IXF496" s="292" t="s">
        <v>5599</v>
      </c>
      <c r="IXG496" s="292" t="s">
        <v>5599</v>
      </c>
      <c r="IXH496" s="292" t="s">
        <v>5599</v>
      </c>
      <c r="IXI496" s="292" t="s">
        <v>5599</v>
      </c>
      <c r="IXJ496" s="292" t="s">
        <v>5599</v>
      </c>
      <c r="IXK496" s="292" t="s">
        <v>5599</v>
      </c>
      <c r="IXL496" s="292" t="s">
        <v>5599</v>
      </c>
      <c r="IXM496" s="292" t="s">
        <v>5599</v>
      </c>
      <c r="IXN496" s="292" t="s">
        <v>5599</v>
      </c>
      <c r="IXO496" s="292" t="s">
        <v>5599</v>
      </c>
      <c r="IXP496" s="292" t="s">
        <v>5599</v>
      </c>
      <c r="IXQ496" s="292" t="s">
        <v>5599</v>
      </c>
      <c r="IXR496" s="292" t="s">
        <v>5599</v>
      </c>
      <c r="IXS496" s="292" t="s">
        <v>5599</v>
      </c>
      <c r="IXT496" s="292" t="s">
        <v>5599</v>
      </c>
      <c r="IXU496" s="292" t="s">
        <v>5599</v>
      </c>
      <c r="IXV496" s="292" t="s">
        <v>5599</v>
      </c>
      <c r="IXW496" s="292" t="s">
        <v>5599</v>
      </c>
      <c r="IXX496" s="292" t="s">
        <v>5599</v>
      </c>
      <c r="IXY496" s="292" t="s">
        <v>5599</v>
      </c>
      <c r="IXZ496" s="292" t="s">
        <v>5599</v>
      </c>
      <c r="IYA496" s="292" t="s">
        <v>5599</v>
      </c>
      <c r="IYB496" s="292" t="s">
        <v>5599</v>
      </c>
      <c r="IYC496" s="292" t="s">
        <v>5599</v>
      </c>
      <c r="IYD496" s="292" t="s">
        <v>5599</v>
      </c>
      <c r="IYE496" s="292" t="s">
        <v>5599</v>
      </c>
      <c r="IYF496" s="292" t="s">
        <v>5599</v>
      </c>
      <c r="IYG496" s="292" t="s">
        <v>5599</v>
      </c>
      <c r="IYH496" s="292" t="s">
        <v>5599</v>
      </c>
      <c r="IYI496" s="292" t="s">
        <v>5599</v>
      </c>
      <c r="IYJ496" s="292" t="s">
        <v>5599</v>
      </c>
      <c r="IYK496" s="292" t="s">
        <v>5599</v>
      </c>
      <c r="IYL496" s="292" t="s">
        <v>5599</v>
      </c>
      <c r="IYM496" s="292" t="s">
        <v>5599</v>
      </c>
      <c r="IYN496" s="292" t="s">
        <v>5599</v>
      </c>
      <c r="IYO496" s="292" t="s">
        <v>5599</v>
      </c>
      <c r="IYP496" s="292" t="s">
        <v>5599</v>
      </c>
      <c r="IYQ496" s="292" t="s">
        <v>5599</v>
      </c>
      <c r="IYR496" s="292" t="s">
        <v>5599</v>
      </c>
      <c r="IYS496" s="292" t="s">
        <v>5599</v>
      </c>
      <c r="IYT496" s="292" t="s">
        <v>5599</v>
      </c>
      <c r="IYU496" s="292" t="s">
        <v>5599</v>
      </c>
      <c r="IYV496" s="292" t="s">
        <v>5599</v>
      </c>
      <c r="IYW496" s="292" t="s">
        <v>5599</v>
      </c>
      <c r="IYX496" s="292" t="s">
        <v>5599</v>
      </c>
      <c r="IYY496" s="292" t="s">
        <v>5599</v>
      </c>
      <c r="IYZ496" s="292" t="s">
        <v>5599</v>
      </c>
      <c r="IZA496" s="292" t="s">
        <v>5599</v>
      </c>
      <c r="IZB496" s="292" t="s">
        <v>5599</v>
      </c>
      <c r="IZC496" s="292" t="s">
        <v>5599</v>
      </c>
      <c r="IZD496" s="292" t="s">
        <v>5599</v>
      </c>
      <c r="IZE496" s="292" t="s">
        <v>5599</v>
      </c>
      <c r="IZF496" s="292" t="s">
        <v>5599</v>
      </c>
      <c r="IZG496" s="292" t="s">
        <v>5599</v>
      </c>
      <c r="IZH496" s="292" t="s">
        <v>5599</v>
      </c>
      <c r="IZI496" s="292" t="s">
        <v>5599</v>
      </c>
      <c r="IZJ496" s="292" t="s">
        <v>5599</v>
      </c>
      <c r="IZK496" s="292" t="s">
        <v>5599</v>
      </c>
      <c r="IZL496" s="292" t="s">
        <v>5599</v>
      </c>
      <c r="IZM496" s="292" t="s">
        <v>5599</v>
      </c>
      <c r="IZN496" s="292" t="s">
        <v>5599</v>
      </c>
      <c r="IZO496" s="292" t="s">
        <v>5599</v>
      </c>
      <c r="IZP496" s="292" t="s">
        <v>5599</v>
      </c>
      <c r="IZQ496" s="292" t="s">
        <v>5599</v>
      </c>
      <c r="IZR496" s="292" t="s">
        <v>5599</v>
      </c>
      <c r="IZS496" s="292" t="s">
        <v>5599</v>
      </c>
      <c r="IZT496" s="292" t="s">
        <v>5599</v>
      </c>
      <c r="IZU496" s="292" t="s">
        <v>5599</v>
      </c>
      <c r="IZV496" s="292" t="s">
        <v>5599</v>
      </c>
      <c r="IZW496" s="292" t="s">
        <v>5599</v>
      </c>
      <c r="IZX496" s="292" t="s">
        <v>5599</v>
      </c>
      <c r="IZY496" s="292" t="s">
        <v>5599</v>
      </c>
      <c r="IZZ496" s="292" t="s">
        <v>5599</v>
      </c>
      <c r="JAA496" s="292" t="s">
        <v>5599</v>
      </c>
      <c r="JAB496" s="292" t="s">
        <v>5599</v>
      </c>
      <c r="JAC496" s="292" t="s">
        <v>5599</v>
      </c>
      <c r="JAD496" s="292" t="s">
        <v>5599</v>
      </c>
      <c r="JAE496" s="292" t="s">
        <v>5599</v>
      </c>
      <c r="JAF496" s="292" t="s">
        <v>5599</v>
      </c>
      <c r="JAG496" s="292" t="s">
        <v>5599</v>
      </c>
      <c r="JAH496" s="292" t="s">
        <v>5599</v>
      </c>
      <c r="JAI496" s="292" t="s">
        <v>5599</v>
      </c>
      <c r="JAJ496" s="292" t="s">
        <v>5599</v>
      </c>
      <c r="JAK496" s="292" t="s">
        <v>5599</v>
      </c>
      <c r="JAL496" s="292" t="s">
        <v>5599</v>
      </c>
      <c r="JAM496" s="292" t="s">
        <v>5599</v>
      </c>
      <c r="JAN496" s="292" t="s">
        <v>5599</v>
      </c>
      <c r="JAO496" s="292" t="s">
        <v>5599</v>
      </c>
      <c r="JAP496" s="292" t="s">
        <v>5599</v>
      </c>
      <c r="JAQ496" s="292" t="s">
        <v>5599</v>
      </c>
      <c r="JAR496" s="292" t="s">
        <v>5599</v>
      </c>
      <c r="JAS496" s="292" t="s">
        <v>5599</v>
      </c>
      <c r="JAT496" s="292" t="s">
        <v>5599</v>
      </c>
      <c r="JAU496" s="292" t="s">
        <v>5599</v>
      </c>
      <c r="JAV496" s="292" t="s">
        <v>5599</v>
      </c>
      <c r="JAW496" s="292" t="s">
        <v>5599</v>
      </c>
      <c r="JAX496" s="292" t="s">
        <v>5599</v>
      </c>
      <c r="JAY496" s="292" t="s">
        <v>5599</v>
      </c>
      <c r="JAZ496" s="292" t="s">
        <v>5599</v>
      </c>
      <c r="JBA496" s="292" t="s">
        <v>5599</v>
      </c>
      <c r="JBB496" s="292" t="s">
        <v>5599</v>
      </c>
      <c r="JBC496" s="292" t="s">
        <v>5599</v>
      </c>
      <c r="JBD496" s="292" t="s">
        <v>5599</v>
      </c>
      <c r="JBE496" s="292" t="s">
        <v>5599</v>
      </c>
      <c r="JBF496" s="292" t="s">
        <v>5599</v>
      </c>
      <c r="JBG496" s="292" t="s">
        <v>5599</v>
      </c>
      <c r="JBH496" s="292" t="s">
        <v>5599</v>
      </c>
      <c r="JBI496" s="292" t="s">
        <v>5599</v>
      </c>
      <c r="JBJ496" s="292" t="s">
        <v>5599</v>
      </c>
      <c r="JBK496" s="292" t="s">
        <v>5599</v>
      </c>
      <c r="JBL496" s="292" t="s">
        <v>5599</v>
      </c>
      <c r="JBM496" s="292" t="s">
        <v>5599</v>
      </c>
      <c r="JBN496" s="292" t="s">
        <v>5599</v>
      </c>
      <c r="JBO496" s="292" t="s">
        <v>5599</v>
      </c>
      <c r="JBP496" s="292" t="s">
        <v>5599</v>
      </c>
      <c r="JBQ496" s="292" t="s">
        <v>5599</v>
      </c>
      <c r="JBR496" s="292" t="s">
        <v>5599</v>
      </c>
      <c r="JBS496" s="292" t="s">
        <v>5599</v>
      </c>
      <c r="JBT496" s="292" t="s">
        <v>5599</v>
      </c>
      <c r="JBU496" s="292" t="s">
        <v>5599</v>
      </c>
      <c r="JBV496" s="292" t="s">
        <v>5599</v>
      </c>
      <c r="JBW496" s="292" t="s">
        <v>5599</v>
      </c>
      <c r="JBX496" s="292" t="s">
        <v>5599</v>
      </c>
      <c r="JBY496" s="292" t="s">
        <v>5599</v>
      </c>
      <c r="JBZ496" s="292" t="s">
        <v>5599</v>
      </c>
      <c r="JCA496" s="292" t="s">
        <v>5599</v>
      </c>
      <c r="JCB496" s="292" t="s">
        <v>5599</v>
      </c>
      <c r="JCC496" s="292" t="s">
        <v>5599</v>
      </c>
      <c r="JCD496" s="292" t="s">
        <v>5599</v>
      </c>
      <c r="JCE496" s="292" t="s">
        <v>5599</v>
      </c>
      <c r="JCF496" s="292" t="s">
        <v>5599</v>
      </c>
      <c r="JCG496" s="292" t="s">
        <v>5599</v>
      </c>
      <c r="JCH496" s="292" t="s">
        <v>5599</v>
      </c>
      <c r="JCI496" s="292" t="s">
        <v>5599</v>
      </c>
      <c r="JCJ496" s="292" t="s">
        <v>5599</v>
      </c>
      <c r="JCK496" s="292" t="s">
        <v>5599</v>
      </c>
      <c r="JCL496" s="292" t="s">
        <v>5599</v>
      </c>
      <c r="JCM496" s="292" t="s">
        <v>5599</v>
      </c>
      <c r="JCN496" s="292" t="s">
        <v>5599</v>
      </c>
      <c r="JCO496" s="292" t="s">
        <v>5599</v>
      </c>
      <c r="JCP496" s="292" t="s">
        <v>5599</v>
      </c>
      <c r="JCQ496" s="292" t="s">
        <v>5599</v>
      </c>
      <c r="JCR496" s="292" t="s">
        <v>5599</v>
      </c>
      <c r="JCS496" s="292" t="s">
        <v>5599</v>
      </c>
      <c r="JCT496" s="292" t="s">
        <v>5599</v>
      </c>
      <c r="JCU496" s="292" t="s">
        <v>5599</v>
      </c>
      <c r="JCV496" s="292" t="s">
        <v>5599</v>
      </c>
      <c r="JCW496" s="292" t="s">
        <v>5599</v>
      </c>
      <c r="JCX496" s="292" t="s">
        <v>5599</v>
      </c>
      <c r="JCY496" s="292" t="s">
        <v>5599</v>
      </c>
      <c r="JCZ496" s="292" t="s">
        <v>5599</v>
      </c>
      <c r="JDA496" s="292" t="s">
        <v>5599</v>
      </c>
      <c r="JDB496" s="292" t="s">
        <v>5599</v>
      </c>
      <c r="JDC496" s="292" t="s">
        <v>5599</v>
      </c>
      <c r="JDD496" s="292" t="s">
        <v>5599</v>
      </c>
      <c r="JDE496" s="292" t="s">
        <v>5599</v>
      </c>
      <c r="JDF496" s="292" t="s">
        <v>5599</v>
      </c>
      <c r="JDG496" s="292" t="s">
        <v>5599</v>
      </c>
      <c r="JDH496" s="292" t="s">
        <v>5599</v>
      </c>
      <c r="JDI496" s="292" t="s">
        <v>5599</v>
      </c>
      <c r="JDJ496" s="292" t="s">
        <v>5599</v>
      </c>
      <c r="JDK496" s="292" t="s">
        <v>5599</v>
      </c>
      <c r="JDL496" s="292" t="s">
        <v>5599</v>
      </c>
      <c r="JDM496" s="292" t="s">
        <v>5599</v>
      </c>
      <c r="JDN496" s="292" t="s">
        <v>5599</v>
      </c>
      <c r="JDO496" s="292" t="s">
        <v>5599</v>
      </c>
      <c r="JDP496" s="292" t="s">
        <v>5599</v>
      </c>
      <c r="JDQ496" s="292" t="s">
        <v>5599</v>
      </c>
      <c r="JDR496" s="292" t="s">
        <v>5599</v>
      </c>
      <c r="JDS496" s="292" t="s">
        <v>5599</v>
      </c>
      <c r="JDT496" s="292" t="s">
        <v>5599</v>
      </c>
      <c r="JDU496" s="292" t="s">
        <v>5599</v>
      </c>
      <c r="JDV496" s="292" t="s">
        <v>5599</v>
      </c>
      <c r="JDW496" s="292" t="s">
        <v>5599</v>
      </c>
      <c r="JDX496" s="292" t="s">
        <v>5599</v>
      </c>
      <c r="JDY496" s="292" t="s">
        <v>5599</v>
      </c>
      <c r="JDZ496" s="292" t="s">
        <v>5599</v>
      </c>
      <c r="JEA496" s="292" t="s">
        <v>5599</v>
      </c>
      <c r="JEB496" s="292" t="s">
        <v>5599</v>
      </c>
      <c r="JEC496" s="292" t="s">
        <v>5599</v>
      </c>
      <c r="JED496" s="292" t="s">
        <v>5599</v>
      </c>
      <c r="JEE496" s="292" t="s">
        <v>5599</v>
      </c>
      <c r="JEF496" s="292" t="s">
        <v>5599</v>
      </c>
      <c r="JEG496" s="292" t="s">
        <v>5599</v>
      </c>
      <c r="JEH496" s="292" t="s">
        <v>5599</v>
      </c>
      <c r="JEI496" s="292" t="s">
        <v>5599</v>
      </c>
      <c r="JEJ496" s="292" t="s">
        <v>5599</v>
      </c>
      <c r="JEK496" s="292" t="s">
        <v>5599</v>
      </c>
      <c r="JEL496" s="292" t="s">
        <v>5599</v>
      </c>
      <c r="JEM496" s="292" t="s">
        <v>5599</v>
      </c>
      <c r="JEN496" s="292" t="s">
        <v>5599</v>
      </c>
      <c r="JEO496" s="292" t="s">
        <v>5599</v>
      </c>
      <c r="JEP496" s="292" t="s">
        <v>5599</v>
      </c>
      <c r="JEQ496" s="292" t="s">
        <v>5599</v>
      </c>
      <c r="JER496" s="292" t="s">
        <v>5599</v>
      </c>
      <c r="JES496" s="292" t="s">
        <v>5599</v>
      </c>
      <c r="JET496" s="292" t="s">
        <v>5599</v>
      </c>
      <c r="JEU496" s="292" t="s">
        <v>5599</v>
      </c>
      <c r="JEV496" s="292" t="s">
        <v>5599</v>
      </c>
      <c r="JEW496" s="292" t="s">
        <v>5599</v>
      </c>
      <c r="JEX496" s="292" t="s">
        <v>5599</v>
      </c>
      <c r="JEY496" s="292" t="s">
        <v>5599</v>
      </c>
      <c r="JEZ496" s="292" t="s">
        <v>5599</v>
      </c>
      <c r="JFA496" s="292" t="s">
        <v>5599</v>
      </c>
      <c r="JFB496" s="292" t="s">
        <v>5599</v>
      </c>
      <c r="JFC496" s="292" t="s">
        <v>5599</v>
      </c>
      <c r="JFD496" s="292" t="s">
        <v>5599</v>
      </c>
      <c r="JFE496" s="292" t="s">
        <v>5599</v>
      </c>
      <c r="JFF496" s="292" t="s">
        <v>5599</v>
      </c>
      <c r="JFG496" s="292" t="s">
        <v>5599</v>
      </c>
      <c r="JFH496" s="292" t="s">
        <v>5599</v>
      </c>
      <c r="JFI496" s="292" t="s">
        <v>5599</v>
      </c>
      <c r="JFJ496" s="292" t="s">
        <v>5599</v>
      </c>
      <c r="JFK496" s="292" t="s">
        <v>5599</v>
      </c>
      <c r="JFL496" s="292" t="s">
        <v>5599</v>
      </c>
      <c r="JFM496" s="292" t="s">
        <v>5599</v>
      </c>
      <c r="JFN496" s="292" t="s">
        <v>5599</v>
      </c>
      <c r="JFO496" s="292" t="s">
        <v>5599</v>
      </c>
      <c r="JFP496" s="292" t="s">
        <v>5599</v>
      </c>
      <c r="JFQ496" s="292" t="s">
        <v>5599</v>
      </c>
      <c r="JFR496" s="292" t="s">
        <v>5599</v>
      </c>
      <c r="JFS496" s="292" t="s">
        <v>5599</v>
      </c>
      <c r="JFT496" s="292" t="s">
        <v>5599</v>
      </c>
      <c r="JFU496" s="292" t="s">
        <v>5599</v>
      </c>
      <c r="JFV496" s="292" t="s">
        <v>5599</v>
      </c>
      <c r="JFW496" s="292" t="s">
        <v>5599</v>
      </c>
      <c r="JFX496" s="292" t="s">
        <v>5599</v>
      </c>
      <c r="JFY496" s="292" t="s">
        <v>5599</v>
      </c>
      <c r="JFZ496" s="292" t="s">
        <v>5599</v>
      </c>
      <c r="JGA496" s="292" t="s">
        <v>5599</v>
      </c>
      <c r="JGB496" s="292" t="s">
        <v>5599</v>
      </c>
      <c r="JGC496" s="292" t="s">
        <v>5599</v>
      </c>
      <c r="JGD496" s="292" t="s">
        <v>5599</v>
      </c>
      <c r="JGE496" s="292" t="s">
        <v>5599</v>
      </c>
      <c r="JGF496" s="292" t="s">
        <v>5599</v>
      </c>
      <c r="JGG496" s="292" t="s">
        <v>5599</v>
      </c>
      <c r="JGH496" s="292" t="s">
        <v>5599</v>
      </c>
      <c r="JGI496" s="292" t="s">
        <v>5599</v>
      </c>
      <c r="JGJ496" s="292" t="s">
        <v>5599</v>
      </c>
      <c r="JGK496" s="292" t="s">
        <v>5599</v>
      </c>
      <c r="JGL496" s="292" t="s">
        <v>5599</v>
      </c>
      <c r="JGM496" s="292" t="s">
        <v>5599</v>
      </c>
      <c r="JGN496" s="292" t="s">
        <v>5599</v>
      </c>
      <c r="JGO496" s="292" t="s">
        <v>5599</v>
      </c>
      <c r="JGP496" s="292" t="s">
        <v>5599</v>
      </c>
      <c r="JGQ496" s="292" t="s">
        <v>5599</v>
      </c>
      <c r="JGR496" s="292" t="s">
        <v>5599</v>
      </c>
      <c r="JGS496" s="292" t="s">
        <v>5599</v>
      </c>
      <c r="JGT496" s="292" t="s">
        <v>5599</v>
      </c>
      <c r="JGU496" s="292" t="s">
        <v>5599</v>
      </c>
      <c r="JGV496" s="292" t="s">
        <v>5599</v>
      </c>
      <c r="JGW496" s="292" t="s">
        <v>5599</v>
      </c>
      <c r="JGX496" s="292" t="s">
        <v>5599</v>
      </c>
      <c r="JGY496" s="292" t="s">
        <v>5599</v>
      </c>
      <c r="JGZ496" s="292" t="s">
        <v>5599</v>
      </c>
      <c r="JHA496" s="292" t="s">
        <v>5599</v>
      </c>
      <c r="JHB496" s="292" t="s">
        <v>5599</v>
      </c>
      <c r="JHC496" s="292" t="s">
        <v>5599</v>
      </c>
      <c r="JHD496" s="292" t="s">
        <v>5599</v>
      </c>
      <c r="JHE496" s="292" t="s">
        <v>5599</v>
      </c>
      <c r="JHF496" s="292" t="s">
        <v>5599</v>
      </c>
      <c r="JHG496" s="292" t="s">
        <v>5599</v>
      </c>
      <c r="JHH496" s="292" t="s">
        <v>5599</v>
      </c>
      <c r="JHI496" s="292" t="s">
        <v>5599</v>
      </c>
      <c r="JHJ496" s="292" t="s">
        <v>5599</v>
      </c>
      <c r="JHK496" s="292" t="s">
        <v>5599</v>
      </c>
      <c r="JHL496" s="292" t="s">
        <v>5599</v>
      </c>
      <c r="JHM496" s="292" t="s">
        <v>5599</v>
      </c>
      <c r="JHN496" s="292" t="s">
        <v>5599</v>
      </c>
      <c r="JHO496" s="292" t="s">
        <v>5599</v>
      </c>
      <c r="JHP496" s="292" t="s">
        <v>5599</v>
      </c>
      <c r="JHQ496" s="292" t="s">
        <v>5599</v>
      </c>
      <c r="JHR496" s="292" t="s">
        <v>5599</v>
      </c>
      <c r="JHS496" s="292" t="s">
        <v>5599</v>
      </c>
      <c r="JHT496" s="292" t="s">
        <v>5599</v>
      </c>
      <c r="JHU496" s="292" t="s">
        <v>5599</v>
      </c>
      <c r="JHV496" s="292" t="s">
        <v>5599</v>
      </c>
      <c r="JHW496" s="292" t="s">
        <v>5599</v>
      </c>
      <c r="JHX496" s="292" t="s">
        <v>5599</v>
      </c>
      <c r="JHY496" s="292" t="s">
        <v>5599</v>
      </c>
      <c r="JHZ496" s="292" t="s">
        <v>5599</v>
      </c>
      <c r="JIA496" s="292" t="s">
        <v>5599</v>
      </c>
      <c r="JIB496" s="292" t="s">
        <v>5599</v>
      </c>
      <c r="JIC496" s="292" t="s">
        <v>5599</v>
      </c>
      <c r="JID496" s="292" t="s">
        <v>5599</v>
      </c>
      <c r="JIE496" s="292" t="s">
        <v>5599</v>
      </c>
      <c r="JIF496" s="292" t="s">
        <v>5599</v>
      </c>
      <c r="JIG496" s="292" t="s">
        <v>5599</v>
      </c>
      <c r="JIH496" s="292" t="s">
        <v>5599</v>
      </c>
      <c r="JII496" s="292" t="s">
        <v>5599</v>
      </c>
      <c r="JIJ496" s="292" t="s">
        <v>5599</v>
      </c>
      <c r="JIK496" s="292" t="s">
        <v>5599</v>
      </c>
      <c r="JIL496" s="292" t="s">
        <v>5599</v>
      </c>
      <c r="JIM496" s="292" t="s">
        <v>5599</v>
      </c>
      <c r="JIN496" s="292" t="s">
        <v>5599</v>
      </c>
      <c r="JIO496" s="292" t="s">
        <v>5599</v>
      </c>
      <c r="JIP496" s="292" t="s">
        <v>5599</v>
      </c>
      <c r="JIQ496" s="292" t="s">
        <v>5599</v>
      </c>
      <c r="JIR496" s="292" t="s">
        <v>5599</v>
      </c>
      <c r="JIS496" s="292" t="s">
        <v>5599</v>
      </c>
      <c r="JIT496" s="292" t="s">
        <v>5599</v>
      </c>
      <c r="JIU496" s="292" t="s">
        <v>5599</v>
      </c>
      <c r="JIV496" s="292" t="s">
        <v>5599</v>
      </c>
      <c r="JIW496" s="292" t="s">
        <v>5599</v>
      </c>
      <c r="JIX496" s="292" t="s">
        <v>5599</v>
      </c>
      <c r="JIY496" s="292" t="s">
        <v>5599</v>
      </c>
      <c r="JIZ496" s="292" t="s">
        <v>5599</v>
      </c>
      <c r="JJA496" s="292" t="s">
        <v>5599</v>
      </c>
      <c r="JJB496" s="292" t="s">
        <v>5599</v>
      </c>
      <c r="JJC496" s="292" t="s">
        <v>5599</v>
      </c>
      <c r="JJD496" s="292" t="s">
        <v>5599</v>
      </c>
      <c r="JJE496" s="292" t="s">
        <v>5599</v>
      </c>
      <c r="JJF496" s="292" t="s">
        <v>5599</v>
      </c>
      <c r="JJG496" s="292" t="s">
        <v>5599</v>
      </c>
      <c r="JJH496" s="292" t="s">
        <v>5599</v>
      </c>
      <c r="JJI496" s="292" t="s">
        <v>5599</v>
      </c>
      <c r="JJJ496" s="292" t="s">
        <v>5599</v>
      </c>
      <c r="JJK496" s="292" t="s">
        <v>5599</v>
      </c>
      <c r="JJL496" s="292" t="s">
        <v>5599</v>
      </c>
      <c r="JJM496" s="292" t="s">
        <v>5599</v>
      </c>
      <c r="JJN496" s="292" t="s">
        <v>5599</v>
      </c>
      <c r="JJO496" s="292" t="s">
        <v>5599</v>
      </c>
      <c r="JJP496" s="292" t="s">
        <v>5599</v>
      </c>
      <c r="JJQ496" s="292" t="s">
        <v>5599</v>
      </c>
      <c r="JJR496" s="292" t="s">
        <v>5599</v>
      </c>
      <c r="JJS496" s="292" t="s">
        <v>5599</v>
      </c>
      <c r="JJT496" s="292" t="s">
        <v>5599</v>
      </c>
      <c r="JJU496" s="292" t="s">
        <v>5599</v>
      </c>
      <c r="JJV496" s="292" t="s">
        <v>5599</v>
      </c>
      <c r="JJW496" s="292" t="s">
        <v>5599</v>
      </c>
      <c r="JJX496" s="292" t="s">
        <v>5599</v>
      </c>
      <c r="JJY496" s="292" t="s">
        <v>5599</v>
      </c>
      <c r="JJZ496" s="292" t="s">
        <v>5599</v>
      </c>
      <c r="JKA496" s="292" t="s">
        <v>5599</v>
      </c>
      <c r="JKB496" s="292" t="s">
        <v>5599</v>
      </c>
      <c r="JKC496" s="292" t="s">
        <v>5599</v>
      </c>
      <c r="JKD496" s="292" t="s">
        <v>5599</v>
      </c>
      <c r="JKE496" s="292" t="s">
        <v>5599</v>
      </c>
      <c r="JKF496" s="292" t="s">
        <v>5599</v>
      </c>
      <c r="JKG496" s="292" t="s">
        <v>5599</v>
      </c>
      <c r="JKH496" s="292" t="s">
        <v>5599</v>
      </c>
      <c r="JKI496" s="292" t="s">
        <v>5599</v>
      </c>
      <c r="JKJ496" s="292" t="s">
        <v>5599</v>
      </c>
      <c r="JKK496" s="292" t="s">
        <v>5599</v>
      </c>
      <c r="JKL496" s="292" t="s">
        <v>5599</v>
      </c>
      <c r="JKM496" s="292" t="s">
        <v>5599</v>
      </c>
      <c r="JKN496" s="292" t="s">
        <v>5599</v>
      </c>
      <c r="JKO496" s="292" t="s">
        <v>5599</v>
      </c>
      <c r="JKP496" s="292" t="s">
        <v>5599</v>
      </c>
      <c r="JKQ496" s="292" t="s">
        <v>5599</v>
      </c>
      <c r="JKR496" s="292" t="s">
        <v>5599</v>
      </c>
      <c r="JKS496" s="292" t="s">
        <v>5599</v>
      </c>
      <c r="JKT496" s="292" t="s">
        <v>5599</v>
      </c>
      <c r="JKU496" s="292" t="s">
        <v>5599</v>
      </c>
      <c r="JKV496" s="292" t="s">
        <v>5599</v>
      </c>
      <c r="JKW496" s="292" t="s">
        <v>5599</v>
      </c>
      <c r="JKX496" s="292" t="s">
        <v>5599</v>
      </c>
      <c r="JKY496" s="292" t="s">
        <v>5599</v>
      </c>
      <c r="JKZ496" s="292" t="s">
        <v>5599</v>
      </c>
      <c r="JLA496" s="292" t="s">
        <v>5599</v>
      </c>
      <c r="JLB496" s="292" t="s">
        <v>5599</v>
      </c>
      <c r="JLC496" s="292" t="s">
        <v>5599</v>
      </c>
      <c r="JLD496" s="292" t="s">
        <v>5599</v>
      </c>
      <c r="JLE496" s="292" t="s">
        <v>5599</v>
      </c>
      <c r="JLF496" s="292" t="s">
        <v>5599</v>
      </c>
      <c r="JLG496" s="292" t="s">
        <v>5599</v>
      </c>
      <c r="JLH496" s="292" t="s">
        <v>5599</v>
      </c>
      <c r="JLI496" s="292" t="s">
        <v>5599</v>
      </c>
      <c r="JLJ496" s="292" t="s">
        <v>5599</v>
      </c>
      <c r="JLK496" s="292" t="s">
        <v>5599</v>
      </c>
      <c r="JLL496" s="292" t="s">
        <v>5599</v>
      </c>
      <c r="JLM496" s="292" t="s">
        <v>5599</v>
      </c>
      <c r="JLN496" s="292" t="s">
        <v>5599</v>
      </c>
      <c r="JLO496" s="292" t="s">
        <v>5599</v>
      </c>
      <c r="JLP496" s="292" t="s">
        <v>5599</v>
      </c>
      <c r="JLQ496" s="292" t="s">
        <v>5599</v>
      </c>
      <c r="JLR496" s="292" t="s">
        <v>5599</v>
      </c>
      <c r="JLS496" s="292" t="s">
        <v>5599</v>
      </c>
      <c r="JLT496" s="292" t="s">
        <v>5599</v>
      </c>
      <c r="JLU496" s="292" t="s">
        <v>5599</v>
      </c>
      <c r="JLV496" s="292" t="s">
        <v>5599</v>
      </c>
      <c r="JLW496" s="292" t="s">
        <v>5599</v>
      </c>
      <c r="JLX496" s="292" t="s">
        <v>5599</v>
      </c>
      <c r="JLY496" s="292" t="s">
        <v>5599</v>
      </c>
      <c r="JLZ496" s="292" t="s">
        <v>5599</v>
      </c>
      <c r="JMA496" s="292" t="s">
        <v>5599</v>
      </c>
      <c r="JMB496" s="292" t="s">
        <v>5599</v>
      </c>
      <c r="JMC496" s="292" t="s">
        <v>5599</v>
      </c>
      <c r="JMD496" s="292" t="s">
        <v>5599</v>
      </c>
      <c r="JME496" s="292" t="s">
        <v>5599</v>
      </c>
      <c r="JMF496" s="292" t="s">
        <v>5599</v>
      </c>
      <c r="JMG496" s="292" t="s">
        <v>5599</v>
      </c>
      <c r="JMH496" s="292" t="s">
        <v>5599</v>
      </c>
      <c r="JMI496" s="292" t="s">
        <v>5599</v>
      </c>
      <c r="JMJ496" s="292" t="s">
        <v>5599</v>
      </c>
      <c r="JMK496" s="292" t="s">
        <v>5599</v>
      </c>
      <c r="JML496" s="292" t="s">
        <v>5599</v>
      </c>
      <c r="JMM496" s="292" t="s">
        <v>5599</v>
      </c>
      <c r="JMN496" s="292" t="s">
        <v>5599</v>
      </c>
      <c r="JMO496" s="292" t="s">
        <v>5599</v>
      </c>
      <c r="JMP496" s="292" t="s">
        <v>5599</v>
      </c>
      <c r="JMQ496" s="292" t="s">
        <v>5599</v>
      </c>
      <c r="JMR496" s="292" t="s">
        <v>5599</v>
      </c>
      <c r="JMS496" s="292" t="s">
        <v>5599</v>
      </c>
      <c r="JMT496" s="292" t="s">
        <v>5599</v>
      </c>
      <c r="JMU496" s="292" t="s">
        <v>5599</v>
      </c>
      <c r="JMV496" s="292" t="s">
        <v>5599</v>
      </c>
      <c r="JMW496" s="292" t="s">
        <v>5599</v>
      </c>
      <c r="JMX496" s="292" t="s">
        <v>5599</v>
      </c>
      <c r="JMY496" s="292" t="s">
        <v>5599</v>
      </c>
      <c r="JMZ496" s="292" t="s">
        <v>5599</v>
      </c>
      <c r="JNA496" s="292" t="s">
        <v>5599</v>
      </c>
      <c r="JNB496" s="292" t="s">
        <v>5599</v>
      </c>
      <c r="JNC496" s="292" t="s">
        <v>5599</v>
      </c>
      <c r="JND496" s="292" t="s">
        <v>5599</v>
      </c>
      <c r="JNE496" s="292" t="s">
        <v>5599</v>
      </c>
      <c r="JNF496" s="292" t="s">
        <v>5599</v>
      </c>
      <c r="JNG496" s="292" t="s">
        <v>5599</v>
      </c>
      <c r="JNH496" s="292" t="s">
        <v>5599</v>
      </c>
      <c r="JNI496" s="292" t="s">
        <v>5599</v>
      </c>
      <c r="JNJ496" s="292" t="s">
        <v>5599</v>
      </c>
      <c r="JNK496" s="292" t="s">
        <v>5599</v>
      </c>
      <c r="JNL496" s="292" t="s">
        <v>5599</v>
      </c>
      <c r="JNM496" s="292" t="s">
        <v>5599</v>
      </c>
      <c r="JNN496" s="292" t="s">
        <v>5599</v>
      </c>
      <c r="JNO496" s="292" t="s">
        <v>5599</v>
      </c>
      <c r="JNP496" s="292" t="s">
        <v>5599</v>
      </c>
      <c r="JNQ496" s="292" t="s">
        <v>5599</v>
      </c>
      <c r="JNR496" s="292" t="s">
        <v>5599</v>
      </c>
      <c r="JNS496" s="292" t="s">
        <v>5599</v>
      </c>
      <c r="JNT496" s="292" t="s">
        <v>5599</v>
      </c>
      <c r="JNU496" s="292" t="s">
        <v>5599</v>
      </c>
      <c r="JNV496" s="292" t="s">
        <v>5599</v>
      </c>
      <c r="JNW496" s="292" t="s">
        <v>5599</v>
      </c>
      <c r="JNX496" s="292" t="s">
        <v>5599</v>
      </c>
      <c r="JNY496" s="292" t="s">
        <v>5599</v>
      </c>
      <c r="JNZ496" s="292" t="s">
        <v>5599</v>
      </c>
      <c r="JOA496" s="292" t="s">
        <v>5599</v>
      </c>
      <c r="JOB496" s="292" t="s">
        <v>5599</v>
      </c>
      <c r="JOC496" s="292" t="s">
        <v>5599</v>
      </c>
      <c r="JOD496" s="292" t="s">
        <v>5599</v>
      </c>
      <c r="JOE496" s="292" t="s">
        <v>5599</v>
      </c>
      <c r="JOF496" s="292" t="s">
        <v>5599</v>
      </c>
      <c r="JOG496" s="292" t="s">
        <v>5599</v>
      </c>
      <c r="JOH496" s="292" t="s">
        <v>5599</v>
      </c>
      <c r="JOI496" s="292" t="s">
        <v>5599</v>
      </c>
      <c r="JOJ496" s="292" t="s">
        <v>5599</v>
      </c>
      <c r="JOK496" s="292" t="s">
        <v>5599</v>
      </c>
      <c r="JOL496" s="292" t="s">
        <v>5599</v>
      </c>
      <c r="JOM496" s="292" t="s">
        <v>5599</v>
      </c>
      <c r="JON496" s="292" t="s">
        <v>5599</v>
      </c>
      <c r="JOO496" s="292" t="s">
        <v>5599</v>
      </c>
      <c r="JOP496" s="292" t="s">
        <v>5599</v>
      </c>
      <c r="JOQ496" s="292" t="s">
        <v>5599</v>
      </c>
      <c r="JOR496" s="292" t="s">
        <v>5599</v>
      </c>
      <c r="JOS496" s="292" t="s">
        <v>5599</v>
      </c>
      <c r="JOT496" s="292" t="s">
        <v>5599</v>
      </c>
      <c r="JOU496" s="292" t="s">
        <v>5599</v>
      </c>
      <c r="JOV496" s="292" t="s">
        <v>5599</v>
      </c>
      <c r="JOW496" s="292" t="s">
        <v>5599</v>
      </c>
      <c r="JOX496" s="292" t="s">
        <v>5599</v>
      </c>
      <c r="JOY496" s="292" t="s">
        <v>5599</v>
      </c>
      <c r="JOZ496" s="292" t="s">
        <v>5599</v>
      </c>
      <c r="JPA496" s="292" t="s">
        <v>5599</v>
      </c>
      <c r="JPB496" s="292" t="s">
        <v>5599</v>
      </c>
      <c r="JPC496" s="292" t="s">
        <v>5599</v>
      </c>
      <c r="JPD496" s="292" t="s">
        <v>5599</v>
      </c>
      <c r="JPE496" s="292" t="s">
        <v>5599</v>
      </c>
      <c r="JPF496" s="292" t="s">
        <v>5599</v>
      </c>
      <c r="JPG496" s="292" t="s">
        <v>5599</v>
      </c>
      <c r="JPH496" s="292" t="s">
        <v>5599</v>
      </c>
      <c r="JPI496" s="292" t="s">
        <v>5599</v>
      </c>
      <c r="JPJ496" s="292" t="s">
        <v>5599</v>
      </c>
      <c r="JPK496" s="292" t="s">
        <v>5599</v>
      </c>
      <c r="JPL496" s="292" t="s">
        <v>5599</v>
      </c>
      <c r="JPM496" s="292" t="s">
        <v>5599</v>
      </c>
      <c r="JPN496" s="292" t="s">
        <v>5599</v>
      </c>
      <c r="JPO496" s="292" t="s">
        <v>5599</v>
      </c>
      <c r="JPP496" s="292" t="s">
        <v>5599</v>
      </c>
      <c r="JPQ496" s="292" t="s">
        <v>5599</v>
      </c>
      <c r="JPR496" s="292" t="s">
        <v>5599</v>
      </c>
      <c r="JPS496" s="292" t="s">
        <v>5599</v>
      </c>
      <c r="JPT496" s="292" t="s">
        <v>5599</v>
      </c>
      <c r="JPU496" s="292" t="s">
        <v>5599</v>
      </c>
      <c r="JPV496" s="292" t="s">
        <v>5599</v>
      </c>
      <c r="JPW496" s="292" t="s">
        <v>5599</v>
      </c>
      <c r="JPX496" s="292" t="s">
        <v>5599</v>
      </c>
      <c r="JPY496" s="292" t="s">
        <v>5599</v>
      </c>
      <c r="JPZ496" s="292" t="s">
        <v>5599</v>
      </c>
      <c r="JQA496" s="292" t="s">
        <v>5599</v>
      </c>
      <c r="JQB496" s="292" t="s">
        <v>5599</v>
      </c>
      <c r="JQC496" s="292" t="s">
        <v>5599</v>
      </c>
      <c r="JQD496" s="292" t="s">
        <v>5599</v>
      </c>
      <c r="JQE496" s="292" t="s">
        <v>5599</v>
      </c>
      <c r="JQF496" s="292" t="s">
        <v>5599</v>
      </c>
      <c r="JQG496" s="292" t="s">
        <v>5599</v>
      </c>
      <c r="JQH496" s="292" t="s">
        <v>5599</v>
      </c>
      <c r="JQI496" s="292" t="s">
        <v>5599</v>
      </c>
      <c r="JQJ496" s="292" t="s">
        <v>5599</v>
      </c>
      <c r="JQK496" s="292" t="s">
        <v>5599</v>
      </c>
      <c r="JQL496" s="292" t="s">
        <v>5599</v>
      </c>
      <c r="JQM496" s="292" t="s">
        <v>5599</v>
      </c>
      <c r="JQN496" s="292" t="s">
        <v>5599</v>
      </c>
      <c r="JQO496" s="292" t="s">
        <v>5599</v>
      </c>
      <c r="JQP496" s="292" t="s">
        <v>5599</v>
      </c>
      <c r="JQQ496" s="292" t="s">
        <v>5599</v>
      </c>
      <c r="JQR496" s="292" t="s">
        <v>5599</v>
      </c>
      <c r="JQS496" s="292" t="s">
        <v>5599</v>
      </c>
      <c r="JQT496" s="292" t="s">
        <v>5599</v>
      </c>
      <c r="JQU496" s="292" t="s">
        <v>5599</v>
      </c>
      <c r="JQV496" s="292" t="s">
        <v>5599</v>
      </c>
      <c r="JQW496" s="292" t="s">
        <v>5599</v>
      </c>
      <c r="JQX496" s="292" t="s">
        <v>5599</v>
      </c>
      <c r="JQY496" s="292" t="s">
        <v>5599</v>
      </c>
      <c r="JQZ496" s="292" t="s">
        <v>5599</v>
      </c>
      <c r="JRA496" s="292" t="s">
        <v>5599</v>
      </c>
      <c r="JRB496" s="292" t="s">
        <v>5599</v>
      </c>
      <c r="JRC496" s="292" t="s">
        <v>5599</v>
      </c>
      <c r="JRD496" s="292" t="s">
        <v>5599</v>
      </c>
      <c r="JRE496" s="292" t="s">
        <v>5599</v>
      </c>
      <c r="JRF496" s="292" t="s">
        <v>5599</v>
      </c>
      <c r="JRG496" s="292" t="s">
        <v>5599</v>
      </c>
      <c r="JRH496" s="292" t="s">
        <v>5599</v>
      </c>
      <c r="JRI496" s="292" t="s">
        <v>5599</v>
      </c>
      <c r="JRJ496" s="292" t="s">
        <v>5599</v>
      </c>
      <c r="JRK496" s="292" t="s">
        <v>5599</v>
      </c>
      <c r="JRL496" s="292" t="s">
        <v>5599</v>
      </c>
      <c r="JRM496" s="292" t="s">
        <v>5599</v>
      </c>
      <c r="JRN496" s="292" t="s">
        <v>5599</v>
      </c>
      <c r="JRO496" s="292" t="s">
        <v>5599</v>
      </c>
      <c r="JRP496" s="292" t="s">
        <v>5599</v>
      </c>
      <c r="JRQ496" s="292" t="s">
        <v>5599</v>
      </c>
      <c r="JRR496" s="292" t="s">
        <v>5599</v>
      </c>
      <c r="JRS496" s="292" t="s">
        <v>5599</v>
      </c>
      <c r="JRT496" s="292" t="s">
        <v>5599</v>
      </c>
      <c r="JRU496" s="292" t="s">
        <v>5599</v>
      </c>
      <c r="JRV496" s="292" t="s">
        <v>5599</v>
      </c>
      <c r="JRW496" s="292" t="s">
        <v>5599</v>
      </c>
      <c r="JRX496" s="292" t="s">
        <v>5599</v>
      </c>
      <c r="JRY496" s="292" t="s">
        <v>5599</v>
      </c>
      <c r="JRZ496" s="292" t="s">
        <v>5599</v>
      </c>
      <c r="JSA496" s="292" t="s">
        <v>5599</v>
      </c>
      <c r="JSB496" s="292" t="s">
        <v>5599</v>
      </c>
      <c r="JSC496" s="292" t="s">
        <v>5599</v>
      </c>
      <c r="JSD496" s="292" t="s">
        <v>5599</v>
      </c>
      <c r="JSE496" s="292" t="s">
        <v>5599</v>
      </c>
      <c r="JSF496" s="292" t="s">
        <v>5599</v>
      </c>
      <c r="JSG496" s="292" t="s">
        <v>5599</v>
      </c>
      <c r="JSH496" s="292" t="s">
        <v>5599</v>
      </c>
      <c r="JSI496" s="292" t="s">
        <v>5599</v>
      </c>
      <c r="JSJ496" s="292" t="s">
        <v>5599</v>
      </c>
      <c r="JSK496" s="292" t="s">
        <v>5599</v>
      </c>
      <c r="JSL496" s="292" t="s">
        <v>5599</v>
      </c>
      <c r="JSM496" s="292" t="s">
        <v>5599</v>
      </c>
      <c r="JSN496" s="292" t="s">
        <v>5599</v>
      </c>
      <c r="JSO496" s="292" t="s">
        <v>5599</v>
      </c>
      <c r="JSP496" s="292" t="s">
        <v>5599</v>
      </c>
      <c r="JSQ496" s="292" t="s">
        <v>5599</v>
      </c>
      <c r="JSR496" s="292" t="s">
        <v>5599</v>
      </c>
      <c r="JSS496" s="292" t="s">
        <v>5599</v>
      </c>
      <c r="JST496" s="292" t="s">
        <v>5599</v>
      </c>
      <c r="JSU496" s="292" t="s">
        <v>5599</v>
      </c>
      <c r="JSV496" s="292" t="s">
        <v>5599</v>
      </c>
      <c r="JSW496" s="292" t="s">
        <v>5599</v>
      </c>
      <c r="JSX496" s="292" t="s">
        <v>5599</v>
      </c>
      <c r="JSY496" s="292" t="s">
        <v>5599</v>
      </c>
      <c r="JSZ496" s="292" t="s">
        <v>5599</v>
      </c>
      <c r="JTA496" s="292" t="s">
        <v>5599</v>
      </c>
      <c r="JTB496" s="292" t="s">
        <v>5599</v>
      </c>
      <c r="JTC496" s="292" t="s">
        <v>5599</v>
      </c>
      <c r="JTD496" s="292" t="s">
        <v>5599</v>
      </c>
      <c r="JTE496" s="292" t="s">
        <v>5599</v>
      </c>
      <c r="JTF496" s="292" t="s">
        <v>5599</v>
      </c>
      <c r="JTG496" s="292" t="s">
        <v>5599</v>
      </c>
      <c r="JTH496" s="292" t="s">
        <v>5599</v>
      </c>
      <c r="JTI496" s="292" t="s">
        <v>5599</v>
      </c>
      <c r="JTJ496" s="292" t="s">
        <v>5599</v>
      </c>
      <c r="JTK496" s="292" t="s">
        <v>5599</v>
      </c>
      <c r="JTL496" s="292" t="s">
        <v>5599</v>
      </c>
      <c r="JTM496" s="292" t="s">
        <v>5599</v>
      </c>
      <c r="JTN496" s="292" t="s">
        <v>5599</v>
      </c>
      <c r="JTO496" s="292" t="s">
        <v>5599</v>
      </c>
      <c r="JTP496" s="292" t="s">
        <v>5599</v>
      </c>
      <c r="JTQ496" s="292" t="s">
        <v>5599</v>
      </c>
      <c r="JTR496" s="292" t="s">
        <v>5599</v>
      </c>
      <c r="JTS496" s="292" t="s">
        <v>5599</v>
      </c>
      <c r="JTT496" s="292" t="s">
        <v>5599</v>
      </c>
      <c r="JTU496" s="292" t="s">
        <v>5599</v>
      </c>
      <c r="JTV496" s="292" t="s">
        <v>5599</v>
      </c>
      <c r="JTW496" s="292" t="s">
        <v>5599</v>
      </c>
      <c r="JTX496" s="292" t="s">
        <v>5599</v>
      </c>
      <c r="JTY496" s="292" t="s">
        <v>5599</v>
      </c>
      <c r="JTZ496" s="292" t="s">
        <v>5599</v>
      </c>
      <c r="JUA496" s="292" t="s">
        <v>5599</v>
      </c>
      <c r="JUB496" s="292" t="s">
        <v>5599</v>
      </c>
      <c r="JUC496" s="292" t="s">
        <v>5599</v>
      </c>
      <c r="JUD496" s="292" t="s">
        <v>5599</v>
      </c>
      <c r="JUE496" s="292" t="s">
        <v>5599</v>
      </c>
      <c r="JUF496" s="292" t="s">
        <v>5599</v>
      </c>
      <c r="JUG496" s="292" t="s">
        <v>5599</v>
      </c>
      <c r="JUH496" s="292" t="s">
        <v>5599</v>
      </c>
      <c r="JUI496" s="292" t="s">
        <v>5599</v>
      </c>
      <c r="JUJ496" s="292" t="s">
        <v>5599</v>
      </c>
      <c r="JUK496" s="292" t="s">
        <v>5599</v>
      </c>
      <c r="JUL496" s="292" t="s">
        <v>5599</v>
      </c>
      <c r="JUM496" s="292" t="s">
        <v>5599</v>
      </c>
      <c r="JUN496" s="292" t="s">
        <v>5599</v>
      </c>
      <c r="JUO496" s="292" t="s">
        <v>5599</v>
      </c>
      <c r="JUP496" s="292" t="s">
        <v>5599</v>
      </c>
      <c r="JUQ496" s="292" t="s">
        <v>5599</v>
      </c>
      <c r="JUR496" s="292" t="s">
        <v>5599</v>
      </c>
      <c r="JUS496" s="292" t="s">
        <v>5599</v>
      </c>
      <c r="JUT496" s="292" t="s">
        <v>5599</v>
      </c>
      <c r="JUU496" s="292" t="s">
        <v>5599</v>
      </c>
      <c r="JUV496" s="292" t="s">
        <v>5599</v>
      </c>
      <c r="JUW496" s="292" t="s">
        <v>5599</v>
      </c>
      <c r="JUX496" s="292" t="s">
        <v>5599</v>
      </c>
      <c r="JUY496" s="292" t="s">
        <v>5599</v>
      </c>
      <c r="JUZ496" s="292" t="s">
        <v>5599</v>
      </c>
      <c r="JVA496" s="292" t="s">
        <v>5599</v>
      </c>
      <c r="JVB496" s="292" t="s">
        <v>5599</v>
      </c>
      <c r="JVC496" s="292" t="s">
        <v>5599</v>
      </c>
      <c r="JVD496" s="292" t="s">
        <v>5599</v>
      </c>
      <c r="JVE496" s="292" t="s">
        <v>5599</v>
      </c>
      <c r="JVF496" s="292" t="s">
        <v>5599</v>
      </c>
      <c r="JVG496" s="292" t="s">
        <v>5599</v>
      </c>
      <c r="JVH496" s="292" t="s">
        <v>5599</v>
      </c>
      <c r="JVI496" s="292" t="s">
        <v>5599</v>
      </c>
      <c r="JVJ496" s="292" t="s">
        <v>5599</v>
      </c>
      <c r="JVK496" s="292" t="s">
        <v>5599</v>
      </c>
      <c r="JVL496" s="292" t="s">
        <v>5599</v>
      </c>
      <c r="JVM496" s="292" t="s">
        <v>5599</v>
      </c>
      <c r="JVN496" s="292" t="s">
        <v>5599</v>
      </c>
      <c r="JVO496" s="292" t="s">
        <v>5599</v>
      </c>
      <c r="JVP496" s="292" t="s">
        <v>5599</v>
      </c>
      <c r="JVQ496" s="292" t="s">
        <v>5599</v>
      </c>
      <c r="JVR496" s="292" t="s">
        <v>5599</v>
      </c>
      <c r="JVS496" s="292" t="s">
        <v>5599</v>
      </c>
      <c r="JVT496" s="292" t="s">
        <v>5599</v>
      </c>
      <c r="JVU496" s="292" t="s">
        <v>5599</v>
      </c>
      <c r="JVV496" s="292" t="s">
        <v>5599</v>
      </c>
      <c r="JVW496" s="292" t="s">
        <v>5599</v>
      </c>
      <c r="JVX496" s="292" t="s">
        <v>5599</v>
      </c>
      <c r="JVY496" s="292" t="s">
        <v>5599</v>
      </c>
      <c r="JVZ496" s="292" t="s">
        <v>5599</v>
      </c>
      <c r="JWA496" s="292" t="s">
        <v>5599</v>
      </c>
      <c r="JWB496" s="292" t="s">
        <v>5599</v>
      </c>
      <c r="JWC496" s="292" t="s">
        <v>5599</v>
      </c>
      <c r="JWD496" s="292" t="s">
        <v>5599</v>
      </c>
      <c r="JWE496" s="292" t="s">
        <v>5599</v>
      </c>
      <c r="JWF496" s="292" t="s">
        <v>5599</v>
      </c>
      <c r="JWG496" s="292" t="s">
        <v>5599</v>
      </c>
      <c r="JWH496" s="292" t="s">
        <v>5599</v>
      </c>
      <c r="JWI496" s="292" t="s">
        <v>5599</v>
      </c>
      <c r="JWJ496" s="292" t="s">
        <v>5599</v>
      </c>
      <c r="JWK496" s="292" t="s">
        <v>5599</v>
      </c>
      <c r="JWL496" s="292" t="s">
        <v>5599</v>
      </c>
      <c r="JWM496" s="292" t="s">
        <v>5599</v>
      </c>
      <c r="JWN496" s="292" t="s">
        <v>5599</v>
      </c>
      <c r="JWO496" s="292" t="s">
        <v>5599</v>
      </c>
      <c r="JWP496" s="292" t="s">
        <v>5599</v>
      </c>
      <c r="JWQ496" s="292" t="s">
        <v>5599</v>
      </c>
      <c r="JWR496" s="292" t="s">
        <v>5599</v>
      </c>
      <c r="JWS496" s="292" t="s">
        <v>5599</v>
      </c>
      <c r="JWT496" s="292" t="s">
        <v>5599</v>
      </c>
      <c r="JWU496" s="292" t="s">
        <v>5599</v>
      </c>
      <c r="JWV496" s="292" t="s">
        <v>5599</v>
      </c>
      <c r="JWW496" s="292" t="s">
        <v>5599</v>
      </c>
      <c r="JWX496" s="292" t="s">
        <v>5599</v>
      </c>
      <c r="JWY496" s="292" t="s">
        <v>5599</v>
      </c>
      <c r="JWZ496" s="292" t="s">
        <v>5599</v>
      </c>
      <c r="JXA496" s="292" t="s">
        <v>5599</v>
      </c>
      <c r="JXB496" s="292" t="s">
        <v>5599</v>
      </c>
      <c r="JXC496" s="292" t="s">
        <v>5599</v>
      </c>
      <c r="JXD496" s="292" t="s">
        <v>5599</v>
      </c>
      <c r="JXE496" s="292" t="s">
        <v>5599</v>
      </c>
      <c r="JXF496" s="292" t="s">
        <v>5599</v>
      </c>
      <c r="JXG496" s="292" t="s">
        <v>5599</v>
      </c>
      <c r="JXH496" s="292" t="s">
        <v>5599</v>
      </c>
      <c r="JXI496" s="292" t="s">
        <v>5599</v>
      </c>
      <c r="JXJ496" s="292" t="s">
        <v>5599</v>
      </c>
      <c r="JXK496" s="292" t="s">
        <v>5599</v>
      </c>
      <c r="JXL496" s="292" t="s">
        <v>5599</v>
      </c>
      <c r="JXM496" s="292" t="s">
        <v>5599</v>
      </c>
      <c r="JXN496" s="292" t="s">
        <v>5599</v>
      </c>
      <c r="JXO496" s="292" t="s">
        <v>5599</v>
      </c>
      <c r="JXP496" s="292" t="s">
        <v>5599</v>
      </c>
      <c r="JXQ496" s="292" t="s">
        <v>5599</v>
      </c>
      <c r="JXR496" s="292" t="s">
        <v>5599</v>
      </c>
      <c r="JXS496" s="292" t="s">
        <v>5599</v>
      </c>
      <c r="JXT496" s="292" t="s">
        <v>5599</v>
      </c>
      <c r="JXU496" s="292" t="s">
        <v>5599</v>
      </c>
      <c r="JXV496" s="292" t="s">
        <v>5599</v>
      </c>
      <c r="JXW496" s="292" t="s">
        <v>5599</v>
      </c>
      <c r="JXX496" s="292" t="s">
        <v>5599</v>
      </c>
      <c r="JXY496" s="292" t="s">
        <v>5599</v>
      </c>
      <c r="JXZ496" s="292" t="s">
        <v>5599</v>
      </c>
      <c r="JYA496" s="292" t="s">
        <v>5599</v>
      </c>
      <c r="JYB496" s="292" t="s">
        <v>5599</v>
      </c>
      <c r="JYC496" s="292" t="s">
        <v>5599</v>
      </c>
      <c r="JYD496" s="292" t="s">
        <v>5599</v>
      </c>
      <c r="JYE496" s="292" t="s">
        <v>5599</v>
      </c>
      <c r="JYF496" s="292" t="s">
        <v>5599</v>
      </c>
      <c r="JYG496" s="292" t="s">
        <v>5599</v>
      </c>
      <c r="JYH496" s="292" t="s">
        <v>5599</v>
      </c>
      <c r="JYI496" s="292" t="s">
        <v>5599</v>
      </c>
      <c r="JYJ496" s="292" t="s">
        <v>5599</v>
      </c>
      <c r="JYK496" s="292" t="s">
        <v>5599</v>
      </c>
      <c r="JYL496" s="292" t="s">
        <v>5599</v>
      </c>
      <c r="JYM496" s="292" t="s">
        <v>5599</v>
      </c>
      <c r="JYN496" s="292" t="s">
        <v>5599</v>
      </c>
      <c r="JYO496" s="292" t="s">
        <v>5599</v>
      </c>
      <c r="JYP496" s="292" t="s">
        <v>5599</v>
      </c>
      <c r="JYQ496" s="292" t="s">
        <v>5599</v>
      </c>
      <c r="JYR496" s="292" t="s">
        <v>5599</v>
      </c>
      <c r="JYS496" s="292" t="s">
        <v>5599</v>
      </c>
      <c r="JYT496" s="292" t="s">
        <v>5599</v>
      </c>
      <c r="JYU496" s="292" t="s">
        <v>5599</v>
      </c>
      <c r="JYV496" s="292" t="s">
        <v>5599</v>
      </c>
      <c r="JYW496" s="292" t="s">
        <v>5599</v>
      </c>
      <c r="JYX496" s="292" t="s">
        <v>5599</v>
      </c>
      <c r="JYY496" s="292" t="s">
        <v>5599</v>
      </c>
      <c r="JYZ496" s="292" t="s">
        <v>5599</v>
      </c>
      <c r="JZA496" s="292" t="s">
        <v>5599</v>
      </c>
      <c r="JZB496" s="292" t="s">
        <v>5599</v>
      </c>
      <c r="JZC496" s="292" t="s">
        <v>5599</v>
      </c>
      <c r="JZD496" s="292" t="s">
        <v>5599</v>
      </c>
      <c r="JZE496" s="292" t="s">
        <v>5599</v>
      </c>
      <c r="JZF496" s="292" t="s">
        <v>5599</v>
      </c>
      <c r="JZG496" s="292" t="s">
        <v>5599</v>
      </c>
      <c r="JZH496" s="292" t="s">
        <v>5599</v>
      </c>
      <c r="JZI496" s="292" t="s">
        <v>5599</v>
      </c>
      <c r="JZJ496" s="292" t="s">
        <v>5599</v>
      </c>
      <c r="JZK496" s="292" t="s">
        <v>5599</v>
      </c>
      <c r="JZL496" s="292" t="s">
        <v>5599</v>
      </c>
      <c r="JZM496" s="292" t="s">
        <v>5599</v>
      </c>
      <c r="JZN496" s="292" t="s">
        <v>5599</v>
      </c>
      <c r="JZO496" s="292" t="s">
        <v>5599</v>
      </c>
      <c r="JZP496" s="292" t="s">
        <v>5599</v>
      </c>
      <c r="JZQ496" s="292" t="s">
        <v>5599</v>
      </c>
      <c r="JZR496" s="292" t="s">
        <v>5599</v>
      </c>
      <c r="JZS496" s="292" t="s">
        <v>5599</v>
      </c>
      <c r="JZT496" s="292" t="s">
        <v>5599</v>
      </c>
      <c r="JZU496" s="292" t="s">
        <v>5599</v>
      </c>
      <c r="JZV496" s="292" t="s">
        <v>5599</v>
      </c>
      <c r="JZW496" s="292" t="s">
        <v>5599</v>
      </c>
      <c r="JZX496" s="292" t="s">
        <v>5599</v>
      </c>
      <c r="JZY496" s="292" t="s">
        <v>5599</v>
      </c>
      <c r="JZZ496" s="292" t="s">
        <v>5599</v>
      </c>
      <c r="KAA496" s="292" t="s">
        <v>5599</v>
      </c>
      <c r="KAB496" s="292" t="s">
        <v>5599</v>
      </c>
      <c r="KAC496" s="292" t="s">
        <v>5599</v>
      </c>
      <c r="KAD496" s="292" t="s">
        <v>5599</v>
      </c>
      <c r="KAE496" s="292" t="s">
        <v>5599</v>
      </c>
      <c r="KAF496" s="292" t="s">
        <v>5599</v>
      </c>
      <c r="KAG496" s="292" t="s">
        <v>5599</v>
      </c>
      <c r="KAH496" s="292" t="s">
        <v>5599</v>
      </c>
      <c r="KAI496" s="292" t="s">
        <v>5599</v>
      </c>
      <c r="KAJ496" s="292" t="s">
        <v>5599</v>
      </c>
      <c r="KAK496" s="292" t="s">
        <v>5599</v>
      </c>
      <c r="KAL496" s="292" t="s">
        <v>5599</v>
      </c>
      <c r="KAM496" s="292" t="s">
        <v>5599</v>
      </c>
      <c r="KAN496" s="292" t="s">
        <v>5599</v>
      </c>
      <c r="KAO496" s="292" t="s">
        <v>5599</v>
      </c>
      <c r="KAP496" s="292" t="s">
        <v>5599</v>
      </c>
      <c r="KAQ496" s="292" t="s">
        <v>5599</v>
      </c>
      <c r="KAR496" s="292" t="s">
        <v>5599</v>
      </c>
      <c r="KAS496" s="292" t="s">
        <v>5599</v>
      </c>
      <c r="KAT496" s="292" t="s">
        <v>5599</v>
      </c>
      <c r="KAU496" s="292" t="s">
        <v>5599</v>
      </c>
      <c r="KAV496" s="292" t="s">
        <v>5599</v>
      </c>
      <c r="KAW496" s="292" t="s">
        <v>5599</v>
      </c>
      <c r="KAX496" s="292" t="s">
        <v>5599</v>
      </c>
      <c r="KAY496" s="292" t="s">
        <v>5599</v>
      </c>
      <c r="KAZ496" s="292" t="s">
        <v>5599</v>
      </c>
      <c r="KBA496" s="292" t="s">
        <v>5599</v>
      </c>
      <c r="KBB496" s="292" t="s">
        <v>5599</v>
      </c>
      <c r="KBC496" s="292" t="s">
        <v>5599</v>
      </c>
      <c r="KBD496" s="292" t="s">
        <v>5599</v>
      </c>
      <c r="KBE496" s="292" t="s">
        <v>5599</v>
      </c>
      <c r="KBF496" s="292" t="s">
        <v>5599</v>
      </c>
      <c r="KBG496" s="292" t="s">
        <v>5599</v>
      </c>
      <c r="KBH496" s="292" t="s">
        <v>5599</v>
      </c>
      <c r="KBI496" s="292" t="s">
        <v>5599</v>
      </c>
      <c r="KBJ496" s="292" t="s">
        <v>5599</v>
      </c>
      <c r="KBK496" s="292" t="s">
        <v>5599</v>
      </c>
      <c r="KBL496" s="292" t="s">
        <v>5599</v>
      </c>
      <c r="KBM496" s="292" t="s">
        <v>5599</v>
      </c>
      <c r="KBN496" s="292" t="s">
        <v>5599</v>
      </c>
      <c r="KBO496" s="292" t="s">
        <v>5599</v>
      </c>
      <c r="KBP496" s="292" t="s">
        <v>5599</v>
      </c>
      <c r="KBQ496" s="292" t="s">
        <v>5599</v>
      </c>
      <c r="KBR496" s="292" t="s">
        <v>5599</v>
      </c>
      <c r="KBS496" s="292" t="s">
        <v>5599</v>
      </c>
      <c r="KBT496" s="292" t="s">
        <v>5599</v>
      </c>
      <c r="KBU496" s="292" t="s">
        <v>5599</v>
      </c>
      <c r="KBV496" s="292" t="s">
        <v>5599</v>
      </c>
      <c r="KBW496" s="292" t="s">
        <v>5599</v>
      </c>
      <c r="KBX496" s="292" t="s">
        <v>5599</v>
      </c>
      <c r="KBY496" s="292" t="s">
        <v>5599</v>
      </c>
      <c r="KBZ496" s="292" t="s">
        <v>5599</v>
      </c>
      <c r="KCA496" s="292" t="s">
        <v>5599</v>
      </c>
      <c r="KCB496" s="292" t="s">
        <v>5599</v>
      </c>
      <c r="KCC496" s="292" t="s">
        <v>5599</v>
      </c>
      <c r="KCD496" s="292" t="s">
        <v>5599</v>
      </c>
      <c r="KCE496" s="292" t="s">
        <v>5599</v>
      </c>
      <c r="KCF496" s="292" t="s">
        <v>5599</v>
      </c>
      <c r="KCG496" s="292" t="s">
        <v>5599</v>
      </c>
      <c r="KCH496" s="292" t="s">
        <v>5599</v>
      </c>
      <c r="KCI496" s="292" t="s">
        <v>5599</v>
      </c>
      <c r="KCJ496" s="292" t="s">
        <v>5599</v>
      </c>
      <c r="KCK496" s="292" t="s">
        <v>5599</v>
      </c>
      <c r="KCL496" s="292" t="s">
        <v>5599</v>
      </c>
      <c r="KCM496" s="292" t="s">
        <v>5599</v>
      </c>
      <c r="KCN496" s="292" t="s">
        <v>5599</v>
      </c>
      <c r="KCO496" s="292" t="s">
        <v>5599</v>
      </c>
      <c r="KCP496" s="292" t="s">
        <v>5599</v>
      </c>
      <c r="KCQ496" s="292" t="s">
        <v>5599</v>
      </c>
      <c r="KCR496" s="292" t="s">
        <v>5599</v>
      </c>
      <c r="KCS496" s="292" t="s">
        <v>5599</v>
      </c>
      <c r="KCT496" s="292" t="s">
        <v>5599</v>
      </c>
      <c r="KCU496" s="292" t="s">
        <v>5599</v>
      </c>
      <c r="KCV496" s="292" t="s">
        <v>5599</v>
      </c>
      <c r="KCW496" s="292" t="s">
        <v>5599</v>
      </c>
      <c r="KCX496" s="292" t="s">
        <v>5599</v>
      </c>
      <c r="KCY496" s="292" t="s">
        <v>5599</v>
      </c>
      <c r="KCZ496" s="292" t="s">
        <v>5599</v>
      </c>
      <c r="KDA496" s="292" t="s">
        <v>5599</v>
      </c>
      <c r="KDB496" s="292" t="s">
        <v>5599</v>
      </c>
      <c r="KDC496" s="292" t="s">
        <v>5599</v>
      </c>
      <c r="KDD496" s="292" t="s">
        <v>5599</v>
      </c>
      <c r="KDE496" s="292" t="s">
        <v>5599</v>
      </c>
      <c r="KDF496" s="292" t="s">
        <v>5599</v>
      </c>
      <c r="KDG496" s="292" t="s">
        <v>5599</v>
      </c>
      <c r="KDH496" s="292" t="s">
        <v>5599</v>
      </c>
      <c r="KDI496" s="292" t="s">
        <v>5599</v>
      </c>
      <c r="KDJ496" s="292" t="s">
        <v>5599</v>
      </c>
      <c r="KDK496" s="292" t="s">
        <v>5599</v>
      </c>
      <c r="KDL496" s="292" t="s">
        <v>5599</v>
      </c>
      <c r="KDM496" s="292" t="s">
        <v>5599</v>
      </c>
      <c r="KDN496" s="292" t="s">
        <v>5599</v>
      </c>
      <c r="KDO496" s="292" t="s">
        <v>5599</v>
      </c>
      <c r="KDP496" s="292" t="s">
        <v>5599</v>
      </c>
      <c r="KDQ496" s="292" t="s">
        <v>5599</v>
      </c>
      <c r="KDR496" s="292" t="s">
        <v>5599</v>
      </c>
      <c r="KDS496" s="292" t="s">
        <v>5599</v>
      </c>
      <c r="KDT496" s="292" t="s">
        <v>5599</v>
      </c>
      <c r="KDU496" s="292" t="s">
        <v>5599</v>
      </c>
      <c r="KDV496" s="292" t="s">
        <v>5599</v>
      </c>
      <c r="KDW496" s="292" t="s">
        <v>5599</v>
      </c>
      <c r="KDX496" s="292" t="s">
        <v>5599</v>
      </c>
      <c r="KDY496" s="292" t="s">
        <v>5599</v>
      </c>
      <c r="KDZ496" s="292" t="s">
        <v>5599</v>
      </c>
      <c r="KEA496" s="292" t="s">
        <v>5599</v>
      </c>
      <c r="KEB496" s="292" t="s">
        <v>5599</v>
      </c>
      <c r="KEC496" s="292" t="s">
        <v>5599</v>
      </c>
      <c r="KED496" s="292" t="s">
        <v>5599</v>
      </c>
      <c r="KEE496" s="292" t="s">
        <v>5599</v>
      </c>
      <c r="KEF496" s="292" t="s">
        <v>5599</v>
      </c>
      <c r="KEG496" s="292" t="s">
        <v>5599</v>
      </c>
      <c r="KEH496" s="292" t="s">
        <v>5599</v>
      </c>
      <c r="KEI496" s="292" t="s">
        <v>5599</v>
      </c>
      <c r="KEJ496" s="292" t="s">
        <v>5599</v>
      </c>
      <c r="KEK496" s="292" t="s">
        <v>5599</v>
      </c>
      <c r="KEL496" s="292" t="s">
        <v>5599</v>
      </c>
      <c r="KEM496" s="292" t="s">
        <v>5599</v>
      </c>
      <c r="KEN496" s="292" t="s">
        <v>5599</v>
      </c>
      <c r="KEO496" s="292" t="s">
        <v>5599</v>
      </c>
      <c r="KEP496" s="292" t="s">
        <v>5599</v>
      </c>
      <c r="KEQ496" s="292" t="s">
        <v>5599</v>
      </c>
      <c r="KER496" s="292" t="s">
        <v>5599</v>
      </c>
      <c r="KES496" s="292" t="s">
        <v>5599</v>
      </c>
      <c r="KET496" s="292" t="s">
        <v>5599</v>
      </c>
      <c r="KEU496" s="292" t="s">
        <v>5599</v>
      </c>
      <c r="KEV496" s="292" t="s">
        <v>5599</v>
      </c>
      <c r="KEW496" s="292" t="s">
        <v>5599</v>
      </c>
      <c r="KEX496" s="292" t="s">
        <v>5599</v>
      </c>
      <c r="KEY496" s="292" t="s">
        <v>5599</v>
      </c>
      <c r="KEZ496" s="292" t="s">
        <v>5599</v>
      </c>
      <c r="KFA496" s="292" t="s">
        <v>5599</v>
      </c>
      <c r="KFB496" s="292" t="s">
        <v>5599</v>
      </c>
      <c r="KFC496" s="292" t="s">
        <v>5599</v>
      </c>
      <c r="KFD496" s="292" t="s">
        <v>5599</v>
      </c>
      <c r="KFE496" s="292" t="s">
        <v>5599</v>
      </c>
      <c r="KFF496" s="292" t="s">
        <v>5599</v>
      </c>
      <c r="KFG496" s="292" t="s">
        <v>5599</v>
      </c>
      <c r="KFH496" s="292" t="s">
        <v>5599</v>
      </c>
      <c r="KFI496" s="292" t="s">
        <v>5599</v>
      </c>
      <c r="KFJ496" s="292" t="s">
        <v>5599</v>
      </c>
      <c r="KFK496" s="292" t="s">
        <v>5599</v>
      </c>
      <c r="KFL496" s="292" t="s">
        <v>5599</v>
      </c>
      <c r="KFM496" s="292" t="s">
        <v>5599</v>
      </c>
      <c r="KFN496" s="292" t="s">
        <v>5599</v>
      </c>
      <c r="KFO496" s="292" t="s">
        <v>5599</v>
      </c>
      <c r="KFP496" s="292" t="s">
        <v>5599</v>
      </c>
      <c r="KFQ496" s="292" t="s">
        <v>5599</v>
      </c>
      <c r="KFR496" s="292" t="s">
        <v>5599</v>
      </c>
      <c r="KFS496" s="292" t="s">
        <v>5599</v>
      </c>
      <c r="KFT496" s="292" t="s">
        <v>5599</v>
      </c>
      <c r="KFU496" s="292" t="s">
        <v>5599</v>
      </c>
      <c r="KFV496" s="292" t="s">
        <v>5599</v>
      </c>
      <c r="KFW496" s="292" t="s">
        <v>5599</v>
      </c>
      <c r="KFX496" s="292" t="s">
        <v>5599</v>
      </c>
      <c r="KFY496" s="292" t="s">
        <v>5599</v>
      </c>
      <c r="KFZ496" s="292" t="s">
        <v>5599</v>
      </c>
      <c r="KGA496" s="292" t="s">
        <v>5599</v>
      </c>
      <c r="KGB496" s="292" t="s">
        <v>5599</v>
      </c>
      <c r="KGC496" s="292" t="s">
        <v>5599</v>
      </c>
      <c r="KGD496" s="292" t="s">
        <v>5599</v>
      </c>
      <c r="KGE496" s="292" t="s">
        <v>5599</v>
      </c>
      <c r="KGF496" s="292" t="s">
        <v>5599</v>
      </c>
      <c r="KGG496" s="292" t="s">
        <v>5599</v>
      </c>
      <c r="KGH496" s="292" t="s">
        <v>5599</v>
      </c>
      <c r="KGI496" s="292" t="s">
        <v>5599</v>
      </c>
      <c r="KGJ496" s="292" t="s">
        <v>5599</v>
      </c>
      <c r="KGK496" s="292" t="s">
        <v>5599</v>
      </c>
      <c r="KGL496" s="292" t="s">
        <v>5599</v>
      </c>
      <c r="KGM496" s="292" t="s">
        <v>5599</v>
      </c>
      <c r="KGN496" s="292" t="s">
        <v>5599</v>
      </c>
      <c r="KGO496" s="292" t="s">
        <v>5599</v>
      </c>
      <c r="KGP496" s="292" t="s">
        <v>5599</v>
      </c>
      <c r="KGQ496" s="292" t="s">
        <v>5599</v>
      </c>
      <c r="KGR496" s="292" t="s">
        <v>5599</v>
      </c>
      <c r="KGS496" s="292" t="s">
        <v>5599</v>
      </c>
      <c r="KGT496" s="292" t="s">
        <v>5599</v>
      </c>
      <c r="KGU496" s="292" t="s">
        <v>5599</v>
      </c>
      <c r="KGV496" s="292" t="s">
        <v>5599</v>
      </c>
      <c r="KGW496" s="292" t="s">
        <v>5599</v>
      </c>
      <c r="KGX496" s="292" t="s">
        <v>5599</v>
      </c>
      <c r="KGY496" s="292" t="s">
        <v>5599</v>
      </c>
      <c r="KGZ496" s="292" t="s">
        <v>5599</v>
      </c>
      <c r="KHA496" s="292" t="s">
        <v>5599</v>
      </c>
      <c r="KHB496" s="292" t="s">
        <v>5599</v>
      </c>
      <c r="KHC496" s="292" t="s">
        <v>5599</v>
      </c>
      <c r="KHD496" s="292" t="s">
        <v>5599</v>
      </c>
      <c r="KHE496" s="292" t="s">
        <v>5599</v>
      </c>
      <c r="KHF496" s="292" t="s">
        <v>5599</v>
      </c>
      <c r="KHG496" s="292" t="s">
        <v>5599</v>
      </c>
      <c r="KHH496" s="292" t="s">
        <v>5599</v>
      </c>
      <c r="KHI496" s="292" t="s">
        <v>5599</v>
      </c>
      <c r="KHJ496" s="292" t="s">
        <v>5599</v>
      </c>
      <c r="KHK496" s="292" t="s">
        <v>5599</v>
      </c>
      <c r="KHL496" s="292" t="s">
        <v>5599</v>
      </c>
      <c r="KHM496" s="292" t="s">
        <v>5599</v>
      </c>
      <c r="KHN496" s="292" t="s">
        <v>5599</v>
      </c>
      <c r="KHO496" s="292" t="s">
        <v>5599</v>
      </c>
      <c r="KHP496" s="292" t="s">
        <v>5599</v>
      </c>
      <c r="KHQ496" s="292" t="s">
        <v>5599</v>
      </c>
      <c r="KHR496" s="292" t="s">
        <v>5599</v>
      </c>
      <c r="KHS496" s="292" t="s">
        <v>5599</v>
      </c>
      <c r="KHT496" s="292" t="s">
        <v>5599</v>
      </c>
      <c r="KHU496" s="292" t="s">
        <v>5599</v>
      </c>
      <c r="KHV496" s="292" t="s">
        <v>5599</v>
      </c>
      <c r="KHW496" s="292" t="s">
        <v>5599</v>
      </c>
      <c r="KHX496" s="292" t="s">
        <v>5599</v>
      </c>
      <c r="KHY496" s="292" t="s">
        <v>5599</v>
      </c>
      <c r="KHZ496" s="292" t="s">
        <v>5599</v>
      </c>
      <c r="KIA496" s="292" t="s">
        <v>5599</v>
      </c>
      <c r="KIB496" s="292" t="s">
        <v>5599</v>
      </c>
      <c r="KIC496" s="292" t="s">
        <v>5599</v>
      </c>
      <c r="KID496" s="292" t="s">
        <v>5599</v>
      </c>
      <c r="KIE496" s="292" t="s">
        <v>5599</v>
      </c>
      <c r="KIF496" s="292" t="s">
        <v>5599</v>
      </c>
      <c r="KIG496" s="292" t="s">
        <v>5599</v>
      </c>
      <c r="KIH496" s="292" t="s">
        <v>5599</v>
      </c>
      <c r="KII496" s="292" t="s">
        <v>5599</v>
      </c>
      <c r="KIJ496" s="292" t="s">
        <v>5599</v>
      </c>
      <c r="KIK496" s="292" t="s">
        <v>5599</v>
      </c>
      <c r="KIL496" s="292" t="s">
        <v>5599</v>
      </c>
      <c r="KIM496" s="292" t="s">
        <v>5599</v>
      </c>
      <c r="KIN496" s="292" t="s">
        <v>5599</v>
      </c>
      <c r="KIO496" s="292" t="s">
        <v>5599</v>
      </c>
      <c r="KIP496" s="292" t="s">
        <v>5599</v>
      </c>
      <c r="KIQ496" s="292" t="s">
        <v>5599</v>
      </c>
      <c r="KIR496" s="292" t="s">
        <v>5599</v>
      </c>
      <c r="KIS496" s="292" t="s">
        <v>5599</v>
      </c>
      <c r="KIT496" s="292" t="s">
        <v>5599</v>
      </c>
      <c r="KIU496" s="292" t="s">
        <v>5599</v>
      </c>
      <c r="KIV496" s="292" t="s">
        <v>5599</v>
      </c>
      <c r="KIW496" s="292" t="s">
        <v>5599</v>
      </c>
      <c r="KIX496" s="292" t="s">
        <v>5599</v>
      </c>
      <c r="KIY496" s="292" t="s">
        <v>5599</v>
      </c>
      <c r="KIZ496" s="292" t="s">
        <v>5599</v>
      </c>
      <c r="KJA496" s="292" t="s">
        <v>5599</v>
      </c>
      <c r="KJB496" s="292" t="s">
        <v>5599</v>
      </c>
      <c r="KJC496" s="292" t="s">
        <v>5599</v>
      </c>
      <c r="KJD496" s="292" t="s">
        <v>5599</v>
      </c>
      <c r="KJE496" s="292" t="s">
        <v>5599</v>
      </c>
      <c r="KJF496" s="292" t="s">
        <v>5599</v>
      </c>
      <c r="KJG496" s="292" t="s">
        <v>5599</v>
      </c>
      <c r="KJH496" s="292" t="s">
        <v>5599</v>
      </c>
      <c r="KJI496" s="292" t="s">
        <v>5599</v>
      </c>
      <c r="KJJ496" s="292" t="s">
        <v>5599</v>
      </c>
      <c r="KJK496" s="292" t="s">
        <v>5599</v>
      </c>
      <c r="KJL496" s="292" t="s">
        <v>5599</v>
      </c>
      <c r="KJM496" s="292" t="s">
        <v>5599</v>
      </c>
      <c r="KJN496" s="292" t="s">
        <v>5599</v>
      </c>
      <c r="KJO496" s="292" t="s">
        <v>5599</v>
      </c>
      <c r="KJP496" s="292" t="s">
        <v>5599</v>
      </c>
      <c r="KJQ496" s="292" t="s">
        <v>5599</v>
      </c>
      <c r="KJR496" s="292" t="s">
        <v>5599</v>
      </c>
      <c r="KJS496" s="292" t="s">
        <v>5599</v>
      </c>
      <c r="KJT496" s="292" t="s">
        <v>5599</v>
      </c>
      <c r="KJU496" s="292" t="s">
        <v>5599</v>
      </c>
      <c r="KJV496" s="292" t="s">
        <v>5599</v>
      </c>
      <c r="KJW496" s="292" t="s">
        <v>5599</v>
      </c>
      <c r="KJX496" s="292" t="s">
        <v>5599</v>
      </c>
      <c r="KJY496" s="292" t="s">
        <v>5599</v>
      </c>
      <c r="KJZ496" s="292" t="s">
        <v>5599</v>
      </c>
      <c r="KKA496" s="292" t="s">
        <v>5599</v>
      </c>
      <c r="KKB496" s="292" t="s">
        <v>5599</v>
      </c>
      <c r="KKC496" s="292" t="s">
        <v>5599</v>
      </c>
      <c r="KKD496" s="292" t="s">
        <v>5599</v>
      </c>
      <c r="KKE496" s="292" t="s">
        <v>5599</v>
      </c>
      <c r="KKF496" s="292" t="s">
        <v>5599</v>
      </c>
      <c r="KKG496" s="292" t="s">
        <v>5599</v>
      </c>
      <c r="KKH496" s="292" t="s">
        <v>5599</v>
      </c>
      <c r="KKI496" s="292" t="s">
        <v>5599</v>
      </c>
      <c r="KKJ496" s="292" t="s">
        <v>5599</v>
      </c>
      <c r="KKK496" s="292" t="s">
        <v>5599</v>
      </c>
      <c r="KKL496" s="292" t="s">
        <v>5599</v>
      </c>
      <c r="KKM496" s="292" t="s">
        <v>5599</v>
      </c>
      <c r="KKN496" s="292" t="s">
        <v>5599</v>
      </c>
      <c r="KKO496" s="292" t="s">
        <v>5599</v>
      </c>
      <c r="KKP496" s="292" t="s">
        <v>5599</v>
      </c>
      <c r="KKQ496" s="292" t="s">
        <v>5599</v>
      </c>
      <c r="KKR496" s="292" t="s">
        <v>5599</v>
      </c>
      <c r="KKS496" s="292" t="s">
        <v>5599</v>
      </c>
      <c r="KKT496" s="292" t="s">
        <v>5599</v>
      </c>
      <c r="KKU496" s="292" t="s">
        <v>5599</v>
      </c>
      <c r="KKV496" s="292" t="s">
        <v>5599</v>
      </c>
      <c r="KKW496" s="292" t="s">
        <v>5599</v>
      </c>
      <c r="KKX496" s="292" t="s">
        <v>5599</v>
      </c>
      <c r="KKY496" s="292" t="s">
        <v>5599</v>
      </c>
      <c r="KKZ496" s="292" t="s">
        <v>5599</v>
      </c>
      <c r="KLA496" s="292" t="s">
        <v>5599</v>
      </c>
      <c r="KLB496" s="292" t="s">
        <v>5599</v>
      </c>
      <c r="KLC496" s="292" t="s">
        <v>5599</v>
      </c>
      <c r="KLD496" s="292" t="s">
        <v>5599</v>
      </c>
      <c r="KLE496" s="292" t="s">
        <v>5599</v>
      </c>
      <c r="KLF496" s="292" t="s">
        <v>5599</v>
      </c>
      <c r="KLG496" s="292" t="s">
        <v>5599</v>
      </c>
      <c r="KLH496" s="292" t="s">
        <v>5599</v>
      </c>
      <c r="KLI496" s="292" t="s">
        <v>5599</v>
      </c>
      <c r="KLJ496" s="292" t="s">
        <v>5599</v>
      </c>
      <c r="KLK496" s="292" t="s">
        <v>5599</v>
      </c>
      <c r="KLL496" s="292" t="s">
        <v>5599</v>
      </c>
      <c r="KLM496" s="292" t="s">
        <v>5599</v>
      </c>
      <c r="KLN496" s="292" t="s">
        <v>5599</v>
      </c>
      <c r="KLO496" s="292" t="s">
        <v>5599</v>
      </c>
      <c r="KLP496" s="292" t="s">
        <v>5599</v>
      </c>
      <c r="KLQ496" s="292" t="s">
        <v>5599</v>
      </c>
      <c r="KLR496" s="292" t="s">
        <v>5599</v>
      </c>
      <c r="KLS496" s="292" t="s">
        <v>5599</v>
      </c>
      <c r="KLT496" s="292" t="s">
        <v>5599</v>
      </c>
      <c r="KLU496" s="292" t="s">
        <v>5599</v>
      </c>
      <c r="KLV496" s="292" t="s">
        <v>5599</v>
      </c>
      <c r="KLW496" s="292" t="s">
        <v>5599</v>
      </c>
      <c r="KLX496" s="292" t="s">
        <v>5599</v>
      </c>
      <c r="KLY496" s="292" t="s">
        <v>5599</v>
      </c>
      <c r="KLZ496" s="292" t="s">
        <v>5599</v>
      </c>
      <c r="KMA496" s="292" t="s">
        <v>5599</v>
      </c>
      <c r="KMB496" s="292" t="s">
        <v>5599</v>
      </c>
      <c r="KMC496" s="292" t="s">
        <v>5599</v>
      </c>
      <c r="KMD496" s="292" t="s">
        <v>5599</v>
      </c>
      <c r="KME496" s="292" t="s">
        <v>5599</v>
      </c>
      <c r="KMF496" s="292" t="s">
        <v>5599</v>
      </c>
      <c r="KMG496" s="292" t="s">
        <v>5599</v>
      </c>
      <c r="KMH496" s="292" t="s">
        <v>5599</v>
      </c>
      <c r="KMI496" s="292" t="s">
        <v>5599</v>
      </c>
      <c r="KMJ496" s="292" t="s">
        <v>5599</v>
      </c>
      <c r="KMK496" s="292" t="s">
        <v>5599</v>
      </c>
      <c r="KML496" s="292" t="s">
        <v>5599</v>
      </c>
      <c r="KMM496" s="292" t="s">
        <v>5599</v>
      </c>
      <c r="KMN496" s="292" t="s">
        <v>5599</v>
      </c>
      <c r="KMO496" s="292" t="s">
        <v>5599</v>
      </c>
      <c r="KMP496" s="292" t="s">
        <v>5599</v>
      </c>
      <c r="KMQ496" s="292" t="s">
        <v>5599</v>
      </c>
      <c r="KMR496" s="292" t="s">
        <v>5599</v>
      </c>
      <c r="KMS496" s="292" t="s">
        <v>5599</v>
      </c>
      <c r="KMT496" s="292" t="s">
        <v>5599</v>
      </c>
      <c r="KMU496" s="292" t="s">
        <v>5599</v>
      </c>
      <c r="KMV496" s="292" t="s">
        <v>5599</v>
      </c>
      <c r="KMW496" s="292" t="s">
        <v>5599</v>
      </c>
      <c r="KMX496" s="292" t="s">
        <v>5599</v>
      </c>
      <c r="KMY496" s="292" t="s">
        <v>5599</v>
      </c>
      <c r="KMZ496" s="292" t="s">
        <v>5599</v>
      </c>
      <c r="KNA496" s="292" t="s">
        <v>5599</v>
      </c>
      <c r="KNB496" s="292" t="s">
        <v>5599</v>
      </c>
      <c r="KNC496" s="292" t="s">
        <v>5599</v>
      </c>
      <c r="KND496" s="292" t="s">
        <v>5599</v>
      </c>
      <c r="KNE496" s="292" t="s">
        <v>5599</v>
      </c>
      <c r="KNF496" s="292" t="s">
        <v>5599</v>
      </c>
      <c r="KNG496" s="292" t="s">
        <v>5599</v>
      </c>
      <c r="KNH496" s="292" t="s">
        <v>5599</v>
      </c>
      <c r="KNI496" s="292" t="s">
        <v>5599</v>
      </c>
      <c r="KNJ496" s="292" t="s">
        <v>5599</v>
      </c>
      <c r="KNK496" s="292" t="s">
        <v>5599</v>
      </c>
      <c r="KNL496" s="292" t="s">
        <v>5599</v>
      </c>
      <c r="KNM496" s="292" t="s">
        <v>5599</v>
      </c>
      <c r="KNN496" s="292" t="s">
        <v>5599</v>
      </c>
      <c r="KNO496" s="292" t="s">
        <v>5599</v>
      </c>
      <c r="KNP496" s="292" t="s">
        <v>5599</v>
      </c>
      <c r="KNQ496" s="292" t="s">
        <v>5599</v>
      </c>
      <c r="KNR496" s="292" t="s">
        <v>5599</v>
      </c>
      <c r="KNS496" s="292" t="s">
        <v>5599</v>
      </c>
      <c r="KNT496" s="292" t="s">
        <v>5599</v>
      </c>
      <c r="KNU496" s="292" t="s">
        <v>5599</v>
      </c>
      <c r="KNV496" s="292" t="s">
        <v>5599</v>
      </c>
      <c r="KNW496" s="292" t="s">
        <v>5599</v>
      </c>
      <c r="KNX496" s="292" t="s">
        <v>5599</v>
      </c>
      <c r="KNY496" s="292" t="s">
        <v>5599</v>
      </c>
      <c r="KNZ496" s="292" t="s">
        <v>5599</v>
      </c>
      <c r="KOA496" s="292" t="s">
        <v>5599</v>
      </c>
      <c r="KOB496" s="292" t="s">
        <v>5599</v>
      </c>
      <c r="KOC496" s="292" t="s">
        <v>5599</v>
      </c>
      <c r="KOD496" s="292" t="s">
        <v>5599</v>
      </c>
      <c r="KOE496" s="292" t="s">
        <v>5599</v>
      </c>
      <c r="KOF496" s="292" t="s">
        <v>5599</v>
      </c>
      <c r="KOG496" s="292" t="s">
        <v>5599</v>
      </c>
      <c r="KOH496" s="292" t="s">
        <v>5599</v>
      </c>
      <c r="KOI496" s="292" t="s">
        <v>5599</v>
      </c>
      <c r="KOJ496" s="292" t="s">
        <v>5599</v>
      </c>
      <c r="KOK496" s="292" t="s">
        <v>5599</v>
      </c>
      <c r="KOL496" s="292" t="s">
        <v>5599</v>
      </c>
      <c r="KOM496" s="292" t="s">
        <v>5599</v>
      </c>
      <c r="KON496" s="292" t="s">
        <v>5599</v>
      </c>
      <c r="KOO496" s="292" t="s">
        <v>5599</v>
      </c>
      <c r="KOP496" s="292" t="s">
        <v>5599</v>
      </c>
      <c r="KOQ496" s="292" t="s">
        <v>5599</v>
      </c>
      <c r="KOR496" s="292" t="s">
        <v>5599</v>
      </c>
      <c r="KOS496" s="292" t="s">
        <v>5599</v>
      </c>
      <c r="KOT496" s="292" t="s">
        <v>5599</v>
      </c>
      <c r="KOU496" s="292" t="s">
        <v>5599</v>
      </c>
      <c r="KOV496" s="292" t="s">
        <v>5599</v>
      </c>
      <c r="KOW496" s="292" t="s">
        <v>5599</v>
      </c>
      <c r="KOX496" s="292" t="s">
        <v>5599</v>
      </c>
      <c r="KOY496" s="292" t="s">
        <v>5599</v>
      </c>
      <c r="KOZ496" s="292" t="s">
        <v>5599</v>
      </c>
      <c r="KPA496" s="292" t="s">
        <v>5599</v>
      </c>
      <c r="KPB496" s="292" t="s">
        <v>5599</v>
      </c>
      <c r="KPC496" s="292" t="s">
        <v>5599</v>
      </c>
      <c r="KPD496" s="292" t="s">
        <v>5599</v>
      </c>
      <c r="KPE496" s="292" t="s">
        <v>5599</v>
      </c>
      <c r="KPF496" s="292" t="s">
        <v>5599</v>
      </c>
      <c r="KPG496" s="292" t="s">
        <v>5599</v>
      </c>
      <c r="KPH496" s="292" t="s">
        <v>5599</v>
      </c>
      <c r="KPI496" s="292" t="s">
        <v>5599</v>
      </c>
      <c r="KPJ496" s="292" t="s">
        <v>5599</v>
      </c>
      <c r="KPK496" s="292" t="s">
        <v>5599</v>
      </c>
      <c r="KPL496" s="292" t="s">
        <v>5599</v>
      </c>
      <c r="KPM496" s="292" t="s">
        <v>5599</v>
      </c>
      <c r="KPN496" s="292" t="s">
        <v>5599</v>
      </c>
      <c r="KPO496" s="292" t="s">
        <v>5599</v>
      </c>
      <c r="KPP496" s="292" t="s">
        <v>5599</v>
      </c>
      <c r="KPQ496" s="292" t="s">
        <v>5599</v>
      </c>
      <c r="KPR496" s="292" t="s">
        <v>5599</v>
      </c>
      <c r="KPS496" s="292" t="s">
        <v>5599</v>
      </c>
      <c r="KPT496" s="292" t="s">
        <v>5599</v>
      </c>
      <c r="KPU496" s="292" t="s">
        <v>5599</v>
      </c>
      <c r="KPV496" s="292" t="s">
        <v>5599</v>
      </c>
      <c r="KPW496" s="292" t="s">
        <v>5599</v>
      </c>
      <c r="KPX496" s="292" t="s">
        <v>5599</v>
      </c>
      <c r="KPY496" s="292" t="s">
        <v>5599</v>
      </c>
      <c r="KPZ496" s="292" t="s">
        <v>5599</v>
      </c>
      <c r="KQA496" s="292" t="s">
        <v>5599</v>
      </c>
      <c r="KQB496" s="292" t="s">
        <v>5599</v>
      </c>
      <c r="KQC496" s="292" t="s">
        <v>5599</v>
      </c>
      <c r="KQD496" s="292" t="s">
        <v>5599</v>
      </c>
      <c r="KQE496" s="292" t="s">
        <v>5599</v>
      </c>
      <c r="KQF496" s="292" t="s">
        <v>5599</v>
      </c>
      <c r="KQG496" s="292" t="s">
        <v>5599</v>
      </c>
      <c r="KQH496" s="292" t="s">
        <v>5599</v>
      </c>
      <c r="KQI496" s="292" t="s">
        <v>5599</v>
      </c>
      <c r="KQJ496" s="292" t="s">
        <v>5599</v>
      </c>
      <c r="KQK496" s="292" t="s">
        <v>5599</v>
      </c>
      <c r="KQL496" s="292" t="s">
        <v>5599</v>
      </c>
      <c r="KQM496" s="292" t="s">
        <v>5599</v>
      </c>
      <c r="KQN496" s="292" t="s">
        <v>5599</v>
      </c>
      <c r="KQO496" s="292" t="s">
        <v>5599</v>
      </c>
      <c r="KQP496" s="292" t="s">
        <v>5599</v>
      </c>
      <c r="KQQ496" s="292" t="s">
        <v>5599</v>
      </c>
      <c r="KQR496" s="292" t="s">
        <v>5599</v>
      </c>
      <c r="KQS496" s="292" t="s">
        <v>5599</v>
      </c>
      <c r="KQT496" s="292" t="s">
        <v>5599</v>
      </c>
      <c r="KQU496" s="292" t="s">
        <v>5599</v>
      </c>
      <c r="KQV496" s="292" t="s">
        <v>5599</v>
      </c>
      <c r="KQW496" s="292" t="s">
        <v>5599</v>
      </c>
      <c r="KQX496" s="292" t="s">
        <v>5599</v>
      </c>
      <c r="KQY496" s="292" t="s">
        <v>5599</v>
      </c>
      <c r="KQZ496" s="292" t="s">
        <v>5599</v>
      </c>
      <c r="KRA496" s="292" t="s">
        <v>5599</v>
      </c>
      <c r="KRB496" s="292" t="s">
        <v>5599</v>
      </c>
      <c r="KRC496" s="292" t="s">
        <v>5599</v>
      </c>
      <c r="KRD496" s="292" t="s">
        <v>5599</v>
      </c>
      <c r="KRE496" s="292" t="s">
        <v>5599</v>
      </c>
      <c r="KRF496" s="292" t="s">
        <v>5599</v>
      </c>
      <c r="KRG496" s="292" t="s">
        <v>5599</v>
      </c>
      <c r="KRH496" s="292" t="s">
        <v>5599</v>
      </c>
      <c r="KRI496" s="292" t="s">
        <v>5599</v>
      </c>
      <c r="KRJ496" s="292" t="s">
        <v>5599</v>
      </c>
      <c r="KRK496" s="292" t="s">
        <v>5599</v>
      </c>
      <c r="KRL496" s="292" t="s">
        <v>5599</v>
      </c>
      <c r="KRM496" s="292" t="s">
        <v>5599</v>
      </c>
      <c r="KRN496" s="292" t="s">
        <v>5599</v>
      </c>
      <c r="KRO496" s="292" t="s">
        <v>5599</v>
      </c>
      <c r="KRP496" s="292" t="s">
        <v>5599</v>
      </c>
      <c r="KRQ496" s="292" t="s">
        <v>5599</v>
      </c>
      <c r="KRR496" s="292" t="s">
        <v>5599</v>
      </c>
      <c r="KRS496" s="292" t="s">
        <v>5599</v>
      </c>
      <c r="KRT496" s="292" t="s">
        <v>5599</v>
      </c>
      <c r="KRU496" s="292" t="s">
        <v>5599</v>
      </c>
      <c r="KRV496" s="292" t="s">
        <v>5599</v>
      </c>
      <c r="KRW496" s="292" t="s">
        <v>5599</v>
      </c>
      <c r="KRX496" s="292" t="s">
        <v>5599</v>
      </c>
      <c r="KRY496" s="292" t="s">
        <v>5599</v>
      </c>
      <c r="KRZ496" s="292" t="s">
        <v>5599</v>
      </c>
      <c r="KSA496" s="292" t="s">
        <v>5599</v>
      </c>
      <c r="KSB496" s="292" t="s">
        <v>5599</v>
      </c>
      <c r="KSC496" s="292" t="s">
        <v>5599</v>
      </c>
      <c r="KSD496" s="292" t="s">
        <v>5599</v>
      </c>
      <c r="KSE496" s="292" t="s">
        <v>5599</v>
      </c>
      <c r="KSF496" s="292" t="s">
        <v>5599</v>
      </c>
      <c r="KSG496" s="292" t="s">
        <v>5599</v>
      </c>
      <c r="KSH496" s="292" t="s">
        <v>5599</v>
      </c>
      <c r="KSI496" s="292" t="s">
        <v>5599</v>
      </c>
      <c r="KSJ496" s="292" t="s">
        <v>5599</v>
      </c>
      <c r="KSK496" s="292" t="s">
        <v>5599</v>
      </c>
      <c r="KSL496" s="292" t="s">
        <v>5599</v>
      </c>
      <c r="KSM496" s="292" t="s">
        <v>5599</v>
      </c>
      <c r="KSN496" s="292" t="s">
        <v>5599</v>
      </c>
      <c r="KSO496" s="292" t="s">
        <v>5599</v>
      </c>
      <c r="KSP496" s="292" t="s">
        <v>5599</v>
      </c>
      <c r="KSQ496" s="292" t="s">
        <v>5599</v>
      </c>
      <c r="KSR496" s="292" t="s">
        <v>5599</v>
      </c>
      <c r="KSS496" s="292" t="s">
        <v>5599</v>
      </c>
      <c r="KST496" s="292" t="s">
        <v>5599</v>
      </c>
      <c r="KSU496" s="292" t="s">
        <v>5599</v>
      </c>
      <c r="KSV496" s="292" t="s">
        <v>5599</v>
      </c>
      <c r="KSW496" s="292" t="s">
        <v>5599</v>
      </c>
      <c r="KSX496" s="292" t="s">
        <v>5599</v>
      </c>
      <c r="KSY496" s="292" t="s">
        <v>5599</v>
      </c>
      <c r="KSZ496" s="292" t="s">
        <v>5599</v>
      </c>
      <c r="KTA496" s="292" t="s">
        <v>5599</v>
      </c>
      <c r="KTB496" s="292" t="s">
        <v>5599</v>
      </c>
      <c r="KTC496" s="292" t="s">
        <v>5599</v>
      </c>
      <c r="KTD496" s="292" t="s">
        <v>5599</v>
      </c>
      <c r="KTE496" s="292" t="s">
        <v>5599</v>
      </c>
      <c r="KTF496" s="292" t="s">
        <v>5599</v>
      </c>
      <c r="KTG496" s="292" t="s">
        <v>5599</v>
      </c>
      <c r="KTH496" s="292" t="s">
        <v>5599</v>
      </c>
      <c r="KTI496" s="292" t="s">
        <v>5599</v>
      </c>
      <c r="KTJ496" s="292" t="s">
        <v>5599</v>
      </c>
      <c r="KTK496" s="292" t="s">
        <v>5599</v>
      </c>
      <c r="KTL496" s="292" t="s">
        <v>5599</v>
      </c>
      <c r="KTM496" s="292" t="s">
        <v>5599</v>
      </c>
      <c r="KTN496" s="292" t="s">
        <v>5599</v>
      </c>
      <c r="KTO496" s="292" t="s">
        <v>5599</v>
      </c>
      <c r="KTP496" s="292" t="s">
        <v>5599</v>
      </c>
      <c r="KTQ496" s="292" t="s">
        <v>5599</v>
      </c>
      <c r="KTR496" s="292" t="s">
        <v>5599</v>
      </c>
      <c r="KTS496" s="292" t="s">
        <v>5599</v>
      </c>
      <c r="KTT496" s="292" t="s">
        <v>5599</v>
      </c>
      <c r="KTU496" s="292" t="s">
        <v>5599</v>
      </c>
      <c r="KTV496" s="292" t="s">
        <v>5599</v>
      </c>
      <c r="KTW496" s="292" t="s">
        <v>5599</v>
      </c>
      <c r="KTX496" s="292" t="s">
        <v>5599</v>
      </c>
      <c r="KTY496" s="292" t="s">
        <v>5599</v>
      </c>
      <c r="KTZ496" s="292" t="s">
        <v>5599</v>
      </c>
      <c r="KUA496" s="292" t="s">
        <v>5599</v>
      </c>
      <c r="KUB496" s="292" t="s">
        <v>5599</v>
      </c>
      <c r="KUC496" s="292" t="s">
        <v>5599</v>
      </c>
      <c r="KUD496" s="292" t="s">
        <v>5599</v>
      </c>
      <c r="KUE496" s="292" t="s">
        <v>5599</v>
      </c>
      <c r="KUF496" s="292" t="s">
        <v>5599</v>
      </c>
      <c r="KUG496" s="292" t="s">
        <v>5599</v>
      </c>
      <c r="KUH496" s="292" t="s">
        <v>5599</v>
      </c>
      <c r="KUI496" s="292" t="s">
        <v>5599</v>
      </c>
      <c r="KUJ496" s="292" t="s">
        <v>5599</v>
      </c>
      <c r="KUK496" s="292" t="s">
        <v>5599</v>
      </c>
      <c r="KUL496" s="292" t="s">
        <v>5599</v>
      </c>
      <c r="KUM496" s="292" t="s">
        <v>5599</v>
      </c>
      <c r="KUN496" s="292" t="s">
        <v>5599</v>
      </c>
      <c r="KUO496" s="292" t="s">
        <v>5599</v>
      </c>
      <c r="KUP496" s="292" t="s">
        <v>5599</v>
      </c>
      <c r="KUQ496" s="292" t="s">
        <v>5599</v>
      </c>
      <c r="KUR496" s="292" t="s">
        <v>5599</v>
      </c>
      <c r="KUS496" s="292" t="s">
        <v>5599</v>
      </c>
      <c r="KUT496" s="292" t="s">
        <v>5599</v>
      </c>
      <c r="KUU496" s="292" t="s">
        <v>5599</v>
      </c>
      <c r="KUV496" s="292" t="s">
        <v>5599</v>
      </c>
      <c r="KUW496" s="292" t="s">
        <v>5599</v>
      </c>
      <c r="KUX496" s="292" t="s">
        <v>5599</v>
      </c>
      <c r="KUY496" s="292" t="s">
        <v>5599</v>
      </c>
      <c r="KUZ496" s="292" t="s">
        <v>5599</v>
      </c>
      <c r="KVA496" s="292" t="s">
        <v>5599</v>
      </c>
      <c r="KVB496" s="292" t="s">
        <v>5599</v>
      </c>
      <c r="KVC496" s="292" t="s">
        <v>5599</v>
      </c>
      <c r="KVD496" s="292" t="s">
        <v>5599</v>
      </c>
      <c r="KVE496" s="292" t="s">
        <v>5599</v>
      </c>
      <c r="KVF496" s="292" t="s">
        <v>5599</v>
      </c>
      <c r="KVG496" s="292" t="s">
        <v>5599</v>
      </c>
      <c r="KVH496" s="292" t="s">
        <v>5599</v>
      </c>
      <c r="KVI496" s="292" t="s">
        <v>5599</v>
      </c>
      <c r="KVJ496" s="292" t="s">
        <v>5599</v>
      </c>
      <c r="KVK496" s="292" t="s">
        <v>5599</v>
      </c>
      <c r="KVL496" s="292" t="s">
        <v>5599</v>
      </c>
      <c r="KVM496" s="292" t="s">
        <v>5599</v>
      </c>
      <c r="KVN496" s="292" t="s">
        <v>5599</v>
      </c>
      <c r="KVO496" s="292" t="s">
        <v>5599</v>
      </c>
      <c r="KVP496" s="292" t="s">
        <v>5599</v>
      </c>
      <c r="KVQ496" s="292" t="s">
        <v>5599</v>
      </c>
      <c r="KVR496" s="292" t="s">
        <v>5599</v>
      </c>
      <c r="KVS496" s="292" t="s">
        <v>5599</v>
      </c>
      <c r="KVT496" s="292" t="s">
        <v>5599</v>
      </c>
      <c r="KVU496" s="292" t="s">
        <v>5599</v>
      </c>
      <c r="KVV496" s="292" t="s">
        <v>5599</v>
      </c>
      <c r="KVW496" s="292" t="s">
        <v>5599</v>
      </c>
      <c r="KVX496" s="292" t="s">
        <v>5599</v>
      </c>
      <c r="KVY496" s="292" t="s">
        <v>5599</v>
      </c>
      <c r="KVZ496" s="292" t="s">
        <v>5599</v>
      </c>
      <c r="KWA496" s="292" t="s">
        <v>5599</v>
      </c>
      <c r="KWB496" s="292" t="s">
        <v>5599</v>
      </c>
      <c r="KWC496" s="292" t="s">
        <v>5599</v>
      </c>
      <c r="KWD496" s="292" t="s">
        <v>5599</v>
      </c>
      <c r="KWE496" s="292" t="s">
        <v>5599</v>
      </c>
      <c r="KWF496" s="292" t="s">
        <v>5599</v>
      </c>
      <c r="KWG496" s="292" t="s">
        <v>5599</v>
      </c>
      <c r="KWH496" s="292" t="s">
        <v>5599</v>
      </c>
      <c r="KWI496" s="292" t="s">
        <v>5599</v>
      </c>
      <c r="KWJ496" s="292" t="s">
        <v>5599</v>
      </c>
      <c r="KWK496" s="292" t="s">
        <v>5599</v>
      </c>
      <c r="KWL496" s="292" t="s">
        <v>5599</v>
      </c>
      <c r="KWM496" s="292" t="s">
        <v>5599</v>
      </c>
      <c r="KWN496" s="292" t="s">
        <v>5599</v>
      </c>
      <c r="KWO496" s="292" t="s">
        <v>5599</v>
      </c>
      <c r="KWP496" s="292" t="s">
        <v>5599</v>
      </c>
      <c r="KWQ496" s="292" t="s">
        <v>5599</v>
      </c>
      <c r="KWR496" s="292" t="s">
        <v>5599</v>
      </c>
      <c r="KWS496" s="292" t="s">
        <v>5599</v>
      </c>
      <c r="KWT496" s="292" t="s">
        <v>5599</v>
      </c>
      <c r="KWU496" s="292" t="s">
        <v>5599</v>
      </c>
      <c r="KWV496" s="292" t="s">
        <v>5599</v>
      </c>
      <c r="KWW496" s="292" t="s">
        <v>5599</v>
      </c>
      <c r="KWX496" s="292" t="s">
        <v>5599</v>
      </c>
      <c r="KWY496" s="292" t="s">
        <v>5599</v>
      </c>
      <c r="KWZ496" s="292" t="s">
        <v>5599</v>
      </c>
      <c r="KXA496" s="292" t="s">
        <v>5599</v>
      </c>
      <c r="KXB496" s="292" t="s">
        <v>5599</v>
      </c>
      <c r="KXC496" s="292" t="s">
        <v>5599</v>
      </c>
      <c r="KXD496" s="292" t="s">
        <v>5599</v>
      </c>
      <c r="KXE496" s="292" t="s">
        <v>5599</v>
      </c>
      <c r="KXF496" s="292" t="s">
        <v>5599</v>
      </c>
      <c r="KXG496" s="292" t="s">
        <v>5599</v>
      </c>
      <c r="KXH496" s="292" t="s">
        <v>5599</v>
      </c>
      <c r="KXI496" s="292" t="s">
        <v>5599</v>
      </c>
      <c r="KXJ496" s="292" t="s">
        <v>5599</v>
      </c>
      <c r="KXK496" s="292" t="s">
        <v>5599</v>
      </c>
      <c r="KXL496" s="292" t="s">
        <v>5599</v>
      </c>
      <c r="KXM496" s="292" t="s">
        <v>5599</v>
      </c>
      <c r="KXN496" s="292" t="s">
        <v>5599</v>
      </c>
      <c r="KXO496" s="292" t="s">
        <v>5599</v>
      </c>
      <c r="KXP496" s="292" t="s">
        <v>5599</v>
      </c>
      <c r="KXQ496" s="292" t="s">
        <v>5599</v>
      </c>
      <c r="KXR496" s="292" t="s">
        <v>5599</v>
      </c>
      <c r="KXS496" s="292" t="s">
        <v>5599</v>
      </c>
      <c r="KXT496" s="292" t="s">
        <v>5599</v>
      </c>
      <c r="KXU496" s="292" t="s">
        <v>5599</v>
      </c>
      <c r="KXV496" s="292" t="s">
        <v>5599</v>
      </c>
      <c r="KXW496" s="292" t="s">
        <v>5599</v>
      </c>
      <c r="KXX496" s="292" t="s">
        <v>5599</v>
      </c>
      <c r="KXY496" s="292" t="s">
        <v>5599</v>
      </c>
      <c r="KXZ496" s="292" t="s">
        <v>5599</v>
      </c>
      <c r="KYA496" s="292" t="s">
        <v>5599</v>
      </c>
      <c r="KYB496" s="292" t="s">
        <v>5599</v>
      </c>
      <c r="KYC496" s="292" t="s">
        <v>5599</v>
      </c>
      <c r="KYD496" s="292" t="s">
        <v>5599</v>
      </c>
      <c r="KYE496" s="292" t="s">
        <v>5599</v>
      </c>
      <c r="KYF496" s="292" t="s">
        <v>5599</v>
      </c>
      <c r="KYG496" s="292" t="s">
        <v>5599</v>
      </c>
      <c r="KYH496" s="292" t="s">
        <v>5599</v>
      </c>
      <c r="KYI496" s="292" t="s">
        <v>5599</v>
      </c>
      <c r="KYJ496" s="292" t="s">
        <v>5599</v>
      </c>
      <c r="KYK496" s="292" t="s">
        <v>5599</v>
      </c>
      <c r="KYL496" s="292" t="s">
        <v>5599</v>
      </c>
      <c r="KYM496" s="292" t="s">
        <v>5599</v>
      </c>
      <c r="KYN496" s="292" t="s">
        <v>5599</v>
      </c>
      <c r="KYO496" s="292" t="s">
        <v>5599</v>
      </c>
      <c r="KYP496" s="292" t="s">
        <v>5599</v>
      </c>
      <c r="KYQ496" s="292" t="s">
        <v>5599</v>
      </c>
      <c r="KYR496" s="292" t="s">
        <v>5599</v>
      </c>
      <c r="KYS496" s="292" t="s">
        <v>5599</v>
      </c>
      <c r="KYT496" s="292" t="s">
        <v>5599</v>
      </c>
      <c r="KYU496" s="292" t="s">
        <v>5599</v>
      </c>
      <c r="KYV496" s="292" t="s">
        <v>5599</v>
      </c>
      <c r="KYW496" s="292" t="s">
        <v>5599</v>
      </c>
      <c r="KYX496" s="292" t="s">
        <v>5599</v>
      </c>
      <c r="KYY496" s="292" t="s">
        <v>5599</v>
      </c>
      <c r="KYZ496" s="292" t="s">
        <v>5599</v>
      </c>
      <c r="KZA496" s="292" t="s">
        <v>5599</v>
      </c>
      <c r="KZB496" s="292" t="s">
        <v>5599</v>
      </c>
      <c r="KZC496" s="292" t="s">
        <v>5599</v>
      </c>
      <c r="KZD496" s="292" t="s">
        <v>5599</v>
      </c>
      <c r="KZE496" s="292" t="s">
        <v>5599</v>
      </c>
      <c r="KZF496" s="292" t="s">
        <v>5599</v>
      </c>
      <c r="KZG496" s="292" t="s">
        <v>5599</v>
      </c>
      <c r="KZH496" s="292" t="s">
        <v>5599</v>
      </c>
      <c r="KZI496" s="292" t="s">
        <v>5599</v>
      </c>
      <c r="KZJ496" s="292" t="s">
        <v>5599</v>
      </c>
      <c r="KZK496" s="292" t="s">
        <v>5599</v>
      </c>
      <c r="KZL496" s="292" t="s">
        <v>5599</v>
      </c>
      <c r="KZM496" s="292" t="s">
        <v>5599</v>
      </c>
      <c r="KZN496" s="292" t="s">
        <v>5599</v>
      </c>
      <c r="KZO496" s="292" t="s">
        <v>5599</v>
      </c>
      <c r="KZP496" s="292" t="s">
        <v>5599</v>
      </c>
      <c r="KZQ496" s="292" t="s">
        <v>5599</v>
      </c>
      <c r="KZR496" s="292" t="s">
        <v>5599</v>
      </c>
      <c r="KZS496" s="292" t="s">
        <v>5599</v>
      </c>
      <c r="KZT496" s="292" t="s">
        <v>5599</v>
      </c>
      <c r="KZU496" s="292" t="s">
        <v>5599</v>
      </c>
      <c r="KZV496" s="292" t="s">
        <v>5599</v>
      </c>
      <c r="KZW496" s="292" t="s">
        <v>5599</v>
      </c>
      <c r="KZX496" s="292" t="s">
        <v>5599</v>
      </c>
      <c r="KZY496" s="292" t="s">
        <v>5599</v>
      </c>
      <c r="KZZ496" s="292" t="s">
        <v>5599</v>
      </c>
      <c r="LAA496" s="292" t="s">
        <v>5599</v>
      </c>
      <c r="LAB496" s="292" t="s">
        <v>5599</v>
      </c>
      <c r="LAC496" s="292" t="s">
        <v>5599</v>
      </c>
      <c r="LAD496" s="292" t="s">
        <v>5599</v>
      </c>
      <c r="LAE496" s="292" t="s">
        <v>5599</v>
      </c>
      <c r="LAF496" s="292" t="s">
        <v>5599</v>
      </c>
      <c r="LAG496" s="292" t="s">
        <v>5599</v>
      </c>
      <c r="LAH496" s="292" t="s">
        <v>5599</v>
      </c>
      <c r="LAI496" s="292" t="s">
        <v>5599</v>
      </c>
      <c r="LAJ496" s="292" t="s">
        <v>5599</v>
      </c>
      <c r="LAK496" s="292" t="s">
        <v>5599</v>
      </c>
      <c r="LAL496" s="292" t="s">
        <v>5599</v>
      </c>
      <c r="LAM496" s="292" t="s">
        <v>5599</v>
      </c>
      <c r="LAN496" s="292" t="s">
        <v>5599</v>
      </c>
      <c r="LAO496" s="292" t="s">
        <v>5599</v>
      </c>
      <c r="LAP496" s="292" t="s">
        <v>5599</v>
      </c>
      <c r="LAQ496" s="292" t="s">
        <v>5599</v>
      </c>
      <c r="LAR496" s="292" t="s">
        <v>5599</v>
      </c>
      <c r="LAS496" s="292" t="s">
        <v>5599</v>
      </c>
      <c r="LAT496" s="292" t="s">
        <v>5599</v>
      </c>
      <c r="LAU496" s="292" t="s">
        <v>5599</v>
      </c>
      <c r="LAV496" s="292" t="s">
        <v>5599</v>
      </c>
      <c r="LAW496" s="292" t="s">
        <v>5599</v>
      </c>
      <c r="LAX496" s="292" t="s">
        <v>5599</v>
      </c>
      <c r="LAY496" s="292" t="s">
        <v>5599</v>
      </c>
      <c r="LAZ496" s="292" t="s">
        <v>5599</v>
      </c>
      <c r="LBA496" s="292" t="s">
        <v>5599</v>
      </c>
      <c r="LBB496" s="292" t="s">
        <v>5599</v>
      </c>
      <c r="LBC496" s="292" t="s">
        <v>5599</v>
      </c>
      <c r="LBD496" s="292" t="s">
        <v>5599</v>
      </c>
      <c r="LBE496" s="292" t="s">
        <v>5599</v>
      </c>
      <c r="LBF496" s="292" t="s">
        <v>5599</v>
      </c>
      <c r="LBG496" s="292" t="s">
        <v>5599</v>
      </c>
      <c r="LBH496" s="292" t="s">
        <v>5599</v>
      </c>
      <c r="LBI496" s="292" t="s">
        <v>5599</v>
      </c>
      <c r="LBJ496" s="292" t="s">
        <v>5599</v>
      </c>
      <c r="LBK496" s="292" t="s">
        <v>5599</v>
      </c>
      <c r="LBL496" s="292" t="s">
        <v>5599</v>
      </c>
      <c r="LBM496" s="292" t="s">
        <v>5599</v>
      </c>
      <c r="LBN496" s="292" t="s">
        <v>5599</v>
      </c>
      <c r="LBO496" s="292" t="s">
        <v>5599</v>
      </c>
      <c r="LBP496" s="292" t="s">
        <v>5599</v>
      </c>
      <c r="LBQ496" s="292" t="s">
        <v>5599</v>
      </c>
      <c r="LBR496" s="292" t="s">
        <v>5599</v>
      </c>
      <c r="LBS496" s="292" t="s">
        <v>5599</v>
      </c>
      <c r="LBT496" s="292" t="s">
        <v>5599</v>
      </c>
      <c r="LBU496" s="292" t="s">
        <v>5599</v>
      </c>
      <c r="LBV496" s="292" t="s">
        <v>5599</v>
      </c>
      <c r="LBW496" s="292" t="s">
        <v>5599</v>
      </c>
      <c r="LBX496" s="292" t="s">
        <v>5599</v>
      </c>
      <c r="LBY496" s="292" t="s">
        <v>5599</v>
      </c>
      <c r="LBZ496" s="292" t="s">
        <v>5599</v>
      </c>
      <c r="LCA496" s="292" t="s">
        <v>5599</v>
      </c>
      <c r="LCB496" s="292" t="s">
        <v>5599</v>
      </c>
      <c r="LCC496" s="292" t="s">
        <v>5599</v>
      </c>
      <c r="LCD496" s="292" t="s">
        <v>5599</v>
      </c>
      <c r="LCE496" s="292" t="s">
        <v>5599</v>
      </c>
      <c r="LCF496" s="292" t="s">
        <v>5599</v>
      </c>
      <c r="LCG496" s="292" t="s">
        <v>5599</v>
      </c>
      <c r="LCH496" s="292" t="s">
        <v>5599</v>
      </c>
      <c r="LCI496" s="292" t="s">
        <v>5599</v>
      </c>
      <c r="LCJ496" s="292" t="s">
        <v>5599</v>
      </c>
      <c r="LCK496" s="292" t="s">
        <v>5599</v>
      </c>
      <c r="LCL496" s="292" t="s">
        <v>5599</v>
      </c>
      <c r="LCM496" s="292" t="s">
        <v>5599</v>
      </c>
      <c r="LCN496" s="292" t="s">
        <v>5599</v>
      </c>
      <c r="LCO496" s="292" t="s">
        <v>5599</v>
      </c>
      <c r="LCP496" s="292" t="s">
        <v>5599</v>
      </c>
      <c r="LCQ496" s="292" t="s">
        <v>5599</v>
      </c>
      <c r="LCR496" s="292" t="s">
        <v>5599</v>
      </c>
      <c r="LCS496" s="292" t="s">
        <v>5599</v>
      </c>
      <c r="LCT496" s="292" t="s">
        <v>5599</v>
      </c>
      <c r="LCU496" s="292" t="s">
        <v>5599</v>
      </c>
      <c r="LCV496" s="292" t="s">
        <v>5599</v>
      </c>
      <c r="LCW496" s="292" t="s">
        <v>5599</v>
      </c>
      <c r="LCX496" s="292" t="s">
        <v>5599</v>
      </c>
      <c r="LCY496" s="292" t="s">
        <v>5599</v>
      </c>
      <c r="LCZ496" s="292" t="s">
        <v>5599</v>
      </c>
      <c r="LDA496" s="292" t="s">
        <v>5599</v>
      </c>
      <c r="LDB496" s="292" t="s">
        <v>5599</v>
      </c>
      <c r="LDC496" s="292" t="s">
        <v>5599</v>
      </c>
      <c r="LDD496" s="292" t="s">
        <v>5599</v>
      </c>
      <c r="LDE496" s="292" t="s">
        <v>5599</v>
      </c>
      <c r="LDF496" s="292" t="s">
        <v>5599</v>
      </c>
      <c r="LDG496" s="292" t="s">
        <v>5599</v>
      </c>
      <c r="LDH496" s="292" t="s">
        <v>5599</v>
      </c>
      <c r="LDI496" s="292" t="s">
        <v>5599</v>
      </c>
      <c r="LDJ496" s="292" t="s">
        <v>5599</v>
      </c>
      <c r="LDK496" s="292" t="s">
        <v>5599</v>
      </c>
      <c r="LDL496" s="292" t="s">
        <v>5599</v>
      </c>
      <c r="LDM496" s="292" t="s">
        <v>5599</v>
      </c>
      <c r="LDN496" s="292" t="s">
        <v>5599</v>
      </c>
      <c r="LDO496" s="292" t="s">
        <v>5599</v>
      </c>
      <c r="LDP496" s="292" t="s">
        <v>5599</v>
      </c>
      <c r="LDQ496" s="292" t="s">
        <v>5599</v>
      </c>
      <c r="LDR496" s="292" t="s">
        <v>5599</v>
      </c>
      <c r="LDS496" s="292" t="s">
        <v>5599</v>
      </c>
      <c r="LDT496" s="292" t="s">
        <v>5599</v>
      </c>
      <c r="LDU496" s="292" t="s">
        <v>5599</v>
      </c>
      <c r="LDV496" s="292" t="s">
        <v>5599</v>
      </c>
      <c r="LDW496" s="292" t="s">
        <v>5599</v>
      </c>
      <c r="LDX496" s="292" t="s">
        <v>5599</v>
      </c>
      <c r="LDY496" s="292" t="s">
        <v>5599</v>
      </c>
      <c r="LDZ496" s="292" t="s">
        <v>5599</v>
      </c>
      <c r="LEA496" s="292" t="s">
        <v>5599</v>
      </c>
      <c r="LEB496" s="292" t="s">
        <v>5599</v>
      </c>
      <c r="LEC496" s="292" t="s">
        <v>5599</v>
      </c>
      <c r="LED496" s="292" t="s">
        <v>5599</v>
      </c>
      <c r="LEE496" s="292" t="s">
        <v>5599</v>
      </c>
      <c r="LEF496" s="292" t="s">
        <v>5599</v>
      </c>
      <c r="LEG496" s="292" t="s">
        <v>5599</v>
      </c>
      <c r="LEH496" s="292" t="s">
        <v>5599</v>
      </c>
      <c r="LEI496" s="292" t="s">
        <v>5599</v>
      </c>
      <c r="LEJ496" s="292" t="s">
        <v>5599</v>
      </c>
      <c r="LEK496" s="292" t="s">
        <v>5599</v>
      </c>
      <c r="LEL496" s="292" t="s">
        <v>5599</v>
      </c>
      <c r="LEM496" s="292" t="s">
        <v>5599</v>
      </c>
      <c r="LEN496" s="292" t="s">
        <v>5599</v>
      </c>
      <c r="LEO496" s="292" t="s">
        <v>5599</v>
      </c>
      <c r="LEP496" s="292" t="s">
        <v>5599</v>
      </c>
      <c r="LEQ496" s="292" t="s">
        <v>5599</v>
      </c>
      <c r="LER496" s="292" t="s">
        <v>5599</v>
      </c>
      <c r="LES496" s="292" t="s">
        <v>5599</v>
      </c>
      <c r="LET496" s="292" t="s">
        <v>5599</v>
      </c>
      <c r="LEU496" s="292" t="s">
        <v>5599</v>
      </c>
      <c r="LEV496" s="292" t="s">
        <v>5599</v>
      </c>
      <c r="LEW496" s="292" t="s">
        <v>5599</v>
      </c>
      <c r="LEX496" s="292" t="s">
        <v>5599</v>
      </c>
      <c r="LEY496" s="292" t="s">
        <v>5599</v>
      </c>
      <c r="LEZ496" s="292" t="s">
        <v>5599</v>
      </c>
      <c r="LFA496" s="292" t="s">
        <v>5599</v>
      </c>
      <c r="LFB496" s="292" t="s">
        <v>5599</v>
      </c>
      <c r="LFC496" s="292" t="s">
        <v>5599</v>
      </c>
      <c r="LFD496" s="292" t="s">
        <v>5599</v>
      </c>
      <c r="LFE496" s="292" t="s">
        <v>5599</v>
      </c>
      <c r="LFF496" s="292" t="s">
        <v>5599</v>
      </c>
      <c r="LFG496" s="292" t="s">
        <v>5599</v>
      </c>
      <c r="LFH496" s="292" t="s">
        <v>5599</v>
      </c>
      <c r="LFI496" s="292" t="s">
        <v>5599</v>
      </c>
      <c r="LFJ496" s="292" t="s">
        <v>5599</v>
      </c>
      <c r="LFK496" s="292" t="s">
        <v>5599</v>
      </c>
      <c r="LFL496" s="292" t="s">
        <v>5599</v>
      </c>
      <c r="LFM496" s="292" t="s">
        <v>5599</v>
      </c>
      <c r="LFN496" s="292" t="s">
        <v>5599</v>
      </c>
      <c r="LFO496" s="292" t="s">
        <v>5599</v>
      </c>
      <c r="LFP496" s="292" t="s">
        <v>5599</v>
      </c>
      <c r="LFQ496" s="292" t="s">
        <v>5599</v>
      </c>
      <c r="LFR496" s="292" t="s">
        <v>5599</v>
      </c>
      <c r="LFS496" s="292" t="s">
        <v>5599</v>
      </c>
      <c r="LFT496" s="292" t="s">
        <v>5599</v>
      </c>
      <c r="LFU496" s="292" t="s">
        <v>5599</v>
      </c>
      <c r="LFV496" s="292" t="s">
        <v>5599</v>
      </c>
      <c r="LFW496" s="292" t="s">
        <v>5599</v>
      </c>
      <c r="LFX496" s="292" t="s">
        <v>5599</v>
      </c>
      <c r="LFY496" s="292" t="s">
        <v>5599</v>
      </c>
      <c r="LFZ496" s="292" t="s">
        <v>5599</v>
      </c>
      <c r="LGA496" s="292" t="s">
        <v>5599</v>
      </c>
      <c r="LGB496" s="292" t="s">
        <v>5599</v>
      </c>
      <c r="LGC496" s="292" t="s">
        <v>5599</v>
      </c>
      <c r="LGD496" s="292" t="s">
        <v>5599</v>
      </c>
      <c r="LGE496" s="292" t="s">
        <v>5599</v>
      </c>
      <c r="LGF496" s="292" t="s">
        <v>5599</v>
      </c>
      <c r="LGG496" s="292" t="s">
        <v>5599</v>
      </c>
      <c r="LGH496" s="292" t="s">
        <v>5599</v>
      </c>
      <c r="LGI496" s="292" t="s">
        <v>5599</v>
      </c>
      <c r="LGJ496" s="292" t="s">
        <v>5599</v>
      </c>
      <c r="LGK496" s="292" t="s">
        <v>5599</v>
      </c>
      <c r="LGL496" s="292" t="s">
        <v>5599</v>
      </c>
      <c r="LGM496" s="292" t="s">
        <v>5599</v>
      </c>
      <c r="LGN496" s="292" t="s">
        <v>5599</v>
      </c>
      <c r="LGO496" s="292" t="s">
        <v>5599</v>
      </c>
      <c r="LGP496" s="292" t="s">
        <v>5599</v>
      </c>
      <c r="LGQ496" s="292" t="s">
        <v>5599</v>
      </c>
      <c r="LGR496" s="292" t="s">
        <v>5599</v>
      </c>
      <c r="LGS496" s="292" t="s">
        <v>5599</v>
      </c>
      <c r="LGT496" s="292" t="s">
        <v>5599</v>
      </c>
      <c r="LGU496" s="292" t="s">
        <v>5599</v>
      </c>
      <c r="LGV496" s="292" t="s">
        <v>5599</v>
      </c>
      <c r="LGW496" s="292" t="s">
        <v>5599</v>
      </c>
      <c r="LGX496" s="292" t="s">
        <v>5599</v>
      </c>
      <c r="LGY496" s="292" t="s">
        <v>5599</v>
      </c>
      <c r="LGZ496" s="292" t="s">
        <v>5599</v>
      </c>
      <c r="LHA496" s="292" t="s">
        <v>5599</v>
      </c>
      <c r="LHB496" s="292" t="s">
        <v>5599</v>
      </c>
      <c r="LHC496" s="292" t="s">
        <v>5599</v>
      </c>
      <c r="LHD496" s="292" t="s">
        <v>5599</v>
      </c>
      <c r="LHE496" s="292" t="s">
        <v>5599</v>
      </c>
      <c r="LHF496" s="292" t="s">
        <v>5599</v>
      </c>
      <c r="LHG496" s="292" t="s">
        <v>5599</v>
      </c>
      <c r="LHH496" s="292" t="s">
        <v>5599</v>
      </c>
      <c r="LHI496" s="292" t="s">
        <v>5599</v>
      </c>
      <c r="LHJ496" s="292" t="s">
        <v>5599</v>
      </c>
      <c r="LHK496" s="292" t="s">
        <v>5599</v>
      </c>
      <c r="LHL496" s="292" t="s">
        <v>5599</v>
      </c>
      <c r="LHM496" s="292" t="s">
        <v>5599</v>
      </c>
      <c r="LHN496" s="292" t="s">
        <v>5599</v>
      </c>
      <c r="LHO496" s="292" t="s">
        <v>5599</v>
      </c>
      <c r="LHP496" s="292" t="s">
        <v>5599</v>
      </c>
      <c r="LHQ496" s="292" t="s">
        <v>5599</v>
      </c>
      <c r="LHR496" s="292" t="s">
        <v>5599</v>
      </c>
      <c r="LHS496" s="292" t="s">
        <v>5599</v>
      </c>
      <c r="LHT496" s="292" t="s">
        <v>5599</v>
      </c>
      <c r="LHU496" s="292" t="s">
        <v>5599</v>
      </c>
      <c r="LHV496" s="292" t="s">
        <v>5599</v>
      </c>
      <c r="LHW496" s="292" t="s">
        <v>5599</v>
      </c>
      <c r="LHX496" s="292" t="s">
        <v>5599</v>
      </c>
      <c r="LHY496" s="292" t="s">
        <v>5599</v>
      </c>
      <c r="LHZ496" s="292" t="s">
        <v>5599</v>
      </c>
      <c r="LIA496" s="292" t="s">
        <v>5599</v>
      </c>
      <c r="LIB496" s="292" t="s">
        <v>5599</v>
      </c>
      <c r="LIC496" s="292" t="s">
        <v>5599</v>
      </c>
      <c r="LID496" s="292" t="s">
        <v>5599</v>
      </c>
      <c r="LIE496" s="292" t="s">
        <v>5599</v>
      </c>
      <c r="LIF496" s="292" t="s">
        <v>5599</v>
      </c>
      <c r="LIG496" s="292" t="s">
        <v>5599</v>
      </c>
      <c r="LIH496" s="292" t="s">
        <v>5599</v>
      </c>
      <c r="LII496" s="292" t="s">
        <v>5599</v>
      </c>
      <c r="LIJ496" s="292" t="s">
        <v>5599</v>
      </c>
      <c r="LIK496" s="292" t="s">
        <v>5599</v>
      </c>
      <c r="LIL496" s="292" t="s">
        <v>5599</v>
      </c>
      <c r="LIM496" s="292" t="s">
        <v>5599</v>
      </c>
      <c r="LIN496" s="292" t="s">
        <v>5599</v>
      </c>
      <c r="LIO496" s="292" t="s">
        <v>5599</v>
      </c>
      <c r="LIP496" s="292" t="s">
        <v>5599</v>
      </c>
      <c r="LIQ496" s="292" t="s">
        <v>5599</v>
      </c>
      <c r="LIR496" s="292" t="s">
        <v>5599</v>
      </c>
      <c r="LIS496" s="292" t="s">
        <v>5599</v>
      </c>
      <c r="LIT496" s="292" t="s">
        <v>5599</v>
      </c>
      <c r="LIU496" s="292" t="s">
        <v>5599</v>
      </c>
      <c r="LIV496" s="292" t="s">
        <v>5599</v>
      </c>
      <c r="LIW496" s="292" t="s">
        <v>5599</v>
      </c>
      <c r="LIX496" s="292" t="s">
        <v>5599</v>
      </c>
      <c r="LIY496" s="292" t="s">
        <v>5599</v>
      </c>
      <c r="LIZ496" s="292" t="s">
        <v>5599</v>
      </c>
      <c r="LJA496" s="292" t="s">
        <v>5599</v>
      </c>
      <c r="LJB496" s="292" t="s">
        <v>5599</v>
      </c>
      <c r="LJC496" s="292" t="s">
        <v>5599</v>
      </c>
      <c r="LJD496" s="292" t="s">
        <v>5599</v>
      </c>
      <c r="LJE496" s="292" t="s">
        <v>5599</v>
      </c>
      <c r="LJF496" s="292" t="s">
        <v>5599</v>
      </c>
      <c r="LJG496" s="292" t="s">
        <v>5599</v>
      </c>
      <c r="LJH496" s="292" t="s">
        <v>5599</v>
      </c>
      <c r="LJI496" s="292" t="s">
        <v>5599</v>
      </c>
      <c r="LJJ496" s="292" t="s">
        <v>5599</v>
      </c>
      <c r="LJK496" s="292" t="s">
        <v>5599</v>
      </c>
      <c r="LJL496" s="292" t="s">
        <v>5599</v>
      </c>
      <c r="LJM496" s="292" t="s">
        <v>5599</v>
      </c>
      <c r="LJN496" s="292" t="s">
        <v>5599</v>
      </c>
      <c r="LJO496" s="292" t="s">
        <v>5599</v>
      </c>
      <c r="LJP496" s="292" t="s">
        <v>5599</v>
      </c>
      <c r="LJQ496" s="292" t="s">
        <v>5599</v>
      </c>
      <c r="LJR496" s="292" t="s">
        <v>5599</v>
      </c>
      <c r="LJS496" s="292" t="s">
        <v>5599</v>
      </c>
      <c r="LJT496" s="292" t="s">
        <v>5599</v>
      </c>
      <c r="LJU496" s="292" t="s">
        <v>5599</v>
      </c>
      <c r="LJV496" s="292" t="s">
        <v>5599</v>
      </c>
      <c r="LJW496" s="292" t="s">
        <v>5599</v>
      </c>
      <c r="LJX496" s="292" t="s">
        <v>5599</v>
      </c>
      <c r="LJY496" s="292" t="s">
        <v>5599</v>
      </c>
      <c r="LJZ496" s="292" t="s">
        <v>5599</v>
      </c>
      <c r="LKA496" s="292" t="s">
        <v>5599</v>
      </c>
      <c r="LKB496" s="292" t="s">
        <v>5599</v>
      </c>
      <c r="LKC496" s="292" t="s">
        <v>5599</v>
      </c>
      <c r="LKD496" s="292" t="s">
        <v>5599</v>
      </c>
      <c r="LKE496" s="292" t="s">
        <v>5599</v>
      </c>
      <c r="LKF496" s="292" t="s">
        <v>5599</v>
      </c>
      <c r="LKG496" s="292" t="s">
        <v>5599</v>
      </c>
      <c r="LKH496" s="292" t="s">
        <v>5599</v>
      </c>
      <c r="LKI496" s="292" t="s">
        <v>5599</v>
      </c>
      <c r="LKJ496" s="292" t="s">
        <v>5599</v>
      </c>
      <c r="LKK496" s="292" t="s">
        <v>5599</v>
      </c>
      <c r="LKL496" s="292" t="s">
        <v>5599</v>
      </c>
      <c r="LKM496" s="292" t="s">
        <v>5599</v>
      </c>
      <c r="LKN496" s="292" t="s">
        <v>5599</v>
      </c>
      <c r="LKO496" s="292" t="s">
        <v>5599</v>
      </c>
      <c r="LKP496" s="292" t="s">
        <v>5599</v>
      </c>
      <c r="LKQ496" s="292" t="s">
        <v>5599</v>
      </c>
      <c r="LKR496" s="292" t="s">
        <v>5599</v>
      </c>
      <c r="LKS496" s="292" t="s">
        <v>5599</v>
      </c>
      <c r="LKT496" s="292" t="s">
        <v>5599</v>
      </c>
      <c r="LKU496" s="292" t="s">
        <v>5599</v>
      </c>
      <c r="LKV496" s="292" t="s">
        <v>5599</v>
      </c>
      <c r="LKW496" s="292" t="s">
        <v>5599</v>
      </c>
      <c r="LKX496" s="292" t="s">
        <v>5599</v>
      </c>
      <c r="LKY496" s="292" t="s">
        <v>5599</v>
      </c>
      <c r="LKZ496" s="292" t="s">
        <v>5599</v>
      </c>
      <c r="LLA496" s="292" t="s">
        <v>5599</v>
      </c>
      <c r="LLB496" s="292" t="s">
        <v>5599</v>
      </c>
      <c r="LLC496" s="292" t="s">
        <v>5599</v>
      </c>
      <c r="LLD496" s="292" t="s">
        <v>5599</v>
      </c>
      <c r="LLE496" s="292" t="s">
        <v>5599</v>
      </c>
      <c r="LLF496" s="292" t="s">
        <v>5599</v>
      </c>
      <c r="LLG496" s="292" t="s">
        <v>5599</v>
      </c>
      <c r="LLH496" s="292" t="s">
        <v>5599</v>
      </c>
      <c r="LLI496" s="292" t="s">
        <v>5599</v>
      </c>
      <c r="LLJ496" s="292" t="s">
        <v>5599</v>
      </c>
      <c r="LLK496" s="292" t="s">
        <v>5599</v>
      </c>
      <c r="LLL496" s="292" t="s">
        <v>5599</v>
      </c>
      <c r="LLM496" s="292" t="s">
        <v>5599</v>
      </c>
      <c r="LLN496" s="292" t="s">
        <v>5599</v>
      </c>
      <c r="LLO496" s="292" t="s">
        <v>5599</v>
      </c>
      <c r="LLP496" s="292" t="s">
        <v>5599</v>
      </c>
      <c r="LLQ496" s="292" t="s">
        <v>5599</v>
      </c>
      <c r="LLR496" s="292" t="s">
        <v>5599</v>
      </c>
      <c r="LLS496" s="292" t="s">
        <v>5599</v>
      </c>
      <c r="LLT496" s="292" t="s">
        <v>5599</v>
      </c>
      <c r="LLU496" s="292" t="s">
        <v>5599</v>
      </c>
      <c r="LLV496" s="292" t="s">
        <v>5599</v>
      </c>
      <c r="LLW496" s="292" t="s">
        <v>5599</v>
      </c>
      <c r="LLX496" s="292" t="s">
        <v>5599</v>
      </c>
      <c r="LLY496" s="292" t="s">
        <v>5599</v>
      </c>
      <c r="LLZ496" s="292" t="s">
        <v>5599</v>
      </c>
      <c r="LMA496" s="292" t="s">
        <v>5599</v>
      </c>
      <c r="LMB496" s="292" t="s">
        <v>5599</v>
      </c>
      <c r="LMC496" s="292" t="s">
        <v>5599</v>
      </c>
      <c r="LMD496" s="292" t="s">
        <v>5599</v>
      </c>
      <c r="LME496" s="292" t="s">
        <v>5599</v>
      </c>
      <c r="LMF496" s="292" t="s">
        <v>5599</v>
      </c>
      <c r="LMG496" s="292" t="s">
        <v>5599</v>
      </c>
      <c r="LMH496" s="292" t="s">
        <v>5599</v>
      </c>
      <c r="LMI496" s="292" t="s">
        <v>5599</v>
      </c>
      <c r="LMJ496" s="292" t="s">
        <v>5599</v>
      </c>
      <c r="LMK496" s="292" t="s">
        <v>5599</v>
      </c>
      <c r="LML496" s="292" t="s">
        <v>5599</v>
      </c>
      <c r="LMM496" s="292" t="s">
        <v>5599</v>
      </c>
      <c r="LMN496" s="292" t="s">
        <v>5599</v>
      </c>
      <c r="LMO496" s="292" t="s">
        <v>5599</v>
      </c>
      <c r="LMP496" s="292" t="s">
        <v>5599</v>
      </c>
      <c r="LMQ496" s="292" t="s">
        <v>5599</v>
      </c>
      <c r="LMR496" s="292" t="s">
        <v>5599</v>
      </c>
      <c r="LMS496" s="292" t="s">
        <v>5599</v>
      </c>
      <c r="LMT496" s="292" t="s">
        <v>5599</v>
      </c>
      <c r="LMU496" s="292" t="s">
        <v>5599</v>
      </c>
      <c r="LMV496" s="292" t="s">
        <v>5599</v>
      </c>
      <c r="LMW496" s="292" t="s">
        <v>5599</v>
      </c>
      <c r="LMX496" s="292" t="s">
        <v>5599</v>
      </c>
      <c r="LMY496" s="292" t="s">
        <v>5599</v>
      </c>
      <c r="LMZ496" s="292" t="s">
        <v>5599</v>
      </c>
      <c r="LNA496" s="292" t="s">
        <v>5599</v>
      </c>
      <c r="LNB496" s="292" t="s">
        <v>5599</v>
      </c>
      <c r="LNC496" s="292" t="s">
        <v>5599</v>
      </c>
      <c r="LND496" s="292" t="s">
        <v>5599</v>
      </c>
      <c r="LNE496" s="292" t="s">
        <v>5599</v>
      </c>
      <c r="LNF496" s="292" t="s">
        <v>5599</v>
      </c>
      <c r="LNG496" s="292" t="s">
        <v>5599</v>
      </c>
      <c r="LNH496" s="292" t="s">
        <v>5599</v>
      </c>
      <c r="LNI496" s="292" t="s">
        <v>5599</v>
      </c>
      <c r="LNJ496" s="292" t="s">
        <v>5599</v>
      </c>
      <c r="LNK496" s="292" t="s">
        <v>5599</v>
      </c>
      <c r="LNL496" s="292" t="s">
        <v>5599</v>
      </c>
      <c r="LNM496" s="292" t="s">
        <v>5599</v>
      </c>
      <c r="LNN496" s="292" t="s">
        <v>5599</v>
      </c>
      <c r="LNO496" s="292" t="s">
        <v>5599</v>
      </c>
      <c r="LNP496" s="292" t="s">
        <v>5599</v>
      </c>
      <c r="LNQ496" s="292" t="s">
        <v>5599</v>
      </c>
      <c r="LNR496" s="292" t="s">
        <v>5599</v>
      </c>
      <c r="LNS496" s="292" t="s">
        <v>5599</v>
      </c>
      <c r="LNT496" s="292" t="s">
        <v>5599</v>
      </c>
      <c r="LNU496" s="292" t="s">
        <v>5599</v>
      </c>
      <c r="LNV496" s="292" t="s">
        <v>5599</v>
      </c>
      <c r="LNW496" s="292" t="s">
        <v>5599</v>
      </c>
      <c r="LNX496" s="292" t="s">
        <v>5599</v>
      </c>
      <c r="LNY496" s="292" t="s">
        <v>5599</v>
      </c>
      <c r="LNZ496" s="292" t="s">
        <v>5599</v>
      </c>
      <c r="LOA496" s="292" t="s">
        <v>5599</v>
      </c>
      <c r="LOB496" s="292" t="s">
        <v>5599</v>
      </c>
      <c r="LOC496" s="292" t="s">
        <v>5599</v>
      </c>
      <c r="LOD496" s="292" t="s">
        <v>5599</v>
      </c>
      <c r="LOE496" s="292" t="s">
        <v>5599</v>
      </c>
      <c r="LOF496" s="292" t="s">
        <v>5599</v>
      </c>
      <c r="LOG496" s="292" t="s">
        <v>5599</v>
      </c>
      <c r="LOH496" s="292" t="s">
        <v>5599</v>
      </c>
      <c r="LOI496" s="292" t="s">
        <v>5599</v>
      </c>
      <c r="LOJ496" s="292" t="s">
        <v>5599</v>
      </c>
      <c r="LOK496" s="292" t="s">
        <v>5599</v>
      </c>
      <c r="LOL496" s="292" t="s">
        <v>5599</v>
      </c>
      <c r="LOM496" s="292" t="s">
        <v>5599</v>
      </c>
      <c r="LON496" s="292" t="s">
        <v>5599</v>
      </c>
      <c r="LOO496" s="292" t="s">
        <v>5599</v>
      </c>
      <c r="LOP496" s="292" t="s">
        <v>5599</v>
      </c>
      <c r="LOQ496" s="292" t="s">
        <v>5599</v>
      </c>
      <c r="LOR496" s="292" t="s">
        <v>5599</v>
      </c>
      <c r="LOS496" s="292" t="s">
        <v>5599</v>
      </c>
      <c r="LOT496" s="292" t="s">
        <v>5599</v>
      </c>
      <c r="LOU496" s="292" t="s">
        <v>5599</v>
      </c>
      <c r="LOV496" s="292" t="s">
        <v>5599</v>
      </c>
      <c r="LOW496" s="292" t="s">
        <v>5599</v>
      </c>
      <c r="LOX496" s="292" t="s">
        <v>5599</v>
      </c>
      <c r="LOY496" s="292" t="s">
        <v>5599</v>
      </c>
      <c r="LOZ496" s="292" t="s">
        <v>5599</v>
      </c>
      <c r="LPA496" s="292" t="s">
        <v>5599</v>
      </c>
      <c r="LPB496" s="292" t="s">
        <v>5599</v>
      </c>
      <c r="LPC496" s="292" t="s">
        <v>5599</v>
      </c>
      <c r="LPD496" s="292" t="s">
        <v>5599</v>
      </c>
      <c r="LPE496" s="292" t="s">
        <v>5599</v>
      </c>
      <c r="LPF496" s="292" t="s">
        <v>5599</v>
      </c>
      <c r="LPG496" s="292" t="s">
        <v>5599</v>
      </c>
      <c r="LPH496" s="292" t="s">
        <v>5599</v>
      </c>
      <c r="LPI496" s="292" t="s">
        <v>5599</v>
      </c>
      <c r="LPJ496" s="292" t="s">
        <v>5599</v>
      </c>
      <c r="LPK496" s="292" t="s">
        <v>5599</v>
      </c>
      <c r="LPL496" s="292" t="s">
        <v>5599</v>
      </c>
      <c r="LPM496" s="292" t="s">
        <v>5599</v>
      </c>
      <c r="LPN496" s="292" t="s">
        <v>5599</v>
      </c>
      <c r="LPO496" s="292" t="s">
        <v>5599</v>
      </c>
      <c r="LPP496" s="292" t="s">
        <v>5599</v>
      </c>
      <c r="LPQ496" s="292" t="s">
        <v>5599</v>
      </c>
      <c r="LPR496" s="292" t="s">
        <v>5599</v>
      </c>
      <c r="LPS496" s="292" t="s">
        <v>5599</v>
      </c>
      <c r="LPT496" s="292" t="s">
        <v>5599</v>
      </c>
      <c r="LPU496" s="292" t="s">
        <v>5599</v>
      </c>
      <c r="LPV496" s="292" t="s">
        <v>5599</v>
      </c>
      <c r="LPW496" s="292" t="s">
        <v>5599</v>
      </c>
      <c r="LPX496" s="292" t="s">
        <v>5599</v>
      </c>
      <c r="LPY496" s="292" t="s">
        <v>5599</v>
      </c>
      <c r="LPZ496" s="292" t="s">
        <v>5599</v>
      </c>
      <c r="LQA496" s="292" t="s">
        <v>5599</v>
      </c>
      <c r="LQB496" s="292" t="s">
        <v>5599</v>
      </c>
      <c r="LQC496" s="292" t="s">
        <v>5599</v>
      </c>
      <c r="LQD496" s="292" t="s">
        <v>5599</v>
      </c>
      <c r="LQE496" s="292" t="s">
        <v>5599</v>
      </c>
      <c r="LQF496" s="292" t="s">
        <v>5599</v>
      </c>
      <c r="LQG496" s="292" t="s">
        <v>5599</v>
      </c>
      <c r="LQH496" s="292" t="s">
        <v>5599</v>
      </c>
      <c r="LQI496" s="292" t="s">
        <v>5599</v>
      </c>
      <c r="LQJ496" s="292" t="s">
        <v>5599</v>
      </c>
      <c r="LQK496" s="292" t="s">
        <v>5599</v>
      </c>
      <c r="LQL496" s="292" t="s">
        <v>5599</v>
      </c>
      <c r="LQM496" s="292" t="s">
        <v>5599</v>
      </c>
      <c r="LQN496" s="292" t="s">
        <v>5599</v>
      </c>
      <c r="LQO496" s="292" t="s">
        <v>5599</v>
      </c>
      <c r="LQP496" s="292" t="s">
        <v>5599</v>
      </c>
      <c r="LQQ496" s="292" t="s">
        <v>5599</v>
      </c>
      <c r="LQR496" s="292" t="s">
        <v>5599</v>
      </c>
      <c r="LQS496" s="292" t="s">
        <v>5599</v>
      </c>
      <c r="LQT496" s="292" t="s">
        <v>5599</v>
      </c>
      <c r="LQU496" s="292" t="s">
        <v>5599</v>
      </c>
      <c r="LQV496" s="292" t="s">
        <v>5599</v>
      </c>
      <c r="LQW496" s="292" t="s">
        <v>5599</v>
      </c>
      <c r="LQX496" s="292" t="s">
        <v>5599</v>
      </c>
      <c r="LQY496" s="292" t="s">
        <v>5599</v>
      </c>
      <c r="LQZ496" s="292" t="s">
        <v>5599</v>
      </c>
      <c r="LRA496" s="292" t="s">
        <v>5599</v>
      </c>
      <c r="LRB496" s="292" t="s">
        <v>5599</v>
      </c>
      <c r="LRC496" s="292" t="s">
        <v>5599</v>
      </c>
      <c r="LRD496" s="292" t="s">
        <v>5599</v>
      </c>
      <c r="LRE496" s="292" t="s">
        <v>5599</v>
      </c>
      <c r="LRF496" s="292" t="s">
        <v>5599</v>
      </c>
      <c r="LRG496" s="292" t="s">
        <v>5599</v>
      </c>
      <c r="LRH496" s="292" t="s">
        <v>5599</v>
      </c>
      <c r="LRI496" s="292" t="s">
        <v>5599</v>
      </c>
      <c r="LRJ496" s="292" t="s">
        <v>5599</v>
      </c>
      <c r="LRK496" s="292" t="s">
        <v>5599</v>
      </c>
      <c r="LRL496" s="292" t="s">
        <v>5599</v>
      </c>
      <c r="LRM496" s="292" t="s">
        <v>5599</v>
      </c>
      <c r="LRN496" s="292" t="s">
        <v>5599</v>
      </c>
      <c r="LRO496" s="292" t="s">
        <v>5599</v>
      </c>
      <c r="LRP496" s="292" t="s">
        <v>5599</v>
      </c>
      <c r="LRQ496" s="292" t="s">
        <v>5599</v>
      </c>
      <c r="LRR496" s="292" t="s">
        <v>5599</v>
      </c>
      <c r="LRS496" s="292" t="s">
        <v>5599</v>
      </c>
      <c r="LRT496" s="292" t="s">
        <v>5599</v>
      </c>
      <c r="LRU496" s="292" t="s">
        <v>5599</v>
      </c>
      <c r="LRV496" s="292" t="s">
        <v>5599</v>
      </c>
      <c r="LRW496" s="292" t="s">
        <v>5599</v>
      </c>
      <c r="LRX496" s="292" t="s">
        <v>5599</v>
      </c>
      <c r="LRY496" s="292" t="s">
        <v>5599</v>
      </c>
      <c r="LRZ496" s="292" t="s">
        <v>5599</v>
      </c>
      <c r="LSA496" s="292" t="s">
        <v>5599</v>
      </c>
      <c r="LSB496" s="292" t="s">
        <v>5599</v>
      </c>
      <c r="LSC496" s="292" t="s">
        <v>5599</v>
      </c>
      <c r="LSD496" s="292" t="s">
        <v>5599</v>
      </c>
      <c r="LSE496" s="292" t="s">
        <v>5599</v>
      </c>
      <c r="LSF496" s="292" t="s">
        <v>5599</v>
      </c>
      <c r="LSG496" s="292" t="s">
        <v>5599</v>
      </c>
      <c r="LSH496" s="292" t="s">
        <v>5599</v>
      </c>
      <c r="LSI496" s="292" t="s">
        <v>5599</v>
      </c>
      <c r="LSJ496" s="292" t="s">
        <v>5599</v>
      </c>
      <c r="LSK496" s="292" t="s">
        <v>5599</v>
      </c>
      <c r="LSL496" s="292" t="s">
        <v>5599</v>
      </c>
      <c r="LSM496" s="292" t="s">
        <v>5599</v>
      </c>
      <c r="LSN496" s="292" t="s">
        <v>5599</v>
      </c>
      <c r="LSO496" s="292" t="s">
        <v>5599</v>
      </c>
      <c r="LSP496" s="292" t="s">
        <v>5599</v>
      </c>
      <c r="LSQ496" s="292" t="s">
        <v>5599</v>
      </c>
      <c r="LSR496" s="292" t="s">
        <v>5599</v>
      </c>
      <c r="LSS496" s="292" t="s">
        <v>5599</v>
      </c>
      <c r="LST496" s="292" t="s">
        <v>5599</v>
      </c>
      <c r="LSU496" s="292" t="s">
        <v>5599</v>
      </c>
      <c r="LSV496" s="292" t="s">
        <v>5599</v>
      </c>
      <c r="LSW496" s="292" t="s">
        <v>5599</v>
      </c>
      <c r="LSX496" s="292" t="s">
        <v>5599</v>
      </c>
      <c r="LSY496" s="292" t="s">
        <v>5599</v>
      </c>
      <c r="LSZ496" s="292" t="s">
        <v>5599</v>
      </c>
      <c r="LTA496" s="292" t="s">
        <v>5599</v>
      </c>
      <c r="LTB496" s="292" t="s">
        <v>5599</v>
      </c>
      <c r="LTC496" s="292" t="s">
        <v>5599</v>
      </c>
      <c r="LTD496" s="292" t="s">
        <v>5599</v>
      </c>
      <c r="LTE496" s="292" t="s">
        <v>5599</v>
      </c>
      <c r="LTF496" s="292" t="s">
        <v>5599</v>
      </c>
      <c r="LTG496" s="292" t="s">
        <v>5599</v>
      </c>
      <c r="LTH496" s="292" t="s">
        <v>5599</v>
      </c>
      <c r="LTI496" s="292" t="s">
        <v>5599</v>
      </c>
      <c r="LTJ496" s="292" t="s">
        <v>5599</v>
      </c>
      <c r="LTK496" s="292" t="s">
        <v>5599</v>
      </c>
      <c r="LTL496" s="292" t="s">
        <v>5599</v>
      </c>
      <c r="LTM496" s="292" t="s">
        <v>5599</v>
      </c>
      <c r="LTN496" s="292" t="s">
        <v>5599</v>
      </c>
      <c r="LTO496" s="292" t="s">
        <v>5599</v>
      </c>
      <c r="LTP496" s="292" t="s">
        <v>5599</v>
      </c>
      <c r="LTQ496" s="292" t="s">
        <v>5599</v>
      </c>
      <c r="LTR496" s="292" t="s">
        <v>5599</v>
      </c>
      <c r="LTS496" s="292" t="s">
        <v>5599</v>
      </c>
      <c r="LTT496" s="292" t="s">
        <v>5599</v>
      </c>
      <c r="LTU496" s="292" t="s">
        <v>5599</v>
      </c>
      <c r="LTV496" s="292" t="s">
        <v>5599</v>
      </c>
      <c r="LTW496" s="292" t="s">
        <v>5599</v>
      </c>
      <c r="LTX496" s="292" t="s">
        <v>5599</v>
      </c>
      <c r="LTY496" s="292" t="s">
        <v>5599</v>
      </c>
      <c r="LTZ496" s="292" t="s">
        <v>5599</v>
      </c>
      <c r="LUA496" s="292" t="s">
        <v>5599</v>
      </c>
      <c r="LUB496" s="292" t="s">
        <v>5599</v>
      </c>
      <c r="LUC496" s="292" t="s">
        <v>5599</v>
      </c>
      <c r="LUD496" s="292" t="s">
        <v>5599</v>
      </c>
      <c r="LUE496" s="292" t="s">
        <v>5599</v>
      </c>
      <c r="LUF496" s="292" t="s">
        <v>5599</v>
      </c>
      <c r="LUG496" s="292" t="s">
        <v>5599</v>
      </c>
      <c r="LUH496" s="292" t="s">
        <v>5599</v>
      </c>
      <c r="LUI496" s="292" t="s">
        <v>5599</v>
      </c>
      <c r="LUJ496" s="292" t="s">
        <v>5599</v>
      </c>
      <c r="LUK496" s="292" t="s">
        <v>5599</v>
      </c>
      <c r="LUL496" s="292" t="s">
        <v>5599</v>
      </c>
      <c r="LUM496" s="292" t="s">
        <v>5599</v>
      </c>
      <c r="LUN496" s="292" t="s">
        <v>5599</v>
      </c>
      <c r="LUO496" s="292" t="s">
        <v>5599</v>
      </c>
      <c r="LUP496" s="292" t="s">
        <v>5599</v>
      </c>
      <c r="LUQ496" s="292" t="s">
        <v>5599</v>
      </c>
      <c r="LUR496" s="292" t="s">
        <v>5599</v>
      </c>
      <c r="LUS496" s="292" t="s">
        <v>5599</v>
      </c>
      <c r="LUT496" s="292" t="s">
        <v>5599</v>
      </c>
      <c r="LUU496" s="292" t="s">
        <v>5599</v>
      </c>
      <c r="LUV496" s="292" t="s">
        <v>5599</v>
      </c>
      <c r="LUW496" s="292" t="s">
        <v>5599</v>
      </c>
      <c r="LUX496" s="292" t="s">
        <v>5599</v>
      </c>
      <c r="LUY496" s="292" t="s">
        <v>5599</v>
      </c>
      <c r="LUZ496" s="292" t="s">
        <v>5599</v>
      </c>
      <c r="LVA496" s="292" t="s">
        <v>5599</v>
      </c>
      <c r="LVB496" s="292" t="s">
        <v>5599</v>
      </c>
      <c r="LVC496" s="292" t="s">
        <v>5599</v>
      </c>
      <c r="LVD496" s="292" t="s">
        <v>5599</v>
      </c>
      <c r="LVE496" s="292" t="s">
        <v>5599</v>
      </c>
      <c r="LVF496" s="292" t="s">
        <v>5599</v>
      </c>
      <c r="LVG496" s="292" t="s">
        <v>5599</v>
      </c>
      <c r="LVH496" s="292" t="s">
        <v>5599</v>
      </c>
      <c r="LVI496" s="292" t="s">
        <v>5599</v>
      </c>
      <c r="LVJ496" s="292" t="s">
        <v>5599</v>
      </c>
      <c r="LVK496" s="292" t="s">
        <v>5599</v>
      </c>
      <c r="LVL496" s="292" t="s">
        <v>5599</v>
      </c>
      <c r="LVM496" s="292" t="s">
        <v>5599</v>
      </c>
      <c r="LVN496" s="292" t="s">
        <v>5599</v>
      </c>
      <c r="LVO496" s="292" t="s">
        <v>5599</v>
      </c>
      <c r="LVP496" s="292" t="s">
        <v>5599</v>
      </c>
      <c r="LVQ496" s="292" t="s">
        <v>5599</v>
      </c>
      <c r="LVR496" s="292" t="s">
        <v>5599</v>
      </c>
      <c r="LVS496" s="292" t="s">
        <v>5599</v>
      </c>
      <c r="LVT496" s="292" t="s">
        <v>5599</v>
      </c>
      <c r="LVU496" s="292" t="s">
        <v>5599</v>
      </c>
      <c r="LVV496" s="292" t="s">
        <v>5599</v>
      </c>
      <c r="LVW496" s="292" t="s">
        <v>5599</v>
      </c>
      <c r="LVX496" s="292" t="s">
        <v>5599</v>
      </c>
      <c r="LVY496" s="292" t="s">
        <v>5599</v>
      </c>
      <c r="LVZ496" s="292" t="s">
        <v>5599</v>
      </c>
      <c r="LWA496" s="292" t="s">
        <v>5599</v>
      </c>
      <c r="LWB496" s="292" t="s">
        <v>5599</v>
      </c>
      <c r="LWC496" s="292" t="s">
        <v>5599</v>
      </c>
      <c r="LWD496" s="292" t="s">
        <v>5599</v>
      </c>
      <c r="LWE496" s="292" t="s">
        <v>5599</v>
      </c>
      <c r="LWF496" s="292" t="s">
        <v>5599</v>
      </c>
      <c r="LWG496" s="292" t="s">
        <v>5599</v>
      </c>
      <c r="LWH496" s="292" t="s">
        <v>5599</v>
      </c>
      <c r="LWI496" s="292" t="s">
        <v>5599</v>
      </c>
      <c r="LWJ496" s="292" t="s">
        <v>5599</v>
      </c>
      <c r="LWK496" s="292" t="s">
        <v>5599</v>
      </c>
      <c r="LWL496" s="292" t="s">
        <v>5599</v>
      </c>
      <c r="LWM496" s="292" t="s">
        <v>5599</v>
      </c>
      <c r="LWN496" s="292" t="s">
        <v>5599</v>
      </c>
      <c r="LWO496" s="292" t="s">
        <v>5599</v>
      </c>
      <c r="LWP496" s="292" t="s">
        <v>5599</v>
      </c>
      <c r="LWQ496" s="292" t="s">
        <v>5599</v>
      </c>
      <c r="LWR496" s="292" t="s">
        <v>5599</v>
      </c>
      <c r="LWS496" s="292" t="s">
        <v>5599</v>
      </c>
      <c r="LWT496" s="292" t="s">
        <v>5599</v>
      </c>
      <c r="LWU496" s="292" t="s">
        <v>5599</v>
      </c>
      <c r="LWV496" s="292" t="s">
        <v>5599</v>
      </c>
      <c r="LWW496" s="292" t="s">
        <v>5599</v>
      </c>
      <c r="LWX496" s="292" t="s">
        <v>5599</v>
      </c>
      <c r="LWY496" s="292" t="s">
        <v>5599</v>
      </c>
      <c r="LWZ496" s="292" t="s">
        <v>5599</v>
      </c>
      <c r="LXA496" s="292" t="s">
        <v>5599</v>
      </c>
      <c r="LXB496" s="292" t="s">
        <v>5599</v>
      </c>
      <c r="LXC496" s="292" t="s">
        <v>5599</v>
      </c>
      <c r="LXD496" s="292" t="s">
        <v>5599</v>
      </c>
      <c r="LXE496" s="292" t="s">
        <v>5599</v>
      </c>
      <c r="LXF496" s="292" t="s">
        <v>5599</v>
      </c>
      <c r="LXG496" s="292" t="s">
        <v>5599</v>
      </c>
      <c r="LXH496" s="292" t="s">
        <v>5599</v>
      </c>
      <c r="LXI496" s="292" t="s">
        <v>5599</v>
      </c>
      <c r="LXJ496" s="292" t="s">
        <v>5599</v>
      </c>
      <c r="LXK496" s="292" t="s">
        <v>5599</v>
      </c>
      <c r="LXL496" s="292" t="s">
        <v>5599</v>
      </c>
      <c r="LXM496" s="292" t="s">
        <v>5599</v>
      </c>
      <c r="LXN496" s="292" t="s">
        <v>5599</v>
      </c>
      <c r="LXO496" s="292" t="s">
        <v>5599</v>
      </c>
      <c r="LXP496" s="292" t="s">
        <v>5599</v>
      </c>
      <c r="LXQ496" s="292" t="s">
        <v>5599</v>
      </c>
      <c r="LXR496" s="292" t="s">
        <v>5599</v>
      </c>
      <c r="LXS496" s="292" t="s">
        <v>5599</v>
      </c>
      <c r="LXT496" s="292" t="s">
        <v>5599</v>
      </c>
      <c r="LXU496" s="292" t="s">
        <v>5599</v>
      </c>
      <c r="LXV496" s="292" t="s">
        <v>5599</v>
      </c>
      <c r="LXW496" s="292" t="s">
        <v>5599</v>
      </c>
      <c r="LXX496" s="292" t="s">
        <v>5599</v>
      </c>
      <c r="LXY496" s="292" t="s">
        <v>5599</v>
      </c>
      <c r="LXZ496" s="292" t="s">
        <v>5599</v>
      </c>
      <c r="LYA496" s="292" t="s">
        <v>5599</v>
      </c>
      <c r="LYB496" s="292" t="s">
        <v>5599</v>
      </c>
      <c r="LYC496" s="292" t="s">
        <v>5599</v>
      </c>
      <c r="LYD496" s="292" t="s">
        <v>5599</v>
      </c>
      <c r="LYE496" s="292" t="s">
        <v>5599</v>
      </c>
      <c r="LYF496" s="292" t="s">
        <v>5599</v>
      </c>
      <c r="LYG496" s="292" t="s">
        <v>5599</v>
      </c>
      <c r="LYH496" s="292" t="s">
        <v>5599</v>
      </c>
      <c r="LYI496" s="292" t="s">
        <v>5599</v>
      </c>
      <c r="LYJ496" s="292" t="s">
        <v>5599</v>
      </c>
      <c r="LYK496" s="292" t="s">
        <v>5599</v>
      </c>
      <c r="LYL496" s="292" t="s">
        <v>5599</v>
      </c>
      <c r="LYM496" s="292" t="s">
        <v>5599</v>
      </c>
      <c r="LYN496" s="292" t="s">
        <v>5599</v>
      </c>
      <c r="LYO496" s="292" t="s">
        <v>5599</v>
      </c>
      <c r="LYP496" s="292" t="s">
        <v>5599</v>
      </c>
      <c r="LYQ496" s="292" t="s">
        <v>5599</v>
      </c>
      <c r="LYR496" s="292" t="s">
        <v>5599</v>
      </c>
      <c r="LYS496" s="292" t="s">
        <v>5599</v>
      </c>
      <c r="LYT496" s="292" t="s">
        <v>5599</v>
      </c>
      <c r="LYU496" s="292" t="s">
        <v>5599</v>
      </c>
      <c r="LYV496" s="292" t="s">
        <v>5599</v>
      </c>
      <c r="LYW496" s="292" t="s">
        <v>5599</v>
      </c>
      <c r="LYX496" s="292" t="s">
        <v>5599</v>
      </c>
      <c r="LYY496" s="292" t="s">
        <v>5599</v>
      </c>
      <c r="LYZ496" s="292" t="s">
        <v>5599</v>
      </c>
      <c r="LZA496" s="292" t="s">
        <v>5599</v>
      </c>
      <c r="LZB496" s="292" t="s">
        <v>5599</v>
      </c>
      <c r="LZC496" s="292" t="s">
        <v>5599</v>
      </c>
      <c r="LZD496" s="292" t="s">
        <v>5599</v>
      </c>
      <c r="LZE496" s="292" t="s">
        <v>5599</v>
      </c>
      <c r="LZF496" s="292" t="s">
        <v>5599</v>
      </c>
      <c r="LZG496" s="292" t="s">
        <v>5599</v>
      </c>
      <c r="LZH496" s="292" t="s">
        <v>5599</v>
      </c>
      <c r="LZI496" s="292" t="s">
        <v>5599</v>
      </c>
      <c r="LZJ496" s="292" t="s">
        <v>5599</v>
      </c>
      <c r="LZK496" s="292" t="s">
        <v>5599</v>
      </c>
      <c r="LZL496" s="292" t="s">
        <v>5599</v>
      </c>
      <c r="LZM496" s="292" t="s">
        <v>5599</v>
      </c>
      <c r="LZN496" s="292" t="s">
        <v>5599</v>
      </c>
      <c r="LZO496" s="292" t="s">
        <v>5599</v>
      </c>
      <c r="LZP496" s="292" t="s">
        <v>5599</v>
      </c>
      <c r="LZQ496" s="292" t="s">
        <v>5599</v>
      </c>
      <c r="LZR496" s="292" t="s">
        <v>5599</v>
      </c>
      <c r="LZS496" s="292" t="s">
        <v>5599</v>
      </c>
      <c r="LZT496" s="292" t="s">
        <v>5599</v>
      </c>
      <c r="LZU496" s="292" t="s">
        <v>5599</v>
      </c>
      <c r="LZV496" s="292" t="s">
        <v>5599</v>
      </c>
      <c r="LZW496" s="292" t="s">
        <v>5599</v>
      </c>
      <c r="LZX496" s="292" t="s">
        <v>5599</v>
      </c>
      <c r="LZY496" s="292" t="s">
        <v>5599</v>
      </c>
      <c r="LZZ496" s="292" t="s">
        <v>5599</v>
      </c>
      <c r="MAA496" s="292" t="s">
        <v>5599</v>
      </c>
      <c r="MAB496" s="292" t="s">
        <v>5599</v>
      </c>
      <c r="MAC496" s="292" t="s">
        <v>5599</v>
      </c>
      <c r="MAD496" s="292" t="s">
        <v>5599</v>
      </c>
      <c r="MAE496" s="292" t="s">
        <v>5599</v>
      </c>
      <c r="MAF496" s="292" t="s">
        <v>5599</v>
      </c>
      <c r="MAG496" s="292" t="s">
        <v>5599</v>
      </c>
      <c r="MAH496" s="292" t="s">
        <v>5599</v>
      </c>
      <c r="MAI496" s="292" t="s">
        <v>5599</v>
      </c>
      <c r="MAJ496" s="292" t="s">
        <v>5599</v>
      </c>
      <c r="MAK496" s="292" t="s">
        <v>5599</v>
      </c>
      <c r="MAL496" s="292" t="s">
        <v>5599</v>
      </c>
      <c r="MAM496" s="292" t="s">
        <v>5599</v>
      </c>
      <c r="MAN496" s="292" t="s">
        <v>5599</v>
      </c>
      <c r="MAO496" s="292" t="s">
        <v>5599</v>
      </c>
      <c r="MAP496" s="292" t="s">
        <v>5599</v>
      </c>
      <c r="MAQ496" s="292" t="s">
        <v>5599</v>
      </c>
      <c r="MAR496" s="292" t="s">
        <v>5599</v>
      </c>
      <c r="MAS496" s="292" t="s">
        <v>5599</v>
      </c>
      <c r="MAT496" s="292" t="s">
        <v>5599</v>
      </c>
      <c r="MAU496" s="292" t="s">
        <v>5599</v>
      </c>
      <c r="MAV496" s="292" t="s">
        <v>5599</v>
      </c>
      <c r="MAW496" s="292" t="s">
        <v>5599</v>
      </c>
      <c r="MAX496" s="292" t="s">
        <v>5599</v>
      </c>
      <c r="MAY496" s="292" t="s">
        <v>5599</v>
      </c>
      <c r="MAZ496" s="292" t="s">
        <v>5599</v>
      </c>
      <c r="MBA496" s="292" t="s">
        <v>5599</v>
      </c>
      <c r="MBB496" s="292" t="s">
        <v>5599</v>
      </c>
      <c r="MBC496" s="292" t="s">
        <v>5599</v>
      </c>
      <c r="MBD496" s="292" t="s">
        <v>5599</v>
      </c>
      <c r="MBE496" s="292" t="s">
        <v>5599</v>
      </c>
      <c r="MBF496" s="292" t="s">
        <v>5599</v>
      </c>
      <c r="MBG496" s="292" t="s">
        <v>5599</v>
      </c>
      <c r="MBH496" s="292" t="s">
        <v>5599</v>
      </c>
      <c r="MBI496" s="292" t="s">
        <v>5599</v>
      </c>
      <c r="MBJ496" s="292" t="s">
        <v>5599</v>
      </c>
      <c r="MBK496" s="292" t="s">
        <v>5599</v>
      </c>
      <c r="MBL496" s="292" t="s">
        <v>5599</v>
      </c>
      <c r="MBM496" s="292" t="s">
        <v>5599</v>
      </c>
      <c r="MBN496" s="292" t="s">
        <v>5599</v>
      </c>
      <c r="MBO496" s="292" t="s">
        <v>5599</v>
      </c>
      <c r="MBP496" s="292" t="s">
        <v>5599</v>
      </c>
      <c r="MBQ496" s="292" t="s">
        <v>5599</v>
      </c>
      <c r="MBR496" s="292" t="s">
        <v>5599</v>
      </c>
      <c r="MBS496" s="292" t="s">
        <v>5599</v>
      </c>
      <c r="MBT496" s="292" t="s">
        <v>5599</v>
      </c>
      <c r="MBU496" s="292" t="s">
        <v>5599</v>
      </c>
      <c r="MBV496" s="292" t="s">
        <v>5599</v>
      </c>
      <c r="MBW496" s="292" t="s">
        <v>5599</v>
      </c>
      <c r="MBX496" s="292" t="s">
        <v>5599</v>
      </c>
      <c r="MBY496" s="292" t="s">
        <v>5599</v>
      </c>
      <c r="MBZ496" s="292" t="s">
        <v>5599</v>
      </c>
      <c r="MCA496" s="292" t="s">
        <v>5599</v>
      </c>
      <c r="MCB496" s="292" t="s">
        <v>5599</v>
      </c>
      <c r="MCC496" s="292" t="s">
        <v>5599</v>
      </c>
      <c r="MCD496" s="292" t="s">
        <v>5599</v>
      </c>
      <c r="MCE496" s="292" t="s">
        <v>5599</v>
      </c>
      <c r="MCF496" s="292" t="s">
        <v>5599</v>
      </c>
      <c r="MCG496" s="292" t="s">
        <v>5599</v>
      </c>
      <c r="MCH496" s="292" t="s">
        <v>5599</v>
      </c>
      <c r="MCI496" s="292" t="s">
        <v>5599</v>
      </c>
      <c r="MCJ496" s="292" t="s">
        <v>5599</v>
      </c>
      <c r="MCK496" s="292" t="s">
        <v>5599</v>
      </c>
      <c r="MCL496" s="292" t="s">
        <v>5599</v>
      </c>
      <c r="MCM496" s="292" t="s">
        <v>5599</v>
      </c>
      <c r="MCN496" s="292" t="s">
        <v>5599</v>
      </c>
      <c r="MCO496" s="292" t="s">
        <v>5599</v>
      </c>
      <c r="MCP496" s="292" t="s">
        <v>5599</v>
      </c>
      <c r="MCQ496" s="292" t="s">
        <v>5599</v>
      </c>
      <c r="MCR496" s="292" t="s">
        <v>5599</v>
      </c>
      <c r="MCS496" s="292" t="s">
        <v>5599</v>
      </c>
      <c r="MCT496" s="292" t="s">
        <v>5599</v>
      </c>
      <c r="MCU496" s="292" t="s">
        <v>5599</v>
      </c>
      <c r="MCV496" s="292" t="s">
        <v>5599</v>
      </c>
      <c r="MCW496" s="292" t="s">
        <v>5599</v>
      </c>
      <c r="MCX496" s="292" t="s">
        <v>5599</v>
      </c>
      <c r="MCY496" s="292" t="s">
        <v>5599</v>
      </c>
      <c r="MCZ496" s="292" t="s">
        <v>5599</v>
      </c>
      <c r="MDA496" s="292" t="s">
        <v>5599</v>
      </c>
      <c r="MDB496" s="292" t="s">
        <v>5599</v>
      </c>
      <c r="MDC496" s="292" t="s">
        <v>5599</v>
      </c>
      <c r="MDD496" s="292" t="s">
        <v>5599</v>
      </c>
      <c r="MDE496" s="292" t="s">
        <v>5599</v>
      </c>
      <c r="MDF496" s="292" t="s">
        <v>5599</v>
      </c>
      <c r="MDG496" s="292" t="s">
        <v>5599</v>
      </c>
      <c r="MDH496" s="292" t="s">
        <v>5599</v>
      </c>
      <c r="MDI496" s="292" t="s">
        <v>5599</v>
      </c>
      <c r="MDJ496" s="292" t="s">
        <v>5599</v>
      </c>
      <c r="MDK496" s="292" t="s">
        <v>5599</v>
      </c>
      <c r="MDL496" s="292" t="s">
        <v>5599</v>
      </c>
      <c r="MDM496" s="292" t="s">
        <v>5599</v>
      </c>
      <c r="MDN496" s="292" t="s">
        <v>5599</v>
      </c>
      <c r="MDO496" s="292" t="s">
        <v>5599</v>
      </c>
      <c r="MDP496" s="292" t="s">
        <v>5599</v>
      </c>
      <c r="MDQ496" s="292" t="s">
        <v>5599</v>
      </c>
      <c r="MDR496" s="292" t="s">
        <v>5599</v>
      </c>
      <c r="MDS496" s="292" t="s">
        <v>5599</v>
      </c>
      <c r="MDT496" s="292" t="s">
        <v>5599</v>
      </c>
      <c r="MDU496" s="292" t="s">
        <v>5599</v>
      </c>
      <c r="MDV496" s="292" t="s">
        <v>5599</v>
      </c>
      <c r="MDW496" s="292" t="s">
        <v>5599</v>
      </c>
      <c r="MDX496" s="292" t="s">
        <v>5599</v>
      </c>
      <c r="MDY496" s="292" t="s">
        <v>5599</v>
      </c>
      <c r="MDZ496" s="292" t="s">
        <v>5599</v>
      </c>
      <c r="MEA496" s="292" t="s">
        <v>5599</v>
      </c>
      <c r="MEB496" s="292" t="s">
        <v>5599</v>
      </c>
      <c r="MEC496" s="292" t="s">
        <v>5599</v>
      </c>
      <c r="MED496" s="292" t="s">
        <v>5599</v>
      </c>
      <c r="MEE496" s="292" t="s">
        <v>5599</v>
      </c>
      <c r="MEF496" s="292" t="s">
        <v>5599</v>
      </c>
      <c r="MEG496" s="292" t="s">
        <v>5599</v>
      </c>
      <c r="MEH496" s="292" t="s">
        <v>5599</v>
      </c>
      <c r="MEI496" s="292" t="s">
        <v>5599</v>
      </c>
      <c r="MEJ496" s="292" t="s">
        <v>5599</v>
      </c>
      <c r="MEK496" s="292" t="s">
        <v>5599</v>
      </c>
      <c r="MEL496" s="292" t="s">
        <v>5599</v>
      </c>
      <c r="MEM496" s="292" t="s">
        <v>5599</v>
      </c>
      <c r="MEN496" s="292" t="s">
        <v>5599</v>
      </c>
      <c r="MEO496" s="292" t="s">
        <v>5599</v>
      </c>
      <c r="MEP496" s="292" t="s">
        <v>5599</v>
      </c>
      <c r="MEQ496" s="292" t="s">
        <v>5599</v>
      </c>
      <c r="MER496" s="292" t="s">
        <v>5599</v>
      </c>
      <c r="MES496" s="292" t="s">
        <v>5599</v>
      </c>
      <c r="MET496" s="292" t="s">
        <v>5599</v>
      </c>
      <c r="MEU496" s="292" t="s">
        <v>5599</v>
      </c>
      <c r="MEV496" s="292" t="s">
        <v>5599</v>
      </c>
      <c r="MEW496" s="292" t="s">
        <v>5599</v>
      </c>
      <c r="MEX496" s="292" t="s">
        <v>5599</v>
      </c>
      <c r="MEY496" s="292" t="s">
        <v>5599</v>
      </c>
      <c r="MEZ496" s="292" t="s">
        <v>5599</v>
      </c>
      <c r="MFA496" s="292" t="s">
        <v>5599</v>
      </c>
      <c r="MFB496" s="292" t="s">
        <v>5599</v>
      </c>
      <c r="MFC496" s="292" t="s">
        <v>5599</v>
      </c>
      <c r="MFD496" s="292" t="s">
        <v>5599</v>
      </c>
      <c r="MFE496" s="292" t="s">
        <v>5599</v>
      </c>
      <c r="MFF496" s="292" t="s">
        <v>5599</v>
      </c>
      <c r="MFG496" s="292" t="s">
        <v>5599</v>
      </c>
      <c r="MFH496" s="292" t="s">
        <v>5599</v>
      </c>
      <c r="MFI496" s="292" t="s">
        <v>5599</v>
      </c>
      <c r="MFJ496" s="292" t="s">
        <v>5599</v>
      </c>
      <c r="MFK496" s="292" t="s">
        <v>5599</v>
      </c>
      <c r="MFL496" s="292" t="s">
        <v>5599</v>
      </c>
      <c r="MFM496" s="292" t="s">
        <v>5599</v>
      </c>
      <c r="MFN496" s="292" t="s">
        <v>5599</v>
      </c>
      <c r="MFO496" s="292" t="s">
        <v>5599</v>
      </c>
      <c r="MFP496" s="292" t="s">
        <v>5599</v>
      </c>
      <c r="MFQ496" s="292" t="s">
        <v>5599</v>
      </c>
      <c r="MFR496" s="292" t="s">
        <v>5599</v>
      </c>
      <c r="MFS496" s="292" t="s">
        <v>5599</v>
      </c>
      <c r="MFT496" s="292" t="s">
        <v>5599</v>
      </c>
      <c r="MFU496" s="292" t="s">
        <v>5599</v>
      </c>
      <c r="MFV496" s="292" t="s">
        <v>5599</v>
      </c>
      <c r="MFW496" s="292" t="s">
        <v>5599</v>
      </c>
      <c r="MFX496" s="292" t="s">
        <v>5599</v>
      </c>
      <c r="MFY496" s="292" t="s">
        <v>5599</v>
      </c>
      <c r="MFZ496" s="292" t="s">
        <v>5599</v>
      </c>
      <c r="MGA496" s="292" t="s">
        <v>5599</v>
      </c>
      <c r="MGB496" s="292" t="s">
        <v>5599</v>
      </c>
      <c r="MGC496" s="292" t="s">
        <v>5599</v>
      </c>
      <c r="MGD496" s="292" t="s">
        <v>5599</v>
      </c>
      <c r="MGE496" s="292" t="s">
        <v>5599</v>
      </c>
      <c r="MGF496" s="292" t="s">
        <v>5599</v>
      </c>
      <c r="MGG496" s="292" t="s">
        <v>5599</v>
      </c>
      <c r="MGH496" s="292" t="s">
        <v>5599</v>
      </c>
      <c r="MGI496" s="292" t="s">
        <v>5599</v>
      </c>
      <c r="MGJ496" s="292" t="s">
        <v>5599</v>
      </c>
      <c r="MGK496" s="292" t="s">
        <v>5599</v>
      </c>
      <c r="MGL496" s="292" t="s">
        <v>5599</v>
      </c>
      <c r="MGM496" s="292" t="s">
        <v>5599</v>
      </c>
      <c r="MGN496" s="292" t="s">
        <v>5599</v>
      </c>
      <c r="MGO496" s="292" t="s">
        <v>5599</v>
      </c>
      <c r="MGP496" s="292" t="s">
        <v>5599</v>
      </c>
      <c r="MGQ496" s="292" t="s">
        <v>5599</v>
      </c>
      <c r="MGR496" s="292" t="s">
        <v>5599</v>
      </c>
      <c r="MGS496" s="292" t="s">
        <v>5599</v>
      </c>
      <c r="MGT496" s="292" t="s">
        <v>5599</v>
      </c>
      <c r="MGU496" s="292" t="s">
        <v>5599</v>
      </c>
      <c r="MGV496" s="292" t="s">
        <v>5599</v>
      </c>
      <c r="MGW496" s="292" t="s">
        <v>5599</v>
      </c>
      <c r="MGX496" s="292" t="s">
        <v>5599</v>
      </c>
      <c r="MGY496" s="292" t="s">
        <v>5599</v>
      </c>
      <c r="MGZ496" s="292" t="s">
        <v>5599</v>
      </c>
      <c r="MHA496" s="292" t="s">
        <v>5599</v>
      </c>
      <c r="MHB496" s="292" t="s">
        <v>5599</v>
      </c>
      <c r="MHC496" s="292" t="s">
        <v>5599</v>
      </c>
      <c r="MHD496" s="292" t="s">
        <v>5599</v>
      </c>
      <c r="MHE496" s="292" t="s">
        <v>5599</v>
      </c>
      <c r="MHF496" s="292" t="s">
        <v>5599</v>
      </c>
      <c r="MHG496" s="292" t="s">
        <v>5599</v>
      </c>
      <c r="MHH496" s="292" t="s">
        <v>5599</v>
      </c>
      <c r="MHI496" s="292" t="s">
        <v>5599</v>
      </c>
      <c r="MHJ496" s="292" t="s">
        <v>5599</v>
      </c>
      <c r="MHK496" s="292" t="s">
        <v>5599</v>
      </c>
      <c r="MHL496" s="292" t="s">
        <v>5599</v>
      </c>
      <c r="MHM496" s="292" t="s">
        <v>5599</v>
      </c>
      <c r="MHN496" s="292" t="s">
        <v>5599</v>
      </c>
      <c r="MHO496" s="292" t="s">
        <v>5599</v>
      </c>
      <c r="MHP496" s="292" t="s">
        <v>5599</v>
      </c>
      <c r="MHQ496" s="292" t="s">
        <v>5599</v>
      </c>
      <c r="MHR496" s="292" t="s">
        <v>5599</v>
      </c>
      <c r="MHS496" s="292" t="s">
        <v>5599</v>
      </c>
      <c r="MHT496" s="292" t="s">
        <v>5599</v>
      </c>
      <c r="MHU496" s="292" t="s">
        <v>5599</v>
      </c>
      <c r="MHV496" s="292" t="s">
        <v>5599</v>
      </c>
      <c r="MHW496" s="292" t="s">
        <v>5599</v>
      </c>
      <c r="MHX496" s="292" t="s">
        <v>5599</v>
      </c>
      <c r="MHY496" s="292" t="s">
        <v>5599</v>
      </c>
      <c r="MHZ496" s="292" t="s">
        <v>5599</v>
      </c>
      <c r="MIA496" s="292" t="s">
        <v>5599</v>
      </c>
      <c r="MIB496" s="292" t="s">
        <v>5599</v>
      </c>
      <c r="MIC496" s="292" t="s">
        <v>5599</v>
      </c>
      <c r="MID496" s="292" t="s">
        <v>5599</v>
      </c>
      <c r="MIE496" s="292" t="s">
        <v>5599</v>
      </c>
      <c r="MIF496" s="292" t="s">
        <v>5599</v>
      </c>
      <c r="MIG496" s="292" t="s">
        <v>5599</v>
      </c>
      <c r="MIH496" s="292" t="s">
        <v>5599</v>
      </c>
      <c r="MII496" s="292" t="s">
        <v>5599</v>
      </c>
      <c r="MIJ496" s="292" t="s">
        <v>5599</v>
      </c>
      <c r="MIK496" s="292" t="s">
        <v>5599</v>
      </c>
      <c r="MIL496" s="292" t="s">
        <v>5599</v>
      </c>
      <c r="MIM496" s="292" t="s">
        <v>5599</v>
      </c>
      <c r="MIN496" s="292" t="s">
        <v>5599</v>
      </c>
      <c r="MIO496" s="292" t="s">
        <v>5599</v>
      </c>
      <c r="MIP496" s="292" t="s">
        <v>5599</v>
      </c>
      <c r="MIQ496" s="292" t="s">
        <v>5599</v>
      </c>
      <c r="MIR496" s="292" t="s">
        <v>5599</v>
      </c>
      <c r="MIS496" s="292" t="s">
        <v>5599</v>
      </c>
      <c r="MIT496" s="292" t="s">
        <v>5599</v>
      </c>
      <c r="MIU496" s="292" t="s">
        <v>5599</v>
      </c>
      <c r="MIV496" s="292" t="s">
        <v>5599</v>
      </c>
      <c r="MIW496" s="292" t="s">
        <v>5599</v>
      </c>
      <c r="MIX496" s="292" t="s">
        <v>5599</v>
      </c>
      <c r="MIY496" s="292" t="s">
        <v>5599</v>
      </c>
      <c r="MIZ496" s="292" t="s">
        <v>5599</v>
      </c>
      <c r="MJA496" s="292" t="s">
        <v>5599</v>
      </c>
      <c r="MJB496" s="292" t="s">
        <v>5599</v>
      </c>
      <c r="MJC496" s="292" t="s">
        <v>5599</v>
      </c>
      <c r="MJD496" s="292" t="s">
        <v>5599</v>
      </c>
      <c r="MJE496" s="292" t="s">
        <v>5599</v>
      </c>
      <c r="MJF496" s="292" t="s">
        <v>5599</v>
      </c>
      <c r="MJG496" s="292" t="s">
        <v>5599</v>
      </c>
      <c r="MJH496" s="292" t="s">
        <v>5599</v>
      </c>
      <c r="MJI496" s="292" t="s">
        <v>5599</v>
      </c>
      <c r="MJJ496" s="292" t="s">
        <v>5599</v>
      </c>
      <c r="MJK496" s="292" t="s">
        <v>5599</v>
      </c>
      <c r="MJL496" s="292" t="s">
        <v>5599</v>
      </c>
      <c r="MJM496" s="292" t="s">
        <v>5599</v>
      </c>
      <c r="MJN496" s="292" t="s">
        <v>5599</v>
      </c>
      <c r="MJO496" s="292" t="s">
        <v>5599</v>
      </c>
      <c r="MJP496" s="292" t="s">
        <v>5599</v>
      </c>
      <c r="MJQ496" s="292" t="s">
        <v>5599</v>
      </c>
      <c r="MJR496" s="292" t="s">
        <v>5599</v>
      </c>
      <c r="MJS496" s="292" t="s">
        <v>5599</v>
      </c>
      <c r="MJT496" s="292" t="s">
        <v>5599</v>
      </c>
      <c r="MJU496" s="292" t="s">
        <v>5599</v>
      </c>
      <c r="MJV496" s="292" t="s">
        <v>5599</v>
      </c>
      <c r="MJW496" s="292" t="s">
        <v>5599</v>
      </c>
      <c r="MJX496" s="292" t="s">
        <v>5599</v>
      </c>
      <c r="MJY496" s="292" t="s">
        <v>5599</v>
      </c>
      <c r="MJZ496" s="292" t="s">
        <v>5599</v>
      </c>
      <c r="MKA496" s="292" t="s">
        <v>5599</v>
      </c>
      <c r="MKB496" s="292" t="s">
        <v>5599</v>
      </c>
      <c r="MKC496" s="292" t="s">
        <v>5599</v>
      </c>
      <c r="MKD496" s="292" t="s">
        <v>5599</v>
      </c>
      <c r="MKE496" s="292" t="s">
        <v>5599</v>
      </c>
      <c r="MKF496" s="292" t="s">
        <v>5599</v>
      </c>
      <c r="MKG496" s="292" t="s">
        <v>5599</v>
      </c>
      <c r="MKH496" s="292" t="s">
        <v>5599</v>
      </c>
      <c r="MKI496" s="292" t="s">
        <v>5599</v>
      </c>
      <c r="MKJ496" s="292" t="s">
        <v>5599</v>
      </c>
      <c r="MKK496" s="292" t="s">
        <v>5599</v>
      </c>
      <c r="MKL496" s="292" t="s">
        <v>5599</v>
      </c>
      <c r="MKM496" s="292" t="s">
        <v>5599</v>
      </c>
      <c r="MKN496" s="292" t="s">
        <v>5599</v>
      </c>
      <c r="MKO496" s="292" t="s">
        <v>5599</v>
      </c>
      <c r="MKP496" s="292" t="s">
        <v>5599</v>
      </c>
      <c r="MKQ496" s="292" t="s">
        <v>5599</v>
      </c>
      <c r="MKR496" s="292" t="s">
        <v>5599</v>
      </c>
      <c r="MKS496" s="292" t="s">
        <v>5599</v>
      </c>
      <c r="MKT496" s="292" t="s">
        <v>5599</v>
      </c>
      <c r="MKU496" s="292" t="s">
        <v>5599</v>
      </c>
      <c r="MKV496" s="292" t="s">
        <v>5599</v>
      </c>
      <c r="MKW496" s="292" t="s">
        <v>5599</v>
      </c>
      <c r="MKX496" s="292" t="s">
        <v>5599</v>
      </c>
      <c r="MKY496" s="292" t="s">
        <v>5599</v>
      </c>
      <c r="MKZ496" s="292" t="s">
        <v>5599</v>
      </c>
      <c r="MLA496" s="292" t="s">
        <v>5599</v>
      </c>
      <c r="MLB496" s="292" t="s">
        <v>5599</v>
      </c>
      <c r="MLC496" s="292" t="s">
        <v>5599</v>
      </c>
      <c r="MLD496" s="292" t="s">
        <v>5599</v>
      </c>
      <c r="MLE496" s="292" t="s">
        <v>5599</v>
      </c>
      <c r="MLF496" s="292" t="s">
        <v>5599</v>
      </c>
      <c r="MLG496" s="292" t="s">
        <v>5599</v>
      </c>
      <c r="MLH496" s="292" t="s">
        <v>5599</v>
      </c>
      <c r="MLI496" s="292" t="s">
        <v>5599</v>
      </c>
      <c r="MLJ496" s="292" t="s">
        <v>5599</v>
      </c>
      <c r="MLK496" s="292" t="s">
        <v>5599</v>
      </c>
      <c r="MLL496" s="292" t="s">
        <v>5599</v>
      </c>
      <c r="MLM496" s="292" t="s">
        <v>5599</v>
      </c>
      <c r="MLN496" s="292" t="s">
        <v>5599</v>
      </c>
      <c r="MLO496" s="292" t="s">
        <v>5599</v>
      </c>
      <c r="MLP496" s="292" t="s">
        <v>5599</v>
      </c>
      <c r="MLQ496" s="292" t="s">
        <v>5599</v>
      </c>
      <c r="MLR496" s="292" t="s">
        <v>5599</v>
      </c>
      <c r="MLS496" s="292" t="s">
        <v>5599</v>
      </c>
      <c r="MLT496" s="292" t="s">
        <v>5599</v>
      </c>
      <c r="MLU496" s="292" t="s">
        <v>5599</v>
      </c>
      <c r="MLV496" s="292" t="s">
        <v>5599</v>
      </c>
      <c r="MLW496" s="292" t="s">
        <v>5599</v>
      </c>
      <c r="MLX496" s="292" t="s">
        <v>5599</v>
      </c>
      <c r="MLY496" s="292" t="s">
        <v>5599</v>
      </c>
      <c r="MLZ496" s="292" t="s">
        <v>5599</v>
      </c>
      <c r="MMA496" s="292" t="s">
        <v>5599</v>
      </c>
      <c r="MMB496" s="292" t="s">
        <v>5599</v>
      </c>
      <c r="MMC496" s="292" t="s">
        <v>5599</v>
      </c>
      <c r="MMD496" s="292" t="s">
        <v>5599</v>
      </c>
      <c r="MME496" s="292" t="s">
        <v>5599</v>
      </c>
      <c r="MMF496" s="292" t="s">
        <v>5599</v>
      </c>
      <c r="MMG496" s="292" t="s">
        <v>5599</v>
      </c>
      <c r="MMH496" s="292" t="s">
        <v>5599</v>
      </c>
      <c r="MMI496" s="292" t="s">
        <v>5599</v>
      </c>
      <c r="MMJ496" s="292" t="s">
        <v>5599</v>
      </c>
      <c r="MMK496" s="292" t="s">
        <v>5599</v>
      </c>
      <c r="MML496" s="292" t="s">
        <v>5599</v>
      </c>
      <c r="MMM496" s="292" t="s">
        <v>5599</v>
      </c>
      <c r="MMN496" s="292" t="s">
        <v>5599</v>
      </c>
      <c r="MMO496" s="292" t="s">
        <v>5599</v>
      </c>
      <c r="MMP496" s="292" t="s">
        <v>5599</v>
      </c>
      <c r="MMQ496" s="292" t="s">
        <v>5599</v>
      </c>
      <c r="MMR496" s="292" t="s">
        <v>5599</v>
      </c>
      <c r="MMS496" s="292" t="s">
        <v>5599</v>
      </c>
      <c r="MMT496" s="292" t="s">
        <v>5599</v>
      </c>
      <c r="MMU496" s="292" t="s">
        <v>5599</v>
      </c>
      <c r="MMV496" s="292" t="s">
        <v>5599</v>
      </c>
      <c r="MMW496" s="292" t="s">
        <v>5599</v>
      </c>
      <c r="MMX496" s="292" t="s">
        <v>5599</v>
      </c>
      <c r="MMY496" s="292" t="s">
        <v>5599</v>
      </c>
      <c r="MMZ496" s="292" t="s">
        <v>5599</v>
      </c>
      <c r="MNA496" s="292" t="s">
        <v>5599</v>
      </c>
      <c r="MNB496" s="292" t="s">
        <v>5599</v>
      </c>
      <c r="MNC496" s="292" t="s">
        <v>5599</v>
      </c>
      <c r="MND496" s="292" t="s">
        <v>5599</v>
      </c>
      <c r="MNE496" s="292" t="s">
        <v>5599</v>
      </c>
      <c r="MNF496" s="292" t="s">
        <v>5599</v>
      </c>
      <c r="MNG496" s="292" t="s">
        <v>5599</v>
      </c>
      <c r="MNH496" s="292" t="s">
        <v>5599</v>
      </c>
      <c r="MNI496" s="292" t="s">
        <v>5599</v>
      </c>
      <c r="MNJ496" s="292" t="s">
        <v>5599</v>
      </c>
      <c r="MNK496" s="292" t="s">
        <v>5599</v>
      </c>
      <c r="MNL496" s="292" t="s">
        <v>5599</v>
      </c>
      <c r="MNM496" s="292" t="s">
        <v>5599</v>
      </c>
      <c r="MNN496" s="292" t="s">
        <v>5599</v>
      </c>
      <c r="MNO496" s="292" t="s">
        <v>5599</v>
      </c>
      <c r="MNP496" s="292" t="s">
        <v>5599</v>
      </c>
      <c r="MNQ496" s="292" t="s">
        <v>5599</v>
      </c>
      <c r="MNR496" s="292" t="s">
        <v>5599</v>
      </c>
      <c r="MNS496" s="292" t="s">
        <v>5599</v>
      </c>
      <c r="MNT496" s="292" t="s">
        <v>5599</v>
      </c>
      <c r="MNU496" s="292" t="s">
        <v>5599</v>
      </c>
      <c r="MNV496" s="292" t="s">
        <v>5599</v>
      </c>
      <c r="MNW496" s="292" t="s">
        <v>5599</v>
      </c>
      <c r="MNX496" s="292" t="s">
        <v>5599</v>
      </c>
      <c r="MNY496" s="292" t="s">
        <v>5599</v>
      </c>
      <c r="MNZ496" s="292" t="s">
        <v>5599</v>
      </c>
      <c r="MOA496" s="292" t="s">
        <v>5599</v>
      </c>
      <c r="MOB496" s="292" t="s">
        <v>5599</v>
      </c>
      <c r="MOC496" s="292" t="s">
        <v>5599</v>
      </c>
      <c r="MOD496" s="292" t="s">
        <v>5599</v>
      </c>
      <c r="MOE496" s="292" t="s">
        <v>5599</v>
      </c>
      <c r="MOF496" s="292" t="s">
        <v>5599</v>
      </c>
      <c r="MOG496" s="292" t="s">
        <v>5599</v>
      </c>
      <c r="MOH496" s="292" t="s">
        <v>5599</v>
      </c>
      <c r="MOI496" s="292" t="s">
        <v>5599</v>
      </c>
      <c r="MOJ496" s="292" t="s">
        <v>5599</v>
      </c>
      <c r="MOK496" s="292" t="s">
        <v>5599</v>
      </c>
      <c r="MOL496" s="292" t="s">
        <v>5599</v>
      </c>
      <c r="MOM496" s="292" t="s">
        <v>5599</v>
      </c>
      <c r="MON496" s="292" t="s">
        <v>5599</v>
      </c>
      <c r="MOO496" s="292" t="s">
        <v>5599</v>
      </c>
      <c r="MOP496" s="292" t="s">
        <v>5599</v>
      </c>
      <c r="MOQ496" s="292" t="s">
        <v>5599</v>
      </c>
      <c r="MOR496" s="292" t="s">
        <v>5599</v>
      </c>
      <c r="MOS496" s="292" t="s">
        <v>5599</v>
      </c>
      <c r="MOT496" s="292" t="s">
        <v>5599</v>
      </c>
      <c r="MOU496" s="292" t="s">
        <v>5599</v>
      </c>
      <c r="MOV496" s="292" t="s">
        <v>5599</v>
      </c>
      <c r="MOW496" s="292" t="s">
        <v>5599</v>
      </c>
      <c r="MOX496" s="292" t="s">
        <v>5599</v>
      </c>
      <c r="MOY496" s="292" t="s">
        <v>5599</v>
      </c>
      <c r="MOZ496" s="292" t="s">
        <v>5599</v>
      </c>
      <c r="MPA496" s="292" t="s">
        <v>5599</v>
      </c>
      <c r="MPB496" s="292" t="s">
        <v>5599</v>
      </c>
      <c r="MPC496" s="292" t="s">
        <v>5599</v>
      </c>
      <c r="MPD496" s="292" t="s">
        <v>5599</v>
      </c>
      <c r="MPE496" s="292" t="s">
        <v>5599</v>
      </c>
      <c r="MPF496" s="292" t="s">
        <v>5599</v>
      </c>
      <c r="MPG496" s="292" t="s">
        <v>5599</v>
      </c>
      <c r="MPH496" s="292" t="s">
        <v>5599</v>
      </c>
      <c r="MPI496" s="292" t="s">
        <v>5599</v>
      </c>
      <c r="MPJ496" s="292" t="s">
        <v>5599</v>
      </c>
      <c r="MPK496" s="292" t="s">
        <v>5599</v>
      </c>
      <c r="MPL496" s="292" t="s">
        <v>5599</v>
      </c>
      <c r="MPM496" s="292" t="s">
        <v>5599</v>
      </c>
      <c r="MPN496" s="292" t="s">
        <v>5599</v>
      </c>
      <c r="MPO496" s="292" t="s">
        <v>5599</v>
      </c>
      <c r="MPP496" s="292" t="s">
        <v>5599</v>
      </c>
      <c r="MPQ496" s="292" t="s">
        <v>5599</v>
      </c>
      <c r="MPR496" s="292" t="s">
        <v>5599</v>
      </c>
      <c r="MPS496" s="292" t="s">
        <v>5599</v>
      </c>
      <c r="MPT496" s="292" t="s">
        <v>5599</v>
      </c>
      <c r="MPU496" s="292" t="s">
        <v>5599</v>
      </c>
      <c r="MPV496" s="292" t="s">
        <v>5599</v>
      </c>
      <c r="MPW496" s="292" t="s">
        <v>5599</v>
      </c>
      <c r="MPX496" s="292" t="s">
        <v>5599</v>
      </c>
      <c r="MPY496" s="292" t="s">
        <v>5599</v>
      </c>
      <c r="MPZ496" s="292" t="s">
        <v>5599</v>
      </c>
      <c r="MQA496" s="292" t="s">
        <v>5599</v>
      </c>
      <c r="MQB496" s="292" t="s">
        <v>5599</v>
      </c>
      <c r="MQC496" s="292" t="s">
        <v>5599</v>
      </c>
      <c r="MQD496" s="292" t="s">
        <v>5599</v>
      </c>
      <c r="MQE496" s="292" t="s">
        <v>5599</v>
      </c>
      <c r="MQF496" s="292" t="s">
        <v>5599</v>
      </c>
      <c r="MQG496" s="292" t="s">
        <v>5599</v>
      </c>
      <c r="MQH496" s="292" t="s">
        <v>5599</v>
      </c>
      <c r="MQI496" s="292" t="s">
        <v>5599</v>
      </c>
      <c r="MQJ496" s="292" t="s">
        <v>5599</v>
      </c>
      <c r="MQK496" s="292" t="s">
        <v>5599</v>
      </c>
      <c r="MQL496" s="292" t="s">
        <v>5599</v>
      </c>
      <c r="MQM496" s="292" t="s">
        <v>5599</v>
      </c>
      <c r="MQN496" s="292" t="s">
        <v>5599</v>
      </c>
      <c r="MQO496" s="292" t="s">
        <v>5599</v>
      </c>
      <c r="MQP496" s="292" t="s">
        <v>5599</v>
      </c>
      <c r="MQQ496" s="292" t="s">
        <v>5599</v>
      </c>
      <c r="MQR496" s="292" t="s">
        <v>5599</v>
      </c>
      <c r="MQS496" s="292" t="s">
        <v>5599</v>
      </c>
      <c r="MQT496" s="292" t="s">
        <v>5599</v>
      </c>
      <c r="MQU496" s="292" t="s">
        <v>5599</v>
      </c>
      <c r="MQV496" s="292" t="s">
        <v>5599</v>
      </c>
      <c r="MQW496" s="292" t="s">
        <v>5599</v>
      </c>
      <c r="MQX496" s="292" t="s">
        <v>5599</v>
      </c>
      <c r="MQY496" s="292" t="s">
        <v>5599</v>
      </c>
      <c r="MQZ496" s="292" t="s">
        <v>5599</v>
      </c>
      <c r="MRA496" s="292" t="s">
        <v>5599</v>
      </c>
      <c r="MRB496" s="292" t="s">
        <v>5599</v>
      </c>
      <c r="MRC496" s="292" t="s">
        <v>5599</v>
      </c>
      <c r="MRD496" s="292" t="s">
        <v>5599</v>
      </c>
      <c r="MRE496" s="292" t="s">
        <v>5599</v>
      </c>
      <c r="MRF496" s="292" t="s">
        <v>5599</v>
      </c>
      <c r="MRG496" s="292" t="s">
        <v>5599</v>
      </c>
      <c r="MRH496" s="292" t="s">
        <v>5599</v>
      </c>
      <c r="MRI496" s="292" t="s">
        <v>5599</v>
      </c>
      <c r="MRJ496" s="292" t="s">
        <v>5599</v>
      </c>
      <c r="MRK496" s="292" t="s">
        <v>5599</v>
      </c>
      <c r="MRL496" s="292" t="s">
        <v>5599</v>
      </c>
      <c r="MRM496" s="292" t="s">
        <v>5599</v>
      </c>
      <c r="MRN496" s="292" t="s">
        <v>5599</v>
      </c>
      <c r="MRO496" s="292" t="s">
        <v>5599</v>
      </c>
      <c r="MRP496" s="292" t="s">
        <v>5599</v>
      </c>
      <c r="MRQ496" s="292" t="s">
        <v>5599</v>
      </c>
      <c r="MRR496" s="292" t="s">
        <v>5599</v>
      </c>
      <c r="MRS496" s="292" t="s">
        <v>5599</v>
      </c>
      <c r="MRT496" s="292" t="s">
        <v>5599</v>
      </c>
      <c r="MRU496" s="292" t="s">
        <v>5599</v>
      </c>
      <c r="MRV496" s="292" t="s">
        <v>5599</v>
      </c>
      <c r="MRW496" s="292" t="s">
        <v>5599</v>
      </c>
      <c r="MRX496" s="292" t="s">
        <v>5599</v>
      </c>
      <c r="MRY496" s="292" t="s">
        <v>5599</v>
      </c>
      <c r="MRZ496" s="292" t="s">
        <v>5599</v>
      </c>
      <c r="MSA496" s="292" t="s">
        <v>5599</v>
      </c>
      <c r="MSB496" s="292" t="s">
        <v>5599</v>
      </c>
      <c r="MSC496" s="292" t="s">
        <v>5599</v>
      </c>
      <c r="MSD496" s="292" t="s">
        <v>5599</v>
      </c>
      <c r="MSE496" s="292" t="s">
        <v>5599</v>
      </c>
      <c r="MSF496" s="292" t="s">
        <v>5599</v>
      </c>
      <c r="MSG496" s="292" t="s">
        <v>5599</v>
      </c>
      <c r="MSH496" s="292" t="s">
        <v>5599</v>
      </c>
      <c r="MSI496" s="292" t="s">
        <v>5599</v>
      </c>
      <c r="MSJ496" s="292" t="s">
        <v>5599</v>
      </c>
      <c r="MSK496" s="292" t="s">
        <v>5599</v>
      </c>
      <c r="MSL496" s="292" t="s">
        <v>5599</v>
      </c>
      <c r="MSM496" s="292" t="s">
        <v>5599</v>
      </c>
      <c r="MSN496" s="292" t="s">
        <v>5599</v>
      </c>
      <c r="MSO496" s="292" t="s">
        <v>5599</v>
      </c>
      <c r="MSP496" s="292" t="s">
        <v>5599</v>
      </c>
      <c r="MSQ496" s="292" t="s">
        <v>5599</v>
      </c>
      <c r="MSR496" s="292" t="s">
        <v>5599</v>
      </c>
      <c r="MSS496" s="292" t="s">
        <v>5599</v>
      </c>
      <c r="MST496" s="292" t="s">
        <v>5599</v>
      </c>
      <c r="MSU496" s="292" t="s">
        <v>5599</v>
      </c>
      <c r="MSV496" s="292" t="s">
        <v>5599</v>
      </c>
      <c r="MSW496" s="292" t="s">
        <v>5599</v>
      </c>
      <c r="MSX496" s="292" t="s">
        <v>5599</v>
      </c>
      <c r="MSY496" s="292" t="s">
        <v>5599</v>
      </c>
      <c r="MSZ496" s="292" t="s">
        <v>5599</v>
      </c>
      <c r="MTA496" s="292" t="s">
        <v>5599</v>
      </c>
      <c r="MTB496" s="292" t="s">
        <v>5599</v>
      </c>
      <c r="MTC496" s="292" t="s">
        <v>5599</v>
      </c>
      <c r="MTD496" s="292" t="s">
        <v>5599</v>
      </c>
      <c r="MTE496" s="292" t="s">
        <v>5599</v>
      </c>
      <c r="MTF496" s="292" t="s">
        <v>5599</v>
      </c>
      <c r="MTG496" s="292" t="s">
        <v>5599</v>
      </c>
      <c r="MTH496" s="292" t="s">
        <v>5599</v>
      </c>
      <c r="MTI496" s="292" t="s">
        <v>5599</v>
      </c>
      <c r="MTJ496" s="292" t="s">
        <v>5599</v>
      </c>
      <c r="MTK496" s="292" t="s">
        <v>5599</v>
      </c>
      <c r="MTL496" s="292" t="s">
        <v>5599</v>
      </c>
      <c r="MTM496" s="292" t="s">
        <v>5599</v>
      </c>
      <c r="MTN496" s="292" t="s">
        <v>5599</v>
      </c>
      <c r="MTO496" s="292" t="s">
        <v>5599</v>
      </c>
      <c r="MTP496" s="292" t="s">
        <v>5599</v>
      </c>
      <c r="MTQ496" s="292" t="s">
        <v>5599</v>
      </c>
      <c r="MTR496" s="292" t="s">
        <v>5599</v>
      </c>
      <c r="MTS496" s="292" t="s">
        <v>5599</v>
      </c>
      <c r="MTT496" s="292" t="s">
        <v>5599</v>
      </c>
      <c r="MTU496" s="292" t="s">
        <v>5599</v>
      </c>
      <c r="MTV496" s="292" t="s">
        <v>5599</v>
      </c>
      <c r="MTW496" s="292" t="s">
        <v>5599</v>
      </c>
      <c r="MTX496" s="292" t="s">
        <v>5599</v>
      </c>
      <c r="MTY496" s="292" t="s">
        <v>5599</v>
      </c>
      <c r="MTZ496" s="292" t="s">
        <v>5599</v>
      </c>
      <c r="MUA496" s="292" t="s">
        <v>5599</v>
      </c>
      <c r="MUB496" s="292" t="s">
        <v>5599</v>
      </c>
      <c r="MUC496" s="292" t="s">
        <v>5599</v>
      </c>
      <c r="MUD496" s="292" t="s">
        <v>5599</v>
      </c>
      <c r="MUE496" s="292" t="s">
        <v>5599</v>
      </c>
      <c r="MUF496" s="292" t="s">
        <v>5599</v>
      </c>
      <c r="MUG496" s="292" t="s">
        <v>5599</v>
      </c>
      <c r="MUH496" s="292" t="s">
        <v>5599</v>
      </c>
      <c r="MUI496" s="292" t="s">
        <v>5599</v>
      </c>
      <c r="MUJ496" s="292" t="s">
        <v>5599</v>
      </c>
      <c r="MUK496" s="292" t="s">
        <v>5599</v>
      </c>
      <c r="MUL496" s="292" t="s">
        <v>5599</v>
      </c>
      <c r="MUM496" s="292" t="s">
        <v>5599</v>
      </c>
      <c r="MUN496" s="292" t="s">
        <v>5599</v>
      </c>
      <c r="MUO496" s="292" t="s">
        <v>5599</v>
      </c>
      <c r="MUP496" s="292" t="s">
        <v>5599</v>
      </c>
      <c r="MUQ496" s="292" t="s">
        <v>5599</v>
      </c>
      <c r="MUR496" s="292" t="s">
        <v>5599</v>
      </c>
      <c r="MUS496" s="292" t="s">
        <v>5599</v>
      </c>
      <c r="MUT496" s="292" t="s">
        <v>5599</v>
      </c>
      <c r="MUU496" s="292" t="s">
        <v>5599</v>
      </c>
      <c r="MUV496" s="292" t="s">
        <v>5599</v>
      </c>
      <c r="MUW496" s="292" t="s">
        <v>5599</v>
      </c>
      <c r="MUX496" s="292" t="s">
        <v>5599</v>
      </c>
      <c r="MUY496" s="292" t="s">
        <v>5599</v>
      </c>
      <c r="MUZ496" s="292" t="s">
        <v>5599</v>
      </c>
      <c r="MVA496" s="292" t="s">
        <v>5599</v>
      </c>
      <c r="MVB496" s="292" t="s">
        <v>5599</v>
      </c>
      <c r="MVC496" s="292" t="s">
        <v>5599</v>
      </c>
      <c r="MVD496" s="292" t="s">
        <v>5599</v>
      </c>
      <c r="MVE496" s="292" t="s">
        <v>5599</v>
      </c>
      <c r="MVF496" s="292" t="s">
        <v>5599</v>
      </c>
      <c r="MVG496" s="292" t="s">
        <v>5599</v>
      </c>
      <c r="MVH496" s="292" t="s">
        <v>5599</v>
      </c>
      <c r="MVI496" s="292" t="s">
        <v>5599</v>
      </c>
      <c r="MVJ496" s="292" t="s">
        <v>5599</v>
      </c>
      <c r="MVK496" s="292" t="s">
        <v>5599</v>
      </c>
      <c r="MVL496" s="292" t="s">
        <v>5599</v>
      </c>
      <c r="MVM496" s="292" t="s">
        <v>5599</v>
      </c>
      <c r="MVN496" s="292" t="s">
        <v>5599</v>
      </c>
      <c r="MVO496" s="292" t="s">
        <v>5599</v>
      </c>
      <c r="MVP496" s="292" t="s">
        <v>5599</v>
      </c>
      <c r="MVQ496" s="292" t="s">
        <v>5599</v>
      </c>
      <c r="MVR496" s="292" t="s">
        <v>5599</v>
      </c>
      <c r="MVS496" s="292" t="s">
        <v>5599</v>
      </c>
      <c r="MVT496" s="292" t="s">
        <v>5599</v>
      </c>
      <c r="MVU496" s="292" t="s">
        <v>5599</v>
      </c>
      <c r="MVV496" s="292" t="s">
        <v>5599</v>
      </c>
      <c r="MVW496" s="292" t="s">
        <v>5599</v>
      </c>
      <c r="MVX496" s="292" t="s">
        <v>5599</v>
      </c>
      <c r="MVY496" s="292" t="s">
        <v>5599</v>
      </c>
      <c r="MVZ496" s="292" t="s">
        <v>5599</v>
      </c>
      <c r="MWA496" s="292" t="s">
        <v>5599</v>
      </c>
      <c r="MWB496" s="292" t="s">
        <v>5599</v>
      </c>
      <c r="MWC496" s="292" t="s">
        <v>5599</v>
      </c>
      <c r="MWD496" s="292" t="s">
        <v>5599</v>
      </c>
      <c r="MWE496" s="292" t="s">
        <v>5599</v>
      </c>
      <c r="MWF496" s="292" t="s">
        <v>5599</v>
      </c>
      <c r="MWG496" s="292" t="s">
        <v>5599</v>
      </c>
      <c r="MWH496" s="292" t="s">
        <v>5599</v>
      </c>
      <c r="MWI496" s="292" t="s">
        <v>5599</v>
      </c>
      <c r="MWJ496" s="292" t="s">
        <v>5599</v>
      </c>
      <c r="MWK496" s="292" t="s">
        <v>5599</v>
      </c>
      <c r="MWL496" s="292" t="s">
        <v>5599</v>
      </c>
      <c r="MWM496" s="292" t="s">
        <v>5599</v>
      </c>
      <c r="MWN496" s="292" t="s">
        <v>5599</v>
      </c>
      <c r="MWO496" s="292" t="s">
        <v>5599</v>
      </c>
      <c r="MWP496" s="292" t="s">
        <v>5599</v>
      </c>
      <c r="MWQ496" s="292" t="s">
        <v>5599</v>
      </c>
      <c r="MWR496" s="292" t="s">
        <v>5599</v>
      </c>
      <c r="MWS496" s="292" t="s">
        <v>5599</v>
      </c>
      <c r="MWT496" s="292" t="s">
        <v>5599</v>
      </c>
      <c r="MWU496" s="292" t="s">
        <v>5599</v>
      </c>
      <c r="MWV496" s="292" t="s">
        <v>5599</v>
      </c>
      <c r="MWW496" s="292" t="s">
        <v>5599</v>
      </c>
      <c r="MWX496" s="292" t="s">
        <v>5599</v>
      </c>
      <c r="MWY496" s="292" t="s">
        <v>5599</v>
      </c>
      <c r="MWZ496" s="292" t="s">
        <v>5599</v>
      </c>
      <c r="MXA496" s="292" t="s">
        <v>5599</v>
      </c>
      <c r="MXB496" s="292" t="s">
        <v>5599</v>
      </c>
      <c r="MXC496" s="292" t="s">
        <v>5599</v>
      </c>
      <c r="MXD496" s="292" t="s">
        <v>5599</v>
      </c>
      <c r="MXE496" s="292" t="s">
        <v>5599</v>
      </c>
      <c r="MXF496" s="292" t="s">
        <v>5599</v>
      </c>
      <c r="MXG496" s="292" t="s">
        <v>5599</v>
      </c>
      <c r="MXH496" s="292" t="s">
        <v>5599</v>
      </c>
      <c r="MXI496" s="292" t="s">
        <v>5599</v>
      </c>
      <c r="MXJ496" s="292" t="s">
        <v>5599</v>
      </c>
      <c r="MXK496" s="292" t="s">
        <v>5599</v>
      </c>
      <c r="MXL496" s="292" t="s">
        <v>5599</v>
      </c>
      <c r="MXM496" s="292" t="s">
        <v>5599</v>
      </c>
      <c r="MXN496" s="292" t="s">
        <v>5599</v>
      </c>
      <c r="MXO496" s="292" t="s">
        <v>5599</v>
      </c>
      <c r="MXP496" s="292" t="s">
        <v>5599</v>
      </c>
      <c r="MXQ496" s="292" t="s">
        <v>5599</v>
      </c>
      <c r="MXR496" s="292" t="s">
        <v>5599</v>
      </c>
      <c r="MXS496" s="292" t="s">
        <v>5599</v>
      </c>
      <c r="MXT496" s="292" t="s">
        <v>5599</v>
      </c>
      <c r="MXU496" s="292" t="s">
        <v>5599</v>
      </c>
      <c r="MXV496" s="292" t="s">
        <v>5599</v>
      </c>
      <c r="MXW496" s="292" t="s">
        <v>5599</v>
      </c>
      <c r="MXX496" s="292" t="s">
        <v>5599</v>
      </c>
      <c r="MXY496" s="292" t="s">
        <v>5599</v>
      </c>
      <c r="MXZ496" s="292" t="s">
        <v>5599</v>
      </c>
      <c r="MYA496" s="292" t="s">
        <v>5599</v>
      </c>
      <c r="MYB496" s="292" t="s">
        <v>5599</v>
      </c>
      <c r="MYC496" s="292" t="s">
        <v>5599</v>
      </c>
      <c r="MYD496" s="292" t="s">
        <v>5599</v>
      </c>
      <c r="MYE496" s="292" t="s">
        <v>5599</v>
      </c>
      <c r="MYF496" s="292" t="s">
        <v>5599</v>
      </c>
      <c r="MYG496" s="292" t="s">
        <v>5599</v>
      </c>
      <c r="MYH496" s="292" t="s">
        <v>5599</v>
      </c>
      <c r="MYI496" s="292" t="s">
        <v>5599</v>
      </c>
      <c r="MYJ496" s="292" t="s">
        <v>5599</v>
      </c>
      <c r="MYK496" s="292" t="s">
        <v>5599</v>
      </c>
      <c r="MYL496" s="292" t="s">
        <v>5599</v>
      </c>
      <c r="MYM496" s="292" t="s">
        <v>5599</v>
      </c>
      <c r="MYN496" s="292" t="s">
        <v>5599</v>
      </c>
      <c r="MYO496" s="292" t="s">
        <v>5599</v>
      </c>
      <c r="MYP496" s="292" t="s">
        <v>5599</v>
      </c>
      <c r="MYQ496" s="292" t="s">
        <v>5599</v>
      </c>
      <c r="MYR496" s="292" t="s">
        <v>5599</v>
      </c>
      <c r="MYS496" s="292" t="s">
        <v>5599</v>
      </c>
      <c r="MYT496" s="292" t="s">
        <v>5599</v>
      </c>
      <c r="MYU496" s="292" t="s">
        <v>5599</v>
      </c>
      <c r="MYV496" s="292" t="s">
        <v>5599</v>
      </c>
      <c r="MYW496" s="292" t="s">
        <v>5599</v>
      </c>
      <c r="MYX496" s="292" t="s">
        <v>5599</v>
      </c>
      <c r="MYY496" s="292" t="s">
        <v>5599</v>
      </c>
      <c r="MYZ496" s="292" t="s">
        <v>5599</v>
      </c>
      <c r="MZA496" s="292" t="s">
        <v>5599</v>
      </c>
      <c r="MZB496" s="292" t="s">
        <v>5599</v>
      </c>
      <c r="MZC496" s="292" t="s">
        <v>5599</v>
      </c>
      <c r="MZD496" s="292" t="s">
        <v>5599</v>
      </c>
      <c r="MZE496" s="292" t="s">
        <v>5599</v>
      </c>
      <c r="MZF496" s="292" t="s">
        <v>5599</v>
      </c>
      <c r="MZG496" s="292" t="s">
        <v>5599</v>
      </c>
      <c r="MZH496" s="292" t="s">
        <v>5599</v>
      </c>
      <c r="MZI496" s="292" t="s">
        <v>5599</v>
      </c>
      <c r="MZJ496" s="292" t="s">
        <v>5599</v>
      </c>
      <c r="MZK496" s="292" t="s">
        <v>5599</v>
      </c>
      <c r="MZL496" s="292" t="s">
        <v>5599</v>
      </c>
      <c r="MZM496" s="292" t="s">
        <v>5599</v>
      </c>
      <c r="MZN496" s="292" t="s">
        <v>5599</v>
      </c>
      <c r="MZO496" s="292" t="s">
        <v>5599</v>
      </c>
      <c r="MZP496" s="292" t="s">
        <v>5599</v>
      </c>
      <c r="MZQ496" s="292" t="s">
        <v>5599</v>
      </c>
      <c r="MZR496" s="292" t="s">
        <v>5599</v>
      </c>
      <c r="MZS496" s="292" t="s">
        <v>5599</v>
      </c>
      <c r="MZT496" s="292" t="s">
        <v>5599</v>
      </c>
      <c r="MZU496" s="292" t="s">
        <v>5599</v>
      </c>
      <c r="MZV496" s="292" t="s">
        <v>5599</v>
      </c>
      <c r="MZW496" s="292" t="s">
        <v>5599</v>
      </c>
      <c r="MZX496" s="292" t="s">
        <v>5599</v>
      </c>
      <c r="MZY496" s="292" t="s">
        <v>5599</v>
      </c>
      <c r="MZZ496" s="292" t="s">
        <v>5599</v>
      </c>
      <c r="NAA496" s="292" t="s">
        <v>5599</v>
      </c>
      <c r="NAB496" s="292" t="s">
        <v>5599</v>
      </c>
      <c r="NAC496" s="292" t="s">
        <v>5599</v>
      </c>
      <c r="NAD496" s="292" t="s">
        <v>5599</v>
      </c>
      <c r="NAE496" s="292" t="s">
        <v>5599</v>
      </c>
      <c r="NAF496" s="292" t="s">
        <v>5599</v>
      </c>
      <c r="NAG496" s="292" t="s">
        <v>5599</v>
      </c>
      <c r="NAH496" s="292" t="s">
        <v>5599</v>
      </c>
      <c r="NAI496" s="292" t="s">
        <v>5599</v>
      </c>
      <c r="NAJ496" s="292" t="s">
        <v>5599</v>
      </c>
      <c r="NAK496" s="292" t="s">
        <v>5599</v>
      </c>
      <c r="NAL496" s="292" t="s">
        <v>5599</v>
      </c>
      <c r="NAM496" s="292" t="s">
        <v>5599</v>
      </c>
      <c r="NAN496" s="292" t="s">
        <v>5599</v>
      </c>
      <c r="NAO496" s="292" t="s">
        <v>5599</v>
      </c>
      <c r="NAP496" s="292" t="s">
        <v>5599</v>
      </c>
      <c r="NAQ496" s="292" t="s">
        <v>5599</v>
      </c>
      <c r="NAR496" s="292" t="s">
        <v>5599</v>
      </c>
      <c r="NAS496" s="292" t="s">
        <v>5599</v>
      </c>
      <c r="NAT496" s="292" t="s">
        <v>5599</v>
      </c>
      <c r="NAU496" s="292" t="s">
        <v>5599</v>
      </c>
      <c r="NAV496" s="292" t="s">
        <v>5599</v>
      </c>
      <c r="NAW496" s="292" t="s">
        <v>5599</v>
      </c>
      <c r="NAX496" s="292" t="s">
        <v>5599</v>
      </c>
      <c r="NAY496" s="292" t="s">
        <v>5599</v>
      </c>
      <c r="NAZ496" s="292" t="s">
        <v>5599</v>
      </c>
      <c r="NBA496" s="292" t="s">
        <v>5599</v>
      </c>
      <c r="NBB496" s="292" t="s">
        <v>5599</v>
      </c>
      <c r="NBC496" s="292" t="s">
        <v>5599</v>
      </c>
      <c r="NBD496" s="292" t="s">
        <v>5599</v>
      </c>
      <c r="NBE496" s="292" t="s">
        <v>5599</v>
      </c>
      <c r="NBF496" s="292" t="s">
        <v>5599</v>
      </c>
      <c r="NBG496" s="292" t="s">
        <v>5599</v>
      </c>
      <c r="NBH496" s="292" t="s">
        <v>5599</v>
      </c>
      <c r="NBI496" s="292" t="s">
        <v>5599</v>
      </c>
      <c r="NBJ496" s="292" t="s">
        <v>5599</v>
      </c>
      <c r="NBK496" s="292" t="s">
        <v>5599</v>
      </c>
      <c r="NBL496" s="292" t="s">
        <v>5599</v>
      </c>
      <c r="NBM496" s="292" t="s">
        <v>5599</v>
      </c>
      <c r="NBN496" s="292" t="s">
        <v>5599</v>
      </c>
      <c r="NBO496" s="292" t="s">
        <v>5599</v>
      </c>
      <c r="NBP496" s="292" t="s">
        <v>5599</v>
      </c>
      <c r="NBQ496" s="292" t="s">
        <v>5599</v>
      </c>
      <c r="NBR496" s="292" t="s">
        <v>5599</v>
      </c>
      <c r="NBS496" s="292" t="s">
        <v>5599</v>
      </c>
      <c r="NBT496" s="292" t="s">
        <v>5599</v>
      </c>
      <c r="NBU496" s="292" t="s">
        <v>5599</v>
      </c>
      <c r="NBV496" s="292" t="s">
        <v>5599</v>
      </c>
      <c r="NBW496" s="292" t="s">
        <v>5599</v>
      </c>
      <c r="NBX496" s="292" t="s">
        <v>5599</v>
      </c>
      <c r="NBY496" s="292" t="s">
        <v>5599</v>
      </c>
      <c r="NBZ496" s="292" t="s">
        <v>5599</v>
      </c>
      <c r="NCA496" s="292" t="s">
        <v>5599</v>
      </c>
      <c r="NCB496" s="292" t="s">
        <v>5599</v>
      </c>
      <c r="NCC496" s="292" t="s">
        <v>5599</v>
      </c>
      <c r="NCD496" s="292" t="s">
        <v>5599</v>
      </c>
      <c r="NCE496" s="292" t="s">
        <v>5599</v>
      </c>
      <c r="NCF496" s="292" t="s">
        <v>5599</v>
      </c>
      <c r="NCG496" s="292" t="s">
        <v>5599</v>
      </c>
      <c r="NCH496" s="292" t="s">
        <v>5599</v>
      </c>
      <c r="NCI496" s="292" t="s">
        <v>5599</v>
      </c>
      <c r="NCJ496" s="292" t="s">
        <v>5599</v>
      </c>
      <c r="NCK496" s="292" t="s">
        <v>5599</v>
      </c>
      <c r="NCL496" s="292" t="s">
        <v>5599</v>
      </c>
      <c r="NCM496" s="292" t="s">
        <v>5599</v>
      </c>
      <c r="NCN496" s="292" t="s">
        <v>5599</v>
      </c>
      <c r="NCO496" s="292" t="s">
        <v>5599</v>
      </c>
      <c r="NCP496" s="292" t="s">
        <v>5599</v>
      </c>
      <c r="NCQ496" s="292" t="s">
        <v>5599</v>
      </c>
      <c r="NCR496" s="292" t="s">
        <v>5599</v>
      </c>
      <c r="NCS496" s="292" t="s">
        <v>5599</v>
      </c>
      <c r="NCT496" s="292" t="s">
        <v>5599</v>
      </c>
      <c r="NCU496" s="292" t="s">
        <v>5599</v>
      </c>
      <c r="NCV496" s="292" t="s">
        <v>5599</v>
      </c>
      <c r="NCW496" s="292" t="s">
        <v>5599</v>
      </c>
      <c r="NCX496" s="292" t="s">
        <v>5599</v>
      </c>
      <c r="NCY496" s="292" t="s">
        <v>5599</v>
      </c>
      <c r="NCZ496" s="292" t="s">
        <v>5599</v>
      </c>
      <c r="NDA496" s="292" t="s">
        <v>5599</v>
      </c>
      <c r="NDB496" s="292" t="s">
        <v>5599</v>
      </c>
      <c r="NDC496" s="292" t="s">
        <v>5599</v>
      </c>
      <c r="NDD496" s="292" t="s">
        <v>5599</v>
      </c>
      <c r="NDE496" s="292" t="s">
        <v>5599</v>
      </c>
      <c r="NDF496" s="292" t="s">
        <v>5599</v>
      </c>
      <c r="NDG496" s="292" t="s">
        <v>5599</v>
      </c>
      <c r="NDH496" s="292" t="s">
        <v>5599</v>
      </c>
      <c r="NDI496" s="292" t="s">
        <v>5599</v>
      </c>
      <c r="NDJ496" s="292" t="s">
        <v>5599</v>
      </c>
      <c r="NDK496" s="292" t="s">
        <v>5599</v>
      </c>
      <c r="NDL496" s="292" t="s">
        <v>5599</v>
      </c>
      <c r="NDM496" s="292" t="s">
        <v>5599</v>
      </c>
      <c r="NDN496" s="292" t="s">
        <v>5599</v>
      </c>
      <c r="NDO496" s="292" t="s">
        <v>5599</v>
      </c>
      <c r="NDP496" s="292" t="s">
        <v>5599</v>
      </c>
      <c r="NDQ496" s="292" t="s">
        <v>5599</v>
      </c>
      <c r="NDR496" s="292" t="s">
        <v>5599</v>
      </c>
      <c r="NDS496" s="292" t="s">
        <v>5599</v>
      </c>
      <c r="NDT496" s="292" t="s">
        <v>5599</v>
      </c>
      <c r="NDU496" s="292" t="s">
        <v>5599</v>
      </c>
      <c r="NDV496" s="292" t="s">
        <v>5599</v>
      </c>
      <c r="NDW496" s="292" t="s">
        <v>5599</v>
      </c>
      <c r="NDX496" s="292" t="s">
        <v>5599</v>
      </c>
      <c r="NDY496" s="292" t="s">
        <v>5599</v>
      </c>
      <c r="NDZ496" s="292" t="s">
        <v>5599</v>
      </c>
      <c r="NEA496" s="292" t="s">
        <v>5599</v>
      </c>
      <c r="NEB496" s="292" t="s">
        <v>5599</v>
      </c>
      <c r="NEC496" s="292" t="s">
        <v>5599</v>
      </c>
      <c r="NED496" s="292" t="s">
        <v>5599</v>
      </c>
      <c r="NEE496" s="292" t="s">
        <v>5599</v>
      </c>
      <c r="NEF496" s="292" t="s">
        <v>5599</v>
      </c>
      <c r="NEG496" s="292" t="s">
        <v>5599</v>
      </c>
      <c r="NEH496" s="292" t="s">
        <v>5599</v>
      </c>
      <c r="NEI496" s="292" t="s">
        <v>5599</v>
      </c>
      <c r="NEJ496" s="292" t="s">
        <v>5599</v>
      </c>
      <c r="NEK496" s="292" t="s">
        <v>5599</v>
      </c>
      <c r="NEL496" s="292" t="s">
        <v>5599</v>
      </c>
      <c r="NEM496" s="292" t="s">
        <v>5599</v>
      </c>
      <c r="NEN496" s="292" t="s">
        <v>5599</v>
      </c>
      <c r="NEO496" s="292" t="s">
        <v>5599</v>
      </c>
      <c r="NEP496" s="292" t="s">
        <v>5599</v>
      </c>
      <c r="NEQ496" s="292" t="s">
        <v>5599</v>
      </c>
      <c r="NER496" s="292" t="s">
        <v>5599</v>
      </c>
      <c r="NES496" s="292" t="s">
        <v>5599</v>
      </c>
      <c r="NET496" s="292" t="s">
        <v>5599</v>
      </c>
      <c r="NEU496" s="292" t="s">
        <v>5599</v>
      </c>
      <c r="NEV496" s="292" t="s">
        <v>5599</v>
      </c>
      <c r="NEW496" s="292" t="s">
        <v>5599</v>
      </c>
      <c r="NEX496" s="292" t="s">
        <v>5599</v>
      </c>
      <c r="NEY496" s="292" t="s">
        <v>5599</v>
      </c>
      <c r="NEZ496" s="292" t="s">
        <v>5599</v>
      </c>
      <c r="NFA496" s="292" t="s">
        <v>5599</v>
      </c>
      <c r="NFB496" s="292" t="s">
        <v>5599</v>
      </c>
      <c r="NFC496" s="292" t="s">
        <v>5599</v>
      </c>
      <c r="NFD496" s="292" t="s">
        <v>5599</v>
      </c>
      <c r="NFE496" s="292" t="s">
        <v>5599</v>
      </c>
      <c r="NFF496" s="292" t="s">
        <v>5599</v>
      </c>
      <c r="NFG496" s="292" t="s">
        <v>5599</v>
      </c>
      <c r="NFH496" s="292" t="s">
        <v>5599</v>
      </c>
      <c r="NFI496" s="292" t="s">
        <v>5599</v>
      </c>
      <c r="NFJ496" s="292" t="s">
        <v>5599</v>
      </c>
      <c r="NFK496" s="292" t="s">
        <v>5599</v>
      </c>
      <c r="NFL496" s="292" t="s">
        <v>5599</v>
      </c>
      <c r="NFM496" s="292" t="s">
        <v>5599</v>
      </c>
      <c r="NFN496" s="292" t="s">
        <v>5599</v>
      </c>
      <c r="NFO496" s="292" t="s">
        <v>5599</v>
      </c>
      <c r="NFP496" s="292" t="s">
        <v>5599</v>
      </c>
      <c r="NFQ496" s="292" t="s">
        <v>5599</v>
      </c>
      <c r="NFR496" s="292" t="s">
        <v>5599</v>
      </c>
      <c r="NFS496" s="292" t="s">
        <v>5599</v>
      </c>
      <c r="NFT496" s="292" t="s">
        <v>5599</v>
      </c>
      <c r="NFU496" s="292" t="s">
        <v>5599</v>
      </c>
      <c r="NFV496" s="292" t="s">
        <v>5599</v>
      </c>
      <c r="NFW496" s="292" t="s">
        <v>5599</v>
      </c>
      <c r="NFX496" s="292" t="s">
        <v>5599</v>
      </c>
      <c r="NFY496" s="292" t="s">
        <v>5599</v>
      </c>
      <c r="NFZ496" s="292" t="s">
        <v>5599</v>
      </c>
      <c r="NGA496" s="292" t="s">
        <v>5599</v>
      </c>
      <c r="NGB496" s="292" t="s">
        <v>5599</v>
      </c>
      <c r="NGC496" s="292" t="s">
        <v>5599</v>
      </c>
      <c r="NGD496" s="292" t="s">
        <v>5599</v>
      </c>
      <c r="NGE496" s="292" t="s">
        <v>5599</v>
      </c>
      <c r="NGF496" s="292" t="s">
        <v>5599</v>
      </c>
      <c r="NGG496" s="292" t="s">
        <v>5599</v>
      </c>
      <c r="NGH496" s="292" t="s">
        <v>5599</v>
      </c>
      <c r="NGI496" s="292" t="s">
        <v>5599</v>
      </c>
      <c r="NGJ496" s="292" t="s">
        <v>5599</v>
      </c>
      <c r="NGK496" s="292" t="s">
        <v>5599</v>
      </c>
      <c r="NGL496" s="292" t="s">
        <v>5599</v>
      </c>
      <c r="NGM496" s="292" t="s">
        <v>5599</v>
      </c>
      <c r="NGN496" s="292" t="s">
        <v>5599</v>
      </c>
      <c r="NGO496" s="292" t="s">
        <v>5599</v>
      </c>
      <c r="NGP496" s="292" t="s">
        <v>5599</v>
      </c>
      <c r="NGQ496" s="292" t="s">
        <v>5599</v>
      </c>
      <c r="NGR496" s="292" t="s">
        <v>5599</v>
      </c>
      <c r="NGS496" s="292" t="s">
        <v>5599</v>
      </c>
      <c r="NGT496" s="292" t="s">
        <v>5599</v>
      </c>
      <c r="NGU496" s="292" t="s">
        <v>5599</v>
      </c>
      <c r="NGV496" s="292" t="s">
        <v>5599</v>
      </c>
      <c r="NGW496" s="292" t="s">
        <v>5599</v>
      </c>
      <c r="NGX496" s="292" t="s">
        <v>5599</v>
      </c>
      <c r="NGY496" s="292" t="s">
        <v>5599</v>
      </c>
      <c r="NGZ496" s="292" t="s">
        <v>5599</v>
      </c>
      <c r="NHA496" s="292" t="s">
        <v>5599</v>
      </c>
      <c r="NHB496" s="292" t="s">
        <v>5599</v>
      </c>
      <c r="NHC496" s="292" t="s">
        <v>5599</v>
      </c>
      <c r="NHD496" s="292" t="s">
        <v>5599</v>
      </c>
      <c r="NHE496" s="292" t="s">
        <v>5599</v>
      </c>
      <c r="NHF496" s="292" t="s">
        <v>5599</v>
      </c>
      <c r="NHG496" s="292" t="s">
        <v>5599</v>
      </c>
      <c r="NHH496" s="292" t="s">
        <v>5599</v>
      </c>
      <c r="NHI496" s="292" t="s">
        <v>5599</v>
      </c>
      <c r="NHJ496" s="292" t="s">
        <v>5599</v>
      </c>
      <c r="NHK496" s="292" t="s">
        <v>5599</v>
      </c>
      <c r="NHL496" s="292" t="s">
        <v>5599</v>
      </c>
      <c r="NHM496" s="292" t="s">
        <v>5599</v>
      </c>
      <c r="NHN496" s="292" t="s">
        <v>5599</v>
      </c>
      <c r="NHO496" s="292" t="s">
        <v>5599</v>
      </c>
      <c r="NHP496" s="292" t="s">
        <v>5599</v>
      </c>
      <c r="NHQ496" s="292" t="s">
        <v>5599</v>
      </c>
      <c r="NHR496" s="292" t="s">
        <v>5599</v>
      </c>
      <c r="NHS496" s="292" t="s">
        <v>5599</v>
      </c>
      <c r="NHT496" s="292" t="s">
        <v>5599</v>
      </c>
      <c r="NHU496" s="292" t="s">
        <v>5599</v>
      </c>
      <c r="NHV496" s="292" t="s">
        <v>5599</v>
      </c>
      <c r="NHW496" s="292" t="s">
        <v>5599</v>
      </c>
      <c r="NHX496" s="292" t="s">
        <v>5599</v>
      </c>
      <c r="NHY496" s="292" t="s">
        <v>5599</v>
      </c>
      <c r="NHZ496" s="292" t="s">
        <v>5599</v>
      </c>
      <c r="NIA496" s="292" t="s">
        <v>5599</v>
      </c>
      <c r="NIB496" s="292" t="s">
        <v>5599</v>
      </c>
      <c r="NIC496" s="292" t="s">
        <v>5599</v>
      </c>
      <c r="NID496" s="292" t="s">
        <v>5599</v>
      </c>
      <c r="NIE496" s="292" t="s">
        <v>5599</v>
      </c>
      <c r="NIF496" s="292" t="s">
        <v>5599</v>
      </c>
      <c r="NIG496" s="292" t="s">
        <v>5599</v>
      </c>
      <c r="NIH496" s="292" t="s">
        <v>5599</v>
      </c>
      <c r="NII496" s="292" t="s">
        <v>5599</v>
      </c>
      <c r="NIJ496" s="292" t="s">
        <v>5599</v>
      </c>
      <c r="NIK496" s="292" t="s">
        <v>5599</v>
      </c>
      <c r="NIL496" s="292" t="s">
        <v>5599</v>
      </c>
      <c r="NIM496" s="292" t="s">
        <v>5599</v>
      </c>
      <c r="NIN496" s="292" t="s">
        <v>5599</v>
      </c>
      <c r="NIO496" s="292" t="s">
        <v>5599</v>
      </c>
      <c r="NIP496" s="292" t="s">
        <v>5599</v>
      </c>
      <c r="NIQ496" s="292" t="s">
        <v>5599</v>
      </c>
      <c r="NIR496" s="292" t="s">
        <v>5599</v>
      </c>
      <c r="NIS496" s="292" t="s">
        <v>5599</v>
      </c>
      <c r="NIT496" s="292" t="s">
        <v>5599</v>
      </c>
      <c r="NIU496" s="292" t="s">
        <v>5599</v>
      </c>
      <c r="NIV496" s="292" t="s">
        <v>5599</v>
      </c>
      <c r="NIW496" s="292" t="s">
        <v>5599</v>
      </c>
      <c r="NIX496" s="292" t="s">
        <v>5599</v>
      </c>
      <c r="NIY496" s="292" t="s">
        <v>5599</v>
      </c>
      <c r="NIZ496" s="292" t="s">
        <v>5599</v>
      </c>
      <c r="NJA496" s="292" t="s">
        <v>5599</v>
      </c>
      <c r="NJB496" s="292" t="s">
        <v>5599</v>
      </c>
      <c r="NJC496" s="292" t="s">
        <v>5599</v>
      </c>
      <c r="NJD496" s="292" t="s">
        <v>5599</v>
      </c>
      <c r="NJE496" s="292" t="s">
        <v>5599</v>
      </c>
      <c r="NJF496" s="292" t="s">
        <v>5599</v>
      </c>
      <c r="NJG496" s="292" t="s">
        <v>5599</v>
      </c>
      <c r="NJH496" s="292" t="s">
        <v>5599</v>
      </c>
      <c r="NJI496" s="292" t="s">
        <v>5599</v>
      </c>
      <c r="NJJ496" s="292" t="s">
        <v>5599</v>
      </c>
      <c r="NJK496" s="292" t="s">
        <v>5599</v>
      </c>
      <c r="NJL496" s="292" t="s">
        <v>5599</v>
      </c>
      <c r="NJM496" s="292" t="s">
        <v>5599</v>
      </c>
      <c r="NJN496" s="292" t="s">
        <v>5599</v>
      </c>
      <c r="NJO496" s="292" t="s">
        <v>5599</v>
      </c>
      <c r="NJP496" s="292" t="s">
        <v>5599</v>
      </c>
      <c r="NJQ496" s="292" t="s">
        <v>5599</v>
      </c>
      <c r="NJR496" s="292" t="s">
        <v>5599</v>
      </c>
      <c r="NJS496" s="292" t="s">
        <v>5599</v>
      </c>
      <c r="NJT496" s="292" t="s">
        <v>5599</v>
      </c>
      <c r="NJU496" s="292" t="s">
        <v>5599</v>
      </c>
      <c r="NJV496" s="292" t="s">
        <v>5599</v>
      </c>
      <c r="NJW496" s="292" t="s">
        <v>5599</v>
      </c>
      <c r="NJX496" s="292" t="s">
        <v>5599</v>
      </c>
      <c r="NJY496" s="292" t="s">
        <v>5599</v>
      </c>
      <c r="NJZ496" s="292" t="s">
        <v>5599</v>
      </c>
      <c r="NKA496" s="292" t="s">
        <v>5599</v>
      </c>
      <c r="NKB496" s="292" t="s">
        <v>5599</v>
      </c>
      <c r="NKC496" s="292" t="s">
        <v>5599</v>
      </c>
      <c r="NKD496" s="292" t="s">
        <v>5599</v>
      </c>
      <c r="NKE496" s="292" t="s">
        <v>5599</v>
      </c>
      <c r="NKF496" s="292" t="s">
        <v>5599</v>
      </c>
      <c r="NKG496" s="292" t="s">
        <v>5599</v>
      </c>
      <c r="NKH496" s="292" t="s">
        <v>5599</v>
      </c>
      <c r="NKI496" s="292" t="s">
        <v>5599</v>
      </c>
      <c r="NKJ496" s="292" t="s">
        <v>5599</v>
      </c>
      <c r="NKK496" s="292" t="s">
        <v>5599</v>
      </c>
      <c r="NKL496" s="292" t="s">
        <v>5599</v>
      </c>
      <c r="NKM496" s="292" t="s">
        <v>5599</v>
      </c>
      <c r="NKN496" s="292" t="s">
        <v>5599</v>
      </c>
      <c r="NKO496" s="292" t="s">
        <v>5599</v>
      </c>
      <c r="NKP496" s="292" t="s">
        <v>5599</v>
      </c>
      <c r="NKQ496" s="292" t="s">
        <v>5599</v>
      </c>
      <c r="NKR496" s="292" t="s">
        <v>5599</v>
      </c>
      <c r="NKS496" s="292" t="s">
        <v>5599</v>
      </c>
      <c r="NKT496" s="292" t="s">
        <v>5599</v>
      </c>
      <c r="NKU496" s="292" t="s">
        <v>5599</v>
      </c>
      <c r="NKV496" s="292" t="s">
        <v>5599</v>
      </c>
      <c r="NKW496" s="292" t="s">
        <v>5599</v>
      </c>
      <c r="NKX496" s="292" t="s">
        <v>5599</v>
      </c>
      <c r="NKY496" s="292" t="s">
        <v>5599</v>
      </c>
      <c r="NKZ496" s="292" t="s">
        <v>5599</v>
      </c>
      <c r="NLA496" s="292" t="s">
        <v>5599</v>
      </c>
      <c r="NLB496" s="292" t="s">
        <v>5599</v>
      </c>
      <c r="NLC496" s="292" t="s">
        <v>5599</v>
      </c>
      <c r="NLD496" s="292" t="s">
        <v>5599</v>
      </c>
      <c r="NLE496" s="292" t="s">
        <v>5599</v>
      </c>
      <c r="NLF496" s="292" t="s">
        <v>5599</v>
      </c>
      <c r="NLG496" s="292" t="s">
        <v>5599</v>
      </c>
      <c r="NLH496" s="292" t="s">
        <v>5599</v>
      </c>
      <c r="NLI496" s="292" t="s">
        <v>5599</v>
      </c>
      <c r="NLJ496" s="292" t="s">
        <v>5599</v>
      </c>
      <c r="NLK496" s="292" t="s">
        <v>5599</v>
      </c>
      <c r="NLL496" s="292" t="s">
        <v>5599</v>
      </c>
      <c r="NLM496" s="292" t="s">
        <v>5599</v>
      </c>
      <c r="NLN496" s="292" t="s">
        <v>5599</v>
      </c>
      <c r="NLO496" s="292" t="s">
        <v>5599</v>
      </c>
      <c r="NLP496" s="292" t="s">
        <v>5599</v>
      </c>
      <c r="NLQ496" s="292" t="s">
        <v>5599</v>
      </c>
      <c r="NLR496" s="292" t="s">
        <v>5599</v>
      </c>
      <c r="NLS496" s="292" t="s">
        <v>5599</v>
      </c>
      <c r="NLT496" s="292" t="s">
        <v>5599</v>
      </c>
      <c r="NLU496" s="292" t="s">
        <v>5599</v>
      </c>
      <c r="NLV496" s="292" t="s">
        <v>5599</v>
      </c>
      <c r="NLW496" s="292" t="s">
        <v>5599</v>
      </c>
      <c r="NLX496" s="292" t="s">
        <v>5599</v>
      </c>
      <c r="NLY496" s="292" t="s">
        <v>5599</v>
      </c>
      <c r="NLZ496" s="292" t="s">
        <v>5599</v>
      </c>
      <c r="NMA496" s="292" t="s">
        <v>5599</v>
      </c>
      <c r="NMB496" s="292" t="s">
        <v>5599</v>
      </c>
      <c r="NMC496" s="292" t="s">
        <v>5599</v>
      </c>
      <c r="NMD496" s="292" t="s">
        <v>5599</v>
      </c>
      <c r="NME496" s="292" t="s">
        <v>5599</v>
      </c>
      <c r="NMF496" s="292" t="s">
        <v>5599</v>
      </c>
      <c r="NMG496" s="292" t="s">
        <v>5599</v>
      </c>
      <c r="NMH496" s="292" t="s">
        <v>5599</v>
      </c>
      <c r="NMI496" s="292" t="s">
        <v>5599</v>
      </c>
      <c r="NMJ496" s="292" t="s">
        <v>5599</v>
      </c>
      <c r="NMK496" s="292" t="s">
        <v>5599</v>
      </c>
      <c r="NML496" s="292" t="s">
        <v>5599</v>
      </c>
      <c r="NMM496" s="292" t="s">
        <v>5599</v>
      </c>
      <c r="NMN496" s="292" t="s">
        <v>5599</v>
      </c>
      <c r="NMO496" s="292" t="s">
        <v>5599</v>
      </c>
      <c r="NMP496" s="292" t="s">
        <v>5599</v>
      </c>
      <c r="NMQ496" s="292" t="s">
        <v>5599</v>
      </c>
      <c r="NMR496" s="292" t="s">
        <v>5599</v>
      </c>
      <c r="NMS496" s="292" t="s">
        <v>5599</v>
      </c>
      <c r="NMT496" s="292" t="s">
        <v>5599</v>
      </c>
      <c r="NMU496" s="292" t="s">
        <v>5599</v>
      </c>
      <c r="NMV496" s="292" t="s">
        <v>5599</v>
      </c>
      <c r="NMW496" s="292" t="s">
        <v>5599</v>
      </c>
      <c r="NMX496" s="292" t="s">
        <v>5599</v>
      </c>
      <c r="NMY496" s="292" t="s">
        <v>5599</v>
      </c>
      <c r="NMZ496" s="292" t="s">
        <v>5599</v>
      </c>
      <c r="NNA496" s="292" t="s">
        <v>5599</v>
      </c>
      <c r="NNB496" s="292" t="s">
        <v>5599</v>
      </c>
      <c r="NNC496" s="292" t="s">
        <v>5599</v>
      </c>
      <c r="NND496" s="292" t="s">
        <v>5599</v>
      </c>
      <c r="NNE496" s="292" t="s">
        <v>5599</v>
      </c>
      <c r="NNF496" s="292" t="s">
        <v>5599</v>
      </c>
      <c r="NNG496" s="292" t="s">
        <v>5599</v>
      </c>
      <c r="NNH496" s="292" t="s">
        <v>5599</v>
      </c>
      <c r="NNI496" s="292" t="s">
        <v>5599</v>
      </c>
      <c r="NNJ496" s="292" t="s">
        <v>5599</v>
      </c>
      <c r="NNK496" s="292" t="s">
        <v>5599</v>
      </c>
      <c r="NNL496" s="292" t="s">
        <v>5599</v>
      </c>
      <c r="NNM496" s="292" t="s">
        <v>5599</v>
      </c>
      <c r="NNN496" s="292" t="s">
        <v>5599</v>
      </c>
      <c r="NNO496" s="292" t="s">
        <v>5599</v>
      </c>
      <c r="NNP496" s="292" t="s">
        <v>5599</v>
      </c>
      <c r="NNQ496" s="292" t="s">
        <v>5599</v>
      </c>
      <c r="NNR496" s="292" t="s">
        <v>5599</v>
      </c>
      <c r="NNS496" s="292" t="s">
        <v>5599</v>
      </c>
      <c r="NNT496" s="292" t="s">
        <v>5599</v>
      </c>
      <c r="NNU496" s="292" t="s">
        <v>5599</v>
      </c>
      <c r="NNV496" s="292" t="s">
        <v>5599</v>
      </c>
      <c r="NNW496" s="292" t="s">
        <v>5599</v>
      </c>
      <c r="NNX496" s="292" t="s">
        <v>5599</v>
      </c>
      <c r="NNY496" s="292" t="s">
        <v>5599</v>
      </c>
      <c r="NNZ496" s="292" t="s">
        <v>5599</v>
      </c>
      <c r="NOA496" s="292" t="s">
        <v>5599</v>
      </c>
      <c r="NOB496" s="292" t="s">
        <v>5599</v>
      </c>
      <c r="NOC496" s="292" t="s">
        <v>5599</v>
      </c>
      <c r="NOD496" s="292" t="s">
        <v>5599</v>
      </c>
      <c r="NOE496" s="292" t="s">
        <v>5599</v>
      </c>
      <c r="NOF496" s="292" t="s">
        <v>5599</v>
      </c>
      <c r="NOG496" s="292" t="s">
        <v>5599</v>
      </c>
      <c r="NOH496" s="292" t="s">
        <v>5599</v>
      </c>
      <c r="NOI496" s="292" t="s">
        <v>5599</v>
      </c>
      <c r="NOJ496" s="292" t="s">
        <v>5599</v>
      </c>
      <c r="NOK496" s="292" t="s">
        <v>5599</v>
      </c>
      <c r="NOL496" s="292" t="s">
        <v>5599</v>
      </c>
      <c r="NOM496" s="292" t="s">
        <v>5599</v>
      </c>
      <c r="NON496" s="292" t="s">
        <v>5599</v>
      </c>
      <c r="NOO496" s="292" t="s">
        <v>5599</v>
      </c>
      <c r="NOP496" s="292" t="s">
        <v>5599</v>
      </c>
      <c r="NOQ496" s="292" t="s">
        <v>5599</v>
      </c>
      <c r="NOR496" s="292" t="s">
        <v>5599</v>
      </c>
      <c r="NOS496" s="292" t="s">
        <v>5599</v>
      </c>
      <c r="NOT496" s="292" t="s">
        <v>5599</v>
      </c>
      <c r="NOU496" s="292" t="s">
        <v>5599</v>
      </c>
      <c r="NOV496" s="292" t="s">
        <v>5599</v>
      </c>
      <c r="NOW496" s="292" t="s">
        <v>5599</v>
      </c>
      <c r="NOX496" s="292" t="s">
        <v>5599</v>
      </c>
      <c r="NOY496" s="292" t="s">
        <v>5599</v>
      </c>
      <c r="NOZ496" s="292" t="s">
        <v>5599</v>
      </c>
      <c r="NPA496" s="292" t="s">
        <v>5599</v>
      </c>
      <c r="NPB496" s="292" t="s">
        <v>5599</v>
      </c>
      <c r="NPC496" s="292" t="s">
        <v>5599</v>
      </c>
      <c r="NPD496" s="292" t="s">
        <v>5599</v>
      </c>
      <c r="NPE496" s="292" t="s">
        <v>5599</v>
      </c>
      <c r="NPF496" s="292" t="s">
        <v>5599</v>
      </c>
      <c r="NPG496" s="292" t="s">
        <v>5599</v>
      </c>
      <c r="NPH496" s="292" t="s">
        <v>5599</v>
      </c>
      <c r="NPI496" s="292" t="s">
        <v>5599</v>
      </c>
      <c r="NPJ496" s="292" t="s">
        <v>5599</v>
      </c>
      <c r="NPK496" s="292" t="s">
        <v>5599</v>
      </c>
      <c r="NPL496" s="292" t="s">
        <v>5599</v>
      </c>
      <c r="NPM496" s="292" t="s">
        <v>5599</v>
      </c>
      <c r="NPN496" s="292" t="s">
        <v>5599</v>
      </c>
      <c r="NPO496" s="292" t="s">
        <v>5599</v>
      </c>
      <c r="NPP496" s="292" t="s">
        <v>5599</v>
      </c>
      <c r="NPQ496" s="292" t="s">
        <v>5599</v>
      </c>
      <c r="NPR496" s="292" t="s">
        <v>5599</v>
      </c>
      <c r="NPS496" s="292" t="s">
        <v>5599</v>
      </c>
      <c r="NPT496" s="292" t="s">
        <v>5599</v>
      </c>
      <c r="NPU496" s="292" t="s">
        <v>5599</v>
      </c>
      <c r="NPV496" s="292" t="s">
        <v>5599</v>
      </c>
      <c r="NPW496" s="292" t="s">
        <v>5599</v>
      </c>
      <c r="NPX496" s="292" t="s">
        <v>5599</v>
      </c>
      <c r="NPY496" s="292" t="s">
        <v>5599</v>
      </c>
      <c r="NPZ496" s="292" t="s">
        <v>5599</v>
      </c>
      <c r="NQA496" s="292" t="s">
        <v>5599</v>
      </c>
      <c r="NQB496" s="292" t="s">
        <v>5599</v>
      </c>
      <c r="NQC496" s="292" t="s">
        <v>5599</v>
      </c>
      <c r="NQD496" s="292" t="s">
        <v>5599</v>
      </c>
      <c r="NQE496" s="292" t="s">
        <v>5599</v>
      </c>
      <c r="NQF496" s="292" t="s">
        <v>5599</v>
      </c>
      <c r="NQG496" s="292" t="s">
        <v>5599</v>
      </c>
      <c r="NQH496" s="292" t="s">
        <v>5599</v>
      </c>
      <c r="NQI496" s="292" t="s">
        <v>5599</v>
      </c>
      <c r="NQJ496" s="292" t="s">
        <v>5599</v>
      </c>
      <c r="NQK496" s="292" t="s">
        <v>5599</v>
      </c>
      <c r="NQL496" s="292" t="s">
        <v>5599</v>
      </c>
      <c r="NQM496" s="292" t="s">
        <v>5599</v>
      </c>
      <c r="NQN496" s="292" t="s">
        <v>5599</v>
      </c>
      <c r="NQO496" s="292" t="s">
        <v>5599</v>
      </c>
      <c r="NQP496" s="292" t="s">
        <v>5599</v>
      </c>
      <c r="NQQ496" s="292" t="s">
        <v>5599</v>
      </c>
      <c r="NQR496" s="292" t="s">
        <v>5599</v>
      </c>
      <c r="NQS496" s="292" t="s">
        <v>5599</v>
      </c>
      <c r="NQT496" s="292" t="s">
        <v>5599</v>
      </c>
      <c r="NQU496" s="292" t="s">
        <v>5599</v>
      </c>
      <c r="NQV496" s="292" t="s">
        <v>5599</v>
      </c>
      <c r="NQW496" s="292" t="s">
        <v>5599</v>
      </c>
      <c r="NQX496" s="292" t="s">
        <v>5599</v>
      </c>
      <c r="NQY496" s="292" t="s">
        <v>5599</v>
      </c>
      <c r="NQZ496" s="292" t="s">
        <v>5599</v>
      </c>
      <c r="NRA496" s="292" t="s">
        <v>5599</v>
      </c>
      <c r="NRB496" s="292" t="s">
        <v>5599</v>
      </c>
      <c r="NRC496" s="292" t="s">
        <v>5599</v>
      </c>
      <c r="NRD496" s="292" t="s">
        <v>5599</v>
      </c>
      <c r="NRE496" s="292" t="s">
        <v>5599</v>
      </c>
      <c r="NRF496" s="292" t="s">
        <v>5599</v>
      </c>
      <c r="NRG496" s="292" t="s">
        <v>5599</v>
      </c>
      <c r="NRH496" s="292" t="s">
        <v>5599</v>
      </c>
      <c r="NRI496" s="292" t="s">
        <v>5599</v>
      </c>
      <c r="NRJ496" s="292" t="s">
        <v>5599</v>
      </c>
      <c r="NRK496" s="292" t="s">
        <v>5599</v>
      </c>
      <c r="NRL496" s="292" t="s">
        <v>5599</v>
      </c>
      <c r="NRM496" s="292" t="s">
        <v>5599</v>
      </c>
      <c r="NRN496" s="292" t="s">
        <v>5599</v>
      </c>
      <c r="NRO496" s="292" t="s">
        <v>5599</v>
      </c>
      <c r="NRP496" s="292" t="s">
        <v>5599</v>
      </c>
      <c r="NRQ496" s="292" t="s">
        <v>5599</v>
      </c>
      <c r="NRR496" s="292" t="s">
        <v>5599</v>
      </c>
      <c r="NRS496" s="292" t="s">
        <v>5599</v>
      </c>
      <c r="NRT496" s="292" t="s">
        <v>5599</v>
      </c>
      <c r="NRU496" s="292" t="s">
        <v>5599</v>
      </c>
      <c r="NRV496" s="292" t="s">
        <v>5599</v>
      </c>
      <c r="NRW496" s="292" t="s">
        <v>5599</v>
      </c>
      <c r="NRX496" s="292" t="s">
        <v>5599</v>
      </c>
      <c r="NRY496" s="292" t="s">
        <v>5599</v>
      </c>
      <c r="NRZ496" s="292" t="s">
        <v>5599</v>
      </c>
      <c r="NSA496" s="292" t="s">
        <v>5599</v>
      </c>
      <c r="NSB496" s="292" t="s">
        <v>5599</v>
      </c>
      <c r="NSC496" s="292" t="s">
        <v>5599</v>
      </c>
      <c r="NSD496" s="292" t="s">
        <v>5599</v>
      </c>
      <c r="NSE496" s="292" t="s">
        <v>5599</v>
      </c>
      <c r="NSF496" s="292" t="s">
        <v>5599</v>
      </c>
      <c r="NSG496" s="292" t="s">
        <v>5599</v>
      </c>
      <c r="NSH496" s="292" t="s">
        <v>5599</v>
      </c>
      <c r="NSI496" s="292" t="s">
        <v>5599</v>
      </c>
      <c r="NSJ496" s="292" t="s">
        <v>5599</v>
      </c>
      <c r="NSK496" s="292" t="s">
        <v>5599</v>
      </c>
      <c r="NSL496" s="292" t="s">
        <v>5599</v>
      </c>
      <c r="NSM496" s="292" t="s">
        <v>5599</v>
      </c>
      <c r="NSN496" s="292" t="s">
        <v>5599</v>
      </c>
      <c r="NSO496" s="292" t="s">
        <v>5599</v>
      </c>
      <c r="NSP496" s="292" t="s">
        <v>5599</v>
      </c>
      <c r="NSQ496" s="292" t="s">
        <v>5599</v>
      </c>
      <c r="NSR496" s="292" t="s">
        <v>5599</v>
      </c>
      <c r="NSS496" s="292" t="s">
        <v>5599</v>
      </c>
      <c r="NST496" s="292" t="s">
        <v>5599</v>
      </c>
      <c r="NSU496" s="292" t="s">
        <v>5599</v>
      </c>
      <c r="NSV496" s="292" t="s">
        <v>5599</v>
      </c>
      <c r="NSW496" s="292" t="s">
        <v>5599</v>
      </c>
      <c r="NSX496" s="292" t="s">
        <v>5599</v>
      </c>
      <c r="NSY496" s="292" t="s">
        <v>5599</v>
      </c>
      <c r="NSZ496" s="292" t="s">
        <v>5599</v>
      </c>
      <c r="NTA496" s="292" t="s">
        <v>5599</v>
      </c>
      <c r="NTB496" s="292" t="s">
        <v>5599</v>
      </c>
      <c r="NTC496" s="292" t="s">
        <v>5599</v>
      </c>
      <c r="NTD496" s="292" t="s">
        <v>5599</v>
      </c>
      <c r="NTE496" s="292" t="s">
        <v>5599</v>
      </c>
      <c r="NTF496" s="292" t="s">
        <v>5599</v>
      </c>
      <c r="NTG496" s="292" t="s">
        <v>5599</v>
      </c>
      <c r="NTH496" s="292" t="s">
        <v>5599</v>
      </c>
      <c r="NTI496" s="292" t="s">
        <v>5599</v>
      </c>
      <c r="NTJ496" s="292" t="s">
        <v>5599</v>
      </c>
      <c r="NTK496" s="292" t="s">
        <v>5599</v>
      </c>
      <c r="NTL496" s="292" t="s">
        <v>5599</v>
      </c>
      <c r="NTM496" s="292" t="s">
        <v>5599</v>
      </c>
      <c r="NTN496" s="292" t="s">
        <v>5599</v>
      </c>
      <c r="NTO496" s="292" t="s">
        <v>5599</v>
      </c>
      <c r="NTP496" s="292" t="s">
        <v>5599</v>
      </c>
      <c r="NTQ496" s="292" t="s">
        <v>5599</v>
      </c>
      <c r="NTR496" s="292" t="s">
        <v>5599</v>
      </c>
      <c r="NTS496" s="292" t="s">
        <v>5599</v>
      </c>
      <c r="NTT496" s="292" t="s">
        <v>5599</v>
      </c>
      <c r="NTU496" s="292" t="s">
        <v>5599</v>
      </c>
      <c r="NTV496" s="292" t="s">
        <v>5599</v>
      </c>
      <c r="NTW496" s="292" t="s">
        <v>5599</v>
      </c>
      <c r="NTX496" s="292" t="s">
        <v>5599</v>
      </c>
      <c r="NTY496" s="292" t="s">
        <v>5599</v>
      </c>
      <c r="NTZ496" s="292" t="s">
        <v>5599</v>
      </c>
      <c r="NUA496" s="292" t="s">
        <v>5599</v>
      </c>
      <c r="NUB496" s="292" t="s">
        <v>5599</v>
      </c>
      <c r="NUC496" s="292" t="s">
        <v>5599</v>
      </c>
      <c r="NUD496" s="292" t="s">
        <v>5599</v>
      </c>
      <c r="NUE496" s="292" t="s">
        <v>5599</v>
      </c>
      <c r="NUF496" s="292" t="s">
        <v>5599</v>
      </c>
      <c r="NUG496" s="292" t="s">
        <v>5599</v>
      </c>
      <c r="NUH496" s="292" t="s">
        <v>5599</v>
      </c>
      <c r="NUI496" s="292" t="s">
        <v>5599</v>
      </c>
      <c r="NUJ496" s="292" t="s">
        <v>5599</v>
      </c>
      <c r="NUK496" s="292" t="s">
        <v>5599</v>
      </c>
      <c r="NUL496" s="292" t="s">
        <v>5599</v>
      </c>
      <c r="NUM496" s="292" t="s">
        <v>5599</v>
      </c>
      <c r="NUN496" s="292" t="s">
        <v>5599</v>
      </c>
      <c r="NUO496" s="292" t="s">
        <v>5599</v>
      </c>
      <c r="NUP496" s="292" t="s">
        <v>5599</v>
      </c>
      <c r="NUQ496" s="292" t="s">
        <v>5599</v>
      </c>
      <c r="NUR496" s="292" t="s">
        <v>5599</v>
      </c>
      <c r="NUS496" s="292" t="s">
        <v>5599</v>
      </c>
      <c r="NUT496" s="292" t="s">
        <v>5599</v>
      </c>
      <c r="NUU496" s="292" t="s">
        <v>5599</v>
      </c>
      <c r="NUV496" s="292" t="s">
        <v>5599</v>
      </c>
      <c r="NUW496" s="292" t="s">
        <v>5599</v>
      </c>
      <c r="NUX496" s="292" t="s">
        <v>5599</v>
      </c>
      <c r="NUY496" s="292" t="s">
        <v>5599</v>
      </c>
      <c r="NUZ496" s="292" t="s">
        <v>5599</v>
      </c>
      <c r="NVA496" s="292" t="s">
        <v>5599</v>
      </c>
      <c r="NVB496" s="292" t="s">
        <v>5599</v>
      </c>
      <c r="NVC496" s="292" t="s">
        <v>5599</v>
      </c>
      <c r="NVD496" s="292" t="s">
        <v>5599</v>
      </c>
      <c r="NVE496" s="292" t="s">
        <v>5599</v>
      </c>
      <c r="NVF496" s="292" t="s">
        <v>5599</v>
      </c>
      <c r="NVG496" s="292" t="s">
        <v>5599</v>
      </c>
      <c r="NVH496" s="292" t="s">
        <v>5599</v>
      </c>
      <c r="NVI496" s="292" t="s">
        <v>5599</v>
      </c>
      <c r="NVJ496" s="292" t="s">
        <v>5599</v>
      </c>
      <c r="NVK496" s="292" t="s">
        <v>5599</v>
      </c>
      <c r="NVL496" s="292" t="s">
        <v>5599</v>
      </c>
      <c r="NVM496" s="292" t="s">
        <v>5599</v>
      </c>
      <c r="NVN496" s="292" t="s">
        <v>5599</v>
      </c>
      <c r="NVO496" s="292" t="s">
        <v>5599</v>
      </c>
      <c r="NVP496" s="292" t="s">
        <v>5599</v>
      </c>
      <c r="NVQ496" s="292" t="s">
        <v>5599</v>
      </c>
      <c r="NVR496" s="292" t="s">
        <v>5599</v>
      </c>
      <c r="NVS496" s="292" t="s">
        <v>5599</v>
      </c>
      <c r="NVT496" s="292" t="s">
        <v>5599</v>
      </c>
      <c r="NVU496" s="292" t="s">
        <v>5599</v>
      </c>
      <c r="NVV496" s="292" t="s">
        <v>5599</v>
      </c>
      <c r="NVW496" s="292" t="s">
        <v>5599</v>
      </c>
      <c r="NVX496" s="292" t="s">
        <v>5599</v>
      </c>
      <c r="NVY496" s="292" t="s">
        <v>5599</v>
      </c>
      <c r="NVZ496" s="292" t="s">
        <v>5599</v>
      </c>
      <c r="NWA496" s="292" t="s">
        <v>5599</v>
      </c>
      <c r="NWB496" s="292" t="s">
        <v>5599</v>
      </c>
      <c r="NWC496" s="292" t="s">
        <v>5599</v>
      </c>
      <c r="NWD496" s="292" t="s">
        <v>5599</v>
      </c>
      <c r="NWE496" s="292" t="s">
        <v>5599</v>
      </c>
      <c r="NWF496" s="292" t="s">
        <v>5599</v>
      </c>
      <c r="NWG496" s="292" t="s">
        <v>5599</v>
      </c>
      <c r="NWH496" s="292" t="s">
        <v>5599</v>
      </c>
      <c r="NWI496" s="292" t="s">
        <v>5599</v>
      </c>
      <c r="NWJ496" s="292" t="s">
        <v>5599</v>
      </c>
      <c r="NWK496" s="292" t="s">
        <v>5599</v>
      </c>
      <c r="NWL496" s="292" t="s">
        <v>5599</v>
      </c>
      <c r="NWM496" s="292" t="s">
        <v>5599</v>
      </c>
      <c r="NWN496" s="292" t="s">
        <v>5599</v>
      </c>
      <c r="NWO496" s="292" t="s">
        <v>5599</v>
      </c>
      <c r="NWP496" s="292" t="s">
        <v>5599</v>
      </c>
      <c r="NWQ496" s="292" t="s">
        <v>5599</v>
      </c>
      <c r="NWR496" s="292" t="s">
        <v>5599</v>
      </c>
      <c r="NWS496" s="292" t="s">
        <v>5599</v>
      </c>
      <c r="NWT496" s="292" t="s">
        <v>5599</v>
      </c>
      <c r="NWU496" s="292" t="s">
        <v>5599</v>
      </c>
      <c r="NWV496" s="292" t="s">
        <v>5599</v>
      </c>
      <c r="NWW496" s="292" t="s">
        <v>5599</v>
      </c>
      <c r="NWX496" s="292" t="s">
        <v>5599</v>
      </c>
      <c r="NWY496" s="292" t="s">
        <v>5599</v>
      </c>
      <c r="NWZ496" s="292" t="s">
        <v>5599</v>
      </c>
      <c r="NXA496" s="292" t="s">
        <v>5599</v>
      </c>
      <c r="NXB496" s="292" t="s">
        <v>5599</v>
      </c>
      <c r="NXC496" s="292" t="s">
        <v>5599</v>
      </c>
      <c r="NXD496" s="292" t="s">
        <v>5599</v>
      </c>
      <c r="NXE496" s="292" t="s">
        <v>5599</v>
      </c>
      <c r="NXF496" s="292" t="s">
        <v>5599</v>
      </c>
      <c r="NXG496" s="292" t="s">
        <v>5599</v>
      </c>
      <c r="NXH496" s="292" t="s">
        <v>5599</v>
      </c>
      <c r="NXI496" s="292" t="s">
        <v>5599</v>
      </c>
      <c r="NXJ496" s="292" t="s">
        <v>5599</v>
      </c>
      <c r="NXK496" s="292" t="s">
        <v>5599</v>
      </c>
      <c r="NXL496" s="292" t="s">
        <v>5599</v>
      </c>
      <c r="NXM496" s="292" t="s">
        <v>5599</v>
      </c>
      <c r="NXN496" s="292" t="s">
        <v>5599</v>
      </c>
      <c r="NXO496" s="292" t="s">
        <v>5599</v>
      </c>
      <c r="NXP496" s="292" t="s">
        <v>5599</v>
      </c>
      <c r="NXQ496" s="292" t="s">
        <v>5599</v>
      </c>
      <c r="NXR496" s="292" t="s">
        <v>5599</v>
      </c>
      <c r="NXS496" s="292" t="s">
        <v>5599</v>
      </c>
      <c r="NXT496" s="292" t="s">
        <v>5599</v>
      </c>
      <c r="NXU496" s="292" t="s">
        <v>5599</v>
      </c>
      <c r="NXV496" s="292" t="s">
        <v>5599</v>
      </c>
      <c r="NXW496" s="292" t="s">
        <v>5599</v>
      </c>
      <c r="NXX496" s="292" t="s">
        <v>5599</v>
      </c>
      <c r="NXY496" s="292" t="s">
        <v>5599</v>
      </c>
      <c r="NXZ496" s="292" t="s">
        <v>5599</v>
      </c>
      <c r="NYA496" s="292" t="s">
        <v>5599</v>
      </c>
      <c r="NYB496" s="292" t="s">
        <v>5599</v>
      </c>
      <c r="NYC496" s="292" t="s">
        <v>5599</v>
      </c>
      <c r="NYD496" s="292" t="s">
        <v>5599</v>
      </c>
      <c r="NYE496" s="292" t="s">
        <v>5599</v>
      </c>
      <c r="NYF496" s="292" t="s">
        <v>5599</v>
      </c>
      <c r="NYG496" s="292" t="s">
        <v>5599</v>
      </c>
      <c r="NYH496" s="292" t="s">
        <v>5599</v>
      </c>
      <c r="NYI496" s="292" t="s">
        <v>5599</v>
      </c>
      <c r="NYJ496" s="292" t="s">
        <v>5599</v>
      </c>
      <c r="NYK496" s="292" t="s">
        <v>5599</v>
      </c>
      <c r="NYL496" s="292" t="s">
        <v>5599</v>
      </c>
      <c r="NYM496" s="292" t="s">
        <v>5599</v>
      </c>
      <c r="NYN496" s="292" t="s">
        <v>5599</v>
      </c>
      <c r="NYO496" s="292" t="s">
        <v>5599</v>
      </c>
      <c r="NYP496" s="292" t="s">
        <v>5599</v>
      </c>
      <c r="NYQ496" s="292" t="s">
        <v>5599</v>
      </c>
      <c r="NYR496" s="292" t="s">
        <v>5599</v>
      </c>
      <c r="NYS496" s="292" t="s">
        <v>5599</v>
      </c>
      <c r="NYT496" s="292" t="s">
        <v>5599</v>
      </c>
      <c r="NYU496" s="292" t="s">
        <v>5599</v>
      </c>
      <c r="NYV496" s="292" t="s">
        <v>5599</v>
      </c>
      <c r="NYW496" s="292" t="s">
        <v>5599</v>
      </c>
      <c r="NYX496" s="292" t="s">
        <v>5599</v>
      </c>
      <c r="NYY496" s="292" t="s">
        <v>5599</v>
      </c>
      <c r="NYZ496" s="292" t="s">
        <v>5599</v>
      </c>
      <c r="NZA496" s="292" t="s">
        <v>5599</v>
      </c>
      <c r="NZB496" s="292" t="s">
        <v>5599</v>
      </c>
      <c r="NZC496" s="292" t="s">
        <v>5599</v>
      </c>
      <c r="NZD496" s="292" t="s">
        <v>5599</v>
      </c>
      <c r="NZE496" s="292" t="s">
        <v>5599</v>
      </c>
      <c r="NZF496" s="292" t="s">
        <v>5599</v>
      </c>
      <c r="NZG496" s="292" t="s">
        <v>5599</v>
      </c>
      <c r="NZH496" s="292" t="s">
        <v>5599</v>
      </c>
      <c r="NZI496" s="292" t="s">
        <v>5599</v>
      </c>
      <c r="NZJ496" s="292" t="s">
        <v>5599</v>
      </c>
      <c r="NZK496" s="292" t="s">
        <v>5599</v>
      </c>
      <c r="NZL496" s="292" t="s">
        <v>5599</v>
      </c>
      <c r="NZM496" s="292" t="s">
        <v>5599</v>
      </c>
      <c r="NZN496" s="292" t="s">
        <v>5599</v>
      </c>
      <c r="NZO496" s="292" t="s">
        <v>5599</v>
      </c>
      <c r="NZP496" s="292" t="s">
        <v>5599</v>
      </c>
      <c r="NZQ496" s="292" t="s">
        <v>5599</v>
      </c>
      <c r="NZR496" s="292" t="s">
        <v>5599</v>
      </c>
      <c r="NZS496" s="292" t="s">
        <v>5599</v>
      </c>
      <c r="NZT496" s="292" t="s">
        <v>5599</v>
      </c>
      <c r="NZU496" s="292" t="s">
        <v>5599</v>
      </c>
      <c r="NZV496" s="292" t="s">
        <v>5599</v>
      </c>
      <c r="NZW496" s="292" t="s">
        <v>5599</v>
      </c>
      <c r="NZX496" s="292" t="s">
        <v>5599</v>
      </c>
      <c r="NZY496" s="292" t="s">
        <v>5599</v>
      </c>
      <c r="NZZ496" s="292" t="s">
        <v>5599</v>
      </c>
      <c r="OAA496" s="292" t="s">
        <v>5599</v>
      </c>
      <c r="OAB496" s="292" t="s">
        <v>5599</v>
      </c>
      <c r="OAC496" s="292" t="s">
        <v>5599</v>
      </c>
      <c r="OAD496" s="292" t="s">
        <v>5599</v>
      </c>
      <c r="OAE496" s="292" t="s">
        <v>5599</v>
      </c>
      <c r="OAF496" s="292" t="s">
        <v>5599</v>
      </c>
      <c r="OAG496" s="292" t="s">
        <v>5599</v>
      </c>
      <c r="OAH496" s="292" t="s">
        <v>5599</v>
      </c>
      <c r="OAI496" s="292" t="s">
        <v>5599</v>
      </c>
      <c r="OAJ496" s="292" t="s">
        <v>5599</v>
      </c>
      <c r="OAK496" s="292" t="s">
        <v>5599</v>
      </c>
      <c r="OAL496" s="292" t="s">
        <v>5599</v>
      </c>
      <c r="OAM496" s="292" t="s">
        <v>5599</v>
      </c>
      <c r="OAN496" s="292" t="s">
        <v>5599</v>
      </c>
      <c r="OAO496" s="292" t="s">
        <v>5599</v>
      </c>
      <c r="OAP496" s="292" t="s">
        <v>5599</v>
      </c>
      <c r="OAQ496" s="292" t="s">
        <v>5599</v>
      </c>
      <c r="OAR496" s="292" t="s">
        <v>5599</v>
      </c>
      <c r="OAS496" s="292" t="s">
        <v>5599</v>
      </c>
      <c r="OAT496" s="292" t="s">
        <v>5599</v>
      </c>
      <c r="OAU496" s="292" t="s">
        <v>5599</v>
      </c>
      <c r="OAV496" s="292" t="s">
        <v>5599</v>
      </c>
      <c r="OAW496" s="292" t="s">
        <v>5599</v>
      </c>
      <c r="OAX496" s="292" t="s">
        <v>5599</v>
      </c>
      <c r="OAY496" s="292" t="s">
        <v>5599</v>
      </c>
      <c r="OAZ496" s="292" t="s">
        <v>5599</v>
      </c>
      <c r="OBA496" s="292" t="s">
        <v>5599</v>
      </c>
      <c r="OBB496" s="292" t="s">
        <v>5599</v>
      </c>
      <c r="OBC496" s="292" t="s">
        <v>5599</v>
      </c>
      <c r="OBD496" s="292" t="s">
        <v>5599</v>
      </c>
      <c r="OBE496" s="292" t="s">
        <v>5599</v>
      </c>
      <c r="OBF496" s="292" t="s">
        <v>5599</v>
      </c>
      <c r="OBG496" s="292" t="s">
        <v>5599</v>
      </c>
      <c r="OBH496" s="292" t="s">
        <v>5599</v>
      </c>
      <c r="OBI496" s="292" t="s">
        <v>5599</v>
      </c>
      <c r="OBJ496" s="292" t="s">
        <v>5599</v>
      </c>
      <c r="OBK496" s="292" t="s">
        <v>5599</v>
      </c>
      <c r="OBL496" s="292" t="s">
        <v>5599</v>
      </c>
      <c r="OBM496" s="292" t="s">
        <v>5599</v>
      </c>
      <c r="OBN496" s="292" t="s">
        <v>5599</v>
      </c>
      <c r="OBO496" s="292" t="s">
        <v>5599</v>
      </c>
      <c r="OBP496" s="292" t="s">
        <v>5599</v>
      </c>
      <c r="OBQ496" s="292" t="s">
        <v>5599</v>
      </c>
      <c r="OBR496" s="292" t="s">
        <v>5599</v>
      </c>
      <c r="OBS496" s="292" t="s">
        <v>5599</v>
      </c>
      <c r="OBT496" s="292" t="s">
        <v>5599</v>
      </c>
      <c r="OBU496" s="292" t="s">
        <v>5599</v>
      </c>
      <c r="OBV496" s="292" t="s">
        <v>5599</v>
      </c>
      <c r="OBW496" s="292" t="s">
        <v>5599</v>
      </c>
      <c r="OBX496" s="292" t="s">
        <v>5599</v>
      </c>
      <c r="OBY496" s="292" t="s">
        <v>5599</v>
      </c>
      <c r="OBZ496" s="292" t="s">
        <v>5599</v>
      </c>
      <c r="OCA496" s="292" t="s">
        <v>5599</v>
      </c>
      <c r="OCB496" s="292" t="s">
        <v>5599</v>
      </c>
      <c r="OCC496" s="292" t="s">
        <v>5599</v>
      </c>
      <c r="OCD496" s="292" t="s">
        <v>5599</v>
      </c>
      <c r="OCE496" s="292" t="s">
        <v>5599</v>
      </c>
      <c r="OCF496" s="292" t="s">
        <v>5599</v>
      </c>
      <c r="OCG496" s="292" t="s">
        <v>5599</v>
      </c>
      <c r="OCH496" s="292" t="s">
        <v>5599</v>
      </c>
      <c r="OCI496" s="292" t="s">
        <v>5599</v>
      </c>
      <c r="OCJ496" s="292" t="s">
        <v>5599</v>
      </c>
      <c r="OCK496" s="292" t="s">
        <v>5599</v>
      </c>
      <c r="OCL496" s="292" t="s">
        <v>5599</v>
      </c>
      <c r="OCM496" s="292" t="s">
        <v>5599</v>
      </c>
      <c r="OCN496" s="292" t="s">
        <v>5599</v>
      </c>
      <c r="OCO496" s="292" t="s">
        <v>5599</v>
      </c>
      <c r="OCP496" s="292" t="s">
        <v>5599</v>
      </c>
      <c r="OCQ496" s="292" t="s">
        <v>5599</v>
      </c>
      <c r="OCR496" s="292" t="s">
        <v>5599</v>
      </c>
      <c r="OCS496" s="292" t="s">
        <v>5599</v>
      </c>
      <c r="OCT496" s="292" t="s">
        <v>5599</v>
      </c>
      <c r="OCU496" s="292" t="s">
        <v>5599</v>
      </c>
      <c r="OCV496" s="292" t="s">
        <v>5599</v>
      </c>
      <c r="OCW496" s="292" t="s">
        <v>5599</v>
      </c>
      <c r="OCX496" s="292" t="s">
        <v>5599</v>
      </c>
      <c r="OCY496" s="292" t="s">
        <v>5599</v>
      </c>
      <c r="OCZ496" s="292" t="s">
        <v>5599</v>
      </c>
      <c r="ODA496" s="292" t="s">
        <v>5599</v>
      </c>
      <c r="ODB496" s="292" t="s">
        <v>5599</v>
      </c>
      <c r="ODC496" s="292" t="s">
        <v>5599</v>
      </c>
      <c r="ODD496" s="292" t="s">
        <v>5599</v>
      </c>
      <c r="ODE496" s="292" t="s">
        <v>5599</v>
      </c>
      <c r="ODF496" s="292" t="s">
        <v>5599</v>
      </c>
      <c r="ODG496" s="292" t="s">
        <v>5599</v>
      </c>
      <c r="ODH496" s="292" t="s">
        <v>5599</v>
      </c>
      <c r="ODI496" s="292" t="s">
        <v>5599</v>
      </c>
      <c r="ODJ496" s="292" t="s">
        <v>5599</v>
      </c>
      <c r="ODK496" s="292" t="s">
        <v>5599</v>
      </c>
      <c r="ODL496" s="292" t="s">
        <v>5599</v>
      </c>
      <c r="ODM496" s="292" t="s">
        <v>5599</v>
      </c>
      <c r="ODN496" s="292" t="s">
        <v>5599</v>
      </c>
      <c r="ODO496" s="292" t="s">
        <v>5599</v>
      </c>
      <c r="ODP496" s="292" t="s">
        <v>5599</v>
      </c>
      <c r="ODQ496" s="292" t="s">
        <v>5599</v>
      </c>
      <c r="ODR496" s="292" t="s">
        <v>5599</v>
      </c>
      <c r="ODS496" s="292" t="s">
        <v>5599</v>
      </c>
      <c r="ODT496" s="292" t="s">
        <v>5599</v>
      </c>
      <c r="ODU496" s="292" t="s">
        <v>5599</v>
      </c>
      <c r="ODV496" s="292" t="s">
        <v>5599</v>
      </c>
      <c r="ODW496" s="292" t="s">
        <v>5599</v>
      </c>
      <c r="ODX496" s="292" t="s">
        <v>5599</v>
      </c>
      <c r="ODY496" s="292" t="s">
        <v>5599</v>
      </c>
      <c r="ODZ496" s="292" t="s">
        <v>5599</v>
      </c>
      <c r="OEA496" s="292" t="s">
        <v>5599</v>
      </c>
      <c r="OEB496" s="292" t="s">
        <v>5599</v>
      </c>
      <c r="OEC496" s="292" t="s">
        <v>5599</v>
      </c>
      <c r="OED496" s="292" t="s">
        <v>5599</v>
      </c>
      <c r="OEE496" s="292" t="s">
        <v>5599</v>
      </c>
      <c r="OEF496" s="292" t="s">
        <v>5599</v>
      </c>
      <c r="OEG496" s="292" t="s">
        <v>5599</v>
      </c>
      <c r="OEH496" s="292" t="s">
        <v>5599</v>
      </c>
      <c r="OEI496" s="292" t="s">
        <v>5599</v>
      </c>
      <c r="OEJ496" s="292" t="s">
        <v>5599</v>
      </c>
      <c r="OEK496" s="292" t="s">
        <v>5599</v>
      </c>
      <c r="OEL496" s="292" t="s">
        <v>5599</v>
      </c>
      <c r="OEM496" s="292" t="s">
        <v>5599</v>
      </c>
      <c r="OEN496" s="292" t="s">
        <v>5599</v>
      </c>
      <c r="OEO496" s="292" t="s">
        <v>5599</v>
      </c>
      <c r="OEP496" s="292" t="s">
        <v>5599</v>
      </c>
      <c r="OEQ496" s="292" t="s">
        <v>5599</v>
      </c>
      <c r="OER496" s="292" t="s">
        <v>5599</v>
      </c>
      <c r="OES496" s="292" t="s">
        <v>5599</v>
      </c>
      <c r="OET496" s="292" t="s">
        <v>5599</v>
      </c>
      <c r="OEU496" s="292" t="s">
        <v>5599</v>
      </c>
      <c r="OEV496" s="292" t="s">
        <v>5599</v>
      </c>
      <c r="OEW496" s="292" t="s">
        <v>5599</v>
      </c>
      <c r="OEX496" s="292" t="s">
        <v>5599</v>
      </c>
      <c r="OEY496" s="292" t="s">
        <v>5599</v>
      </c>
      <c r="OEZ496" s="292" t="s">
        <v>5599</v>
      </c>
      <c r="OFA496" s="292" t="s">
        <v>5599</v>
      </c>
      <c r="OFB496" s="292" t="s">
        <v>5599</v>
      </c>
      <c r="OFC496" s="292" t="s">
        <v>5599</v>
      </c>
      <c r="OFD496" s="292" t="s">
        <v>5599</v>
      </c>
      <c r="OFE496" s="292" t="s">
        <v>5599</v>
      </c>
      <c r="OFF496" s="292" t="s">
        <v>5599</v>
      </c>
      <c r="OFG496" s="292" t="s">
        <v>5599</v>
      </c>
      <c r="OFH496" s="292" t="s">
        <v>5599</v>
      </c>
      <c r="OFI496" s="292" t="s">
        <v>5599</v>
      </c>
      <c r="OFJ496" s="292" t="s">
        <v>5599</v>
      </c>
      <c r="OFK496" s="292" t="s">
        <v>5599</v>
      </c>
      <c r="OFL496" s="292" t="s">
        <v>5599</v>
      </c>
      <c r="OFM496" s="292" t="s">
        <v>5599</v>
      </c>
      <c r="OFN496" s="292" t="s">
        <v>5599</v>
      </c>
      <c r="OFO496" s="292" t="s">
        <v>5599</v>
      </c>
      <c r="OFP496" s="292" t="s">
        <v>5599</v>
      </c>
      <c r="OFQ496" s="292" t="s">
        <v>5599</v>
      </c>
      <c r="OFR496" s="292" t="s">
        <v>5599</v>
      </c>
      <c r="OFS496" s="292" t="s">
        <v>5599</v>
      </c>
      <c r="OFT496" s="292" t="s">
        <v>5599</v>
      </c>
      <c r="OFU496" s="292" t="s">
        <v>5599</v>
      </c>
      <c r="OFV496" s="292" t="s">
        <v>5599</v>
      </c>
      <c r="OFW496" s="292" t="s">
        <v>5599</v>
      </c>
      <c r="OFX496" s="292" t="s">
        <v>5599</v>
      </c>
      <c r="OFY496" s="292" t="s">
        <v>5599</v>
      </c>
      <c r="OFZ496" s="292" t="s">
        <v>5599</v>
      </c>
      <c r="OGA496" s="292" t="s">
        <v>5599</v>
      </c>
      <c r="OGB496" s="292" t="s">
        <v>5599</v>
      </c>
      <c r="OGC496" s="292" t="s">
        <v>5599</v>
      </c>
      <c r="OGD496" s="292" t="s">
        <v>5599</v>
      </c>
      <c r="OGE496" s="292" t="s">
        <v>5599</v>
      </c>
      <c r="OGF496" s="292" t="s">
        <v>5599</v>
      </c>
      <c r="OGG496" s="292" t="s">
        <v>5599</v>
      </c>
      <c r="OGH496" s="292" t="s">
        <v>5599</v>
      </c>
      <c r="OGI496" s="292" t="s">
        <v>5599</v>
      </c>
      <c r="OGJ496" s="292" t="s">
        <v>5599</v>
      </c>
      <c r="OGK496" s="292" t="s">
        <v>5599</v>
      </c>
      <c r="OGL496" s="292" t="s">
        <v>5599</v>
      </c>
      <c r="OGM496" s="292" t="s">
        <v>5599</v>
      </c>
      <c r="OGN496" s="292" t="s">
        <v>5599</v>
      </c>
      <c r="OGO496" s="292" t="s">
        <v>5599</v>
      </c>
      <c r="OGP496" s="292" t="s">
        <v>5599</v>
      </c>
      <c r="OGQ496" s="292" t="s">
        <v>5599</v>
      </c>
      <c r="OGR496" s="292" t="s">
        <v>5599</v>
      </c>
      <c r="OGS496" s="292" t="s">
        <v>5599</v>
      </c>
      <c r="OGT496" s="292" t="s">
        <v>5599</v>
      </c>
      <c r="OGU496" s="292" t="s">
        <v>5599</v>
      </c>
      <c r="OGV496" s="292" t="s">
        <v>5599</v>
      </c>
      <c r="OGW496" s="292" t="s">
        <v>5599</v>
      </c>
      <c r="OGX496" s="292" t="s">
        <v>5599</v>
      </c>
      <c r="OGY496" s="292" t="s">
        <v>5599</v>
      </c>
      <c r="OGZ496" s="292" t="s">
        <v>5599</v>
      </c>
      <c r="OHA496" s="292" t="s">
        <v>5599</v>
      </c>
      <c r="OHB496" s="292" t="s">
        <v>5599</v>
      </c>
      <c r="OHC496" s="292" t="s">
        <v>5599</v>
      </c>
      <c r="OHD496" s="292" t="s">
        <v>5599</v>
      </c>
      <c r="OHE496" s="292" t="s">
        <v>5599</v>
      </c>
      <c r="OHF496" s="292" t="s">
        <v>5599</v>
      </c>
      <c r="OHG496" s="292" t="s">
        <v>5599</v>
      </c>
      <c r="OHH496" s="292" t="s">
        <v>5599</v>
      </c>
      <c r="OHI496" s="292" t="s">
        <v>5599</v>
      </c>
      <c r="OHJ496" s="292" t="s">
        <v>5599</v>
      </c>
      <c r="OHK496" s="292" t="s">
        <v>5599</v>
      </c>
      <c r="OHL496" s="292" t="s">
        <v>5599</v>
      </c>
      <c r="OHM496" s="292" t="s">
        <v>5599</v>
      </c>
      <c r="OHN496" s="292" t="s">
        <v>5599</v>
      </c>
      <c r="OHO496" s="292" t="s">
        <v>5599</v>
      </c>
      <c r="OHP496" s="292" t="s">
        <v>5599</v>
      </c>
      <c r="OHQ496" s="292" t="s">
        <v>5599</v>
      </c>
      <c r="OHR496" s="292" t="s">
        <v>5599</v>
      </c>
      <c r="OHS496" s="292" t="s">
        <v>5599</v>
      </c>
      <c r="OHT496" s="292" t="s">
        <v>5599</v>
      </c>
      <c r="OHU496" s="292" t="s">
        <v>5599</v>
      </c>
      <c r="OHV496" s="292" t="s">
        <v>5599</v>
      </c>
      <c r="OHW496" s="292" t="s">
        <v>5599</v>
      </c>
      <c r="OHX496" s="292" t="s">
        <v>5599</v>
      </c>
      <c r="OHY496" s="292" t="s">
        <v>5599</v>
      </c>
      <c r="OHZ496" s="292" t="s">
        <v>5599</v>
      </c>
      <c r="OIA496" s="292" t="s">
        <v>5599</v>
      </c>
      <c r="OIB496" s="292" t="s">
        <v>5599</v>
      </c>
      <c r="OIC496" s="292" t="s">
        <v>5599</v>
      </c>
      <c r="OID496" s="292" t="s">
        <v>5599</v>
      </c>
      <c r="OIE496" s="292" t="s">
        <v>5599</v>
      </c>
      <c r="OIF496" s="292" t="s">
        <v>5599</v>
      </c>
      <c r="OIG496" s="292" t="s">
        <v>5599</v>
      </c>
      <c r="OIH496" s="292" t="s">
        <v>5599</v>
      </c>
      <c r="OII496" s="292" t="s">
        <v>5599</v>
      </c>
      <c r="OIJ496" s="292" t="s">
        <v>5599</v>
      </c>
      <c r="OIK496" s="292" t="s">
        <v>5599</v>
      </c>
      <c r="OIL496" s="292" t="s">
        <v>5599</v>
      </c>
      <c r="OIM496" s="292" t="s">
        <v>5599</v>
      </c>
      <c r="OIN496" s="292" t="s">
        <v>5599</v>
      </c>
      <c r="OIO496" s="292" t="s">
        <v>5599</v>
      </c>
      <c r="OIP496" s="292" t="s">
        <v>5599</v>
      </c>
      <c r="OIQ496" s="292" t="s">
        <v>5599</v>
      </c>
      <c r="OIR496" s="292" t="s">
        <v>5599</v>
      </c>
      <c r="OIS496" s="292" t="s">
        <v>5599</v>
      </c>
      <c r="OIT496" s="292" t="s">
        <v>5599</v>
      </c>
      <c r="OIU496" s="292" t="s">
        <v>5599</v>
      </c>
      <c r="OIV496" s="292" t="s">
        <v>5599</v>
      </c>
      <c r="OIW496" s="292" t="s">
        <v>5599</v>
      </c>
      <c r="OIX496" s="292" t="s">
        <v>5599</v>
      </c>
      <c r="OIY496" s="292" t="s">
        <v>5599</v>
      </c>
      <c r="OIZ496" s="292" t="s">
        <v>5599</v>
      </c>
      <c r="OJA496" s="292" t="s">
        <v>5599</v>
      </c>
      <c r="OJB496" s="292" t="s">
        <v>5599</v>
      </c>
      <c r="OJC496" s="292" t="s">
        <v>5599</v>
      </c>
      <c r="OJD496" s="292" t="s">
        <v>5599</v>
      </c>
      <c r="OJE496" s="292" t="s">
        <v>5599</v>
      </c>
      <c r="OJF496" s="292" t="s">
        <v>5599</v>
      </c>
      <c r="OJG496" s="292" t="s">
        <v>5599</v>
      </c>
      <c r="OJH496" s="292" t="s">
        <v>5599</v>
      </c>
      <c r="OJI496" s="292" t="s">
        <v>5599</v>
      </c>
      <c r="OJJ496" s="292" t="s">
        <v>5599</v>
      </c>
      <c r="OJK496" s="292" t="s">
        <v>5599</v>
      </c>
      <c r="OJL496" s="292" t="s">
        <v>5599</v>
      </c>
      <c r="OJM496" s="292" t="s">
        <v>5599</v>
      </c>
      <c r="OJN496" s="292" t="s">
        <v>5599</v>
      </c>
      <c r="OJO496" s="292" t="s">
        <v>5599</v>
      </c>
      <c r="OJP496" s="292" t="s">
        <v>5599</v>
      </c>
      <c r="OJQ496" s="292" t="s">
        <v>5599</v>
      </c>
      <c r="OJR496" s="292" t="s">
        <v>5599</v>
      </c>
      <c r="OJS496" s="292" t="s">
        <v>5599</v>
      </c>
      <c r="OJT496" s="292" t="s">
        <v>5599</v>
      </c>
      <c r="OJU496" s="292" t="s">
        <v>5599</v>
      </c>
      <c r="OJV496" s="292" t="s">
        <v>5599</v>
      </c>
      <c r="OJW496" s="292" t="s">
        <v>5599</v>
      </c>
      <c r="OJX496" s="292" t="s">
        <v>5599</v>
      </c>
      <c r="OJY496" s="292" t="s">
        <v>5599</v>
      </c>
      <c r="OJZ496" s="292" t="s">
        <v>5599</v>
      </c>
      <c r="OKA496" s="292" t="s">
        <v>5599</v>
      </c>
      <c r="OKB496" s="292" t="s">
        <v>5599</v>
      </c>
      <c r="OKC496" s="292" t="s">
        <v>5599</v>
      </c>
      <c r="OKD496" s="292" t="s">
        <v>5599</v>
      </c>
      <c r="OKE496" s="292" t="s">
        <v>5599</v>
      </c>
      <c r="OKF496" s="292" t="s">
        <v>5599</v>
      </c>
      <c r="OKG496" s="292" t="s">
        <v>5599</v>
      </c>
      <c r="OKH496" s="292" t="s">
        <v>5599</v>
      </c>
      <c r="OKI496" s="292" t="s">
        <v>5599</v>
      </c>
      <c r="OKJ496" s="292" t="s">
        <v>5599</v>
      </c>
      <c r="OKK496" s="292" t="s">
        <v>5599</v>
      </c>
      <c r="OKL496" s="292" t="s">
        <v>5599</v>
      </c>
      <c r="OKM496" s="292" t="s">
        <v>5599</v>
      </c>
      <c r="OKN496" s="292" t="s">
        <v>5599</v>
      </c>
      <c r="OKO496" s="292" t="s">
        <v>5599</v>
      </c>
      <c r="OKP496" s="292" t="s">
        <v>5599</v>
      </c>
      <c r="OKQ496" s="292" t="s">
        <v>5599</v>
      </c>
      <c r="OKR496" s="292" t="s">
        <v>5599</v>
      </c>
      <c r="OKS496" s="292" t="s">
        <v>5599</v>
      </c>
      <c r="OKT496" s="292" t="s">
        <v>5599</v>
      </c>
      <c r="OKU496" s="292" t="s">
        <v>5599</v>
      </c>
      <c r="OKV496" s="292" t="s">
        <v>5599</v>
      </c>
      <c r="OKW496" s="292" t="s">
        <v>5599</v>
      </c>
      <c r="OKX496" s="292" t="s">
        <v>5599</v>
      </c>
      <c r="OKY496" s="292" t="s">
        <v>5599</v>
      </c>
      <c r="OKZ496" s="292" t="s">
        <v>5599</v>
      </c>
      <c r="OLA496" s="292" t="s">
        <v>5599</v>
      </c>
      <c r="OLB496" s="292" t="s">
        <v>5599</v>
      </c>
      <c r="OLC496" s="292" t="s">
        <v>5599</v>
      </c>
      <c r="OLD496" s="292" t="s">
        <v>5599</v>
      </c>
      <c r="OLE496" s="292" t="s">
        <v>5599</v>
      </c>
      <c r="OLF496" s="292" t="s">
        <v>5599</v>
      </c>
      <c r="OLG496" s="292" t="s">
        <v>5599</v>
      </c>
      <c r="OLH496" s="292" t="s">
        <v>5599</v>
      </c>
      <c r="OLI496" s="292" t="s">
        <v>5599</v>
      </c>
      <c r="OLJ496" s="292" t="s">
        <v>5599</v>
      </c>
      <c r="OLK496" s="292" t="s">
        <v>5599</v>
      </c>
      <c r="OLL496" s="292" t="s">
        <v>5599</v>
      </c>
      <c r="OLM496" s="292" t="s">
        <v>5599</v>
      </c>
      <c r="OLN496" s="292" t="s">
        <v>5599</v>
      </c>
      <c r="OLO496" s="292" t="s">
        <v>5599</v>
      </c>
      <c r="OLP496" s="292" t="s">
        <v>5599</v>
      </c>
      <c r="OLQ496" s="292" t="s">
        <v>5599</v>
      </c>
      <c r="OLR496" s="292" t="s">
        <v>5599</v>
      </c>
      <c r="OLS496" s="292" t="s">
        <v>5599</v>
      </c>
      <c r="OLT496" s="292" t="s">
        <v>5599</v>
      </c>
      <c r="OLU496" s="292" t="s">
        <v>5599</v>
      </c>
      <c r="OLV496" s="292" t="s">
        <v>5599</v>
      </c>
      <c r="OLW496" s="292" t="s">
        <v>5599</v>
      </c>
      <c r="OLX496" s="292" t="s">
        <v>5599</v>
      </c>
      <c r="OLY496" s="292" t="s">
        <v>5599</v>
      </c>
      <c r="OLZ496" s="292" t="s">
        <v>5599</v>
      </c>
      <c r="OMA496" s="292" t="s">
        <v>5599</v>
      </c>
      <c r="OMB496" s="292" t="s">
        <v>5599</v>
      </c>
      <c r="OMC496" s="292" t="s">
        <v>5599</v>
      </c>
      <c r="OMD496" s="292" t="s">
        <v>5599</v>
      </c>
      <c r="OME496" s="292" t="s">
        <v>5599</v>
      </c>
      <c r="OMF496" s="292" t="s">
        <v>5599</v>
      </c>
      <c r="OMG496" s="292" t="s">
        <v>5599</v>
      </c>
      <c r="OMH496" s="292" t="s">
        <v>5599</v>
      </c>
      <c r="OMI496" s="292" t="s">
        <v>5599</v>
      </c>
      <c r="OMJ496" s="292" t="s">
        <v>5599</v>
      </c>
      <c r="OMK496" s="292" t="s">
        <v>5599</v>
      </c>
      <c r="OML496" s="292" t="s">
        <v>5599</v>
      </c>
      <c r="OMM496" s="292" t="s">
        <v>5599</v>
      </c>
      <c r="OMN496" s="292" t="s">
        <v>5599</v>
      </c>
      <c r="OMO496" s="292" t="s">
        <v>5599</v>
      </c>
      <c r="OMP496" s="292" t="s">
        <v>5599</v>
      </c>
      <c r="OMQ496" s="292" t="s">
        <v>5599</v>
      </c>
      <c r="OMR496" s="292" t="s">
        <v>5599</v>
      </c>
      <c r="OMS496" s="292" t="s">
        <v>5599</v>
      </c>
      <c r="OMT496" s="292" t="s">
        <v>5599</v>
      </c>
      <c r="OMU496" s="292" t="s">
        <v>5599</v>
      </c>
      <c r="OMV496" s="292" t="s">
        <v>5599</v>
      </c>
      <c r="OMW496" s="292" t="s">
        <v>5599</v>
      </c>
      <c r="OMX496" s="292" t="s">
        <v>5599</v>
      </c>
      <c r="OMY496" s="292" t="s">
        <v>5599</v>
      </c>
      <c r="OMZ496" s="292" t="s">
        <v>5599</v>
      </c>
      <c r="ONA496" s="292" t="s">
        <v>5599</v>
      </c>
      <c r="ONB496" s="292" t="s">
        <v>5599</v>
      </c>
      <c r="ONC496" s="292" t="s">
        <v>5599</v>
      </c>
      <c r="OND496" s="292" t="s">
        <v>5599</v>
      </c>
      <c r="ONE496" s="292" t="s">
        <v>5599</v>
      </c>
      <c r="ONF496" s="292" t="s">
        <v>5599</v>
      </c>
      <c r="ONG496" s="292" t="s">
        <v>5599</v>
      </c>
      <c r="ONH496" s="292" t="s">
        <v>5599</v>
      </c>
      <c r="ONI496" s="292" t="s">
        <v>5599</v>
      </c>
      <c r="ONJ496" s="292" t="s">
        <v>5599</v>
      </c>
      <c r="ONK496" s="292" t="s">
        <v>5599</v>
      </c>
      <c r="ONL496" s="292" t="s">
        <v>5599</v>
      </c>
      <c r="ONM496" s="292" t="s">
        <v>5599</v>
      </c>
      <c r="ONN496" s="292" t="s">
        <v>5599</v>
      </c>
      <c r="ONO496" s="292" t="s">
        <v>5599</v>
      </c>
      <c r="ONP496" s="292" t="s">
        <v>5599</v>
      </c>
      <c r="ONQ496" s="292" t="s">
        <v>5599</v>
      </c>
      <c r="ONR496" s="292" t="s">
        <v>5599</v>
      </c>
      <c r="ONS496" s="292" t="s">
        <v>5599</v>
      </c>
      <c r="ONT496" s="292" t="s">
        <v>5599</v>
      </c>
      <c r="ONU496" s="292" t="s">
        <v>5599</v>
      </c>
      <c r="ONV496" s="292" t="s">
        <v>5599</v>
      </c>
      <c r="ONW496" s="292" t="s">
        <v>5599</v>
      </c>
      <c r="ONX496" s="292" t="s">
        <v>5599</v>
      </c>
      <c r="ONY496" s="292" t="s">
        <v>5599</v>
      </c>
      <c r="ONZ496" s="292" t="s">
        <v>5599</v>
      </c>
      <c r="OOA496" s="292" t="s">
        <v>5599</v>
      </c>
      <c r="OOB496" s="292" t="s">
        <v>5599</v>
      </c>
      <c r="OOC496" s="292" t="s">
        <v>5599</v>
      </c>
      <c r="OOD496" s="292" t="s">
        <v>5599</v>
      </c>
      <c r="OOE496" s="292" t="s">
        <v>5599</v>
      </c>
      <c r="OOF496" s="292" t="s">
        <v>5599</v>
      </c>
      <c r="OOG496" s="292" t="s">
        <v>5599</v>
      </c>
      <c r="OOH496" s="292" t="s">
        <v>5599</v>
      </c>
      <c r="OOI496" s="292" t="s">
        <v>5599</v>
      </c>
      <c r="OOJ496" s="292" t="s">
        <v>5599</v>
      </c>
      <c r="OOK496" s="292" t="s">
        <v>5599</v>
      </c>
      <c r="OOL496" s="292" t="s">
        <v>5599</v>
      </c>
      <c r="OOM496" s="292" t="s">
        <v>5599</v>
      </c>
      <c r="OON496" s="292" t="s">
        <v>5599</v>
      </c>
      <c r="OOO496" s="292" t="s">
        <v>5599</v>
      </c>
      <c r="OOP496" s="292" t="s">
        <v>5599</v>
      </c>
      <c r="OOQ496" s="292" t="s">
        <v>5599</v>
      </c>
      <c r="OOR496" s="292" t="s">
        <v>5599</v>
      </c>
      <c r="OOS496" s="292" t="s">
        <v>5599</v>
      </c>
      <c r="OOT496" s="292" t="s">
        <v>5599</v>
      </c>
      <c r="OOU496" s="292" t="s">
        <v>5599</v>
      </c>
      <c r="OOV496" s="292" t="s">
        <v>5599</v>
      </c>
      <c r="OOW496" s="292" t="s">
        <v>5599</v>
      </c>
      <c r="OOX496" s="292" t="s">
        <v>5599</v>
      </c>
      <c r="OOY496" s="292" t="s">
        <v>5599</v>
      </c>
      <c r="OOZ496" s="292" t="s">
        <v>5599</v>
      </c>
      <c r="OPA496" s="292" t="s">
        <v>5599</v>
      </c>
      <c r="OPB496" s="292" t="s">
        <v>5599</v>
      </c>
      <c r="OPC496" s="292" t="s">
        <v>5599</v>
      </c>
      <c r="OPD496" s="292" t="s">
        <v>5599</v>
      </c>
      <c r="OPE496" s="292" t="s">
        <v>5599</v>
      </c>
      <c r="OPF496" s="292" t="s">
        <v>5599</v>
      </c>
      <c r="OPG496" s="292" t="s">
        <v>5599</v>
      </c>
      <c r="OPH496" s="292" t="s">
        <v>5599</v>
      </c>
      <c r="OPI496" s="292" t="s">
        <v>5599</v>
      </c>
      <c r="OPJ496" s="292" t="s">
        <v>5599</v>
      </c>
      <c r="OPK496" s="292" t="s">
        <v>5599</v>
      </c>
      <c r="OPL496" s="292" t="s">
        <v>5599</v>
      </c>
      <c r="OPM496" s="292" t="s">
        <v>5599</v>
      </c>
      <c r="OPN496" s="292" t="s">
        <v>5599</v>
      </c>
      <c r="OPO496" s="292" t="s">
        <v>5599</v>
      </c>
      <c r="OPP496" s="292" t="s">
        <v>5599</v>
      </c>
      <c r="OPQ496" s="292" t="s">
        <v>5599</v>
      </c>
      <c r="OPR496" s="292" t="s">
        <v>5599</v>
      </c>
      <c r="OPS496" s="292" t="s">
        <v>5599</v>
      </c>
      <c r="OPT496" s="292" t="s">
        <v>5599</v>
      </c>
      <c r="OPU496" s="292" t="s">
        <v>5599</v>
      </c>
      <c r="OPV496" s="292" t="s">
        <v>5599</v>
      </c>
      <c r="OPW496" s="292" t="s">
        <v>5599</v>
      </c>
      <c r="OPX496" s="292" t="s">
        <v>5599</v>
      </c>
      <c r="OPY496" s="292" t="s">
        <v>5599</v>
      </c>
      <c r="OPZ496" s="292" t="s">
        <v>5599</v>
      </c>
      <c r="OQA496" s="292" t="s">
        <v>5599</v>
      </c>
      <c r="OQB496" s="292" t="s">
        <v>5599</v>
      </c>
      <c r="OQC496" s="292" t="s">
        <v>5599</v>
      </c>
      <c r="OQD496" s="292" t="s">
        <v>5599</v>
      </c>
      <c r="OQE496" s="292" t="s">
        <v>5599</v>
      </c>
      <c r="OQF496" s="292" t="s">
        <v>5599</v>
      </c>
      <c r="OQG496" s="292" t="s">
        <v>5599</v>
      </c>
      <c r="OQH496" s="292" t="s">
        <v>5599</v>
      </c>
      <c r="OQI496" s="292" t="s">
        <v>5599</v>
      </c>
      <c r="OQJ496" s="292" t="s">
        <v>5599</v>
      </c>
      <c r="OQK496" s="292" t="s">
        <v>5599</v>
      </c>
      <c r="OQL496" s="292" t="s">
        <v>5599</v>
      </c>
      <c r="OQM496" s="292" t="s">
        <v>5599</v>
      </c>
      <c r="OQN496" s="292" t="s">
        <v>5599</v>
      </c>
      <c r="OQO496" s="292" t="s">
        <v>5599</v>
      </c>
      <c r="OQP496" s="292" t="s">
        <v>5599</v>
      </c>
      <c r="OQQ496" s="292" t="s">
        <v>5599</v>
      </c>
      <c r="OQR496" s="292" t="s">
        <v>5599</v>
      </c>
      <c r="OQS496" s="292" t="s">
        <v>5599</v>
      </c>
      <c r="OQT496" s="292" t="s">
        <v>5599</v>
      </c>
      <c r="OQU496" s="292" t="s">
        <v>5599</v>
      </c>
      <c r="OQV496" s="292" t="s">
        <v>5599</v>
      </c>
      <c r="OQW496" s="292" t="s">
        <v>5599</v>
      </c>
      <c r="OQX496" s="292" t="s">
        <v>5599</v>
      </c>
      <c r="OQY496" s="292" t="s">
        <v>5599</v>
      </c>
      <c r="OQZ496" s="292" t="s">
        <v>5599</v>
      </c>
      <c r="ORA496" s="292" t="s">
        <v>5599</v>
      </c>
      <c r="ORB496" s="292" t="s">
        <v>5599</v>
      </c>
      <c r="ORC496" s="292" t="s">
        <v>5599</v>
      </c>
      <c r="ORD496" s="292" t="s">
        <v>5599</v>
      </c>
      <c r="ORE496" s="292" t="s">
        <v>5599</v>
      </c>
      <c r="ORF496" s="292" t="s">
        <v>5599</v>
      </c>
      <c r="ORG496" s="292" t="s">
        <v>5599</v>
      </c>
      <c r="ORH496" s="292" t="s">
        <v>5599</v>
      </c>
      <c r="ORI496" s="292" t="s">
        <v>5599</v>
      </c>
      <c r="ORJ496" s="292" t="s">
        <v>5599</v>
      </c>
      <c r="ORK496" s="292" t="s">
        <v>5599</v>
      </c>
      <c r="ORL496" s="292" t="s">
        <v>5599</v>
      </c>
      <c r="ORM496" s="292" t="s">
        <v>5599</v>
      </c>
      <c r="ORN496" s="292" t="s">
        <v>5599</v>
      </c>
      <c r="ORO496" s="292" t="s">
        <v>5599</v>
      </c>
      <c r="ORP496" s="292" t="s">
        <v>5599</v>
      </c>
      <c r="ORQ496" s="292" t="s">
        <v>5599</v>
      </c>
      <c r="ORR496" s="292" t="s">
        <v>5599</v>
      </c>
      <c r="ORS496" s="292" t="s">
        <v>5599</v>
      </c>
      <c r="ORT496" s="292" t="s">
        <v>5599</v>
      </c>
      <c r="ORU496" s="292" t="s">
        <v>5599</v>
      </c>
      <c r="ORV496" s="292" t="s">
        <v>5599</v>
      </c>
      <c r="ORW496" s="292" t="s">
        <v>5599</v>
      </c>
      <c r="ORX496" s="292" t="s">
        <v>5599</v>
      </c>
      <c r="ORY496" s="292" t="s">
        <v>5599</v>
      </c>
      <c r="ORZ496" s="292" t="s">
        <v>5599</v>
      </c>
      <c r="OSA496" s="292" t="s">
        <v>5599</v>
      </c>
      <c r="OSB496" s="292" t="s">
        <v>5599</v>
      </c>
      <c r="OSC496" s="292" t="s">
        <v>5599</v>
      </c>
      <c r="OSD496" s="292" t="s">
        <v>5599</v>
      </c>
      <c r="OSE496" s="292" t="s">
        <v>5599</v>
      </c>
      <c r="OSF496" s="292" t="s">
        <v>5599</v>
      </c>
      <c r="OSG496" s="292" t="s">
        <v>5599</v>
      </c>
      <c r="OSH496" s="292" t="s">
        <v>5599</v>
      </c>
      <c r="OSI496" s="292" t="s">
        <v>5599</v>
      </c>
      <c r="OSJ496" s="292" t="s">
        <v>5599</v>
      </c>
      <c r="OSK496" s="292" t="s">
        <v>5599</v>
      </c>
      <c r="OSL496" s="292" t="s">
        <v>5599</v>
      </c>
      <c r="OSM496" s="292" t="s">
        <v>5599</v>
      </c>
      <c r="OSN496" s="292" t="s">
        <v>5599</v>
      </c>
      <c r="OSO496" s="292" t="s">
        <v>5599</v>
      </c>
      <c r="OSP496" s="292" t="s">
        <v>5599</v>
      </c>
      <c r="OSQ496" s="292" t="s">
        <v>5599</v>
      </c>
      <c r="OSR496" s="292" t="s">
        <v>5599</v>
      </c>
      <c r="OSS496" s="292" t="s">
        <v>5599</v>
      </c>
      <c r="OST496" s="292" t="s">
        <v>5599</v>
      </c>
      <c r="OSU496" s="292" t="s">
        <v>5599</v>
      </c>
      <c r="OSV496" s="292" t="s">
        <v>5599</v>
      </c>
      <c r="OSW496" s="292" t="s">
        <v>5599</v>
      </c>
      <c r="OSX496" s="292" t="s">
        <v>5599</v>
      </c>
      <c r="OSY496" s="292" t="s">
        <v>5599</v>
      </c>
      <c r="OSZ496" s="292" t="s">
        <v>5599</v>
      </c>
      <c r="OTA496" s="292" t="s">
        <v>5599</v>
      </c>
      <c r="OTB496" s="292" t="s">
        <v>5599</v>
      </c>
      <c r="OTC496" s="292" t="s">
        <v>5599</v>
      </c>
      <c r="OTD496" s="292" t="s">
        <v>5599</v>
      </c>
      <c r="OTE496" s="292" t="s">
        <v>5599</v>
      </c>
      <c r="OTF496" s="292" t="s">
        <v>5599</v>
      </c>
      <c r="OTG496" s="292" t="s">
        <v>5599</v>
      </c>
      <c r="OTH496" s="292" t="s">
        <v>5599</v>
      </c>
      <c r="OTI496" s="292" t="s">
        <v>5599</v>
      </c>
      <c r="OTJ496" s="292" t="s">
        <v>5599</v>
      </c>
      <c r="OTK496" s="292" t="s">
        <v>5599</v>
      </c>
      <c r="OTL496" s="292" t="s">
        <v>5599</v>
      </c>
      <c r="OTM496" s="292" t="s">
        <v>5599</v>
      </c>
      <c r="OTN496" s="292" t="s">
        <v>5599</v>
      </c>
      <c r="OTO496" s="292" t="s">
        <v>5599</v>
      </c>
      <c r="OTP496" s="292" t="s">
        <v>5599</v>
      </c>
      <c r="OTQ496" s="292" t="s">
        <v>5599</v>
      </c>
      <c r="OTR496" s="292" t="s">
        <v>5599</v>
      </c>
      <c r="OTS496" s="292" t="s">
        <v>5599</v>
      </c>
      <c r="OTT496" s="292" t="s">
        <v>5599</v>
      </c>
      <c r="OTU496" s="292" t="s">
        <v>5599</v>
      </c>
      <c r="OTV496" s="292" t="s">
        <v>5599</v>
      </c>
      <c r="OTW496" s="292" t="s">
        <v>5599</v>
      </c>
      <c r="OTX496" s="292" t="s">
        <v>5599</v>
      </c>
      <c r="OTY496" s="292" t="s">
        <v>5599</v>
      </c>
      <c r="OTZ496" s="292" t="s">
        <v>5599</v>
      </c>
      <c r="OUA496" s="292" t="s">
        <v>5599</v>
      </c>
      <c r="OUB496" s="292" t="s">
        <v>5599</v>
      </c>
      <c r="OUC496" s="292" t="s">
        <v>5599</v>
      </c>
      <c r="OUD496" s="292" t="s">
        <v>5599</v>
      </c>
      <c r="OUE496" s="292" t="s">
        <v>5599</v>
      </c>
      <c r="OUF496" s="292" t="s">
        <v>5599</v>
      </c>
      <c r="OUG496" s="292" t="s">
        <v>5599</v>
      </c>
      <c r="OUH496" s="292" t="s">
        <v>5599</v>
      </c>
      <c r="OUI496" s="292" t="s">
        <v>5599</v>
      </c>
      <c r="OUJ496" s="292" t="s">
        <v>5599</v>
      </c>
      <c r="OUK496" s="292" t="s">
        <v>5599</v>
      </c>
      <c r="OUL496" s="292" t="s">
        <v>5599</v>
      </c>
      <c r="OUM496" s="292" t="s">
        <v>5599</v>
      </c>
      <c r="OUN496" s="292" t="s">
        <v>5599</v>
      </c>
      <c r="OUO496" s="292" t="s">
        <v>5599</v>
      </c>
      <c r="OUP496" s="292" t="s">
        <v>5599</v>
      </c>
      <c r="OUQ496" s="292" t="s">
        <v>5599</v>
      </c>
      <c r="OUR496" s="292" t="s">
        <v>5599</v>
      </c>
      <c r="OUS496" s="292" t="s">
        <v>5599</v>
      </c>
      <c r="OUT496" s="292" t="s">
        <v>5599</v>
      </c>
      <c r="OUU496" s="292" t="s">
        <v>5599</v>
      </c>
      <c r="OUV496" s="292" t="s">
        <v>5599</v>
      </c>
      <c r="OUW496" s="292" t="s">
        <v>5599</v>
      </c>
      <c r="OUX496" s="292" t="s">
        <v>5599</v>
      </c>
      <c r="OUY496" s="292" t="s">
        <v>5599</v>
      </c>
      <c r="OUZ496" s="292" t="s">
        <v>5599</v>
      </c>
      <c r="OVA496" s="292" t="s">
        <v>5599</v>
      </c>
      <c r="OVB496" s="292" t="s">
        <v>5599</v>
      </c>
      <c r="OVC496" s="292" t="s">
        <v>5599</v>
      </c>
      <c r="OVD496" s="292" t="s">
        <v>5599</v>
      </c>
      <c r="OVE496" s="292" t="s">
        <v>5599</v>
      </c>
      <c r="OVF496" s="292" t="s">
        <v>5599</v>
      </c>
      <c r="OVG496" s="292" t="s">
        <v>5599</v>
      </c>
      <c r="OVH496" s="292" t="s">
        <v>5599</v>
      </c>
      <c r="OVI496" s="292" t="s">
        <v>5599</v>
      </c>
      <c r="OVJ496" s="292" t="s">
        <v>5599</v>
      </c>
      <c r="OVK496" s="292" t="s">
        <v>5599</v>
      </c>
      <c r="OVL496" s="292" t="s">
        <v>5599</v>
      </c>
      <c r="OVM496" s="292" t="s">
        <v>5599</v>
      </c>
      <c r="OVN496" s="292" t="s">
        <v>5599</v>
      </c>
      <c r="OVO496" s="292" t="s">
        <v>5599</v>
      </c>
      <c r="OVP496" s="292" t="s">
        <v>5599</v>
      </c>
      <c r="OVQ496" s="292" t="s">
        <v>5599</v>
      </c>
      <c r="OVR496" s="292" t="s">
        <v>5599</v>
      </c>
      <c r="OVS496" s="292" t="s">
        <v>5599</v>
      </c>
      <c r="OVT496" s="292" t="s">
        <v>5599</v>
      </c>
      <c r="OVU496" s="292" t="s">
        <v>5599</v>
      </c>
      <c r="OVV496" s="292" t="s">
        <v>5599</v>
      </c>
      <c r="OVW496" s="292" t="s">
        <v>5599</v>
      </c>
      <c r="OVX496" s="292" t="s">
        <v>5599</v>
      </c>
      <c r="OVY496" s="292" t="s">
        <v>5599</v>
      </c>
      <c r="OVZ496" s="292" t="s">
        <v>5599</v>
      </c>
      <c r="OWA496" s="292" t="s">
        <v>5599</v>
      </c>
      <c r="OWB496" s="292" t="s">
        <v>5599</v>
      </c>
      <c r="OWC496" s="292" t="s">
        <v>5599</v>
      </c>
      <c r="OWD496" s="292" t="s">
        <v>5599</v>
      </c>
      <c r="OWE496" s="292" t="s">
        <v>5599</v>
      </c>
      <c r="OWF496" s="292" t="s">
        <v>5599</v>
      </c>
      <c r="OWG496" s="292" t="s">
        <v>5599</v>
      </c>
      <c r="OWH496" s="292" t="s">
        <v>5599</v>
      </c>
      <c r="OWI496" s="292" t="s">
        <v>5599</v>
      </c>
      <c r="OWJ496" s="292" t="s">
        <v>5599</v>
      </c>
      <c r="OWK496" s="292" t="s">
        <v>5599</v>
      </c>
      <c r="OWL496" s="292" t="s">
        <v>5599</v>
      </c>
      <c r="OWM496" s="292" t="s">
        <v>5599</v>
      </c>
      <c r="OWN496" s="292" t="s">
        <v>5599</v>
      </c>
      <c r="OWO496" s="292" t="s">
        <v>5599</v>
      </c>
      <c r="OWP496" s="292" t="s">
        <v>5599</v>
      </c>
      <c r="OWQ496" s="292" t="s">
        <v>5599</v>
      </c>
      <c r="OWR496" s="292" t="s">
        <v>5599</v>
      </c>
      <c r="OWS496" s="292" t="s">
        <v>5599</v>
      </c>
      <c r="OWT496" s="292" t="s">
        <v>5599</v>
      </c>
      <c r="OWU496" s="292" t="s">
        <v>5599</v>
      </c>
      <c r="OWV496" s="292" t="s">
        <v>5599</v>
      </c>
      <c r="OWW496" s="292" t="s">
        <v>5599</v>
      </c>
      <c r="OWX496" s="292" t="s">
        <v>5599</v>
      </c>
      <c r="OWY496" s="292" t="s">
        <v>5599</v>
      </c>
      <c r="OWZ496" s="292" t="s">
        <v>5599</v>
      </c>
      <c r="OXA496" s="292" t="s">
        <v>5599</v>
      </c>
      <c r="OXB496" s="292" t="s">
        <v>5599</v>
      </c>
      <c r="OXC496" s="292" t="s">
        <v>5599</v>
      </c>
      <c r="OXD496" s="292" t="s">
        <v>5599</v>
      </c>
      <c r="OXE496" s="292" t="s">
        <v>5599</v>
      </c>
      <c r="OXF496" s="292" t="s">
        <v>5599</v>
      </c>
      <c r="OXG496" s="292" t="s">
        <v>5599</v>
      </c>
      <c r="OXH496" s="292" t="s">
        <v>5599</v>
      </c>
      <c r="OXI496" s="292" t="s">
        <v>5599</v>
      </c>
      <c r="OXJ496" s="292" t="s">
        <v>5599</v>
      </c>
      <c r="OXK496" s="292" t="s">
        <v>5599</v>
      </c>
      <c r="OXL496" s="292" t="s">
        <v>5599</v>
      </c>
      <c r="OXM496" s="292" t="s">
        <v>5599</v>
      </c>
      <c r="OXN496" s="292" t="s">
        <v>5599</v>
      </c>
      <c r="OXO496" s="292" t="s">
        <v>5599</v>
      </c>
      <c r="OXP496" s="292" t="s">
        <v>5599</v>
      </c>
      <c r="OXQ496" s="292" t="s">
        <v>5599</v>
      </c>
      <c r="OXR496" s="292" t="s">
        <v>5599</v>
      </c>
      <c r="OXS496" s="292" t="s">
        <v>5599</v>
      </c>
      <c r="OXT496" s="292" t="s">
        <v>5599</v>
      </c>
      <c r="OXU496" s="292" t="s">
        <v>5599</v>
      </c>
      <c r="OXV496" s="292" t="s">
        <v>5599</v>
      </c>
      <c r="OXW496" s="292" t="s">
        <v>5599</v>
      </c>
      <c r="OXX496" s="292" t="s">
        <v>5599</v>
      </c>
      <c r="OXY496" s="292" t="s">
        <v>5599</v>
      </c>
      <c r="OXZ496" s="292" t="s">
        <v>5599</v>
      </c>
      <c r="OYA496" s="292" t="s">
        <v>5599</v>
      </c>
      <c r="OYB496" s="292" t="s">
        <v>5599</v>
      </c>
      <c r="OYC496" s="292" t="s">
        <v>5599</v>
      </c>
      <c r="OYD496" s="292" t="s">
        <v>5599</v>
      </c>
      <c r="OYE496" s="292" t="s">
        <v>5599</v>
      </c>
      <c r="OYF496" s="292" t="s">
        <v>5599</v>
      </c>
      <c r="OYG496" s="292" t="s">
        <v>5599</v>
      </c>
      <c r="OYH496" s="292" t="s">
        <v>5599</v>
      </c>
      <c r="OYI496" s="292" t="s">
        <v>5599</v>
      </c>
      <c r="OYJ496" s="292" t="s">
        <v>5599</v>
      </c>
      <c r="OYK496" s="292" t="s">
        <v>5599</v>
      </c>
      <c r="OYL496" s="292" t="s">
        <v>5599</v>
      </c>
      <c r="OYM496" s="292" t="s">
        <v>5599</v>
      </c>
      <c r="OYN496" s="292" t="s">
        <v>5599</v>
      </c>
      <c r="OYO496" s="292" t="s">
        <v>5599</v>
      </c>
      <c r="OYP496" s="292" t="s">
        <v>5599</v>
      </c>
      <c r="OYQ496" s="292" t="s">
        <v>5599</v>
      </c>
      <c r="OYR496" s="292" t="s">
        <v>5599</v>
      </c>
      <c r="OYS496" s="292" t="s">
        <v>5599</v>
      </c>
      <c r="OYT496" s="292" t="s">
        <v>5599</v>
      </c>
      <c r="OYU496" s="292" t="s">
        <v>5599</v>
      </c>
      <c r="OYV496" s="292" t="s">
        <v>5599</v>
      </c>
      <c r="OYW496" s="292" t="s">
        <v>5599</v>
      </c>
      <c r="OYX496" s="292" t="s">
        <v>5599</v>
      </c>
      <c r="OYY496" s="292" t="s">
        <v>5599</v>
      </c>
      <c r="OYZ496" s="292" t="s">
        <v>5599</v>
      </c>
      <c r="OZA496" s="292" t="s">
        <v>5599</v>
      </c>
      <c r="OZB496" s="292" t="s">
        <v>5599</v>
      </c>
      <c r="OZC496" s="292" t="s">
        <v>5599</v>
      </c>
      <c r="OZD496" s="292" t="s">
        <v>5599</v>
      </c>
      <c r="OZE496" s="292" t="s">
        <v>5599</v>
      </c>
      <c r="OZF496" s="292" t="s">
        <v>5599</v>
      </c>
      <c r="OZG496" s="292" t="s">
        <v>5599</v>
      </c>
      <c r="OZH496" s="292" t="s">
        <v>5599</v>
      </c>
      <c r="OZI496" s="292" t="s">
        <v>5599</v>
      </c>
      <c r="OZJ496" s="292" t="s">
        <v>5599</v>
      </c>
      <c r="OZK496" s="292" t="s">
        <v>5599</v>
      </c>
      <c r="OZL496" s="292" t="s">
        <v>5599</v>
      </c>
      <c r="OZM496" s="292" t="s">
        <v>5599</v>
      </c>
      <c r="OZN496" s="292" t="s">
        <v>5599</v>
      </c>
      <c r="OZO496" s="292" t="s">
        <v>5599</v>
      </c>
      <c r="OZP496" s="292" t="s">
        <v>5599</v>
      </c>
      <c r="OZQ496" s="292" t="s">
        <v>5599</v>
      </c>
      <c r="OZR496" s="292" t="s">
        <v>5599</v>
      </c>
      <c r="OZS496" s="292" t="s">
        <v>5599</v>
      </c>
      <c r="OZT496" s="292" t="s">
        <v>5599</v>
      </c>
      <c r="OZU496" s="292" t="s">
        <v>5599</v>
      </c>
      <c r="OZV496" s="292" t="s">
        <v>5599</v>
      </c>
      <c r="OZW496" s="292" t="s">
        <v>5599</v>
      </c>
      <c r="OZX496" s="292" t="s">
        <v>5599</v>
      </c>
      <c r="OZY496" s="292" t="s">
        <v>5599</v>
      </c>
      <c r="OZZ496" s="292" t="s">
        <v>5599</v>
      </c>
      <c r="PAA496" s="292" t="s">
        <v>5599</v>
      </c>
      <c r="PAB496" s="292" t="s">
        <v>5599</v>
      </c>
      <c r="PAC496" s="292" t="s">
        <v>5599</v>
      </c>
      <c r="PAD496" s="292" t="s">
        <v>5599</v>
      </c>
      <c r="PAE496" s="292" t="s">
        <v>5599</v>
      </c>
      <c r="PAF496" s="292" t="s">
        <v>5599</v>
      </c>
      <c r="PAG496" s="292" t="s">
        <v>5599</v>
      </c>
      <c r="PAH496" s="292" t="s">
        <v>5599</v>
      </c>
      <c r="PAI496" s="292" t="s">
        <v>5599</v>
      </c>
      <c r="PAJ496" s="292" t="s">
        <v>5599</v>
      </c>
      <c r="PAK496" s="292" t="s">
        <v>5599</v>
      </c>
      <c r="PAL496" s="292" t="s">
        <v>5599</v>
      </c>
      <c r="PAM496" s="292" t="s">
        <v>5599</v>
      </c>
      <c r="PAN496" s="292" t="s">
        <v>5599</v>
      </c>
      <c r="PAO496" s="292" t="s">
        <v>5599</v>
      </c>
      <c r="PAP496" s="292" t="s">
        <v>5599</v>
      </c>
      <c r="PAQ496" s="292" t="s">
        <v>5599</v>
      </c>
      <c r="PAR496" s="292" t="s">
        <v>5599</v>
      </c>
      <c r="PAS496" s="292" t="s">
        <v>5599</v>
      </c>
      <c r="PAT496" s="292" t="s">
        <v>5599</v>
      </c>
      <c r="PAU496" s="292" t="s">
        <v>5599</v>
      </c>
      <c r="PAV496" s="292" t="s">
        <v>5599</v>
      </c>
      <c r="PAW496" s="292" t="s">
        <v>5599</v>
      </c>
      <c r="PAX496" s="292" t="s">
        <v>5599</v>
      </c>
      <c r="PAY496" s="292" t="s">
        <v>5599</v>
      </c>
      <c r="PAZ496" s="292" t="s">
        <v>5599</v>
      </c>
      <c r="PBA496" s="292" t="s">
        <v>5599</v>
      </c>
      <c r="PBB496" s="292" t="s">
        <v>5599</v>
      </c>
      <c r="PBC496" s="292" t="s">
        <v>5599</v>
      </c>
      <c r="PBD496" s="292" t="s">
        <v>5599</v>
      </c>
      <c r="PBE496" s="292" t="s">
        <v>5599</v>
      </c>
      <c r="PBF496" s="292" t="s">
        <v>5599</v>
      </c>
      <c r="PBG496" s="292" t="s">
        <v>5599</v>
      </c>
      <c r="PBH496" s="292" t="s">
        <v>5599</v>
      </c>
      <c r="PBI496" s="292" t="s">
        <v>5599</v>
      </c>
      <c r="PBJ496" s="292" t="s">
        <v>5599</v>
      </c>
      <c r="PBK496" s="292" t="s">
        <v>5599</v>
      </c>
      <c r="PBL496" s="292" t="s">
        <v>5599</v>
      </c>
      <c r="PBM496" s="292" t="s">
        <v>5599</v>
      </c>
      <c r="PBN496" s="292" t="s">
        <v>5599</v>
      </c>
      <c r="PBO496" s="292" t="s">
        <v>5599</v>
      </c>
      <c r="PBP496" s="292" t="s">
        <v>5599</v>
      </c>
      <c r="PBQ496" s="292" t="s">
        <v>5599</v>
      </c>
      <c r="PBR496" s="292" t="s">
        <v>5599</v>
      </c>
      <c r="PBS496" s="292" t="s">
        <v>5599</v>
      </c>
      <c r="PBT496" s="292" t="s">
        <v>5599</v>
      </c>
      <c r="PBU496" s="292" t="s">
        <v>5599</v>
      </c>
      <c r="PBV496" s="292" t="s">
        <v>5599</v>
      </c>
      <c r="PBW496" s="292" t="s">
        <v>5599</v>
      </c>
      <c r="PBX496" s="292" t="s">
        <v>5599</v>
      </c>
      <c r="PBY496" s="292" t="s">
        <v>5599</v>
      </c>
      <c r="PBZ496" s="292" t="s">
        <v>5599</v>
      </c>
      <c r="PCA496" s="292" t="s">
        <v>5599</v>
      </c>
      <c r="PCB496" s="292" t="s">
        <v>5599</v>
      </c>
      <c r="PCC496" s="292" t="s">
        <v>5599</v>
      </c>
      <c r="PCD496" s="292" t="s">
        <v>5599</v>
      </c>
      <c r="PCE496" s="292" t="s">
        <v>5599</v>
      </c>
      <c r="PCF496" s="292" t="s">
        <v>5599</v>
      </c>
      <c r="PCG496" s="292" t="s">
        <v>5599</v>
      </c>
      <c r="PCH496" s="292" t="s">
        <v>5599</v>
      </c>
      <c r="PCI496" s="292" t="s">
        <v>5599</v>
      </c>
      <c r="PCJ496" s="292" t="s">
        <v>5599</v>
      </c>
      <c r="PCK496" s="292" t="s">
        <v>5599</v>
      </c>
      <c r="PCL496" s="292" t="s">
        <v>5599</v>
      </c>
      <c r="PCM496" s="292" t="s">
        <v>5599</v>
      </c>
      <c r="PCN496" s="292" t="s">
        <v>5599</v>
      </c>
      <c r="PCO496" s="292" t="s">
        <v>5599</v>
      </c>
      <c r="PCP496" s="292" t="s">
        <v>5599</v>
      </c>
      <c r="PCQ496" s="292" t="s">
        <v>5599</v>
      </c>
      <c r="PCR496" s="292" t="s">
        <v>5599</v>
      </c>
      <c r="PCS496" s="292" t="s">
        <v>5599</v>
      </c>
      <c r="PCT496" s="292" t="s">
        <v>5599</v>
      </c>
      <c r="PCU496" s="292" t="s">
        <v>5599</v>
      </c>
      <c r="PCV496" s="292" t="s">
        <v>5599</v>
      </c>
      <c r="PCW496" s="292" t="s">
        <v>5599</v>
      </c>
      <c r="PCX496" s="292" t="s">
        <v>5599</v>
      </c>
      <c r="PCY496" s="292" t="s">
        <v>5599</v>
      </c>
      <c r="PCZ496" s="292" t="s">
        <v>5599</v>
      </c>
      <c r="PDA496" s="292" t="s">
        <v>5599</v>
      </c>
      <c r="PDB496" s="292" t="s">
        <v>5599</v>
      </c>
      <c r="PDC496" s="292" t="s">
        <v>5599</v>
      </c>
      <c r="PDD496" s="292" t="s">
        <v>5599</v>
      </c>
      <c r="PDE496" s="292" t="s">
        <v>5599</v>
      </c>
      <c r="PDF496" s="292" t="s">
        <v>5599</v>
      </c>
      <c r="PDG496" s="292" t="s">
        <v>5599</v>
      </c>
      <c r="PDH496" s="292" t="s">
        <v>5599</v>
      </c>
      <c r="PDI496" s="292" t="s">
        <v>5599</v>
      </c>
      <c r="PDJ496" s="292" t="s">
        <v>5599</v>
      </c>
      <c r="PDK496" s="292" t="s">
        <v>5599</v>
      </c>
      <c r="PDL496" s="292" t="s">
        <v>5599</v>
      </c>
      <c r="PDM496" s="292" t="s">
        <v>5599</v>
      </c>
      <c r="PDN496" s="292" t="s">
        <v>5599</v>
      </c>
      <c r="PDO496" s="292" t="s">
        <v>5599</v>
      </c>
      <c r="PDP496" s="292" t="s">
        <v>5599</v>
      </c>
      <c r="PDQ496" s="292" t="s">
        <v>5599</v>
      </c>
      <c r="PDR496" s="292" t="s">
        <v>5599</v>
      </c>
      <c r="PDS496" s="292" t="s">
        <v>5599</v>
      </c>
      <c r="PDT496" s="292" t="s">
        <v>5599</v>
      </c>
      <c r="PDU496" s="292" t="s">
        <v>5599</v>
      </c>
      <c r="PDV496" s="292" t="s">
        <v>5599</v>
      </c>
      <c r="PDW496" s="292" t="s">
        <v>5599</v>
      </c>
      <c r="PDX496" s="292" t="s">
        <v>5599</v>
      </c>
      <c r="PDY496" s="292" t="s">
        <v>5599</v>
      </c>
      <c r="PDZ496" s="292" t="s">
        <v>5599</v>
      </c>
      <c r="PEA496" s="292" t="s">
        <v>5599</v>
      </c>
      <c r="PEB496" s="292" t="s">
        <v>5599</v>
      </c>
      <c r="PEC496" s="292" t="s">
        <v>5599</v>
      </c>
      <c r="PED496" s="292" t="s">
        <v>5599</v>
      </c>
      <c r="PEE496" s="292" t="s">
        <v>5599</v>
      </c>
      <c r="PEF496" s="292" t="s">
        <v>5599</v>
      </c>
      <c r="PEG496" s="292" t="s">
        <v>5599</v>
      </c>
      <c r="PEH496" s="292" t="s">
        <v>5599</v>
      </c>
      <c r="PEI496" s="292" t="s">
        <v>5599</v>
      </c>
      <c r="PEJ496" s="292" t="s">
        <v>5599</v>
      </c>
      <c r="PEK496" s="292" t="s">
        <v>5599</v>
      </c>
      <c r="PEL496" s="292" t="s">
        <v>5599</v>
      </c>
      <c r="PEM496" s="292" t="s">
        <v>5599</v>
      </c>
      <c r="PEN496" s="292" t="s">
        <v>5599</v>
      </c>
      <c r="PEO496" s="292" t="s">
        <v>5599</v>
      </c>
      <c r="PEP496" s="292" t="s">
        <v>5599</v>
      </c>
      <c r="PEQ496" s="292" t="s">
        <v>5599</v>
      </c>
      <c r="PER496" s="292" t="s">
        <v>5599</v>
      </c>
      <c r="PES496" s="292" t="s">
        <v>5599</v>
      </c>
      <c r="PET496" s="292" t="s">
        <v>5599</v>
      </c>
      <c r="PEU496" s="292" t="s">
        <v>5599</v>
      </c>
      <c r="PEV496" s="292" t="s">
        <v>5599</v>
      </c>
      <c r="PEW496" s="292" t="s">
        <v>5599</v>
      </c>
      <c r="PEX496" s="292" t="s">
        <v>5599</v>
      </c>
      <c r="PEY496" s="292" t="s">
        <v>5599</v>
      </c>
      <c r="PEZ496" s="292" t="s">
        <v>5599</v>
      </c>
      <c r="PFA496" s="292" t="s">
        <v>5599</v>
      </c>
      <c r="PFB496" s="292" t="s">
        <v>5599</v>
      </c>
      <c r="PFC496" s="292" t="s">
        <v>5599</v>
      </c>
      <c r="PFD496" s="292" t="s">
        <v>5599</v>
      </c>
      <c r="PFE496" s="292" t="s">
        <v>5599</v>
      </c>
      <c r="PFF496" s="292" t="s">
        <v>5599</v>
      </c>
      <c r="PFG496" s="292" t="s">
        <v>5599</v>
      </c>
      <c r="PFH496" s="292" t="s">
        <v>5599</v>
      </c>
      <c r="PFI496" s="292" t="s">
        <v>5599</v>
      </c>
      <c r="PFJ496" s="292" t="s">
        <v>5599</v>
      </c>
      <c r="PFK496" s="292" t="s">
        <v>5599</v>
      </c>
      <c r="PFL496" s="292" t="s">
        <v>5599</v>
      </c>
      <c r="PFM496" s="292" t="s">
        <v>5599</v>
      </c>
      <c r="PFN496" s="292" t="s">
        <v>5599</v>
      </c>
      <c r="PFO496" s="292" t="s">
        <v>5599</v>
      </c>
      <c r="PFP496" s="292" t="s">
        <v>5599</v>
      </c>
      <c r="PFQ496" s="292" t="s">
        <v>5599</v>
      </c>
      <c r="PFR496" s="292" t="s">
        <v>5599</v>
      </c>
      <c r="PFS496" s="292" t="s">
        <v>5599</v>
      </c>
      <c r="PFT496" s="292" t="s">
        <v>5599</v>
      </c>
      <c r="PFU496" s="292" t="s">
        <v>5599</v>
      </c>
      <c r="PFV496" s="292" t="s">
        <v>5599</v>
      </c>
      <c r="PFW496" s="292" t="s">
        <v>5599</v>
      </c>
      <c r="PFX496" s="292" t="s">
        <v>5599</v>
      </c>
      <c r="PFY496" s="292" t="s">
        <v>5599</v>
      </c>
      <c r="PFZ496" s="292" t="s">
        <v>5599</v>
      </c>
      <c r="PGA496" s="292" t="s">
        <v>5599</v>
      </c>
      <c r="PGB496" s="292" t="s">
        <v>5599</v>
      </c>
      <c r="PGC496" s="292" t="s">
        <v>5599</v>
      </c>
      <c r="PGD496" s="292" t="s">
        <v>5599</v>
      </c>
      <c r="PGE496" s="292" t="s">
        <v>5599</v>
      </c>
      <c r="PGF496" s="292" t="s">
        <v>5599</v>
      </c>
      <c r="PGG496" s="292" t="s">
        <v>5599</v>
      </c>
      <c r="PGH496" s="292" t="s">
        <v>5599</v>
      </c>
      <c r="PGI496" s="292" t="s">
        <v>5599</v>
      </c>
      <c r="PGJ496" s="292" t="s">
        <v>5599</v>
      </c>
      <c r="PGK496" s="292" t="s">
        <v>5599</v>
      </c>
      <c r="PGL496" s="292" t="s">
        <v>5599</v>
      </c>
      <c r="PGM496" s="292" t="s">
        <v>5599</v>
      </c>
      <c r="PGN496" s="292" t="s">
        <v>5599</v>
      </c>
      <c r="PGO496" s="292" t="s">
        <v>5599</v>
      </c>
      <c r="PGP496" s="292" t="s">
        <v>5599</v>
      </c>
      <c r="PGQ496" s="292" t="s">
        <v>5599</v>
      </c>
      <c r="PGR496" s="292" t="s">
        <v>5599</v>
      </c>
      <c r="PGS496" s="292" t="s">
        <v>5599</v>
      </c>
      <c r="PGT496" s="292" t="s">
        <v>5599</v>
      </c>
      <c r="PGU496" s="292" t="s">
        <v>5599</v>
      </c>
      <c r="PGV496" s="292" t="s">
        <v>5599</v>
      </c>
      <c r="PGW496" s="292" t="s">
        <v>5599</v>
      </c>
      <c r="PGX496" s="292" t="s">
        <v>5599</v>
      </c>
      <c r="PGY496" s="292" t="s">
        <v>5599</v>
      </c>
      <c r="PGZ496" s="292" t="s">
        <v>5599</v>
      </c>
      <c r="PHA496" s="292" t="s">
        <v>5599</v>
      </c>
      <c r="PHB496" s="292" t="s">
        <v>5599</v>
      </c>
      <c r="PHC496" s="292" t="s">
        <v>5599</v>
      </c>
      <c r="PHD496" s="292" t="s">
        <v>5599</v>
      </c>
      <c r="PHE496" s="292" t="s">
        <v>5599</v>
      </c>
      <c r="PHF496" s="292" t="s">
        <v>5599</v>
      </c>
      <c r="PHG496" s="292" t="s">
        <v>5599</v>
      </c>
      <c r="PHH496" s="292" t="s">
        <v>5599</v>
      </c>
      <c r="PHI496" s="292" t="s">
        <v>5599</v>
      </c>
      <c r="PHJ496" s="292" t="s">
        <v>5599</v>
      </c>
      <c r="PHK496" s="292" t="s">
        <v>5599</v>
      </c>
      <c r="PHL496" s="292" t="s">
        <v>5599</v>
      </c>
      <c r="PHM496" s="292" t="s">
        <v>5599</v>
      </c>
      <c r="PHN496" s="292" t="s">
        <v>5599</v>
      </c>
      <c r="PHO496" s="292" t="s">
        <v>5599</v>
      </c>
      <c r="PHP496" s="292" t="s">
        <v>5599</v>
      </c>
      <c r="PHQ496" s="292" t="s">
        <v>5599</v>
      </c>
      <c r="PHR496" s="292" t="s">
        <v>5599</v>
      </c>
      <c r="PHS496" s="292" t="s">
        <v>5599</v>
      </c>
      <c r="PHT496" s="292" t="s">
        <v>5599</v>
      </c>
      <c r="PHU496" s="292" t="s">
        <v>5599</v>
      </c>
      <c r="PHV496" s="292" t="s">
        <v>5599</v>
      </c>
      <c r="PHW496" s="292" t="s">
        <v>5599</v>
      </c>
      <c r="PHX496" s="292" t="s">
        <v>5599</v>
      </c>
      <c r="PHY496" s="292" t="s">
        <v>5599</v>
      </c>
      <c r="PHZ496" s="292" t="s">
        <v>5599</v>
      </c>
      <c r="PIA496" s="292" t="s">
        <v>5599</v>
      </c>
      <c r="PIB496" s="292" t="s">
        <v>5599</v>
      </c>
      <c r="PIC496" s="292" t="s">
        <v>5599</v>
      </c>
      <c r="PID496" s="292" t="s">
        <v>5599</v>
      </c>
      <c r="PIE496" s="292" t="s">
        <v>5599</v>
      </c>
      <c r="PIF496" s="292" t="s">
        <v>5599</v>
      </c>
      <c r="PIG496" s="292" t="s">
        <v>5599</v>
      </c>
      <c r="PIH496" s="292" t="s">
        <v>5599</v>
      </c>
      <c r="PII496" s="292" t="s">
        <v>5599</v>
      </c>
      <c r="PIJ496" s="292" t="s">
        <v>5599</v>
      </c>
      <c r="PIK496" s="292" t="s">
        <v>5599</v>
      </c>
      <c r="PIL496" s="292" t="s">
        <v>5599</v>
      </c>
      <c r="PIM496" s="292" t="s">
        <v>5599</v>
      </c>
      <c r="PIN496" s="292" t="s">
        <v>5599</v>
      </c>
      <c r="PIO496" s="292" t="s">
        <v>5599</v>
      </c>
      <c r="PIP496" s="292" t="s">
        <v>5599</v>
      </c>
      <c r="PIQ496" s="292" t="s">
        <v>5599</v>
      </c>
      <c r="PIR496" s="292" t="s">
        <v>5599</v>
      </c>
      <c r="PIS496" s="292" t="s">
        <v>5599</v>
      </c>
      <c r="PIT496" s="292" t="s">
        <v>5599</v>
      </c>
      <c r="PIU496" s="292" t="s">
        <v>5599</v>
      </c>
      <c r="PIV496" s="292" t="s">
        <v>5599</v>
      </c>
      <c r="PIW496" s="292" t="s">
        <v>5599</v>
      </c>
      <c r="PIX496" s="292" t="s">
        <v>5599</v>
      </c>
      <c r="PIY496" s="292" t="s">
        <v>5599</v>
      </c>
      <c r="PIZ496" s="292" t="s">
        <v>5599</v>
      </c>
      <c r="PJA496" s="292" t="s">
        <v>5599</v>
      </c>
      <c r="PJB496" s="292" t="s">
        <v>5599</v>
      </c>
      <c r="PJC496" s="292" t="s">
        <v>5599</v>
      </c>
      <c r="PJD496" s="292" t="s">
        <v>5599</v>
      </c>
      <c r="PJE496" s="292" t="s">
        <v>5599</v>
      </c>
      <c r="PJF496" s="292" t="s">
        <v>5599</v>
      </c>
      <c r="PJG496" s="292" t="s">
        <v>5599</v>
      </c>
      <c r="PJH496" s="292" t="s">
        <v>5599</v>
      </c>
      <c r="PJI496" s="292" t="s">
        <v>5599</v>
      </c>
      <c r="PJJ496" s="292" t="s">
        <v>5599</v>
      </c>
      <c r="PJK496" s="292" t="s">
        <v>5599</v>
      </c>
      <c r="PJL496" s="292" t="s">
        <v>5599</v>
      </c>
      <c r="PJM496" s="292" t="s">
        <v>5599</v>
      </c>
      <c r="PJN496" s="292" t="s">
        <v>5599</v>
      </c>
      <c r="PJO496" s="292" t="s">
        <v>5599</v>
      </c>
      <c r="PJP496" s="292" t="s">
        <v>5599</v>
      </c>
      <c r="PJQ496" s="292" t="s">
        <v>5599</v>
      </c>
      <c r="PJR496" s="292" t="s">
        <v>5599</v>
      </c>
      <c r="PJS496" s="292" t="s">
        <v>5599</v>
      </c>
      <c r="PJT496" s="292" t="s">
        <v>5599</v>
      </c>
      <c r="PJU496" s="292" t="s">
        <v>5599</v>
      </c>
      <c r="PJV496" s="292" t="s">
        <v>5599</v>
      </c>
      <c r="PJW496" s="292" t="s">
        <v>5599</v>
      </c>
      <c r="PJX496" s="292" t="s">
        <v>5599</v>
      </c>
      <c r="PJY496" s="292" t="s">
        <v>5599</v>
      </c>
      <c r="PJZ496" s="292" t="s">
        <v>5599</v>
      </c>
      <c r="PKA496" s="292" t="s">
        <v>5599</v>
      </c>
      <c r="PKB496" s="292" t="s">
        <v>5599</v>
      </c>
      <c r="PKC496" s="292" t="s">
        <v>5599</v>
      </c>
      <c r="PKD496" s="292" t="s">
        <v>5599</v>
      </c>
      <c r="PKE496" s="292" t="s">
        <v>5599</v>
      </c>
      <c r="PKF496" s="292" t="s">
        <v>5599</v>
      </c>
      <c r="PKG496" s="292" t="s">
        <v>5599</v>
      </c>
      <c r="PKH496" s="292" t="s">
        <v>5599</v>
      </c>
      <c r="PKI496" s="292" t="s">
        <v>5599</v>
      </c>
      <c r="PKJ496" s="292" t="s">
        <v>5599</v>
      </c>
      <c r="PKK496" s="292" t="s">
        <v>5599</v>
      </c>
      <c r="PKL496" s="292" t="s">
        <v>5599</v>
      </c>
      <c r="PKM496" s="292" t="s">
        <v>5599</v>
      </c>
      <c r="PKN496" s="292" t="s">
        <v>5599</v>
      </c>
      <c r="PKO496" s="292" t="s">
        <v>5599</v>
      </c>
      <c r="PKP496" s="292" t="s">
        <v>5599</v>
      </c>
      <c r="PKQ496" s="292" t="s">
        <v>5599</v>
      </c>
      <c r="PKR496" s="292" t="s">
        <v>5599</v>
      </c>
      <c r="PKS496" s="292" t="s">
        <v>5599</v>
      </c>
      <c r="PKT496" s="292" t="s">
        <v>5599</v>
      </c>
      <c r="PKU496" s="292" t="s">
        <v>5599</v>
      </c>
      <c r="PKV496" s="292" t="s">
        <v>5599</v>
      </c>
      <c r="PKW496" s="292" t="s">
        <v>5599</v>
      </c>
      <c r="PKX496" s="292" t="s">
        <v>5599</v>
      </c>
      <c r="PKY496" s="292" t="s">
        <v>5599</v>
      </c>
      <c r="PKZ496" s="292" t="s">
        <v>5599</v>
      </c>
      <c r="PLA496" s="292" t="s">
        <v>5599</v>
      </c>
      <c r="PLB496" s="292" t="s">
        <v>5599</v>
      </c>
      <c r="PLC496" s="292" t="s">
        <v>5599</v>
      </c>
      <c r="PLD496" s="292" t="s">
        <v>5599</v>
      </c>
      <c r="PLE496" s="292" t="s">
        <v>5599</v>
      </c>
      <c r="PLF496" s="292" t="s">
        <v>5599</v>
      </c>
      <c r="PLG496" s="292" t="s">
        <v>5599</v>
      </c>
      <c r="PLH496" s="292" t="s">
        <v>5599</v>
      </c>
      <c r="PLI496" s="292" t="s">
        <v>5599</v>
      </c>
      <c r="PLJ496" s="292" t="s">
        <v>5599</v>
      </c>
      <c r="PLK496" s="292" t="s">
        <v>5599</v>
      </c>
      <c r="PLL496" s="292" t="s">
        <v>5599</v>
      </c>
      <c r="PLM496" s="292" t="s">
        <v>5599</v>
      </c>
      <c r="PLN496" s="292" t="s">
        <v>5599</v>
      </c>
      <c r="PLO496" s="292" t="s">
        <v>5599</v>
      </c>
      <c r="PLP496" s="292" t="s">
        <v>5599</v>
      </c>
      <c r="PLQ496" s="292" t="s">
        <v>5599</v>
      </c>
      <c r="PLR496" s="292" t="s">
        <v>5599</v>
      </c>
      <c r="PLS496" s="292" t="s">
        <v>5599</v>
      </c>
      <c r="PLT496" s="292" t="s">
        <v>5599</v>
      </c>
      <c r="PLU496" s="292" t="s">
        <v>5599</v>
      </c>
      <c r="PLV496" s="292" t="s">
        <v>5599</v>
      </c>
      <c r="PLW496" s="292" t="s">
        <v>5599</v>
      </c>
      <c r="PLX496" s="292" t="s">
        <v>5599</v>
      </c>
      <c r="PLY496" s="292" t="s">
        <v>5599</v>
      </c>
      <c r="PLZ496" s="292" t="s">
        <v>5599</v>
      </c>
      <c r="PMA496" s="292" t="s">
        <v>5599</v>
      </c>
      <c r="PMB496" s="292" t="s">
        <v>5599</v>
      </c>
      <c r="PMC496" s="292" t="s">
        <v>5599</v>
      </c>
      <c r="PMD496" s="292" t="s">
        <v>5599</v>
      </c>
      <c r="PME496" s="292" t="s">
        <v>5599</v>
      </c>
      <c r="PMF496" s="292" t="s">
        <v>5599</v>
      </c>
      <c r="PMG496" s="292" t="s">
        <v>5599</v>
      </c>
      <c r="PMH496" s="292" t="s">
        <v>5599</v>
      </c>
      <c r="PMI496" s="292" t="s">
        <v>5599</v>
      </c>
      <c r="PMJ496" s="292" t="s">
        <v>5599</v>
      </c>
      <c r="PMK496" s="292" t="s">
        <v>5599</v>
      </c>
      <c r="PML496" s="292" t="s">
        <v>5599</v>
      </c>
      <c r="PMM496" s="292" t="s">
        <v>5599</v>
      </c>
      <c r="PMN496" s="292" t="s">
        <v>5599</v>
      </c>
      <c r="PMO496" s="292" t="s">
        <v>5599</v>
      </c>
      <c r="PMP496" s="292" t="s">
        <v>5599</v>
      </c>
      <c r="PMQ496" s="292" t="s">
        <v>5599</v>
      </c>
      <c r="PMR496" s="292" t="s">
        <v>5599</v>
      </c>
      <c r="PMS496" s="292" t="s">
        <v>5599</v>
      </c>
      <c r="PMT496" s="292" t="s">
        <v>5599</v>
      </c>
      <c r="PMU496" s="292" t="s">
        <v>5599</v>
      </c>
      <c r="PMV496" s="292" t="s">
        <v>5599</v>
      </c>
      <c r="PMW496" s="292" t="s">
        <v>5599</v>
      </c>
      <c r="PMX496" s="292" t="s">
        <v>5599</v>
      </c>
      <c r="PMY496" s="292" t="s">
        <v>5599</v>
      </c>
      <c r="PMZ496" s="292" t="s">
        <v>5599</v>
      </c>
      <c r="PNA496" s="292" t="s">
        <v>5599</v>
      </c>
      <c r="PNB496" s="292" t="s">
        <v>5599</v>
      </c>
      <c r="PNC496" s="292" t="s">
        <v>5599</v>
      </c>
      <c r="PND496" s="292" t="s">
        <v>5599</v>
      </c>
      <c r="PNE496" s="292" t="s">
        <v>5599</v>
      </c>
      <c r="PNF496" s="292" t="s">
        <v>5599</v>
      </c>
      <c r="PNG496" s="292" t="s">
        <v>5599</v>
      </c>
      <c r="PNH496" s="292" t="s">
        <v>5599</v>
      </c>
      <c r="PNI496" s="292" t="s">
        <v>5599</v>
      </c>
      <c r="PNJ496" s="292" t="s">
        <v>5599</v>
      </c>
      <c r="PNK496" s="292" t="s">
        <v>5599</v>
      </c>
      <c r="PNL496" s="292" t="s">
        <v>5599</v>
      </c>
      <c r="PNM496" s="292" t="s">
        <v>5599</v>
      </c>
      <c r="PNN496" s="292" t="s">
        <v>5599</v>
      </c>
      <c r="PNO496" s="292" t="s">
        <v>5599</v>
      </c>
      <c r="PNP496" s="292" t="s">
        <v>5599</v>
      </c>
      <c r="PNQ496" s="292" t="s">
        <v>5599</v>
      </c>
      <c r="PNR496" s="292" t="s">
        <v>5599</v>
      </c>
      <c r="PNS496" s="292" t="s">
        <v>5599</v>
      </c>
      <c r="PNT496" s="292" t="s">
        <v>5599</v>
      </c>
      <c r="PNU496" s="292" t="s">
        <v>5599</v>
      </c>
      <c r="PNV496" s="292" t="s">
        <v>5599</v>
      </c>
      <c r="PNW496" s="292" t="s">
        <v>5599</v>
      </c>
      <c r="PNX496" s="292" t="s">
        <v>5599</v>
      </c>
      <c r="PNY496" s="292" t="s">
        <v>5599</v>
      </c>
      <c r="PNZ496" s="292" t="s">
        <v>5599</v>
      </c>
      <c r="POA496" s="292" t="s">
        <v>5599</v>
      </c>
      <c r="POB496" s="292" t="s">
        <v>5599</v>
      </c>
      <c r="POC496" s="292" t="s">
        <v>5599</v>
      </c>
      <c r="POD496" s="292" t="s">
        <v>5599</v>
      </c>
      <c r="POE496" s="292" t="s">
        <v>5599</v>
      </c>
      <c r="POF496" s="292" t="s">
        <v>5599</v>
      </c>
      <c r="POG496" s="292" t="s">
        <v>5599</v>
      </c>
      <c r="POH496" s="292" t="s">
        <v>5599</v>
      </c>
      <c r="POI496" s="292" t="s">
        <v>5599</v>
      </c>
      <c r="POJ496" s="292" t="s">
        <v>5599</v>
      </c>
      <c r="POK496" s="292" t="s">
        <v>5599</v>
      </c>
      <c r="POL496" s="292" t="s">
        <v>5599</v>
      </c>
      <c r="POM496" s="292" t="s">
        <v>5599</v>
      </c>
      <c r="PON496" s="292" t="s">
        <v>5599</v>
      </c>
      <c r="POO496" s="292" t="s">
        <v>5599</v>
      </c>
      <c r="POP496" s="292" t="s">
        <v>5599</v>
      </c>
      <c r="POQ496" s="292" t="s">
        <v>5599</v>
      </c>
      <c r="POR496" s="292" t="s">
        <v>5599</v>
      </c>
      <c r="POS496" s="292" t="s">
        <v>5599</v>
      </c>
      <c r="POT496" s="292" t="s">
        <v>5599</v>
      </c>
      <c r="POU496" s="292" t="s">
        <v>5599</v>
      </c>
      <c r="POV496" s="292" t="s">
        <v>5599</v>
      </c>
      <c r="POW496" s="292" t="s">
        <v>5599</v>
      </c>
      <c r="POX496" s="292" t="s">
        <v>5599</v>
      </c>
      <c r="POY496" s="292" t="s">
        <v>5599</v>
      </c>
      <c r="POZ496" s="292" t="s">
        <v>5599</v>
      </c>
      <c r="PPA496" s="292" t="s">
        <v>5599</v>
      </c>
      <c r="PPB496" s="292" t="s">
        <v>5599</v>
      </c>
      <c r="PPC496" s="292" t="s">
        <v>5599</v>
      </c>
      <c r="PPD496" s="292" t="s">
        <v>5599</v>
      </c>
      <c r="PPE496" s="292" t="s">
        <v>5599</v>
      </c>
      <c r="PPF496" s="292" t="s">
        <v>5599</v>
      </c>
      <c r="PPG496" s="292" t="s">
        <v>5599</v>
      </c>
      <c r="PPH496" s="292" t="s">
        <v>5599</v>
      </c>
      <c r="PPI496" s="292" t="s">
        <v>5599</v>
      </c>
      <c r="PPJ496" s="292" t="s">
        <v>5599</v>
      </c>
      <c r="PPK496" s="292" t="s">
        <v>5599</v>
      </c>
      <c r="PPL496" s="292" t="s">
        <v>5599</v>
      </c>
      <c r="PPM496" s="292" t="s">
        <v>5599</v>
      </c>
      <c r="PPN496" s="292" t="s">
        <v>5599</v>
      </c>
      <c r="PPO496" s="292" t="s">
        <v>5599</v>
      </c>
      <c r="PPP496" s="292" t="s">
        <v>5599</v>
      </c>
      <c r="PPQ496" s="292" t="s">
        <v>5599</v>
      </c>
      <c r="PPR496" s="292" t="s">
        <v>5599</v>
      </c>
      <c r="PPS496" s="292" t="s">
        <v>5599</v>
      </c>
      <c r="PPT496" s="292" t="s">
        <v>5599</v>
      </c>
      <c r="PPU496" s="292" t="s">
        <v>5599</v>
      </c>
      <c r="PPV496" s="292" t="s">
        <v>5599</v>
      </c>
      <c r="PPW496" s="292" t="s">
        <v>5599</v>
      </c>
      <c r="PPX496" s="292" t="s">
        <v>5599</v>
      </c>
      <c r="PPY496" s="292" t="s">
        <v>5599</v>
      </c>
      <c r="PPZ496" s="292" t="s">
        <v>5599</v>
      </c>
      <c r="PQA496" s="292" t="s">
        <v>5599</v>
      </c>
      <c r="PQB496" s="292" t="s">
        <v>5599</v>
      </c>
      <c r="PQC496" s="292" t="s">
        <v>5599</v>
      </c>
      <c r="PQD496" s="292" t="s">
        <v>5599</v>
      </c>
      <c r="PQE496" s="292" t="s">
        <v>5599</v>
      </c>
      <c r="PQF496" s="292" t="s">
        <v>5599</v>
      </c>
      <c r="PQG496" s="292" t="s">
        <v>5599</v>
      </c>
      <c r="PQH496" s="292" t="s">
        <v>5599</v>
      </c>
      <c r="PQI496" s="292" t="s">
        <v>5599</v>
      </c>
      <c r="PQJ496" s="292" t="s">
        <v>5599</v>
      </c>
      <c r="PQK496" s="292" t="s">
        <v>5599</v>
      </c>
      <c r="PQL496" s="292" t="s">
        <v>5599</v>
      </c>
      <c r="PQM496" s="292" t="s">
        <v>5599</v>
      </c>
      <c r="PQN496" s="292" t="s">
        <v>5599</v>
      </c>
      <c r="PQO496" s="292" t="s">
        <v>5599</v>
      </c>
      <c r="PQP496" s="292" t="s">
        <v>5599</v>
      </c>
      <c r="PQQ496" s="292" t="s">
        <v>5599</v>
      </c>
      <c r="PQR496" s="292" t="s">
        <v>5599</v>
      </c>
      <c r="PQS496" s="292" t="s">
        <v>5599</v>
      </c>
      <c r="PQT496" s="292" t="s">
        <v>5599</v>
      </c>
      <c r="PQU496" s="292" t="s">
        <v>5599</v>
      </c>
      <c r="PQV496" s="292" t="s">
        <v>5599</v>
      </c>
      <c r="PQW496" s="292" t="s">
        <v>5599</v>
      </c>
      <c r="PQX496" s="292" t="s">
        <v>5599</v>
      </c>
      <c r="PQY496" s="292" t="s">
        <v>5599</v>
      </c>
      <c r="PQZ496" s="292" t="s">
        <v>5599</v>
      </c>
      <c r="PRA496" s="292" t="s">
        <v>5599</v>
      </c>
      <c r="PRB496" s="292" t="s">
        <v>5599</v>
      </c>
      <c r="PRC496" s="292" t="s">
        <v>5599</v>
      </c>
      <c r="PRD496" s="292" t="s">
        <v>5599</v>
      </c>
      <c r="PRE496" s="292" t="s">
        <v>5599</v>
      </c>
      <c r="PRF496" s="292" t="s">
        <v>5599</v>
      </c>
      <c r="PRG496" s="292" t="s">
        <v>5599</v>
      </c>
      <c r="PRH496" s="292" t="s">
        <v>5599</v>
      </c>
      <c r="PRI496" s="292" t="s">
        <v>5599</v>
      </c>
      <c r="PRJ496" s="292" t="s">
        <v>5599</v>
      </c>
      <c r="PRK496" s="292" t="s">
        <v>5599</v>
      </c>
      <c r="PRL496" s="292" t="s">
        <v>5599</v>
      </c>
      <c r="PRM496" s="292" t="s">
        <v>5599</v>
      </c>
      <c r="PRN496" s="292" t="s">
        <v>5599</v>
      </c>
      <c r="PRO496" s="292" t="s">
        <v>5599</v>
      </c>
      <c r="PRP496" s="292" t="s">
        <v>5599</v>
      </c>
      <c r="PRQ496" s="292" t="s">
        <v>5599</v>
      </c>
      <c r="PRR496" s="292" t="s">
        <v>5599</v>
      </c>
      <c r="PRS496" s="292" t="s">
        <v>5599</v>
      </c>
      <c r="PRT496" s="292" t="s">
        <v>5599</v>
      </c>
      <c r="PRU496" s="292" t="s">
        <v>5599</v>
      </c>
      <c r="PRV496" s="292" t="s">
        <v>5599</v>
      </c>
      <c r="PRW496" s="292" t="s">
        <v>5599</v>
      </c>
      <c r="PRX496" s="292" t="s">
        <v>5599</v>
      </c>
      <c r="PRY496" s="292" t="s">
        <v>5599</v>
      </c>
      <c r="PRZ496" s="292" t="s">
        <v>5599</v>
      </c>
      <c r="PSA496" s="292" t="s">
        <v>5599</v>
      </c>
      <c r="PSB496" s="292" t="s">
        <v>5599</v>
      </c>
      <c r="PSC496" s="292" t="s">
        <v>5599</v>
      </c>
      <c r="PSD496" s="292" t="s">
        <v>5599</v>
      </c>
      <c r="PSE496" s="292" t="s">
        <v>5599</v>
      </c>
      <c r="PSF496" s="292" t="s">
        <v>5599</v>
      </c>
      <c r="PSG496" s="292" t="s">
        <v>5599</v>
      </c>
      <c r="PSH496" s="292" t="s">
        <v>5599</v>
      </c>
      <c r="PSI496" s="292" t="s">
        <v>5599</v>
      </c>
      <c r="PSJ496" s="292" t="s">
        <v>5599</v>
      </c>
      <c r="PSK496" s="292" t="s">
        <v>5599</v>
      </c>
      <c r="PSL496" s="292" t="s">
        <v>5599</v>
      </c>
      <c r="PSM496" s="292" t="s">
        <v>5599</v>
      </c>
      <c r="PSN496" s="292" t="s">
        <v>5599</v>
      </c>
      <c r="PSO496" s="292" t="s">
        <v>5599</v>
      </c>
      <c r="PSP496" s="292" t="s">
        <v>5599</v>
      </c>
      <c r="PSQ496" s="292" t="s">
        <v>5599</v>
      </c>
      <c r="PSR496" s="292" t="s">
        <v>5599</v>
      </c>
      <c r="PSS496" s="292" t="s">
        <v>5599</v>
      </c>
      <c r="PST496" s="292" t="s">
        <v>5599</v>
      </c>
      <c r="PSU496" s="292" t="s">
        <v>5599</v>
      </c>
      <c r="PSV496" s="292" t="s">
        <v>5599</v>
      </c>
      <c r="PSW496" s="292" t="s">
        <v>5599</v>
      </c>
      <c r="PSX496" s="292" t="s">
        <v>5599</v>
      </c>
      <c r="PSY496" s="292" t="s">
        <v>5599</v>
      </c>
      <c r="PSZ496" s="292" t="s">
        <v>5599</v>
      </c>
      <c r="PTA496" s="292" t="s">
        <v>5599</v>
      </c>
      <c r="PTB496" s="292" t="s">
        <v>5599</v>
      </c>
      <c r="PTC496" s="292" t="s">
        <v>5599</v>
      </c>
      <c r="PTD496" s="292" t="s">
        <v>5599</v>
      </c>
      <c r="PTE496" s="292" t="s">
        <v>5599</v>
      </c>
      <c r="PTF496" s="292" t="s">
        <v>5599</v>
      </c>
      <c r="PTG496" s="292" t="s">
        <v>5599</v>
      </c>
      <c r="PTH496" s="292" t="s">
        <v>5599</v>
      </c>
      <c r="PTI496" s="292" t="s">
        <v>5599</v>
      </c>
      <c r="PTJ496" s="292" t="s">
        <v>5599</v>
      </c>
      <c r="PTK496" s="292" t="s">
        <v>5599</v>
      </c>
      <c r="PTL496" s="292" t="s">
        <v>5599</v>
      </c>
      <c r="PTM496" s="292" t="s">
        <v>5599</v>
      </c>
      <c r="PTN496" s="292" t="s">
        <v>5599</v>
      </c>
      <c r="PTO496" s="292" t="s">
        <v>5599</v>
      </c>
      <c r="PTP496" s="292" t="s">
        <v>5599</v>
      </c>
      <c r="PTQ496" s="292" t="s">
        <v>5599</v>
      </c>
      <c r="PTR496" s="292" t="s">
        <v>5599</v>
      </c>
      <c r="PTS496" s="292" t="s">
        <v>5599</v>
      </c>
      <c r="PTT496" s="292" t="s">
        <v>5599</v>
      </c>
      <c r="PTU496" s="292" t="s">
        <v>5599</v>
      </c>
      <c r="PTV496" s="292" t="s">
        <v>5599</v>
      </c>
      <c r="PTW496" s="292" t="s">
        <v>5599</v>
      </c>
      <c r="PTX496" s="292" t="s">
        <v>5599</v>
      </c>
      <c r="PTY496" s="292" t="s">
        <v>5599</v>
      </c>
      <c r="PTZ496" s="292" t="s">
        <v>5599</v>
      </c>
      <c r="PUA496" s="292" t="s">
        <v>5599</v>
      </c>
      <c r="PUB496" s="292" t="s">
        <v>5599</v>
      </c>
      <c r="PUC496" s="292" t="s">
        <v>5599</v>
      </c>
      <c r="PUD496" s="292" t="s">
        <v>5599</v>
      </c>
      <c r="PUE496" s="292" t="s">
        <v>5599</v>
      </c>
      <c r="PUF496" s="292" t="s">
        <v>5599</v>
      </c>
      <c r="PUG496" s="292" t="s">
        <v>5599</v>
      </c>
      <c r="PUH496" s="292" t="s">
        <v>5599</v>
      </c>
      <c r="PUI496" s="292" t="s">
        <v>5599</v>
      </c>
      <c r="PUJ496" s="292" t="s">
        <v>5599</v>
      </c>
      <c r="PUK496" s="292" t="s">
        <v>5599</v>
      </c>
      <c r="PUL496" s="292" t="s">
        <v>5599</v>
      </c>
      <c r="PUM496" s="292" t="s">
        <v>5599</v>
      </c>
      <c r="PUN496" s="292" t="s">
        <v>5599</v>
      </c>
      <c r="PUO496" s="292" t="s">
        <v>5599</v>
      </c>
      <c r="PUP496" s="292" t="s">
        <v>5599</v>
      </c>
      <c r="PUQ496" s="292" t="s">
        <v>5599</v>
      </c>
      <c r="PUR496" s="292" t="s">
        <v>5599</v>
      </c>
      <c r="PUS496" s="292" t="s">
        <v>5599</v>
      </c>
      <c r="PUT496" s="292" t="s">
        <v>5599</v>
      </c>
      <c r="PUU496" s="292" t="s">
        <v>5599</v>
      </c>
      <c r="PUV496" s="292" t="s">
        <v>5599</v>
      </c>
      <c r="PUW496" s="292" t="s">
        <v>5599</v>
      </c>
      <c r="PUX496" s="292" t="s">
        <v>5599</v>
      </c>
      <c r="PUY496" s="292" t="s">
        <v>5599</v>
      </c>
      <c r="PUZ496" s="292" t="s">
        <v>5599</v>
      </c>
      <c r="PVA496" s="292" t="s">
        <v>5599</v>
      </c>
      <c r="PVB496" s="292" t="s">
        <v>5599</v>
      </c>
      <c r="PVC496" s="292" t="s">
        <v>5599</v>
      </c>
      <c r="PVD496" s="292" t="s">
        <v>5599</v>
      </c>
      <c r="PVE496" s="292" t="s">
        <v>5599</v>
      </c>
      <c r="PVF496" s="292" t="s">
        <v>5599</v>
      </c>
      <c r="PVG496" s="292" t="s">
        <v>5599</v>
      </c>
      <c r="PVH496" s="292" t="s">
        <v>5599</v>
      </c>
      <c r="PVI496" s="292" t="s">
        <v>5599</v>
      </c>
      <c r="PVJ496" s="292" t="s">
        <v>5599</v>
      </c>
      <c r="PVK496" s="292" t="s">
        <v>5599</v>
      </c>
      <c r="PVL496" s="292" t="s">
        <v>5599</v>
      </c>
      <c r="PVM496" s="292" t="s">
        <v>5599</v>
      </c>
      <c r="PVN496" s="292" t="s">
        <v>5599</v>
      </c>
      <c r="PVO496" s="292" t="s">
        <v>5599</v>
      </c>
      <c r="PVP496" s="292" t="s">
        <v>5599</v>
      </c>
      <c r="PVQ496" s="292" t="s">
        <v>5599</v>
      </c>
      <c r="PVR496" s="292" t="s">
        <v>5599</v>
      </c>
      <c r="PVS496" s="292" t="s">
        <v>5599</v>
      </c>
      <c r="PVT496" s="292" t="s">
        <v>5599</v>
      </c>
      <c r="PVU496" s="292" t="s">
        <v>5599</v>
      </c>
      <c r="PVV496" s="292" t="s">
        <v>5599</v>
      </c>
      <c r="PVW496" s="292" t="s">
        <v>5599</v>
      </c>
      <c r="PVX496" s="292" t="s">
        <v>5599</v>
      </c>
      <c r="PVY496" s="292" t="s">
        <v>5599</v>
      </c>
      <c r="PVZ496" s="292" t="s">
        <v>5599</v>
      </c>
      <c r="PWA496" s="292" t="s">
        <v>5599</v>
      </c>
      <c r="PWB496" s="292" t="s">
        <v>5599</v>
      </c>
      <c r="PWC496" s="292" t="s">
        <v>5599</v>
      </c>
      <c r="PWD496" s="292" t="s">
        <v>5599</v>
      </c>
      <c r="PWE496" s="292" t="s">
        <v>5599</v>
      </c>
      <c r="PWF496" s="292" t="s">
        <v>5599</v>
      </c>
      <c r="PWG496" s="292" t="s">
        <v>5599</v>
      </c>
      <c r="PWH496" s="292" t="s">
        <v>5599</v>
      </c>
      <c r="PWI496" s="292" t="s">
        <v>5599</v>
      </c>
      <c r="PWJ496" s="292" t="s">
        <v>5599</v>
      </c>
      <c r="PWK496" s="292" t="s">
        <v>5599</v>
      </c>
      <c r="PWL496" s="292" t="s">
        <v>5599</v>
      </c>
      <c r="PWM496" s="292" t="s">
        <v>5599</v>
      </c>
      <c r="PWN496" s="292" t="s">
        <v>5599</v>
      </c>
      <c r="PWO496" s="292" t="s">
        <v>5599</v>
      </c>
      <c r="PWP496" s="292" t="s">
        <v>5599</v>
      </c>
      <c r="PWQ496" s="292" t="s">
        <v>5599</v>
      </c>
      <c r="PWR496" s="292" t="s">
        <v>5599</v>
      </c>
      <c r="PWS496" s="292" t="s">
        <v>5599</v>
      </c>
      <c r="PWT496" s="292" t="s">
        <v>5599</v>
      </c>
      <c r="PWU496" s="292" t="s">
        <v>5599</v>
      </c>
      <c r="PWV496" s="292" t="s">
        <v>5599</v>
      </c>
      <c r="PWW496" s="292" t="s">
        <v>5599</v>
      </c>
      <c r="PWX496" s="292" t="s">
        <v>5599</v>
      </c>
      <c r="PWY496" s="292" t="s">
        <v>5599</v>
      </c>
      <c r="PWZ496" s="292" t="s">
        <v>5599</v>
      </c>
      <c r="PXA496" s="292" t="s">
        <v>5599</v>
      </c>
      <c r="PXB496" s="292" t="s">
        <v>5599</v>
      </c>
      <c r="PXC496" s="292" t="s">
        <v>5599</v>
      </c>
      <c r="PXD496" s="292" t="s">
        <v>5599</v>
      </c>
      <c r="PXE496" s="292" t="s">
        <v>5599</v>
      </c>
      <c r="PXF496" s="292" t="s">
        <v>5599</v>
      </c>
      <c r="PXG496" s="292" t="s">
        <v>5599</v>
      </c>
      <c r="PXH496" s="292" t="s">
        <v>5599</v>
      </c>
      <c r="PXI496" s="292" t="s">
        <v>5599</v>
      </c>
      <c r="PXJ496" s="292" t="s">
        <v>5599</v>
      </c>
      <c r="PXK496" s="292" t="s">
        <v>5599</v>
      </c>
      <c r="PXL496" s="292" t="s">
        <v>5599</v>
      </c>
      <c r="PXM496" s="292" t="s">
        <v>5599</v>
      </c>
      <c r="PXN496" s="292" t="s">
        <v>5599</v>
      </c>
      <c r="PXO496" s="292" t="s">
        <v>5599</v>
      </c>
      <c r="PXP496" s="292" t="s">
        <v>5599</v>
      </c>
      <c r="PXQ496" s="292" t="s">
        <v>5599</v>
      </c>
      <c r="PXR496" s="292" t="s">
        <v>5599</v>
      </c>
      <c r="PXS496" s="292" t="s">
        <v>5599</v>
      </c>
      <c r="PXT496" s="292" t="s">
        <v>5599</v>
      </c>
      <c r="PXU496" s="292" t="s">
        <v>5599</v>
      </c>
      <c r="PXV496" s="292" t="s">
        <v>5599</v>
      </c>
      <c r="PXW496" s="292" t="s">
        <v>5599</v>
      </c>
      <c r="PXX496" s="292" t="s">
        <v>5599</v>
      </c>
      <c r="PXY496" s="292" t="s">
        <v>5599</v>
      </c>
      <c r="PXZ496" s="292" t="s">
        <v>5599</v>
      </c>
      <c r="PYA496" s="292" t="s">
        <v>5599</v>
      </c>
      <c r="PYB496" s="292" t="s">
        <v>5599</v>
      </c>
      <c r="PYC496" s="292" t="s">
        <v>5599</v>
      </c>
      <c r="PYD496" s="292" t="s">
        <v>5599</v>
      </c>
      <c r="PYE496" s="292" t="s">
        <v>5599</v>
      </c>
      <c r="PYF496" s="292" t="s">
        <v>5599</v>
      </c>
      <c r="PYG496" s="292" t="s">
        <v>5599</v>
      </c>
      <c r="PYH496" s="292" t="s">
        <v>5599</v>
      </c>
      <c r="PYI496" s="292" t="s">
        <v>5599</v>
      </c>
      <c r="PYJ496" s="292" t="s">
        <v>5599</v>
      </c>
      <c r="PYK496" s="292" t="s">
        <v>5599</v>
      </c>
      <c r="PYL496" s="292" t="s">
        <v>5599</v>
      </c>
      <c r="PYM496" s="292" t="s">
        <v>5599</v>
      </c>
      <c r="PYN496" s="292" t="s">
        <v>5599</v>
      </c>
      <c r="PYO496" s="292" t="s">
        <v>5599</v>
      </c>
      <c r="PYP496" s="292" t="s">
        <v>5599</v>
      </c>
      <c r="PYQ496" s="292" t="s">
        <v>5599</v>
      </c>
      <c r="PYR496" s="292" t="s">
        <v>5599</v>
      </c>
      <c r="PYS496" s="292" t="s">
        <v>5599</v>
      </c>
      <c r="PYT496" s="292" t="s">
        <v>5599</v>
      </c>
      <c r="PYU496" s="292" t="s">
        <v>5599</v>
      </c>
      <c r="PYV496" s="292" t="s">
        <v>5599</v>
      </c>
      <c r="PYW496" s="292" t="s">
        <v>5599</v>
      </c>
      <c r="PYX496" s="292" t="s">
        <v>5599</v>
      </c>
      <c r="PYY496" s="292" t="s">
        <v>5599</v>
      </c>
      <c r="PYZ496" s="292" t="s">
        <v>5599</v>
      </c>
      <c r="PZA496" s="292" t="s">
        <v>5599</v>
      </c>
      <c r="PZB496" s="292" t="s">
        <v>5599</v>
      </c>
      <c r="PZC496" s="292" t="s">
        <v>5599</v>
      </c>
      <c r="PZD496" s="292" t="s">
        <v>5599</v>
      </c>
      <c r="PZE496" s="292" t="s">
        <v>5599</v>
      </c>
      <c r="PZF496" s="292" t="s">
        <v>5599</v>
      </c>
      <c r="PZG496" s="292" t="s">
        <v>5599</v>
      </c>
      <c r="PZH496" s="292" t="s">
        <v>5599</v>
      </c>
      <c r="PZI496" s="292" t="s">
        <v>5599</v>
      </c>
      <c r="PZJ496" s="292" t="s">
        <v>5599</v>
      </c>
      <c r="PZK496" s="292" t="s">
        <v>5599</v>
      </c>
      <c r="PZL496" s="292" t="s">
        <v>5599</v>
      </c>
      <c r="PZM496" s="292" t="s">
        <v>5599</v>
      </c>
      <c r="PZN496" s="292" t="s">
        <v>5599</v>
      </c>
      <c r="PZO496" s="292" t="s">
        <v>5599</v>
      </c>
      <c r="PZP496" s="292" t="s">
        <v>5599</v>
      </c>
      <c r="PZQ496" s="292" t="s">
        <v>5599</v>
      </c>
      <c r="PZR496" s="292" t="s">
        <v>5599</v>
      </c>
      <c r="PZS496" s="292" t="s">
        <v>5599</v>
      </c>
      <c r="PZT496" s="292" t="s">
        <v>5599</v>
      </c>
      <c r="PZU496" s="292" t="s">
        <v>5599</v>
      </c>
      <c r="PZV496" s="292" t="s">
        <v>5599</v>
      </c>
      <c r="PZW496" s="292" t="s">
        <v>5599</v>
      </c>
      <c r="PZX496" s="292" t="s">
        <v>5599</v>
      </c>
      <c r="PZY496" s="292" t="s">
        <v>5599</v>
      </c>
      <c r="PZZ496" s="292" t="s">
        <v>5599</v>
      </c>
      <c r="QAA496" s="292" t="s">
        <v>5599</v>
      </c>
      <c r="QAB496" s="292" t="s">
        <v>5599</v>
      </c>
      <c r="QAC496" s="292" t="s">
        <v>5599</v>
      </c>
      <c r="QAD496" s="292" t="s">
        <v>5599</v>
      </c>
      <c r="QAE496" s="292" t="s">
        <v>5599</v>
      </c>
      <c r="QAF496" s="292" t="s">
        <v>5599</v>
      </c>
      <c r="QAG496" s="292" t="s">
        <v>5599</v>
      </c>
      <c r="QAH496" s="292" t="s">
        <v>5599</v>
      </c>
      <c r="QAI496" s="292" t="s">
        <v>5599</v>
      </c>
      <c r="QAJ496" s="292" t="s">
        <v>5599</v>
      </c>
      <c r="QAK496" s="292" t="s">
        <v>5599</v>
      </c>
      <c r="QAL496" s="292" t="s">
        <v>5599</v>
      </c>
      <c r="QAM496" s="292" t="s">
        <v>5599</v>
      </c>
      <c r="QAN496" s="292" t="s">
        <v>5599</v>
      </c>
      <c r="QAO496" s="292" t="s">
        <v>5599</v>
      </c>
      <c r="QAP496" s="292" t="s">
        <v>5599</v>
      </c>
      <c r="QAQ496" s="292" t="s">
        <v>5599</v>
      </c>
      <c r="QAR496" s="292" t="s">
        <v>5599</v>
      </c>
      <c r="QAS496" s="292" t="s">
        <v>5599</v>
      </c>
      <c r="QAT496" s="292" t="s">
        <v>5599</v>
      </c>
      <c r="QAU496" s="292" t="s">
        <v>5599</v>
      </c>
      <c r="QAV496" s="292" t="s">
        <v>5599</v>
      </c>
      <c r="QAW496" s="292" t="s">
        <v>5599</v>
      </c>
      <c r="QAX496" s="292" t="s">
        <v>5599</v>
      </c>
      <c r="QAY496" s="292" t="s">
        <v>5599</v>
      </c>
      <c r="QAZ496" s="292" t="s">
        <v>5599</v>
      </c>
      <c r="QBA496" s="292" t="s">
        <v>5599</v>
      </c>
      <c r="QBB496" s="292" t="s">
        <v>5599</v>
      </c>
      <c r="QBC496" s="292" t="s">
        <v>5599</v>
      </c>
      <c r="QBD496" s="292" t="s">
        <v>5599</v>
      </c>
      <c r="QBE496" s="292" t="s">
        <v>5599</v>
      </c>
      <c r="QBF496" s="292" t="s">
        <v>5599</v>
      </c>
      <c r="QBG496" s="292" t="s">
        <v>5599</v>
      </c>
      <c r="QBH496" s="292" t="s">
        <v>5599</v>
      </c>
      <c r="QBI496" s="292" t="s">
        <v>5599</v>
      </c>
      <c r="QBJ496" s="292" t="s">
        <v>5599</v>
      </c>
      <c r="QBK496" s="292" t="s">
        <v>5599</v>
      </c>
      <c r="QBL496" s="292" t="s">
        <v>5599</v>
      </c>
      <c r="QBM496" s="292" t="s">
        <v>5599</v>
      </c>
      <c r="QBN496" s="292" t="s">
        <v>5599</v>
      </c>
      <c r="QBO496" s="292" t="s">
        <v>5599</v>
      </c>
      <c r="QBP496" s="292" t="s">
        <v>5599</v>
      </c>
      <c r="QBQ496" s="292" t="s">
        <v>5599</v>
      </c>
      <c r="QBR496" s="292" t="s">
        <v>5599</v>
      </c>
      <c r="QBS496" s="292" t="s">
        <v>5599</v>
      </c>
      <c r="QBT496" s="292" t="s">
        <v>5599</v>
      </c>
      <c r="QBU496" s="292" t="s">
        <v>5599</v>
      </c>
      <c r="QBV496" s="292" t="s">
        <v>5599</v>
      </c>
      <c r="QBW496" s="292" t="s">
        <v>5599</v>
      </c>
      <c r="QBX496" s="292" t="s">
        <v>5599</v>
      </c>
      <c r="QBY496" s="292" t="s">
        <v>5599</v>
      </c>
      <c r="QBZ496" s="292" t="s">
        <v>5599</v>
      </c>
      <c r="QCA496" s="292" t="s">
        <v>5599</v>
      </c>
      <c r="QCB496" s="292" t="s">
        <v>5599</v>
      </c>
      <c r="QCC496" s="292" t="s">
        <v>5599</v>
      </c>
      <c r="QCD496" s="292" t="s">
        <v>5599</v>
      </c>
      <c r="QCE496" s="292" t="s">
        <v>5599</v>
      </c>
      <c r="QCF496" s="292" t="s">
        <v>5599</v>
      </c>
      <c r="QCG496" s="292" t="s">
        <v>5599</v>
      </c>
      <c r="QCH496" s="292" t="s">
        <v>5599</v>
      </c>
      <c r="QCI496" s="292" t="s">
        <v>5599</v>
      </c>
      <c r="QCJ496" s="292" t="s">
        <v>5599</v>
      </c>
      <c r="QCK496" s="292" t="s">
        <v>5599</v>
      </c>
      <c r="QCL496" s="292" t="s">
        <v>5599</v>
      </c>
      <c r="QCM496" s="292" t="s">
        <v>5599</v>
      </c>
      <c r="QCN496" s="292" t="s">
        <v>5599</v>
      </c>
      <c r="QCO496" s="292" t="s">
        <v>5599</v>
      </c>
      <c r="QCP496" s="292" t="s">
        <v>5599</v>
      </c>
      <c r="QCQ496" s="292" t="s">
        <v>5599</v>
      </c>
      <c r="QCR496" s="292" t="s">
        <v>5599</v>
      </c>
      <c r="QCS496" s="292" t="s">
        <v>5599</v>
      </c>
      <c r="QCT496" s="292" t="s">
        <v>5599</v>
      </c>
      <c r="QCU496" s="292" t="s">
        <v>5599</v>
      </c>
      <c r="QCV496" s="292" t="s">
        <v>5599</v>
      </c>
      <c r="QCW496" s="292" t="s">
        <v>5599</v>
      </c>
      <c r="QCX496" s="292" t="s">
        <v>5599</v>
      </c>
      <c r="QCY496" s="292" t="s">
        <v>5599</v>
      </c>
      <c r="QCZ496" s="292" t="s">
        <v>5599</v>
      </c>
      <c r="QDA496" s="292" t="s">
        <v>5599</v>
      </c>
      <c r="QDB496" s="292" t="s">
        <v>5599</v>
      </c>
      <c r="QDC496" s="292" t="s">
        <v>5599</v>
      </c>
      <c r="QDD496" s="292" t="s">
        <v>5599</v>
      </c>
      <c r="QDE496" s="292" t="s">
        <v>5599</v>
      </c>
      <c r="QDF496" s="292" t="s">
        <v>5599</v>
      </c>
      <c r="QDG496" s="292" t="s">
        <v>5599</v>
      </c>
      <c r="QDH496" s="292" t="s">
        <v>5599</v>
      </c>
      <c r="QDI496" s="292" t="s">
        <v>5599</v>
      </c>
      <c r="QDJ496" s="292" t="s">
        <v>5599</v>
      </c>
      <c r="QDK496" s="292" t="s">
        <v>5599</v>
      </c>
      <c r="QDL496" s="292" t="s">
        <v>5599</v>
      </c>
      <c r="QDM496" s="292" t="s">
        <v>5599</v>
      </c>
      <c r="QDN496" s="292" t="s">
        <v>5599</v>
      </c>
      <c r="QDO496" s="292" t="s">
        <v>5599</v>
      </c>
      <c r="QDP496" s="292" t="s">
        <v>5599</v>
      </c>
      <c r="QDQ496" s="292" t="s">
        <v>5599</v>
      </c>
      <c r="QDR496" s="292" t="s">
        <v>5599</v>
      </c>
      <c r="QDS496" s="292" t="s">
        <v>5599</v>
      </c>
      <c r="QDT496" s="292" t="s">
        <v>5599</v>
      </c>
      <c r="QDU496" s="292" t="s">
        <v>5599</v>
      </c>
      <c r="QDV496" s="292" t="s">
        <v>5599</v>
      </c>
      <c r="QDW496" s="292" t="s">
        <v>5599</v>
      </c>
      <c r="QDX496" s="292" t="s">
        <v>5599</v>
      </c>
      <c r="QDY496" s="292" t="s">
        <v>5599</v>
      </c>
      <c r="QDZ496" s="292" t="s">
        <v>5599</v>
      </c>
      <c r="QEA496" s="292" t="s">
        <v>5599</v>
      </c>
      <c r="QEB496" s="292" t="s">
        <v>5599</v>
      </c>
      <c r="QEC496" s="292" t="s">
        <v>5599</v>
      </c>
      <c r="QED496" s="292" t="s">
        <v>5599</v>
      </c>
      <c r="QEE496" s="292" t="s">
        <v>5599</v>
      </c>
      <c r="QEF496" s="292" t="s">
        <v>5599</v>
      </c>
      <c r="QEG496" s="292" t="s">
        <v>5599</v>
      </c>
      <c r="QEH496" s="292" t="s">
        <v>5599</v>
      </c>
      <c r="QEI496" s="292" t="s">
        <v>5599</v>
      </c>
      <c r="QEJ496" s="292" t="s">
        <v>5599</v>
      </c>
      <c r="QEK496" s="292" t="s">
        <v>5599</v>
      </c>
      <c r="QEL496" s="292" t="s">
        <v>5599</v>
      </c>
      <c r="QEM496" s="292" t="s">
        <v>5599</v>
      </c>
      <c r="QEN496" s="292" t="s">
        <v>5599</v>
      </c>
      <c r="QEO496" s="292" t="s">
        <v>5599</v>
      </c>
      <c r="QEP496" s="292" t="s">
        <v>5599</v>
      </c>
      <c r="QEQ496" s="292" t="s">
        <v>5599</v>
      </c>
      <c r="QER496" s="292" t="s">
        <v>5599</v>
      </c>
      <c r="QES496" s="292" t="s">
        <v>5599</v>
      </c>
      <c r="QET496" s="292" t="s">
        <v>5599</v>
      </c>
      <c r="QEU496" s="292" t="s">
        <v>5599</v>
      </c>
      <c r="QEV496" s="292" t="s">
        <v>5599</v>
      </c>
      <c r="QEW496" s="292" t="s">
        <v>5599</v>
      </c>
      <c r="QEX496" s="292" t="s">
        <v>5599</v>
      </c>
      <c r="QEY496" s="292" t="s">
        <v>5599</v>
      </c>
      <c r="QEZ496" s="292" t="s">
        <v>5599</v>
      </c>
      <c r="QFA496" s="292" t="s">
        <v>5599</v>
      </c>
      <c r="QFB496" s="292" t="s">
        <v>5599</v>
      </c>
      <c r="QFC496" s="292" t="s">
        <v>5599</v>
      </c>
      <c r="QFD496" s="292" t="s">
        <v>5599</v>
      </c>
      <c r="QFE496" s="292" t="s">
        <v>5599</v>
      </c>
      <c r="QFF496" s="292" t="s">
        <v>5599</v>
      </c>
      <c r="QFG496" s="292" t="s">
        <v>5599</v>
      </c>
      <c r="QFH496" s="292" t="s">
        <v>5599</v>
      </c>
      <c r="QFI496" s="292" t="s">
        <v>5599</v>
      </c>
      <c r="QFJ496" s="292" t="s">
        <v>5599</v>
      </c>
      <c r="QFK496" s="292" t="s">
        <v>5599</v>
      </c>
      <c r="QFL496" s="292" t="s">
        <v>5599</v>
      </c>
      <c r="QFM496" s="292" t="s">
        <v>5599</v>
      </c>
      <c r="QFN496" s="292" t="s">
        <v>5599</v>
      </c>
      <c r="QFO496" s="292" t="s">
        <v>5599</v>
      </c>
      <c r="QFP496" s="292" t="s">
        <v>5599</v>
      </c>
      <c r="QFQ496" s="292" t="s">
        <v>5599</v>
      </c>
      <c r="QFR496" s="292" t="s">
        <v>5599</v>
      </c>
      <c r="QFS496" s="292" t="s">
        <v>5599</v>
      </c>
      <c r="QFT496" s="292" t="s">
        <v>5599</v>
      </c>
      <c r="QFU496" s="292" t="s">
        <v>5599</v>
      </c>
      <c r="QFV496" s="292" t="s">
        <v>5599</v>
      </c>
      <c r="QFW496" s="292" t="s">
        <v>5599</v>
      </c>
      <c r="QFX496" s="292" t="s">
        <v>5599</v>
      </c>
      <c r="QFY496" s="292" t="s">
        <v>5599</v>
      </c>
      <c r="QFZ496" s="292" t="s">
        <v>5599</v>
      </c>
      <c r="QGA496" s="292" t="s">
        <v>5599</v>
      </c>
      <c r="QGB496" s="292" t="s">
        <v>5599</v>
      </c>
      <c r="QGC496" s="292" t="s">
        <v>5599</v>
      </c>
      <c r="QGD496" s="292" t="s">
        <v>5599</v>
      </c>
      <c r="QGE496" s="292" t="s">
        <v>5599</v>
      </c>
      <c r="QGF496" s="292" t="s">
        <v>5599</v>
      </c>
      <c r="QGG496" s="292" t="s">
        <v>5599</v>
      </c>
      <c r="QGH496" s="292" t="s">
        <v>5599</v>
      </c>
      <c r="QGI496" s="292" t="s">
        <v>5599</v>
      </c>
      <c r="QGJ496" s="292" t="s">
        <v>5599</v>
      </c>
      <c r="QGK496" s="292" t="s">
        <v>5599</v>
      </c>
      <c r="QGL496" s="292" t="s">
        <v>5599</v>
      </c>
      <c r="QGM496" s="292" t="s">
        <v>5599</v>
      </c>
      <c r="QGN496" s="292" t="s">
        <v>5599</v>
      </c>
      <c r="QGO496" s="292" t="s">
        <v>5599</v>
      </c>
      <c r="QGP496" s="292" t="s">
        <v>5599</v>
      </c>
      <c r="QGQ496" s="292" t="s">
        <v>5599</v>
      </c>
      <c r="QGR496" s="292" t="s">
        <v>5599</v>
      </c>
      <c r="QGS496" s="292" t="s">
        <v>5599</v>
      </c>
      <c r="QGT496" s="292" t="s">
        <v>5599</v>
      </c>
      <c r="QGU496" s="292" t="s">
        <v>5599</v>
      </c>
      <c r="QGV496" s="292" t="s">
        <v>5599</v>
      </c>
      <c r="QGW496" s="292" t="s">
        <v>5599</v>
      </c>
      <c r="QGX496" s="292" t="s">
        <v>5599</v>
      </c>
      <c r="QGY496" s="292" t="s">
        <v>5599</v>
      </c>
      <c r="QGZ496" s="292" t="s">
        <v>5599</v>
      </c>
      <c r="QHA496" s="292" t="s">
        <v>5599</v>
      </c>
      <c r="QHB496" s="292" t="s">
        <v>5599</v>
      </c>
      <c r="QHC496" s="292" t="s">
        <v>5599</v>
      </c>
      <c r="QHD496" s="292" t="s">
        <v>5599</v>
      </c>
      <c r="QHE496" s="292" t="s">
        <v>5599</v>
      </c>
      <c r="QHF496" s="292" t="s">
        <v>5599</v>
      </c>
      <c r="QHG496" s="292" t="s">
        <v>5599</v>
      </c>
      <c r="QHH496" s="292" t="s">
        <v>5599</v>
      </c>
      <c r="QHI496" s="292" t="s">
        <v>5599</v>
      </c>
      <c r="QHJ496" s="292" t="s">
        <v>5599</v>
      </c>
      <c r="QHK496" s="292" t="s">
        <v>5599</v>
      </c>
      <c r="QHL496" s="292" t="s">
        <v>5599</v>
      </c>
      <c r="QHM496" s="292" t="s">
        <v>5599</v>
      </c>
      <c r="QHN496" s="292" t="s">
        <v>5599</v>
      </c>
      <c r="QHO496" s="292" t="s">
        <v>5599</v>
      </c>
      <c r="QHP496" s="292" t="s">
        <v>5599</v>
      </c>
      <c r="QHQ496" s="292" t="s">
        <v>5599</v>
      </c>
      <c r="QHR496" s="292" t="s">
        <v>5599</v>
      </c>
      <c r="QHS496" s="292" t="s">
        <v>5599</v>
      </c>
      <c r="QHT496" s="292" t="s">
        <v>5599</v>
      </c>
      <c r="QHU496" s="292" t="s">
        <v>5599</v>
      </c>
      <c r="QHV496" s="292" t="s">
        <v>5599</v>
      </c>
      <c r="QHW496" s="292" t="s">
        <v>5599</v>
      </c>
      <c r="QHX496" s="292" t="s">
        <v>5599</v>
      </c>
      <c r="QHY496" s="292" t="s">
        <v>5599</v>
      </c>
      <c r="QHZ496" s="292" t="s">
        <v>5599</v>
      </c>
      <c r="QIA496" s="292" t="s">
        <v>5599</v>
      </c>
      <c r="QIB496" s="292" t="s">
        <v>5599</v>
      </c>
      <c r="QIC496" s="292" t="s">
        <v>5599</v>
      </c>
      <c r="QID496" s="292" t="s">
        <v>5599</v>
      </c>
      <c r="QIE496" s="292" t="s">
        <v>5599</v>
      </c>
      <c r="QIF496" s="292" t="s">
        <v>5599</v>
      </c>
      <c r="QIG496" s="292" t="s">
        <v>5599</v>
      </c>
      <c r="QIH496" s="292" t="s">
        <v>5599</v>
      </c>
      <c r="QII496" s="292" t="s">
        <v>5599</v>
      </c>
      <c r="QIJ496" s="292" t="s">
        <v>5599</v>
      </c>
      <c r="QIK496" s="292" t="s">
        <v>5599</v>
      </c>
      <c r="QIL496" s="292" t="s">
        <v>5599</v>
      </c>
      <c r="QIM496" s="292" t="s">
        <v>5599</v>
      </c>
      <c r="QIN496" s="292" t="s">
        <v>5599</v>
      </c>
      <c r="QIO496" s="292" t="s">
        <v>5599</v>
      </c>
      <c r="QIP496" s="292" t="s">
        <v>5599</v>
      </c>
      <c r="QIQ496" s="292" t="s">
        <v>5599</v>
      </c>
      <c r="QIR496" s="292" t="s">
        <v>5599</v>
      </c>
      <c r="QIS496" s="292" t="s">
        <v>5599</v>
      </c>
      <c r="QIT496" s="292" t="s">
        <v>5599</v>
      </c>
      <c r="QIU496" s="292" t="s">
        <v>5599</v>
      </c>
      <c r="QIV496" s="292" t="s">
        <v>5599</v>
      </c>
      <c r="QIW496" s="292" t="s">
        <v>5599</v>
      </c>
      <c r="QIX496" s="292" t="s">
        <v>5599</v>
      </c>
      <c r="QIY496" s="292" t="s">
        <v>5599</v>
      </c>
      <c r="QIZ496" s="292" t="s">
        <v>5599</v>
      </c>
      <c r="QJA496" s="292" t="s">
        <v>5599</v>
      </c>
      <c r="QJB496" s="292" t="s">
        <v>5599</v>
      </c>
      <c r="QJC496" s="292" t="s">
        <v>5599</v>
      </c>
      <c r="QJD496" s="292" t="s">
        <v>5599</v>
      </c>
      <c r="QJE496" s="292" t="s">
        <v>5599</v>
      </c>
      <c r="QJF496" s="292" t="s">
        <v>5599</v>
      </c>
      <c r="QJG496" s="292" t="s">
        <v>5599</v>
      </c>
      <c r="QJH496" s="292" t="s">
        <v>5599</v>
      </c>
      <c r="QJI496" s="292" t="s">
        <v>5599</v>
      </c>
      <c r="QJJ496" s="292" t="s">
        <v>5599</v>
      </c>
      <c r="QJK496" s="292" t="s">
        <v>5599</v>
      </c>
      <c r="QJL496" s="292" t="s">
        <v>5599</v>
      </c>
      <c r="QJM496" s="292" t="s">
        <v>5599</v>
      </c>
      <c r="QJN496" s="292" t="s">
        <v>5599</v>
      </c>
      <c r="QJO496" s="292" t="s">
        <v>5599</v>
      </c>
      <c r="QJP496" s="292" t="s">
        <v>5599</v>
      </c>
      <c r="QJQ496" s="292" t="s">
        <v>5599</v>
      </c>
      <c r="QJR496" s="292" t="s">
        <v>5599</v>
      </c>
      <c r="QJS496" s="292" t="s">
        <v>5599</v>
      </c>
      <c r="QJT496" s="292" t="s">
        <v>5599</v>
      </c>
      <c r="QJU496" s="292" t="s">
        <v>5599</v>
      </c>
      <c r="QJV496" s="292" t="s">
        <v>5599</v>
      </c>
      <c r="QJW496" s="292" t="s">
        <v>5599</v>
      </c>
      <c r="QJX496" s="292" t="s">
        <v>5599</v>
      </c>
      <c r="QJY496" s="292" t="s">
        <v>5599</v>
      </c>
      <c r="QJZ496" s="292" t="s">
        <v>5599</v>
      </c>
      <c r="QKA496" s="292" t="s">
        <v>5599</v>
      </c>
      <c r="QKB496" s="292" t="s">
        <v>5599</v>
      </c>
      <c r="QKC496" s="292" t="s">
        <v>5599</v>
      </c>
      <c r="QKD496" s="292" t="s">
        <v>5599</v>
      </c>
      <c r="QKE496" s="292" t="s">
        <v>5599</v>
      </c>
      <c r="QKF496" s="292" t="s">
        <v>5599</v>
      </c>
      <c r="QKG496" s="292" t="s">
        <v>5599</v>
      </c>
      <c r="QKH496" s="292" t="s">
        <v>5599</v>
      </c>
      <c r="QKI496" s="292" t="s">
        <v>5599</v>
      </c>
      <c r="QKJ496" s="292" t="s">
        <v>5599</v>
      </c>
      <c r="QKK496" s="292" t="s">
        <v>5599</v>
      </c>
      <c r="QKL496" s="292" t="s">
        <v>5599</v>
      </c>
      <c r="QKM496" s="292" t="s">
        <v>5599</v>
      </c>
      <c r="QKN496" s="292" t="s">
        <v>5599</v>
      </c>
      <c r="QKO496" s="292" t="s">
        <v>5599</v>
      </c>
      <c r="QKP496" s="292" t="s">
        <v>5599</v>
      </c>
      <c r="QKQ496" s="292" t="s">
        <v>5599</v>
      </c>
      <c r="QKR496" s="292" t="s">
        <v>5599</v>
      </c>
      <c r="QKS496" s="292" t="s">
        <v>5599</v>
      </c>
      <c r="QKT496" s="292" t="s">
        <v>5599</v>
      </c>
      <c r="QKU496" s="292" t="s">
        <v>5599</v>
      </c>
      <c r="QKV496" s="292" t="s">
        <v>5599</v>
      </c>
      <c r="QKW496" s="292" t="s">
        <v>5599</v>
      </c>
      <c r="QKX496" s="292" t="s">
        <v>5599</v>
      </c>
      <c r="QKY496" s="292" t="s">
        <v>5599</v>
      </c>
      <c r="QKZ496" s="292" t="s">
        <v>5599</v>
      </c>
      <c r="QLA496" s="292" t="s">
        <v>5599</v>
      </c>
      <c r="QLB496" s="292" t="s">
        <v>5599</v>
      </c>
      <c r="QLC496" s="292" t="s">
        <v>5599</v>
      </c>
      <c r="QLD496" s="292" t="s">
        <v>5599</v>
      </c>
      <c r="QLE496" s="292" t="s">
        <v>5599</v>
      </c>
      <c r="QLF496" s="292" t="s">
        <v>5599</v>
      </c>
      <c r="QLG496" s="292" t="s">
        <v>5599</v>
      </c>
      <c r="QLH496" s="292" t="s">
        <v>5599</v>
      </c>
      <c r="QLI496" s="292" t="s">
        <v>5599</v>
      </c>
      <c r="QLJ496" s="292" t="s">
        <v>5599</v>
      </c>
      <c r="QLK496" s="292" t="s">
        <v>5599</v>
      </c>
      <c r="QLL496" s="292" t="s">
        <v>5599</v>
      </c>
      <c r="QLM496" s="292" t="s">
        <v>5599</v>
      </c>
      <c r="QLN496" s="292" t="s">
        <v>5599</v>
      </c>
      <c r="QLO496" s="292" t="s">
        <v>5599</v>
      </c>
      <c r="QLP496" s="292" t="s">
        <v>5599</v>
      </c>
      <c r="QLQ496" s="292" t="s">
        <v>5599</v>
      </c>
      <c r="QLR496" s="292" t="s">
        <v>5599</v>
      </c>
      <c r="QLS496" s="292" t="s">
        <v>5599</v>
      </c>
      <c r="QLT496" s="292" t="s">
        <v>5599</v>
      </c>
      <c r="QLU496" s="292" t="s">
        <v>5599</v>
      </c>
      <c r="QLV496" s="292" t="s">
        <v>5599</v>
      </c>
      <c r="QLW496" s="292" t="s">
        <v>5599</v>
      </c>
      <c r="QLX496" s="292" t="s">
        <v>5599</v>
      </c>
      <c r="QLY496" s="292" t="s">
        <v>5599</v>
      </c>
      <c r="QLZ496" s="292" t="s">
        <v>5599</v>
      </c>
      <c r="QMA496" s="292" t="s">
        <v>5599</v>
      </c>
      <c r="QMB496" s="292" t="s">
        <v>5599</v>
      </c>
      <c r="QMC496" s="292" t="s">
        <v>5599</v>
      </c>
      <c r="QMD496" s="292" t="s">
        <v>5599</v>
      </c>
      <c r="QME496" s="292" t="s">
        <v>5599</v>
      </c>
      <c r="QMF496" s="292" t="s">
        <v>5599</v>
      </c>
      <c r="QMG496" s="292" t="s">
        <v>5599</v>
      </c>
      <c r="QMH496" s="292" t="s">
        <v>5599</v>
      </c>
      <c r="QMI496" s="292" t="s">
        <v>5599</v>
      </c>
      <c r="QMJ496" s="292" t="s">
        <v>5599</v>
      </c>
      <c r="QMK496" s="292" t="s">
        <v>5599</v>
      </c>
      <c r="QML496" s="292" t="s">
        <v>5599</v>
      </c>
      <c r="QMM496" s="292" t="s">
        <v>5599</v>
      </c>
      <c r="QMN496" s="292" t="s">
        <v>5599</v>
      </c>
      <c r="QMO496" s="292" t="s">
        <v>5599</v>
      </c>
      <c r="QMP496" s="292" t="s">
        <v>5599</v>
      </c>
      <c r="QMQ496" s="292" t="s">
        <v>5599</v>
      </c>
      <c r="QMR496" s="292" t="s">
        <v>5599</v>
      </c>
      <c r="QMS496" s="292" t="s">
        <v>5599</v>
      </c>
      <c r="QMT496" s="292" t="s">
        <v>5599</v>
      </c>
      <c r="QMU496" s="292" t="s">
        <v>5599</v>
      </c>
      <c r="QMV496" s="292" t="s">
        <v>5599</v>
      </c>
      <c r="QMW496" s="292" t="s">
        <v>5599</v>
      </c>
      <c r="QMX496" s="292" t="s">
        <v>5599</v>
      </c>
      <c r="QMY496" s="292" t="s">
        <v>5599</v>
      </c>
      <c r="QMZ496" s="292" t="s">
        <v>5599</v>
      </c>
      <c r="QNA496" s="292" t="s">
        <v>5599</v>
      </c>
      <c r="QNB496" s="292" t="s">
        <v>5599</v>
      </c>
      <c r="QNC496" s="292" t="s">
        <v>5599</v>
      </c>
      <c r="QND496" s="292" t="s">
        <v>5599</v>
      </c>
      <c r="QNE496" s="292" t="s">
        <v>5599</v>
      </c>
      <c r="QNF496" s="292" t="s">
        <v>5599</v>
      </c>
      <c r="QNG496" s="292" t="s">
        <v>5599</v>
      </c>
      <c r="QNH496" s="292" t="s">
        <v>5599</v>
      </c>
      <c r="QNI496" s="292" t="s">
        <v>5599</v>
      </c>
      <c r="QNJ496" s="292" t="s">
        <v>5599</v>
      </c>
      <c r="QNK496" s="292" t="s">
        <v>5599</v>
      </c>
      <c r="QNL496" s="292" t="s">
        <v>5599</v>
      </c>
      <c r="QNM496" s="292" t="s">
        <v>5599</v>
      </c>
      <c r="QNN496" s="292" t="s">
        <v>5599</v>
      </c>
      <c r="QNO496" s="292" t="s">
        <v>5599</v>
      </c>
      <c r="QNP496" s="292" t="s">
        <v>5599</v>
      </c>
      <c r="QNQ496" s="292" t="s">
        <v>5599</v>
      </c>
      <c r="QNR496" s="292" t="s">
        <v>5599</v>
      </c>
      <c r="QNS496" s="292" t="s">
        <v>5599</v>
      </c>
      <c r="QNT496" s="292" t="s">
        <v>5599</v>
      </c>
      <c r="QNU496" s="292" t="s">
        <v>5599</v>
      </c>
      <c r="QNV496" s="292" t="s">
        <v>5599</v>
      </c>
      <c r="QNW496" s="292" t="s">
        <v>5599</v>
      </c>
      <c r="QNX496" s="292" t="s">
        <v>5599</v>
      </c>
      <c r="QNY496" s="292" t="s">
        <v>5599</v>
      </c>
      <c r="QNZ496" s="292" t="s">
        <v>5599</v>
      </c>
      <c r="QOA496" s="292" t="s">
        <v>5599</v>
      </c>
      <c r="QOB496" s="292" t="s">
        <v>5599</v>
      </c>
      <c r="QOC496" s="292" t="s">
        <v>5599</v>
      </c>
      <c r="QOD496" s="292" t="s">
        <v>5599</v>
      </c>
      <c r="QOE496" s="292" t="s">
        <v>5599</v>
      </c>
      <c r="QOF496" s="292" t="s">
        <v>5599</v>
      </c>
      <c r="QOG496" s="292" t="s">
        <v>5599</v>
      </c>
      <c r="QOH496" s="292" t="s">
        <v>5599</v>
      </c>
      <c r="QOI496" s="292" t="s">
        <v>5599</v>
      </c>
      <c r="QOJ496" s="292" t="s">
        <v>5599</v>
      </c>
      <c r="QOK496" s="292" t="s">
        <v>5599</v>
      </c>
      <c r="QOL496" s="292" t="s">
        <v>5599</v>
      </c>
      <c r="QOM496" s="292" t="s">
        <v>5599</v>
      </c>
      <c r="QON496" s="292" t="s">
        <v>5599</v>
      </c>
      <c r="QOO496" s="292" t="s">
        <v>5599</v>
      </c>
      <c r="QOP496" s="292" t="s">
        <v>5599</v>
      </c>
      <c r="QOQ496" s="292" t="s">
        <v>5599</v>
      </c>
      <c r="QOR496" s="292" t="s">
        <v>5599</v>
      </c>
      <c r="QOS496" s="292" t="s">
        <v>5599</v>
      </c>
      <c r="QOT496" s="292" t="s">
        <v>5599</v>
      </c>
      <c r="QOU496" s="292" t="s">
        <v>5599</v>
      </c>
      <c r="QOV496" s="292" t="s">
        <v>5599</v>
      </c>
      <c r="QOW496" s="292" t="s">
        <v>5599</v>
      </c>
      <c r="QOX496" s="292" t="s">
        <v>5599</v>
      </c>
      <c r="QOY496" s="292" t="s">
        <v>5599</v>
      </c>
      <c r="QOZ496" s="292" t="s">
        <v>5599</v>
      </c>
      <c r="QPA496" s="292" t="s">
        <v>5599</v>
      </c>
      <c r="QPB496" s="292" t="s">
        <v>5599</v>
      </c>
      <c r="QPC496" s="292" t="s">
        <v>5599</v>
      </c>
      <c r="QPD496" s="292" t="s">
        <v>5599</v>
      </c>
      <c r="QPE496" s="292" t="s">
        <v>5599</v>
      </c>
      <c r="QPF496" s="292" t="s">
        <v>5599</v>
      </c>
      <c r="QPG496" s="292" t="s">
        <v>5599</v>
      </c>
      <c r="QPH496" s="292" t="s">
        <v>5599</v>
      </c>
      <c r="QPI496" s="292" t="s">
        <v>5599</v>
      </c>
      <c r="QPJ496" s="292" t="s">
        <v>5599</v>
      </c>
      <c r="QPK496" s="292" t="s">
        <v>5599</v>
      </c>
      <c r="QPL496" s="292" t="s">
        <v>5599</v>
      </c>
      <c r="QPM496" s="292" t="s">
        <v>5599</v>
      </c>
      <c r="QPN496" s="292" t="s">
        <v>5599</v>
      </c>
      <c r="QPO496" s="292" t="s">
        <v>5599</v>
      </c>
      <c r="QPP496" s="292" t="s">
        <v>5599</v>
      </c>
      <c r="QPQ496" s="292" t="s">
        <v>5599</v>
      </c>
      <c r="QPR496" s="292" t="s">
        <v>5599</v>
      </c>
      <c r="QPS496" s="292" t="s">
        <v>5599</v>
      </c>
      <c r="QPT496" s="292" t="s">
        <v>5599</v>
      </c>
      <c r="QPU496" s="292" t="s">
        <v>5599</v>
      </c>
      <c r="QPV496" s="292" t="s">
        <v>5599</v>
      </c>
      <c r="QPW496" s="292" t="s">
        <v>5599</v>
      </c>
      <c r="QPX496" s="292" t="s">
        <v>5599</v>
      </c>
      <c r="QPY496" s="292" t="s">
        <v>5599</v>
      </c>
      <c r="QPZ496" s="292" t="s">
        <v>5599</v>
      </c>
      <c r="QQA496" s="292" t="s">
        <v>5599</v>
      </c>
      <c r="QQB496" s="292" t="s">
        <v>5599</v>
      </c>
      <c r="QQC496" s="292" t="s">
        <v>5599</v>
      </c>
      <c r="QQD496" s="292" t="s">
        <v>5599</v>
      </c>
      <c r="QQE496" s="292" t="s">
        <v>5599</v>
      </c>
      <c r="QQF496" s="292" t="s">
        <v>5599</v>
      </c>
      <c r="QQG496" s="292" t="s">
        <v>5599</v>
      </c>
      <c r="QQH496" s="292" t="s">
        <v>5599</v>
      </c>
      <c r="QQI496" s="292" t="s">
        <v>5599</v>
      </c>
      <c r="QQJ496" s="292" t="s">
        <v>5599</v>
      </c>
      <c r="QQK496" s="292" t="s">
        <v>5599</v>
      </c>
      <c r="QQL496" s="292" t="s">
        <v>5599</v>
      </c>
      <c r="QQM496" s="292" t="s">
        <v>5599</v>
      </c>
      <c r="QQN496" s="292" t="s">
        <v>5599</v>
      </c>
      <c r="QQO496" s="292" t="s">
        <v>5599</v>
      </c>
      <c r="QQP496" s="292" t="s">
        <v>5599</v>
      </c>
      <c r="QQQ496" s="292" t="s">
        <v>5599</v>
      </c>
      <c r="QQR496" s="292" t="s">
        <v>5599</v>
      </c>
      <c r="QQS496" s="292" t="s">
        <v>5599</v>
      </c>
      <c r="QQT496" s="292" t="s">
        <v>5599</v>
      </c>
      <c r="QQU496" s="292" t="s">
        <v>5599</v>
      </c>
      <c r="QQV496" s="292" t="s">
        <v>5599</v>
      </c>
      <c r="QQW496" s="292" t="s">
        <v>5599</v>
      </c>
      <c r="QQX496" s="292" t="s">
        <v>5599</v>
      </c>
      <c r="QQY496" s="292" t="s">
        <v>5599</v>
      </c>
      <c r="QQZ496" s="292" t="s">
        <v>5599</v>
      </c>
      <c r="QRA496" s="292" t="s">
        <v>5599</v>
      </c>
      <c r="QRB496" s="292" t="s">
        <v>5599</v>
      </c>
      <c r="QRC496" s="292" t="s">
        <v>5599</v>
      </c>
      <c r="QRD496" s="292" t="s">
        <v>5599</v>
      </c>
      <c r="QRE496" s="292" t="s">
        <v>5599</v>
      </c>
      <c r="QRF496" s="292" t="s">
        <v>5599</v>
      </c>
      <c r="QRG496" s="292" t="s">
        <v>5599</v>
      </c>
      <c r="QRH496" s="292" t="s">
        <v>5599</v>
      </c>
      <c r="QRI496" s="292" t="s">
        <v>5599</v>
      </c>
      <c r="QRJ496" s="292" t="s">
        <v>5599</v>
      </c>
      <c r="QRK496" s="292" t="s">
        <v>5599</v>
      </c>
      <c r="QRL496" s="292" t="s">
        <v>5599</v>
      </c>
      <c r="QRM496" s="292" t="s">
        <v>5599</v>
      </c>
      <c r="QRN496" s="292" t="s">
        <v>5599</v>
      </c>
      <c r="QRO496" s="292" t="s">
        <v>5599</v>
      </c>
      <c r="QRP496" s="292" t="s">
        <v>5599</v>
      </c>
      <c r="QRQ496" s="292" t="s">
        <v>5599</v>
      </c>
      <c r="QRR496" s="292" t="s">
        <v>5599</v>
      </c>
      <c r="QRS496" s="292" t="s">
        <v>5599</v>
      </c>
      <c r="QRT496" s="292" t="s">
        <v>5599</v>
      </c>
      <c r="QRU496" s="292" t="s">
        <v>5599</v>
      </c>
      <c r="QRV496" s="292" t="s">
        <v>5599</v>
      </c>
      <c r="QRW496" s="292" t="s">
        <v>5599</v>
      </c>
      <c r="QRX496" s="292" t="s">
        <v>5599</v>
      </c>
      <c r="QRY496" s="292" t="s">
        <v>5599</v>
      </c>
      <c r="QRZ496" s="292" t="s">
        <v>5599</v>
      </c>
      <c r="QSA496" s="292" t="s">
        <v>5599</v>
      </c>
      <c r="QSB496" s="292" t="s">
        <v>5599</v>
      </c>
      <c r="QSC496" s="292" t="s">
        <v>5599</v>
      </c>
      <c r="QSD496" s="292" t="s">
        <v>5599</v>
      </c>
      <c r="QSE496" s="292" t="s">
        <v>5599</v>
      </c>
      <c r="QSF496" s="292" t="s">
        <v>5599</v>
      </c>
      <c r="QSG496" s="292" t="s">
        <v>5599</v>
      </c>
      <c r="QSH496" s="292" t="s">
        <v>5599</v>
      </c>
      <c r="QSI496" s="292" t="s">
        <v>5599</v>
      </c>
      <c r="QSJ496" s="292" t="s">
        <v>5599</v>
      </c>
      <c r="QSK496" s="292" t="s">
        <v>5599</v>
      </c>
      <c r="QSL496" s="292" t="s">
        <v>5599</v>
      </c>
      <c r="QSM496" s="292" t="s">
        <v>5599</v>
      </c>
      <c r="QSN496" s="292" t="s">
        <v>5599</v>
      </c>
      <c r="QSO496" s="292" t="s">
        <v>5599</v>
      </c>
      <c r="QSP496" s="292" t="s">
        <v>5599</v>
      </c>
      <c r="QSQ496" s="292" t="s">
        <v>5599</v>
      </c>
      <c r="QSR496" s="292" t="s">
        <v>5599</v>
      </c>
      <c r="QSS496" s="292" t="s">
        <v>5599</v>
      </c>
      <c r="QST496" s="292" t="s">
        <v>5599</v>
      </c>
      <c r="QSU496" s="292" t="s">
        <v>5599</v>
      </c>
      <c r="QSV496" s="292" t="s">
        <v>5599</v>
      </c>
      <c r="QSW496" s="292" t="s">
        <v>5599</v>
      </c>
      <c r="QSX496" s="292" t="s">
        <v>5599</v>
      </c>
      <c r="QSY496" s="292" t="s">
        <v>5599</v>
      </c>
      <c r="QSZ496" s="292" t="s">
        <v>5599</v>
      </c>
      <c r="QTA496" s="292" t="s">
        <v>5599</v>
      </c>
      <c r="QTB496" s="292" t="s">
        <v>5599</v>
      </c>
      <c r="QTC496" s="292" t="s">
        <v>5599</v>
      </c>
      <c r="QTD496" s="292" t="s">
        <v>5599</v>
      </c>
      <c r="QTE496" s="292" t="s">
        <v>5599</v>
      </c>
      <c r="QTF496" s="292" t="s">
        <v>5599</v>
      </c>
      <c r="QTG496" s="292" t="s">
        <v>5599</v>
      </c>
      <c r="QTH496" s="292" t="s">
        <v>5599</v>
      </c>
      <c r="QTI496" s="292" t="s">
        <v>5599</v>
      </c>
      <c r="QTJ496" s="292" t="s">
        <v>5599</v>
      </c>
      <c r="QTK496" s="292" t="s">
        <v>5599</v>
      </c>
      <c r="QTL496" s="292" t="s">
        <v>5599</v>
      </c>
      <c r="QTM496" s="292" t="s">
        <v>5599</v>
      </c>
      <c r="QTN496" s="292" t="s">
        <v>5599</v>
      </c>
      <c r="QTO496" s="292" t="s">
        <v>5599</v>
      </c>
      <c r="QTP496" s="292" t="s">
        <v>5599</v>
      </c>
      <c r="QTQ496" s="292" t="s">
        <v>5599</v>
      </c>
      <c r="QTR496" s="292" t="s">
        <v>5599</v>
      </c>
      <c r="QTS496" s="292" t="s">
        <v>5599</v>
      </c>
      <c r="QTT496" s="292" t="s">
        <v>5599</v>
      </c>
      <c r="QTU496" s="292" t="s">
        <v>5599</v>
      </c>
      <c r="QTV496" s="292" t="s">
        <v>5599</v>
      </c>
      <c r="QTW496" s="292" t="s">
        <v>5599</v>
      </c>
      <c r="QTX496" s="292" t="s">
        <v>5599</v>
      </c>
      <c r="QTY496" s="292" t="s">
        <v>5599</v>
      </c>
      <c r="QTZ496" s="292" t="s">
        <v>5599</v>
      </c>
      <c r="QUA496" s="292" t="s">
        <v>5599</v>
      </c>
      <c r="QUB496" s="292" t="s">
        <v>5599</v>
      </c>
      <c r="QUC496" s="292" t="s">
        <v>5599</v>
      </c>
      <c r="QUD496" s="292" t="s">
        <v>5599</v>
      </c>
      <c r="QUE496" s="292" t="s">
        <v>5599</v>
      </c>
      <c r="QUF496" s="292" t="s">
        <v>5599</v>
      </c>
      <c r="QUG496" s="292" t="s">
        <v>5599</v>
      </c>
      <c r="QUH496" s="292" t="s">
        <v>5599</v>
      </c>
      <c r="QUI496" s="292" t="s">
        <v>5599</v>
      </c>
      <c r="QUJ496" s="292" t="s">
        <v>5599</v>
      </c>
      <c r="QUK496" s="292" t="s">
        <v>5599</v>
      </c>
      <c r="QUL496" s="292" t="s">
        <v>5599</v>
      </c>
      <c r="QUM496" s="292" t="s">
        <v>5599</v>
      </c>
      <c r="QUN496" s="292" t="s">
        <v>5599</v>
      </c>
      <c r="QUO496" s="292" t="s">
        <v>5599</v>
      </c>
      <c r="QUP496" s="292" t="s">
        <v>5599</v>
      </c>
      <c r="QUQ496" s="292" t="s">
        <v>5599</v>
      </c>
      <c r="QUR496" s="292" t="s">
        <v>5599</v>
      </c>
      <c r="QUS496" s="292" t="s">
        <v>5599</v>
      </c>
      <c r="QUT496" s="292" t="s">
        <v>5599</v>
      </c>
      <c r="QUU496" s="292" t="s">
        <v>5599</v>
      </c>
      <c r="QUV496" s="292" t="s">
        <v>5599</v>
      </c>
      <c r="QUW496" s="292" t="s">
        <v>5599</v>
      </c>
      <c r="QUX496" s="292" t="s">
        <v>5599</v>
      </c>
      <c r="QUY496" s="292" t="s">
        <v>5599</v>
      </c>
      <c r="QUZ496" s="292" t="s">
        <v>5599</v>
      </c>
      <c r="QVA496" s="292" t="s">
        <v>5599</v>
      </c>
      <c r="QVB496" s="292" t="s">
        <v>5599</v>
      </c>
      <c r="QVC496" s="292" t="s">
        <v>5599</v>
      </c>
      <c r="QVD496" s="292" t="s">
        <v>5599</v>
      </c>
      <c r="QVE496" s="292" t="s">
        <v>5599</v>
      </c>
      <c r="QVF496" s="292" t="s">
        <v>5599</v>
      </c>
      <c r="QVG496" s="292" t="s">
        <v>5599</v>
      </c>
      <c r="QVH496" s="292" t="s">
        <v>5599</v>
      </c>
      <c r="QVI496" s="292" t="s">
        <v>5599</v>
      </c>
      <c r="QVJ496" s="292" t="s">
        <v>5599</v>
      </c>
      <c r="QVK496" s="292" t="s">
        <v>5599</v>
      </c>
      <c r="QVL496" s="292" t="s">
        <v>5599</v>
      </c>
      <c r="QVM496" s="292" t="s">
        <v>5599</v>
      </c>
      <c r="QVN496" s="292" t="s">
        <v>5599</v>
      </c>
      <c r="QVO496" s="292" t="s">
        <v>5599</v>
      </c>
      <c r="QVP496" s="292" t="s">
        <v>5599</v>
      </c>
      <c r="QVQ496" s="292" t="s">
        <v>5599</v>
      </c>
      <c r="QVR496" s="292" t="s">
        <v>5599</v>
      </c>
      <c r="QVS496" s="292" t="s">
        <v>5599</v>
      </c>
      <c r="QVT496" s="292" t="s">
        <v>5599</v>
      </c>
      <c r="QVU496" s="292" t="s">
        <v>5599</v>
      </c>
      <c r="QVV496" s="292" t="s">
        <v>5599</v>
      </c>
      <c r="QVW496" s="292" t="s">
        <v>5599</v>
      </c>
      <c r="QVX496" s="292" t="s">
        <v>5599</v>
      </c>
      <c r="QVY496" s="292" t="s">
        <v>5599</v>
      </c>
      <c r="QVZ496" s="292" t="s">
        <v>5599</v>
      </c>
      <c r="QWA496" s="292" t="s">
        <v>5599</v>
      </c>
      <c r="QWB496" s="292" t="s">
        <v>5599</v>
      </c>
      <c r="QWC496" s="292" t="s">
        <v>5599</v>
      </c>
      <c r="QWD496" s="292" t="s">
        <v>5599</v>
      </c>
      <c r="QWE496" s="292" t="s">
        <v>5599</v>
      </c>
      <c r="QWF496" s="292" t="s">
        <v>5599</v>
      </c>
      <c r="QWG496" s="292" t="s">
        <v>5599</v>
      </c>
      <c r="QWH496" s="292" t="s">
        <v>5599</v>
      </c>
      <c r="QWI496" s="292" t="s">
        <v>5599</v>
      </c>
      <c r="QWJ496" s="292" t="s">
        <v>5599</v>
      </c>
      <c r="QWK496" s="292" t="s">
        <v>5599</v>
      </c>
      <c r="QWL496" s="292" t="s">
        <v>5599</v>
      </c>
      <c r="QWM496" s="292" t="s">
        <v>5599</v>
      </c>
      <c r="QWN496" s="292" t="s">
        <v>5599</v>
      </c>
      <c r="QWO496" s="292" t="s">
        <v>5599</v>
      </c>
      <c r="QWP496" s="292" t="s">
        <v>5599</v>
      </c>
      <c r="QWQ496" s="292" t="s">
        <v>5599</v>
      </c>
      <c r="QWR496" s="292" t="s">
        <v>5599</v>
      </c>
      <c r="QWS496" s="292" t="s">
        <v>5599</v>
      </c>
      <c r="QWT496" s="292" t="s">
        <v>5599</v>
      </c>
      <c r="QWU496" s="292" t="s">
        <v>5599</v>
      </c>
      <c r="QWV496" s="292" t="s">
        <v>5599</v>
      </c>
      <c r="QWW496" s="292" t="s">
        <v>5599</v>
      </c>
      <c r="QWX496" s="292" t="s">
        <v>5599</v>
      </c>
      <c r="QWY496" s="292" t="s">
        <v>5599</v>
      </c>
      <c r="QWZ496" s="292" t="s">
        <v>5599</v>
      </c>
      <c r="QXA496" s="292" t="s">
        <v>5599</v>
      </c>
      <c r="QXB496" s="292" t="s">
        <v>5599</v>
      </c>
      <c r="QXC496" s="292" t="s">
        <v>5599</v>
      </c>
      <c r="QXD496" s="292" t="s">
        <v>5599</v>
      </c>
      <c r="QXE496" s="292" t="s">
        <v>5599</v>
      </c>
      <c r="QXF496" s="292" t="s">
        <v>5599</v>
      </c>
      <c r="QXG496" s="292" t="s">
        <v>5599</v>
      </c>
      <c r="QXH496" s="292" t="s">
        <v>5599</v>
      </c>
      <c r="QXI496" s="292" t="s">
        <v>5599</v>
      </c>
      <c r="QXJ496" s="292" t="s">
        <v>5599</v>
      </c>
      <c r="QXK496" s="292" t="s">
        <v>5599</v>
      </c>
      <c r="QXL496" s="292" t="s">
        <v>5599</v>
      </c>
      <c r="QXM496" s="292" t="s">
        <v>5599</v>
      </c>
      <c r="QXN496" s="292" t="s">
        <v>5599</v>
      </c>
      <c r="QXO496" s="292" t="s">
        <v>5599</v>
      </c>
      <c r="QXP496" s="292" t="s">
        <v>5599</v>
      </c>
      <c r="QXQ496" s="292" t="s">
        <v>5599</v>
      </c>
      <c r="QXR496" s="292" t="s">
        <v>5599</v>
      </c>
      <c r="QXS496" s="292" t="s">
        <v>5599</v>
      </c>
      <c r="QXT496" s="292" t="s">
        <v>5599</v>
      </c>
      <c r="QXU496" s="292" t="s">
        <v>5599</v>
      </c>
      <c r="QXV496" s="292" t="s">
        <v>5599</v>
      </c>
      <c r="QXW496" s="292" t="s">
        <v>5599</v>
      </c>
      <c r="QXX496" s="292" t="s">
        <v>5599</v>
      </c>
      <c r="QXY496" s="292" t="s">
        <v>5599</v>
      </c>
      <c r="QXZ496" s="292" t="s">
        <v>5599</v>
      </c>
      <c r="QYA496" s="292" t="s">
        <v>5599</v>
      </c>
      <c r="QYB496" s="292" t="s">
        <v>5599</v>
      </c>
      <c r="QYC496" s="292" t="s">
        <v>5599</v>
      </c>
      <c r="QYD496" s="292" t="s">
        <v>5599</v>
      </c>
      <c r="QYE496" s="292" t="s">
        <v>5599</v>
      </c>
      <c r="QYF496" s="292" t="s">
        <v>5599</v>
      </c>
      <c r="QYG496" s="292" t="s">
        <v>5599</v>
      </c>
      <c r="QYH496" s="292" t="s">
        <v>5599</v>
      </c>
      <c r="QYI496" s="292" t="s">
        <v>5599</v>
      </c>
      <c r="QYJ496" s="292" t="s">
        <v>5599</v>
      </c>
      <c r="QYK496" s="292" t="s">
        <v>5599</v>
      </c>
      <c r="QYL496" s="292" t="s">
        <v>5599</v>
      </c>
      <c r="QYM496" s="292" t="s">
        <v>5599</v>
      </c>
      <c r="QYN496" s="292" t="s">
        <v>5599</v>
      </c>
      <c r="QYO496" s="292" t="s">
        <v>5599</v>
      </c>
      <c r="QYP496" s="292" t="s">
        <v>5599</v>
      </c>
      <c r="QYQ496" s="292" t="s">
        <v>5599</v>
      </c>
      <c r="QYR496" s="292" t="s">
        <v>5599</v>
      </c>
      <c r="QYS496" s="292" t="s">
        <v>5599</v>
      </c>
      <c r="QYT496" s="292" t="s">
        <v>5599</v>
      </c>
      <c r="QYU496" s="292" t="s">
        <v>5599</v>
      </c>
      <c r="QYV496" s="292" t="s">
        <v>5599</v>
      </c>
      <c r="QYW496" s="292" t="s">
        <v>5599</v>
      </c>
      <c r="QYX496" s="292" t="s">
        <v>5599</v>
      </c>
      <c r="QYY496" s="292" t="s">
        <v>5599</v>
      </c>
      <c r="QYZ496" s="292" t="s">
        <v>5599</v>
      </c>
      <c r="QZA496" s="292" t="s">
        <v>5599</v>
      </c>
      <c r="QZB496" s="292" t="s">
        <v>5599</v>
      </c>
      <c r="QZC496" s="292" t="s">
        <v>5599</v>
      </c>
      <c r="QZD496" s="292" t="s">
        <v>5599</v>
      </c>
      <c r="QZE496" s="292" t="s">
        <v>5599</v>
      </c>
      <c r="QZF496" s="292" t="s">
        <v>5599</v>
      </c>
      <c r="QZG496" s="292" t="s">
        <v>5599</v>
      </c>
      <c r="QZH496" s="292" t="s">
        <v>5599</v>
      </c>
      <c r="QZI496" s="292" t="s">
        <v>5599</v>
      </c>
      <c r="QZJ496" s="292" t="s">
        <v>5599</v>
      </c>
      <c r="QZK496" s="292" t="s">
        <v>5599</v>
      </c>
      <c r="QZL496" s="292" t="s">
        <v>5599</v>
      </c>
      <c r="QZM496" s="292" t="s">
        <v>5599</v>
      </c>
      <c r="QZN496" s="292" t="s">
        <v>5599</v>
      </c>
      <c r="QZO496" s="292" t="s">
        <v>5599</v>
      </c>
      <c r="QZP496" s="292" t="s">
        <v>5599</v>
      </c>
      <c r="QZQ496" s="292" t="s">
        <v>5599</v>
      </c>
      <c r="QZR496" s="292" t="s">
        <v>5599</v>
      </c>
      <c r="QZS496" s="292" t="s">
        <v>5599</v>
      </c>
      <c r="QZT496" s="292" t="s">
        <v>5599</v>
      </c>
      <c r="QZU496" s="292" t="s">
        <v>5599</v>
      </c>
      <c r="QZV496" s="292" t="s">
        <v>5599</v>
      </c>
      <c r="QZW496" s="292" t="s">
        <v>5599</v>
      </c>
      <c r="QZX496" s="292" t="s">
        <v>5599</v>
      </c>
      <c r="QZY496" s="292" t="s">
        <v>5599</v>
      </c>
      <c r="QZZ496" s="292" t="s">
        <v>5599</v>
      </c>
      <c r="RAA496" s="292" t="s">
        <v>5599</v>
      </c>
      <c r="RAB496" s="292" t="s">
        <v>5599</v>
      </c>
      <c r="RAC496" s="292" t="s">
        <v>5599</v>
      </c>
      <c r="RAD496" s="292" t="s">
        <v>5599</v>
      </c>
      <c r="RAE496" s="292" t="s">
        <v>5599</v>
      </c>
      <c r="RAF496" s="292" t="s">
        <v>5599</v>
      </c>
      <c r="RAG496" s="292" t="s">
        <v>5599</v>
      </c>
      <c r="RAH496" s="292" t="s">
        <v>5599</v>
      </c>
      <c r="RAI496" s="292" t="s">
        <v>5599</v>
      </c>
      <c r="RAJ496" s="292" t="s">
        <v>5599</v>
      </c>
      <c r="RAK496" s="292" t="s">
        <v>5599</v>
      </c>
      <c r="RAL496" s="292" t="s">
        <v>5599</v>
      </c>
      <c r="RAM496" s="292" t="s">
        <v>5599</v>
      </c>
      <c r="RAN496" s="292" t="s">
        <v>5599</v>
      </c>
      <c r="RAO496" s="292" t="s">
        <v>5599</v>
      </c>
      <c r="RAP496" s="292" t="s">
        <v>5599</v>
      </c>
      <c r="RAQ496" s="292" t="s">
        <v>5599</v>
      </c>
      <c r="RAR496" s="292" t="s">
        <v>5599</v>
      </c>
      <c r="RAS496" s="292" t="s">
        <v>5599</v>
      </c>
      <c r="RAT496" s="292" t="s">
        <v>5599</v>
      </c>
      <c r="RAU496" s="292" t="s">
        <v>5599</v>
      </c>
      <c r="RAV496" s="292" t="s">
        <v>5599</v>
      </c>
      <c r="RAW496" s="292" t="s">
        <v>5599</v>
      </c>
      <c r="RAX496" s="292" t="s">
        <v>5599</v>
      </c>
      <c r="RAY496" s="292" t="s">
        <v>5599</v>
      </c>
      <c r="RAZ496" s="292" t="s">
        <v>5599</v>
      </c>
      <c r="RBA496" s="292" t="s">
        <v>5599</v>
      </c>
      <c r="RBB496" s="292" t="s">
        <v>5599</v>
      </c>
      <c r="RBC496" s="292" t="s">
        <v>5599</v>
      </c>
      <c r="RBD496" s="292" t="s">
        <v>5599</v>
      </c>
      <c r="RBE496" s="292" t="s">
        <v>5599</v>
      </c>
      <c r="RBF496" s="292" t="s">
        <v>5599</v>
      </c>
      <c r="RBG496" s="292" t="s">
        <v>5599</v>
      </c>
      <c r="RBH496" s="292" t="s">
        <v>5599</v>
      </c>
      <c r="RBI496" s="292" t="s">
        <v>5599</v>
      </c>
      <c r="RBJ496" s="292" t="s">
        <v>5599</v>
      </c>
      <c r="RBK496" s="292" t="s">
        <v>5599</v>
      </c>
      <c r="RBL496" s="292" t="s">
        <v>5599</v>
      </c>
      <c r="RBM496" s="292" t="s">
        <v>5599</v>
      </c>
      <c r="RBN496" s="292" t="s">
        <v>5599</v>
      </c>
      <c r="RBO496" s="292" t="s">
        <v>5599</v>
      </c>
      <c r="RBP496" s="292" t="s">
        <v>5599</v>
      </c>
      <c r="RBQ496" s="292" t="s">
        <v>5599</v>
      </c>
      <c r="RBR496" s="292" t="s">
        <v>5599</v>
      </c>
      <c r="RBS496" s="292" t="s">
        <v>5599</v>
      </c>
      <c r="RBT496" s="292" t="s">
        <v>5599</v>
      </c>
      <c r="RBU496" s="292" t="s">
        <v>5599</v>
      </c>
      <c r="RBV496" s="292" t="s">
        <v>5599</v>
      </c>
      <c r="RBW496" s="292" t="s">
        <v>5599</v>
      </c>
      <c r="RBX496" s="292" t="s">
        <v>5599</v>
      </c>
      <c r="RBY496" s="292" t="s">
        <v>5599</v>
      </c>
      <c r="RBZ496" s="292" t="s">
        <v>5599</v>
      </c>
      <c r="RCA496" s="292" t="s">
        <v>5599</v>
      </c>
      <c r="RCB496" s="292" t="s">
        <v>5599</v>
      </c>
      <c r="RCC496" s="292" t="s">
        <v>5599</v>
      </c>
      <c r="RCD496" s="292" t="s">
        <v>5599</v>
      </c>
      <c r="RCE496" s="292" t="s">
        <v>5599</v>
      </c>
      <c r="RCF496" s="292" t="s">
        <v>5599</v>
      </c>
      <c r="RCG496" s="292" t="s">
        <v>5599</v>
      </c>
      <c r="RCH496" s="292" t="s">
        <v>5599</v>
      </c>
      <c r="RCI496" s="292" t="s">
        <v>5599</v>
      </c>
      <c r="RCJ496" s="292" t="s">
        <v>5599</v>
      </c>
      <c r="RCK496" s="292" t="s">
        <v>5599</v>
      </c>
      <c r="RCL496" s="292" t="s">
        <v>5599</v>
      </c>
      <c r="RCM496" s="292" t="s">
        <v>5599</v>
      </c>
      <c r="RCN496" s="292" t="s">
        <v>5599</v>
      </c>
      <c r="RCO496" s="292" t="s">
        <v>5599</v>
      </c>
      <c r="RCP496" s="292" t="s">
        <v>5599</v>
      </c>
      <c r="RCQ496" s="292" t="s">
        <v>5599</v>
      </c>
      <c r="RCR496" s="292" t="s">
        <v>5599</v>
      </c>
      <c r="RCS496" s="292" t="s">
        <v>5599</v>
      </c>
      <c r="RCT496" s="292" t="s">
        <v>5599</v>
      </c>
      <c r="RCU496" s="292" t="s">
        <v>5599</v>
      </c>
      <c r="RCV496" s="292" t="s">
        <v>5599</v>
      </c>
      <c r="RCW496" s="292" t="s">
        <v>5599</v>
      </c>
      <c r="RCX496" s="292" t="s">
        <v>5599</v>
      </c>
      <c r="RCY496" s="292" t="s">
        <v>5599</v>
      </c>
      <c r="RCZ496" s="292" t="s">
        <v>5599</v>
      </c>
      <c r="RDA496" s="292" t="s">
        <v>5599</v>
      </c>
      <c r="RDB496" s="292" t="s">
        <v>5599</v>
      </c>
      <c r="RDC496" s="292" t="s">
        <v>5599</v>
      </c>
      <c r="RDD496" s="292" t="s">
        <v>5599</v>
      </c>
      <c r="RDE496" s="292" t="s">
        <v>5599</v>
      </c>
      <c r="RDF496" s="292" t="s">
        <v>5599</v>
      </c>
      <c r="RDG496" s="292" t="s">
        <v>5599</v>
      </c>
      <c r="RDH496" s="292" t="s">
        <v>5599</v>
      </c>
      <c r="RDI496" s="292" t="s">
        <v>5599</v>
      </c>
      <c r="RDJ496" s="292" t="s">
        <v>5599</v>
      </c>
      <c r="RDK496" s="292" t="s">
        <v>5599</v>
      </c>
      <c r="RDL496" s="292" t="s">
        <v>5599</v>
      </c>
      <c r="RDM496" s="292" t="s">
        <v>5599</v>
      </c>
      <c r="RDN496" s="292" t="s">
        <v>5599</v>
      </c>
      <c r="RDO496" s="292" t="s">
        <v>5599</v>
      </c>
      <c r="RDP496" s="292" t="s">
        <v>5599</v>
      </c>
      <c r="RDQ496" s="292" t="s">
        <v>5599</v>
      </c>
      <c r="RDR496" s="292" t="s">
        <v>5599</v>
      </c>
      <c r="RDS496" s="292" t="s">
        <v>5599</v>
      </c>
      <c r="RDT496" s="292" t="s">
        <v>5599</v>
      </c>
      <c r="RDU496" s="292" t="s">
        <v>5599</v>
      </c>
      <c r="RDV496" s="292" t="s">
        <v>5599</v>
      </c>
      <c r="RDW496" s="292" t="s">
        <v>5599</v>
      </c>
      <c r="RDX496" s="292" t="s">
        <v>5599</v>
      </c>
      <c r="RDY496" s="292" t="s">
        <v>5599</v>
      </c>
      <c r="RDZ496" s="292" t="s">
        <v>5599</v>
      </c>
      <c r="REA496" s="292" t="s">
        <v>5599</v>
      </c>
      <c r="REB496" s="292" t="s">
        <v>5599</v>
      </c>
      <c r="REC496" s="292" t="s">
        <v>5599</v>
      </c>
      <c r="RED496" s="292" t="s">
        <v>5599</v>
      </c>
      <c r="REE496" s="292" t="s">
        <v>5599</v>
      </c>
      <c r="REF496" s="292" t="s">
        <v>5599</v>
      </c>
      <c r="REG496" s="292" t="s">
        <v>5599</v>
      </c>
      <c r="REH496" s="292" t="s">
        <v>5599</v>
      </c>
      <c r="REI496" s="292" t="s">
        <v>5599</v>
      </c>
      <c r="REJ496" s="292" t="s">
        <v>5599</v>
      </c>
      <c r="REK496" s="292" t="s">
        <v>5599</v>
      </c>
      <c r="REL496" s="292" t="s">
        <v>5599</v>
      </c>
      <c r="REM496" s="292" t="s">
        <v>5599</v>
      </c>
      <c r="REN496" s="292" t="s">
        <v>5599</v>
      </c>
      <c r="REO496" s="292" t="s">
        <v>5599</v>
      </c>
      <c r="REP496" s="292" t="s">
        <v>5599</v>
      </c>
      <c r="REQ496" s="292" t="s">
        <v>5599</v>
      </c>
      <c r="RER496" s="292" t="s">
        <v>5599</v>
      </c>
      <c r="RES496" s="292" t="s">
        <v>5599</v>
      </c>
      <c r="RET496" s="292" t="s">
        <v>5599</v>
      </c>
      <c r="REU496" s="292" t="s">
        <v>5599</v>
      </c>
      <c r="REV496" s="292" t="s">
        <v>5599</v>
      </c>
      <c r="REW496" s="292" t="s">
        <v>5599</v>
      </c>
      <c r="REX496" s="292" t="s">
        <v>5599</v>
      </c>
      <c r="REY496" s="292" t="s">
        <v>5599</v>
      </c>
      <c r="REZ496" s="292" t="s">
        <v>5599</v>
      </c>
      <c r="RFA496" s="292" t="s">
        <v>5599</v>
      </c>
      <c r="RFB496" s="292" t="s">
        <v>5599</v>
      </c>
      <c r="RFC496" s="292" t="s">
        <v>5599</v>
      </c>
      <c r="RFD496" s="292" t="s">
        <v>5599</v>
      </c>
      <c r="RFE496" s="292" t="s">
        <v>5599</v>
      </c>
      <c r="RFF496" s="292" t="s">
        <v>5599</v>
      </c>
      <c r="RFG496" s="292" t="s">
        <v>5599</v>
      </c>
      <c r="RFH496" s="292" t="s">
        <v>5599</v>
      </c>
      <c r="RFI496" s="292" t="s">
        <v>5599</v>
      </c>
      <c r="RFJ496" s="292" t="s">
        <v>5599</v>
      </c>
      <c r="RFK496" s="292" t="s">
        <v>5599</v>
      </c>
      <c r="RFL496" s="292" t="s">
        <v>5599</v>
      </c>
      <c r="RFM496" s="292" t="s">
        <v>5599</v>
      </c>
      <c r="RFN496" s="292" t="s">
        <v>5599</v>
      </c>
      <c r="RFO496" s="292" t="s">
        <v>5599</v>
      </c>
      <c r="RFP496" s="292" t="s">
        <v>5599</v>
      </c>
      <c r="RFQ496" s="292" t="s">
        <v>5599</v>
      </c>
      <c r="RFR496" s="292" t="s">
        <v>5599</v>
      </c>
      <c r="RFS496" s="292" t="s">
        <v>5599</v>
      </c>
      <c r="RFT496" s="292" t="s">
        <v>5599</v>
      </c>
      <c r="RFU496" s="292" t="s">
        <v>5599</v>
      </c>
      <c r="RFV496" s="292" t="s">
        <v>5599</v>
      </c>
      <c r="RFW496" s="292" t="s">
        <v>5599</v>
      </c>
      <c r="RFX496" s="292" t="s">
        <v>5599</v>
      </c>
      <c r="RFY496" s="292" t="s">
        <v>5599</v>
      </c>
      <c r="RFZ496" s="292" t="s">
        <v>5599</v>
      </c>
      <c r="RGA496" s="292" t="s">
        <v>5599</v>
      </c>
      <c r="RGB496" s="292" t="s">
        <v>5599</v>
      </c>
      <c r="RGC496" s="292" t="s">
        <v>5599</v>
      </c>
      <c r="RGD496" s="292" t="s">
        <v>5599</v>
      </c>
      <c r="RGE496" s="292" t="s">
        <v>5599</v>
      </c>
      <c r="RGF496" s="292" t="s">
        <v>5599</v>
      </c>
      <c r="RGG496" s="292" t="s">
        <v>5599</v>
      </c>
      <c r="RGH496" s="292" t="s">
        <v>5599</v>
      </c>
      <c r="RGI496" s="292" t="s">
        <v>5599</v>
      </c>
      <c r="RGJ496" s="292" t="s">
        <v>5599</v>
      </c>
      <c r="RGK496" s="292" t="s">
        <v>5599</v>
      </c>
      <c r="RGL496" s="292" t="s">
        <v>5599</v>
      </c>
      <c r="RGM496" s="292" t="s">
        <v>5599</v>
      </c>
      <c r="RGN496" s="292" t="s">
        <v>5599</v>
      </c>
      <c r="RGO496" s="292" t="s">
        <v>5599</v>
      </c>
      <c r="RGP496" s="292" t="s">
        <v>5599</v>
      </c>
      <c r="RGQ496" s="292" t="s">
        <v>5599</v>
      </c>
      <c r="RGR496" s="292" t="s">
        <v>5599</v>
      </c>
      <c r="RGS496" s="292" t="s">
        <v>5599</v>
      </c>
      <c r="RGT496" s="292" t="s">
        <v>5599</v>
      </c>
      <c r="RGU496" s="292" t="s">
        <v>5599</v>
      </c>
      <c r="RGV496" s="292" t="s">
        <v>5599</v>
      </c>
      <c r="RGW496" s="292" t="s">
        <v>5599</v>
      </c>
      <c r="RGX496" s="292" t="s">
        <v>5599</v>
      </c>
      <c r="RGY496" s="292" t="s">
        <v>5599</v>
      </c>
      <c r="RGZ496" s="292" t="s">
        <v>5599</v>
      </c>
      <c r="RHA496" s="292" t="s">
        <v>5599</v>
      </c>
      <c r="RHB496" s="292" t="s">
        <v>5599</v>
      </c>
      <c r="RHC496" s="292" t="s">
        <v>5599</v>
      </c>
      <c r="RHD496" s="292" t="s">
        <v>5599</v>
      </c>
      <c r="RHE496" s="292" t="s">
        <v>5599</v>
      </c>
      <c r="RHF496" s="292" t="s">
        <v>5599</v>
      </c>
      <c r="RHG496" s="292" t="s">
        <v>5599</v>
      </c>
      <c r="RHH496" s="292" t="s">
        <v>5599</v>
      </c>
      <c r="RHI496" s="292" t="s">
        <v>5599</v>
      </c>
      <c r="RHJ496" s="292" t="s">
        <v>5599</v>
      </c>
      <c r="RHK496" s="292" t="s">
        <v>5599</v>
      </c>
      <c r="RHL496" s="292" t="s">
        <v>5599</v>
      </c>
      <c r="RHM496" s="292" t="s">
        <v>5599</v>
      </c>
      <c r="RHN496" s="292" t="s">
        <v>5599</v>
      </c>
      <c r="RHO496" s="292" t="s">
        <v>5599</v>
      </c>
      <c r="RHP496" s="292" t="s">
        <v>5599</v>
      </c>
      <c r="RHQ496" s="292" t="s">
        <v>5599</v>
      </c>
      <c r="RHR496" s="292" t="s">
        <v>5599</v>
      </c>
      <c r="RHS496" s="292" t="s">
        <v>5599</v>
      </c>
      <c r="RHT496" s="292" t="s">
        <v>5599</v>
      </c>
      <c r="RHU496" s="292" t="s">
        <v>5599</v>
      </c>
      <c r="RHV496" s="292" t="s">
        <v>5599</v>
      </c>
      <c r="RHW496" s="292" t="s">
        <v>5599</v>
      </c>
      <c r="RHX496" s="292" t="s">
        <v>5599</v>
      </c>
      <c r="RHY496" s="292" t="s">
        <v>5599</v>
      </c>
      <c r="RHZ496" s="292" t="s">
        <v>5599</v>
      </c>
      <c r="RIA496" s="292" t="s">
        <v>5599</v>
      </c>
      <c r="RIB496" s="292" t="s">
        <v>5599</v>
      </c>
      <c r="RIC496" s="292" t="s">
        <v>5599</v>
      </c>
      <c r="RID496" s="292" t="s">
        <v>5599</v>
      </c>
      <c r="RIE496" s="292" t="s">
        <v>5599</v>
      </c>
      <c r="RIF496" s="292" t="s">
        <v>5599</v>
      </c>
      <c r="RIG496" s="292" t="s">
        <v>5599</v>
      </c>
      <c r="RIH496" s="292" t="s">
        <v>5599</v>
      </c>
      <c r="RII496" s="292" t="s">
        <v>5599</v>
      </c>
      <c r="RIJ496" s="292" t="s">
        <v>5599</v>
      </c>
      <c r="RIK496" s="292" t="s">
        <v>5599</v>
      </c>
      <c r="RIL496" s="292" t="s">
        <v>5599</v>
      </c>
      <c r="RIM496" s="292" t="s">
        <v>5599</v>
      </c>
      <c r="RIN496" s="292" t="s">
        <v>5599</v>
      </c>
      <c r="RIO496" s="292" t="s">
        <v>5599</v>
      </c>
      <c r="RIP496" s="292" t="s">
        <v>5599</v>
      </c>
      <c r="RIQ496" s="292" t="s">
        <v>5599</v>
      </c>
      <c r="RIR496" s="292" t="s">
        <v>5599</v>
      </c>
      <c r="RIS496" s="292" t="s">
        <v>5599</v>
      </c>
      <c r="RIT496" s="292" t="s">
        <v>5599</v>
      </c>
      <c r="RIU496" s="292" t="s">
        <v>5599</v>
      </c>
      <c r="RIV496" s="292" t="s">
        <v>5599</v>
      </c>
      <c r="RIW496" s="292" t="s">
        <v>5599</v>
      </c>
      <c r="RIX496" s="292" t="s">
        <v>5599</v>
      </c>
      <c r="RIY496" s="292" t="s">
        <v>5599</v>
      </c>
      <c r="RIZ496" s="292" t="s">
        <v>5599</v>
      </c>
      <c r="RJA496" s="292" t="s">
        <v>5599</v>
      </c>
      <c r="RJB496" s="292" t="s">
        <v>5599</v>
      </c>
      <c r="RJC496" s="292" t="s">
        <v>5599</v>
      </c>
      <c r="RJD496" s="292" t="s">
        <v>5599</v>
      </c>
      <c r="RJE496" s="292" t="s">
        <v>5599</v>
      </c>
      <c r="RJF496" s="292" t="s">
        <v>5599</v>
      </c>
      <c r="RJG496" s="292" t="s">
        <v>5599</v>
      </c>
      <c r="RJH496" s="292" t="s">
        <v>5599</v>
      </c>
      <c r="RJI496" s="292" t="s">
        <v>5599</v>
      </c>
      <c r="RJJ496" s="292" t="s">
        <v>5599</v>
      </c>
      <c r="RJK496" s="292" t="s">
        <v>5599</v>
      </c>
      <c r="RJL496" s="292" t="s">
        <v>5599</v>
      </c>
      <c r="RJM496" s="292" t="s">
        <v>5599</v>
      </c>
      <c r="RJN496" s="292" t="s">
        <v>5599</v>
      </c>
      <c r="RJO496" s="292" t="s">
        <v>5599</v>
      </c>
      <c r="RJP496" s="292" t="s">
        <v>5599</v>
      </c>
      <c r="RJQ496" s="292" t="s">
        <v>5599</v>
      </c>
      <c r="RJR496" s="292" t="s">
        <v>5599</v>
      </c>
      <c r="RJS496" s="292" t="s">
        <v>5599</v>
      </c>
      <c r="RJT496" s="292" t="s">
        <v>5599</v>
      </c>
      <c r="RJU496" s="292" t="s">
        <v>5599</v>
      </c>
      <c r="RJV496" s="292" t="s">
        <v>5599</v>
      </c>
      <c r="RJW496" s="292" t="s">
        <v>5599</v>
      </c>
      <c r="RJX496" s="292" t="s">
        <v>5599</v>
      </c>
      <c r="RJY496" s="292" t="s">
        <v>5599</v>
      </c>
      <c r="RJZ496" s="292" t="s">
        <v>5599</v>
      </c>
      <c r="RKA496" s="292" t="s">
        <v>5599</v>
      </c>
      <c r="RKB496" s="292" t="s">
        <v>5599</v>
      </c>
      <c r="RKC496" s="292" t="s">
        <v>5599</v>
      </c>
      <c r="RKD496" s="292" t="s">
        <v>5599</v>
      </c>
      <c r="RKE496" s="292" t="s">
        <v>5599</v>
      </c>
      <c r="RKF496" s="292" t="s">
        <v>5599</v>
      </c>
      <c r="RKG496" s="292" t="s">
        <v>5599</v>
      </c>
      <c r="RKH496" s="292" t="s">
        <v>5599</v>
      </c>
      <c r="RKI496" s="292" t="s">
        <v>5599</v>
      </c>
      <c r="RKJ496" s="292" t="s">
        <v>5599</v>
      </c>
      <c r="RKK496" s="292" t="s">
        <v>5599</v>
      </c>
      <c r="RKL496" s="292" t="s">
        <v>5599</v>
      </c>
      <c r="RKM496" s="292" t="s">
        <v>5599</v>
      </c>
      <c r="RKN496" s="292" t="s">
        <v>5599</v>
      </c>
      <c r="RKO496" s="292" t="s">
        <v>5599</v>
      </c>
      <c r="RKP496" s="292" t="s">
        <v>5599</v>
      </c>
      <c r="RKQ496" s="292" t="s">
        <v>5599</v>
      </c>
      <c r="RKR496" s="292" t="s">
        <v>5599</v>
      </c>
      <c r="RKS496" s="292" t="s">
        <v>5599</v>
      </c>
      <c r="RKT496" s="292" t="s">
        <v>5599</v>
      </c>
      <c r="RKU496" s="292" t="s">
        <v>5599</v>
      </c>
      <c r="RKV496" s="292" t="s">
        <v>5599</v>
      </c>
      <c r="RKW496" s="292" t="s">
        <v>5599</v>
      </c>
      <c r="RKX496" s="292" t="s">
        <v>5599</v>
      </c>
      <c r="RKY496" s="292" t="s">
        <v>5599</v>
      </c>
      <c r="RKZ496" s="292" t="s">
        <v>5599</v>
      </c>
      <c r="RLA496" s="292" t="s">
        <v>5599</v>
      </c>
      <c r="RLB496" s="292" t="s">
        <v>5599</v>
      </c>
      <c r="RLC496" s="292" t="s">
        <v>5599</v>
      </c>
      <c r="RLD496" s="292" t="s">
        <v>5599</v>
      </c>
      <c r="RLE496" s="292" t="s">
        <v>5599</v>
      </c>
      <c r="RLF496" s="292" t="s">
        <v>5599</v>
      </c>
      <c r="RLG496" s="292" t="s">
        <v>5599</v>
      </c>
      <c r="RLH496" s="292" t="s">
        <v>5599</v>
      </c>
      <c r="RLI496" s="292" t="s">
        <v>5599</v>
      </c>
      <c r="RLJ496" s="292" t="s">
        <v>5599</v>
      </c>
      <c r="RLK496" s="292" t="s">
        <v>5599</v>
      </c>
      <c r="RLL496" s="292" t="s">
        <v>5599</v>
      </c>
      <c r="RLM496" s="292" t="s">
        <v>5599</v>
      </c>
      <c r="RLN496" s="292" t="s">
        <v>5599</v>
      </c>
      <c r="RLO496" s="292" t="s">
        <v>5599</v>
      </c>
      <c r="RLP496" s="292" t="s">
        <v>5599</v>
      </c>
      <c r="RLQ496" s="292" t="s">
        <v>5599</v>
      </c>
      <c r="RLR496" s="292" t="s">
        <v>5599</v>
      </c>
      <c r="RLS496" s="292" t="s">
        <v>5599</v>
      </c>
      <c r="RLT496" s="292" t="s">
        <v>5599</v>
      </c>
      <c r="RLU496" s="292" t="s">
        <v>5599</v>
      </c>
      <c r="RLV496" s="292" t="s">
        <v>5599</v>
      </c>
      <c r="RLW496" s="292" t="s">
        <v>5599</v>
      </c>
      <c r="RLX496" s="292" t="s">
        <v>5599</v>
      </c>
      <c r="RLY496" s="292" t="s">
        <v>5599</v>
      </c>
      <c r="RLZ496" s="292" t="s">
        <v>5599</v>
      </c>
      <c r="RMA496" s="292" t="s">
        <v>5599</v>
      </c>
      <c r="RMB496" s="292" t="s">
        <v>5599</v>
      </c>
      <c r="RMC496" s="292" t="s">
        <v>5599</v>
      </c>
      <c r="RMD496" s="292" t="s">
        <v>5599</v>
      </c>
      <c r="RME496" s="292" t="s">
        <v>5599</v>
      </c>
      <c r="RMF496" s="292" t="s">
        <v>5599</v>
      </c>
      <c r="RMG496" s="292" t="s">
        <v>5599</v>
      </c>
      <c r="RMH496" s="292" t="s">
        <v>5599</v>
      </c>
      <c r="RMI496" s="292" t="s">
        <v>5599</v>
      </c>
      <c r="RMJ496" s="292" t="s">
        <v>5599</v>
      </c>
      <c r="RMK496" s="292" t="s">
        <v>5599</v>
      </c>
      <c r="RML496" s="292" t="s">
        <v>5599</v>
      </c>
      <c r="RMM496" s="292" t="s">
        <v>5599</v>
      </c>
      <c r="RMN496" s="292" t="s">
        <v>5599</v>
      </c>
      <c r="RMO496" s="292" t="s">
        <v>5599</v>
      </c>
      <c r="RMP496" s="292" t="s">
        <v>5599</v>
      </c>
      <c r="RMQ496" s="292" t="s">
        <v>5599</v>
      </c>
      <c r="RMR496" s="292" t="s">
        <v>5599</v>
      </c>
      <c r="RMS496" s="292" t="s">
        <v>5599</v>
      </c>
      <c r="RMT496" s="292" t="s">
        <v>5599</v>
      </c>
      <c r="RMU496" s="292" t="s">
        <v>5599</v>
      </c>
      <c r="RMV496" s="292" t="s">
        <v>5599</v>
      </c>
      <c r="RMW496" s="292" t="s">
        <v>5599</v>
      </c>
      <c r="RMX496" s="292" t="s">
        <v>5599</v>
      </c>
      <c r="RMY496" s="292" t="s">
        <v>5599</v>
      </c>
      <c r="RMZ496" s="292" t="s">
        <v>5599</v>
      </c>
      <c r="RNA496" s="292" t="s">
        <v>5599</v>
      </c>
      <c r="RNB496" s="292" t="s">
        <v>5599</v>
      </c>
      <c r="RNC496" s="292" t="s">
        <v>5599</v>
      </c>
      <c r="RND496" s="292" t="s">
        <v>5599</v>
      </c>
      <c r="RNE496" s="292" t="s">
        <v>5599</v>
      </c>
      <c r="RNF496" s="292" t="s">
        <v>5599</v>
      </c>
      <c r="RNG496" s="292" t="s">
        <v>5599</v>
      </c>
      <c r="RNH496" s="292" t="s">
        <v>5599</v>
      </c>
      <c r="RNI496" s="292" t="s">
        <v>5599</v>
      </c>
      <c r="RNJ496" s="292" t="s">
        <v>5599</v>
      </c>
      <c r="RNK496" s="292" t="s">
        <v>5599</v>
      </c>
      <c r="RNL496" s="292" t="s">
        <v>5599</v>
      </c>
      <c r="RNM496" s="292" t="s">
        <v>5599</v>
      </c>
      <c r="RNN496" s="292" t="s">
        <v>5599</v>
      </c>
      <c r="RNO496" s="292" t="s">
        <v>5599</v>
      </c>
      <c r="RNP496" s="292" t="s">
        <v>5599</v>
      </c>
      <c r="RNQ496" s="292" t="s">
        <v>5599</v>
      </c>
      <c r="RNR496" s="292" t="s">
        <v>5599</v>
      </c>
      <c r="RNS496" s="292" t="s">
        <v>5599</v>
      </c>
      <c r="RNT496" s="292" t="s">
        <v>5599</v>
      </c>
      <c r="RNU496" s="292" t="s">
        <v>5599</v>
      </c>
      <c r="RNV496" s="292" t="s">
        <v>5599</v>
      </c>
      <c r="RNW496" s="292" t="s">
        <v>5599</v>
      </c>
      <c r="RNX496" s="292" t="s">
        <v>5599</v>
      </c>
      <c r="RNY496" s="292" t="s">
        <v>5599</v>
      </c>
      <c r="RNZ496" s="292" t="s">
        <v>5599</v>
      </c>
      <c r="ROA496" s="292" t="s">
        <v>5599</v>
      </c>
      <c r="ROB496" s="292" t="s">
        <v>5599</v>
      </c>
      <c r="ROC496" s="292" t="s">
        <v>5599</v>
      </c>
      <c r="ROD496" s="292" t="s">
        <v>5599</v>
      </c>
      <c r="ROE496" s="292" t="s">
        <v>5599</v>
      </c>
      <c r="ROF496" s="292" t="s">
        <v>5599</v>
      </c>
      <c r="ROG496" s="292" t="s">
        <v>5599</v>
      </c>
      <c r="ROH496" s="292" t="s">
        <v>5599</v>
      </c>
      <c r="ROI496" s="292" t="s">
        <v>5599</v>
      </c>
      <c r="ROJ496" s="292" t="s">
        <v>5599</v>
      </c>
      <c r="ROK496" s="292" t="s">
        <v>5599</v>
      </c>
      <c r="ROL496" s="292" t="s">
        <v>5599</v>
      </c>
      <c r="ROM496" s="292" t="s">
        <v>5599</v>
      </c>
      <c r="RON496" s="292" t="s">
        <v>5599</v>
      </c>
      <c r="ROO496" s="292" t="s">
        <v>5599</v>
      </c>
      <c r="ROP496" s="292" t="s">
        <v>5599</v>
      </c>
      <c r="ROQ496" s="292" t="s">
        <v>5599</v>
      </c>
      <c r="ROR496" s="292" t="s">
        <v>5599</v>
      </c>
      <c r="ROS496" s="292" t="s">
        <v>5599</v>
      </c>
      <c r="ROT496" s="292" t="s">
        <v>5599</v>
      </c>
      <c r="ROU496" s="292" t="s">
        <v>5599</v>
      </c>
      <c r="ROV496" s="292" t="s">
        <v>5599</v>
      </c>
      <c r="ROW496" s="292" t="s">
        <v>5599</v>
      </c>
      <c r="ROX496" s="292" t="s">
        <v>5599</v>
      </c>
      <c r="ROY496" s="292" t="s">
        <v>5599</v>
      </c>
      <c r="ROZ496" s="292" t="s">
        <v>5599</v>
      </c>
      <c r="RPA496" s="292" t="s">
        <v>5599</v>
      </c>
      <c r="RPB496" s="292" t="s">
        <v>5599</v>
      </c>
      <c r="RPC496" s="292" t="s">
        <v>5599</v>
      </c>
      <c r="RPD496" s="292" t="s">
        <v>5599</v>
      </c>
      <c r="RPE496" s="292" t="s">
        <v>5599</v>
      </c>
      <c r="RPF496" s="292" t="s">
        <v>5599</v>
      </c>
      <c r="RPG496" s="292" t="s">
        <v>5599</v>
      </c>
      <c r="RPH496" s="292" t="s">
        <v>5599</v>
      </c>
      <c r="RPI496" s="292" t="s">
        <v>5599</v>
      </c>
      <c r="RPJ496" s="292" t="s">
        <v>5599</v>
      </c>
      <c r="RPK496" s="292" t="s">
        <v>5599</v>
      </c>
      <c r="RPL496" s="292" t="s">
        <v>5599</v>
      </c>
      <c r="RPM496" s="292" t="s">
        <v>5599</v>
      </c>
      <c r="RPN496" s="292" t="s">
        <v>5599</v>
      </c>
      <c r="RPO496" s="292" t="s">
        <v>5599</v>
      </c>
      <c r="RPP496" s="292" t="s">
        <v>5599</v>
      </c>
      <c r="RPQ496" s="292" t="s">
        <v>5599</v>
      </c>
      <c r="RPR496" s="292" t="s">
        <v>5599</v>
      </c>
      <c r="RPS496" s="292" t="s">
        <v>5599</v>
      </c>
      <c r="RPT496" s="292" t="s">
        <v>5599</v>
      </c>
      <c r="RPU496" s="292" t="s">
        <v>5599</v>
      </c>
      <c r="RPV496" s="292" t="s">
        <v>5599</v>
      </c>
      <c r="RPW496" s="292" t="s">
        <v>5599</v>
      </c>
      <c r="RPX496" s="292" t="s">
        <v>5599</v>
      </c>
      <c r="RPY496" s="292" t="s">
        <v>5599</v>
      </c>
      <c r="RPZ496" s="292" t="s">
        <v>5599</v>
      </c>
      <c r="RQA496" s="292" t="s">
        <v>5599</v>
      </c>
      <c r="RQB496" s="292" t="s">
        <v>5599</v>
      </c>
      <c r="RQC496" s="292" t="s">
        <v>5599</v>
      </c>
      <c r="RQD496" s="292" t="s">
        <v>5599</v>
      </c>
      <c r="RQE496" s="292" t="s">
        <v>5599</v>
      </c>
      <c r="RQF496" s="292" t="s">
        <v>5599</v>
      </c>
      <c r="RQG496" s="292" t="s">
        <v>5599</v>
      </c>
      <c r="RQH496" s="292" t="s">
        <v>5599</v>
      </c>
      <c r="RQI496" s="292" t="s">
        <v>5599</v>
      </c>
      <c r="RQJ496" s="292" t="s">
        <v>5599</v>
      </c>
      <c r="RQK496" s="292" t="s">
        <v>5599</v>
      </c>
      <c r="RQL496" s="292" t="s">
        <v>5599</v>
      </c>
      <c r="RQM496" s="292" t="s">
        <v>5599</v>
      </c>
      <c r="RQN496" s="292" t="s">
        <v>5599</v>
      </c>
      <c r="RQO496" s="292" t="s">
        <v>5599</v>
      </c>
      <c r="RQP496" s="292" t="s">
        <v>5599</v>
      </c>
      <c r="RQQ496" s="292" t="s">
        <v>5599</v>
      </c>
      <c r="RQR496" s="292" t="s">
        <v>5599</v>
      </c>
      <c r="RQS496" s="292" t="s">
        <v>5599</v>
      </c>
      <c r="RQT496" s="292" t="s">
        <v>5599</v>
      </c>
      <c r="RQU496" s="292" t="s">
        <v>5599</v>
      </c>
      <c r="RQV496" s="292" t="s">
        <v>5599</v>
      </c>
      <c r="RQW496" s="292" t="s">
        <v>5599</v>
      </c>
      <c r="RQX496" s="292" t="s">
        <v>5599</v>
      </c>
      <c r="RQY496" s="292" t="s">
        <v>5599</v>
      </c>
      <c r="RQZ496" s="292" t="s">
        <v>5599</v>
      </c>
      <c r="RRA496" s="292" t="s">
        <v>5599</v>
      </c>
      <c r="RRB496" s="292" t="s">
        <v>5599</v>
      </c>
      <c r="RRC496" s="292" t="s">
        <v>5599</v>
      </c>
      <c r="RRD496" s="292" t="s">
        <v>5599</v>
      </c>
      <c r="RRE496" s="292" t="s">
        <v>5599</v>
      </c>
      <c r="RRF496" s="292" t="s">
        <v>5599</v>
      </c>
      <c r="RRG496" s="292" t="s">
        <v>5599</v>
      </c>
      <c r="RRH496" s="292" t="s">
        <v>5599</v>
      </c>
      <c r="RRI496" s="292" t="s">
        <v>5599</v>
      </c>
      <c r="RRJ496" s="292" t="s">
        <v>5599</v>
      </c>
      <c r="RRK496" s="292" t="s">
        <v>5599</v>
      </c>
      <c r="RRL496" s="292" t="s">
        <v>5599</v>
      </c>
      <c r="RRM496" s="292" t="s">
        <v>5599</v>
      </c>
      <c r="RRN496" s="292" t="s">
        <v>5599</v>
      </c>
      <c r="RRO496" s="292" t="s">
        <v>5599</v>
      </c>
      <c r="RRP496" s="292" t="s">
        <v>5599</v>
      </c>
      <c r="RRQ496" s="292" t="s">
        <v>5599</v>
      </c>
      <c r="RRR496" s="292" t="s">
        <v>5599</v>
      </c>
      <c r="RRS496" s="292" t="s">
        <v>5599</v>
      </c>
      <c r="RRT496" s="292" t="s">
        <v>5599</v>
      </c>
      <c r="RRU496" s="292" t="s">
        <v>5599</v>
      </c>
      <c r="RRV496" s="292" t="s">
        <v>5599</v>
      </c>
      <c r="RRW496" s="292" t="s">
        <v>5599</v>
      </c>
      <c r="RRX496" s="292" t="s">
        <v>5599</v>
      </c>
      <c r="RRY496" s="292" t="s">
        <v>5599</v>
      </c>
      <c r="RRZ496" s="292" t="s">
        <v>5599</v>
      </c>
      <c r="RSA496" s="292" t="s">
        <v>5599</v>
      </c>
      <c r="RSB496" s="292" t="s">
        <v>5599</v>
      </c>
      <c r="RSC496" s="292" t="s">
        <v>5599</v>
      </c>
      <c r="RSD496" s="292" t="s">
        <v>5599</v>
      </c>
      <c r="RSE496" s="292" t="s">
        <v>5599</v>
      </c>
      <c r="RSF496" s="292" t="s">
        <v>5599</v>
      </c>
      <c r="RSG496" s="292" t="s">
        <v>5599</v>
      </c>
      <c r="RSH496" s="292" t="s">
        <v>5599</v>
      </c>
      <c r="RSI496" s="292" t="s">
        <v>5599</v>
      </c>
      <c r="RSJ496" s="292" t="s">
        <v>5599</v>
      </c>
      <c r="RSK496" s="292" t="s">
        <v>5599</v>
      </c>
      <c r="RSL496" s="292" t="s">
        <v>5599</v>
      </c>
      <c r="RSM496" s="292" t="s">
        <v>5599</v>
      </c>
      <c r="RSN496" s="292" t="s">
        <v>5599</v>
      </c>
      <c r="RSO496" s="292" t="s">
        <v>5599</v>
      </c>
      <c r="RSP496" s="292" t="s">
        <v>5599</v>
      </c>
      <c r="RSQ496" s="292" t="s">
        <v>5599</v>
      </c>
      <c r="RSR496" s="292" t="s">
        <v>5599</v>
      </c>
      <c r="RSS496" s="292" t="s">
        <v>5599</v>
      </c>
      <c r="RST496" s="292" t="s">
        <v>5599</v>
      </c>
      <c r="RSU496" s="292" t="s">
        <v>5599</v>
      </c>
      <c r="RSV496" s="292" t="s">
        <v>5599</v>
      </c>
      <c r="RSW496" s="292" t="s">
        <v>5599</v>
      </c>
      <c r="RSX496" s="292" t="s">
        <v>5599</v>
      </c>
      <c r="RSY496" s="292" t="s">
        <v>5599</v>
      </c>
      <c r="RSZ496" s="292" t="s">
        <v>5599</v>
      </c>
      <c r="RTA496" s="292" t="s">
        <v>5599</v>
      </c>
      <c r="RTB496" s="292" t="s">
        <v>5599</v>
      </c>
      <c r="RTC496" s="292" t="s">
        <v>5599</v>
      </c>
      <c r="RTD496" s="292" t="s">
        <v>5599</v>
      </c>
      <c r="RTE496" s="292" t="s">
        <v>5599</v>
      </c>
      <c r="RTF496" s="292" t="s">
        <v>5599</v>
      </c>
      <c r="RTG496" s="292" t="s">
        <v>5599</v>
      </c>
      <c r="RTH496" s="292" t="s">
        <v>5599</v>
      </c>
      <c r="RTI496" s="292" t="s">
        <v>5599</v>
      </c>
      <c r="RTJ496" s="292" t="s">
        <v>5599</v>
      </c>
      <c r="RTK496" s="292" t="s">
        <v>5599</v>
      </c>
      <c r="RTL496" s="292" t="s">
        <v>5599</v>
      </c>
      <c r="RTM496" s="292" t="s">
        <v>5599</v>
      </c>
      <c r="RTN496" s="292" t="s">
        <v>5599</v>
      </c>
      <c r="RTO496" s="292" t="s">
        <v>5599</v>
      </c>
      <c r="RTP496" s="292" t="s">
        <v>5599</v>
      </c>
      <c r="RTQ496" s="292" t="s">
        <v>5599</v>
      </c>
      <c r="RTR496" s="292" t="s">
        <v>5599</v>
      </c>
      <c r="RTS496" s="292" t="s">
        <v>5599</v>
      </c>
      <c r="RTT496" s="292" t="s">
        <v>5599</v>
      </c>
      <c r="RTU496" s="292" t="s">
        <v>5599</v>
      </c>
      <c r="RTV496" s="292" t="s">
        <v>5599</v>
      </c>
      <c r="RTW496" s="292" t="s">
        <v>5599</v>
      </c>
      <c r="RTX496" s="292" t="s">
        <v>5599</v>
      </c>
      <c r="RTY496" s="292" t="s">
        <v>5599</v>
      </c>
      <c r="RTZ496" s="292" t="s">
        <v>5599</v>
      </c>
      <c r="RUA496" s="292" t="s">
        <v>5599</v>
      </c>
      <c r="RUB496" s="292" t="s">
        <v>5599</v>
      </c>
      <c r="RUC496" s="292" t="s">
        <v>5599</v>
      </c>
      <c r="RUD496" s="292" t="s">
        <v>5599</v>
      </c>
      <c r="RUE496" s="292" t="s">
        <v>5599</v>
      </c>
      <c r="RUF496" s="292" t="s">
        <v>5599</v>
      </c>
      <c r="RUG496" s="292" t="s">
        <v>5599</v>
      </c>
      <c r="RUH496" s="292" t="s">
        <v>5599</v>
      </c>
      <c r="RUI496" s="292" t="s">
        <v>5599</v>
      </c>
      <c r="RUJ496" s="292" t="s">
        <v>5599</v>
      </c>
      <c r="RUK496" s="292" t="s">
        <v>5599</v>
      </c>
      <c r="RUL496" s="292" t="s">
        <v>5599</v>
      </c>
      <c r="RUM496" s="292" t="s">
        <v>5599</v>
      </c>
      <c r="RUN496" s="292" t="s">
        <v>5599</v>
      </c>
      <c r="RUO496" s="292" t="s">
        <v>5599</v>
      </c>
      <c r="RUP496" s="292" t="s">
        <v>5599</v>
      </c>
      <c r="RUQ496" s="292" t="s">
        <v>5599</v>
      </c>
      <c r="RUR496" s="292" t="s">
        <v>5599</v>
      </c>
      <c r="RUS496" s="292" t="s">
        <v>5599</v>
      </c>
      <c r="RUT496" s="292" t="s">
        <v>5599</v>
      </c>
      <c r="RUU496" s="292" t="s">
        <v>5599</v>
      </c>
      <c r="RUV496" s="292" t="s">
        <v>5599</v>
      </c>
      <c r="RUW496" s="292" t="s">
        <v>5599</v>
      </c>
      <c r="RUX496" s="292" t="s">
        <v>5599</v>
      </c>
      <c r="RUY496" s="292" t="s">
        <v>5599</v>
      </c>
      <c r="RUZ496" s="292" t="s">
        <v>5599</v>
      </c>
      <c r="RVA496" s="292" t="s">
        <v>5599</v>
      </c>
      <c r="RVB496" s="292" t="s">
        <v>5599</v>
      </c>
      <c r="RVC496" s="292" t="s">
        <v>5599</v>
      </c>
      <c r="RVD496" s="292" t="s">
        <v>5599</v>
      </c>
      <c r="RVE496" s="292" t="s">
        <v>5599</v>
      </c>
      <c r="RVF496" s="292" t="s">
        <v>5599</v>
      </c>
      <c r="RVG496" s="292" t="s">
        <v>5599</v>
      </c>
      <c r="RVH496" s="292" t="s">
        <v>5599</v>
      </c>
      <c r="RVI496" s="292" t="s">
        <v>5599</v>
      </c>
      <c r="RVJ496" s="292" t="s">
        <v>5599</v>
      </c>
      <c r="RVK496" s="292" t="s">
        <v>5599</v>
      </c>
      <c r="RVL496" s="292" t="s">
        <v>5599</v>
      </c>
      <c r="RVM496" s="292" t="s">
        <v>5599</v>
      </c>
      <c r="RVN496" s="292" t="s">
        <v>5599</v>
      </c>
      <c r="RVO496" s="292" t="s">
        <v>5599</v>
      </c>
      <c r="RVP496" s="292" t="s">
        <v>5599</v>
      </c>
      <c r="RVQ496" s="292" t="s">
        <v>5599</v>
      </c>
      <c r="RVR496" s="292" t="s">
        <v>5599</v>
      </c>
      <c r="RVS496" s="292" t="s">
        <v>5599</v>
      </c>
      <c r="RVT496" s="292" t="s">
        <v>5599</v>
      </c>
      <c r="RVU496" s="292" t="s">
        <v>5599</v>
      </c>
      <c r="RVV496" s="292" t="s">
        <v>5599</v>
      </c>
      <c r="RVW496" s="292" t="s">
        <v>5599</v>
      </c>
      <c r="RVX496" s="292" t="s">
        <v>5599</v>
      </c>
      <c r="RVY496" s="292" t="s">
        <v>5599</v>
      </c>
      <c r="RVZ496" s="292" t="s">
        <v>5599</v>
      </c>
      <c r="RWA496" s="292" t="s">
        <v>5599</v>
      </c>
      <c r="RWB496" s="292" t="s">
        <v>5599</v>
      </c>
      <c r="RWC496" s="292" t="s">
        <v>5599</v>
      </c>
      <c r="RWD496" s="292" t="s">
        <v>5599</v>
      </c>
      <c r="RWE496" s="292" t="s">
        <v>5599</v>
      </c>
      <c r="RWF496" s="292" t="s">
        <v>5599</v>
      </c>
      <c r="RWG496" s="292" t="s">
        <v>5599</v>
      </c>
      <c r="RWH496" s="292" t="s">
        <v>5599</v>
      </c>
      <c r="RWI496" s="292" t="s">
        <v>5599</v>
      </c>
      <c r="RWJ496" s="292" t="s">
        <v>5599</v>
      </c>
      <c r="RWK496" s="292" t="s">
        <v>5599</v>
      </c>
      <c r="RWL496" s="292" t="s">
        <v>5599</v>
      </c>
      <c r="RWM496" s="292" t="s">
        <v>5599</v>
      </c>
      <c r="RWN496" s="292" t="s">
        <v>5599</v>
      </c>
      <c r="RWO496" s="292" t="s">
        <v>5599</v>
      </c>
      <c r="RWP496" s="292" t="s">
        <v>5599</v>
      </c>
      <c r="RWQ496" s="292" t="s">
        <v>5599</v>
      </c>
      <c r="RWR496" s="292" t="s">
        <v>5599</v>
      </c>
      <c r="RWS496" s="292" t="s">
        <v>5599</v>
      </c>
      <c r="RWT496" s="292" t="s">
        <v>5599</v>
      </c>
      <c r="RWU496" s="292" t="s">
        <v>5599</v>
      </c>
      <c r="RWV496" s="292" t="s">
        <v>5599</v>
      </c>
      <c r="RWW496" s="292" t="s">
        <v>5599</v>
      </c>
      <c r="RWX496" s="292" t="s">
        <v>5599</v>
      </c>
      <c r="RWY496" s="292" t="s">
        <v>5599</v>
      </c>
      <c r="RWZ496" s="292" t="s">
        <v>5599</v>
      </c>
      <c r="RXA496" s="292" t="s">
        <v>5599</v>
      </c>
      <c r="RXB496" s="292" t="s">
        <v>5599</v>
      </c>
      <c r="RXC496" s="292" t="s">
        <v>5599</v>
      </c>
      <c r="RXD496" s="292" t="s">
        <v>5599</v>
      </c>
      <c r="RXE496" s="292" t="s">
        <v>5599</v>
      </c>
      <c r="RXF496" s="292" t="s">
        <v>5599</v>
      </c>
      <c r="RXG496" s="292" t="s">
        <v>5599</v>
      </c>
      <c r="RXH496" s="292" t="s">
        <v>5599</v>
      </c>
      <c r="RXI496" s="292" t="s">
        <v>5599</v>
      </c>
      <c r="RXJ496" s="292" t="s">
        <v>5599</v>
      </c>
      <c r="RXK496" s="292" t="s">
        <v>5599</v>
      </c>
      <c r="RXL496" s="292" t="s">
        <v>5599</v>
      </c>
      <c r="RXM496" s="292" t="s">
        <v>5599</v>
      </c>
      <c r="RXN496" s="292" t="s">
        <v>5599</v>
      </c>
      <c r="RXO496" s="292" t="s">
        <v>5599</v>
      </c>
      <c r="RXP496" s="292" t="s">
        <v>5599</v>
      </c>
      <c r="RXQ496" s="292" t="s">
        <v>5599</v>
      </c>
      <c r="RXR496" s="292" t="s">
        <v>5599</v>
      </c>
      <c r="RXS496" s="292" t="s">
        <v>5599</v>
      </c>
      <c r="RXT496" s="292" t="s">
        <v>5599</v>
      </c>
      <c r="RXU496" s="292" t="s">
        <v>5599</v>
      </c>
      <c r="RXV496" s="292" t="s">
        <v>5599</v>
      </c>
      <c r="RXW496" s="292" t="s">
        <v>5599</v>
      </c>
      <c r="RXX496" s="292" t="s">
        <v>5599</v>
      </c>
      <c r="RXY496" s="292" t="s">
        <v>5599</v>
      </c>
      <c r="RXZ496" s="292" t="s">
        <v>5599</v>
      </c>
      <c r="RYA496" s="292" t="s">
        <v>5599</v>
      </c>
      <c r="RYB496" s="292" t="s">
        <v>5599</v>
      </c>
      <c r="RYC496" s="292" t="s">
        <v>5599</v>
      </c>
      <c r="RYD496" s="292" t="s">
        <v>5599</v>
      </c>
      <c r="RYE496" s="292" t="s">
        <v>5599</v>
      </c>
      <c r="RYF496" s="292" t="s">
        <v>5599</v>
      </c>
      <c r="RYG496" s="292" t="s">
        <v>5599</v>
      </c>
      <c r="RYH496" s="292" t="s">
        <v>5599</v>
      </c>
      <c r="RYI496" s="292" t="s">
        <v>5599</v>
      </c>
      <c r="RYJ496" s="292" t="s">
        <v>5599</v>
      </c>
      <c r="RYK496" s="292" t="s">
        <v>5599</v>
      </c>
      <c r="RYL496" s="292" t="s">
        <v>5599</v>
      </c>
      <c r="RYM496" s="292" t="s">
        <v>5599</v>
      </c>
      <c r="RYN496" s="292" t="s">
        <v>5599</v>
      </c>
      <c r="RYO496" s="292" t="s">
        <v>5599</v>
      </c>
      <c r="RYP496" s="292" t="s">
        <v>5599</v>
      </c>
      <c r="RYQ496" s="292" t="s">
        <v>5599</v>
      </c>
      <c r="RYR496" s="292" t="s">
        <v>5599</v>
      </c>
      <c r="RYS496" s="292" t="s">
        <v>5599</v>
      </c>
      <c r="RYT496" s="292" t="s">
        <v>5599</v>
      </c>
      <c r="RYU496" s="292" t="s">
        <v>5599</v>
      </c>
      <c r="RYV496" s="292" t="s">
        <v>5599</v>
      </c>
      <c r="RYW496" s="292" t="s">
        <v>5599</v>
      </c>
      <c r="RYX496" s="292" t="s">
        <v>5599</v>
      </c>
      <c r="RYY496" s="292" t="s">
        <v>5599</v>
      </c>
      <c r="RYZ496" s="292" t="s">
        <v>5599</v>
      </c>
      <c r="RZA496" s="292" t="s">
        <v>5599</v>
      </c>
      <c r="RZB496" s="292" t="s">
        <v>5599</v>
      </c>
      <c r="RZC496" s="292" t="s">
        <v>5599</v>
      </c>
      <c r="RZD496" s="292" t="s">
        <v>5599</v>
      </c>
      <c r="RZE496" s="292" t="s">
        <v>5599</v>
      </c>
      <c r="RZF496" s="292" t="s">
        <v>5599</v>
      </c>
      <c r="RZG496" s="292" t="s">
        <v>5599</v>
      </c>
      <c r="RZH496" s="292" t="s">
        <v>5599</v>
      </c>
      <c r="RZI496" s="292" t="s">
        <v>5599</v>
      </c>
      <c r="RZJ496" s="292" t="s">
        <v>5599</v>
      </c>
      <c r="RZK496" s="292" t="s">
        <v>5599</v>
      </c>
      <c r="RZL496" s="292" t="s">
        <v>5599</v>
      </c>
      <c r="RZM496" s="292" t="s">
        <v>5599</v>
      </c>
      <c r="RZN496" s="292" t="s">
        <v>5599</v>
      </c>
      <c r="RZO496" s="292" t="s">
        <v>5599</v>
      </c>
      <c r="RZP496" s="292" t="s">
        <v>5599</v>
      </c>
      <c r="RZQ496" s="292" t="s">
        <v>5599</v>
      </c>
      <c r="RZR496" s="292" t="s">
        <v>5599</v>
      </c>
      <c r="RZS496" s="292" t="s">
        <v>5599</v>
      </c>
      <c r="RZT496" s="292" t="s">
        <v>5599</v>
      </c>
      <c r="RZU496" s="292" t="s">
        <v>5599</v>
      </c>
      <c r="RZV496" s="292" t="s">
        <v>5599</v>
      </c>
      <c r="RZW496" s="292" t="s">
        <v>5599</v>
      </c>
      <c r="RZX496" s="292" t="s">
        <v>5599</v>
      </c>
      <c r="RZY496" s="292" t="s">
        <v>5599</v>
      </c>
      <c r="RZZ496" s="292" t="s">
        <v>5599</v>
      </c>
      <c r="SAA496" s="292" t="s">
        <v>5599</v>
      </c>
      <c r="SAB496" s="292" t="s">
        <v>5599</v>
      </c>
      <c r="SAC496" s="292" t="s">
        <v>5599</v>
      </c>
      <c r="SAD496" s="292" t="s">
        <v>5599</v>
      </c>
      <c r="SAE496" s="292" t="s">
        <v>5599</v>
      </c>
      <c r="SAF496" s="292" t="s">
        <v>5599</v>
      </c>
      <c r="SAG496" s="292" t="s">
        <v>5599</v>
      </c>
      <c r="SAH496" s="292" t="s">
        <v>5599</v>
      </c>
      <c r="SAI496" s="292" t="s">
        <v>5599</v>
      </c>
      <c r="SAJ496" s="292" t="s">
        <v>5599</v>
      </c>
      <c r="SAK496" s="292" t="s">
        <v>5599</v>
      </c>
      <c r="SAL496" s="292" t="s">
        <v>5599</v>
      </c>
      <c r="SAM496" s="292" t="s">
        <v>5599</v>
      </c>
      <c r="SAN496" s="292" t="s">
        <v>5599</v>
      </c>
      <c r="SAO496" s="292" t="s">
        <v>5599</v>
      </c>
      <c r="SAP496" s="292" t="s">
        <v>5599</v>
      </c>
      <c r="SAQ496" s="292" t="s">
        <v>5599</v>
      </c>
      <c r="SAR496" s="292" t="s">
        <v>5599</v>
      </c>
      <c r="SAS496" s="292" t="s">
        <v>5599</v>
      </c>
      <c r="SAT496" s="292" t="s">
        <v>5599</v>
      </c>
      <c r="SAU496" s="292" t="s">
        <v>5599</v>
      </c>
      <c r="SAV496" s="292" t="s">
        <v>5599</v>
      </c>
      <c r="SAW496" s="292" t="s">
        <v>5599</v>
      </c>
      <c r="SAX496" s="292" t="s">
        <v>5599</v>
      </c>
      <c r="SAY496" s="292" t="s">
        <v>5599</v>
      </c>
      <c r="SAZ496" s="292" t="s">
        <v>5599</v>
      </c>
      <c r="SBA496" s="292" t="s">
        <v>5599</v>
      </c>
      <c r="SBB496" s="292" t="s">
        <v>5599</v>
      </c>
      <c r="SBC496" s="292" t="s">
        <v>5599</v>
      </c>
      <c r="SBD496" s="292" t="s">
        <v>5599</v>
      </c>
      <c r="SBE496" s="292" t="s">
        <v>5599</v>
      </c>
      <c r="SBF496" s="292" t="s">
        <v>5599</v>
      </c>
      <c r="SBG496" s="292" t="s">
        <v>5599</v>
      </c>
      <c r="SBH496" s="292" t="s">
        <v>5599</v>
      </c>
      <c r="SBI496" s="292" t="s">
        <v>5599</v>
      </c>
      <c r="SBJ496" s="292" t="s">
        <v>5599</v>
      </c>
      <c r="SBK496" s="292" t="s">
        <v>5599</v>
      </c>
      <c r="SBL496" s="292" t="s">
        <v>5599</v>
      </c>
      <c r="SBM496" s="292" t="s">
        <v>5599</v>
      </c>
      <c r="SBN496" s="292" t="s">
        <v>5599</v>
      </c>
      <c r="SBO496" s="292" t="s">
        <v>5599</v>
      </c>
      <c r="SBP496" s="292" t="s">
        <v>5599</v>
      </c>
      <c r="SBQ496" s="292" t="s">
        <v>5599</v>
      </c>
      <c r="SBR496" s="292" t="s">
        <v>5599</v>
      </c>
      <c r="SBS496" s="292" t="s">
        <v>5599</v>
      </c>
      <c r="SBT496" s="292" t="s">
        <v>5599</v>
      </c>
      <c r="SBU496" s="292" t="s">
        <v>5599</v>
      </c>
      <c r="SBV496" s="292" t="s">
        <v>5599</v>
      </c>
      <c r="SBW496" s="292" t="s">
        <v>5599</v>
      </c>
      <c r="SBX496" s="292" t="s">
        <v>5599</v>
      </c>
      <c r="SBY496" s="292" t="s">
        <v>5599</v>
      </c>
      <c r="SBZ496" s="292" t="s">
        <v>5599</v>
      </c>
      <c r="SCA496" s="292" t="s">
        <v>5599</v>
      </c>
      <c r="SCB496" s="292" t="s">
        <v>5599</v>
      </c>
      <c r="SCC496" s="292" t="s">
        <v>5599</v>
      </c>
      <c r="SCD496" s="292" t="s">
        <v>5599</v>
      </c>
      <c r="SCE496" s="292" t="s">
        <v>5599</v>
      </c>
      <c r="SCF496" s="292" t="s">
        <v>5599</v>
      </c>
      <c r="SCG496" s="292" t="s">
        <v>5599</v>
      </c>
      <c r="SCH496" s="292" t="s">
        <v>5599</v>
      </c>
      <c r="SCI496" s="292" t="s">
        <v>5599</v>
      </c>
      <c r="SCJ496" s="292" t="s">
        <v>5599</v>
      </c>
      <c r="SCK496" s="292" t="s">
        <v>5599</v>
      </c>
      <c r="SCL496" s="292" t="s">
        <v>5599</v>
      </c>
      <c r="SCM496" s="292" t="s">
        <v>5599</v>
      </c>
      <c r="SCN496" s="292" t="s">
        <v>5599</v>
      </c>
      <c r="SCO496" s="292" t="s">
        <v>5599</v>
      </c>
      <c r="SCP496" s="292" t="s">
        <v>5599</v>
      </c>
      <c r="SCQ496" s="292" t="s">
        <v>5599</v>
      </c>
      <c r="SCR496" s="292" t="s">
        <v>5599</v>
      </c>
      <c r="SCS496" s="292" t="s">
        <v>5599</v>
      </c>
      <c r="SCT496" s="292" t="s">
        <v>5599</v>
      </c>
      <c r="SCU496" s="292" t="s">
        <v>5599</v>
      </c>
      <c r="SCV496" s="292" t="s">
        <v>5599</v>
      </c>
      <c r="SCW496" s="292" t="s">
        <v>5599</v>
      </c>
      <c r="SCX496" s="292" t="s">
        <v>5599</v>
      </c>
      <c r="SCY496" s="292" t="s">
        <v>5599</v>
      </c>
      <c r="SCZ496" s="292" t="s">
        <v>5599</v>
      </c>
      <c r="SDA496" s="292" t="s">
        <v>5599</v>
      </c>
      <c r="SDB496" s="292" t="s">
        <v>5599</v>
      </c>
      <c r="SDC496" s="292" t="s">
        <v>5599</v>
      </c>
      <c r="SDD496" s="292" t="s">
        <v>5599</v>
      </c>
      <c r="SDE496" s="292" t="s">
        <v>5599</v>
      </c>
      <c r="SDF496" s="292" t="s">
        <v>5599</v>
      </c>
      <c r="SDG496" s="292" t="s">
        <v>5599</v>
      </c>
      <c r="SDH496" s="292" t="s">
        <v>5599</v>
      </c>
      <c r="SDI496" s="292" t="s">
        <v>5599</v>
      </c>
      <c r="SDJ496" s="292" t="s">
        <v>5599</v>
      </c>
      <c r="SDK496" s="292" t="s">
        <v>5599</v>
      </c>
      <c r="SDL496" s="292" t="s">
        <v>5599</v>
      </c>
      <c r="SDM496" s="292" t="s">
        <v>5599</v>
      </c>
      <c r="SDN496" s="292" t="s">
        <v>5599</v>
      </c>
      <c r="SDO496" s="292" t="s">
        <v>5599</v>
      </c>
      <c r="SDP496" s="292" t="s">
        <v>5599</v>
      </c>
      <c r="SDQ496" s="292" t="s">
        <v>5599</v>
      </c>
      <c r="SDR496" s="292" t="s">
        <v>5599</v>
      </c>
      <c r="SDS496" s="292" t="s">
        <v>5599</v>
      </c>
      <c r="SDT496" s="292" t="s">
        <v>5599</v>
      </c>
      <c r="SDU496" s="292" t="s">
        <v>5599</v>
      </c>
      <c r="SDV496" s="292" t="s">
        <v>5599</v>
      </c>
      <c r="SDW496" s="292" t="s">
        <v>5599</v>
      </c>
      <c r="SDX496" s="292" t="s">
        <v>5599</v>
      </c>
      <c r="SDY496" s="292" t="s">
        <v>5599</v>
      </c>
      <c r="SDZ496" s="292" t="s">
        <v>5599</v>
      </c>
      <c r="SEA496" s="292" t="s">
        <v>5599</v>
      </c>
      <c r="SEB496" s="292" t="s">
        <v>5599</v>
      </c>
      <c r="SEC496" s="292" t="s">
        <v>5599</v>
      </c>
      <c r="SED496" s="292" t="s">
        <v>5599</v>
      </c>
      <c r="SEE496" s="292" t="s">
        <v>5599</v>
      </c>
      <c r="SEF496" s="292" t="s">
        <v>5599</v>
      </c>
      <c r="SEG496" s="292" t="s">
        <v>5599</v>
      </c>
      <c r="SEH496" s="292" t="s">
        <v>5599</v>
      </c>
      <c r="SEI496" s="292" t="s">
        <v>5599</v>
      </c>
      <c r="SEJ496" s="292" t="s">
        <v>5599</v>
      </c>
      <c r="SEK496" s="292" t="s">
        <v>5599</v>
      </c>
      <c r="SEL496" s="292" t="s">
        <v>5599</v>
      </c>
      <c r="SEM496" s="292" t="s">
        <v>5599</v>
      </c>
      <c r="SEN496" s="292" t="s">
        <v>5599</v>
      </c>
      <c r="SEO496" s="292" t="s">
        <v>5599</v>
      </c>
      <c r="SEP496" s="292" t="s">
        <v>5599</v>
      </c>
      <c r="SEQ496" s="292" t="s">
        <v>5599</v>
      </c>
      <c r="SER496" s="292" t="s">
        <v>5599</v>
      </c>
      <c r="SES496" s="292" t="s">
        <v>5599</v>
      </c>
      <c r="SET496" s="292" t="s">
        <v>5599</v>
      </c>
      <c r="SEU496" s="292" t="s">
        <v>5599</v>
      </c>
      <c r="SEV496" s="292" t="s">
        <v>5599</v>
      </c>
      <c r="SEW496" s="292" t="s">
        <v>5599</v>
      </c>
      <c r="SEX496" s="292" t="s">
        <v>5599</v>
      </c>
      <c r="SEY496" s="292" t="s">
        <v>5599</v>
      </c>
      <c r="SEZ496" s="292" t="s">
        <v>5599</v>
      </c>
      <c r="SFA496" s="292" t="s">
        <v>5599</v>
      </c>
      <c r="SFB496" s="292" t="s">
        <v>5599</v>
      </c>
      <c r="SFC496" s="292" t="s">
        <v>5599</v>
      </c>
      <c r="SFD496" s="292" t="s">
        <v>5599</v>
      </c>
      <c r="SFE496" s="292" t="s">
        <v>5599</v>
      </c>
      <c r="SFF496" s="292" t="s">
        <v>5599</v>
      </c>
      <c r="SFG496" s="292" t="s">
        <v>5599</v>
      </c>
      <c r="SFH496" s="292" t="s">
        <v>5599</v>
      </c>
      <c r="SFI496" s="292" t="s">
        <v>5599</v>
      </c>
      <c r="SFJ496" s="292" t="s">
        <v>5599</v>
      </c>
      <c r="SFK496" s="292" t="s">
        <v>5599</v>
      </c>
      <c r="SFL496" s="292" t="s">
        <v>5599</v>
      </c>
      <c r="SFM496" s="292" t="s">
        <v>5599</v>
      </c>
      <c r="SFN496" s="292" t="s">
        <v>5599</v>
      </c>
      <c r="SFO496" s="292" t="s">
        <v>5599</v>
      </c>
      <c r="SFP496" s="292" t="s">
        <v>5599</v>
      </c>
      <c r="SFQ496" s="292" t="s">
        <v>5599</v>
      </c>
      <c r="SFR496" s="292" t="s">
        <v>5599</v>
      </c>
      <c r="SFS496" s="292" t="s">
        <v>5599</v>
      </c>
      <c r="SFT496" s="292" t="s">
        <v>5599</v>
      </c>
      <c r="SFU496" s="292" t="s">
        <v>5599</v>
      </c>
      <c r="SFV496" s="292" t="s">
        <v>5599</v>
      </c>
      <c r="SFW496" s="292" t="s">
        <v>5599</v>
      </c>
      <c r="SFX496" s="292" t="s">
        <v>5599</v>
      </c>
      <c r="SFY496" s="292" t="s">
        <v>5599</v>
      </c>
      <c r="SFZ496" s="292" t="s">
        <v>5599</v>
      </c>
      <c r="SGA496" s="292" t="s">
        <v>5599</v>
      </c>
      <c r="SGB496" s="292" t="s">
        <v>5599</v>
      </c>
      <c r="SGC496" s="292" t="s">
        <v>5599</v>
      </c>
      <c r="SGD496" s="292" t="s">
        <v>5599</v>
      </c>
      <c r="SGE496" s="292" t="s">
        <v>5599</v>
      </c>
      <c r="SGF496" s="292" t="s">
        <v>5599</v>
      </c>
      <c r="SGG496" s="292" t="s">
        <v>5599</v>
      </c>
      <c r="SGH496" s="292" t="s">
        <v>5599</v>
      </c>
      <c r="SGI496" s="292" t="s">
        <v>5599</v>
      </c>
      <c r="SGJ496" s="292" t="s">
        <v>5599</v>
      </c>
      <c r="SGK496" s="292" t="s">
        <v>5599</v>
      </c>
      <c r="SGL496" s="292" t="s">
        <v>5599</v>
      </c>
      <c r="SGM496" s="292" t="s">
        <v>5599</v>
      </c>
      <c r="SGN496" s="292" t="s">
        <v>5599</v>
      </c>
      <c r="SGO496" s="292" t="s">
        <v>5599</v>
      </c>
      <c r="SGP496" s="292" t="s">
        <v>5599</v>
      </c>
      <c r="SGQ496" s="292" t="s">
        <v>5599</v>
      </c>
      <c r="SGR496" s="292" t="s">
        <v>5599</v>
      </c>
      <c r="SGS496" s="292" t="s">
        <v>5599</v>
      </c>
      <c r="SGT496" s="292" t="s">
        <v>5599</v>
      </c>
      <c r="SGU496" s="292" t="s">
        <v>5599</v>
      </c>
      <c r="SGV496" s="292" t="s">
        <v>5599</v>
      </c>
      <c r="SGW496" s="292" t="s">
        <v>5599</v>
      </c>
      <c r="SGX496" s="292" t="s">
        <v>5599</v>
      </c>
      <c r="SGY496" s="292" t="s">
        <v>5599</v>
      </c>
      <c r="SGZ496" s="292" t="s">
        <v>5599</v>
      </c>
      <c r="SHA496" s="292" t="s">
        <v>5599</v>
      </c>
      <c r="SHB496" s="292" t="s">
        <v>5599</v>
      </c>
      <c r="SHC496" s="292" t="s">
        <v>5599</v>
      </c>
      <c r="SHD496" s="292" t="s">
        <v>5599</v>
      </c>
      <c r="SHE496" s="292" t="s">
        <v>5599</v>
      </c>
      <c r="SHF496" s="292" t="s">
        <v>5599</v>
      </c>
      <c r="SHG496" s="292" t="s">
        <v>5599</v>
      </c>
      <c r="SHH496" s="292" t="s">
        <v>5599</v>
      </c>
      <c r="SHI496" s="292" t="s">
        <v>5599</v>
      </c>
      <c r="SHJ496" s="292" t="s">
        <v>5599</v>
      </c>
      <c r="SHK496" s="292" t="s">
        <v>5599</v>
      </c>
      <c r="SHL496" s="292" t="s">
        <v>5599</v>
      </c>
      <c r="SHM496" s="292" t="s">
        <v>5599</v>
      </c>
      <c r="SHN496" s="292" t="s">
        <v>5599</v>
      </c>
      <c r="SHO496" s="292" t="s">
        <v>5599</v>
      </c>
      <c r="SHP496" s="292" t="s">
        <v>5599</v>
      </c>
      <c r="SHQ496" s="292" t="s">
        <v>5599</v>
      </c>
      <c r="SHR496" s="292" t="s">
        <v>5599</v>
      </c>
      <c r="SHS496" s="292" t="s">
        <v>5599</v>
      </c>
      <c r="SHT496" s="292" t="s">
        <v>5599</v>
      </c>
      <c r="SHU496" s="292" t="s">
        <v>5599</v>
      </c>
      <c r="SHV496" s="292" t="s">
        <v>5599</v>
      </c>
      <c r="SHW496" s="292" t="s">
        <v>5599</v>
      </c>
      <c r="SHX496" s="292" t="s">
        <v>5599</v>
      </c>
      <c r="SHY496" s="292" t="s">
        <v>5599</v>
      </c>
      <c r="SHZ496" s="292" t="s">
        <v>5599</v>
      </c>
      <c r="SIA496" s="292" t="s">
        <v>5599</v>
      </c>
      <c r="SIB496" s="292" t="s">
        <v>5599</v>
      </c>
      <c r="SIC496" s="292" t="s">
        <v>5599</v>
      </c>
      <c r="SID496" s="292" t="s">
        <v>5599</v>
      </c>
      <c r="SIE496" s="292" t="s">
        <v>5599</v>
      </c>
      <c r="SIF496" s="292" t="s">
        <v>5599</v>
      </c>
      <c r="SIG496" s="292" t="s">
        <v>5599</v>
      </c>
      <c r="SIH496" s="292" t="s">
        <v>5599</v>
      </c>
      <c r="SII496" s="292" t="s">
        <v>5599</v>
      </c>
      <c r="SIJ496" s="292" t="s">
        <v>5599</v>
      </c>
      <c r="SIK496" s="292" t="s">
        <v>5599</v>
      </c>
      <c r="SIL496" s="292" t="s">
        <v>5599</v>
      </c>
      <c r="SIM496" s="292" t="s">
        <v>5599</v>
      </c>
      <c r="SIN496" s="292" t="s">
        <v>5599</v>
      </c>
      <c r="SIO496" s="292" t="s">
        <v>5599</v>
      </c>
      <c r="SIP496" s="292" t="s">
        <v>5599</v>
      </c>
      <c r="SIQ496" s="292" t="s">
        <v>5599</v>
      </c>
      <c r="SIR496" s="292" t="s">
        <v>5599</v>
      </c>
      <c r="SIS496" s="292" t="s">
        <v>5599</v>
      </c>
      <c r="SIT496" s="292" t="s">
        <v>5599</v>
      </c>
      <c r="SIU496" s="292" t="s">
        <v>5599</v>
      </c>
      <c r="SIV496" s="292" t="s">
        <v>5599</v>
      </c>
      <c r="SIW496" s="292" t="s">
        <v>5599</v>
      </c>
      <c r="SIX496" s="292" t="s">
        <v>5599</v>
      </c>
      <c r="SIY496" s="292" t="s">
        <v>5599</v>
      </c>
      <c r="SIZ496" s="292" t="s">
        <v>5599</v>
      </c>
      <c r="SJA496" s="292" t="s">
        <v>5599</v>
      </c>
      <c r="SJB496" s="292" t="s">
        <v>5599</v>
      </c>
      <c r="SJC496" s="292" t="s">
        <v>5599</v>
      </c>
      <c r="SJD496" s="292" t="s">
        <v>5599</v>
      </c>
      <c r="SJE496" s="292" t="s">
        <v>5599</v>
      </c>
      <c r="SJF496" s="292" t="s">
        <v>5599</v>
      </c>
      <c r="SJG496" s="292" t="s">
        <v>5599</v>
      </c>
      <c r="SJH496" s="292" t="s">
        <v>5599</v>
      </c>
      <c r="SJI496" s="292" t="s">
        <v>5599</v>
      </c>
      <c r="SJJ496" s="292" t="s">
        <v>5599</v>
      </c>
      <c r="SJK496" s="292" t="s">
        <v>5599</v>
      </c>
      <c r="SJL496" s="292" t="s">
        <v>5599</v>
      </c>
      <c r="SJM496" s="292" t="s">
        <v>5599</v>
      </c>
      <c r="SJN496" s="292" t="s">
        <v>5599</v>
      </c>
      <c r="SJO496" s="292" t="s">
        <v>5599</v>
      </c>
      <c r="SJP496" s="292" t="s">
        <v>5599</v>
      </c>
      <c r="SJQ496" s="292" t="s">
        <v>5599</v>
      </c>
      <c r="SJR496" s="292" t="s">
        <v>5599</v>
      </c>
      <c r="SJS496" s="292" t="s">
        <v>5599</v>
      </c>
      <c r="SJT496" s="292" t="s">
        <v>5599</v>
      </c>
      <c r="SJU496" s="292" t="s">
        <v>5599</v>
      </c>
      <c r="SJV496" s="292" t="s">
        <v>5599</v>
      </c>
      <c r="SJW496" s="292" t="s">
        <v>5599</v>
      </c>
      <c r="SJX496" s="292" t="s">
        <v>5599</v>
      </c>
      <c r="SJY496" s="292" t="s">
        <v>5599</v>
      </c>
      <c r="SJZ496" s="292" t="s">
        <v>5599</v>
      </c>
      <c r="SKA496" s="292" t="s">
        <v>5599</v>
      </c>
      <c r="SKB496" s="292" t="s">
        <v>5599</v>
      </c>
      <c r="SKC496" s="292" t="s">
        <v>5599</v>
      </c>
      <c r="SKD496" s="292" t="s">
        <v>5599</v>
      </c>
      <c r="SKE496" s="292" t="s">
        <v>5599</v>
      </c>
      <c r="SKF496" s="292" t="s">
        <v>5599</v>
      </c>
      <c r="SKG496" s="292" t="s">
        <v>5599</v>
      </c>
      <c r="SKH496" s="292" t="s">
        <v>5599</v>
      </c>
      <c r="SKI496" s="292" t="s">
        <v>5599</v>
      </c>
      <c r="SKJ496" s="292" t="s">
        <v>5599</v>
      </c>
      <c r="SKK496" s="292" t="s">
        <v>5599</v>
      </c>
      <c r="SKL496" s="292" t="s">
        <v>5599</v>
      </c>
      <c r="SKM496" s="292" t="s">
        <v>5599</v>
      </c>
      <c r="SKN496" s="292" t="s">
        <v>5599</v>
      </c>
      <c r="SKO496" s="292" t="s">
        <v>5599</v>
      </c>
      <c r="SKP496" s="292" t="s">
        <v>5599</v>
      </c>
      <c r="SKQ496" s="292" t="s">
        <v>5599</v>
      </c>
      <c r="SKR496" s="292" t="s">
        <v>5599</v>
      </c>
      <c r="SKS496" s="292" t="s">
        <v>5599</v>
      </c>
      <c r="SKT496" s="292" t="s">
        <v>5599</v>
      </c>
      <c r="SKU496" s="292" t="s">
        <v>5599</v>
      </c>
      <c r="SKV496" s="292" t="s">
        <v>5599</v>
      </c>
      <c r="SKW496" s="292" t="s">
        <v>5599</v>
      </c>
      <c r="SKX496" s="292" t="s">
        <v>5599</v>
      </c>
      <c r="SKY496" s="292" t="s">
        <v>5599</v>
      </c>
      <c r="SKZ496" s="292" t="s">
        <v>5599</v>
      </c>
      <c r="SLA496" s="292" t="s">
        <v>5599</v>
      </c>
      <c r="SLB496" s="292" t="s">
        <v>5599</v>
      </c>
      <c r="SLC496" s="292" t="s">
        <v>5599</v>
      </c>
      <c r="SLD496" s="292" t="s">
        <v>5599</v>
      </c>
      <c r="SLE496" s="292" t="s">
        <v>5599</v>
      </c>
      <c r="SLF496" s="292" t="s">
        <v>5599</v>
      </c>
      <c r="SLG496" s="292" t="s">
        <v>5599</v>
      </c>
      <c r="SLH496" s="292" t="s">
        <v>5599</v>
      </c>
      <c r="SLI496" s="292" t="s">
        <v>5599</v>
      </c>
      <c r="SLJ496" s="292" t="s">
        <v>5599</v>
      </c>
      <c r="SLK496" s="292" t="s">
        <v>5599</v>
      </c>
      <c r="SLL496" s="292" t="s">
        <v>5599</v>
      </c>
      <c r="SLM496" s="292" t="s">
        <v>5599</v>
      </c>
      <c r="SLN496" s="292" t="s">
        <v>5599</v>
      </c>
      <c r="SLO496" s="292" t="s">
        <v>5599</v>
      </c>
      <c r="SLP496" s="292" t="s">
        <v>5599</v>
      </c>
      <c r="SLQ496" s="292" t="s">
        <v>5599</v>
      </c>
      <c r="SLR496" s="292" t="s">
        <v>5599</v>
      </c>
      <c r="SLS496" s="292" t="s">
        <v>5599</v>
      </c>
      <c r="SLT496" s="292" t="s">
        <v>5599</v>
      </c>
      <c r="SLU496" s="292" t="s">
        <v>5599</v>
      </c>
      <c r="SLV496" s="292" t="s">
        <v>5599</v>
      </c>
      <c r="SLW496" s="292" t="s">
        <v>5599</v>
      </c>
      <c r="SLX496" s="292" t="s">
        <v>5599</v>
      </c>
      <c r="SLY496" s="292" t="s">
        <v>5599</v>
      </c>
      <c r="SLZ496" s="292" t="s">
        <v>5599</v>
      </c>
      <c r="SMA496" s="292" t="s">
        <v>5599</v>
      </c>
      <c r="SMB496" s="292" t="s">
        <v>5599</v>
      </c>
      <c r="SMC496" s="292" t="s">
        <v>5599</v>
      </c>
      <c r="SMD496" s="292" t="s">
        <v>5599</v>
      </c>
      <c r="SME496" s="292" t="s">
        <v>5599</v>
      </c>
      <c r="SMF496" s="292" t="s">
        <v>5599</v>
      </c>
      <c r="SMG496" s="292" t="s">
        <v>5599</v>
      </c>
      <c r="SMH496" s="292" t="s">
        <v>5599</v>
      </c>
      <c r="SMI496" s="292" t="s">
        <v>5599</v>
      </c>
      <c r="SMJ496" s="292" t="s">
        <v>5599</v>
      </c>
      <c r="SMK496" s="292" t="s">
        <v>5599</v>
      </c>
      <c r="SML496" s="292" t="s">
        <v>5599</v>
      </c>
      <c r="SMM496" s="292" t="s">
        <v>5599</v>
      </c>
      <c r="SMN496" s="292" t="s">
        <v>5599</v>
      </c>
      <c r="SMO496" s="292" t="s">
        <v>5599</v>
      </c>
      <c r="SMP496" s="292" t="s">
        <v>5599</v>
      </c>
      <c r="SMQ496" s="292" t="s">
        <v>5599</v>
      </c>
      <c r="SMR496" s="292" t="s">
        <v>5599</v>
      </c>
      <c r="SMS496" s="292" t="s">
        <v>5599</v>
      </c>
      <c r="SMT496" s="292" t="s">
        <v>5599</v>
      </c>
      <c r="SMU496" s="292" t="s">
        <v>5599</v>
      </c>
      <c r="SMV496" s="292" t="s">
        <v>5599</v>
      </c>
      <c r="SMW496" s="292" t="s">
        <v>5599</v>
      </c>
      <c r="SMX496" s="292" t="s">
        <v>5599</v>
      </c>
      <c r="SMY496" s="292" t="s">
        <v>5599</v>
      </c>
      <c r="SMZ496" s="292" t="s">
        <v>5599</v>
      </c>
      <c r="SNA496" s="292" t="s">
        <v>5599</v>
      </c>
      <c r="SNB496" s="292" t="s">
        <v>5599</v>
      </c>
      <c r="SNC496" s="292" t="s">
        <v>5599</v>
      </c>
      <c r="SND496" s="292" t="s">
        <v>5599</v>
      </c>
      <c r="SNE496" s="292" t="s">
        <v>5599</v>
      </c>
      <c r="SNF496" s="292" t="s">
        <v>5599</v>
      </c>
      <c r="SNG496" s="292" t="s">
        <v>5599</v>
      </c>
      <c r="SNH496" s="292" t="s">
        <v>5599</v>
      </c>
      <c r="SNI496" s="292" t="s">
        <v>5599</v>
      </c>
      <c r="SNJ496" s="292" t="s">
        <v>5599</v>
      </c>
      <c r="SNK496" s="292" t="s">
        <v>5599</v>
      </c>
      <c r="SNL496" s="292" t="s">
        <v>5599</v>
      </c>
      <c r="SNM496" s="292" t="s">
        <v>5599</v>
      </c>
      <c r="SNN496" s="292" t="s">
        <v>5599</v>
      </c>
      <c r="SNO496" s="292" t="s">
        <v>5599</v>
      </c>
      <c r="SNP496" s="292" t="s">
        <v>5599</v>
      </c>
      <c r="SNQ496" s="292" t="s">
        <v>5599</v>
      </c>
      <c r="SNR496" s="292" t="s">
        <v>5599</v>
      </c>
      <c r="SNS496" s="292" t="s">
        <v>5599</v>
      </c>
      <c r="SNT496" s="292" t="s">
        <v>5599</v>
      </c>
      <c r="SNU496" s="292" t="s">
        <v>5599</v>
      </c>
      <c r="SNV496" s="292" t="s">
        <v>5599</v>
      </c>
      <c r="SNW496" s="292" t="s">
        <v>5599</v>
      </c>
      <c r="SNX496" s="292" t="s">
        <v>5599</v>
      </c>
      <c r="SNY496" s="292" t="s">
        <v>5599</v>
      </c>
      <c r="SNZ496" s="292" t="s">
        <v>5599</v>
      </c>
      <c r="SOA496" s="292" t="s">
        <v>5599</v>
      </c>
      <c r="SOB496" s="292" t="s">
        <v>5599</v>
      </c>
      <c r="SOC496" s="292" t="s">
        <v>5599</v>
      </c>
      <c r="SOD496" s="292" t="s">
        <v>5599</v>
      </c>
      <c r="SOE496" s="292" t="s">
        <v>5599</v>
      </c>
      <c r="SOF496" s="292" t="s">
        <v>5599</v>
      </c>
      <c r="SOG496" s="292" t="s">
        <v>5599</v>
      </c>
      <c r="SOH496" s="292" t="s">
        <v>5599</v>
      </c>
      <c r="SOI496" s="292" t="s">
        <v>5599</v>
      </c>
      <c r="SOJ496" s="292" t="s">
        <v>5599</v>
      </c>
      <c r="SOK496" s="292" t="s">
        <v>5599</v>
      </c>
      <c r="SOL496" s="292" t="s">
        <v>5599</v>
      </c>
      <c r="SOM496" s="292" t="s">
        <v>5599</v>
      </c>
      <c r="SON496" s="292" t="s">
        <v>5599</v>
      </c>
      <c r="SOO496" s="292" t="s">
        <v>5599</v>
      </c>
      <c r="SOP496" s="292" t="s">
        <v>5599</v>
      </c>
      <c r="SOQ496" s="292" t="s">
        <v>5599</v>
      </c>
      <c r="SOR496" s="292" t="s">
        <v>5599</v>
      </c>
      <c r="SOS496" s="292" t="s">
        <v>5599</v>
      </c>
      <c r="SOT496" s="292" t="s">
        <v>5599</v>
      </c>
      <c r="SOU496" s="292" t="s">
        <v>5599</v>
      </c>
      <c r="SOV496" s="292" t="s">
        <v>5599</v>
      </c>
      <c r="SOW496" s="292" t="s">
        <v>5599</v>
      </c>
      <c r="SOX496" s="292" t="s">
        <v>5599</v>
      </c>
      <c r="SOY496" s="292" t="s">
        <v>5599</v>
      </c>
      <c r="SOZ496" s="292" t="s">
        <v>5599</v>
      </c>
      <c r="SPA496" s="292" t="s">
        <v>5599</v>
      </c>
      <c r="SPB496" s="292" t="s">
        <v>5599</v>
      </c>
      <c r="SPC496" s="292" t="s">
        <v>5599</v>
      </c>
      <c r="SPD496" s="292" t="s">
        <v>5599</v>
      </c>
      <c r="SPE496" s="292" t="s">
        <v>5599</v>
      </c>
      <c r="SPF496" s="292" t="s">
        <v>5599</v>
      </c>
      <c r="SPG496" s="292" t="s">
        <v>5599</v>
      </c>
      <c r="SPH496" s="292" t="s">
        <v>5599</v>
      </c>
      <c r="SPI496" s="292" t="s">
        <v>5599</v>
      </c>
      <c r="SPJ496" s="292" t="s">
        <v>5599</v>
      </c>
      <c r="SPK496" s="292" t="s">
        <v>5599</v>
      </c>
      <c r="SPL496" s="292" t="s">
        <v>5599</v>
      </c>
      <c r="SPM496" s="292" t="s">
        <v>5599</v>
      </c>
      <c r="SPN496" s="292" t="s">
        <v>5599</v>
      </c>
      <c r="SPO496" s="292" t="s">
        <v>5599</v>
      </c>
      <c r="SPP496" s="292" t="s">
        <v>5599</v>
      </c>
      <c r="SPQ496" s="292" t="s">
        <v>5599</v>
      </c>
      <c r="SPR496" s="292" t="s">
        <v>5599</v>
      </c>
      <c r="SPS496" s="292" t="s">
        <v>5599</v>
      </c>
      <c r="SPT496" s="292" t="s">
        <v>5599</v>
      </c>
      <c r="SPU496" s="292" t="s">
        <v>5599</v>
      </c>
      <c r="SPV496" s="292" t="s">
        <v>5599</v>
      </c>
      <c r="SPW496" s="292" t="s">
        <v>5599</v>
      </c>
      <c r="SPX496" s="292" t="s">
        <v>5599</v>
      </c>
      <c r="SPY496" s="292" t="s">
        <v>5599</v>
      </c>
      <c r="SPZ496" s="292" t="s">
        <v>5599</v>
      </c>
      <c r="SQA496" s="292" t="s">
        <v>5599</v>
      </c>
      <c r="SQB496" s="292" t="s">
        <v>5599</v>
      </c>
      <c r="SQC496" s="292" t="s">
        <v>5599</v>
      </c>
      <c r="SQD496" s="292" t="s">
        <v>5599</v>
      </c>
      <c r="SQE496" s="292" t="s">
        <v>5599</v>
      </c>
      <c r="SQF496" s="292" t="s">
        <v>5599</v>
      </c>
      <c r="SQG496" s="292" t="s">
        <v>5599</v>
      </c>
      <c r="SQH496" s="292" t="s">
        <v>5599</v>
      </c>
      <c r="SQI496" s="292" t="s">
        <v>5599</v>
      </c>
      <c r="SQJ496" s="292" t="s">
        <v>5599</v>
      </c>
      <c r="SQK496" s="292" t="s">
        <v>5599</v>
      </c>
      <c r="SQL496" s="292" t="s">
        <v>5599</v>
      </c>
      <c r="SQM496" s="292" t="s">
        <v>5599</v>
      </c>
      <c r="SQN496" s="292" t="s">
        <v>5599</v>
      </c>
      <c r="SQO496" s="292" t="s">
        <v>5599</v>
      </c>
      <c r="SQP496" s="292" t="s">
        <v>5599</v>
      </c>
      <c r="SQQ496" s="292" t="s">
        <v>5599</v>
      </c>
      <c r="SQR496" s="292" t="s">
        <v>5599</v>
      </c>
      <c r="SQS496" s="292" t="s">
        <v>5599</v>
      </c>
      <c r="SQT496" s="292" t="s">
        <v>5599</v>
      </c>
      <c r="SQU496" s="292" t="s">
        <v>5599</v>
      </c>
      <c r="SQV496" s="292" t="s">
        <v>5599</v>
      </c>
      <c r="SQW496" s="292" t="s">
        <v>5599</v>
      </c>
      <c r="SQX496" s="292" t="s">
        <v>5599</v>
      </c>
      <c r="SQY496" s="292" t="s">
        <v>5599</v>
      </c>
      <c r="SQZ496" s="292" t="s">
        <v>5599</v>
      </c>
      <c r="SRA496" s="292" t="s">
        <v>5599</v>
      </c>
      <c r="SRB496" s="292" t="s">
        <v>5599</v>
      </c>
      <c r="SRC496" s="292" t="s">
        <v>5599</v>
      </c>
      <c r="SRD496" s="292" t="s">
        <v>5599</v>
      </c>
      <c r="SRE496" s="292" t="s">
        <v>5599</v>
      </c>
      <c r="SRF496" s="292" t="s">
        <v>5599</v>
      </c>
      <c r="SRG496" s="292" t="s">
        <v>5599</v>
      </c>
      <c r="SRH496" s="292" t="s">
        <v>5599</v>
      </c>
      <c r="SRI496" s="292" t="s">
        <v>5599</v>
      </c>
      <c r="SRJ496" s="292" t="s">
        <v>5599</v>
      </c>
      <c r="SRK496" s="292" t="s">
        <v>5599</v>
      </c>
      <c r="SRL496" s="292" t="s">
        <v>5599</v>
      </c>
      <c r="SRM496" s="292" t="s">
        <v>5599</v>
      </c>
      <c r="SRN496" s="292" t="s">
        <v>5599</v>
      </c>
      <c r="SRO496" s="292" t="s">
        <v>5599</v>
      </c>
      <c r="SRP496" s="292" t="s">
        <v>5599</v>
      </c>
      <c r="SRQ496" s="292" t="s">
        <v>5599</v>
      </c>
      <c r="SRR496" s="292" t="s">
        <v>5599</v>
      </c>
      <c r="SRS496" s="292" t="s">
        <v>5599</v>
      </c>
      <c r="SRT496" s="292" t="s">
        <v>5599</v>
      </c>
      <c r="SRU496" s="292" t="s">
        <v>5599</v>
      </c>
      <c r="SRV496" s="292" t="s">
        <v>5599</v>
      </c>
      <c r="SRW496" s="292" t="s">
        <v>5599</v>
      </c>
      <c r="SRX496" s="292" t="s">
        <v>5599</v>
      </c>
      <c r="SRY496" s="292" t="s">
        <v>5599</v>
      </c>
      <c r="SRZ496" s="292" t="s">
        <v>5599</v>
      </c>
      <c r="SSA496" s="292" t="s">
        <v>5599</v>
      </c>
      <c r="SSB496" s="292" t="s">
        <v>5599</v>
      </c>
      <c r="SSC496" s="292" t="s">
        <v>5599</v>
      </c>
      <c r="SSD496" s="292" t="s">
        <v>5599</v>
      </c>
      <c r="SSE496" s="292" t="s">
        <v>5599</v>
      </c>
      <c r="SSF496" s="292" t="s">
        <v>5599</v>
      </c>
      <c r="SSG496" s="292" t="s">
        <v>5599</v>
      </c>
      <c r="SSH496" s="292" t="s">
        <v>5599</v>
      </c>
      <c r="SSI496" s="292" t="s">
        <v>5599</v>
      </c>
      <c r="SSJ496" s="292" t="s">
        <v>5599</v>
      </c>
      <c r="SSK496" s="292" t="s">
        <v>5599</v>
      </c>
      <c r="SSL496" s="292" t="s">
        <v>5599</v>
      </c>
      <c r="SSM496" s="292" t="s">
        <v>5599</v>
      </c>
      <c r="SSN496" s="292" t="s">
        <v>5599</v>
      </c>
      <c r="SSO496" s="292" t="s">
        <v>5599</v>
      </c>
      <c r="SSP496" s="292" t="s">
        <v>5599</v>
      </c>
      <c r="SSQ496" s="292" t="s">
        <v>5599</v>
      </c>
      <c r="SSR496" s="292" t="s">
        <v>5599</v>
      </c>
      <c r="SSS496" s="292" t="s">
        <v>5599</v>
      </c>
      <c r="SST496" s="292" t="s">
        <v>5599</v>
      </c>
      <c r="SSU496" s="292" t="s">
        <v>5599</v>
      </c>
      <c r="SSV496" s="292" t="s">
        <v>5599</v>
      </c>
      <c r="SSW496" s="292" t="s">
        <v>5599</v>
      </c>
      <c r="SSX496" s="292" t="s">
        <v>5599</v>
      </c>
      <c r="SSY496" s="292" t="s">
        <v>5599</v>
      </c>
      <c r="SSZ496" s="292" t="s">
        <v>5599</v>
      </c>
      <c r="STA496" s="292" t="s">
        <v>5599</v>
      </c>
      <c r="STB496" s="292" t="s">
        <v>5599</v>
      </c>
      <c r="STC496" s="292" t="s">
        <v>5599</v>
      </c>
      <c r="STD496" s="292" t="s">
        <v>5599</v>
      </c>
      <c r="STE496" s="292" t="s">
        <v>5599</v>
      </c>
      <c r="STF496" s="292" t="s">
        <v>5599</v>
      </c>
      <c r="STG496" s="292" t="s">
        <v>5599</v>
      </c>
      <c r="STH496" s="292" t="s">
        <v>5599</v>
      </c>
      <c r="STI496" s="292" t="s">
        <v>5599</v>
      </c>
      <c r="STJ496" s="292" t="s">
        <v>5599</v>
      </c>
      <c r="STK496" s="292" t="s">
        <v>5599</v>
      </c>
      <c r="STL496" s="292" t="s">
        <v>5599</v>
      </c>
      <c r="STM496" s="292" t="s">
        <v>5599</v>
      </c>
      <c r="STN496" s="292" t="s">
        <v>5599</v>
      </c>
      <c r="STO496" s="292" t="s">
        <v>5599</v>
      </c>
      <c r="STP496" s="292" t="s">
        <v>5599</v>
      </c>
      <c r="STQ496" s="292" t="s">
        <v>5599</v>
      </c>
      <c r="STR496" s="292" t="s">
        <v>5599</v>
      </c>
      <c r="STS496" s="292" t="s">
        <v>5599</v>
      </c>
      <c r="STT496" s="292" t="s">
        <v>5599</v>
      </c>
      <c r="STU496" s="292" t="s">
        <v>5599</v>
      </c>
      <c r="STV496" s="292" t="s">
        <v>5599</v>
      </c>
      <c r="STW496" s="292" t="s">
        <v>5599</v>
      </c>
      <c r="STX496" s="292" t="s">
        <v>5599</v>
      </c>
      <c r="STY496" s="292" t="s">
        <v>5599</v>
      </c>
      <c r="STZ496" s="292" t="s">
        <v>5599</v>
      </c>
      <c r="SUA496" s="292" t="s">
        <v>5599</v>
      </c>
      <c r="SUB496" s="292" t="s">
        <v>5599</v>
      </c>
      <c r="SUC496" s="292" t="s">
        <v>5599</v>
      </c>
      <c r="SUD496" s="292" t="s">
        <v>5599</v>
      </c>
      <c r="SUE496" s="292" t="s">
        <v>5599</v>
      </c>
      <c r="SUF496" s="292" t="s">
        <v>5599</v>
      </c>
      <c r="SUG496" s="292" t="s">
        <v>5599</v>
      </c>
      <c r="SUH496" s="292" t="s">
        <v>5599</v>
      </c>
      <c r="SUI496" s="292" t="s">
        <v>5599</v>
      </c>
      <c r="SUJ496" s="292" t="s">
        <v>5599</v>
      </c>
      <c r="SUK496" s="292" t="s">
        <v>5599</v>
      </c>
      <c r="SUL496" s="292" t="s">
        <v>5599</v>
      </c>
      <c r="SUM496" s="292" t="s">
        <v>5599</v>
      </c>
      <c r="SUN496" s="292" t="s">
        <v>5599</v>
      </c>
      <c r="SUO496" s="292" t="s">
        <v>5599</v>
      </c>
      <c r="SUP496" s="292" t="s">
        <v>5599</v>
      </c>
      <c r="SUQ496" s="292" t="s">
        <v>5599</v>
      </c>
      <c r="SUR496" s="292" t="s">
        <v>5599</v>
      </c>
      <c r="SUS496" s="292" t="s">
        <v>5599</v>
      </c>
      <c r="SUT496" s="292" t="s">
        <v>5599</v>
      </c>
      <c r="SUU496" s="292" t="s">
        <v>5599</v>
      </c>
      <c r="SUV496" s="292" t="s">
        <v>5599</v>
      </c>
      <c r="SUW496" s="292" t="s">
        <v>5599</v>
      </c>
      <c r="SUX496" s="292" t="s">
        <v>5599</v>
      </c>
      <c r="SUY496" s="292" t="s">
        <v>5599</v>
      </c>
      <c r="SUZ496" s="292" t="s">
        <v>5599</v>
      </c>
      <c r="SVA496" s="292" t="s">
        <v>5599</v>
      </c>
      <c r="SVB496" s="292" t="s">
        <v>5599</v>
      </c>
      <c r="SVC496" s="292" t="s">
        <v>5599</v>
      </c>
      <c r="SVD496" s="292" t="s">
        <v>5599</v>
      </c>
      <c r="SVE496" s="292" t="s">
        <v>5599</v>
      </c>
      <c r="SVF496" s="292" t="s">
        <v>5599</v>
      </c>
      <c r="SVG496" s="292" t="s">
        <v>5599</v>
      </c>
      <c r="SVH496" s="292" t="s">
        <v>5599</v>
      </c>
      <c r="SVI496" s="292" t="s">
        <v>5599</v>
      </c>
      <c r="SVJ496" s="292" t="s">
        <v>5599</v>
      </c>
      <c r="SVK496" s="292" t="s">
        <v>5599</v>
      </c>
      <c r="SVL496" s="292" t="s">
        <v>5599</v>
      </c>
      <c r="SVM496" s="292" t="s">
        <v>5599</v>
      </c>
      <c r="SVN496" s="292" t="s">
        <v>5599</v>
      </c>
      <c r="SVO496" s="292" t="s">
        <v>5599</v>
      </c>
      <c r="SVP496" s="292" t="s">
        <v>5599</v>
      </c>
      <c r="SVQ496" s="292" t="s">
        <v>5599</v>
      </c>
      <c r="SVR496" s="292" t="s">
        <v>5599</v>
      </c>
      <c r="SVS496" s="292" t="s">
        <v>5599</v>
      </c>
      <c r="SVT496" s="292" t="s">
        <v>5599</v>
      </c>
      <c r="SVU496" s="292" t="s">
        <v>5599</v>
      </c>
      <c r="SVV496" s="292" t="s">
        <v>5599</v>
      </c>
      <c r="SVW496" s="292" t="s">
        <v>5599</v>
      </c>
      <c r="SVX496" s="292" t="s">
        <v>5599</v>
      </c>
      <c r="SVY496" s="292" t="s">
        <v>5599</v>
      </c>
      <c r="SVZ496" s="292" t="s">
        <v>5599</v>
      </c>
      <c r="SWA496" s="292" t="s">
        <v>5599</v>
      </c>
      <c r="SWB496" s="292" t="s">
        <v>5599</v>
      </c>
      <c r="SWC496" s="292" t="s">
        <v>5599</v>
      </c>
      <c r="SWD496" s="292" t="s">
        <v>5599</v>
      </c>
      <c r="SWE496" s="292" t="s">
        <v>5599</v>
      </c>
      <c r="SWF496" s="292" t="s">
        <v>5599</v>
      </c>
      <c r="SWG496" s="292" t="s">
        <v>5599</v>
      </c>
      <c r="SWH496" s="292" t="s">
        <v>5599</v>
      </c>
      <c r="SWI496" s="292" t="s">
        <v>5599</v>
      </c>
      <c r="SWJ496" s="292" t="s">
        <v>5599</v>
      </c>
      <c r="SWK496" s="292" t="s">
        <v>5599</v>
      </c>
      <c r="SWL496" s="292" t="s">
        <v>5599</v>
      </c>
      <c r="SWM496" s="292" t="s">
        <v>5599</v>
      </c>
      <c r="SWN496" s="292" t="s">
        <v>5599</v>
      </c>
      <c r="SWO496" s="292" t="s">
        <v>5599</v>
      </c>
      <c r="SWP496" s="292" t="s">
        <v>5599</v>
      </c>
      <c r="SWQ496" s="292" t="s">
        <v>5599</v>
      </c>
      <c r="SWR496" s="292" t="s">
        <v>5599</v>
      </c>
      <c r="SWS496" s="292" t="s">
        <v>5599</v>
      </c>
      <c r="SWT496" s="292" t="s">
        <v>5599</v>
      </c>
      <c r="SWU496" s="292" t="s">
        <v>5599</v>
      </c>
      <c r="SWV496" s="292" t="s">
        <v>5599</v>
      </c>
      <c r="SWW496" s="292" t="s">
        <v>5599</v>
      </c>
      <c r="SWX496" s="292" t="s">
        <v>5599</v>
      </c>
      <c r="SWY496" s="292" t="s">
        <v>5599</v>
      </c>
      <c r="SWZ496" s="292" t="s">
        <v>5599</v>
      </c>
      <c r="SXA496" s="292" t="s">
        <v>5599</v>
      </c>
      <c r="SXB496" s="292" t="s">
        <v>5599</v>
      </c>
      <c r="SXC496" s="292" t="s">
        <v>5599</v>
      </c>
      <c r="SXD496" s="292" t="s">
        <v>5599</v>
      </c>
      <c r="SXE496" s="292" t="s">
        <v>5599</v>
      </c>
      <c r="SXF496" s="292" t="s">
        <v>5599</v>
      </c>
      <c r="SXG496" s="292" t="s">
        <v>5599</v>
      </c>
      <c r="SXH496" s="292" t="s">
        <v>5599</v>
      </c>
      <c r="SXI496" s="292" t="s">
        <v>5599</v>
      </c>
      <c r="SXJ496" s="292" t="s">
        <v>5599</v>
      </c>
      <c r="SXK496" s="292" t="s">
        <v>5599</v>
      </c>
      <c r="SXL496" s="292" t="s">
        <v>5599</v>
      </c>
      <c r="SXM496" s="292" t="s">
        <v>5599</v>
      </c>
      <c r="SXN496" s="292" t="s">
        <v>5599</v>
      </c>
      <c r="SXO496" s="292" t="s">
        <v>5599</v>
      </c>
      <c r="SXP496" s="292" t="s">
        <v>5599</v>
      </c>
      <c r="SXQ496" s="292" t="s">
        <v>5599</v>
      </c>
      <c r="SXR496" s="292" t="s">
        <v>5599</v>
      </c>
      <c r="SXS496" s="292" t="s">
        <v>5599</v>
      </c>
      <c r="SXT496" s="292" t="s">
        <v>5599</v>
      </c>
      <c r="SXU496" s="292" t="s">
        <v>5599</v>
      </c>
      <c r="SXV496" s="292" t="s">
        <v>5599</v>
      </c>
      <c r="SXW496" s="292" t="s">
        <v>5599</v>
      </c>
      <c r="SXX496" s="292" t="s">
        <v>5599</v>
      </c>
      <c r="SXY496" s="292" t="s">
        <v>5599</v>
      </c>
      <c r="SXZ496" s="292" t="s">
        <v>5599</v>
      </c>
      <c r="SYA496" s="292" t="s">
        <v>5599</v>
      </c>
      <c r="SYB496" s="292" t="s">
        <v>5599</v>
      </c>
      <c r="SYC496" s="292" t="s">
        <v>5599</v>
      </c>
      <c r="SYD496" s="292" t="s">
        <v>5599</v>
      </c>
      <c r="SYE496" s="292" t="s">
        <v>5599</v>
      </c>
      <c r="SYF496" s="292" t="s">
        <v>5599</v>
      </c>
      <c r="SYG496" s="292" t="s">
        <v>5599</v>
      </c>
      <c r="SYH496" s="292" t="s">
        <v>5599</v>
      </c>
      <c r="SYI496" s="292" t="s">
        <v>5599</v>
      </c>
      <c r="SYJ496" s="292" t="s">
        <v>5599</v>
      </c>
      <c r="SYK496" s="292" t="s">
        <v>5599</v>
      </c>
      <c r="SYL496" s="292" t="s">
        <v>5599</v>
      </c>
      <c r="SYM496" s="292" t="s">
        <v>5599</v>
      </c>
      <c r="SYN496" s="292" t="s">
        <v>5599</v>
      </c>
      <c r="SYO496" s="292" t="s">
        <v>5599</v>
      </c>
      <c r="SYP496" s="292" t="s">
        <v>5599</v>
      </c>
      <c r="SYQ496" s="292" t="s">
        <v>5599</v>
      </c>
      <c r="SYR496" s="292" t="s">
        <v>5599</v>
      </c>
      <c r="SYS496" s="292" t="s">
        <v>5599</v>
      </c>
      <c r="SYT496" s="292" t="s">
        <v>5599</v>
      </c>
      <c r="SYU496" s="292" t="s">
        <v>5599</v>
      </c>
      <c r="SYV496" s="292" t="s">
        <v>5599</v>
      </c>
      <c r="SYW496" s="292" t="s">
        <v>5599</v>
      </c>
      <c r="SYX496" s="292" t="s">
        <v>5599</v>
      </c>
      <c r="SYY496" s="292" t="s">
        <v>5599</v>
      </c>
      <c r="SYZ496" s="292" t="s">
        <v>5599</v>
      </c>
      <c r="SZA496" s="292" t="s">
        <v>5599</v>
      </c>
      <c r="SZB496" s="292" t="s">
        <v>5599</v>
      </c>
      <c r="SZC496" s="292" t="s">
        <v>5599</v>
      </c>
      <c r="SZD496" s="292" t="s">
        <v>5599</v>
      </c>
      <c r="SZE496" s="292" t="s">
        <v>5599</v>
      </c>
      <c r="SZF496" s="292" t="s">
        <v>5599</v>
      </c>
      <c r="SZG496" s="292" t="s">
        <v>5599</v>
      </c>
      <c r="SZH496" s="292" t="s">
        <v>5599</v>
      </c>
      <c r="SZI496" s="292" t="s">
        <v>5599</v>
      </c>
      <c r="SZJ496" s="292" t="s">
        <v>5599</v>
      </c>
      <c r="SZK496" s="292" t="s">
        <v>5599</v>
      </c>
      <c r="SZL496" s="292" t="s">
        <v>5599</v>
      </c>
      <c r="SZM496" s="292" t="s">
        <v>5599</v>
      </c>
      <c r="SZN496" s="292" t="s">
        <v>5599</v>
      </c>
      <c r="SZO496" s="292" t="s">
        <v>5599</v>
      </c>
      <c r="SZP496" s="292" t="s">
        <v>5599</v>
      </c>
      <c r="SZQ496" s="292" t="s">
        <v>5599</v>
      </c>
      <c r="SZR496" s="292" t="s">
        <v>5599</v>
      </c>
      <c r="SZS496" s="292" t="s">
        <v>5599</v>
      </c>
      <c r="SZT496" s="292" t="s">
        <v>5599</v>
      </c>
      <c r="SZU496" s="292" t="s">
        <v>5599</v>
      </c>
      <c r="SZV496" s="292" t="s">
        <v>5599</v>
      </c>
      <c r="SZW496" s="292" t="s">
        <v>5599</v>
      </c>
      <c r="SZX496" s="292" t="s">
        <v>5599</v>
      </c>
      <c r="SZY496" s="292" t="s">
        <v>5599</v>
      </c>
      <c r="SZZ496" s="292" t="s">
        <v>5599</v>
      </c>
      <c r="TAA496" s="292" t="s">
        <v>5599</v>
      </c>
      <c r="TAB496" s="292" t="s">
        <v>5599</v>
      </c>
      <c r="TAC496" s="292" t="s">
        <v>5599</v>
      </c>
      <c r="TAD496" s="292" t="s">
        <v>5599</v>
      </c>
      <c r="TAE496" s="292" t="s">
        <v>5599</v>
      </c>
      <c r="TAF496" s="292" t="s">
        <v>5599</v>
      </c>
      <c r="TAG496" s="292" t="s">
        <v>5599</v>
      </c>
      <c r="TAH496" s="292" t="s">
        <v>5599</v>
      </c>
      <c r="TAI496" s="292" t="s">
        <v>5599</v>
      </c>
      <c r="TAJ496" s="292" t="s">
        <v>5599</v>
      </c>
      <c r="TAK496" s="292" t="s">
        <v>5599</v>
      </c>
      <c r="TAL496" s="292" t="s">
        <v>5599</v>
      </c>
      <c r="TAM496" s="292" t="s">
        <v>5599</v>
      </c>
      <c r="TAN496" s="292" t="s">
        <v>5599</v>
      </c>
      <c r="TAO496" s="292" t="s">
        <v>5599</v>
      </c>
      <c r="TAP496" s="292" t="s">
        <v>5599</v>
      </c>
      <c r="TAQ496" s="292" t="s">
        <v>5599</v>
      </c>
      <c r="TAR496" s="292" t="s">
        <v>5599</v>
      </c>
      <c r="TAS496" s="292" t="s">
        <v>5599</v>
      </c>
      <c r="TAT496" s="292" t="s">
        <v>5599</v>
      </c>
      <c r="TAU496" s="292" t="s">
        <v>5599</v>
      </c>
      <c r="TAV496" s="292" t="s">
        <v>5599</v>
      </c>
      <c r="TAW496" s="292" t="s">
        <v>5599</v>
      </c>
      <c r="TAX496" s="292" t="s">
        <v>5599</v>
      </c>
      <c r="TAY496" s="292" t="s">
        <v>5599</v>
      </c>
      <c r="TAZ496" s="292" t="s">
        <v>5599</v>
      </c>
      <c r="TBA496" s="292" t="s">
        <v>5599</v>
      </c>
      <c r="TBB496" s="292" t="s">
        <v>5599</v>
      </c>
      <c r="TBC496" s="292" t="s">
        <v>5599</v>
      </c>
      <c r="TBD496" s="292" t="s">
        <v>5599</v>
      </c>
      <c r="TBE496" s="292" t="s">
        <v>5599</v>
      </c>
      <c r="TBF496" s="292" t="s">
        <v>5599</v>
      </c>
      <c r="TBG496" s="292" t="s">
        <v>5599</v>
      </c>
      <c r="TBH496" s="292" t="s">
        <v>5599</v>
      </c>
      <c r="TBI496" s="292" t="s">
        <v>5599</v>
      </c>
      <c r="TBJ496" s="292" t="s">
        <v>5599</v>
      </c>
      <c r="TBK496" s="292" t="s">
        <v>5599</v>
      </c>
      <c r="TBL496" s="292" t="s">
        <v>5599</v>
      </c>
      <c r="TBM496" s="292" t="s">
        <v>5599</v>
      </c>
      <c r="TBN496" s="292" t="s">
        <v>5599</v>
      </c>
      <c r="TBO496" s="292" t="s">
        <v>5599</v>
      </c>
      <c r="TBP496" s="292" t="s">
        <v>5599</v>
      </c>
      <c r="TBQ496" s="292" t="s">
        <v>5599</v>
      </c>
      <c r="TBR496" s="292" t="s">
        <v>5599</v>
      </c>
      <c r="TBS496" s="292" t="s">
        <v>5599</v>
      </c>
      <c r="TBT496" s="292" t="s">
        <v>5599</v>
      </c>
      <c r="TBU496" s="292" t="s">
        <v>5599</v>
      </c>
      <c r="TBV496" s="292" t="s">
        <v>5599</v>
      </c>
      <c r="TBW496" s="292" t="s">
        <v>5599</v>
      </c>
      <c r="TBX496" s="292" t="s">
        <v>5599</v>
      </c>
      <c r="TBY496" s="292" t="s">
        <v>5599</v>
      </c>
      <c r="TBZ496" s="292" t="s">
        <v>5599</v>
      </c>
      <c r="TCA496" s="292" t="s">
        <v>5599</v>
      </c>
      <c r="TCB496" s="292" t="s">
        <v>5599</v>
      </c>
      <c r="TCC496" s="292" t="s">
        <v>5599</v>
      </c>
      <c r="TCD496" s="292" t="s">
        <v>5599</v>
      </c>
      <c r="TCE496" s="292" t="s">
        <v>5599</v>
      </c>
      <c r="TCF496" s="292" t="s">
        <v>5599</v>
      </c>
      <c r="TCG496" s="292" t="s">
        <v>5599</v>
      </c>
      <c r="TCH496" s="292" t="s">
        <v>5599</v>
      </c>
      <c r="TCI496" s="292" t="s">
        <v>5599</v>
      </c>
      <c r="TCJ496" s="292" t="s">
        <v>5599</v>
      </c>
      <c r="TCK496" s="292" t="s">
        <v>5599</v>
      </c>
      <c r="TCL496" s="292" t="s">
        <v>5599</v>
      </c>
      <c r="TCM496" s="292" t="s">
        <v>5599</v>
      </c>
      <c r="TCN496" s="292" t="s">
        <v>5599</v>
      </c>
      <c r="TCO496" s="292" t="s">
        <v>5599</v>
      </c>
      <c r="TCP496" s="292" t="s">
        <v>5599</v>
      </c>
      <c r="TCQ496" s="292" t="s">
        <v>5599</v>
      </c>
      <c r="TCR496" s="292" t="s">
        <v>5599</v>
      </c>
      <c r="TCS496" s="292" t="s">
        <v>5599</v>
      </c>
      <c r="TCT496" s="292" t="s">
        <v>5599</v>
      </c>
      <c r="TCU496" s="292" t="s">
        <v>5599</v>
      </c>
      <c r="TCV496" s="292" t="s">
        <v>5599</v>
      </c>
      <c r="TCW496" s="292" t="s">
        <v>5599</v>
      </c>
      <c r="TCX496" s="292" t="s">
        <v>5599</v>
      </c>
      <c r="TCY496" s="292" t="s">
        <v>5599</v>
      </c>
      <c r="TCZ496" s="292" t="s">
        <v>5599</v>
      </c>
      <c r="TDA496" s="292" t="s">
        <v>5599</v>
      </c>
      <c r="TDB496" s="292" t="s">
        <v>5599</v>
      </c>
      <c r="TDC496" s="292" t="s">
        <v>5599</v>
      </c>
      <c r="TDD496" s="292" t="s">
        <v>5599</v>
      </c>
      <c r="TDE496" s="292" t="s">
        <v>5599</v>
      </c>
      <c r="TDF496" s="292" t="s">
        <v>5599</v>
      </c>
      <c r="TDG496" s="292" t="s">
        <v>5599</v>
      </c>
      <c r="TDH496" s="292" t="s">
        <v>5599</v>
      </c>
      <c r="TDI496" s="292" t="s">
        <v>5599</v>
      </c>
      <c r="TDJ496" s="292" t="s">
        <v>5599</v>
      </c>
      <c r="TDK496" s="292" t="s">
        <v>5599</v>
      </c>
      <c r="TDL496" s="292" t="s">
        <v>5599</v>
      </c>
      <c r="TDM496" s="292" t="s">
        <v>5599</v>
      </c>
      <c r="TDN496" s="292" t="s">
        <v>5599</v>
      </c>
      <c r="TDO496" s="292" t="s">
        <v>5599</v>
      </c>
      <c r="TDP496" s="292" t="s">
        <v>5599</v>
      </c>
      <c r="TDQ496" s="292" t="s">
        <v>5599</v>
      </c>
      <c r="TDR496" s="292" t="s">
        <v>5599</v>
      </c>
      <c r="TDS496" s="292" t="s">
        <v>5599</v>
      </c>
      <c r="TDT496" s="292" t="s">
        <v>5599</v>
      </c>
      <c r="TDU496" s="292" t="s">
        <v>5599</v>
      </c>
      <c r="TDV496" s="292" t="s">
        <v>5599</v>
      </c>
      <c r="TDW496" s="292" t="s">
        <v>5599</v>
      </c>
      <c r="TDX496" s="292" t="s">
        <v>5599</v>
      </c>
      <c r="TDY496" s="292" t="s">
        <v>5599</v>
      </c>
      <c r="TDZ496" s="292" t="s">
        <v>5599</v>
      </c>
      <c r="TEA496" s="292" t="s">
        <v>5599</v>
      </c>
      <c r="TEB496" s="292" t="s">
        <v>5599</v>
      </c>
      <c r="TEC496" s="292" t="s">
        <v>5599</v>
      </c>
      <c r="TED496" s="292" t="s">
        <v>5599</v>
      </c>
      <c r="TEE496" s="292" t="s">
        <v>5599</v>
      </c>
      <c r="TEF496" s="292" t="s">
        <v>5599</v>
      </c>
      <c r="TEG496" s="292" t="s">
        <v>5599</v>
      </c>
      <c r="TEH496" s="292" t="s">
        <v>5599</v>
      </c>
      <c r="TEI496" s="292" t="s">
        <v>5599</v>
      </c>
      <c r="TEJ496" s="292" t="s">
        <v>5599</v>
      </c>
      <c r="TEK496" s="292" t="s">
        <v>5599</v>
      </c>
      <c r="TEL496" s="292" t="s">
        <v>5599</v>
      </c>
      <c r="TEM496" s="292" t="s">
        <v>5599</v>
      </c>
      <c r="TEN496" s="292" t="s">
        <v>5599</v>
      </c>
      <c r="TEO496" s="292" t="s">
        <v>5599</v>
      </c>
      <c r="TEP496" s="292" t="s">
        <v>5599</v>
      </c>
      <c r="TEQ496" s="292" t="s">
        <v>5599</v>
      </c>
      <c r="TER496" s="292" t="s">
        <v>5599</v>
      </c>
      <c r="TES496" s="292" t="s">
        <v>5599</v>
      </c>
      <c r="TET496" s="292" t="s">
        <v>5599</v>
      </c>
      <c r="TEU496" s="292" t="s">
        <v>5599</v>
      </c>
      <c r="TEV496" s="292" t="s">
        <v>5599</v>
      </c>
      <c r="TEW496" s="292" t="s">
        <v>5599</v>
      </c>
      <c r="TEX496" s="292" t="s">
        <v>5599</v>
      </c>
      <c r="TEY496" s="292" t="s">
        <v>5599</v>
      </c>
      <c r="TEZ496" s="292" t="s">
        <v>5599</v>
      </c>
      <c r="TFA496" s="292" t="s">
        <v>5599</v>
      </c>
      <c r="TFB496" s="292" t="s">
        <v>5599</v>
      </c>
      <c r="TFC496" s="292" t="s">
        <v>5599</v>
      </c>
      <c r="TFD496" s="292" t="s">
        <v>5599</v>
      </c>
      <c r="TFE496" s="292" t="s">
        <v>5599</v>
      </c>
      <c r="TFF496" s="292" t="s">
        <v>5599</v>
      </c>
      <c r="TFG496" s="292" t="s">
        <v>5599</v>
      </c>
      <c r="TFH496" s="292" t="s">
        <v>5599</v>
      </c>
      <c r="TFI496" s="292" t="s">
        <v>5599</v>
      </c>
      <c r="TFJ496" s="292" t="s">
        <v>5599</v>
      </c>
      <c r="TFK496" s="292" t="s">
        <v>5599</v>
      </c>
      <c r="TFL496" s="292" t="s">
        <v>5599</v>
      </c>
      <c r="TFM496" s="292" t="s">
        <v>5599</v>
      </c>
      <c r="TFN496" s="292" t="s">
        <v>5599</v>
      </c>
      <c r="TFO496" s="292" t="s">
        <v>5599</v>
      </c>
      <c r="TFP496" s="292" t="s">
        <v>5599</v>
      </c>
      <c r="TFQ496" s="292" t="s">
        <v>5599</v>
      </c>
      <c r="TFR496" s="292" t="s">
        <v>5599</v>
      </c>
      <c r="TFS496" s="292" t="s">
        <v>5599</v>
      </c>
      <c r="TFT496" s="292" t="s">
        <v>5599</v>
      </c>
      <c r="TFU496" s="292" t="s">
        <v>5599</v>
      </c>
      <c r="TFV496" s="292" t="s">
        <v>5599</v>
      </c>
      <c r="TFW496" s="292" t="s">
        <v>5599</v>
      </c>
      <c r="TFX496" s="292" t="s">
        <v>5599</v>
      </c>
      <c r="TFY496" s="292" t="s">
        <v>5599</v>
      </c>
      <c r="TFZ496" s="292" t="s">
        <v>5599</v>
      </c>
      <c r="TGA496" s="292" t="s">
        <v>5599</v>
      </c>
      <c r="TGB496" s="292" t="s">
        <v>5599</v>
      </c>
      <c r="TGC496" s="292" t="s">
        <v>5599</v>
      </c>
      <c r="TGD496" s="292" t="s">
        <v>5599</v>
      </c>
      <c r="TGE496" s="292" t="s">
        <v>5599</v>
      </c>
      <c r="TGF496" s="292" t="s">
        <v>5599</v>
      </c>
      <c r="TGG496" s="292" t="s">
        <v>5599</v>
      </c>
      <c r="TGH496" s="292" t="s">
        <v>5599</v>
      </c>
      <c r="TGI496" s="292" t="s">
        <v>5599</v>
      </c>
      <c r="TGJ496" s="292" t="s">
        <v>5599</v>
      </c>
      <c r="TGK496" s="292" t="s">
        <v>5599</v>
      </c>
      <c r="TGL496" s="292" t="s">
        <v>5599</v>
      </c>
      <c r="TGM496" s="292" t="s">
        <v>5599</v>
      </c>
      <c r="TGN496" s="292" t="s">
        <v>5599</v>
      </c>
      <c r="TGO496" s="292" t="s">
        <v>5599</v>
      </c>
      <c r="TGP496" s="292" t="s">
        <v>5599</v>
      </c>
      <c r="TGQ496" s="292" t="s">
        <v>5599</v>
      </c>
      <c r="TGR496" s="292" t="s">
        <v>5599</v>
      </c>
      <c r="TGS496" s="292" t="s">
        <v>5599</v>
      </c>
      <c r="TGT496" s="292" t="s">
        <v>5599</v>
      </c>
      <c r="TGU496" s="292" t="s">
        <v>5599</v>
      </c>
      <c r="TGV496" s="292" t="s">
        <v>5599</v>
      </c>
      <c r="TGW496" s="292" t="s">
        <v>5599</v>
      </c>
      <c r="TGX496" s="292" t="s">
        <v>5599</v>
      </c>
      <c r="TGY496" s="292" t="s">
        <v>5599</v>
      </c>
      <c r="TGZ496" s="292" t="s">
        <v>5599</v>
      </c>
      <c r="THA496" s="292" t="s">
        <v>5599</v>
      </c>
      <c r="THB496" s="292" t="s">
        <v>5599</v>
      </c>
      <c r="THC496" s="292" t="s">
        <v>5599</v>
      </c>
      <c r="THD496" s="292" t="s">
        <v>5599</v>
      </c>
      <c r="THE496" s="292" t="s">
        <v>5599</v>
      </c>
      <c r="THF496" s="292" t="s">
        <v>5599</v>
      </c>
      <c r="THG496" s="292" t="s">
        <v>5599</v>
      </c>
      <c r="THH496" s="292" t="s">
        <v>5599</v>
      </c>
      <c r="THI496" s="292" t="s">
        <v>5599</v>
      </c>
      <c r="THJ496" s="292" t="s">
        <v>5599</v>
      </c>
      <c r="THK496" s="292" t="s">
        <v>5599</v>
      </c>
      <c r="THL496" s="292" t="s">
        <v>5599</v>
      </c>
      <c r="THM496" s="292" t="s">
        <v>5599</v>
      </c>
      <c r="THN496" s="292" t="s">
        <v>5599</v>
      </c>
      <c r="THO496" s="292" t="s">
        <v>5599</v>
      </c>
      <c r="THP496" s="292" t="s">
        <v>5599</v>
      </c>
      <c r="THQ496" s="292" t="s">
        <v>5599</v>
      </c>
      <c r="THR496" s="292" t="s">
        <v>5599</v>
      </c>
      <c r="THS496" s="292" t="s">
        <v>5599</v>
      </c>
      <c r="THT496" s="292" t="s">
        <v>5599</v>
      </c>
      <c r="THU496" s="292" t="s">
        <v>5599</v>
      </c>
      <c r="THV496" s="292" t="s">
        <v>5599</v>
      </c>
      <c r="THW496" s="292" t="s">
        <v>5599</v>
      </c>
      <c r="THX496" s="292" t="s">
        <v>5599</v>
      </c>
      <c r="THY496" s="292" t="s">
        <v>5599</v>
      </c>
      <c r="THZ496" s="292" t="s">
        <v>5599</v>
      </c>
      <c r="TIA496" s="292" t="s">
        <v>5599</v>
      </c>
      <c r="TIB496" s="292" t="s">
        <v>5599</v>
      </c>
      <c r="TIC496" s="292" t="s">
        <v>5599</v>
      </c>
      <c r="TID496" s="292" t="s">
        <v>5599</v>
      </c>
      <c r="TIE496" s="292" t="s">
        <v>5599</v>
      </c>
      <c r="TIF496" s="292" t="s">
        <v>5599</v>
      </c>
      <c r="TIG496" s="292" t="s">
        <v>5599</v>
      </c>
      <c r="TIH496" s="292" t="s">
        <v>5599</v>
      </c>
      <c r="TII496" s="292" t="s">
        <v>5599</v>
      </c>
      <c r="TIJ496" s="292" t="s">
        <v>5599</v>
      </c>
      <c r="TIK496" s="292" t="s">
        <v>5599</v>
      </c>
      <c r="TIL496" s="292" t="s">
        <v>5599</v>
      </c>
      <c r="TIM496" s="292" t="s">
        <v>5599</v>
      </c>
      <c r="TIN496" s="292" t="s">
        <v>5599</v>
      </c>
      <c r="TIO496" s="292" t="s">
        <v>5599</v>
      </c>
      <c r="TIP496" s="292" t="s">
        <v>5599</v>
      </c>
      <c r="TIQ496" s="292" t="s">
        <v>5599</v>
      </c>
      <c r="TIR496" s="292" t="s">
        <v>5599</v>
      </c>
      <c r="TIS496" s="292" t="s">
        <v>5599</v>
      </c>
      <c r="TIT496" s="292" t="s">
        <v>5599</v>
      </c>
      <c r="TIU496" s="292" t="s">
        <v>5599</v>
      </c>
      <c r="TIV496" s="292" t="s">
        <v>5599</v>
      </c>
      <c r="TIW496" s="292" t="s">
        <v>5599</v>
      </c>
      <c r="TIX496" s="292" t="s">
        <v>5599</v>
      </c>
      <c r="TIY496" s="292" t="s">
        <v>5599</v>
      </c>
      <c r="TIZ496" s="292" t="s">
        <v>5599</v>
      </c>
      <c r="TJA496" s="292" t="s">
        <v>5599</v>
      </c>
      <c r="TJB496" s="292" t="s">
        <v>5599</v>
      </c>
      <c r="TJC496" s="292" t="s">
        <v>5599</v>
      </c>
      <c r="TJD496" s="292" t="s">
        <v>5599</v>
      </c>
      <c r="TJE496" s="292" t="s">
        <v>5599</v>
      </c>
      <c r="TJF496" s="292" t="s">
        <v>5599</v>
      </c>
      <c r="TJG496" s="292" t="s">
        <v>5599</v>
      </c>
      <c r="TJH496" s="292" t="s">
        <v>5599</v>
      </c>
      <c r="TJI496" s="292" t="s">
        <v>5599</v>
      </c>
      <c r="TJJ496" s="292" t="s">
        <v>5599</v>
      </c>
      <c r="TJK496" s="292" t="s">
        <v>5599</v>
      </c>
      <c r="TJL496" s="292" t="s">
        <v>5599</v>
      </c>
      <c r="TJM496" s="292" t="s">
        <v>5599</v>
      </c>
      <c r="TJN496" s="292" t="s">
        <v>5599</v>
      </c>
      <c r="TJO496" s="292" t="s">
        <v>5599</v>
      </c>
      <c r="TJP496" s="292" t="s">
        <v>5599</v>
      </c>
      <c r="TJQ496" s="292" t="s">
        <v>5599</v>
      </c>
      <c r="TJR496" s="292" t="s">
        <v>5599</v>
      </c>
      <c r="TJS496" s="292" t="s">
        <v>5599</v>
      </c>
      <c r="TJT496" s="292" t="s">
        <v>5599</v>
      </c>
      <c r="TJU496" s="292" t="s">
        <v>5599</v>
      </c>
      <c r="TJV496" s="292" t="s">
        <v>5599</v>
      </c>
      <c r="TJW496" s="292" t="s">
        <v>5599</v>
      </c>
      <c r="TJX496" s="292" t="s">
        <v>5599</v>
      </c>
      <c r="TJY496" s="292" t="s">
        <v>5599</v>
      </c>
      <c r="TJZ496" s="292" t="s">
        <v>5599</v>
      </c>
      <c r="TKA496" s="292" t="s">
        <v>5599</v>
      </c>
      <c r="TKB496" s="292" t="s">
        <v>5599</v>
      </c>
      <c r="TKC496" s="292" t="s">
        <v>5599</v>
      </c>
      <c r="TKD496" s="292" t="s">
        <v>5599</v>
      </c>
      <c r="TKE496" s="292" t="s">
        <v>5599</v>
      </c>
      <c r="TKF496" s="292" t="s">
        <v>5599</v>
      </c>
      <c r="TKG496" s="292" t="s">
        <v>5599</v>
      </c>
      <c r="TKH496" s="292" t="s">
        <v>5599</v>
      </c>
      <c r="TKI496" s="292" t="s">
        <v>5599</v>
      </c>
      <c r="TKJ496" s="292" t="s">
        <v>5599</v>
      </c>
      <c r="TKK496" s="292" t="s">
        <v>5599</v>
      </c>
      <c r="TKL496" s="292" t="s">
        <v>5599</v>
      </c>
      <c r="TKM496" s="292" t="s">
        <v>5599</v>
      </c>
      <c r="TKN496" s="292" t="s">
        <v>5599</v>
      </c>
      <c r="TKO496" s="292" t="s">
        <v>5599</v>
      </c>
      <c r="TKP496" s="292" t="s">
        <v>5599</v>
      </c>
      <c r="TKQ496" s="292" t="s">
        <v>5599</v>
      </c>
      <c r="TKR496" s="292" t="s">
        <v>5599</v>
      </c>
      <c r="TKS496" s="292" t="s">
        <v>5599</v>
      </c>
      <c r="TKT496" s="292" t="s">
        <v>5599</v>
      </c>
      <c r="TKU496" s="292" t="s">
        <v>5599</v>
      </c>
      <c r="TKV496" s="292" t="s">
        <v>5599</v>
      </c>
      <c r="TKW496" s="292" t="s">
        <v>5599</v>
      </c>
      <c r="TKX496" s="292" t="s">
        <v>5599</v>
      </c>
      <c r="TKY496" s="292" t="s">
        <v>5599</v>
      </c>
      <c r="TKZ496" s="292" t="s">
        <v>5599</v>
      </c>
      <c r="TLA496" s="292" t="s">
        <v>5599</v>
      </c>
      <c r="TLB496" s="292" t="s">
        <v>5599</v>
      </c>
      <c r="TLC496" s="292" t="s">
        <v>5599</v>
      </c>
      <c r="TLD496" s="292" t="s">
        <v>5599</v>
      </c>
      <c r="TLE496" s="292" t="s">
        <v>5599</v>
      </c>
      <c r="TLF496" s="292" t="s">
        <v>5599</v>
      </c>
      <c r="TLG496" s="292" t="s">
        <v>5599</v>
      </c>
      <c r="TLH496" s="292" t="s">
        <v>5599</v>
      </c>
      <c r="TLI496" s="292" t="s">
        <v>5599</v>
      </c>
      <c r="TLJ496" s="292" t="s">
        <v>5599</v>
      </c>
      <c r="TLK496" s="292" t="s">
        <v>5599</v>
      </c>
      <c r="TLL496" s="292" t="s">
        <v>5599</v>
      </c>
      <c r="TLM496" s="292" t="s">
        <v>5599</v>
      </c>
      <c r="TLN496" s="292" t="s">
        <v>5599</v>
      </c>
      <c r="TLO496" s="292" t="s">
        <v>5599</v>
      </c>
      <c r="TLP496" s="292" t="s">
        <v>5599</v>
      </c>
      <c r="TLQ496" s="292" t="s">
        <v>5599</v>
      </c>
      <c r="TLR496" s="292" t="s">
        <v>5599</v>
      </c>
      <c r="TLS496" s="292" t="s">
        <v>5599</v>
      </c>
      <c r="TLT496" s="292" t="s">
        <v>5599</v>
      </c>
      <c r="TLU496" s="292" t="s">
        <v>5599</v>
      </c>
      <c r="TLV496" s="292" t="s">
        <v>5599</v>
      </c>
      <c r="TLW496" s="292" t="s">
        <v>5599</v>
      </c>
      <c r="TLX496" s="292" t="s">
        <v>5599</v>
      </c>
      <c r="TLY496" s="292" t="s">
        <v>5599</v>
      </c>
      <c r="TLZ496" s="292" t="s">
        <v>5599</v>
      </c>
      <c r="TMA496" s="292" t="s">
        <v>5599</v>
      </c>
      <c r="TMB496" s="292" t="s">
        <v>5599</v>
      </c>
      <c r="TMC496" s="292" t="s">
        <v>5599</v>
      </c>
      <c r="TMD496" s="292" t="s">
        <v>5599</v>
      </c>
      <c r="TME496" s="292" t="s">
        <v>5599</v>
      </c>
      <c r="TMF496" s="292" t="s">
        <v>5599</v>
      </c>
      <c r="TMG496" s="292" t="s">
        <v>5599</v>
      </c>
      <c r="TMH496" s="292" t="s">
        <v>5599</v>
      </c>
      <c r="TMI496" s="292" t="s">
        <v>5599</v>
      </c>
      <c r="TMJ496" s="292" t="s">
        <v>5599</v>
      </c>
      <c r="TMK496" s="292" t="s">
        <v>5599</v>
      </c>
      <c r="TML496" s="292" t="s">
        <v>5599</v>
      </c>
      <c r="TMM496" s="292" t="s">
        <v>5599</v>
      </c>
      <c r="TMN496" s="292" t="s">
        <v>5599</v>
      </c>
      <c r="TMO496" s="292" t="s">
        <v>5599</v>
      </c>
      <c r="TMP496" s="292" t="s">
        <v>5599</v>
      </c>
      <c r="TMQ496" s="292" t="s">
        <v>5599</v>
      </c>
      <c r="TMR496" s="292" t="s">
        <v>5599</v>
      </c>
      <c r="TMS496" s="292" t="s">
        <v>5599</v>
      </c>
      <c r="TMT496" s="292" t="s">
        <v>5599</v>
      </c>
      <c r="TMU496" s="292" t="s">
        <v>5599</v>
      </c>
      <c r="TMV496" s="292" t="s">
        <v>5599</v>
      </c>
      <c r="TMW496" s="292" t="s">
        <v>5599</v>
      </c>
      <c r="TMX496" s="292" t="s">
        <v>5599</v>
      </c>
      <c r="TMY496" s="292" t="s">
        <v>5599</v>
      </c>
      <c r="TMZ496" s="292" t="s">
        <v>5599</v>
      </c>
      <c r="TNA496" s="292" t="s">
        <v>5599</v>
      </c>
      <c r="TNB496" s="292" t="s">
        <v>5599</v>
      </c>
      <c r="TNC496" s="292" t="s">
        <v>5599</v>
      </c>
      <c r="TND496" s="292" t="s">
        <v>5599</v>
      </c>
      <c r="TNE496" s="292" t="s">
        <v>5599</v>
      </c>
      <c r="TNF496" s="292" t="s">
        <v>5599</v>
      </c>
      <c r="TNG496" s="292" t="s">
        <v>5599</v>
      </c>
      <c r="TNH496" s="292" t="s">
        <v>5599</v>
      </c>
      <c r="TNI496" s="292" t="s">
        <v>5599</v>
      </c>
      <c r="TNJ496" s="292" t="s">
        <v>5599</v>
      </c>
      <c r="TNK496" s="292" t="s">
        <v>5599</v>
      </c>
      <c r="TNL496" s="292" t="s">
        <v>5599</v>
      </c>
      <c r="TNM496" s="292" t="s">
        <v>5599</v>
      </c>
      <c r="TNN496" s="292" t="s">
        <v>5599</v>
      </c>
      <c r="TNO496" s="292" t="s">
        <v>5599</v>
      </c>
      <c r="TNP496" s="292" t="s">
        <v>5599</v>
      </c>
      <c r="TNQ496" s="292" t="s">
        <v>5599</v>
      </c>
      <c r="TNR496" s="292" t="s">
        <v>5599</v>
      </c>
      <c r="TNS496" s="292" t="s">
        <v>5599</v>
      </c>
      <c r="TNT496" s="292" t="s">
        <v>5599</v>
      </c>
      <c r="TNU496" s="292" t="s">
        <v>5599</v>
      </c>
      <c r="TNV496" s="292" t="s">
        <v>5599</v>
      </c>
      <c r="TNW496" s="292" t="s">
        <v>5599</v>
      </c>
      <c r="TNX496" s="292" t="s">
        <v>5599</v>
      </c>
      <c r="TNY496" s="292" t="s">
        <v>5599</v>
      </c>
      <c r="TNZ496" s="292" t="s">
        <v>5599</v>
      </c>
      <c r="TOA496" s="292" t="s">
        <v>5599</v>
      </c>
      <c r="TOB496" s="292" t="s">
        <v>5599</v>
      </c>
      <c r="TOC496" s="292" t="s">
        <v>5599</v>
      </c>
      <c r="TOD496" s="292" t="s">
        <v>5599</v>
      </c>
      <c r="TOE496" s="292" t="s">
        <v>5599</v>
      </c>
      <c r="TOF496" s="292" t="s">
        <v>5599</v>
      </c>
      <c r="TOG496" s="292" t="s">
        <v>5599</v>
      </c>
      <c r="TOH496" s="292" t="s">
        <v>5599</v>
      </c>
      <c r="TOI496" s="292" t="s">
        <v>5599</v>
      </c>
      <c r="TOJ496" s="292" t="s">
        <v>5599</v>
      </c>
      <c r="TOK496" s="292" t="s">
        <v>5599</v>
      </c>
      <c r="TOL496" s="292" t="s">
        <v>5599</v>
      </c>
      <c r="TOM496" s="292" t="s">
        <v>5599</v>
      </c>
      <c r="TON496" s="292" t="s">
        <v>5599</v>
      </c>
      <c r="TOO496" s="292" t="s">
        <v>5599</v>
      </c>
      <c r="TOP496" s="292" t="s">
        <v>5599</v>
      </c>
      <c r="TOQ496" s="292" t="s">
        <v>5599</v>
      </c>
      <c r="TOR496" s="292" t="s">
        <v>5599</v>
      </c>
      <c r="TOS496" s="292" t="s">
        <v>5599</v>
      </c>
      <c r="TOT496" s="292" t="s">
        <v>5599</v>
      </c>
      <c r="TOU496" s="292" t="s">
        <v>5599</v>
      </c>
      <c r="TOV496" s="292" t="s">
        <v>5599</v>
      </c>
      <c r="TOW496" s="292" t="s">
        <v>5599</v>
      </c>
      <c r="TOX496" s="292" t="s">
        <v>5599</v>
      </c>
      <c r="TOY496" s="292" t="s">
        <v>5599</v>
      </c>
      <c r="TOZ496" s="292" t="s">
        <v>5599</v>
      </c>
      <c r="TPA496" s="292" t="s">
        <v>5599</v>
      </c>
      <c r="TPB496" s="292" t="s">
        <v>5599</v>
      </c>
      <c r="TPC496" s="292" t="s">
        <v>5599</v>
      </c>
      <c r="TPD496" s="292" t="s">
        <v>5599</v>
      </c>
      <c r="TPE496" s="292" t="s">
        <v>5599</v>
      </c>
      <c r="TPF496" s="292" t="s">
        <v>5599</v>
      </c>
      <c r="TPG496" s="292" t="s">
        <v>5599</v>
      </c>
      <c r="TPH496" s="292" t="s">
        <v>5599</v>
      </c>
      <c r="TPI496" s="292" t="s">
        <v>5599</v>
      </c>
      <c r="TPJ496" s="292" t="s">
        <v>5599</v>
      </c>
      <c r="TPK496" s="292" t="s">
        <v>5599</v>
      </c>
      <c r="TPL496" s="292" t="s">
        <v>5599</v>
      </c>
      <c r="TPM496" s="292" t="s">
        <v>5599</v>
      </c>
      <c r="TPN496" s="292" t="s">
        <v>5599</v>
      </c>
      <c r="TPO496" s="292" t="s">
        <v>5599</v>
      </c>
      <c r="TPP496" s="292" t="s">
        <v>5599</v>
      </c>
      <c r="TPQ496" s="292" t="s">
        <v>5599</v>
      </c>
      <c r="TPR496" s="292" t="s">
        <v>5599</v>
      </c>
      <c r="TPS496" s="292" t="s">
        <v>5599</v>
      </c>
      <c r="TPT496" s="292" t="s">
        <v>5599</v>
      </c>
      <c r="TPU496" s="292" t="s">
        <v>5599</v>
      </c>
      <c r="TPV496" s="292" t="s">
        <v>5599</v>
      </c>
      <c r="TPW496" s="292" t="s">
        <v>5599</v>
      </c>
      <c r="TPX496" s="292" t="s">
        <v>5599</v>
      </c>
      <c r="TPY496" s="292" t="s">
        <v>5599</v>
      </c>
      <c r="TPZ496" s="292" t="s">
        <v>5599</v>
      </c>
      <c r="TQA496" s="292" t="s">
        <v>5599</v>
      </c>
      <c r="TQB496" s="292" t="s">
        <v>5599</v>
      </c>
      <c r="TQC496" s="292" t="s">
        <v>5599</v>
      </c>
      <c r="TQD496" s="292" t="s">
        <v>5599</v>
      </c>
      <c r="TQE496" s="292" t="s">
        <v>5599</v>
      </c>
      <c r="TQF496" s="292" t="s">
        <v>5599</v>
      </c>
      <c r="TQG496" s="292" t="s">
        <v>5599</v>
      </c>
      <c r="TQH496" s="292" t="s">
        <v>5599</v>
      </c>
      <c r="TQI496" s="292" t="s">
        <v>5599</v>
      </c>
      <c r="TQJ496" s="292" t="s">
        <v>5599</v>
      </c>
      <c r="TQK496" s="292" t="s">
        <v>5599</v>
      </c>
      <c r="TQL496" s="292" t="s">
        <v>5599</v>
      </c>
      <c r="TQM496" s="292" t="s">
        <v>5599</v>
      </c>
      <c r="TQN496" s="292" t="s">
        <v>5599</v>
      </c>
      <c r="TQO496" s="292" t="s">
        <v>5599</v>
      </c>
      <c r="TQP496" s="292" t="s">
        <v>5599</v>
      </c>
      <c r="TQQ496" s="292" t="s">
        <v>5599</v>
      </c>
      <c r="TQR496" s="292" t="s">
        <v>5599</v>
      </c>
      <c r="TQS496" s="292" t="s">
        <v>5599</v>
      </c>
      <c r="TQT496" s="292" t="s">
        <v>5599</v>
      </c>
      <c r="TQU496" s="292" t="s">
        <v>5599</v>
      </c>
      <c r="TQV496" s="292" t="s">
        <v>5599</v>
      </c>
      <c r="TQW496" s="292" t="s">
        <v>5599</v>
      </c>
      <c r="TQX496" s="292" t="s">
        <v>5599</v>
      </c>
      <c r="TQY496" s="292" t="s">
        <v>5599</v>
      </c>
      <c r="TQZ496" s="292" t="s">
        <v>5599</v>
      </c>
      <c r="TRA496" s="292" t="s">
        <v>5599</v>
      </c>
      <c r="TRB496" s="292" t="s">
        <v>5599</v>
      </c>
      <c r="TRC496" s="292" t="s">
        <v>5599</v>
      </c>
      <c r="TRD496" s="292" t="s">
        <v>5599</v>
      </c>
      <c r="TRE496" s="292" t="s">
        <v>5599</v>
      </c>
      <c r="TRF496" s="292" t="s">
        <v>5599</v>
      </c>
      <c r="TRG496" s="292" t="s">
        <v>5599</v>
      </c>
      <c r="TRH496" s="292" t="s">
        <v>5599</v>
      </c>
      <c r="TRI496" s="292" t="s">
        <v>5599</v>
      </c>
      <c r="TRJ496" s="292" t="s">
        <v>5599</v>
      </c>
      <c r="TRK496" s="292" t="s">
        <v>5599</v>
      </c>
      <c r="TRL496" s="292" t="s">
        <v>5599</v>
      </c>
      <c r="TRM496" s="292" t="s">
        <v>5599</v>
      </c>
      <c r="TRN496" s="292" t="s">
        <v>5599</v>
      </c>
      <c r="TRO496" s="292" t="s">
        <v>5599</v>
      </c>
      <c r="TRP496" s="292" t="s">
        <v>5599</v>
      </c>
      <c r="TRQ496" s="292" t="s">
        <v>5599</v>
      </c>
      <c r="TRR496" s="292" t="s">
        <v>5599</v>
      </c>
      <c r="TRS496" s="292" t="s">
        <v>5599</v>
      </c>
      <c r="TRT496" s="292" t="s">
        <v>5599</v>
      </c>
      <c r="TRU496" s="292" t="s">
        <v>5599</v>
      </c>
      <c r="TRV496" s="292" t="s">
        <v>5599</v>
      </c>
      <c r="TRW496" s="292" t="s">
        <v>5599</v>
      </c>
      <c r="TRX496" s="292" t="s">
        <v>5599</v>
      </c>
      <c r="TRY496" s="292" t="s">
        <v>5599</v>
      </c>
      <c r="TRZ496" s="292" t="s">
        <v>5599</v>
      </c>
      <c r="TSA496" s="292" t="s">
        <v>5599</v>
      </c>
      <c r="TSB496" s="292" t="s">
        <v>5599</v>
      </c>
      <c r="TSC496" s="292" t="s">
        <v>5599</v>
      </c>
      <c r="TSD496" s="292" t="s">
        <v>5599</v>
      </c>
      <c r="TSE496" s="292" t="s">
        <v>5599</v>
      </c>
      <c r="TSF496" s="292" t="s">
        <v>5599</v>
      </c>
      <c r="TSG496" s="292" t="s">
        <v>5599</v>
      </c>
      <c r="TSH496" s="292" t="s">
        <v>5599</v>
      </c>
      <c r="TSI496" s="292" t="s">
        <v>5599</v>
      </c>
      <c r="TSJ496" s="292" t="s">
        <v>5599</v>
      </c>
      <c r="TSK496" s="292" t="s">
        <v>5599</v>
      </c>
      <c r="TSL496" s="292" t="s">
        <v>5599</v>
      </c>
      <c r="TSM496" s="292" t="s">
        <v>5599</v>
      </c>
      <c r="TSN496" s="292" t="s">
        <v>5599</v>
      </c>
      <c r="TSO496" s="292" t="s">
        <v>5599</v>
      </c>
      <c r="TSP496" s="292" t="s">
        <v>5599</v>
      </c>
      <c r="TSQ496" s="292" t="s">
        <v>5599</v>
      </c>
      <c r="TSR496" s="292" t="s">
        <v>5599</v>
      </c>
      <c r="TSS496" s="292" t="s">
        <v>5599</v>
      </c>
      <c r="TST496" s="292" t="s">
        <v>5599</v>
      </c>
      <c r="TSU496" s="292" t="s">
        <v>5599</v>
      </c>
      <c r="TSV496" s="292" t="s">
        <v>5599</v>
      </c>
      <c r="TSW496" s="292" t="s">
        <v>5599</v>
      </c>
      <c r="TSX496" s="292" t="s">
        <v>5599</v>
      </c>
      <c r="TSY496" s="292" t="s">
        <v>5599</v>
      </c>
      <c r="TSZ496" s="292" t="s">
        <v>5599</v>
      </c>
      <c r="TTA496" s="292" t="s">
        <v>5599</v>
      </c>
      <c r="TTB496" s="292" t="s">
        <v>5599</v>
      </c>
      <c r="TTC496" s="292" t="s">
        <v>5599</v>
      </c>
      <c r="TTD496" s="292" t="s">
        <v>5599</v>
      </c>
      <c r="TTE496" s="292" t="s">
        <v>5599</v>
      </c>
      <c r="TTF496" s="292" t="s">
        <v>5599</v>
      </c>
      <c r="TTG496" s="292" t="s">
        <v>5599</v>
      </c>
      <c r="TTH496" s="292" t="s">
        <v>5599</v>
      </c>
      <c r="TTI496" s="292" t="s">
        <v>5599</v>
      </c>
      <c r="TTJ496" s="292" t="s">
        <v>5599</v>
      </c>
      <c r="TTK496" s="292" t="s">
        <v>5599</v>
      </c>
      <c r="TTL496" s="292" t="s">
        <v>5599</v>
      </c>
      <c r="TTM496" s="292" t="s">
        <v>5599</v>
      </c>
      <c r="TTN496" s="292" t="s">
        <v>5599</v>
      </c>
      <c r="TTO496" s="292" t="s">
        <v>5599</v>
      </c>
      <c r="TTP496" s="292" t="s">
        <v>5599</v>
      </c>
      <c r="TTQ496" s="292" t="s">
        <v>5599</v>
      </c>
      <c r="TTR496" s="292" t="s">
        <v>5599</v>
      </c>
      <c r="TTS496" s="292" t="s">
        <v>5599</v>
      </c>
      <c r="TTT496" s="292" t="s">
        <v>5599</v>
      </c>
      <c r="TTU496" s="292" t="s">
        <v>5599</v>
      </c>
      <c r="TTV496" s="292" t="s">
        <v>5599</v>
      </c>
      <c r="TTW496" s="292" t="s">
        <v>5599</v>
      </c>
      <c r="TTX496" s="292" t="s">
        <v>5599</v>
      </c>
      <c r="TTY496" s="292" t="s">
        <v>5599</v>
      </c>
      <c r="TTZ496" s="292" t="s">
        <v>5599</v>
      </c>
      <c r="TUA496" s="292" t="s">
        <v>5599</v>
      </c>
      <c r="TUB496" s="292" t="s">
        <v>5599</v>
      </c>
      <c r="TUC496" s="292" t="s">
        <v>5599</v>
      </c>
      <c r="TUD496" s="292" t="s">
        <v>5599</v>
      </c>
      <c r="TUE496" s="292" t="s">
        <v>5599</v>
      </c>
      <c r="TUF496" s="292" t="s">
        <v>5599</v>
      </c>
      <c r="TUG496" s="292" t="s">
        <v>5599</v>
      </c>
      <c r="TUH496" s="292" t="s">
        <v>5599</v>
      </c>
      <c r="TUI496" s="292" t="s">
        <v>5599</v>
      </c>
      <c r="TUJ496" s="292" t="s">
        <v>5599</v>
      </c>
      <c r="TUK496" s="292" t="s">
        <v>5599</v>
      </c>
      <c r="TUL496" s="292" t="s">
        <v>5599</v>
      </c>
      <c r="TUM496" s="292" t="s">
        <v>5599</v>
      </c>
      <c r="TUN496" s="292" t="s">
        <v>5599</v>
      </c>
      <c r="TUO496" s="292" t="s">
        <v>5599</v>
      </c>
      <c r="TUP496" s="292" t="s">
        <v>5599</v>
      </c>
      <c r="TUQ496" s="292" t="s">
        <v>5599</v>
      </c>
      <c r="TUR496" s="292" t="s">
        <v>5599</v>
      </c>
      <c r="TUS496" s="292" t="s">
        <v>5599</v>
      </c>
      <c r="TUT496" s="292" t="s">
        <v>5599</v>
      </c>
      <c r="TUU496" s="292" t="s">
        <v>5599</v>
      </c>
      <c r="TUV496" s="292" t="s">
        <v>5599</v>
      </c>
      <c r="TUW496" s="292" t="s">
        <v>5599</v>
      </c>
      <c r="TUX496" s="292" t="s">
        <v>5599</v>
      </c>
      <c r="TUY496" s="292" t="s">
        <v>5599</v>
      </c>
      <c r="TUZ496" s="292" t="s">
        <v>5599</v>
      </c>
      <c r="TVA496" s="292" t="s">
        <v>5599</v>
      </c>
      <c r="TVB496" s="292" t="s">
        <v>5599</v>
      </c>
      <c r="TVC496" s="292" t="s">
        <v>5599</v>
      </c>
      <c r="TVD496" s="292" t="s">
        <v>5599</v>
      </c>
      <c r="TVE496" s="292" t="s">
        <v>5599</v>
      </c>
      <c r="TVF496" s="292" t="s">
        <v>5599</v>
      </c>
      <c r="TVG496" s="292" t="s">
        <v>5599</v>
      </c>
      <c r="TVH496" s="292" t="s">
        <v>5599</v>
      </c>
      <c r="TVI496" s="292" t="s">
        <v>5599</v>
      </c>
      <c r="TVJ496" s="292" t="s">
        <v>5599</v>
      </c>
      <c r="TVK496" s="292" t="s">
        <v>5599</v>
      </c>
      <c r="TVL496" s="292" t="s">
        <v>5599</v>
      </c>
      <c r="TVM496" s="292" t="s">
        <v>5599</v>
      </c>
      <c r="TVN496" s="292" t="s">
        <v>5599</v>
      </c>
      <c r="TVO496" s="292" t="s">
        <v>5599</v>
      </c>
      <c r="TVP496" s="292" t="s">
        <v>5599</v>
      </c>
      <c r="TVQ496" s="292" t="s">
        <v>5599</v>
      </c>
      <c r="TVR496" s="292" t="s">
        <v>5599</v>
      </c>
      <c r="TVS496" s="292" t="s">
        <v>5599</v>
      </c>
      <c r="TVT496" s="292" t="s">
        <v>5599</v>
      </c>
      <c r="TVU496" s="292" t="s">
        <v>5599</v>
      </c>
      <c r="TVV496" s="292" t="s">
        <v>5599</v>
      </c>
      <c r="TVW496" s="292" t="s">
        <v>5599</v>
      </c>
      <c r="TVX496" s="292" t="s">
        <v>5599</v>
      </c>
      <c r="TVY496" s="292" t="s">
        <v>5599</v>
      </c>
      <c r="TVZ496" s="292" t="s">
        <v>5599</v>
      </c>
      <c r="TWA496" s="292" t="s">
        <v>5599</v>
      </c>
      <c r="TWB496" s="292" t="s">
        <v>5599</v>
      </c>
      <c r="TWC496" s="292" t="s">
        <v>5599</v>
      </c>
      <c r="TWD496" s="292" t="s">
        <v>5599</v>
      </c>
      <c r="TWE496" s="292" t="s">
        <v>5599</v>
      </c>
      <c r="TWF496" s="292" t="s">
        <v>5599</v>
      </c>
      <c r="TWG496" s="292" t="s">
        <v>5599</v>
      </c>
      <c r="TWH496" s="292" t="s">
        <v>5599</v>
      </c>
      <c r="TWI496" s="292" t="s">
        <v>5599</v>
      </c>
      <c r="TWJ496" s="292" t="s">
        <v>5599</v>
      </c>
      <c r="TWK496" s="292" t="s">
        <v>5599</v>
      </c>
      <c r="TWL496" s="292" t="s">
        <v>5599</v>
      </c>
      <c r="TWM496" s="292" t="s">
        <v>5599</v>
      </c>
      <c r="TWN496" s="292" t="s">
        <v>5599</v>
      </c>
      <c r="TWO496" s="292" t="s">
        <v>5599</v>
      </c>
      <c r="TWP496" s="292" t="s">
        <v>5599</v>
      </c>
      <c r="TWQ496" s="292" t="s">
        <v>5599</v>
      </c>
      <c r="TWR496" s="292" t="s">
        <v>5599</v>
      </c>
      <c r="TWS496" s="292" t="s">
        <v>5599</v>
      </c>
      <c r="TWT496" s="292" t="s">
        <v>5599</v>
      </c>
      <c r="TWU496" s="292" t="s">
        <v>5599</v>
      </c>
      <c r="TWV496" s="292" t="s">
        <v>5599</v>
      </c>
      <c r="TWW496" s="292" t="s">
        <v>5599</v>
      </c>
      <c r="TWX496" s="292" t="s">
        <v>5599</v>
      </c>
      <c r="TWY496" s="292" t="s">
        <v>5599</v>
      </c>
      <c r="TWZ496" s="292" t="s">
        <v>5599</v>
      </c>
      <c r="TXA496" s="292" t="s">
        <v>5599</v>
      </c>
      <c r="TXB496" s="292" t="s">
        <v>5599</v>
      </c>
      <c r="TXC496" s="292" t="s">
        <v>5599</v>
      </c>
      <c r="TXD496" s="292" t="s">
        <v>5599</v>
      </c>
      <c r="TXE496" s="292" t="s">
        <v>5599</v>
      </c>
      <c r="TXF496" s="292" t="s">
        <v>5599</v>
      </c>
      <c r="TXG496" s="292" t="s">
        <v>5599</v>
      </c>
      <c r="TXH496" s="292" t="s">
        <v>5599</v>
      </c>
      <c r="TXI496" s="292" t="s">
        <v>5599</v>
      </c>
      <c r="TXJ496" s="292" t="s">
        <v>5599</v>
      </c>
      <c r="TXK496" s="292" t="s">
        <v>5599</v>
      </c>
      <c r="TXL496" s="292" t="s">
        <v>5599</v>
      </c>
      <c r="TXM496" s="292" t="s">
        <v>5599</v>
      </c>
      <c r="TXN496" s="292" t="s">
        <v>5599</v>
      </c>
      <c r="TXO496" s="292" t="s">
        <v>5599</v>
      </c>
      <c r="TXP496" s="292" t="s">
        <v>5599</v>
      </c>
      <c r="TXQ496" s="292" t="s">
        <v>5599</v>
      </c>
      <c r="TXR496" s="292" t="s">
        <v>5599</v>
      </c>
      <c r="TXS496" s="292" t="s">
        <v>5599</v>
      </c>
      <c r="TXT496" s="292" t="s">
        <v>5599</v>
      </c>
      <c r="TXU496" s="292" t="s">
        <v>5599</v>
      </c>
      <c r="TXV496" s="292" t="s">
        <v>5599</v>
      </c>
      <c r="TXW496" s="292" t="s">
        <v>5599</v>
      </c>
      <c r="TXX496" s="292" t="s">
        <v>5599</v>
      </c>
      <c r="TXY496" s="292" t="s">
        <v>5599</v>
      </c>
      <c r="TXZ496" s="292" t="s">
        <v>5599</v>
      </c>
      <c r="TYA496" s="292" t="s">
        <v>5599</v>
      </c>
      <c r="TYB496" s="292" t="s">
        <v>5599</v>
      </c>
      <c r="TYC496" s="292" t="s">
        <v>5599</v>
      </c>
      <c r="TYD496" s="292" t="s">
        <v>5599</v>
      </c>
      <c r="TYE496" s="292" t="s">
        <v>5599</v>
      </c>
      <c r="TYF496" s="292" t="s">
        <v>5599</v>
      </c>
      <c r="TYG496" s="292" t="s">
        <v>5599</v>
      </c>
      <c r="TYH496" s="292" t="s">
        <v>5599</v>
      </c>
      <c r="TYI496" s="292" t="s">
        <v>5599</v>
      </c>
      <c r="TYJ496" s="292" t="s">
        <v>5599</v>
      </c>
      <c r="TYK496" s="292" t="s">
        <v>5599</v>
      </c>
      <c r="TYL496" s="292" t="s">
        <v>5599</v>
      </c>
      <c r="TYM496" s="292" t="s">
        <v>5599</v>
      </c>
      <c r="TYN496" s="292" t="s">
        <v>5599</v>
      </c>
      <c r="TYO496" s="292" t="s">
        <v>5599</v>
      </c>
      <c r="TYP496" s="292" t="s">
        <v>5599</v>
      </c>
      <c r="TYQ496" s="292" t="s">
        <v>5599</v>
      </c>
      <c r="TYR496" s="292" t="s">
        <v>5599</v>
      </c>
      <c r="TYS496" s="292" t="s">
        <v>5599</v>
      </c>
      <c r="TYT496" s="292" t="s">
        <v>5599</v>
      </c>
      <c r="TYU496" s="292" t="s">
        <v>5599</v>
      </c>
      <c r="TYV496" s="292" t="s">
        <v>5599</v>
      </c>
      <c r="TYW496" s="292" t="s">
        <v>5599</v>
      </c>
      <c r="TYX496" s="292" t="s">
        <v>5599</v>
      </c>
      <c r="TYY496" s="292" t="s">
        <v>5599</v>
      </c>
      <c r="TYZ496" s="292" t="s">
        <v>5599</v>
      </c>
      <c r="TZA496" s="292" t="s">
        <v>5599</v>
      </c>
      <c r="TZB496" s="292" t="s">
        <v>5599</v>
      </c>
      <c r="TZC496" s="292" t="s">
        <v>5599</v>
      </c>
      <c r="TZD496" s="292" t="s">
        <v>5599</v>
      </c>
      <c r="TZE496" s="292" t="s">
        <v>5599</v>
      </c>
      <c r="TZF496" s="292" t="s">
        <v>5599</v>
      </c>
      <c r="TZG496" s="292" t="s">
        <v>5599</v>
      </c>
      <c r="TZH496" s="292" t="s">
        <v>5599</v>
      </c>
      <c r="TZI496" s="292" t="s">
        <v>5599</v>
      </c>
      <c r="TZJ496" s="292" t="s">
        <v>5599</v>
      </c>
      <c r="TZK496" s="292" t="s">
        <v>5599</v>
      </c>
      <c r="TZL496" s="292" t="s">
        <v>5599</v>
      </c>
      <c r="TZM496" s="292" t="s">
        <v>5599</v>
      </c>
      <c r="TZN496" s="292" t="s">
        <v>5599</v>
      </c>
      <c r="TZO496" s="292" t="s">
        <v>5599</v>
      </c>
      <c r="TZP496" s="292" t="s">
        <v>5599</v>
      </c>
      <c r="TZQ496" s="292" t="s">
        <v>5599</v>
      </c>
      <c r="TZR496" s="292" t="s">
        <v>5599</v>
      </c>
      <c r="TZS496" s="292" t="s">
        <v>5599</v>
      </c>
      <c r="TZT496" s="292" t="s">
        <v>5599</v>
      </c>
      <c r="TZU496" s="292" t="s">
        <v>5599</v>
      </c>
      <c r="TZV496" s="292" t="s">
        <v>5599</v>
      </c>
      <c r="TZW496" s="292" t="s">
        <v>5599</v>
      </c>
      <c r="TZX496" s="292" t="s">
        <v>5599</v>
      </c>
      <c r="TZY496" s="292" t="s">
        <v>5599</v>
      </c>
      <c r="TZZ496" s="292" t="s">
        <v>5599</v>
      </c>
      <c r="UAA496" s="292" t="s">
        <v>5599</v>
      </c>
      <c r="UAB496" s="292" t="s">
        <v>5599</v>
      </c>
      <c r="UAC496" s="292" t="s">
        <v>5599</v>
      </c>
      <c r="UAD496" s="292" t="s">
        <v>5599</v>
      </c>
      <c r="UAE496" s="292" t="s">
        <v>5599</v>
      </c>
      <c r="UAF496" s="292" t="s">
        <v>5599</v>
      </c>
      <c r="UAG496" s="292" t="s">
        <v>5599</v>
      </c>
      <c r="UAH496" s="292" t="s">
        <v>5599</v>
      </c>
      <c r="UAI496" s="292" t="s">
        <v>5599</v>
      </c>
      <c r="UAJ496" s="292" t="s">
        <v>5599</v>
      </c>
      <c r="UAK496" s="292" t="s">
        <v>5599</v>
      </c>
      <c r="UAL496" s="292" t="s">
        <v>5599</v>
      </c>
      <c r="UAM496" s="292" t="s">
        <v>5599</v>
      </c>
      <c r="UAN496" s="292" t="s">
        <v>5599</v>
      </c>
      <c r="UAO496" s="292" t="s">
        <v>5599</v>
      </c>
      <c r="UAP496" s="292" t="s">
        <v>5599</v>
      </c>
      <c r="UAQ496" s="292" t="s">
        <v>5599</v>
      </c>
      <c r="UAR496" s="292" t="s">
        <v>5599</v>
      </c>
      <c r="UAS496" s="292" t="s">
        <v>5599</v>
      </c>
      <c r="UAT496" s="292" t="s">
        <v>5599</v>
      </c>
      <c r="UAU496" s="292" t="s">
        <v>5599</v>
      </c>
      <c r="UAV496" s="292" t="s">
        <v>5599</v>
      </c>
      <c r="UAW496" s="292" t="s">
        <v>5599</v>
      </c>
      <c r="UAX496" s="292" t="s">
        <v>5599</v>
      </c>
      <c r="UAY496" s="292" t="s">
        <v>5599</v>
      </c>
      <c r="UAZ496" s="292" t="s">
        <v>5599</v>
      </c>
      <c r="UBA496" s="292" t="s">
        <v>5599</v>
      </c>
      <c r="UBB496" s="292" t="s">
        <v>5599</v>
      </c>
      <c r="UBC496" s="292" t="s">
        <v>5599</v>
      </c>
      <c r="UBD496" s="292" t="s">
        <v>5599</v>
      </c>
      <c r="UBE496" s="292" t="s">
        <v>5599</v>
      </c>
      <c r="UBF496" s="292" t="s">
        <v>5599</v>
      </c>
      <c r="UBG496" s="292" t="s">
        <v>5599</v>
      </c>
      <c r="UBH496" s="292" t="s">
        <v>5599</v>
      </c>
      <c r="UBI496" s="292" t="s">
        <v>5599</v>
      </c>
      <c r="UBJ496" s="292" t="s">
        <v>5599</v>
      </c>
      <c r="UBK496" s="292" t="s">
        <v>5599</v>
      </c>
      <c r="UBL496" s="292" t="s">
        <v>5599</v>
      </c>
      <c r="UBM496" s="292" t="s">
        <v>5599</v>
      </c>
      <c r="UBN496" s="292" t="s">
        <v>5599</v>
      </c>
      <c r="UBO496" s="292" t="s">
        <v>5599</v>
      </c>
      <c r="UBP496" s="292" t="s">
        <v>5599</v>
      </c>
      <c r="UBQ496" s="292" t="s">
        <v>5599</v>
      </c>
      <c r="UBR496" s="292" t="s">
        <v>5599</v>
      </c>
      <c r="UBS496" s="292" t="s">
        <v>5599</v>
      </c>
      <c r="UBT496" s="292" t="s">
        <v>5599</v>
      </c>
      <c r="UBU496" s="292" t="s">
        <v>5599</v>
      </c>
      <c r="UBV496" s="292" t="s">
        <v>5599</v>
      </c>
      <c r="UBW496" s="292" t="s">
        <v>5599</v>
      </c>
      <c r="UBX496" s="292" t="s">
        <v>5599</v>
      </c>
      <c r="UBY496" s="292" t="s">
        <v>5599</v>
      </c>
      <c r="UBZ496" s="292" t="s">
        <v>5599</v>
      </c>
      <c r="UCA496" s="292" t="s">
        <v>5599</v>
      </c>
      <c r="UCB496" s="292" t="s">
        <v>5599</v>
      </c>
      <c r="UCC496" s="292" t="s">
        <v>5599</v>
      </c>
      <c r="UCD496" s="292" t="s">
        <v>5599</v>
      </c>
      <c r="UCE496" s="292" t="s">
        <v>5599</v>
      </c>
      <c r="UCF496" s="292" t="s">
        <v>5599</v>
      </c>
      <c r="UCG496" s="292" t="s">
        <v>5599</v>
      </c>
      <c r="UCH496" s="292" t="s">
        <v>5599</v>
      </c>
      <c r="UCI496" s="292" t="s">
        <v>5599</v>
      </c>
      <c r="UCJ496" s="292" t="s">
        <v>5599</v>
      </c>
      <c r="UCK496" s="292" t="s">
        <v>5599</v>
      </c>
      <c r="UCL496" s="292" t="s">
        <v>5599</v>
      </c>
      <c r="UCM496" s="292" t="s">
        <v>5599</v>
      </c>
      <c r="UCN496" s="292" t="s">
        <v>5599</v>
      </c>
      <c r="UCO496" s="292" t="s">
        <v>5599</v>
      </c>
      <c r="UCP496" s="292" t="s">
        <v>5599</v>
      </c>
      <c r="UCQ496" s="292" t="s">
        <v>5599</v>
      </c>
      <c r="UCR496" s="292" t="s">
        <v>5599</v>
      </c>
      <c r="UCS496" s="292" t="s">
        <v>5599</v>
      </c>
      <c r="UCT496" s="292" t="s">
        <v>5599</v>
      </c>
      <c r="UCU496" s="292" t="s">
        <v>5599</v>
      </c>
      <c r="UCV496" s="292" t="s">
        <v>5599</v>
      </c>
      <c r="UCW496" s="292" t="s">
        <v>5599</v>
      </c>
      <c r="UCX496" s="292" t="s">
        <v>5599</v>
      </c>
      <c r="UCY496" s="292" t="s">
        <v>5599</v>
      </c>
      <c r="UCZ496" s="292" t="s">
        <v>5599</v>
      </c>
      <c r="UDA496" s="292" t="s">
        <v>5599</v>
      </c>
      <c r="UDB496" s="292" t="s">
        <v>5599</v>
      </c>
      <c r="UDC496" s="292" t="s">
        <v>5599</v>
      </c>
      <c r="UDD496" s="292" t="s">
        <v>5599</v>
      </c>
      <c r="UDE496" s="292" t="s">
        <v>5599</v>
      </c>
      <c r="UDF496" s="292" t="s">
        <v>5599</v>
      </c>
      <c r="UDG496" s="292" t="s">
        <v>5599</v>
      </c>
      <c r="UDH496" s="292" t="s">
        <v>5599</v>
      </c>
      <c r="UDI496" s="292" t="s">
        <v>5599</v>
      </c>
      <c r="UDJ496" s="292" t="s">
        <v>5599</v>
      </c>
      <c r="UDK496" s="292" t="s">
        <v>5599</v>
      </c>
      <c r="UDL496" s="292" t="s">
        <v>5599</v>
      </c>
      <c r="UDM496" s="292" t="s">
        <v>5599</v>
      </c>
      <c r="UDN496" s="292" t="s">
        <v>5599</v>
      </c>
      <c r="UDO496" s="292" t="s">
        <v>5599</v>
      </c>
      <c r="UDP496" s="292" t="s">
        <v>5599</v>
      </c>
      <c r="UDQ496" s="292" t="s">
        <v>5599</v>
      </c>
      <c r="UDR496" s="292" t="s">
        <v>5599</v>
      </c>
      <c r="UDS496" s="292" t="s">
        <v>5599</v>
      </c>
      <c r="UDT496" s="292" t="s">
        <v>5599</v>
      </c>
      <c r="UDU496" s="292" t="s">
        <v>5599</v>
      </c>
      <c r="UDV496" s="292" t="s">
        <v>5599</v>
      </c>
      <c r="UDW496" s="292" t="s">
        <v>5599</v>
      </c>
      <c r="UDX496" s="292" t="s">
        <v>5599</v>
      </c>
      <c r="UDY496" s="292" t="s">
        <v>5599</v>
      </c>
      <c r="UDZ496" s="292" t="s">
        <v>5599</v>
      </c>
      <c r="UEA496" s="292" t="s">
        <v>5599</v>
      </c>
      <c r="UEB496" s="292" t="s">
        <v>5599</v>
      </c>
      <c r="UEC496" s="292" t="s">
        <v>5599</v>
      </c>
      <c r="UED496" s="292" t="s">
        <v>5599</v>
      </c>
      <c r="UEE496" s="292" t="s">
        <v>5599</v>
      </c>
      <c r="UEF496" s="292" t="s">
        <v>5599</v>
      </c>
      <c r="UEG496" s="292" t="s">
        <v>5599</v>
      </c>
      <c r="UEH496" s="292" t="s">
        <v>5599</v>
      </c>
      <c r="UEI496" s="292" t="s">
        <v>5599</v>
      </c>
      <c r="UEJ496" s="292" t="s">
        <v>5599</v>
      </c>
      <c r="UEK496" s="292" t="s">
        <v>5599</v>
      </c>
      <c r="UEL496" s="292" t="s">
        <v>5599</v>
      </c>
      <c r="UEM496" s="292" t="s">
        <v>5599</v>
      </c>
      <c r="UEN496" s="292" t="s">
        <v>5599</v>
      </c>
      <c r="UEO496" s="292" t="s">
        <v>5599</v>
      </c>
      <c r="UEP496" s="292" t="s">
        <v>5599</v>
      </c>
      <c r="UEQ496" s="292" t="s">
        <v>5599</v>
      </c>
      <c r="UER496" s="292" t="s">
        <v>5599</v>
      </c>
      <c r="UES496" s="292" t="s">
        <v>5599</v>
      </c>
      <c r="UET496" s="292" t="s">
        <v>5599</v>
      </c>
      <c r="UEU496" s="292" t="s">
        <v>5599</v>
      </c>
      <c r="UEV496" s="292" t="s">
        <v>5599</v>
      </c>
      <c r="UEW496" s="292" t="s">
        <v>5599</v>
      </c>
      <c r="UEX496" s="292" t="s">
        <v>5599</v>
      </c>
      <c r="UEY496" s="292" t="s">
        <v>5599</v>
      </c>
      <c r="UEZ496" s="292" t="s">
        <v>5599</v>
      </c>
      <c r="UFA496" s="292" t="s">
        <v>5599</v>
      </c>
      <c r="UFB496" s="292" t="s">
        <v>5599</v>
      </c>
      <c r="UFC496" s="292" t="s">
        <v>5599</v>
      </c>
      <c r="UFD496" s="292" t="s">
        <v>5599</v>
      </c>
      <c r="UFE496" s="292" t="s">
        <v>5599</v>
      </c>
      <c r="UFF496" s="292" t="s">
        <v>5599</v>
      </c>
      <c r="UFG496" s="292" t="s">
        <v>5599</v>
      </c>
      <c r="UFH496" s="292" t="s">
        <v>5599</v>
      </c>
      <c r="UFI496" s="292" t="s">
        <v>5599</v>
      </c>
      <c r="UFJ496" s="292" t="s">
        <v>5599</v>
      </c>
      <c r="UFK496" s="292" t="s">
        <v>5599</v>
      </c>
      <c r="UFL496" s="292" t="s">
        <v>5599</v>
      </c>
      <c r="UFM496" s="292" t="s">
        <v>5599</v>
      </c>
      <c r="UFN496" s="292" t="s">
        <v>5599</v>
      </c>
      <c r="UFO496" s="292" t="s">
        <v>5599</v>
      </c>
      <c r="UFP496" s="292" t="s">
        <v>5599</v>
      </c>
      <c r="UFQ496" s="292" t="s">
        <v>5599</v>
      </c>
      <c r="UFR496" s="292" t="s">
        <v>5599</v>
      </c>
      <c r="UFS496" s="292" t="s">
        <v>5599</v>
      </c>
      <c r="UFT496" s="292" t="s">
        <v>5599</v>
      </c>
      <c r="UFU496" s="292" t="s">
        <v>5599</v>
      </c>
      <c r="UFV496" s="292" t="s">
        <v>5599</v>
      </c>
      <c r="UFW496" s="292" t="s">
        <v>5599</v>
      </c>
      <c r="UFX496" s="292" t="s">
        <v>5599</v>
      </c>
      <c r="UFY496" s="292" t="s">
        <v>5599</v>
      </c>
      <c r="UFZ496" s="292" t="s">
        <v>5599</v>
      </c>
      <c r="UGA496" s="292" t="s">
        <v>5599</v>
      </c>
      <c r="UGB496" s="292" t="s">
        <v>5599</v>
      </c>
      <c r="UGC496" s="292" t="s">
        <v>5599</v>
      </c>
      <c r="UGD496" s="292" t="s">
        <v>5599</v>
      </c>
      <c r="UGE496" s="292" t="s">
        <v>5599</v>
      </c>
      <c r="UGF496" s="292" t="s">
        <v>5599</v>
      </c>
      <c r="UGG496" s="292" t="s">
        <v>5599</v>
      </c>
      <c r="UGH496" s="292" t="s">
        <v>5599</v>
      </c>
      <c r="UGI496" s="292" t="s">
        <v>5599</v>
      </c>
      <c r="UGJ496" s="292" t="s">
        <v>5599</v>
      </c>
      <c r="UGK496" s="292" t="s">
        <v>5599</v>
      </c>
      <c r="UGL496" s="292" t="s">
        <v>5599</v>
      </c>
      <c r="UGM496" s="292" t="s">
        <v>5599</v>
      </c>
      <c r="UGN496" s="292" t="s">
        <v>5599</v>
      </c>
      <c r="UGO496" s="292" t="s">
        <v>5599</v>
      </c>
      <c r="UGP496" s="292" t="s">
        <v>5599</v>
      </c>
      <c r="UGQ496" s="292" t="s">
        <v>5599</v>
      </c>
      <c r="UGR496" s="292" t="s">
        <v>5599</v>
      </c>
      <c r="UGS496" s="292" t="s">
        <v>5599</v>
      </c>
      <c r="UGT496" s="292" t="s">
        <v>5599</v>
      </c>
      <c r="UGU496" s="292" t="s">
        <v>5599</v>
      </c>
      <c r="UGV496" s="292" t="s">
        <v>5599</v>
      </c>
      <c r="UGW496" s="292" t="s">
        <v>5599</v>
      </c>
      <c r="UGX496" s="292" t="s">
        <v>5599</v>
      </c>
      <c r="UGY496" s="292" t="s">
        <v>5599</v>
      </c>
      <c r="UGZ496" s="292" t="s">
        <v>5599</v>
      </c>
      <c r="UHA496" s="292" t="s">
        <v>5599</v>
      </c>
      <c r="UHB496" s="292" t="s">
        <v>5599</v>
      </c>
      <c r="UHC496" s="292" t="s">
        <v>5599</v>
      </c>
      <c r="UHD496" s="292" t="s">
        <v>5599</v>
      </c>
      <c r="UHE496" s="292" t="s">
        <v>5599</v>
      </c>
      <c r="UHF496" s="292" t="s">
        <v>5599</v>
      </c>
      <c r="UHG496" s="292" t="s">
        <v>5599</v>
      </c>
      <c r="UHH496" s="292" t="s">
        <v>5599</v>
      </c>
      <c r="UHI496" s="292" t="s">
        <v>5599</v>
      </c>
      <c r="UHJ496" s="292" t="s">
        <v>5599</v>
      </c>
      <c r="UHK496" s="292" t="s">
        <v>5599</v>
      </c>
      <c r="UHL496" s="292" t="s">
        <v>5599</v>
      </c>
      <c r="UHM496" s="292" t="s">
        <v>5599</v>
      </c>
      <c r="UHN496" s="292" t="s">
        <v>5599</v>
      </c>
      <c r="UHO496" s="292" t="s">
        <v>5599</v>
      </c>
      <c r="UHP496" s="292" t="s">
        <v>5599</v>
      </c>
      <c r="UHQ496" s="292" t="s">
        <v>5599</v>
      </c>
      <c r="UHR496" s="292" t="s">
        <v>5599</v>
      </c>
      <c r="UHS496" s="292" t="s">
        <v>5599</v>
      </c>
      <c r="UHT496" s="292" t="s">
        <v>5599</v>
      </c>
      <c r="UHU496" s="292" t="s">
        <v>5599</v>
      </c>
      <c r="UHV496" s="292" t="s">
        <v>5599</v>
      </c>
      <c r="UHW496" s="292" t="s">
        <v>5599</v>
      </c>
      <c r="UHX496" s="292" t="s">
        <v>5599</v>
      </c>
      <c r="UHY496" s="292" t="s">
        <v>5599</v>
      </c>
      <c r="UHZ496" s="292" t="s">
        <v>5599</v>
      </c>
      <c r="UIA496" s="292" t="s">
        <v>5599</v>
      </c>
      <c r="UIB496" s="292" t="s">
        <v>5599</v>
      </c>
      <c r="UIC496" s="292" t="s">
        <v>5599</v>
      </c>
      <c r="UID496" s="292" t="s">
        <v>5599</v>
      </c>
      <c r="UIE496" s="292" t="s">
        <v>5599</v>
      </c>
      <c r="UIF496" s="292" t="s">
        <v>5599</v>
      </c>
      <c r="UIG496" s="292" t="s">
        <v>5599</v>
      </c>
      <c r="UIH496" s="292" t="s">
        <v>5599</v>
      </c>
      <c r="UII496" s="292" t="s">
        <v>5599</v>
      </c>
      <c r="UIJ496" s="292" t="s">
        <v>5599</v>
      </c>
      <c r="UIK496" s="292" t="s">
        <v>5599</v>
      </c>
      <c r="UIL496" s="292" t="s">
        <v>5599</v>
      </c>
      <c r="UIM496" s="292" t="s">
        <v>5599</v>
      </c>
      <c r="UIN496" s="292" t="s">
        <v>5599</v>
      </c>
      <c r="UIO496" s="292" t="s">
        <v>5599</v>
      </c>
      <c r="UIP496" s="292" t="s">
        <v>5599</v>
      </c>
      <c r="UIQ496" s="292" t="s">
        <v>5599</v>
      </c>
      <c r="UIR496" s="292" t="s">
        <v>5599</v>
      </c>
      <c r="UIS496" s="292" t="s">
        <v>5599</v>
      </c>
      <c r="UIT496" s="292" t="s">
        <v>5599</v>
      </c>
      <c r="UIU496" s="292" t="s">
        <v>5599</v>
      </c>
      <c r="UIV496" s="292" t="s">
        <v>5599</v>
      </c>
      <c r="UIW496" s="292" t="s">
        <v>5599</v>
      </c>
      <c r="UIX496" s="292" t="s">
        <v>5599</v>
      </c>
      <c r="UIY496" s="292" t="s">
        <v>5599</v>
      </c>
      <c r="UIZ496" s="292" t="s">
        <v>5599</v>
      </c>
      <c r="UJA496" s="292" t="s">
        <v>5599</v>
      </c>
      <c r="UJB496" s="292" t="s">
        <v>5599</v>
      </c>
      <c r="UJC496" s="292" t="s">
        <v>5599</v>
      </c>
      <c r="UJD496" s="292" t="s">
        <v>5599</v>
      </c>
      <c r="UJE496" s="292" t="s">
        <v>5599</v>
      </c>
      <c r="UJF496" s="292" t="s">
        <v>5599</v>
      </c>
      <c r="UJG496" s="292" t="s">
        <v>5599</v>
      </c>
      <c r="UJH496" s="292" t="s">
        <v>5599</v>
      </c>
      <c r="UJI496" s="292" t="s">
        <v>5599</v>
      </c>
      <c r="UJJ496" s="292" t="s">
        <v>5599</v>
      </c>
      <c r="UJK496" s="292" t="s">
        <v>5599</v>
      </c>
      <c r="UJL496" s="292" t="s">
        <v>5599</v>
      </c>
      <c r="UJM496" s="292" t="s">
        <v>5599</v>
      </c>
      <c r="UJN496" s="292" t="s">
        <v>5599</v>
      </c>
      <c r="UJO496" s="292" t="s">
        <v>5599</v>
      </c>
      <c r="UJP496" s="292" t="s">
        <v>5599</v>
      </c>
      <c r="UJQ496" s="292" t="s">
        <v>5599</v>
      </c>
      <c r="UJR496" s="292" t="s">
        <v>5599</v>
      </c>
      <c r="UJS496" s="292" t="s">
        <v>5599</v>
      </c>
      <c r="UJT496" s="292" t="s">
        <v>5599</v>
      </c>
      <c r="UJU496" s="292" t="s">
        <v>5599</v>
      </c>
      <c r="UJV496" s="292" t="s">
        <v>5599</v>
      </c>
      <c r="UJW496" s="292" t="s">
        <v>5599</v>
      </c>
      <c r="UJX496" s="292" t="s">
        <v>5599</v>
      </c>
      <c r="UJY496" s="292" t="s">
        <v>5599</v>
      </c>
      <c r="UJZ496" s="292" t="s">
        <v>5599</v>
      </c>
      <c r="UKA496" s="292" t="s">
        <v>5599</v>
      </c>
      <c r="UKB496" s="292" t="s">
        <v>5599</v>
      </c>
      <c r="UKC496" s="292" t="s">
        <v>5599</v>
      </c>
      <c r="UKD496" s="292" t="s">
        <v>5599</v>
      </c>
      <c r="UKE496" s="292" t="s">
        <v>5599</v>
      </c>
      <c r="UKF496" s="292" t="s">
        <v>5599</v>
      </c>
      <c r="UKG496" s="292" t="s">
        <v>5599</v>
      </c>
      <c r="UKH496" s="292" t="s">
        <v>5599</v>
      </c>
      <c r="UKI496" s="292" t="s">
        <v>5599</v>
      </c>
      <c r="UKJ496" s="292" t="s">
        <v>5599</v>
      </c>
      <c r="UKK496" s="292" t="s">
        <v>5599</v>
      </c>
      <c r="UKL496" s="292" t="s">
        <v>5599</v>
      </c>
      <c r="UKM496" s="292" t="s">
        <v>5599</v>
      </c>
      <c r="UKN496" s="292" t="s">
        <v>5599</v>
      </c>
      <c r="UKO496" s="292" t="s">
        <v>5599</v>
      </c>
      <c r="UKP496" s="292" t="s">
        <v>5599</v>
      </c>
      <c r="UKQ496" s="292" t="s">
        <v>5599</v>
      </c>
      <c r="UKR496" s="292" t="s">
        <v>5599</v>
      </c>
      <c r="UKS496" s="292" t="s">
        <v>5599</v>
      </c>
      <c r="UKT496" s="292" t="s">
        <v>5599</v>
      </c>
      <c r="UKU496" s="292" t="s">
        <v>5599</v>
      </c>
      <c r="UKV496" s="292" t="s">
        <v>5599</v>
      </c>
      <c r="UKW496" s="292" t="s">
        <v>5599</v>
      </c>
      <c r="UKX496" s="292" t="s">
        <v>5599</v>
      </c>
      <c r="UKY496" s="292" t="s">
        <v>5599</v>
      </c>
      <c r="UKZ496" s="292" t="s">
        <v>5599</v>
      </c>
      <c r="ULA496" s="292" t="s">
        <v>5599</v>
      </c>
      <c r="ULB496" s="292" t="s">
        <v>5599</v>
      </c>
      <c r="ULC496" s="292" t="s">
        <v>5599</v>
      </c>
      <c r="ULD496" s="292" t="s">
        <v>5599</v>
      </c>
      <c r="ULE496" s="292" t="s">
        <v>5599</v>
      </c>
      <c r="ULF496" s="292" t="s">
        <v>5599</v>
      </c>
      <c r="ULG496" s="292" t="s">
        <v>5599</v>
      </c>
      <c r="ULH496" s="292" t="s">
        <v>5599</v>
      </c>
      <c r="ULI496" s="292" t="s">
        <v>5599</v>
      </c>
      <c r="ULJ496" s="292" t="s">
        <v>5599</v>
      </c>
      <c r="ULK496" s="292" t="s">
        <v>5599</v>
      </c>
      <c r="ULL496" s="292" t="s">
        <v>5599</v>
      </c>
      <c r="ULM496" s="292" t="s">
        <v>5599</v>
      </c>
      <c r="ULN496" s="292" t="s">
        <v>5599</v>
      </c>
      <c r="ULO496" s="292" t="s">
        <v>5599</v>
      </c>
      <c r="ULP496" s="292" t="s">
        <v>5599</v>
      </c>
      <c r="ULQ496" s="292" t="s">
        <v>5599</v>
      </c>
      <c r="ULR496" s="292" t="s">
        <v>5599</v>
      </c>
      <c r="ULS496" s="292" t="s">
        <v>5599</v>
      </c>
      <c r="ULT496" s="292" t="s">
        <v>5599</v>
      </c>
      <c r="ULU496" s="292" t="s">
        <v>5599</v>
      </c>
      <c r="ULV496" s="292" t="s">
        <v>5599</v>
      </c>
      <c r="ULW496" s="292" t="s">
        <v>5599</v>
      </c>
      <c r="ULX496" s="292" t="s">
        <v>5599</v>
      </c>
      <c r="ULY496" s="292" t="s">
        <v>5599</v>
      </c>
      <c r="ULZ496" s="292" t="s">
        <v>5599</v>
      </c>
      <c r="UMA496" s="292" t="s">
        <v>5599</v>
      </c>
      <c r="UMB496" s="292" t="s">
        <v>5599</v>
      </c>
      <c r="UMC496" s="292" t="s">
        <v>5599</v>
      </c>
      <c r="UMD496" s="292" t="s">
        <v>5599</v>
      </c>
      <c r="UME496" s="292" t="s">
        <v>5599</v>
      </c>
      <c r="UMF496" s="292" t="s">
        <v>5599</v>
      </c>
      <c r="UMG496" s="292" t="s">
        <v>5599</v>
      </c>
      <c r="UMH496" s="292" t="s">
        <v>5599</v>
      </c>
      <c r="UMI496" s="292" t="s">
        <v>5599</v>
      </c>
      <c r="UMJ496" s="292" t="s">
        <v>5599</v>
      </c>
      <c r="UMK496" s="292" t="s">
        <v>5599</v>
      </c>
      <c r="UML496" s="292" t="s">
        <v>5599</v>
      </c>
      <c r="UMM496" s="292" t="s">
        <v>5599</v>
      </c>
      <c r="UMN496" s="292" t="s">
        <v>5599</v>
      </c>
      <c r="UMO496" s="292" t="s">
        <v>5599</v>
      </c>
      <c r="UMP496" s="292" t="s">
        <v>5599</v>
      </c>
      <c r="UMQ496" s="292" t="s">
        <v>5599</v>
      </c>
      <c r="UMR496" s="292" t="s">
        <v>5599</v>
      </c>
      <c r="UMS496" s="292" t="s">
        <v>5599</v>
      </c>
      <c r="UMT496" s="292" t="s">
        <v>5599</v>
      </c>
      <c r="UMU496" s="292" t="s">
        <v>5599</v>
      </c>
      <c r="UMV496" s="292" t="s">
        <v>5599</v>
      </c>
      <c r="UMW496" s="292" t="s">
        <v>5599</v>
      </c>
      <c r="UMX496" s="292" t="s">
        <v>5599</v>
      </c>
      <c r="UMY496" s="292" t="s">
        <v>5599</v>
      </c>
      <c r="UMZ496" s="292" t="s">
        <v>5599</v>
      </c>
      <c r="UNA496" s="292" t="s">
        <v>5599</v>
      </c>
      <c r="UNB496" s="292" t="s">
        <v>5599</v>
      </c>
      <c r="UNC496" s="292" t="s">
        <v>5599</v>
      </c>
      <c r="UND496" s="292" t="s">
        <v>5599</v>
      </c>
      <c r="UNE496" s="292" t="s">
        <v>5599</v>
      </c>
      <c r="UNF496" s="292" t="s">
        <v>5599</v>
      </c>
      <c r="UNG496" s="292" t="s">
        <v>5599</v>
      </c>
      <c r="UNH496" s="292" t="s">
        <v>5599</v>
      </c>
      <c r="UNI496" s="292" t="s">
        <v>5599</v>
      </c>
      <c r="UNJ496" s="292" t="s">
        <v>5599</v>
      </c>
      <c r="UNK496" s="292" t="s">
        <v>5599</v>
      </c>
      <c r="UNL496" s="292" t="s">
        <v>5599</v>
      </c>
      <c r="UNM496" s="292" t="s">
        <v>5599</v>
      </c>
      <c r="UNN496" s="292" t="s">
        <v>5599</v>
      </c>
      <c r="UNO496" s="292" t="s">
        <v>5599</v>
      </c>
      <c r="UNP496" s="292" t="s">
        <v>5599</v>
      </c>
      <c r="UNQ496" s="292" t="s">
        <v>5599</v>
      </c>
      <c r="UNR496" s="292" t="s">
        <v>5599</v>
      </c>
      <c r="UNS496" s="292" t="s">
        <v>5599</v>
      </c>
      <c r="UNT496" s="292" t="s">
        <v>5599</v>
      </c>
      <c r="UNU496" s="292" t="s">
        <v>5599</v>
      </c>
      <c r="UNV496" s="292" t="s">
        <v>5599</v>
      </c>
      <c r="UNW496" s="292" t="s">
        <v>5599</v>
      </c>
      <c r="UNX496" s="292" t="s">
        <v>5599</v>
      </c>
      <c r="UNY496" s="292" t="s">
        <v>5599</v>
      </c>
      <c r="UNZ496" s="292" t="s">
        <v>5599</v>
      </c>
      <c r="UOA496" s="292" t="s">
        <v>5599</v>
      </c>
      <c r="UOB496" s="292" t="s">
        <v>5599</v>
      </c>
      <c r="UOC496" s="292" t="s">
        <v>5599</v>
      </c>
      <c r="UOD496" s="292" t="s">
        <v>5599</v>
      </c>
      <c r="UOE496" s="292" t="s">
        <v>5599</v>
      </c>
      <c r="UOF496" s="292" t="s">
        <v>5599</v>
      </c>
      <c r="UOG496" s="292" t="s">
        <v>5599</v>
      </c>
      <c r="UOH496" s="292" t="s">
        <v>5599</v>
      </c>
      <c r="UOI496" s="292" t="s">
        <v>5599</v>
      </c>
      <c r="UOJ496" s="292" t="s">
        <v>5599</v>
      </c>
      <c r="UOK496" s="292" t="s">
        <v>5599</v>
      </c>
      <c r="UOL496" s="292" t="s">
        <v>5599</v>
      </c>
      <c r="UOM496" s="292" t="s">
        <v>5599</v>
      </c>
      <c r="UON496" s="292" t="s">
        <v>5599</v>
      </c>
      <c r="UOO496" s="292" t="s">
        <v>5599</v>
      </c>
      <c r="UOP496" s="292" t="s">
        <v>5599</v>
      </c>
      <c r="UOQ496" s="292" t="s">
        <v>5599</v>
      </c>
      <c r="UOR496" s="292" t="s">
        <v>5599</v>
      </c>
      <c r="UOS496" s="292" t="s">
        <v>5599</v>
      </c>
      <c r="UOT496" s="292" t="s">
        <v>5599</v>
      </c>
      <c r="UOU496" s="292" t="s">
        <v>5599</v>
      </c>
      <c r="UOV496" s="292" t="s">
        <v>5599</v>
      </c>
      <c r="UOW496" s="292" t="s">
        <v>5599</v>
      </c>
      <c r="UOX496" s="292" t="s">
        <v>5599</v>
      </c>
      <c r="UOY496" s="292" t="s">
        <v>5599</v>
      </c>
      <c r="UOZ496" s="292" t="s">
        <v>5599</v>
      </c>
      <c r="UPA496" s="292" t="s">
        <v>5599</v>
      </c>
      <c r="UPB496" s="292" t="s">
        <v>5599</v>
      </c>
      <c r="UPC496" s="292" t="s">
        <v>5599</v>
      </c>
      <c r="UPD496" s="292" t="s">
        <v>5599</v>
      </c>
      <c r="UPE496" s="292" t="s">
        <v>5599</v>
      </c>
      <c r="UPF496" s="292" t="s">
        <v>5599</v>
      </c>
      <c r="UPG496" s="292" t="s">
        <v>5599</v>
      </c>
      <c r="UPH496" s="292" t="s">
        <v>5599</v>
      </c>
      <c r="UPI496" s="292" t="s">
        <v>5599</v>
      </c>
      <c r="UPJ496" s="292" t="s">
        <v>5599</v>
      </c>
      <c r="UPK496" s="292" t="s">
        <v>5599</v>
      </c>
      <c r="UPL496" s="292" t="s">
        <v>5599</v>
      </c>
      <c r="UPM496" s="292" t="s">
        <v>5599</v>
      </c>
      <c r="UPN496" s="292" t="s">
        <v>5599</v>
      </c>
      <c r="UPO496" s="292" t="s">
        <v>5599</v>
      </c>
      <c r="UPP496" s="292" t="s">
        <v>5599</v>
      </c>
      <c r="UPQ496" s="292" t="s">
        <v>5599</v>
      </c>
      <c r="UPR496" s="292" t="s">
        <v>5599</v>
      </c>
      <c r="UPS496" s="292" t="s">
        <v>5599</v>
      </c>
      <c r="UPT496" s="292" t="s">
        <v>5599</v>
      </c>
      <c r="UPU496" s="292" t="s">
        <v>5599</v>
      </c>
      <c r="UPV496" s="292" t="s">
        <v>5599</v>
      </c>
      <c r="UPW496" s="292" t="s">
        <v>5599</v>
      </c>
      <c r="UPX496" s="292" t="s">
        <v>5599</v>
      </c>
      <c r="UPY496" s="292" t="s">
        <v>5599</v>
      </c>
      <c r="UPZ496" s="292" t="s">
        <v>5599</v>
      </c>
      <c r="UQA496" s="292" t="s">
        <v>5599</v>
      </c>
      <c r="UQB496" s="292" t="s">
        <v>5599</v>
      </c>
      <c r="UQC496" s="292" t="s">
        <v>5599</v>
      </c>
      <c r="UQD496" s="292" t="s">
        <v>5599</v>
      </c>
      <c r="UQE496" s="292" t="s">
        <v>5599</v>
      </c>
      <c r="UQF496" s="292" t="s">
        <v>5599</v>
      </c>
      <c r="UQG496" s="292" t="s">
        <v>5599</v>
      </c>
      <c r="UQH496" s="292" t="s">
        <v>5599</v>
      </c>
      <c r="UQI496" s="292" t="s">
        <v>5599</v>
      </c>
      <c r="UQJ496" s="292" t="s">
        <v>5599</v>
      </c>
      <c r="UQK496" s="292" t="s">
        <v>5599</v>
      </c>
      <c r="UQL496" s="292" t="s">
        <v>5599</v>
      </c>
      <c r="UQM496" s="292" t="s">
        <v>5599</v>
      </c>
      <c r="UQN496" s="292" t="s">
        <v>5599</v>
      </c>
      <c r="UQO496" s="292" t="s">
        <v>5599</v>
      </c>
      <c r="UQP496" s="292" t="s">
        <v>5599</v>
      </c>
      <c r="UQQ496" s="292" t="s">
        <v>5599</v>
      </c>
      <c r="UQR496" s="292" t="s">
        <v>5599</v>
      </c>
      <c r="UQS496" s="292" t="s">
        <v>5599</v>
      </c>
      <c r="UQT496" s="292" t="s">
        <v>5599</v>
      </c>
      <c r="UQU496" s="292" t="s">
        <v>5599</v>
      </c>
      <c r="UQV496" s="292" t="s">
        <v>5599</v>
      </c>
      <c r="UQW496" s="292" t="s">
        <v>5599</v>
      </c>
      <c r="UQX496" s="292" t="s">
        <v>5599</v>
      </c>
      <c r="UQY496" s="292" t="s">
        <v>5599</v>
      </c>
      <c r="UQZ496" s="292" t="s">
        <v>5599</v>
      </c>
      <c r="URA496" s="292" t="s">
        <v>5599</v>
      </c>
      <c r="URB496" s="292" t="s">
        <v>5599</v>
      </c>
      <c r="URC496" s="292" t="s">
        <v>5599</v>
      </c>
      <c r="URD496" s="292" t="s">
        <v>5599</v>
      </c>
      <c r="URE496" s="292" t="s">
        <v>5599</v>
      </c>
      <c r="URF496" s="292" t="s">
        <v>5599</v>
      </c>
      <c r="URG496" s="292" t="s">
        <v>5599</v>
      </c>
      <c r="URH496" s="292" t="s">
        <v>5599</v>
      </c>
      <c r="URI496" s="292" t="s">
        <v>5599</v>
      </c>
      <c r="URJ496" s="292" t="s">
        <v>5599</v>
      </c>
      <c r="URK496" s="292" t="s">
        <v>5599</v>
      </c>
      <c r="URL496" s="292" t="s">
        <v>5599</v>
      </c>
      <c r="URM496" s="292" t="s">
        <v>5599</v>
      </c>
      <c r="URN496" s="292" t="s">
        <v>5599</v>
      </c>
      <c r="URO496" s="292" t="s">
        <v>5599</v>
      </c>
      <c r="URP496" s="292" t="s">
        <v>5599</v>
      </c>
      <c r="URQ496" s="292" t="s">
        <v>5599</v>
      </c>
      <c r="URR496" s="292" t="s">
        <v>5599</v>
      </c>
      <c r="URS496" s="292" t="s">
        <v>5599</v>
      </c>
      <c r="URT496" s="292" t="s">
        <v>5599</v>
      </c>
      <c r="URU496" s="292" t="s">
        <v>5599</v>
      </c>
      <c r="URV496" s="292" t="s">
        <v>5599</v>
      </c>
      <c r="URW496" s="292" t="s">
        <v>5599</v>
      </c>
      <c r="URX496" s="292" t="s">
        <v>5599</v>
      </c>
      <c r="URY496" s="292" t="s">
        <v>5599</v>
      </c>
      <c r="URZ496" s="292" t="s">
        <v>5599</v>
      </c>
      <c r="USA496" s="292" t="s">
        <v>5599</v>
      </c>
      <c r="USB496" s="292" t="s">
        <v>5599</v>
      </c>
      <c r="USC496" s="292" t="s">
        <v>5599</v>
      </c>
      <c r="USD496" s="292" t="s">
        <v>5599</v>
      </c>
      <c r="USE496" s="292" t="s">
        <v>5599</v>
      </c>
      <c r="USF496" s="292" t="s">
        <v>5599</v>
      </c>
      <c r="USG496" s="292" t="s">
        <v>5599</v>
      </c>
      <c r="USH496" s="292" t="s">
        <v>5599</v>
      </c>
      <c r="USI496" s="292" t="s">
        <v>5599</v>
      </c>
      <c r="USJ496" s="292" t="s">
        <v>5599</v>
      </c>
      <c r="USK496" s="292" t="s">
        <v>5599</v>
      </c>
      <c r="USL496" s="292" t="s">
        <v>5599</v>
      </c>
      <c r="USM496" s="292" t="s">
        <v>5599</v>
      </c>
      <c r="USN496" s="292" t="s">
        <v>5599</v>
      </c>
      <c r="USO496" s="292" t="s">
        <v>5599</v>
      </c>
      <c r="USP496" s="292" t="s">
        <v>5599</v>
      </c>
      <c r="USQ496" s="292" t="s">
        <v>5599</v>
      </c>
      <c r="USR496" s="292" t="s">
        <v>5599</v>
      </c>
      <c r="USS496" s="292" t="s">
        <v>5599</v>
      </c>
      <c r="UST496" s="292" t="s">
        <v>5599</v>
      </c>
      <c r="USU496" s="292" t="s">
        <v>5599</v>
      </c>
      <c r="USV496" s="292" t="s">
        <v>5599</v>
      </c>
      <c r="USW496" s="292" t="s">
        <v>5599</v>
      </c>
      <c r="USX496" s="292" t="s">
        <v>5599</v>
      </c>
      <c r="USY496" s="292" t="s">
        <v>5599</v>
      </c>
      <c r="USZ496" s="292" t="s">
        <v>5599</v>
      </c>
      <c r="UTA496" s="292" t="s">
        <v>5599</v>
      </c>
      <c r="UTB496" s="292" t="s">
        <v>5599</v>
      </c>
      <c r="UTC496" s="292" t="s">
        <v>5599</v>
      </c>
      <c r="UTD496" s="292" t="s">
        <v>5599</v>
      </c>
      <c r="UTE496" s="292" t="s">
        <v>5599</v>
      </c>
      <c r="UTF496" s="292" t="s">
        <v>5599</v>
      </c>
      <c r="UTG496" s="292" t="s">
        <v>5599</v>
      </c>
      <c r="UTH496" s="292" t="s">
        <v>5599</v>
      </c>
      <c r="UTI496" s="292" t="s">
        <v>5599</v>
      </c>
      <c r="UTJ496" s="292" t="s">
        <v>5599</v>
      </c>
      <c r="UTK496" s="292" t="s">
        <v>5599</v>
      </c>
      <c r="UTL496" s="292" t="s">
        <v>5599</v>
      </c>
      <c r="UTM496" s="292" t="s">
        <v>5599</v>
      </c>
      <c r="UTN496" s="292" t="s">
        <v>5599</v>
      </c>
      <c r="UTO496" s="292" t="s">
        <v>5599</v>
      </c>
      <c r="UTP496" s="292" t="s">
        <v>5599</v>
      </c>
      <c r="UTQ496" s="292" t="s">
        <v>5599</v>
      </c>
      <c r="UTR496" s="292" t="s">
        <v>5599</v>
      </c>
      <c r="UTS496" s="292" t="s">
        <v>5599</v>
      </c>
      <c r="UTT496" s="292" t="s">
        <v>5599</v>
      </c>
      <c r="UTU496" s="292" t="s">
        <v>5599</v>
      </c>
      <c r="UTV496" s="292" t="s">
        <v>5599</v>
      </c>
      <c r="UTW496" s="292" t="s">
        <v>5599</v>
      </c>
      <c r="UTX496" s="292" t="s">
        <v>5599</v>
      </c>
      <c r="UTY496" s="292" t="s">
        <v>5599</v>
      </c>
      <c r="UTZ496" s="292" t="s">
        <v>5599</v>
      </c>
      <c r="UUA496" s="292" t="s">
        <v>5599</v>
      </c>
      <c r="UUB496" s="292" t="s">
        <v>5599</v>
      </c>
      <c r="UUC496" s="292" t="s">
        <v>5599</v>
      </c>
      <c r="UUD496" s="292" t="s">
        <v>5599</v>
      </c>
      <c r="UUE496" s="292" t="s">
        <v>5599</v>
      </c>
      <c r="UUF496" s="292" t="s">
        <v>5599</v>
      </c>
      <c r="UUG496" s="292" t="s">
        <v>5599</v>
      </c>
      <c r="UUH496" s="292" t="s">
        <v>5599</v>
      </c>
      <c r="UUI496" s="292" t="s">
        <v>5599</v>
      </c>
      <c r="UUJ496" s="292" t="s">
        <v>5599</v>
      </c>
      <c r="UUK496" s="292" t="s">
        <v>5599</v>
      </c>
      <c r="UUL496" s="292" t="s">
        <v>5599</v>
      </c>
      <c r="UUM496" s="292" t="s">
        <v>5599</v>
      </c>
      <c r="UUN496" s="292" t="s">
        <v>5599</v>
      </c>
      <c r="UUO496" s="292" t="s">
        <v>5599</v>
      </c>
      <c r="UUP496" s="292" t="s">
        <v>5599</v>
      </c>
      <c r="UUQ496" s="292" t="s">
        <v>5599</v>
      </c>
      <c r="UUR496" s="292" t="s">
        <v>5599</v>
      </c>
      <c r="UUS496" s="292" t="s">
        <v>5599</v>
      </c>
      <c r="UUT496" s="292" t="s">
        <v>5599</v>
      </c>
      <c r="UUU496" s="292" t="s">
        <v>5599</v>
      </c>
      <c r="UUV496" s="292" t="s">
        <v>5599</v>
      </c>
      <c r="UUW496" s="292" t="s">
        <v>5599</v>
      </c>
      <c r="UUX496" s="292" t="s">
        <v>5599</v>
      </c>
      <c r="UUY496" s="292" t="s">
        <v>5599</v>
      </c>
      <c r="UUZ496" s="292" t="s">
        <v>5599</v>
      </c>
      <c r="UVA496" s="292" t="s">
        <v>5599</v>
      </c>
      <c r="UVB496" s="292" t="s">
        <v>5599</v>
      </c>
      <c r="UVC496" s="292" t="s">
        <v>5599</v>
      </c>
      <c r="UVD496" s="292" t="s">
        <v>5599</v>
      </c>
      <c r="UVE496" s="292" t="s">
        <v>5599</v>
      </c>
      <c r="UVF496" s="292" t="s">
        <v>5599</v>
      </c>
      <c r="UVG496" s="292" t="s">
        <v>5599</v>
      </c>
      <c r="UVH496" s="292" t="s">
        <v>5599</v>
      </c>
      <c r="UVI496" s="292" t="s">
        <v>5599</v>
      </c>
      <c r="UVJ496" s="292" t="s">
        <v>5599</v>
      </c>
      <c r="UVK496" s="292" t="s">
        <v>5599</v>
      </c>
      <c r="UVL496" s="292" t="s">
        <v>5599</v>
      </c>
      <c r="UVM496" s="292" t="s">
        <v>5599</v>
      </c>
      <c r="UVN496" s="292" t="s">
        <v>5599</v>
      </c>
      <c r="UVO496" s="292" t="s">
        <v>5599</v>
      </c>
      <c r="UVP496" s="292" t="s">
        <v>5599</v>
      </c>
      <c r="UVQ496" s="292" t="s">
        <v>5599</v>
      </c>
      <c r="UVR496" s="292" t="s">
        <v>5599</v>
      </c>
      <c r="UVS496" s="292" t="s">
        <v>5599</v>
      </c>
      <c r="UVT496" s="292" t="s">
        <v>5599</v>
      </c>
      <c r="UVU496" s="292" t="s">
        <v>5599</v>
      </c>
      <c r="UVV496" s="292" t="s">
        <v>5599</v>
      </c>
      <c r="UVW496" s="292" t="s">
        <v>5599</v>
      </c>
      <c r="UVX496" s="292" t="s">
        <v>5599</v>
      </c>
      <c r="UVY496" s="292" t="s">
        <v>5599</v>
      </c>
      <c r="UVZ496" s="292" t="s">
        <v>5599</v>
      </c>
      <c r="UWA496" s="292" t="s">
        <v>5599</v>
      </c>
      <c r="UWB496" s="292" t="s">
        <v>5599</v>
      </c>
      <c r="UWC496" s="292" t="s">
        <v>5599</v>
      </c>
      <c r="UWD496" s="292" t="s">
        <v>5599</v>
      </c>
      <c r="UWE496" s="292" t="s">
        <v>5599</v>
      </c>
      <c r="UWF496" s="292" t="s">
        <v>5599</v>
      </c>
      <c r="UWG496" s="292" t="s">
        <v>5599</v>
      </c>
      <c r="UWH496" s="292" t="s">
        <v>5599</v>
      </c>
      <c r="UWI496" s="292" t="s">
        <v>5599</v>
      </c>
      <c r="UWJ496" s="292" t="s">
        <v>5599</v>
      </c>
      <c r="UWK496" s="292" t="s">
        <v>5599</v>
      </c>
      <c r="UWL496" s="292" t="s">
        <v>5599</v>
      </c>
      <c r="UWM496" s="292" t="s">
        <v>5599</v>
      </c>
      <c r="UWN496" s="292" t="s">
        <v>5599</v>
      </c>
      <c r="UWO496" s="292" t="s">
        <v>5599</v>
      </c>
      <c r="UWP496" s="292" t="s">
        <v>5599</v>
      </c>
      <c r="UWQ496" s="292" t="s">
        <v>5599</v>
      </c>
      <c r="UWR496" s="292" t="s">
        <v>5599</v>
      </c>
      <c r="UWS496" s="292" t="s">
        <v>5599</v>
      </c>
      <c r="UWT496" s="292" t="s">
        <v>5599</v>
      </c>
      <c r="UWU496" s="292" t="s">
        <v>5599</v>
      </c>
      <c r="UWV496" s="292" t="s">
        <v>5599</v>
      </c>
      <c r="UWW496" s="292" t="s">
        <v>5599</v>
      </c>
      <c r="UWX496" s="292" t="s">
        <v>5599</v>
      </c>
      <c r="UWY496" s="292" t="s">
        <v>5599</v>
      </c>
      <c r="UWZ496" s="292" t="s">
        <v>5599</v>
      </c>
      <c r="UXA496" s="292" t="s">
        <v>5599</v>
      </c>
      <c r="UXB496" s="292" t="s">
        <v>5599</v>
      </c>
      <c r="UXC496" s="292" t="s">
        <v>5599</v>
      </c>
      <c r="UXD496" s="292" t="s">
        <v>5599</v>
      </c>
      <c r="UXE496" s="292" t="s">
        <v>5599</v>
      </c>
      <c r="UXF496" s="292" t="s">
        <v>5599</v>
      </c>
      <c r="UXG496" s="292" t="s">
        <v>5599</v>
      </c>
      <c r="UXH496" s="292" t="s">
        <v>5599</v>
      </c>
      <c r="UXI496" s="292" t="s">
        <v>5599</v>
      </c>
      <c r="UXJ496" s="292" t="s">
        <v>5599</v>
      </c>
      <c r="UXK496" s="292" t="s">
        <v>5599</v>
      </c>
      <c r="UXL496" s="292" t="s">
        <v>5599</v>
      </c>
      <c r="UXM496" s="292" t="s">
        <v>5599</v>
      </c>
      <c r="UXN496" s="292" t="s">
        <v>5599</v>
      </c>
      <c r="UXO496" s="292" t="s">
        <v>5599</v>
      </c>
      <c r="UXP496" s="292" t="s">
        <v>5599</v>
      </c>
      <c r="UXQ496" s="292" t="s">
        <v>5599</v>
      </c>
      <c r="UXR496" s="292" t="s">
        <v>5599</v>
      </c>
      <c r="UXS496" s="292" t="s">
        <v>5599</v>
      </c>
      <c r="UXT496" s="292" t="s">
        <v>5599</v>
      </c>
      <c r="UXU496" s="292" t="s">
        <v>5599</v>
      </c>
      <c r="UXV496" s="292" t="s">
        <v>5599</v>
      </c>
      <c r="UXW496" s="292" t="s">
        <v>5599</v>
      </c>
      <c r="UXX496" s="292" t="s">
        <v>5599</v>
      </c>
      <c r="UXY496" s="292" t="s">
        <v>5599</v>
      </c>
      <c r="UXZ496" s="292" t="s">
        <v>5599</v>
      </c>
      <c r="UYA496" s="292" t="s">
        <v>5599</v>
      </c>
      <c r="UYB496" s="292" t="s">
        <v>5599</v>
      </c>
      <c r="UYC496" s="292" t="s">
        <v>5599</v>
      </c>
      <c r="UYD496" s="292" t="s">
        <v>5599</v>
      </c>
      <c r="UYE496" s="292" t="s">
        <v>5599</v>
      </c>
      <c r="UYF496" s="292" t="s">
        <v>5599</v>
      </c>
      <c r="UYG496" s="292" t="s">
        <v>5599</v>
      </c>
      <c r="UYH496" s="292" t="s">
        <v>5599</v>
      </c>
      <c r="UYI496" s="292" t="s">
        <v>5599</v>
      </c>
      <c r="UYJ496" s="292" t="s">
        <v>5599</v>
      </c>
      <c r="UYK496" s="292" t="s">
        <v>5599</v>
      </c>
      <c r="UYL496" s="292" t="s">
        <v>5599</v>
      </c>
      <c r="UYM496" s="292" t="s">
        <v>5599</v>
      </c>
      <c r="UYN496" s="292" t="s">
        <v>5599</v>
      </c>
      <c r="UYO496" s="292" t="s">
        <v>5599</v>
      </c>
      <c r="UYP496" s="292" t="s">
        <v>5599</v>
      </c>
      <c r="UYQ496" s="292" t="s">
        <v>5599</v>
      </c>
      <c r="UYR496" s="292" t="s">
        <v>5599</v>
      </c>
      <c r="UYS496" s="292" t="s">
        <v>5599</v>
      </c>
      <c r="UYT496" s="292" t="s">
        <v>5599</v>
      </c>
      <c r="UYU496" s="292" t="s">
        <v>5599</v>
      </c>
      <c r="UYV496" s="292" t="s">
        <v>5599</v>
      </c>
      <c r="UYW496" s="292" t="s">
        <v>5599</v>
      </c>
      <c r="UYX496" s="292" t="s">
        <v>5599</v>
      </c>
      <c r="UYY496" s="292" t="s">
        <v>5599</v>
      </c>
      <c r="UYZ496" s="292" t="s">
        <v>5599</v>
      </c>
      <c r="UZA496" s="292" t="s">
        <v>5599</v>
      </c>
      <c r="UZB496" s="292" t="s">
        <v>5599</v>
      </c>
      <c r="UZC496" s="292" t="s">
        <v>5599</v>
      </c>
      <c r="UZD496" s="292" t="s">
        <v>5599</v>
      </c>
      <c r="UZE496" s="292" t="s">
        <v>5599</v>
      </c>
      <c r="UZF496" s="292" t="s">
        <v>5599</v>
      </c>
      <c r="UZG496" s="292" t="s">
        <v>5599</v>
      </c>
      <c r="UZH496" s="292" t="s">
        <v>5599</v>
      </c>
      <c r="UZI496" s="292" t="s">
        <v>5599</v>
      </c>
      <c r="UZJ496" s="292" t="s">
        <v>5599</v>
      </c>
      <c r="UZK496" s="292" t="s">
        <v>5599</v>
      </c>
      <c r="UZL496" s="292" t="s">
        <v>5599</v>
      </c>
      <c r="UZM496" s="292" t="s">
        <v>5599</v>
      </c>
      <c r="UZN496" s="292" t="s">
        <v>5599</v>
      </c>
      <c r="UZO496" s="292" t="s">
        <v>5599</v>
      </c>
      <c r="UZP496" s="292" t="s">
        <v>5599</v>
      </c>
      <c r="UZQ496" s="292" t="s">
        <v>5599</v>
      </c>
      <c r="UZR496" s="292" t="s">
        <v>5599</v>
      </c>
      <c r="UZS496" s="292" t="s">
        <v>5599</v>
      </c>
      <c r="UZT496" s="292" t="s">
        <v>5599</v>
      </c>
      <c r="UZU496" s="292" t="s">
        <v>5599</v>
      </c>
      <c r="UZV496" s="292" t="s">
        <v>5599</v>
      </c>
      <c r="UZW496" s="292" t="s">
        <v>5599</v>
      </c>
      <c r="UZX496" s="292" t="s">
        <v>5599</v>
      </c>
      <c r="UZY496" s="292" t="s">
        <v>5599</v>
      </c>
      <c r="UZZ496" s="292" t="s">
        <v>5599</v>
      </c>
      <c r="VAA496" s="292" t="s">
        <v>5599</v>
      </c>
      <c r="VAB496" s="292" t="s">
        <v>5599</v>
      </c>
      <c r="VAC496" s="292" t="s">
        <v>5599</v>
      </c>
      <c r="VAD496" s="292" t="s">
        <v>5599</v>
      </c>
      <c r="VAE496" s="292" t="s">
        <v>5599</v>
      </c>
      <c r="VAF496" s="292" t="s">
        <v>5599</v>
      </c>
      <c r="VAG496" s="292" t="s">
        <v>5599</v>
      </c>
      <c r="VAH496" s="292" t="s">
        <v>5599</v>
      </c>
      <c r="VAI496" s="292" t="s">
        <v>5599</v>
      </c>
      <c r="VAJ496" s="292" t="s">
        <v>5599</v>
      </c>
      <c r="VAK496" s="292" t="s">
        <v>5599</v>
      </c>
      <c r="VAL496" s="292" t="s">
        <v>5599</v>
      </c>
      <c r="VAM496" s="292" t="s">
        <v>5599</v>
      </c>
      <c r="VAN496" s="292" t="s">
        <v>5599</v>
      </c>
      <c r="VAO496" s="292" t="s">
        <v>5599</v>
      </c>
      <c r="VAP496" s="292" t="s">
        <v>5599</v>
      </c>
      <c r="VAQ496" s="292" t="s">
        <v>5599</v>
      </c>
      <c r="VAR496" s="292" t="s">
        <v>5599</v>
      </c>
      <c r="VAS496" s="292" t="s">
        <v>5599</v>
      </c>
      <c r="VAT496" s="292" t="s">
        <v>5599</v>
      </c>
      <c r="VAU496" s="292" t="s">
        <v>5599</v>
      </c>
      <c r="VAV496" s="292" t="s">
        <v>5599</v>
      </c>
      <c r="VAW496" s="292" t="s">
        <v>5599</v>
      </c>
      <c r="VAX496" s="292" t="s">
        <v>5599</v>
      </c>
      <c r="VAY496" s="292" t="s">
        <v>5599</v>
      </c>
      <c r="VAZ496" s="292" t="s">
        <v>5599</v>
      </c>
      <c r="VBA496" s="292" t="s">
        <v>5599</v>
      </c>
      <c r="VBB496" s="292" t="s">
        <v>5599</v>
      </c>
      <c r="VBC496" s="292" t="s">
        <v>5599</v>
      </c>
      <c r="VBD496" s="292" t="s">
        <v>5599</v>
      </c>
      <c r="VBE496" s="292" t="s">
        <v>5599</v>
      </c>
      <c r="VBF496" s="292" t="s">
        <v>5599</v>
      </c>
      <c r="VBG496" s="292" t="s">
        <v>5599</v>
      </c>
      <c r="VBH496" s="292" t="s">
        <v>5599</v>
      </c>
      <c r="VBI496" s="292" t="s">
        <v>5599</v>
      </c>
      <c r="VBJ496" s="292" t="s">
        <v>5599</v>
      </c>
      <c r="VBK496" s="292" t="s">
        <v>5599</v>
      </c>
      <c r="VBL496" s="292" t="s">
        <v>5599</v>
      </c>
      <c r="VBM496" s="292" t="s">
        <v>5599</v>
      </c>
      <c r="VBN496" s="292" t="s">
        <v>5599</v>
      </c>
      <c r="VBO496" s="292" t="s">
        <v>5599</v>
      </c>
      <c r="VBP496" s="292" t="s">
        <v>5599</v>
      </c>
      <c r="VBQ496" s="292" t="s">
        <v>5599</v>
      </c>
      <c r="VBR496" s="292" t="s">
        <v>5599</v>
      </c>
      <c r="VBS496" s="292" t="s">
        <v>5599</v>
      </c>
      <c r="VBT496" s="292" t="s">
        <v>5599</v>
      </c>
      <c r="VBU496" s="292" t="s">
        <v>5599</v>
      </c>
      <c r="VBV496" s="292" t="s">
        <v>5599</v>
      </c>
      <c r="VBW496" s="292" t="s">
        <v>5599</v>
      </c>
      <c r="VBX496" s="292" t="s">
        <v>5599</v>
      </c>
      <c r="VBY496" s="292" t="s">
        <v>5599</v>
      </c>
      <c r="VBZ496" s="292" t="s">
        <v>5599</v>
      </c>
      <c r="VCA496" s="292" t="s">
        <v>5599</v>
      </c>
      <c r="VCB496" s="292" t="s">
        <v>5599</v>
      </c>
      <c r="VCC496" s="292" t="s">
        <v>5599</v>
      </c>
      <c r="VCD496" s="292" t="s">
        <v>5599</v>
      </c>
      <c r="VCE496" s="292" t="s">
        <v>5599</v>
      </c>
      <c r="VCF496" s="292" t="s">
        <v>5599</v>
      </c>
      <c r="VCG496" s="292" t="s">
        <v>5599</v>
      </c>
      <c r="VCH496" s="292" t="s">
        <v>5599</v>
      </c>
      <c r="VCI496" s="292" t="s">
        <v>5599</v>
      </c>
      <c r="VCJ496" s="292" t="s">
        <v>5599</v>
      </c>
      <c r="VCK496" s="292" t="s">
        <v>5599</v>
      </c>
      <c r="VCL496" s="292" t="s">
        <v>5599</v>
      </c>
      <c r="VCM496" s="292" t="s">
        <v>5599</v>
      </c>
      <c r="VCN496" s="292" t="s">
        <v>5599</v>
      </c>
      <c r="VCO496" s="292" t="s">
        <v>5599</v>
      </c>
      <c r="VCP496" s="292" t="s">
        <v>5599</v>
      </c>
      <c r="VCQ496" s="292" t="s">
        <v>5599</v>
      </c>
      <c r="VCR496" s="292" t="s">
        <v>5599</v>
      </c>
      <c r="VCS496" s="292" t="s">
        <v>5599</v>
      </c>
      <c r="VCT496" s="292" t="s">
        <v>5599</v>
      </c>
      <c r="VCU496" s="292" t="s">
        <v>5599</v>
      </c>
      <c r="VCV496" s="292" t="s">
        <v>5599</v>
      </c>
      <c r="VCW496" s="292" t="s">
        <v>5599</v>
      </c>
      <c r="VCX496" s="292" t="s">
        <v>5599</v>
      </c>
      <c r="VCY496" s="292" t="s">
        <v>5599</v>
      </c>
      <c r="VCZ496" s="292" t="s">
        <v>5599</v>
      </c>
      <c r="VDA496" s="292" t="s">
        <v>5599</v>
      </c>
      <c r="VDB496" s="292" t="s">
        <v>5599</v>
      </c>
      <c r="VDC496" s="292" t="s">
        <v>5599</v>
      </c>
      <c r="VDD496" s="292" t="s">
        <v>5599</v>
      </c>
      <c r="VDE496" s="292" t="s">
        <v>5599</v>
      </c>
      <c r="VDF496" s="292" t="s">
        <v>5599</v>
      </c>
      <c r="VDG496" s="292" t="s">
        <v>5599</v>
      </c>
      <c r="VDH496" s="292" t="s">
        <v>5599</v>
      </c>
      <c r="VDI496" s="292" t="s">
        <v>5599</v>
      </c>
      <c r="VDJ496" s="292" t="s">
        <v>5599</v>
      </c>
      <c r="VDK496" s="292" t="s">
        <v>5599</v>
      </c>
      <c r="VDL496" s="292" t="s">
        <v>5599</v>
      </c>
      <c r="VDM496" s="292" t="s">
        <v>5599</v>
      </c>
      <c r="VDN496" s="292" t="s">
        <v>5599</v>
      </c>
      <c r="VDO496" s="292" t="s">
        <v>5599</v>
      </c>
      <c r="VDP496" s="292" t="s">
        <v>5599</v>
      </c>
      <c r="VDQ496" s="292" t="s">
        <v>5599</v>
      </c>
      <c r="VDR496" s="292" t="s">
        <v>5599</v>
      </c>
      <c r="VDS496" s="292" t="s">
        <v>5599</v>
      </c>
      <c r="VDT496" s="292" t="s">
        <v>5599</v>
      </c>
      <c r="VDU496" s="292" t="s">
        <v>5599</v>
      </c>
      <c r="VDV496" s="292" t="s">
        <v>5599</v>
      </c>
      <c r="VDW496" s="292" t="s">
        <v>5599</v>
      </c>
      <c r="VDX496" s="292" t="s">
        <v>5599</v>
      </c>
      <c r="VDY496" s="292" t="s">
        <v>5599</v>
      </c>
      <c r="VDZ496" s="292" t="s">
        <v>5599</v>
      </c>
      <c r="VEA496" s="292" t="s">
        <v>5599</v>
      </c>
      <c r="VEB496" s="292" t="s">
        <v>5599</v>
      </c>
      <c r="VEC496" s="292" t="s">
        <v>5599</v>
      </c>
      <c r="VED496" s="292" t="s">
        <v>5599</v>
      </c>
      <c r="VEE496" s="292" t="s">
        <v>5599</v>
      </c>
      <c r="VEF496" s="292" t="s">
        <v>5599</v>
      </c>
      <c r="VEG496" s="292" t="s">
        <v>5599</v>
      </c>
      <c r="VEH496" s="292" t="s">
        <v>5599</v>
      </c>
      <c r="VEI496" s="292" t="s">
        <v>5599</v>
      </c>
      <c r="VEJ496" s="292" t="s">
        <v>5599</v>
      </c>
      <c r="VEK496" s="292" t="s">
        <v>5599</v>
      </c>
      <c r="VEL496" s="292" t="s">
        <v>5599</v>
      </c>
      <c r="VEM496" s="292" t="s">
        <v>5599</v>
      </c>
      <c r="VEN496" s="292" t="s">
        <v>5599</v>
      </c>
      <c r="VEO496" s="292" t="s">
        <v>5599</v>
      </c>
      <c r="VEP496" s="292" t="s">
        <v>5599</v>
      </c>
      <c r="VEQ496" s="292" t="s">
        <v>5599</v>
      </c>
      <c r="VER496" s="292" t="s">
        <v>5599</v>
      </c>
      <c r="VES496" s="292" t="s">
        <v>5599</v>
      </c>
      <c r="VET496" s="292" t="s">
        <v>5599</v>
      </c>
      <c r="VEU496" s="292" t="s">
        <v>5599</v>
      </c>
      <c r="VEV496" s="292" t="s">
        <v>5599</v>
      </c>
      <c r="VEW496" s="292" t="s">
        <v>5599</v>
      </c>
      <c r="VEX496" s="292" t="s">
        <v>5599</v>
      </c>
      <c r="VEY496" s="292" t="s">
        <v>5599</v>
      </c>
      <c r="VEZ496" s="292" t="s">
        <v>5599</v>
      </c>
      <c r="VFA496" s="292" t="s">
        <v>5599</v>
      </c>
      <c r="VFB496" s="292" t="s">
        <v>5599</v>
      </c>
      <c r="VFC496" s="292" t="s">
        <v>5599</v>
      </c>
      <c r="VFD496" s="292" t="s">
        <v>5599</v>
      </c>
      <c r="VFE496" s="292" t="s">
        <v>5599</v>
      </c>
      <c r="VFF496" s="292" t="s">
        <v>5599</v>
      </c>
      <c r="VFG496" s="292" t="s">
        <v>5599</v>
      </c>
      <c r="VFH496" s="292" t="s">
        <v>5599</v>
      </c>
      <c r="VFI496" s="292" t="s">
        <v>5599</v>
      </c>
      <c r="VFJ496" s="292" t="s">
        <v>5599</v>
      </c>
      <c r="VFK496" s="292" t="s">
        <v>5599</v>
      </c>
      <c r="VFL496" s="292" t="s">
        <v>5599</v>
      </c>
      <c r="VFM496" s="292" t="s">
        <v>5599</v>
      </c>
      <c r="VFN496" s="292" t="s">
        <v>5599</v>
      </c>
      <c r="VFO496" s="292" t="s">
        <v>5599</v>
      </c>
      <c r="VFP496" s="292" t="s">
        <v>5599</v>
      </c>
      <c r="VFQ496" s="292" t="s">
        <v>5599</v>
      </c>
      <c r="VFR496" s="292" t="s">
        <v>5599</v>
      </c>
      <c r="VFS496" s="292" t="s">
        <v>5599</v>
      </c>
      <c r="VFT496" s="292" t="s">
        <v>5599</v>
      </c>
      <c r="VFU496" s="292" t="s">
        <v>5599</v>
      </c>
      <c r="VFV496" s="292" t="s">
        <v>5599</v>
      </c>
      <c r="VFW496" s="292" t="s">
        <v>5599</v>
      </c>
      <c r="VFX496" s="292" t="s">
        <v>5599</v>
      </c>
      <c r="VFY496" s="292" t="s">
        <v>5599</v>
      </c>
      <c r="VFZ496" s="292" t="s">
        <v>5599</v>
      </c>
      <c r="VGA496" s="292" t="s">
        <v>5599</v>
      </c>
      <c r="VGB496" s="292" t="s">
        <v>5599</v>
      </c>
      <c r="VGC496" s="292" t="s">
        <v>5599</v>
      </c>
      <c r="VGD496" s="292" t="s">
        <v>5599</v>
      </c>
      <c r="VGE496" s="292" t="s">
        <v>5599</v>
      </c>
      <c r="VGF496" s="292" t="s">
        <v>5599</v>
      </c>
      <c r="VGG496" s="292" t="s">
        <v>5599</v>
      </c>
      <c r="VGH496" s="292" t="s">
        <v>5599</v>
      </c>
      <c r="VGI496" s="292" t="s">
        <v>5599</v>
      </c>
      <c r="VGJ496" s="292" t="s">
        <v>5599</v>
      </c>
      <c r="VGK496" s="292" t="s">
        <v>5599</v>
      </c>
      <c r="VGL496" s="292" t="s">
        <v>5599</v>
      </c>
      <c r="VGM496" s="292" t="s">
        <v>5599</v>
      </c>
      <c r="VGN496" s="292" t="s">
        <v>5599</v>
      </c>
      <c r="VGO496" s="292" t="s">
        <v>5599</v>
      </c>
      <c r="VGP496" s="292" t="s">
        <v>5599</v>
      </c>
      <c r="VGQ496" s="292" t="s">
        <v>5599</v>
      </c>
      <c r="VGR496" s="292" t="s">
        <v>5599</v>
      </c>
      <c r="VGS496" s="292" t="s">
        <v>5599</v>
      </c>
      <c r="VGT496" s="292" t="s">
        <v>5599</v>
      </c>
      <c r="VGU496" s="292" t="s">
        <v>5599</v>
      </c>
      <c r="VGV496" s="292" t="s">
        <v>5599</v>
      </c>
      <c r="VGW496" s="292" t="s">
        <v>5599</v>
      </c>
      <c r="VGX496" s="292" t="s">
        <v>5599</v>
      </c>
      <c r="VGY496" s="292" t="s">
        <v>5599</v>
      </c>
      <c r="VGZ496" s="292" t="s">
        <v>5599</v>
      </c>
      <c r="VHA496" s="292" t="s">
        <v>5599</v>
      </c>
      <c r="VHB496" s="292" t="s">
        <v>5599</v>
      </c>
      <c r="VHC496" s="292" t="s">
        <v>5599</v>
      </c>
      <c r="VHD496" s="292" t="s">
        <v>5599</v>
      </c>
      <c r="VHE496" s="292" t="s">
        <v>5599</v>
      </c>
      <c r="VHF496" s="292" t="s">
        <v>5599</v>
      </c>
      <c r="VHG496" s="292" t="s">
        <v>5599</v>
      </c>
      <c r="VHH496" s="292" t="s">
        <v>5599</v>
      </c>
      <c r="VHI496" s="292" t="s">
        <v>5599</v>
      </c>
      <c r="VHJ496" s="292" t="s">
        <v>5599</v>
      </c>
      <c r="VHK496" s="292" t="s">
        <v>5599</v>
      </c>
      <c r="VHL496" s="292" t="s">
        <v>5599</v>
      </c>
      <c r="VHM496" s="292" t="s">
        <v>5599</v>
      </c>
      <c r="VHN496" s="292" t="s">
        <v>5599</v>
      </c>
      <c r="VHO496" s="292" t="s">
        <v>5599</v>
      </c>
      <c r="VHP496" s="292" t="s">
        <v>5599</v>
      </c>
      <c r="VHQ496" s="292" t="s">
        <v>5599</v>
      </c>
      <c r="VHR496" s="292" t="s">
        <v>5599</v>
      </c>
      <c r="VHS496" s="292" t="s">
        <v>5599</v>
      </c>
      <c r="VHT496" s="292" t="s">
        <v>5599</v>
      </c>
      <c r="VHU496" s="292" t="s">
        <v>5599</v>
      </c>
      <c r="VHV496" s="292" t="s">
        <v>5599</v>
      </c>
      <c r="VHW496" s="292" t="s">
        <v>5599</v>
      </c>
      <c r="VHX496" s="292" t="s">
        <v>5599</v>
      </c>
      <c r="VHY496" s="292" t="s">
        <v>5599</v>
      </c>
      <c r="VHZ496" s="292" t="s">
        <v>5599</v>
      </c>
      <c r="VIA496" s="292" t="s">
        <v>5599</v>
      </c>
      <c r="VIB496" s="292" t="s">
        <v>5599</v>
      </c>
      <c r="VIC496" s="292" t="s">
        <v>5599</v>
      </c>
      <c r="VID496" s="292" t="s">
        <v>5599</v>
      </c>
      <c r="VIE496" s="292" t="s">
        <v>5599</v>
      </c>
      <c r="VIF496" s="292" t="s">
        <v>5599</v>
      </c>
      <c r="VIG496" s="292" t="s">
        <v>5599</v>
      </c>
      <c r="VIH496" s="292" t="s">
        <v>5599</v>
      </c>
      <c r="VII496" s="292" t="s">
        <v>5599</v>
      </c>
      <c r="VIJ496" s="292" t="s">
        <v>5599</v>
      </c>
      <c r="VIK496" s="292" t="s">
        <v>5599</v>
      </c>
      <c r="VIL496" s="292" t="s">
        <v>5599</v>
      </c>
      <c r="VIM496" s="292" t="s">
        <v>5599</v>
      </c>
      <c r="VIN496" s="292" t="s">
        <v>5599</v>
      </c>
      <c r="VIO496" s="292" t="s">
        <v>5599</v>
      </c>
      <c r="VIP496" s="292" t="s">
        <v>5599</v>
      </c>
      <c r="VIQ496" s="292" t="s">
        <v>5599</v>
      </c>
      <c r="VIR496" s="292" t="s">
        <v>5599</v>
      </c>
      <c r="VIS496" s="292" t="s">
        <v>5599</v>
      </c>
      <c r="VIT496" s="292" t="s">
        <v>5599</v>
      </c>
      <c r="VIU496" s="292" t="s">
        <v>5599</v>
      </c>
      <c r="VIV496" s="292" t="s">
        <v>5599</v>
      </c>
      <c r="VIW496" s="292" t="s">
        <v>5599</v>
      </c>
      <c r="VIX496" s="292" t="s">
        <v>5599</v>
      </c>
      <c r="VIY496" s="292" t="s">
        <v>5599</v>
      </c>
      <c r="VIZ496" s="292" t="s">
        <v>5599</v>
      </c>
      <c r="VJA496" s="292" t="s">
        <v>5599</v>
      </c>
      <c r="VJB496" s="292" t="s">
        <v>5599</v>
      </c>
      <c r="VJC496" s="292" t="s">
        <v>5599</v>
      </c>
      <c r="VJD496" s="292" t="s">
        <v>5599</v>
      </c>
      <c r="VJE496" s="292" t="s">
        <v>5599</v>
      </c>
      <c r="VJF496" s="292" t="s">
        <v>5599</v>
      </c>
      <c r="VJG496" s="292" t="s">
        <v>5599</v>
      </c>
      <c r="VJH496" s="292" t="s">
        <v>5599</v>
      </c>
      <c r="VJI496" s="292" t="s">
        <v>5599</v>
      </c>
      <c r="VJJ496" s="292" t="s">
        <v>5599</v>
      </c>
      <c r="VJK496" s="292" t="s">
        <v>5599</v>
      </c>
      <c r="VJL496" s="292" t="s">
        <v>5599</v>
      </c>
      <c r="VJM496" s="292" t="s">
        <v>5599</v>
      </c>
      <c r="VJN496" s="292" t="s">
        <v>5599</v>
      </c>
      <c r="VJO496" s="292" t="s">
        <v>5599</v>
      </c>
      <c r="VJP496" s="292" t="s">
        <v>5599</v>
      </c>
      <c r="VJQ496" s="292" t="s">
        <v>5599</v>
      </c>
      <c r="VJR496" s="292" t="s">
        <v>5599</v>
      </c>
      <c r="VJS496" s="292" t="s">
        <v>5599</v>
      </c>
      <c r="VJT496" s="292" t="s">
        <v>5599</v>
      </c>
      <c r="VJU496" s="292" t="s">
        <v>5599</v>
      </c>
      <c r="VJV496" s="292" t="s">
        <v>5599</v>
      </c>
      <c r="VJW496" s="292" t="s">
        <v>5599</v>
      </c>
      <c r="VJX496" s="292" t="s">
        <v>5599</v>
      </c>
      <c r="VJY496" s="292" t="s">
        <v>5599</v>
      </c>
      <c r="VJZ496" s="292" t="s">
        <v>5599</v>
      </c>
      <c r="VKA496" s="292" t="s">
        <v>5599</v>
      </c>
      <c r="VKB496" s="292" t="s">
        <v>5599</v>
      </c>
      <c r="VKC496" s="292" t="s">
        <v>5599</v>
      </c>
      <c r="VKD496" s="292" t="s">
        <v>5599</v>
      </c>
      <c r="VKE496" s="292" t="s">
        <v>5599</v>
      </c>
      <c r="VKF496" s="292" t="s">
        <v>5599</v>
      </c>
      <c r="VKG496" s="292" t="s">
        <v>5599</v>
      </c>
      <c r="VKH496" s="292" t="s">
        <v>5599</v>
      </c>
      <c r="VKI496" s="292" t="s">
        <v>5599</v>
      </c>
      <c r="VKJ496" s="292" t="s">
        <v>5599</v>
      </c>
      <c r="VKK496" s="292" t="s">
        <v>5599</v>
      </c>
      <c r="VKL496" s="292" t="s">
        <v>5599</v>
      </c>
      <c r="VKM496" s="292" t="s">
        <v>5599</v>
      </c>
      <c r="VKN496" s="292" t="s">
        <v>5599</v>
      </c>
      <c r="VKO496" s="292" t="s">
        <v>5599</v>
      </c>
      <c r="VKP496" s="292" t="s">
        <v>5599</v>
      </c>
      <c r="VKQ496" s="292" t="s">
        <v>5599</v>
      </c>
      <c r="VKR496" s="292" t="s">
        <v>5599</v>
      </c>
      <c r="VKS496" s="292" t="s">
        <v>5599</v>
      </c>
      <c r="VKT496" s="292" t="s">
        <v>5599</v>
      </c>
      <c r="VKU496" s="292" t="s">
        <v>5599</v>
      </c>
      <c r="VKV496" s="292" t="s">
        <v>5599</v>
      </c>
      <c r="VKW496" s="292" t="s">
        <v>5599</v>
      </c>
      <c r="VKX496" s="292" t="s">
        <v>5599</v>
      </c>
      <c r="VKY496" s="292" t="s">
        <v>5599</v>
      </c>
      <c r="VKZ496" s="292" t="s">
        <v>5599</v>
      </c>
      <c r="VLA496" s="292" t="s">
        <v>5599</v>
      </c>
      <c r="VLB496" s="292" t="s">
        <v>5599</v>
      </c>
      <c r="VLC496" s="292" t="s">
        <v>5599</v>
      </c>
      <c r="VLD496" s="292" t="s">
        <v>5599</v>
      </c>
      <c r="VLE496" s="292" t="s">
        <v>5599</v>
      </c>
      <c r="VLF496" s="292" t="s">
        <v>5599</v>
      </c>
      <c r="VLG496" s="292" t="s">
        <v>5599</v>
      </c>
      <c r="VLH496" s="292" t="s">
        <v>5599</v>
      </c>
      <c r="VLI496" s="292" t="s">
        <v>5599</v>
      </c>
      <c r="VLJ496" s="292" t="s">
        <v>5599</v>
      </c>
      <c r="VLK496" s="292" t="s">
        <v>5599</v>
      </c>
      <c r="VLL496" s="292" t="s">
        <v>5599</v>
      </c>
      <c r="VLM496" s="292" t="s">
        <v>5599</v>
      </c>
      <c r="VLN496" s="292" t="s">
        <v>5599</v>
      </c>
      <c r="VLO496" s="292" t="s">
        <v>5599</v>
      </c>
      <c r="VLP496" s="292" t="s">
        <v>5599</v>
      </c>
      <c r="VLQ496" s="292" t="s">
        <v>5599</v>
      </c>
      <c r="VLR496" s="292" t="s">
        <v>5599</v>
      </c>
      <c r="VLS496" s="292" t="s">
        <v>5599</v>
      </c>
      <c r="VLT496" s="292" t="s">
        <v>5599</v>
      </c>
      <c r="VLU496" s="292" t="s">
        <v>5599</v>
      </c>
      <c r="VLV496" s="292" t="s">
        <v>5599</v>
      </c>
      <c r="VLW496" s="292" t="s">
        <v>5599</v>
      </c>
      <c r="VLX496" s="292" t="s">
        <v>5599</v>
      </c>
      <c r="VLY496" s="292" t="s">
        <v>5599</v>
      </c>
      <c r="VLZ496" s="292" t="s">
        <v>5599</v>
      </c>
      <c r="VMA496" s="292" t="s">
        <v>5599</v>
      </c>
      <c r="VMB496" s="292" t="s">
        <v>5599</v>
      </c>
      <c r="VMC496" s="292" t="s">
        <v>5599</v>
      </c>
      <c r="VMD496" s="292" t="s">
        <v>5599</v>
      </c>
      <c r="VME496" s="292" t="s">
        <v>5599</v>
      </c>
      <c r="VMF496" s="292" t="s">
        <v>5599</v>
      </c>
      <c r="VMG496" s="292" t="s">
        <v>5599</v>
      </c>
      <c r="VMH496" s="292" t="s">
        <v>5599</v>
      </c>
      <c r="VMI496" s="292" t="s">
        <v>5599</v>
      </c>
      <c r="VMJ496" s="292" t="s">
        <v>5599</v>
      </c>
      <c r="VMK496" s="292" t="s">
        <v>5599</v>
      </c>
      <c r="VML496" s="292" t="s">
        <v>5599</v>
      </c>
      <c r="VMM496" s="292" t="s">
        <v>5599</v>
      </c>
      <c r="VMN496" s="292" t="s">
        <v>5599</v>
      </c>
      <c r="VMO496" s="292" t="s">
        <v>5599</v>
      </c>
      <c r="VMP496" s="292" t="s">
        <v>5599</v>
      </c>
      <c r="VMQ496" s="292" t="s">
        <v>5599</v>
      </c>
      <c r="VMR496" s="292" t="s">
        <v>5599</v>
      </c>
      <c r="VMS496" s="292" t="s">
        <v>5599</v>
      </c>
      <c r="VMT496" s="292" t="s">
        <v>5599</v>
      </c>
      <c r="VMU496" s="292" t="s">
        <v>5599</v>
      </c>
      <c r="VMV496" s="292" t="s">
        <v>5599</v>
      </c>
      <c r="VMW496" s="292" t="s">
        <v>5599</v>
      </c>
      <c r="VMX496" s="292" t="s">
        <v>5599</v>
      </c>
      <c r="VMY496" s="292" t="s">
        <v>5599</v>
      </c>
      <c r="VMZ496" s="292" t="s">
        <v>5599</v>
      </c>
      <c r="VNA496" s="292" t="s">
        <v>5599</v>
      </c>
      <c r="VNB496" s="292" t="s">
        <v>5599</v>
      </c>
      <c r="VNC496" s="292" t="s">
        <v>5599</v>
      </c>
      <c r="VND496" s="292" t="s">
        <v>5599</v>
      </c>
      <c r="VNE496" s="292" t="s">
        <v>5599</v>
      </c>
      <c r="VNF496" s="292" t="s">
        <v>5599</v>
      </c>
      <c r="VNG496" s="292" t="s">
        <v>5599</v>
      </c>
      <c r="VNH496" s="292" t="s">
        <v>5599</v>
      </c>
      <c r="VNI496" s="292" t="s">
        <v>5599</v>
      </c>
      <c r="VNJ496" s="292" t="s">
        <v>5599</v>
      </c>
      <c r="VNK496" s="292" t="s">
        <v>5599</v>
      </c>
      <c r="VNL496" s="292" t="s">
        <v>5599</v>
      </c>
      <c r="VNM496" s="292" t="s">
        <v>5599</v>
      </c>
      <c r="VNN496" s="292" t="s">
        <v>5599</v>
      </c>
      <c r="VNO496" s="292" t="s">
        <v>5599</v>
      </c>
      <c r="VNP496" s="292" t="s">
        <v>5599</v>
      </c>
      <c r="VNQ496" s="292" t="s">
        <v>5599</v>
      </c>
      <c r="VNR496" s="292" t="s">
        <v>5599</v>
      </c>
      <c r="VNS496" s="292" t="s">
        <v>5599</v>
      </c>
      <c r="VNT496" s="292" t="s">
        <v>5599</v>
      </c>
      <c r="VNU496" s="292" t="s">
        <v>5599</v>
      </c>
      <c r="VNV496" s="292" t="s">
        <v>5599</v>
      </c>
      <c r="VNW496" s="292" t="s">
        <v>5599</v>
      </c>
      <c r="VNX496" s="292" t="s">
        <v>5599</v>
      </c>
      <c r="VNY496" s="292" t="s">
        <v>5599</v>
      </c>
      <c r="VNZ496" s="292" t="s">
        <v>5599</v>
      </c>
      <c r="VOA496" s="292" t="s">
        <v>5599</v>
      </c>
      <c r="VOB496" s="292" t="s">
        <v>5599</v>
      </c>
      <c r="VOC496" s="292" t="s">
        <v>5599</v>
      </c>
      <c r="VOD496" s="292" t="s">
        <v>5599</v>
      </c>
      <c r="VOE496" s="292" t="s">
        <v>5599</v>
      </c>
      <c r="VOF496" s="292" t="s">
        <v>5599</v>
      </c>
      <c r="VOG496" s="292" t="s">
        <v>5599</v>
      </c>
      <c r="VOH496" s="292" t="s">
        <v>5599</v>
      </c>
      <c r="VOI496" s="292" t="s">
        <v>5599</v>
      </c>
      <c r="VOJ496" s="292" t="s">
        <v>5599</v>
      </c>
      <c r="VOK496" s="292" t="s">
        <v>5599</v>
      </c>
      <c r="VOL496" s="292" t="s">
        <v>5599</v>
      </c>
      <c r="VOM496" s="292" t="s">
        <v>5599</v>
      </c>
      <c r="VON496" s="292" t="s">
        <v>5599</v>
      </c>
      <c r="VOO496" s="292" t="s">
        <v>5599</v>
      </c>
      <c r="VOP496" s="292" t="s">
        <v>5599</v>
      </c>
      <c r="VOQ496" s="292" t="s">
        <v>5599</v>
      </c>
      <c r="VOR496" s="292" t="s">
        <v>5599</v>
      </c>
      <c r="VOS496" s="292" t="s">
        <v>5599</v>
      </c>
      <c r="VOT496" s="292" t="s">
        <v>5599</v>
      </c>
      <c r="VOU496" s="292" t="s">
        <v>5599</v>
      </c>
      <c r="VOV496" s="292" t="s">
        <v>5599</v>
      </c>
      <c r="VOW496" s="292" t="s">
        <v>5599</v>
      </c>
      <c r="VOX496" s="292" t="s">
        <v>5599</v>
      </c>
      <c r="VOY496" s="292" t="s">
        <v>5599</v>
      </c>
      <c r="VOZ496" s="292" t="s">
        <v>5599</v>
      </c>
      <c r="VPA496" s="292" t="s">
        <v>5599</v>
      </c>
      <c r="VPB496" s="292" t="s">
        <v>5599</v>
      </c>
      <c r="VPC496" s="292" t="s">
        <v>5599</v>
      </c>
      <c r="VPD496" s="292" t="s">
        <v>5599</v>
      </c>
      <c r="VPE496" s="292" t="s">
        <v>5599</v>
      </c>
      <c r="VPF496" s="292" t="s">
        <v>5599</v>
      </c>
      <c r="VPG496" s="292" t="s">
        <v>5599</v>
      </c>
      <c r="VPH496" s="292" t="s">
        <v>5599</v>
      </c>
      <c r="VPI496" s="292" t="s">
        <v>5599</v>
      </c>
      <c r="VPJ496" s="292" t="s">
        <v>5599</v>
      </c>
      <c r="VPK496" s="292" t="s">
        <v>5599</v>
      </c>
      <c r="VPL496" s="292" t="s">
        <v>5599</v>
      </c>
      <c r="VPM496" s="292" t="s">
        <v>5599</v>
      </c>
      <c r="VPN496" s="292" t="s">
        <v>5599</v>
      </c>
      <c r="VPO496" s="292" t="s">
        <v>5599</v>
      </c>
      <c r="VPP496" s="292" t="s">
        <v>5599</v>
      </c>
      <c r="VPQ496" s="292" t="s">
        <v>5599</v>
      </c>
      <c r="VPR496" s="292" t="s">
        <v>5599</v>
      </c>
      <c r="VPS496" s="292" t="s">
        <v>5599</v>
      </c>
      <c r="VPT496" s="292" t="s">
        <v>5599</v>
      </c>
      <c r="VPU496" s="292" t="s">
        <v>5599</v>
      </c>
      <c r="VPV496" s="292" t="s">
        <v>5599</v>
      </c>
      <c r="VPW496" s="292" t="s">
        <v>5599</v>
      </c>
      <c r="VPX496" s="292" t="s">
        <v>5599</v>
      </c>
      <c r="VPY496" s="292" t="s">
        <v>5599</v>
      </c>
      <c r="VPZ496" s="292" t="s">
        <v>5599</v>
      </c>
      <c r="VQA496" s="292" t="s">
        <v>5599</v>
      </c>
      <c r="VQB496" s="292" t="s">
        <v>5599</v>
      </c>
      <c r="VQC496" s="292" t="s">
        <v>5599</v>
      </c>
      <c r="VQD496" s="292" t="s">
        <v>5599</v>
      </c>
      <c r="VQE496" s="292" t="s">
        <v>5599</v>
      </c>
      <c r="VQF496" s="292" t="s">
        <v>5599</v>
      </c>
      <c r="VQG496" s="292" t="s">
        <v>5599</v>
      </c>
      <c r="VQH496" s="292" t="s">
        <v>5599</v>
      </c>
      <c r="VQI496" s="292" t="s">
        <v>5599</v>
      </c>
      <c r="VQJ496" s="292" t="s">
        <v>5599</v>
      </c>
      <c r="VQK496" s="292" t="s">
        <v>5599</v>
      </c>
      <c r="VQL496" s="292" t="s">
        <v>5599</v>
      </c>
      <c r="VQM496" s="292" t="s">
        <v>5599</v>
      </c>
      <c r="VQN496" s="292" t="s">
        <v>5599</v>
      </c>
      <c r="VQO496" s="292" t="s">
        <v>5599</v>
      </c>
      <c r="VQP496" s="292" t="s">
        <v>5599</v>
      </c>
      <c r="VQQ496" s="292" t="s">
        <v>5599</v>
      </c>
      <c r="VQR496" s="292" t="s">
        <v>5599</v>
      </c>
      <c r="VQS496" s="292" t="s">
        <v>5599</v>
      </c>
      <c r="VQT496" s="292" t="s">
        <v>5599</v>
      </c>
      <c r="VQU496" s="292" t="s">
        <v>5599</v>
      </c>
      <c r="VQV496" s="292" t="s">
        <v>5599</v>
      </c>
      <c r="VQW496" s="292" t="s">
        <v>5599</v>
      </c>
      <c r="VQX496" s="292" t="s">
        <v>5599</v>
      </c>
      <c r="VQY496" s="292" t="s">
        <v>5599</v>
      </c>
      <c r="VQZ496" s="292" t="s">
        <v>5599</v>
      </c>
      <c r="VRA496" s="292" t="s">
        <v>5599</v>
      </c>
      <c r="VRB496" s="292" t="s">
        <v>5599</v>
      </c>
      <c r="VRC496" s="292" t="s">
        <v>5599</v>
      </c>
      <c r="VRD496" s="292" t="s">
        <v>5599</v>
      </c>
      <c r="VRE496" s="292" t="s">
        <v>5599</v>
      </c>
      <c r="VRF496" s="292" t="s">
        <v>5599</v>
      </c>
      <c r="VRG496" s="292" t="s">
        <v>5599</v>
      </c>
      <c r="VRH496" s="292" t="s">
        <v>5599</v>
      </c>
      <c r="VRI496" s="292" t="s">
        <v>5599</v>
      </c>
      <c r="VRJ496" s="292" t="s">
        <v>5599</v>
      </c>
      <c r="VRK496" s="292" t="s">
        <v>5599</v>
      </c>
      <c r="VRL496" s="292" t="s">
        <v>5599</v>
      </c>
      <c r="VRM496" s="292" t="s">
        <v>5599</v>
      </c>
      <c r="VRN496" s="292" t="s">
        <v>5599</v>
      </c>
      <c r="VRO496" s="292" t="s">
        <v>5599</v>
      </c>
      <c r="VRP496" s="292" t="s">
        <v>5599</v>
      </c>
      <c r="VRQ496" s="292" t="s">
        <v>5599</v>
      </c>
      <c r="VRR496" s="292" t="s">
        <v>5599</v>
      </c>
      <c r="VRS496" s="292" t="s">
        <v>5599</v>
      </c>
      <c r="VRT496" s="292" t="s">
        <v>5599</v>
      </c>
      <c r="VRU496" s="292" t="s">
        <v>5599</v>
      </c>
      <c r="VRV496" s="292" t="s">
        <v>5599</v>
      </c>
      <c r="VRW496" s="292" t="s">
        <v>5599</v>
      </c>
      <c r="VRX496" s="292" t="s">
        <v>5599</v>
      </c>
      <c r="VRY496" s="292" t="s">
        <v>5599</v>
      </c>
      <c r="VRZ496" s="292" t="s">
        <v>5599</v>
      </c>
      <c r="VSA496" s="292" t="s">
        <v>5599</v>
      </c>
      <c r="VSB496" s="292" t="s">
        <v>5599</v>
      </c>
      <c r="VSC496" s="292" t="s">
        <v>5599</v>
      </c>
      <c r="VSD496" s="292" t="s">
        <v>5599</v>
      </c>
      <c r="VSE496" s="292" t="s">
        <v>5599</v>
      </c>
      <c r="VSF496" s="292" t="s">
        <v>5599</v>
      </c>
      <c r="VSG496" s="292" t="s">
        <v>5599</v>
      </c>
      <c r="VSH496" s="292" t="s">
        <v>5599</v>
      </c>
      <c r="VSI496" s="292" t="s">
        <v>5599</v>
      </c>
      <c r="VSJ496" s="292" t="s">
        <v>5599</v>
      </c>
      <c r="VSK496" s="292" t="s">
        <v>5599</v>
      </c>
      <c r="VSL496" s="292" t="s">
        <v>5599</v>
      </c>
      <c r="VSM496" s="292" t="s">
        <v>5599</v>
      </c>
      <c r="VSN496" s="292" t="s">
        <v>5599</v>
      </c>
      <c r="VSO496" s="292" t="s">
        <v>5599</v>
      </c>
      <c r="VSP496" s="292" t="s">
        <v>5599</v>
      </c>
      <c r="VSQ496" s="292" t="s">
        <v>5599</v>
      </c>
      <c r="VSR496" s="292" t="s">
        <v>5599</v>
      </c>
      <c r="VSS496" s="292" t="s">
        <v>5599</v>
      </c>
      <c r="VST496" s="292" t="s">
        <v>5599</v>
      </c>
      <c r="VSU496" s="292" t="s">
        <v>5599</v>
      </c>
      <c r="VSV496" s="292" t="s">
        <v>5599</v>
      </c>
      <c r="VSW496" s="292" t="s">
        <v>5599</v>
      </c>
      <c r="VSX496" s="292" t="s">
        <v>5599</v>
      </c>
      <c r="VSY496" s="292" t="s">
        <v>5599</v>
      </c>
      <c r="VSZ496" s="292" t="s">
        <v>5599</v>
      </c>
      <c r="VTA496" s="292" t="s">
        <v>5599</v>
      </c>
      <c r="VTB496" s="292" t="s">
        <v>5599</v>
      </c>
      <c r="VTC496" s="292" t="s">
        <v>5599</v>
      </c>
      <c r="VTD496" s="292" t="s">
        <v>5599</v>
      </c>
      <c r="VTE496" s="292" t="s">
        <v>5599</v>
      </c>
      <c r="VTF496" s="292" t="s">
        <v>5599</v>
      </c>
      <c r="VTG496" s="292" t="s">
        <v>5599</v>
      </c>
      <c r="VTH496" s="292" t="s">
        <v>5599</v>
      </c>
      <c r="VTI496" s="292" t="s">
        <v>5599</v>
      </c>
      <c r="VTJ496" s="292" t="s">
        <v>5599</v>
      </c>
      <c r="VTK496" s="292" t="s">
        <v>5599</v>
      </c>
      <c r="VTL496" s="292" t="s">
        <v>5599</v>
      </c>
      <c r="VTM496" s="292" t="s">
        <v>5599</v>
      </c>
      <c r="VTN496" s="292" t="s">
        <v>5599</v>
      </c>
      <c r="VTO496" s="292" t="s">
        <v>5599</v>
      </c>
      <c r="VTP496" s="292" t="s">
        <v>5599</v>
      </c>
      <c r="VTQ496" s="292" t="s">
        <v>5599</v>
      </c>
      <c r="VTR496" s="292" t="s">
        <v>5599</v>
      </c>
      <c r="VTS496" s="292" t="s">
        <v>5599</v>
      </c>
      <c r="VTT496" s="292" t="s">
        <v>5599</v>
      </c>
      <c r="VTU496" s="292" t="s">
        <v>5599</v>
      </c>
      <c r="VTV496" s="292" t="s">
        <v>5599</v>
      </c>
      <c r="VTW496" s="292" t="s">
        <v>5599</v>
      </c>
      <c r="VTX496" s="292" t="s">
        <v>5599</v>
      </c>
      <c r="VTY496" s="292" t="s">
        <v>5599</v>
      </c>
      <c r="VTZ496" s="292" t="s">
        <v>5599</v>
      </c>
      <c r="VUA496" s="292" t="s">
        <v>5599</v>
      </c>
      <c r="VUB496" s="292" t="s">
        <v>5599</v>
      </c>
      <c r="VUC496" s="292" t="s">
        <v>5599</v>
      </c>
      <c r="VUD496" s="292" t="s">
        <v>5599</v>
      </c>
      <c r="VUE496" s="292" t="s">
        <v>5599</v>
      </c>
      <c r="VUF496" s="292" t="s">
        <v>5599</v>
      </c>
      <c r="VUG496" s="292" t="s">
        <v>5599</v>
      </c>
      <c r="VUH496" s="292" t="s">
        <v>5599</v>
      </c>
      <c r="VUI496" s="292" t="s">
        <v>5599</v>
      </c>
      <c r="VUJ496" s="292" t="s">
        <v>5599</v>
      </c>
      <c r="VUK496" s="292" t="s">
        <v>5599</v>
      </c>
      <c r="VUL496" s="292" t="s">
        <v>5599</v>
      </c>
      <c r="VUM496" s="292" t="s">
        <v>5599</v>
      </c>
      <c r="VUN496" s="292" t="s">
        <v>5599</v>
      </c>
      <c r="VUO496" s="292" t="s">
        <v>5599</v>
      </c>
      <c r="VUP496" s="292" t="s">
        <v>5599</v>
      </c>
      <c r="VUQ496" s="292" t="s">
        <v>5599</v>
      </c>
      <c r="VUR496" s="292" t="s">
        <v>5599</v>
      </c>
      <c r="VUS496" s="292" t="s">
        <v>5599</v>
      </c>
      <c r="VUT496" s="292" t="s">
        <v>5599</v>
      </c>
      <c r="VUU496" s="292" t="s">
        <v>5599</v>
      </c>
      <c r="VUV496" s="292" t="s">
        <v>5599</v>
      </c>
      <c r="VUW496" s="292" t="s">
        <v>5599</v>
      </c>
      <c r="VUX496" s="292" t="s">
        <v>5599</v>
      </c>
      <c r="VUY496" s="292" t="s">
        <v>5599</v>
      </c>
      <c r="VUZ496" s="292" t="s">
        <v>5599</v>
      </c>
      <c r="VVA496" s="292" t="s">
        <v>5599</v>
      </c>
      <c r="VVB496" s="292" t="s">
        <v>5599</v>
      </c>
      <c r="VVC496" s="292" t="s">
        <v>5599</v>
      </c>
      <c r="VVD496" s="292" t="s">
        <v>5599</v>
      </c>
      <c r="VVE496" s="292" t="s">
        <v>5599</v>
      </c>
      <c r="VVF496" s="292" t="s">
        <v>5599</v>
      </c>
      <c r="VVG496" s="292" t="s">
        <v>5599</v>
      </c>
      <c r="VVH496" s="292" t="s">
        <v>5599</v>
      </c>
      <c r="VVI496" s="292" t="s">
        <v>5599</v>
      </c>
      <c r="VVJ496" s="292" t="s">
        <v>5599</v>
      </c>
      <c r="VVK496" s="292" t="s">
        <v>5599</v>
      </c>
      <c r="VVL496" s="292" t="s">
        <v>5599</v>
      </c>
      <c r="VVM496" s="292" t="s">
        <v>5599</v>
      </c>
      <c r="VVN496" s="292" t="s">
        <v>5599</v>
      </c>
      <c r="VVO496" s="292" t="s">
        <v>5599</v>
      </c>
      <c r="VVP496" s="292" t="s">
        <v>5599</v>
      </c>
      <c r="VVQ496" s="292" t="s">
        <v>5599</v>
      </c>
      <c r="VVR496" s="292" t="s">
        <v>5599</v>
      </c>
      <c r="VVS496" s="292" t="s">
        <v>5599</v>
      </c>
      <c r="VVT496" s="292" t="s">
        <v>5599</v>
      </c>
      <c r="VVU496" s="292" t="s">
        <v>5599</v>
      </c>
      <c r="VVV496" s="292" t="s">
        <v>5599</v>
      </c>
      <c r="VVW496" s="292" t="s">
        <v>5599</v>
      </c>
      <c r="VVX496" s="292" t="s">
        <v>5599</v>
      </c>
      <c r="VVY496" s="292" t="s">
        <v>5599</v>
      </c>
      <c r="VVZ496" s="292" t="s">
        <v>5599</v>
      </c>
      <c r="VWA496" s="292" t="s">
        <v>5599</v>
      </c>
      <c r="VWB496" s="292" t="s">
        <v>5599</v>
      </c>
      <c r="VWC496" s="292" t="s">
        <v>5599</v>
      </c>
      <c r="VWD496" s="292" t="s">
        <v>5599</v>
      </c>
      <c r="VWE496" s="292" t="s">
        <v>5599</v>
      </c>
      <c r="VWF496" s="292" t="s">
        <v>5599</v>
      </c>
      <c r="VWG496" s="292" t="s">
        <v>5599</v>
      </c>
      <c r="VWH496" s="292" t="s">
        <v>5599</v>
      </c>
      <c r="VWI496" s="292" t="s">
        <v>5599</v>
      </c>
      <c r="VWJ496" s="292" t="s">
        <v>5599</v>
      </c>
      <c r="VWK496" s="292" t="s">
        <v>5599</v>
      </c>
      <c r="VWL496" s="292" t="s">
        <v>5599</v>
      </c>
      <c r="VWM496" s="292" t="s">
        <v>5599</v>
      </c>
      <c r="VWN496" s="292" t="s">
        <v>5599</v>
      </c>
      <c r="VWO496" s="292" t="s">
        <v>5599</v>
      </c>
      <c r="VWP496" s="292" t="s">
        <v>5599</v>
      </c>
      <c r="VWQ496" s="292" t="s">
        <v>5599</v>
      </c>
      <c r="VWR496" s="292" t="s">
        <v>5599</v>
      </c>
      <c r="VWS496" s="292" t="s">
        <v>5599</v>
      </c>
      <c r="VWT496" s="292" t="s">
        <v>5599</v>
      </c>
      <c r="VWU496" s="292" t="s">
        <v>5599</v>
      </c>
      <c r="VWV496" s="292" t="s">
        <v>5599</v>
      </c>
      <c r="VWW496" s="292" t="s">
        <v>5599</v>
      </c>
      <c r="VWX496" s="292" t="s">
        <v>5599</v>
      </c>
      <c r="VWY496" s="292" t="s">
        <v>5599</v>
      </c>
      <c r="VWZ496" s="292" t="s">
        <v>5599</v>
      </c>
      <c r="VXA496" s="292" t="s">
        <v>5599</v>
      </c>
      <c r="VXB496" s="292" t="s">
        <v>5599</v>
      </c>
      <c r="VXC496" s="292" t="s">
        <v>5599</v>
      </c>
      <c r="VXD496" s="292" t="s">
        <v>5599</v>
      </c>
      <c r="VXE496" s="292" t="s">
        <v>5599</v>
      </c>
      <c r="VXF496" s="292" t="s">
        <v>5599</v>
      </c>
      <c r="VXG496" s="292" t="s">
        <v>5599</v>
      </c>
      <c r="VXH496" s="292" t="s">
        <v>5599</v>
      </c>
      <c r="VXI496" s="292" t="s">
        <v>5599</v>
      </c>
      <c r="VXJ496" s="292" t="s">
        <v>5599</v>
      </c>
      <c r="VXK496" s="292" t="s">
        <v>5599</v>
      </c>
      <c r="VXL496" s="292" t="s">
        <v>5599</v>
      </c>
      <c r="VXM496" s="292" t="s">
        <v>5599</v>
      </c>
      <c r="VXN496" s="292" t="s">
        <v>5599</v>
      </c>
      <c r="VXO496" s="292" t="s">
        <v>5599</v>
      </c>
      <c r="VXP496" s="292" t="s">
        <v>5599</v>
      </c>
      <c r="VXQ496" s="292" t="s">
        <v>5599</v>
      </c>
      <c r="VXR496" s="292" t="s">
        <v>5599</v>
      </c>
      <c r="VXS496" s="292" t="s">
        <v>5599</v>
      </c>
      <c r="VXT496" s="292" t="s">
        <v>5599</v>
      </c>
      <c r="VXU496" s="292" t="s">
        <v>5599</v>
      </c>
      <c r="VXV496" s="292" t="s">
        <v>5599</v>
      </c>
      <c r="VXW496" s="292" t="s">
        <v>5599</v>
      </c>
      <c r="VXX496" s="292" t="s">
        <v>5599</v>
      </c>
      <c r="VXY496" s="292" t="s">
        <v>5599</v>
      </c>
      <c r="VXZ496" s="292" t="s">
        <v>5599</v>
      </c>
      <c r="VYA496" s="292" t="s">
        <v>5599</v>
      </c>
      <c r="VYB496" s="292" t="s">
        <v>5599</v>
      </c>
      <c r="VYC496" s="292" t="s">
        <v>5599</v>
      </c>
      <c r="VYD496" s="292" t="s">
        <v>5599</v>
      </c>
      <c r="VYE496" s="292" t="s">
        <v>5599</v>
      </c>
      <c r="VYF496" s="292" t="s">
        <v>5599</v>
      </c>
      <c r="VYG496" s="292" t="s">
        <v>5599</v>
      </c>
      <c r="VYH496" s="292" t="s">
        <v>5599</v>
      </c>
      <c r="VYI496" s="292" t="s">
        <v>5599</v>
      </c>
      <c r="VYJ496" s="292" t="s">
        <v>5599</v>
      </c>
      <c r="VYK496" s="292" t="s">
        <v>5599</v>
      </c>
      <c r="VYL496" s="292" t="s">
        <v>5599</v>
      </c>
      <c r="VYM496" s="292" t="s">
        <v>5599</v>
      </c>
      <c r="VYN496" s="292" t="s">
        <v>5599</v>
      </c>
      <c r="VYO496" s="292" t="s">
        <v>5599</v>
      </c>
      <c r="VYP496" s="292" t="s">
        <v>5599</v>
      </c>
      <c r="VYQ496" s="292" t="s">
        <v>5599</v>
      </c>
      <c r="VYR496" s="292" t="s">
        <v>5599</v>
      </c>
      <c r="VYS496" s="292" t="s">
        <v>5599</v>
      </c>
      <c r="VYT496" s="292" t="s">
        <v>5599</v>
      </c>
      <c r="VYU496" s="292" t="s">
        <v>5599</v>
      </c>
      <c r="VYV496" s="292" t="s">
        <v>5599</v>
      </c>
      <c r="VYW496" s="292" t="s">
        <v>5599</v>
      </c>
      <c r="VYX496" s="292" t="s">
        <v>5599</v>
      </c>
      <c r="VYY496" s="292" t="s">
        <v>5599</v>
      </c>
      <c r="VYZ496" s="292" t="s">
        <v>5599</v>
      </c>
      <c r="VZA496" s="292" t="s">
        <v>5599</v>
      </c>
      <c r="VZB496" s="292" t="s">
        <v>5599</v>
      </c>
      <c r="VZC496" s="292" t="s">
        <v>5599</v>
      </c>
      <c r="VZD496" s="292" t="s">
        <v>5599</v>
      </c>
      <c r="VZE496" s="292" t="s">
        <v>5599</v>
      </c>
      <c r="VZF496" s="292" t="s">
        <v>5599</v>
      </c>
      <c r="VZG496" s="292" t="s">
        <v>5599</v>
      </c>
      <c r="VZH496" s="292" t="s">
        <v>5599</v>
      </c>
      <c r="VZI496" s="292" t="s">
        <v>5599</v>
      </c>
      <c r="VZJ496" s="292" t="s">
        <v>5599</v>
      </c>
      <c r="VZK496" s="292" t="s">
        <v>5599</v>
      </c>
      <c r="VZL496" s="292" t="s">
        <v>5599</v>
      </c>
      <c r="VZM496" s="292" t="s">
        <v>5599</v>
      </c>
      <c r="VZN496" s="292" t="s">
        <v>5599</v>
      </c>
      <c r="VZO496" s="292" t="s">
        <v>5599</v>
      </c>
      <c r="VZP496" s="292" t="s">
        <v>5599</v>
      </c>
      <c r="VZQ496" s="292" t="s">
        <v>5599</v>
      </c>
      <c r="VZR496" s="292" t="s">
        <v>5599</v>
      </c>
      <c r="VZS496" s="292" t="s">
        <v>5599</v>
      </c>
      <c r="VZT496" s="292" t="s">
        <v>5599</v>
      </c>
      <c r="VZU496" s="292" t="s">
        <v>5599</v>
      </c>
      <c r="VZV496" s="292" t="s">
        <v>5599</v>
      </c>
      <c r="VZW496" s="292" t="s">
        <v>5599</v>
      </c>
      <c r="VZX496" s="292" t="s">
        <v>5599</v>
      </c>
      <c r="VZY496" s="292" t="s">
        <v>5599</v>
      </c>
      <c r="VZZ496" s="292" t="s">
        <v>5599</v>
      </c>
      <c r="WAA496" s="292" t="s">
        <v>5599</v>
      </c>
      <c r="WAB496" s="292" t="s">
        <v>5599</v>
      </c>
      <c r="WAC496" s="292" t="s">
        <v>5599</v>
      </c>
      <c r="WAD496" s="292" t="s">
        <v>5599</v>
      </c>
      <c r="WAE496" s="292" t="s">
        <v>5599</v>
      </c>
      <c r="WAF496" s="292" t="s">
        <v>5599</v>
      </c>
      <c r="WAG496" s="292" t="s">
        <v>5599</v>
      </c>
      <c r="WAH496" s="292" t="s">
        <v>5599</v>
      </c>
      <c r="WAI496" s="292" t="s">
        <v>5599</v>
      </c>
      <c r="WAJ496" s="292" t="s">
        <v>5599</v>
      </c>
      <c r="WAK496" s="292" t="s">
        <v>5599</v>
      </c>
      <c r="WAL496" s="292" t="s">
        <v>5599</v>
      </c>
      <c r="WAM496" s="292" t="s">
        <v>5599</v>
      </c>
      <c r="WAN496" s="292" t="s">
        <v>5599</v>
      </c>
      <c r="WAO496" s="292" t="s">
        <v>5599</v>
      </c>
      <c r="WAP496" s="292" t="s">
        <v>5599</v>
      </c>
      <c r="WAQ496" s="292" t="s">
        <v>5599</v>
      </c>
      <c r="WAR496" s="292" t="s">
        <v>5599</v>
      </c>
      <c r="WAS496" s="292" t="s">
        <v>5599</v>
      </c>
      <c r="WAT496" s="292" t="s">
        <v>5599</v>
      </c>
      <c r="WAU496" s="292" t="s">
        <v>5599</v>
      </c>
      <c r="WAV496" s="292" t="s">
        <v>5599</v>
      </c>
      <c r="WAW496" s="292" t="s">
        <v>5599</v>
      </c>
      <c r="WAX496" s="292" t="s">
        <v>5599</v>
      </c>
      <c r="WAY496" s="292" t="s">
        <v>5599</v>
      </c>
      <c r="WAZ496" s="292" t="s">
        <v>5599</v>
      </c>
      <c r="WBA496" s="292" t="s">
        <v>5599</v>
      </c>
      <c r="WBB496" s="292" t="s">
        <v>5599</v>
      </c>
      <c r="WBC496" s="292" t="s">
        <v>5599</v>
      </c>
      <c r="WBD496" s="292" t="s">
        <v>5599</v>
      </c>
      <c r="WBE496" s="292" t="s">
        <v>5599</v>
      </c>
      <c r="WBF496" s="292" t="s">
        <v>5599</v>
      </c>
      <c r="WBG496" s="292" t="s">
        <v>5599</v>
      </c>
      <c r="WBH496" s="292" t="s">
        <v>5599</v>
      </c>
      <c r="WBI496" s="292" t="s">
        <v>5599</v>
      </c>
      <c r="WBJ496" s="292" t="s">
        <v>5599</v>
      </c>
      <c r="WBK496" s="292" t="s">
        <v>5599</v>
      </c>
      <c r="WBL496" s="292" t="s">
        <v>5599</v>
      </c>
      <c r="WBM496" s="292" t="s">
        <v>5599</v>
      </c>
      <c r="WBN496" s="292" t="s">
        <v>5599</v>
      </c>
      <c r="WBO496" s="292" t="s">
        <v>5599</v>
      </c>
      <c r="WBP496" s="292" t="s">
        <v>5599</v>
      </c>
      <c r="WBQ496" s="292" t="s">
        <v>5599</v>
      </c>
      <c r="WBR496" s="292" t="s">
        <v>5599</v>
      </c>
      <c r="WBS496" s="292" t="s">
        <v>5599</v>
      </c>
      <c r="WBT496" s="292" t="s">
        <v>5599</v>
      </c>
      <c r="WBU496" s="292" t="s">
        <v>5599</v>
      </c>
      <c r="WBV496" s="292" t="s">
        <v>5599</v>
      </c>
      <c r="WBW496" s="292" t="s">
        <v>5599</v>
      </c>
      <c r="WBX496" s="292" t="s">
        <v>5599</v>
      </c>
      <c r="WBY496" s="292" t="s">
        <v>5599</v>
      </c>
      <c r="WBZ496" s="292" t="s">
        <v>5599</v>
      </c>
      <c r="WCA496" s="292" t="s">
        <v>5599</v>
      </c>
      <c r="WCB496" s="292" t="s">
        <v>5599</v>
      </c>
      <c r="WCC496" s="292" t="s">
        <v>5599</v>
      </c>
      <c r="WCD496" s="292" t="s">
        <v>5599</v>
      </c>
      <c r="WCE496" s="292" t="s">
        <v>5599</v>
      </c>
      <c r="WCF496" s="292" t="s">
        <v>5599</v>
      </c>
      <c r="WCG496" s="292" t="s">
        <v>5599</v>
      </c>
      <c r="WCH496" s="292" t="s">
        <v>5599</v>
      </c>
      <c r="WCI496" s="292" t="s">
        <v>5599</v>
      </c>
      <c r="WCJ496" s="292" t="s">
        <v>5599</v>
      </c>
      <c r="WCK496" s="292" t="s">
        <v>5599</v>
      </c>
      <c r="WCL496" s="292" t="s">
        <v>5599</v>
      </c>
      <c r="WCM496" s="292" t="s">
        <v>5599</v>
      </c>
      <c r="WCN496" s="292" t="s">
        <v>5599</v>
      </c>
      <c r="WCO496" s="292" t="s">
        <v>5599</v>
      </c>
      <c r="WCP496" s="292" t="s">
        <v>5599</v>
      </c>
      <c r="WCQ496" s="292" t="s">
        <v>5599</v>
      </c>
      <c r="WCR496" s="292" t="s">
        <v>5599</v>
      </c>
      <c r="WCS496" s="292" t="s">
        <v>5599</v>
      </c>
      <c r="WCT496" s="292" t="s">
        <v>5599</v>
      </c>
      <c r="WCU496" s="292" t="s">
        <v>5599</v>
      </c>
      <c r="WCV496" s="292" t="s">
        <v>5599</v>
      </c>
      <c r="WCW496" s="292" t="s">
        <v>5599</v>
      </c>
      <c r="WCX496" s="292" t="s">
        <v>5599</v>
      </c>
      <c r="WCY496" s="292" t="s">
        <v>5599</v>
      </c>
      <c r="WCZ496" s="292" t="s">
        <v>5599</v>
      </c>
      <c r="WDA496" s="292" t="s">
        <v>5599</v>
      </c>
      <c r="WDB496" s="292" t="s">
        <v>5599</v>
      </c>
      <c r="WDC496" s="292" t="s">
        <v>5599</v>
      </c>
      <c r="WDD496" s="292" t="s">
        <v>5599</v>
      </c>
      <c r="WDE496" s="292" t="s">
        <v>5599</v>
      </c>
      <c r="WDF496" s="292" t="s">
        <v>5599</v>
      </c>
      <c r="WDG496" s="292" t="s">
        <v>5599</v>
      </c>
      <c r="WDH496" s="292" t="s">
        <v>5599</v>
      </c>
      <c r="WDI496" s="292" t="s">
        <v>5599</v>
      </c>
      <c r="WDJ496" s="292" t="s">
        <v>5599</v>
      </c>
      <c r="WDK496" s="292" t="s">
        <v>5599</v>
      </c>
      <c r="WDL496" s="292" t="s">
        <v>5599</v>
      </c>
      <c r="WDM496" s="292" t="s">
        <v>5599</v>
      </c>
      <c r="WDN496" s="292" t="s">
        <v>5599</v>
      </c>
      <c r="WDO496" s="292" t="s">
        <v>5599</v>
      </c>
      <c r="WDP496" s="292" t="s">
        <v>5599</v>
      </c>
      <c r="WDQ496" s="292" t="s">
        <v>5599</v>
      </c>
      <c r="WDR496" s="292" t="s">
        <v>5599</v>
      </c>
      <c r="WDS496" s="292" t="s">
        <v>5599</v>
      </c>
      <c r="WDT496" s="292" t="s">
        <v>5599</v>
      </c>
      <c r="WDU496" s="292" t="s">
        <v>5599</v>
      </c>
      <c r="WDV496" s="292" t="s">
        <v>5599</v>
      </c>
      <c r="WDW496" s="292" t="s">
        <v>5599</v>
      </c>
      <c r="WDX496" s="292" t="s">
        <v>5599</v>
      </c>
      <c r="WDY496" s="292" t="s">
        <v>5599</v>
      </c>
      <c r="WDZ496" s="292" t="s">
        <v>5599</v>
      </c>
      <c r="WEA496" s="292" t="s">
        <v>5599</v>
      </c>
      <c r="WEB496" s="292" t="s">
        <v>5599</v>
      </c>
      <c r="WEC496" s="292" t="s">
        <v>5599</v>
      </c>
      <c r="WED496" s="292" t="s">
        <v>5599</v>
      </c>
      <c r="WEE496" s="292" t="s">
        <v>5599</v>
      </c>
      <c r="WEF496" s="292" t="s">
        <v>5599</v>
      </c>
      <c r="WEG496" s="292" t="s">
        <v>5599</v>
      </c>
      <c r="WEH496" s="292" t="s">
        <v>5599</v>
      </c>
      <c r="WEI496" s="292" t="s">
        <v>5599</v>
      </c>
      <c r="WEJ496" s="292" t="s">
        <v>5599</v>
      </c>
      <c r="WEK496" s="292" t="s">
        <v>5599</v>
      </c>
      <c r="WEL496" s="292" t="s">
        <v>5599</v>
      </c>
      <c r="WEM496" s="292" t="s">
        <v>5599</v>
      </c>
      <c r="WEN496" s="292" t="s">
        <v>5599</v>
      </c>
      <c r="WEO496" s="292" t="s">
        <v>5599</v>
      </c>
      <c r="WEP496" s="292" t="s">
        <v>5599</v>
      </c>
      <c r="WEQ496" s="292" t="s">
        <v>5599</v>
      </c>
      <c r="WER496" s="292" t="s">
        <v>5599</v>
      </c>
      <c r="WES496" s="292" t="s">
        <v>5599</v>
      </c>
      <c r="WET496" s="292" t="s">
        <v>5599</v>
      </c>
      <c r="WEU496" s="292" t="s">
        <v>5599</v>
      </c>
      <c r="WEV496" s="292" t="s">
        <v>5599</v>
      </c>
      <c r="WEW496" s="292" t="s">
        <v>5599</v>
      </c>
      <c r="WEX496" s="292" t="s">
        <v>5599</v>
      </c>
      <c r="WEY496" s="292" t="s">
        <v>5599</v>
      </c>
      <c r="WEZ496" s="292" t="s">
        <v>5599</v>
      </c>
      <c r="WFA496" s="292" t="s">
        <v>5599</v>
      </c>
      <c r="WFB496" s="292" t="s">
        <v>5599</v>
      </c>
      <c r="WFC496" s="292" t="s">
        <v>5599</v>
      </c>
      <c r="WFD496" s="292" t="s">
        <v>5599</v>
      </c>
      <c r="WFE496" s="292" t="s">
        <v>5599</v>
      </c>
      <c r="WFF496" s="292" t="s">
        <v>5599</v>
      </c>
      <c r="WFG496" s="292" t="s">
        <v>5599</v>
      </c>
      <c r="WFH496" s="292" t="s">
        <v>5599</v>
      </c>
      <c r="WFI496" s="292" t="s">
        <v>5599</v>
      </c>
      <c r="WFJ496" s="292" t="s">
        <v>5599</v>
      </c>
      <c r="WFK496" s="292" t="s">
        <v>5599</v>
      </c>
      <c r="WFL496" s="292" t="s">
        <v>5599</v>
      </c>
      <c r="WFM496" s="292" t="s">
        <v>5599</v>
      </c>
      <c r="WFN496" s="292" t="s">
        <v>5599</v>
      </c>
      <c r="WFO496" s="292" t="s">
        <v>5599</v>
      </c>
      <c r="WFP496" s="292" t="s">
        <v>5599</v>
      </c>
      <c r="WFQ496" s="292" t="s">
        <v>5599</v>
      </c>
      <c r="WFR496" s="292" t="s">
        <v>5599</v>
      </c>
      <c r="WFS496" s="292" t="s">
        <v>5599</v>
      </c>
      <c r="WFT496" s="292" t="s">
        <v>5599</v>
      </c>
      <c r="WFU496" s="292" t="s">
        <v>5599</v>
      </c>
      <c r="WFV496" s="292" t="s">
        <v>5599</v>
      </c>
      <c r="WFW496" s="292" t="s">
        <v>5599</v>
      </c>
      <c r="WFX496" s="292" t="s">
        <v>5599</v>
      </c>
      <c r="WFY496" s="292" t="s">
        <v>5599</v>
      </c>
      <c r="WFZ496" s="292" t="s">
        <v>5599</v>
      </c>
      <c r="WGA496" s="292" t="s">
        <v>5599</v>
      </c>
      <c r="WGB496" s="292" t="s">
        <v>5599</v>
      </c>
      <c r="WGC496" s="292" t="s">
        <v>5599</v>
      </c>
      <c r="WGD496" s="292" t="s">
        <v>5599</v>
      </c>
      <c r="WGE496" s="292" t="s">
        <v>5599</v>
      </c>
      <c r="WGF496" s="292" t="s">
        <v>5599</v>
      </c>
      <c r="WGG496" s="292" t="s">
        <v>5599</v>
      </c>
      <c r="WGH496" s="292" t="s">
        <v>5599</v>
      </c>
      <c r="WGI496" s="292" t="s">
        <v>5599</v>
      </c>
      <c r="WGJ496" s="292" t="s">
        <v>5599</v>
      </c>
      <c r="WGK496" s="292" t="s">
        <v>5599</v>
      </c>
      <c r="WGL496" s="292" t="s">
        <v>5599</v>
      </c>
      <c r="WGM496" s="292" t="s">
        <v>5599</v>
      </c>
      <c r="WGN496" s="292" t="s">
        <v>5599</v>
      </c>
      <c r="WGO496" s="292" t="s">
        <v>5599</v>
      </c>
      <c r="WGP496" s="292" t="s">
        <v>5599</v>
      </c>
      <c r="WGQ496" s="292" t="s">
        <v>5599</v>
      </c>
      <c r="WGR496" s="292" t="s">
        <v>5599</v>
      </c>
      <c r="WGS496" s="292" t="s">
        <v>5599</v>
      </c>
      <c r="WGT496" s="292" t="s">
        <v>5599</v>
      </c>
      <c r="WGU496" s="292" t="s">
        <v>5599</v>
      </c>
      <c r="WGV496" s="292" t="s">
        <v>5599</v>
      </c>
      <c r="WGW496" s="292" t="s">
        <v>5599</v>
      </c>
      <c r="WGX496" s="292" t="s">
        <v>5599</v>
      </c>
      <c r="WGY496" s="292" t="s">
        <v>5599</v>
      </c>
      <c r="WGZ496" s="292" t="s">
        <v>5599</v>
      </c>
      <c r="WHA496" s="292" t="s">
        <v>5599</v>
      </c>
      <c r="WHB496" s="292" t="s">
        <v>5599</v>
      </c>
      <c r="WHC496" s="292" t="s">
        <v>5599</v>
      </c>
      <c r="WHD496" s="292" t="s">
        <v>5599</v>
      </c>
      <c r="WHE496" s="292" t="s">
        <v>5599</v>
      </c>
      <c r="WHF496" s="292" t="s">
        <v>5599</v>
      </c>
      <c r="WHG496" s="292" t="s">
        <v>5599</v>
      </c>
      <c r="WHH496" s="292" t="s">
        <v>5599</v>
      </c>
      <c r="WHI496" s="292" t="s">
        <v>5599</v>
      </c>
      <c r="WHJ496" s="292" t="s">
        <v>5599</v>
      </c>
      <c r="WHK496" s="292" t="s">
        <v>5599</v>
      </c>
      <c r="WHL496" s="292" t="s">
        <v>5599</v>
      </c>
      <c r="WHM496" s="292" t="s">
        <v>5599</v>
      </c>
      <c r="WHN496" s="292" t="s">
        <v>5599</v>
      </c>
      <c r="WHO496" s="292" t="s">
        <v>5599</v>
      </c>
      <c r="WHP496" s="292" t="s">
        <v>5599</v>
      </c>
      <c r="WHQ496" s="292" t="s">
        <v>5599</v>
      </c>
      <c r="WHR496" s="292" t="s">
        <v>5599</v>
      </c>
      <c r="WHS496" s="292" t="s">
        <v>5599</v>
      </c>
      <c r="WHT496" s="292" t="s">
        <v>5599</v>
      </c>
      <c r="WHU496" s="292" t="s">
        <v>5599</v>
      </c>
      <c r="WHV496" s="292" t="s">
        <v>5599</v>
      </c>
      <c r="WHW496" s="292" t="s">
        <v>5599</v>
      </c>
      <c r="WHX496" s="292" t="s">
        <v>5599</v>
      </c>
      <c r="WHY496" s="292" t="s">
        <v>5599</v>
      </c>
      <c r="WHZ496" s="292" t="s">
        <v>5599</v>
      </c>
      <c r="WIA496" s="292" t="s">
        <v>5599</v>
      </c>
      <c r="WIB496" s="292" t="s">
        <v>5599</v>
      </c>
      <c r="WIC496" s="292" t="s">
        <v>5599</v>
      </c>
      <c r="WID496" s="292" t="s">
        <v>5599</v>
      </c>
      <c r="WIE496" s="292" t="s">
        <v>5599</v>
      </c>
      <c r="WIF496" s="292" t="s">
        <v>5599</v>
      </c>
      <c r="WIG496" s="292" t="s">
        <v>5599</v>
      </c>
      <c r="WIH496" s="292" t="s">
        <v>5599</v>
      </c>
      <c r="WII496" s="292" t="s">
        <v>5599</v>
      </c>
      <c r="WIJ496" s="292" t="s">
        <v>5599</v>
      </c>
      <c r="WIK496" s="292" t="s">
        <v>5599</v>
      </c>
      <c r="WIL496" s="292" t="s">
        <v>5599</v>
      </c>
      <c r="WIM496" s="292" t="s">
        <v>5599</v>
      </c>
      <c r="WIN496" s="292" t="s">
        <v>5599</v>
      </c>
      <c r="WIO496" s="292" t="s">
        <v>5599</v>
      </c>
      <c r="WIP496" s="292" t="s">
        <v>5599</v>
      </c>
      <c r="WIQ496" s="292" t="s">
        <v>5599</v>
      </c>
      <c r="WIR496" s="292" t="s">
        <v>5599</v>
      </c>
      <c r="WIS496" s="292" t="s">
        <v>5599</v>
      </c>
      <c r="WIT496" s="292" t="s">
        <v>5599</v>
      </c>
      <c r="WIU496" s="292" t="s">
        <v>5599</v>
      </c>
      <c r="WIV496" s="292" t="s">
        <v>5599</v>
      </c>
      <c r="WIW496" s="292" t="s">
        <v>5599</v>
      </c>
      <c r="WIX496" s="292" t="s">
        <v>5599</v>
      </c>
      <c r="WIY496" s="292" t="s">
        <v>5599</v>
      </c>
      <c r="WIZ496" s="292" t="s">
        <v>5599</v>
      </c>
      <c r="WJA496" s="292" t="s">
        <v>5599</v>
      </c>
      <c r="WJB496" s="292" t="s">
        <v>5599</v>
      </c>
      <c r="WJC496" s="292" t="s">
        <v>5599</v>
      </c>
      <c r="WJD496" s="292" t="s">
        <v>5599</v>
      </c>
      <c r="WJE496" s="292" t="s">
        <v>5599</v>
      </c>
      <c r="WJF496" s="292" t="s">
        <v>5599</v>
      </c>
      <c r="WJG496" s="292" t="s">
        <v>5599</v>
      </c>
      <c r="WJH496" s="292" t="s">
        <v>5599</v>
      </c>
      <c r="WJI496" s="292" t="s">
        <v>5599</v>
      </c>
      <c r="WJJ496" s="292" t="s">
        <v>5599</v>
      </c>
      <c r="WJK496" s="292" t="s">
        <v>5599</v>
      </c>
      <c r="WJL496" s="292" t="s">
        <v>5599</v>
      </c>
      <c r="WJM496" s="292" t="s">
        <v>5599</v>
      </c>
      <c r="WJN496" s="292" t="s">
        <v>5599</v>
      </c>
      <c r="WJO496" s="292" t="s">
        <v>5599</v>
      </c>
      <c r="WJP496" s="292" t="s">
        <v>5599</v>
      </c>
      <c r="WJQ496" s="292" t="s">
        <v>5599</v>
      </c>
      <c r="WJR496" s="292" t="s">
        <v>5599</v>
      </c>
      <c r="WJS496" s="292" t="s">
        <v>5599</v>
      </c>
      <c r="WJT496" s="292" t="s">
        <v>5599</v>
      </c>
      <c r="WJU496" s="292" t="s">
        <v>5599</v>
      </c>
      <c r="WJV496" s="292" t="s">
        <v>5599</v>
      </c>
      <c r="WJW496" s="292" t="s">
        <v>5599</v>
      </c>
      <c r="WJX496" s="292" t="s">
        <v>5599</v>
      </c>
      <c r="WJY496" s="292" t="s">
        <v>5599</v>
      </c>
      <c r="WJZ496" s="292" t="s">
        <v>5599</v>
      </c>
      <c r="WKA496" s="292" t="s">
        <v>5599</v>
      </c>
      <c r="WKB496" s="292" t="s">
        <v>5599</v>
      </c>
      <c r="WKC496" s="292" t="s">
        <v>5599</v>
      </c>
      <c r="WKD496" s="292" t="s">
        <v>5599</v>
      </c>
      <c r="WKE496" s="292" t="s">
        <v>5599</v>
      </c>
      <c r="WKF496" s="292" t="s">
        <v>5599</v>
      </c>
      <c r="WKG496" s="292" t="s">
        <v>5599</v>
      </c>
      <c r="WKH496" s="292" t="s">
        <v>5599</v>
      </c>
      <c r="WKI496" s="292" t="s">
        <v>5599</v>
      </c>
      <c r="WKJ496" s="292" t="s">
        <v>5599</v>
      </c>
      <c r="WKK496" s="292" t="s">
        <v>5599</v>
      </c>
      <c r="WKL496" s="292" t="s">
        <v>5599</v>
      </c>
      <c r="WKM496" s="292" t="s">
        <v>5599</v>
      </c>
      <c r="WKN496" s="292" t="s">
        <v>5599</v>
      </c>
      <c r="WKO496" s="292" t="s">
        <v>5599</v>
      </c>
      <c r="WKP496" s="292" t="s">
        <v>5599</v>
      </c>
      <c r="WKQ496" s="292" t="s">
        <v>5599</v>
      </c>
      <c r="WKR496" s="292" t="s">
        <v>5599</v>
      </c>
      <c r="WKS496" s="292" t="s">
        <v>5599</v>
      </c>
      <c r="WKT496" s="292" t="s">
        <v>5599</v>
      </c>
      <c r="WKU496" s="292" t="s">
        <v>5599</v>
      </c>
      <c r="WKV496" s="292" t="s">
        <v>5599</v>
      </c>
      <c r="WKW496" s="292" t="s">
        <v>5599</v>
      </c>
      <c r="WKX496" s="292" t="s">
        <v>5599</v>
      </c>
      <c r="WKY496" s="292" t="s">
        <v>5599</v>
      </c>
      <c r="WKZ496" s="292" t="s">
        <v>5599</v>
      </c>
      <c r="WLA496" s="292" t="s">
        <v>5599</v>
      </c>
      <c r="WLB496" s="292" t="s">
        <v>5599</v>
      </c>
      <c r="WLC496" s="292" t="s">
        <v>5599</v>
      </c>
      <c r="WLD496" s="292" t="s">
        <v>5599</v>
      </c>
      <c r="WLE496" s="292" t="s">
        <v>5599</v>
      </c>
      <c r="WLF496" s="292" t="s">
        <v>5599</v>
      </c>
      <c r="WLG496" s="292" t="s">
        <v>5599</v>
      </c>
      <c r="WLH496" s="292" t="s">
        <v>5599</v>
      </c>
      <c r="WLI496" s="292" t="s">
        <v>5599</v>
      </c>
      <c r="WLJ496" s="292" t="s">
        <v>5599</v>
      </c>
      <c r="WLK496" s="292" t="s">
        <v>5599</v>
      </c>
      <c r="WLL496" s="292" t="s">
        <v>5599</v>
      </c>
      <c r="WLM496" s="292" t="s">
        <v>5599</v>
      </c>
      <c r="WLN496" s="292" t="s">
        <v>5599</v>
      </c>
      <c r="WLO496" s="292" t="s">
        <v>5599</v>
      </c>
      <c r="WLP496" s="292" t="s">
        <v>5599</v>
      </c>
      <c r="WLQ496" s="292" t="s">
        <v>5599</v>
      </c>
      <c r="WLR496" s="292" t="s">
        <v>5599</v>
      </c>
      <c r="WLS496" s="292" t="s">
        <v>5599</v>
      </c>
      <c r="WLT496" s="292" t="s">
        <v>5599</v>
      </c>
      <c r="WLU496" s="292" t="s">
        <v>5599</v>
      </c>
      <c r="WLV496" s="292" t="s">
        <v>5599</v>
      </c>
      <c r="WLW496" s="292" t="s">
        <v>5599</v>
      </c>
      <c r="WLX496" s="292" t="s">
        <v>5599</v>
      </c>
      <c r="WLY496" s="292" t="s">
        <v>5599</v>
      </c>
      <c r="WLZ496" s="292" t="s">
        <v>5599</v>
      </c>
      <c r="WMA496" s="292" t="s">
        <v>5599</v>
      </c>
      <c r="WMB496" s="292" t="s">
        <v>5599</v>
      </c>
      <c r="WMC496" s="292" t="s">
        <v>5599</v>
      </c>
      <c r="WMD496" s="292" t="s">
        <v>5599</v>
      </c>
      <c r="WME496" s="292" t="s">
        <v>5599</v>
      </c>
      <c r="WMF496" s="292" t="s">
        <v>5599</v>
      </c>
      <c r="WMG496" s="292" t="s">
        <v>5599</v>
      </c>
      <c r="WMH496" s="292" t="s">
        <v>5599</v>
      </c>
      <c r="WMI496" s="292" t="s">
        <v>5599</v>
      </c>
      <c r="WMJ496" s="292" t="s">
        <v>5599</v>
      </c>
      <c r="WMK496" s="292" t="s">
        <v>5599</v>
      </c>
      <c r="WML496" s="292" t="s">
        <v>5599</v>
      </c>
      <c r="WMM496" s="292" t="s">
        <v>5599</v>
      </c>
      <c r="WMN496" s="292" t="s">
        <v>5599</v>
      </c>
      <c r="WMO496" s="292" t="s">
        <v>5599</v>
      </c>
      <c r="WMP496" s="292" t="s">
        <v>5599</v>
      </c>
      <c r="WMQ496" s="292" t="s">
        <v>5599</v>
      </c>
      <c r="WMR496" s="292" t="s">
        <v>5599</v>
      </c>
      <c r="WMS496" s="292" t="s">
        <v>5599</v>
      </c>
      <c r="WMT496" s="292" t="s">
        <v>5599</v>
      </c>
      <c r="WMU496" s="292" t="s">
        <v>5599</v>
      </c>
      <c r="WMV496" s="292" t="s">
        <v>5599</v>
      </c>
      <c r="WMW496" s="292" t="s">
        <v>5599</v>
      </c>
      <c r="WMX496" s="292" t="s">
        <v>5599</v>
      </c>
      <c r="WMY496" s="292" t="s">
        <v>5599</v>
      </c>
      <c r="WMZ496" s="292" t="s">
        <v>5599</v>
      </c>
      <c r="WNA496" s="292" t="s">
        <v>5599</v>
      </c>
      <c r="WNB496" s="292" t="s">
        <v>5599</v>
      </c>
      <c r="WNC496" s="292" t="s">
        <v>5599</v>
      </c>
      <c r="WND496" s="292" t="s">
        <v>5599</v>
      </c>
      <c r="WNE496" s="292" t="s">
        <v>5599</v>
      </c>
      <c r="WNF496" s="292" t="s">
        <v>5599</v>
      </c>
      <c r="WNG496" s="292" t="s">
        <v>5599</v>
      </c>
      <c r="WNH496" s="292" t="s">
        <v>5599</v>
      </c>
      <c r="WNI496" s="292" t="s">
        <v>5599</v>
      </c>
      <c r="WNJ496" s="292" t="s">
        <v>5599</v>
      </c>
      <c r="WNK496" s="292" t="s">
        <v>5599</v>
      </c>
      <c r="WNL496" s="292" t="s">
        <v>5599</v>
      </c>
      <c r="WNM496" s="292" t="s">
        <v>5599</v>
      </c>
      <c r="WNN496" s="292" t="s">
        <v>5599</v>
      </c>
      <c r="WNO496" s="292" t="s">
        <v>5599</v>
      </c>
      <c r="WNP496" s="292" t="s">
        <v>5599</v>
      </c>
      <c r="WNQ496" s="292" t="s">
        <v>5599</v>
      </c>
      <c r="WNR496" s="292" t="s">
        <v>5599</v>
      </c>
      <c r="WNS496" s="292" t="s">
        <v>5599</v>
      </c>
      <c r="WNT496" s="292" t="s">
        <v>5599</v>
      </c>
      <c r="WNU496" s="292" t="s">
        <v>5599</v>
      </c>
      <c r="WNV496" s="292" t="s">
        <v>5599</v>
      </c>
      <c r="WNW496" s="292" t="s">
        <v>5599</v>
      </c>
      <c r="WNX496" s="292" t="s">
        <v>5599</v>
      </c>
      <c r="WNY496" s="292" t="s">
        <v>5599</v>
      </c>
      <c r="WNZ496" s="292" t="s">
        <v>5599</v>
      </c>
      <c r="WOA496" s="292" t="s">
        <v>5599</v>
      </c>
      <c r="WOB496" s="292" t="s">
        <v>5599</v>
      </c>
      <c r="WOC496" s="292" t="s">
        <v>5599</v>
      </c>
      <c r="WOD496" s="292" t="s">
        <v>5599</v>
      </c>
      <c r="WOE496" s="292" t="s">
        <v>5599</v>
      </c>
      <c r="WOF496" s="292" t="s">
        <v>5599</v>
      </c>
      <c r="WOG496" s="292" t="s">
        <v>5599</v>
      </c>
      <c r="WOH496" s="292" t="s">
        <v>5599</v>
      </c>
      <c r="WOI496" s="292" t="s">
        <v>5599</v>
      </c>
      <c r="WOJ496" s="292" t="s">
        <v>5599</v>
      </c>
      <c r="WOK496" s="292" t="s">
        <v>5599</v>
      </c>
      <c r="WOL496" s="292" t="s">
        <v>5599</v>
      </c>
      <c r="WOM496" s="292" t="s">
        <v>5599</v>
      </c>
      <c r="WON496" s="292" t="s">
        <v>5599</v>
      </c>
      <c r="WOO496" s="292" t="s">
        <v>5599</v>
      </c>
      <c r="WOP496" s="292" t="s">
        <v>5599</v>
      </c>
      <c r="WOQ496" s="292" t="s">
        <v>5599</v>
      </c>
      <c r="WOR496" s="292" t="s">
        <v>5599</v>
      </c>
      <c r="WOS496" s="292" t="s">
        <v>5599</v>
      </c>
      <c r="WOT496" s="292" t="s">
        <v>5599</v>
      </c>
      <c r="WOU496" s="292" t="s">
        <v>5599</v>
      </c>
      <c r="WOV496" s="292" t="s">
        <v>5599</v>
      </c>
      <c r="WOW496" s="292" t="s">
        <v>5599</v>
      </c>
      <c r="WOX496" s="292" t="s">
        <v>5599</v>
      </c>
      <c r="WOY496" s="292" t="s">
        <v>5599</v>
      </c>
      <c r="WOZ496" s="292" t="s">
        <v>5599</v>
      </c>
      <c r="WPA496" s="292" t="s">
        <v>5599</v>
      </c>
      <c r="WPB496" s="292" t="s">
        <v>5599</v>
      </c>
      <c r="WPC496" s="292" t="s">
        <v>5599</v>
      </c>
      <c r="WPD496" s="292" t="s">
        <v>5599</v>
      </c>
      <c r="WPE496" s="292" t="s">
        <v>5599</v>
      </c>
      <c r="WPF496" s="292" t="s">
        <v>5599</v>
      </c>
      <c r="WPG496" s="292" t="s">
        <v>5599</v>
      </c>
      <c r="WPH496" s="292" t="s">
        <v>5599</v>
      </c>
      <c r="WPI496" s="292" t="s">
        <v>5599</v>
      </c>
      <c r="WPJ496" s="292" t="s">
        <v>5599</v>
      </c>
      <c r="WPK496" s="292" t="s">
        <v>5599</v>
      </c>
      <c r="WPL496" s="292" t="s">
        <v>5599</v>
      </c>
      <c r="WPM496" s="292" t="s">
        <v>5599</v>
      </c>
      <c r="WPN496" s="292" t="s">
        <v>5599</v>
      </c>
      <c r="WPO496" s="292" t="s">
        <v>5599</v>
      </c>
      <c r="WPP496" s="292" t="s">
        <v>5599</v>
      </c>
      <c r="WPQ496" s="292" t="s">
        <v>5599</v>
      </c>
      <c r="WPR496" s="292" t="s">
        <v>5599</v>
      </c>
      <c r="WPS496" s="292" t="s">
        <v>5599</v>
      </c>
      <c r="WPT496" s="292" t="s">
        <v>5599</v>
      </c>
      <c r="WPU496" s="292" t="s">
        <v>5599</v>
      </c>
      <c r="WPV496" s="292" t="s">
        <v>5599</v>
      </c>
      <c r="WPW496" s="292" t="s">
        <v>5599</v>
      </c>
      <c r="WPX496" s="292" t="s">
        <v>5599</v>
      </c>
      <c r="WPY496" s="292" t="s">
        <v>5599</v>
      </c>
      <c r="WPZ496" s="292" t="s">
        <v>5599</v>
      </c>
      <c r="WQA496" s="292" t="s">
        <v>5599</v>
      </c>
      <c r="WQB496" s="292" t="s">
        <v>5599</v>
      </c>
      <c r="WQC496" s="292" t="s">
        <v>5599</v>
      </c>
      <c r="WQD496" s="292" t="s">
        <v>5599</v>
      </c>
      <c r="WQE496" s="292" t="s">
        <v>5599</v>
      </c>
      <c r="WQF496" s="292" t="s">
        <v>5599</v>
      </c>
      <c r="WQG496" s="292" t="s">
        <v>5599</v>
      </c>
      <c r="WQH496" s="292" t="s">
        <v>5599</v>
      </c>
      <c r="WQI496" s="292" t="s">
        <v>5599</v>
      </c>
      <c r="WQJ496" s="292" t="s">
        <v>5599</v>
      </c>
      <c r="WQK496" s="292" t="s">
        <v>5599</v>
      </c>
      <c r="WQL496" s="292" t="s">
        <v>5599</v>
      </c>
      <c r="WQM496" s="292" t="s">
        <v>5599</v>
      </c>
      <c r="WQN496" s="292" t="s">
        <v>5599</v>
      </c>
      <c r="WQO496" s="292" t="s">
        <v>5599</v>
      </c>
      <c r="WQP496" s="292" t="s">
        <v>5599</v>
      </c>
      <c r="WQQ496" s="292" t="s">
        <v>5599</v>
      </c>
      <c r="WQR496" s="292" t="s">
        <v>5599</v>
      </c>
      <c r="WQS496" s="292" t="s">
        <v>5599</v>
      </c>
      <c r="WQT496" s="292" t="s">
        <v>5599</v>
      </c>
      <c r="WQU496" s="292" t="s">
        <v>5599</v>
      </c>
      <c r="WQV496" s="292" t="s">
        <v>5599</v>
      </c>
      <c r="WQW496" s="292" t="s">
        <v>5599</v>
      </c>
      <c r="WQX496" s="292" t="s">
        <v>5599</v>
      </c>
      <c r="WQY496" s="292" t="s">
        <v>5599</v>
      </c>
      <c r="WQZ496" s="292" t="s">
        <v>5599</v>
      </c>
      <c r="WRA496" s="292" t="s">
        <v>5599</v>
      </c>
      <c r="WRB496" s="292" t="s">
        <v>5599</v>
      </c>
      <c r="WRC496" s="292" t="s">
        <v>5599</v>
      </c>
      <c r="WRD496" s="292" t="s">
        <v>5599</v>
      </c>
      <c r="WRE496" s="292" t="s">
        <v>5599</v>
      </c>
      <c r="WRF496" s="292" t="s">
        <v>5599</v>
      </c>
      <c r="WRG496" s="292" t="s">
        <v>5599</v>
      </c>
      <c r="WRH496" s="292" t="s">
        <v>5599</v>
      </c>
      <c r="WRI496" s="292" t="s">
        <v>5599</v>
      </c>
      <c r="WRJ496" s="292" t="s">
        <v>5599</v>
      </c>
      <c r="WRK496" s="292" t="s">
        <v>5599</v>
      </c>
      <c r="WRL496" s="292" t="s">
        <v>5599</v>
      </c>
      <c r="WRM496" s="292" t="s">
        <v>5599</v>
      </c>
      <c r="WRN496" s="292" t="s">
        <v>5599</v>
      </c>
      <c r="WRO496" s="292" t="s">
        <v>5599</v>
      </c>
      <c r="WRP496" s="292" t="s">
        <v>5599</v>
      </c>
      <c r="WRQ496" s="292" t="s">
        <v>5599</v>
      </c>
      <c r="WRR496" s="292" t="s">
        <v>5599</v>
      </c>
      <c r="WRS496" s="292" t="s">
        <v>5599</v>
      </c>
      <c r="WRT496" s="292" t="s">
        <v>5599</v>
      </c>
      <c r="WRU496" s="292" t="s">
        <v>5599</v>
      </c>
      <c r="WRV496" s="292" t="s">
        <v>5599</v>
      </c>
      <c r="WRW496" s="292" t="s">
        <v>5599</v>
      </c>
      <c r="WRX496" s="292" t="s">
        <v>5599</v>
      </c>
      <c r="WRY496" s="292" t="s">
        <v>5599</v>
      </c>
      <c r="WRZ496" s="292" t="s">
        <v>5599</v>
      </c>
      <c r="WSA496" s="292" t="s">
        <v>5599</v>
      </c>
      <c r="WSB496" s="292" t="s">
        <v>5599</v>
      </c>
      <c r="WSC496" s="292" t="s">
        <v>5599</v>
      </c>
      <c r="WSD496" s="292" t="s">
        <v>5599</v>
      </c>
      <c r="WSE496" s="292" t="s">
        <v>5599</v>
      </c>
      <c r="WSF496" s="292" t="s">
        <v>5599</v>
      </c>
      <c r="WSG496" s="292" t="s">
        <v>5599</v>
      </c>
      <c r="WSH496" s="292" t="s">
        <v>5599</v>
      </c>
      <c r="WSI496" s="292" t="s">
        <v>5599</v>
      </c>
      <c r="WSJ496" s="292" t="s">
        <v>5599</v>
      </c>
      <c r="WSK496" s="292" t="s">
        <v>5599</v>
      </c>
      <c r="WSL496" s="292" t="s">
        <v>5599</v>
      </c>
      <c r="WSM496" s="292" t="s">
        <v>5599</v>
      </c>
      <c r="WSN496" s="292" t="s">
        <v>5599</v>
      </c>
      <c r="WSO496" s="292" t="s">
        <v>5599</v>
      </c>
      <c r="WSP496" s="292" t="s">
        <v>5599</v>
      </c>
      <c r="WSQ496" s="292" t="s">
        <v>5599</v>
      </c>
      <c r="WSR496" s="292" t="s">
        <v>5599</v>
      </c>
      <c r="WSS496" s="292" t="s">
        <v>5599</v>
      </c>
      <c r="WST496" s="292" t="s">
        <v>5599</v>
      </c>
      <c r="WSU496" s="292" t="s">
        <v>5599</v>
      </c>
      <c r="WSV496" s="292" t="s">
        <v>5599</v>
      </c>
      <c r="WSW496" s="292" t="s">
        <v>5599</v>
      </c>
      <c r="WSX496" s="292" t="s">
        <v>5599</v>
      </c>
      <c r="WSY496" s="292" t="s">
        <v>5599</v>
      </c>
      <c r="WSZ496" s="292" t="s">
        <v>5599</v>
      </c>
      <c r="WTA496" s="292" t="s">
        <v>5599</v>
      </c>
      <c r="WTB496" s="292" t="s">
        <v>5599</v>
      </c>
      <c r="WTC496" s="292" t="s">
        <v>5599</v>
      </c>
      <c r="WTD496" s="292" t="s">
        <v>5599</v>
      </c>
      <c r="WTE496" s="292" t="s">
        <v>5599</v>
      </c>
      <c r="WTF496" s="292" t="s">
        <v>5599</v>
      </c>
      <c r="WTG496" s="292" t="s">
        <v>5599</v>
      </c>
      <c r="WTH496" s="292" t="s">
        <v>5599</v>
      </c>
      <c r="WTI496" s="292" t="s">
        <v>5599</v>
      </c>
      <c r="WTJ496" s="292" t="s">
        <v>5599</v>
      </c>
      <c r="WTK496" s="292" t="s">
        <v>5599</v>
      </c>
      <c r="WTL496" s="292" t="s">
        <v>5599</v>
      </c>
      <c r="WTM496" s="292" t="s">
        <v>5599</v>
      </c>
      <c r="WTN496" s="292" t="s">
        <v>5599</v>
      </c>
      <c r="WTO496" s="292" t="s">
        <v>5599</v>
      </c>
      <c r="WTP496" s="292" t="s">
        <v>5599</v>
      </c>
      <c r="WTQ496" s="292" t="s">
        <v>5599</v>
      </c>
      <c r="WTR496" s="292" t="s">
        <v>5599</v>
      </c>
      <c r="WTS496" s="292" t="s">
        <v>5599</v>
      </c>
      <c r="WTT496" s="292" t="s">
        <v>5599</v>
      </c>
      <c r="WTU496" s="292" t="s">
        <v>5599</v>
      </c>
      <c r="WTV496" s="292" t="s">
        <v>5599</v>
      </c>
      <c r="WTW496" s="292" t="s">
        <v>5599</v>
      </c>
      <c r="WTX496" s="292" t="s">
        <v>5599</v>
      </c>
      <c r="WTY496" s="292" t="s">
        <v>5599</v>
      </c>
      <c r="WTZ496" s="292" t="s">
        <v>5599</v>
      </c>
      <c r="WUA496" s="292" t="s">
        <v>5599</v>
      </c>
      <c r="WUB496" s="292" t="s">
        <v>5599</v>
      </c>
      <c r="WUC496" s="292" t="s">
        <v>5599</v>
      </c>
      <c r="WUD496" s="292" t="s">
        <v>5599</v>
      </c>
      <c r="WUE496" s="292" t="s">
        <v>5599</v>
      </c>
      <c r="WUF496" s="292" t="s">
        <v>5599</v>
      </c>
      <c r="WUG496" s="292" t="s">
        <v>5599</v>
      </c>
      <c r="WUH496" s="292" t="s">
        <v>5599</v>
      </c>
      <c r="WUI496" s="292" t="s">
        <v>5599</v>
      </c>
      <c r="WUJ496" s="292" t="s">
        <v>5599</v>
      </c>
      <c r="WUK496" s="292" t="s">
        <v>5599</v>
      </c>
      <c r="WUL496" s="292" t="s">
        <v>5599</v>
      </c>
      <c r="WUM496" s="292" t="s">
        <v>5599</v>
      </c>
      <c r="WUN496" s="292" t="s">
        <v>5599</v>
      </c>
      <c r="WUO496" s="292" t="s">
        <v>5599</v>
      </c>
      <c r="WUP496" s="292" t="s">
        <v>5599</v>
      </c>
      <c r="WUQ496" s="292" t="s">
        <v>5599</v>
      </c>
      <c r="WUR496" s="292" t="s">
        <v>5599</v>
      </c>
      <c r="WUS496" s="292" t="s">
        <v>5599</v>
      </c>
      <c r="WUT496" s="292" t="s">
        <v>5599</v>
      </c>
      <c r="WUU496" s="292" t="s">
        <v>5599</v>
      </c>
      <c r="WUV496" s="292" t="s">
        <v>5599</v>
      </c>
      <c r="WUW496" s="292" t="s">
        <v>5599</v>
      </c>
      <c r="WUX496" s="292" t="s">
        <v>5599</v>
      </c>
      <c r="WUY496" s="292" t="s">
        <v>5599</v>
      </c>
      <c r="WUZ496" s="292" t="s">
        <v>5599</v>
      </c>
      <c r="WVA496" s="292" t="s">
        <v>5599</v>
      </c>
      <c r="WVB496" s="292" t="s">
        <v>5599</v>
      </c>
      <c r="WVC496" s="292" t="s">
        <v>5599</v>
      </c>
      <c r="WVD496" s="292" t="s">
        <v>5599</v>
      </c>
      <c r="WVE496" s="292" t="s">
        <v>5599</v>
      </c>
      <c r="WVF496" s="292" t="s">
        <v>5599</v>
      </c>
      <c r="WVG496" s="292" t="s">
        <v>5599</v>
      </c>
      <c r="WVH496" s="292" t="s">
        <v>5599</v>
      </c>
      <c r="WVI496" s="292" t="s">
        <v>5599</v>
      </c>
      <c r="WVJ496" s="292" t="s">
        <v>5599</v>
      </c>
      <c r="WVK496" s="292" t="s">
        <v>5599</v>
      </c>
      <c r="WVL496" s="292" t="s">
        <v>5599</v>
      </c>
      <c r="WVM496" s="292" t="s">
        <v>5599</v>
      </c>
      <c r="WVN496" s="292" t="s">
        <v>5599</v>
      </c>
      <c r="WVO496" s="292" t="s">
        <v>5599</v>
      </c>
      <c r="WVP496" s="292" t="s">
        <v>5599</v>
      </c>
      <c r="WVQ496" s="292" t="s">
        <v>5599</v>
      </c>
      <c r="WVR496" s="292" t="s">
        <v>5599</v>
      </c>
      <c r="WVS496" s="292" t="s">
        <v>5599</v>
      </c>
      <c r="WVT496" s="292" t="s">
        <v>5599</v>
      </c>
      <c r="WVU496" s="292" t="s">
        <v>5599</v>
      </c>
      <c r="WVV496" s="292" t="s">
        <v>5599</v>
      </c>
      <c r="WVW496" s="292" t="s">
        <v>5599</v>
      </c>
      <c r="WVX496" s="292" t="s">
        <v>5599</v>
      </c>
      <c r="WVY496" s="292" t="s">
        <v>5599</v>
      </c>
      <c r="WVZ496" s="292" t="s">
        <v>5599</v>
      </c>
      <c r="WWA496" s="292" t="s">
        <v>5599</v>
      </c>
      <c r="WWB496" s="292" t="s">
        <v>5599</v>
      </c>
      <c r="WWC496" s="292" t="s">
        <v>5599</v>
      </c>
      <c r="WWD496" s="292" t="s">
        <v>5599</v>
      </c>
      <c r="WWE496" s="292" t="s">
        <v>5599</v>
      </c>
      <c r="WWF496" s="292" t="s">
        <v>5599</v>
      </c>
      <c r="WWG496" s="292" t="s">
        <v>5599</v>
      </c>
      <c r="WWH496" s="292" t="s">
        <v>5599</v>
      </c>
      <c r="WWI496" s="292" t="s">
        <v>5599</v>
      </c>
      <c r="WWJ496" s="292" t="s">
        <v>5599</v>
      </c>
      <c r="WWK496" s="292" t="s">
        <v>5599</v>
      </c>
      <c r="WWL496" s="292" t="s">
        <v>5599</v>
      </c>
      <c r="WWM496" s="292" t="s">
        <v>5599</v>
      </c>
      <c r="WWN496" s="292" t="s">
        <v>5599</v>
      </c>
      <c r="WWO496" s="292" t="s">
        <v>5599</v>
      </c>
      <c r="WWP496" s="292" t="s">
        <v>5599</v>
      </c>
      <c r="WWQ496" s="292" t="s">
        <v>5599</v>
      </c>
      <c r="WWR496" s="292" t="s">
        <v>5599</v>
      </c>
      <c r="WWS496" s="292" t="s">
        <v>5599</v>
      </c>
      <c r="WWT496" s="292" t="s">
        <v>5599</v>
      </c>
      <c r="WWU496" s="292" t="s">
        <v>5599</v>
      </c>
      <c r="WWV496" s="292" t="s">
        <v>5599</v>
      </c>
      <c r="WWW496" s="292" t="s">
        <v>5599</v>
      </c>
      <c r="WWX496" s="292" t="s">
        <v>5599</v>
      </c>
      <c r="WWY496" s="292" t="s">
        <v>5599</v>
      </c>
      <c r="WWZ496" s="292" t="s">
        <v>5599</v>
      </c>
      <c r="WXA496" s="292" t="s">
        <v>5599</v>
      </c>
      <c r="WXB496" s="292" t="s">
        <v>5599</v>
      </c>
      <c r="WXC496" s="292" t="s">
        <v>5599</v>
      </c>
      <c r="WXD496" s="292" t="s">
        <v>5599</v>
      </c>
      <c r="WXE496" s="292" t="s">
        <v>5599</v>
      </c>
      <c r="WXF496" s="292" t="s">
        <v>5599</v>
      </c>
      <c r="WXG496" s="292" t="s">
        <v>5599</v>
      </c>
      <c r="WXH496" s="292" t="s">
        <v>5599</v>
      </c>
      <c r="WXI496" s="292" t="s">
        <v>5599</v>
      </c>
      <c r="WXJ496" s="292" t="s">
        <v>5599</v>
      </c>
      <c r="WXK496" s="292" t="s">
        <v>5599</v>
      </c>
      <c r="WXL496" s="292" t="s">
        <v>5599</v>
      </c>
      <c r="WXM496" s="292" t="s">
        <v>5599</v>
      </c>
      <c r="WXN496" s="292" t="s">
        <v>5599</v>
      </c>
      <c r="WXO496" s="292" t="s">
        <v>5599</v>
      </c>
      <c r="WXP496" s="292" t="s">
        <v>5599</v>
      </c>
      <c r="WXQ496" s="292" t="s">
        <v>5599</v>
      </c>
      <c r="WXR496" s="292" t="s">
        <v>5599</v>
      </c>
      <c r="WXS496" s="292" t="s">
        <v>5599</v>
      </c>
      <c r="WXT496" s="292" t="s">
        <v>5599</v>
      </c>
      <c r="WXU496" s="292" t="s">
        <v>5599</v>
      </c>
      <c r="WXV496" s="292" t="s">
        <v>5599</v>
      </c>
      <c r="WXW496" s="292" t="s">
        <v>5599</v>
      </c>
      <c r="WXX496" s="292" t="s">
        <v>5599</v>
      </c>
      <c r="WXY496" s="292" t="s">
        <v>5599</v>
      </c>
      <c r="WXZ496" s="292" t="s">
        <v>5599</v>
      </c>
      <c r="WYA496" s="292" t="s">
        <v>5599</v>
      </c>
      <c r="WYB496" s="292" t="s">
        <v>5599</v>
      </c>
      <c r="WYC496" s="292" t="s">
        <v>5599</v>
      </c>
      <c r="WYD496" s="292" t="s">
        <v>5599</v>
      </c>
      <c r="WYE496" s="292" t="s">
        <v>5599</v>
      </c>
      <c r="WYF496" s="292" t="s">
        <v>5599</v>
      </c>
      <c r="WYG496" s="292" t="s">
        <v>5599</v>
      </c>
      <c r="WYH496" s="292" t="s">
        <v>5599</v>
      </c>
      <c r="WYI496" s="292" t="s">
        <v>5599</v>
      </c>
      <c r="WYJ496" s="292" t="s">
        <v>5599</v>
      </c>
      <c r="WYK496" s="292" t="s">
        <v>5599</v>
      </c>
      <c r="WYL496" s="292" t="s">
        <v>5599</v>
      </c>
      <c r="WYM496" s="292" t="s">
        <v>5599</v>
      </c>
      <c r="WYN496" s="292" t="s">
        <v>5599</v>
      </c>
      <c r="WYO496" s="292" t="s">
        <v>5599</v>
      </c>
      <c r="WYP496" s="292" t="s">
        <v>5599</v>
      </c>
      <c r="WYQ496" s="292" t="s">
        <v>5599</v>
      </c>
      <c r="WYR496" s="292" t="s">
        <v>5599</v>
      </c>
      <c r="WYS496" s="292" t="s">
        <v>5599</v>
      </c>
      <c r="WYT496" s="292" t="s">
        <v>5599</v>
      </c>
      <c r="WYU496" s="292" t="s">
        <v>5599</v>
      </c>
      <c r="WYV496" s="292" t="s">
        <v>5599</v>
      </c>
      <c r="WYW496" s="292" t="s">
        <v>5599</v>
      </c>
      <c r="WYX496" s="292" t="s">
        <v>5599</v>
      </c>
      <c r="WYY496" s="292" t="s">
        <v>5599</v>
      </c>
      <c r="WYZ496" s="292" t="s">
        <v>5599</v>
      </c>
      <c r="WZA496" s="292" t="s">
        <v>5599</v>
      </c>
      <c r="WZB496" s="292" t="s">
        <v>5599</v>
      </c>
      <c r="WZC496" s="292" t="s">
        <v>5599</v>
      </c>
      <c r="WZD496" s="292" t="s">
        <v>5599</v>
      </c>
      <c r="WZE496" s="292" t="s">
        <v>5599</v>
      </c>
      <c r="WZF496" s="292" t="s">
        <v>5599</v>
      </c>
      <c r="WZG496" s="292" t="s">
        <v>5599</v>
      </c>
      <c r="WZH496" s="292" t="s">
        <v>5599</v>
      </c>
      <c r="WZI496" s="292" t="s">
        <v>5599</v>
      </c>
      <c r="WZJ496" s="292" t="s">
        <v>5599</v>
      </c>
      <c r="WZK496" s="292" t="s">
        <v>5599</v>
      </c>
      <c r="WZL496" s="292" t="s">
        <v>5599</v>
      </c>
      <c r="WZM496" s="292" t="s">
        <v>5599</v>
      </c>
      <c r="WZN496" s="292" t="s">
        <v>5599</v>
      </c>
      <c r="WZO496" s="292" t="s">
        <v>5599</v>
      </c>
      <c r="WZP496" s="292" t="s">
        <v>5599</v>
      </c>
      <c r="WZQ496" s="292" t="s">
        <v>5599</v>
      </c>
      <c r="WZR496" s="292" t="s">
        <v>5599</v>
      </c>
      <c r="WZS496" s="292" t="s">
        <v>5599</v>
      </c>
      <c r="WZT496" s="292" t="s">
        <v>5599</v>
      </c>
      <c r="WZU496" s="292" t="s">
        <v>5599</v>
      </c>
      <c r="WZV496" s="292" t="s">
        <v>5599</v>
      </c>
      <c r="WZW496" s="292" t="s">
        <v>5599</v>
      </c>
      <c r="WZX496" s="292" t="s">
        <v>5599</v>
      </c>
      <c r="WZY496" s="292" t="s">
        <v>5599</v>
      </c>
      <c r="WZZ496" s="292" t="s">
        <v>5599</v>
      </c>
      <c r="XAA496" s="292" t="s">
        <v>5599</v>
      </c>
      <c r="XAB496" s="292" t="s">
        <v>5599</v>
      </c>
      <c r="XAC496" s="292" t="s">
        <v>5599</v>
      </c>
      <c r="XAD496" s="292" t="s">
        <v>5599</v>
      </c>
      <c r="XAE496" s="292" t="s">
        <v>5599</v>
      </c>
      <c r="XAF496" s="292" t="s">
        <v>5599</v>
      </c>
      <c r="XAG496" s="292" t="s">
        <v>5599</v>
      </c>
      <c r="XAH496" s="292" t="s">
        <v>5599</v>
      </c>
      <c r="XAI496" s="292" t="s">
        <v>5599</v>
      </c>
      <c r="XAJ496" s="292" t="s">
        <v>5599</v>
      </c>
      <c r="XAK496" s="292" t="s">
        <v>5599</v>
      </c>
      <c r="XAL496" s="292" t="s">
        <v>5599</v>
      </c>
      <c r="XAM496" s="292" t="s">
        <v>5599</v>
      </c>
      <c r="XAN496" s="292" t="s">
        <v>5599</v>
      </c>
      <c r="XAO496" s="292" t="s">
        <v>5599</v>
      </c>
      <c r="XAP496" s="292" t="s">
        <v>5599</v>
      </c>
      <c r="XAQ496" s="292" t="s">
        <v>5599</v>
      </c>
      <c r="XAR496" s="292" t="s">
        <v>5599</v>
      </c>
      <c r="XAS496" s="292" t="s">
        <v>5599</v>
      </c>
      <c r="XAT496" s="292" t="s">
        <v>5599</v>
      </c>
      <c r="XAU496" s="292" t="s">
        <v>5599</v>
      </c>
      <c r="XAV496" s="292" t="s">
        <v>5599</v>
      </c>
      <c r="XAW496" s="292" t="s">
        <v>5599</v>
      </c>
      <c r="XAX496" s="292" t="s">
        <v>5599</v>
      </c>
      <c r="XAY496" s="292" t="s">
        <v>5599</v>
      </c>
      <c r="XAZ496" s="292" t="s">
        <v>5599</v>
      </c>
      <c r="XBA496" s="292" t="s">
        <v>5599</v>
      </c>
      <c r="XBB496" s="292" t="s">
        <v>5599</v>
      </c>
      <c r="XBC496" s="292" t="s">
        <v>5599</v>
      </c>
      <c r="XBD496" s="292" t="s">
        <v>5599</v>
      </c>
      <c r="XBE496" s="292" t="s">
        <v>5599</v>
      </c>
      <c r="XBF496" s="292" t="s">
        <v>5599</v>
      </c>
      <c r="XBG496" s="292" t="s">
        <v>5599</v>
      </c>
      <c r="XBH496" s="292" t="s">
        <v>5599</v>
      </c>
      <c r="XBI496" s="292" t="s">
        <v>5599</v>
      </c>
      <c r="XBJ496" s="292" t="s">
        <v>5599</v>
      </c>
      <c r="XBK496" s="292" t="s">
        <v>5599</v>
      </c>
      <c r="XBL496" s="292" t="s">
        <v>5599</v>
      </c>
      <c r="XBM496" s="292" t="s">
        <v>5599</v>
      </c>
      <c r="XBN496" s="292" t="s">
        <v>5599</v>
      </c>
      <c r="XBO496" s="292" t="s">
        <v>5599</v>
      </c>
      <c r="XBP496" s="292" t="s">
        <v>5599</v>
      </c>
      <c r="XBQ496" s="292" t="s">
        <v>5599</v>
      </c>
      <c r="XBR496" s="292" t="s">
        <v>5599</v>
      </c>
      <c r="XBS496" s="292" t="s">
        <v>5599</v>
      </c>
      <c r="XBT496" s="292" t="s">
        <v>5599</v>
      </c>
      <c r="XBU496" s="292" t="s">
        <v>5599</v>
      </c>
      <c r="XBV496" s="292" t="s">
        <v>5599</v>
      </c>
      <c r="XBW496" s="292" t="s">
        <v>5599</v>
      </c>
      <c r="XBX496" s="292" t="s">
        <v>5599</v>
      </c>
      <c r="XBY496" s="292" t="s">
        <v>5599</v>
      </c>
      <c r="XBZ496" s="292" t="s">
        <v>5599</v>
      </c>
      <c r="XCA496" s="292" t="s">
        <v>5599</v>
      </c>
      <c r="XCB496" s="292" t="s">
        <v>5599</v>
      </c>
      <c r="XCC496" s="292" t="s">
        <v>5599</v>
      </c>
      <c r="XCD496" s="292" t="s">
        <v>5599</v>
      </c>
      <c r="XCE496" s="292" t="s">
        <v>5599</v>
      </c>
      <c r="XCF496" s="292" t="s">
        <v>5599</v>
      </c>
      <c r="XCG496" s="292" t="s">
        <v>5599</v>
      </c>
      <c r="XCH496" s="292" t="s">
        <v>5599</v>
      </c>
      <c r="XCI496" s="292" t="s">
        <v>5599</v>
      </c>
      <c r="XCJ496" s="292" t="s">
        <v>5599</v>
      </c>
      <c r="XCK496" s="292" t="s">
        <v>5599</v>
      </c>
      <c r="XCL496" s="292" t="s">
        <v>5599</v>
      </c>
      <c r="XCM496" s="292" t="s">
        <v>5599</v>
      </c>
      <c r="XCN496" s="292" t="s">
        <v>5599</v>
      </c>
      <c r="XCO496" s="292" t="s">
        <v>5599</v>
      </c>
      <c r="XCP496" s="292" t="s">
        <v>5599</v>
      </c>
      <c r="XCQ496" s="292" t="s">
        <v>5599</v>
      </c>
      <c r="XCR496" s="292" t="s">
        <v>5599</v>
      </c>
      <c r="XCS496" s="292" t="s">
        <v>5599</v>
      </c>
      <c r="XCT496" s="292" t="s">
        <v>5599</v>
      </c>
      <c r="XCU496" s="292" t="s">
        <v>5599</v>
      </c>
      <c r="XCV496" s="292" t="s">
        <v>5599</v>
      </c>
      <c r="XCW496" s="292" t="s">
        <v>5599</v>
      </c>
      <c r="XCX496" s="292" t="s">
        <v>5599</v>
      </c>
      <c r="XCY496" s="292" t="s">
        <v>5599</v>
      </c>
      <c r="XCZ496" s="292" t="s">
        <v>5599</v>
      </c>
      <c r="XDA496" s="292" t="s">
        <v>5599</v>
      </c>
      <c r="XDB496" s="292" t="s">
        <v>5599</v>
      </c>
      <c r="XDC496" s="292" t="s">
        <v>5599</v>
      </c>
      <c r="XDD496" s="292" t="s">
        <v>5599</v>
      </c>
      <c r="XDE496" s="292" t="s">
        <v>5599</v>
      </c>
      <c r="XDF496" s="292" t="s">
        <v>5599</v>
      </c>
      <c r="XDG496" s="292" t="s">
        <v>5599</v>
      </c>
      <c r="XDH496" s="292" t="s">
        <v>5599</v>
      </c>
      <c r="XDI496" s="292" t="s">
        <v>5599</v>
      </c>
      <c r="XDJ496" s="292" t="s">
        <v>5599</v>
      </c>
      <c r="XDK496" s="292" t="s">
        <v>5599</v>
      </c>
      <c r="XDL496" s="292" t="s">
        <v>5599</v>
      </c>
      <c r="XDM496" s="292" t="s">
        <v>5599</v>
      </c>
      <c r="XDN496" s="292" t="s">
        <v>5599</v>
      </c>
      <c r="XDO496" s="292" t="s">
        <v>5599</v>
      </c>
      <c r="XDP496" s="292" t="s">
        <v>5599</v>
      </c>
      <c r="XDQ496" s="292" t="s">
        <v>5599</v>
      </c>
      <c r="XDR496" s="292" t="s">
        <v>5599</v>
      </c>
      <c r="XDS496" s="292" t="s">
        <v>5599</v>
      </c>
      <c r="XDT496" s="292" t="s">
        <v>5599</v>
      </c>
      <c r="XDU496" s="292" t="s">
        <v>5599</v>
      </c>
      <c r="XDV496" s="292" t="s">
        <v>5599</v>
      </c>
      <c r="XDW496" s="292" t="s">
        <v>5599</v>
      </c>
      <c r="XDX496" s="292" t="s">
        <v>5599</v>
      </c>
      <c r="XDY496" s="292" t="s">
        <v>5599</v>
      </c>
      <c r="XDZ496" s="292" t="s">
        <v>5599</v>
      </c>
      <c r="XEA496" s="292" t="s">
        <v>5599</v>
      </c>
      <c r="XEB496" s="292" t="s">
        <v>5599</v>
      </c>
      <c r="XEC496" s="292" t="s">
        <v>5599</v>
      </c>
      <c r="XED496" s="292" t="s">
        <v>5599</v>
      </c>
      <c r="XEE496" s="292" t="s">
        <v>5599</v>
      </c>
      <c r="XEF496" s="292" t="s">
        <v>5599</v>
      </c>
      <c r="XEG496" s="292" t="s">
        <v>5599</v>
      </c>
      <c r="XEH496" s="292" t="s">
        <v>5599</v>
      </c>
      <c r="XEI496" s="292" t="s">
        <v>5599</v>
      </c>
      <c r="XEJ496" s="292" t="s">
        <v>5599</v>
      </c>
      <c r="XEK496" s="292" t="s">
        <v>5599</v>
      </c>
      <c r="XEL496" s="292" t="s">
        <v>5599</v>
      </c>
      <c r="XEM496" s="292" t="s">
        <v>5599</v>
      </c>
      <c r="XEN496" s="292" t="s">
        <v>5599</v>
      </c>
      <c r="XEO496" s="292" t="s">
        <v>5599</v>
      </c>
      <c r="XEP496" s="292" t="s">
        <v>5599</v>
      </c>
      <c r="XEQ496" s="292" t="s">
        <v>5599</v>
      </c>
      <c r="XER496" s="292" t="s">
        <v>5599</v>
      </c>
      <c r="XES496" s="292" t="s">
        <v>5599</v>
      </c>
      <c r="XET496" s="292" t="s">
        <v>5599</v>
      </c>
      <c r="XEU496" s="292" t="s">
        <v>5599</v>
      </c>
      <c r="XEV496" s="292" t="s">
        <v>5599</v>
      </c>
      <c r="XEW496" s="292" t="s">
        <v>5599</v>
      </c>
      <c r="XEX496" s="292" t="s">
        <v>5599</v>
      </c>
      <c r="XEY496" s="292" t="s">
        <v>5599</v>
      </c>
      <c r="XEZ496" s="292" t="s">
        <v>5599</v>
      </c>
      <c r="XFA496" s="292" t="s">
        <v>5599</v>
      </c>
      <c r="XFB496" s="292" t="s">
        <v>5599</v>
      </c>
      <c r="XFC496" s="292" t="s">
        <v>5599</v>
      </c>
      <c r="XFD496" s="292" t="s">
        <v>5599</v>
      </c>
    </row>
    <row r="497" spans="1:9" s="77" customFormat="1" ht="60" x14ac:dyDescent="0.25">
      <c r="A497" s="957"/>
      <c r="B497" s="885"/>
      <c r="C497" s="122" t="s">
        <v>4586</v>
      </c>
      <c r="D497" s="120" t="s">
        <v>4587</v>
      </c>
      <c r="E497" s="271" t="s">
        <v>120</v>
      </c>
      <c r="F497" s="271" t="s">
        <v>121</v>
      </c>
      <c r="G497" s="3">
        <v>300000</v>
      </c>
      <c r="H497" s="3">
        <f t="shared" si="8"/>
        <v>300000</v>
      </c>
      <c r="I497" s="3">
        <v>1</v>
      </c>
    </row>
    <row r="498" spans="1:9" s="545" customFormat="1" x14ac:dyDescent="0.25">
      <c r="A498" s="957"/>
      <c r="B498" s="885"/>
      <c r="C498" s="120" t="s">
        <v>6690</v>
      </c>
      <c r="D498" s="120" t="s">
        <v>518</v>
      </c>
      <c r="E498" s="543" t="s">
        <v>120</v>
      </c>
      <c r="F498" s="543" t="s">
        <v>121</v>
      </c>
      <c r="G498" s="550">
        <v>1000000</v>
      </c>
      <c r="H498" s="550">
        <v>1000000</v>
      </c>
      <c r="I498" s="370">
        <v>1</v>
      </c>
    </row>
    <row r="499" spans="1:9" s="386" customFormat="1" x14ac:dyDescent="0.25">
      <c r="A499" s="957"/>
      <c r="B499" s="885"/>
      <c r="C499" s="119" t="s">
        <v>5880</v>
      </c>
      <c r="D499" s="120" t="s">
        <v>5881</v>
      </c>
      <c r="E499" s="382" t="s">
        <v>120</v>
      </c>
      <c r="F499" s="382" t="s">
        <v>121</v>
      </c>
      <c r="G499" s="363">
        <v>7000</v>
      </c>
      <c r="H499" s="363">
        <v>7000</v>
      </c>
      <c r="I499" s="387">
        <v>1</v>
      </c>
    </row>
    <row r="500" spans="1:9" s="77" customFormat="1" ht="45" x14ac:dyDescent="0.25">
      <c r="A500" s="957"/>
      <c r="B500" s="886"/>
      <c r="C500" s="122" t="s">
        <v>4588</v>
      </c>
      <c r="D500" s="120" t="s">
        <v>4589</v>
      </c>
      <c r="E500" s="271" t="s">
        <v>120</v>
      </c>
      <c r="F500" s="271" t="s">
        <v>121</v>
      </c>
      <c r="G500" s="3">
        <v>800000</v>
      </c>
      <c r="H500" s="3">
        <f t="shared" ref="H500:H545" si="9">G500*I500</f>
        <v>800000</v>
      </c>
      <c r="I500" s="3">
        <v>1</v>
      </c>
    </row>
    <row r="501" spans="1:9" s="77" customFormat="1" ht="60" x14ac:dyDescent="0.25">
      <c r="A501" s="957"/>
      <c r="B501" s="884">
        <v>4239</v>
      </c>
      <c r="C501" s="122" t="s">
        <v>4590</v>
      </c>
      <c r="D501" s="120" t="s">
        <v>4591</v>
      </c>
      <c r="E501" s="271" t="s">
        <v>120</v>
      </c>
      <c r="F501" s="271" t="s">
        <v>121</v>
      </c>
      <c r="G501" s="3">
        <v>6447600</v>
      </c>
      <c r="H501" s="3">
        <f t="shared" si="9"/>
        <v>6447600</v>
      </c>
      <c r="I501" s="3">
        <v>1</v>
      </c>
    </row>
    <row r="502" spans="1:9" s="77" customFormat="1" ht="45" x14ac:dyDescent="0.25">
      <c r="A502" s="957"/>
      <c r="B502" s="885"/>
      <c r="C502" s="122" t="s">
        <v>4592</v>
      </c>
      <c r="D502" s="120" t="s">
        <v>4593</v>
      </c>
      <c r="E502" s="271" t="s">
        <v>120</v>
      </c>
      <c r="F502" s="271" t="s">
        <v>121</v>
      </c>
      <c r="G502" s="3">
        <v>30186200</v>
      </c>
      <c r="H502" s="3">
        <f t="shared" si="9"/>
        <v>30186200</v>
      </c>
      <c r="I502" s="3">
        <v>1</v>
      </c>
    </row>
    <row r="503" spans="1:9" s="533" customFormat="1" ht="30" x14ac:dyDescent="0.25">
      <c r="A503" s="957"/>
      <c r="B503" s="885"/>
      <c r="C503" s="120" t="s">
        <v>6714</v>
      </c>
      <c r="D503" s="120" t="s">
        <v>6715</v>
      </c>
      <c r="E503" s="120" t="s">
        <v>126</v>
      </c>
      <c r="F503" s="120" t="s">
        <v>121</v>
      </c>
      <c r="G503" s="120">
        <v>0</v>
      </c>
      <c r="H503" s="120">
        <f t="shared" ref="H503" si="10">G503*I503</f>
        <v>0</v>
      </c>
      <c r="I503" s="120">
        <v>1</v>
      </c>
    </row>
    <row r="504" spans="1:9" s="77" customFormat="1" ht="45" x14ac:dyDescent="0.25">
      <c r="A504" s="957"/>
      <c r="B504" s="885"/>
      <c r="C504" s="126">
        <v>79811100</v>
      </c>
      <c r="D504" s="125" t="s">
        <v>4594</v>
      </c>
      <c r="E504" s="79" t="s">
        <v>14</v>
      </c>
      <c r="F504" s="79" t="s">
        <v>121</v>
      </c>
      <c r="G504" s="16">
        <v>0</v>
      </c>
      <c r="H504" s="16">
        <f t="shared" si="9"/>
        <v>0</v>
      </c>
      <c r="I504" s="16">
        <v>1</v>
      </c>
    </row>
    <row r="505" spans="1:9" s="77" customFormat="1" ht="45" x14ac:dyDescent="0.25">
      <c r="A505" s="957"/>
      <c r="B505" s="885"/>
      <c r="C505" s="126">
        <v>79811100</v>
      </c>
      <c r="D505" s="125" t="s">
        <v>4595</v>
      </c>
      <c r="E505" s="79" t="s">
        <v>14</v>
      </c>
      <c r="F505" s="79" t="s">
        <v>121</v>
      </c>
      <c r="G505" s="16">
        <v>0</v>
      </c>
      <c r="H505" s="16">
        <f t="shared" si="9"/>
        <v>0</v>
      </c>
      <c r="I505" s="16">
        <v>1</v>
      </c>
    </row>
    <row r="506" spans="1:9" s="77" customFormat="1" ht="45" x14ac:dyDescent="0.25">
      <c r="A506" s="957"/>
      <c r="B506" s="885"/>
      <c r="C506" s="126">
        <v>79811100</v>
      </c>
      <c r="D506" s="125" t="s">
        <v>4596</v>
      </c>
      <c r="E506" s="79" t="s">
        <v>14</v>
      </c>
      <c r="F506" s="79" t="s">
        <v>121</v>
      </c>
      <c r="G506" s="16">
        <v>0</v>
      </c>
      <c r="H506" s="16">
        <f t="shared" si="9"/>
        <v>0</v>
      </c>
      <c r="I506" s="16">
        <v>1</v>
      </c>
    </row>
    <row r="507" spans="1:9" s="77" customFormat="1" ht="45" x14ac:dyDescent="0.25">
      <c r="A507" s="957"/>
      <c r="B507" s="885"/>
      <c r="C507" s="126">
        <v>79811100</v>
      </c>
      <c r="D507" s="125" t="s">
        <v>4597</v>
      </c>
      <c r="E507" s="79" t="s">
        <v>14</v>
      </c>
      <c r="F507" s="79" t="s">
        <v>121</v>
      </c>
      <c r="G507" s="16">
        <v>0</v>
      </c>
      <c r="H507" s="16">
        <f t="shared" si="9"/>
        <v>0</v>
      </c>
      <c r="I507" s="16">
        <v>1</v>
      </c>
    </row>
    <row r="508" spans="1:9" s="77" customFormat="1" ht="30" x14ac:dyDescent="0.25">
      <c r="A508" s="957"/>
      <c r="B508" s="885"/>
      <c r="C508" s="126">
        <v>79811100</v>
      </c>
      <c r="D508" s="125" t="s">
        <v>4554</v>
      </c>
      <c r="E508" s="79" t="s">
        <v>14</v>
      </c>
      <c r="F508" s="79" t="s">
        <v>121</v>
      </c>
      <c r="G508" s="16">
        <v>0</v>
      </c>
      <c r="H508" s="16">
        <f t="shared" si="9"/>
        <v>0</v>
      </c>
      <c r="I508" s="16">
        <v>1</v>
      </c>
    </row>
    <row r="509" spans="1:9" s="77" customFormat="1" ht="45" x14ac:dyDescent="0.25">
      <c r="A509" s="957"/>
      <c r="B509" s="885"/>
      <c r="C509" s="126">
        <v>79811100</v>
      </c>
      <c r="D509" s="125" t="s">
        <v>4556</v>
      </c>
      <c r="E509" s="79" t="s">
        <v>14</v>
      </c>
      <c r="F509" s="79" t="s">
        <v>121</v>
      </c>
      <c r="G509" s="16">
        <v>0</v>
      </c>
      <c r="H509" s="16">
        <f t="shared" si="9"/>
        <v>0</v>
      </c>
      <c r="I509" s="16">
        <v>1</v>
      </c>
    </row>
    <row r="510" spans="1:9" s="77" customFormat="1" ht="45" x14ac:dyDescent="0.25">
      <c r="A510" s="957"/>
      <c r="B510" s="885"/>
      <c r="C510" s="126">
        <v>79811100</v>
      </c>
      <c r="D510" s="125" t="s">
        <v>4557</v>
      </c>
      <c r="E510" s="79" t="s">
        <v>14</v>
      </c>
      <c r="F510" s="79" t="s">
        <v>121</v>
      </c>
      <c r="G510" s="16">
        <v>0</v>
      </c>
      <c r="H510" s="16">
        <f t="shared" si="9"/>
        <v>0</v>
      </c>
      <c r="I510" s="16">
        <v>1</v>
      </c>
    </row>
    <row r="511" spans="1:9" s="77" customFormat="1" ht="30" x14ac:dyDescent="0.25">
      <c r="A511" s="957"/>
      <c r="B511" s="885"/>
      <c r="C511" s="126">
        <v>79811100</v>
      </c>
      <c r="D511" s="125" t="s">
        <v>4558</v>
      </c>
      <c r="E511" s="79" t="s">
        <v>14</v>
      </c>
      <c r="F511" s="79" t="s">
        <v>121</v>
      </c>
      <c r="G511" s="16">
        <v>0</v>
      </c>
      <c r="H511" s="16">
        <f t="shared" si="9"/>
        <v>0</v>
      </c>
      <c r="I511" s="16">
        <v>1</v>
      </c>
    </row>
    <row r="512" spans="1:9" s="77" customFormat="1" ht="45" x14ac:dyDescent="0.25">
      <c r="A512" s="957"/>
      <c r="B512" s="885"/>
      <c r="C512" s="126">
        <v>79811100</v>
      </c>
      <c r="D512" s="125" t="s">
        <v>744</v>
      </c>
      <c r="E512" s="79" t="s">
        <v>14</v>
      </c>
      <c r="F512" s="79" t="s">
        <v>121</v>
      </c>
      <c r="G512" s="16">
        <v>0</v>
      </c>
      <c r="H512" s="16">
        <f t="shared" si="9"/>
        <v>0</v>
      </c>
      <c r="I512" s="16">
        <v>1</v>
      </c>
    </row>
    <row r="513" spans="1:9" s="77" customFormat="1" ht="30" x14ac:dyDescent="0.25">
      <c r="A513" s="957"/>
      <c r="B513" s="885"/>
      <c r="C513" s="126">
        <v>79811100</v>
      </c>
      <c r="D513" s="125" t="s">
        <v>4598</v>
      </c>
      <c r="E513" s="79" t="s">
        <v>14</v>
      </c>
      <c r="F513" s="79" t="s">
        <v>121</v>
      </c>
      <c r="G513" s="16">
        <v>0</v>
      </c>
      <c r="H513" s="16">
        <f t="shared" si="9"/>
        <v>0</v>
      </c>
      <c r="I513" s="16">
        <v>1</v>
      </c>
    </row>
    <row r="514" spans="1:9" s="77" customFormat="1" ht="30" x14ac:dyDescent="0.25">
      <c r="A514" s="957"/>
      <c r="B514" s="885"/>
      <c r="C514" s="126">
        <v>79811100</v>
      </c>
      <c r="D514" s="125" t="s">
        <v>4599</v>
      </c>
      <c r="E514" s="79" t="s">
        <v>14</v>
      </c>
      <c r="F514" s="79" t="s">
        <v>121</v>
      </c>
      <c r="G514" s="16">
        <v>0</v>
      </c>
      <c r="H514" s="16">
        <f t="shared" si="9"/>
        <v>0</v>
      </c>
      <c r="I514" s="16">
        <v>1</v>
      </c>
    </row>
    <row r="515" spans="1:9" s="77" customFormat="1" ht="30" x14ac:dyDescent="0.25">
      <c r="A515" s="957"/>
      <c r="B515" s="885"/>
      <c r="C515" s="126">
        <v>79811100</v>
      </c>
      <c r="D515" s="125" t="s">
        <v>4600</v>
      </c>
      <c r="E515" s="79" t="s">
        <v>14</v>
      </c>
      <c r="F515" s="79" t="s">
        <v>121</v>
      </c>
      <c r="G515" s="16">
        <v>0</v>
      </c>
      <c r="H515" s="16">
        <f t="shared" si="9"/>
        <v>0</v>
      </c>
      <c r="I515" s="16">
        <v>1</v>
      </c>
    </row>
    <row r="516" spans="1:9" s="77" customFormat="1" ht="45" x14ac:dyDescent="0.25">
      <c r="A516" s="957"/>
      <c r="B516" s="885"/>
      <c r="C516" s="126">
        <v>79811100</v>
      </c>
      <c r="D516" s="125" t="s">
        <v>4601</v>
      </c>
      <c r="E516" s="79" t="s">
        <v>14</v>
      </c>
      <c r="F516" s="79" t="s">
        <v>121</v>
      </c>
      <c r="G516" s="16">
        <v>0</v>
      </c>
      <c r="H516" s="16">
        <f t="shared" si="9"/>
        <v>0</v>
      </c>
      <c r="I516" s="16">
        <v>1</v>
      </c>
    </row>
    <row r="517" spans="1:9" s="77" customFormat="1" ht="30" x14ac:dyDescent="0.25">
      <c r="A517" s="957"/>
      <c r="B517" s="885"/>
      <c r="C517" s="126">
        <v>79811100</v>
      </c>
      <c r="D517" s="125" t="s">
        <v>4569</v>
      </c>
      <c r="E517" s="79" t="s">
        <v>14</v>
      </c>
      <c r="F517" s="79" t="s">
        <v>121</v>
      </c>
      <c r="G517" s="16">
        <v>0</v>
      </c>
      <c r="H517" s="16">
        <f t="shared" si="9"/>
        <v>0</v>
      </c>
      <c r="I517" s="16">
        <v>1</v>
      </c>
    </row>
    <row r="518" spans="1:9" s="77" customFormat="1" ht="30" x14ac:dyDescent="0.25">
      <c r="A518" s="957"/>
      <c r="B518" s="885"/>
      <c r="C518" s="126">
        <v>79811100</v>
      </c>
      <c r="D518" s="125" t="s">
        <v>4571</v>
      </c>
      <c r="E518" s="79" t="s">
        <v>14</v>
      </c>
      <c r="F518" s="79" t="s">
        <v>121</v>
      </c>
      <c r="G518" s="16">
        <v>0</v>
      </c>
      <c r="H518" s="16">
        <f t="shared" si="9"/>
        <v>0</v>
      </c>
      <c r="I518" s="16">
        <v>1</v>
      </c>
    </row>
    <row r="519" spans="1:9" s="77" customFormat="1" ht="45" x14ac:dyDescent="0.25">
      <c r="A519" s="957"/>
      <c r="B519" s="886"/>
      <c r="C519" s="126">
        <v>79811100</v>
      </c>
      <c r="D519" s="125" t="s">
        <v>4573</v>
      </c>
      <c r="E519" s="79" t="s">
        <v>14</v>
      </c>
      <c r="F519" s="79" t="s">
        <v>121</v>
      </c>
      <c r="G519" s="16">
        <v>0</v>
      </c>
      <c r="H519" s="16">
        <f t="shared" si="9"/>
        <v>0</v>
      </c>
      <c r="I519" s="16">
        <v>1</v>
      </c>
    </row>
    <row r="520" spans="1:9" s="561" customFormat="1" ht="45" x14ac:dyDescent="0.25">
      <c r="A520" s="957"/>
      <c r="B520" s="1082" t="s">
        <v>6823</v>
      </c>
      <c r="C520" s="119" t="s">
        <v>6819</v>
      </c>
      <c r="D520" s="120" t="s">
        <v>6820</v>
      </c>
      <c r="E520" s="559" t="s">
        <v>126</v>
      </c>
      <c r="F520" s="559" t="s">
        <v>121</v>
      </c>
      <c r="G520" s="16">
        <v>0</v>
      </c>
      <c r="H520" s="16">
        <v>0</v>
      </c>
      <c r="I520" s="16">
        <v>1</v>
      </c>
    </row>
    <row r="521" spans="1:9" s="612" customFormat="1" ht="30" x14ac:dyDescent="0.25">
      <c r="A521" s="957"/>
      <c r="B521" s="1083"/>
      <c r="C521" s="120" t="s">
        <v>7061</v>
      </c>
      <c r="D521" s="120" t="s">
        <v>5613</v>
      </c>
      <c r="E521" s="610" t="s">
        <v>126</v>
      </c>
      <c r="F521" s="610" t="s">
        <v>121</v>
      </c>
      <c r="G521" s="562">
        <v>500000</v>
      </c>
      <c r="H521" s="562">
        <v>500000</v>
      </c>
      <c r="I521" s="16">
        <v>1</v>
      </c>
    </row>
    <row r="522" spans="1:9" s="612" customFormat="1" ht="30" x14ac:dyDescent="0.25">
      <c r="A522" s="957"/>
      <c r="B522" s="1083"/>
      <c r="C522" s="120" t="s">
        <v>7062</v>
      </c>
      <c r="D522" s="120" t="s">
        <v>5613</v>
      </c>
      <c r="E522" s="610" t="s">
        <v>126</v>
      </c>
      <c r="F522" s="610" t="s">
        <v>121</v>
      </c>
      <c r="G522" s="562">
        <v>150000</v>
      </c>
      <c r="H522" s="562">
        <v>150000</v>
      </c>
      <c r="I522" s="16">
        <v>1</v>
      </c>
    </row>
    <row r="523" spans="1:9" s="561" customFormat="1" ht="30" x14ac:dyDescent="0.25">
      <c r="A523" s="957"/>
      <c r="B523" s="1084"/>
      <c r="C523" s="120" t="s">
        <v>6821</v>
      </c>
      <c r="D523" s="120" t="s">
        <v>6822</v>
      </c>
      <c r="E523" s="559" t="s">
        <v>126</v>
      </c>
      <c r="F523" s="559" t="s">
        <v>121</v>
      </c>
      <c r="G523" s="562">
        <v>500000</v>
      </c>
      <c r="H523" s="562">
        <v>500000</v>
      </c>
      <c r="I523" s="16">
        <v>1</v>
      </c>
    </row>
    <row r="524" spans="1:9" s="578" customFormat="1" x14ac:dyDescent="0.25">
      <c r="A524" s="957"/>
      <c r="B524" s="589"/>
      <c r="C524" s="120" t="s">
        <v>6873</v>
      </c>
      <c r="D524" s="120" t="s">
        <v>6872</v>
      </c>
      <c r="E524" s="120" t="s">
        <v>126</v>
      </c>
      <c r="F524" s="577" t="s">
        <v>121</v>
      </c>
      <c r="G524" s="16">
        <v>0</v>
      </c>
      <c r="H524" s="16">
        <f t="shared" ref="H524" si="11">G524*I524</f>
        <v>0</v>
      </c>
      <c r="I524" s="16">
        <v>1</v>
      </c>
    </row>
    <row r="525" spans="1:9" s="77" customFormat="1" x14ac:dyDescent="0.25">
      <c r="A525" s="957"/>
      <c r="B525" s="884">
        <v>4241</v>
      </c>
      <c r="C525" s="119" t="s">
        <v>6394</v>
      </c>
      <c r="D525" s="120" t="s">
        <v>6395</v>
      </c>
      <c r="E525" s="79" t="s">
        <v>149</v>
      </c>
      <c r="F525" s="79" t="s">
        <v>121</v>
      </c>
      <c r="G525" s="16">
        <v>0</v>
      </c>
      <c r="H525" s="16">
        <f t="shared" si="9"/>
        <v>0</v>
      </c>
      <c r="I525" s="16">
        <v>1</v>
      </c>
    </row>
    <row r="526" spans="1:9" s="77" customFormat="1" x14ac:dyDescent="0.25">
      <c r="A526" s="957"/>
      <c r="B526" s="885"/>
      <c r="C526" s="119" t="s">
        <v>4602</v>
      </c>
      <c r="D526" s="120" t="s">
        <v>499</v>
      </c>
      <c r="E526" s="271" t="s">
        <v>14</v>
      </c>
      <c r="F526" s="271" t="s">
        <v>121</v>
      </c>
      <c r="G526" s="3">
        <v>1000000</v>
      </c>
      <c r="H526" s="3">
        <f t="shared" si="9"/>
        <v>1000000</v>
      </c>
      <c r="I526" s="3">
        <v>1</v>
      </c>
    </row>
    <row r="527" spans="1:9" s="98" customFormat="1" x14ac:dyDescent="0.25">
      <c r="A527" s="957"/>
      <c r="B527" s="885"/>
      <c r="C527" s="119" t="s">
        <v>5322</v>
      </c>
      <c r="D527" s="120" t="s">
        <v>499</v>
      </c>
      <c r="E527" s="271" t="s">
        <v>126</v>
      </c>
      <c r="F527" s="271" t="s">
        <v>121</v>
      </c>
      <c r="G527" s="3">
        <v>0</v>
      </c>
      <c r="H527" s="3">
        <f>G527*I527</f>
        <v>0</v>
      </c>
      <c r="I527" s="3">
        <v>1</v>
      </c>
    </row>
    <row r="528" spans="1:9" s="77" customFormat="1" x14ac:dyDescent="0.25">
      <c r="A528" s="957"/>
      <c r="B528" s="886"/>
      <c r="C528" s="119" t="s">
        <v>4603</v>
      </c>
      <c r="D528" s="120" t="s">
        <v>4604</v>
      </c>
      <c r="E528" s="271" t="s">
        <v>126</v>
      </c>
      <c r="F528" s="271" t="s">
        <v>121</v>
      </c>
      <c r="G528" s="3">
        <v>0</v>
      </c>
      <c r="H528" s="3">
        <f t="shared" si="9"/>
        <v>0</v>
      </c>
      <c r="I528" s="3">
        <v>1</v>
      </c>
    </row>
    <row r="529" spans="1:9" s="576" customFormat="1" ht="30" x14ac:dyDescent="0.25">
      <c r="A529" s="957"/>
      <c r="B529" s="884">
        <v>4251</v>
      </c>
      <c r="C529" s="119" t="s">
        <v>6848</v>
      </c>
      <c r="D529" s="119" t="s">
        <v>5270</v>
      </c>
      <c r="E529" s="571" t="s">
        <v>3127</v>
      </c>
      <c r="F529" s="571" t="s">
        <v>121</v>
      </c>
      <c r="G529" s="3">
        <v>0</v>
      </c>
      <c r="H529" s="3">
        <f t="shared" ref="H529" si="12">G529*I529</f>
        <v>0</v>
      </c>
      <c r="I529" s="3">
        <v>1</v>
      </c>
    </row>
    <row r="530" spans="1:9" s="77" customFormat="1" ht="30" x14ac:dyDescent="0.25">
      <c r="A530" s="957"/>
      <c r="B530" s="885"/>
      <c r="C530" s="119" t="s">
        <v>5239</v>
      </c>
      <c r="D530" s="120" t="s">
        <v>5240</v>
      </c>
      <c r="E530" s="271" t="s">
        <v>126</v>
      </c>
      <c r="F530" s="271" t="s">
        <v>121</v>
      </c>
      <c r="G530" s="3">
        <v>5040000</v>
      </c>
      <c r="H530" s="3">
        <f t="shared" si="9"/>
        <v>5040000</v>
      </c>
      <c r="I530" s="3">
        <v>1</v>
      </c>
    </row>
    <row r="531" spans="1:9" s="77" customFormat="1" ht="30" x14ac:dyDescent="0.25">
      <c r="A531" s="957"/>
      <c r="B531" s="885"/>
      <c r="C531" s="119" t="s">
        <v>5241</v>
      </c>
      <c r="D531" s="120" t="s">
        <v>5240</v>
      </c>
      <c r="E531" s="271" t="s">
        <v>126</v>
      </c>
      <c r="F531" s="271" t="s">
        <v>121</v>
      </c>
      <c r="G531" s="3">
        <v>2000000</v>
      </c>
      <c r="H531" s="3">
        <f t="shared" si="9"/>
        <v>2000000</v>
      </c>
      <c r="I531" s="3">
        <v>1</v>
      </c>
    </row>
    <row r="532" spans="1:9" s="77" customFormat="1" ht="30" x14ac:dyDescent="0.25">
      <c r="A532" s="957"/>
      <c r="B532" s="885"/>
      <c r="C532" s="119" t="s">
        <v>5242</v>
      </c>
      <c r="D532" s="120" t="s">
        <v>5240</v>
      </c>
      <c r="E532" s="271" t="s">
        <v>126</v>
      </c>
      <c r="F532" s="271" t="s">
        <v>121</v>
      </c>
      <c r="G532" s="3">
        <v>2536000</v>
      </c>
      <c r="H532" s="3">
        <f t="shared" si="9"/>
        <v>2536000</v>
      </c>
      <c r="I532" s="3">
        <v>1</v>
      </c>
    </row>
    <row r="533" spans="1:9" s="77" customFormat="1" ht="30" x14ac:dyDescent="0.25">
      <c r="A533" s="957"/>
      <c r="B533" s="886"/>
      <c r="C533" s="119" t="s">
        <v>5243</v>
      </c>
      <c r="D533" s="120" t="s">
        <v>5240</v>
      </c>
      <c r="E533" s="271" t="s">
        <v>126</v>
      </c>
      <c r="F533" s="271" t="s">
        <v>121</v>
      </c>
      <c r="G533" s="3">
        <v>10800000</v>
      </c>
      <c r="H533" s="3">
        <f t="shared" si="9"/>
        <v>10800000</v>
      </c>
      <c r="I533" s="3">
        <v>1</v>
      </c>
    </row>
    <row r="534" spans="1:9" s="77" customFormat="1" ht="30" x14ac:dyDescent="0.25">
      <c r="A534" s="957"/>
      <c r="B534" s="271">
        <v>4252</v>
      </c>
      <c r="C534" s="119" t="s">
        <v>4605</v>
      </c>
      <c r="D534" s="120" t="s">
        <v>4606</v>
      </c>
      <c r="E534" s="271" t="s">
        <v>149</v>
      </c>
      <c r="F534" s="271" t="s">
        <v>121</v>
      </c>
      <c r="G534" s="3">
        <v>150999600</v>
      </c>
      <c r="H534" s="3">
        <f t="shared" si="9"/>
        <v>150999600</v>
      </c>
      <c r="I534" s="3">
        <v>1</v>
      </c>
    </row>
    <row r="535" spans="1:9" s="77" customFormat="1" ht="30" x14ac:dyDescent="0.2">
      <c r="A535" s="957"/>
      <c r="B535" s="271"/>
      <c r="C535" s="539" t="s">
        <v>6902</v>
      </c>
      <c r="D535" s="120" t="s">
        <v>4607</v>
      </c>
      <c r="E535" s="271" t="s">
        <v>126</v>
      </c>
      <c r="F535" s="271" t="s">
        <v>121</v>
      </c>
      <c r="G535" s="3">
        <v>500000</v>
      </c>
      <c r="H535" s="3">
        <f t="shared" si="9"/>
        <v>500000</v>
      </c>
      <c r="I535" s="3">
        <v>1</v>
      </c>
    </row>
    <row r="536" spans="1:9" s="77" customFormat="1" ht="30" x14ac:dyDescent="0.25">
      <c r="A536" s="957"/>
      <c r="B536" s="271"/>
      <c r="C536" s="122" t="s">
        <v>4608</v>
      </c>
      <c r="D536" s="120" t="s">
        <v>4609</v>
      </c>
      <c r="E536" s="271" t="s">
        <v>126</v>
      </c>
      <c r="F536" s="271" t="s">
        <v>121</v>
      </c>
      <c r="G536" s="3">
        <v>150000</v>
      </c>
      <c r="H536" s="3">
        <f t="shared" si="9"/>
        <v>150000</v>
      </c>
      <c r="I536" s="3">
        <v>1</v>
      </c>
    </row>
    <row r="537" spans="1:9" s="77" customFormat="1" ht="30" x14ac:dyDescent="0.25">
      <c r="A537" s="957"/>
      <c r="B537" s="271"/>
      <c r="C537" s="122" t="s">
        <v>4610</v>
      </c>
      <c r="D537" s="120" t="s">
        <v>4611</v>
      </c>
      <c r="E537" s="271" t="s">
        <v>126</v>
      </c>
      <c r="F537" s="271" t="s">
        <v>121</v>
      </c>
      <c r="G537" s="3">
        <v>350000</v>
      </c>
      <c r="H537" s="3">
        <f t="shared" si="9"/>
        <v>350000</v>
      </c>
      <c r="I537" s="3">
        <v>1</v>
      </c>
    </row>
    <row r="538" spans="1:9" s="77" customFormat="1" ht="60" x14ac:dyDescent="0.25">
      <c r="A538" s="957"/>
      <c r="B538" s="271"/>
      <c r="C538" s="122" t="s">
        <v>4612</v>
      </c>
      <c r="D538" s="120" t="s">
        <v>4613</v>
      </c>
      <c r="E538" s="271" t="s">
        <v>126</v>
      </c>
      <c r="F538" s="271" t="s">
        <v>121</v>
      </c>
      <c r="G538" s="3">
        <v>0</v>
      </c>
      <c r="H538" s="3">
        <f t="shared" si="9"/>
        <v>0</v>
      </c>
      <c r="I538" s="3">
        <v>1</v>
      </c>
    </row>
    <row r="539" spans="1:9" s="77" customFormat="1" ht="30" x14ac:dyDescent="0.25">
      <c r="A539" s="957"/>
      <c r="B539" s="271"/>
      <c r="C539" s="122" t="s">
        <v>4614</v>
      </c>
      <c r="D539" s="120" t="s">
        <v>768</v>
      </c>
      <c r="E539" s="271" t="s">
        <v>126</v>
      </c>
      <c r="F539" s="271" t="s">
        <v>121</v>
      </c>
      <c r="G539" s="3">
        <v>0</v>
      </c>
      <c r="H539" s="3">
        <f t="shared" si="9"/>
        <v>0</v>
      </c>
      <c r="I539" s="3">
        <v>1</v>
      </c>
    </row>
    <row r="540" spans="1:9" s="77" customFormat="1" ht="45" x14ac:dyDescent="0.25">
      <c r="A540" s="957"/>
      <c r="B540" s="271"/>
      <c r="C540" s="120" t="s">
        <v>4615</v>
      </c>
      <c r="D540" s="120" t="s">
        <v>509</v>
      </c>
      <c r="E540" s="271" t="s">
        <v>126</v>
      </c>
      <c r="F540" s="271" t="s">
        <v>121</v>
      </c>
      <c r="G540" s="3">
        <v>0</v>
      </c>
      <c r="H540" s="3">
        <f>G540*I540</f>
        <v>0</v>
      </c>
      <c r="I540" s="3">
        <v>1</v>
      </c>
    </row>
    <row r="541" spans="1:9" s="77" customFormat="1" ht="60" x14ac:dyDescent="0.25">
      <c r="A541" s="957"/>
      <c r="B541" s="271"/>
      <c r="C541" s="122" t="s">
        <v>4616</v>
      </c>
      <c r="D541" s="120" t="s">
        <v>4617</v>
      </c>
      <c r="E541" s="271" t="s">
        <v>126</v>
      </c>
      <c r="F541" s="271" t="s">
        <v>121</v>
      </c>
      <c r="G541" s="3">
        <v>0</v>
      </c>
      <c r="H541" s="3">
        <f t="shared" si="9"/>
        <v>0</v>
      </c>
      <c r="I541" s="3">
        <v>1</v>
      </c>
    </row>
    <row r="542" spans="1:9" s="77" customFormat="1" ht="75" x14ac:dyDescent="0.25">
      <c r="A542" s="957"/>
      <c r="B542" s="884">
        <v>5113</v>
      </c>
      <c r="C542" s="122">
        <v>71351540</v>
      </c>
      <c r="D542" s="120" t="s">
        <v>4619</v>
      </c>
      <c r="E542" s="271" t="s">
        <v>520</v>
      </c>
      <c r="F542" s="271" t="s">
        <v>121</v>
      </c>
      <c r="G542" s="3">
        <v>53000</v>
      </c>
      <c r="H542" s="3">
        <f t="shared" si="9"/>
        <v>53000</v>
      </c>
      <c r="I542" s="3">
        <v>1</v>
      </c>
    </row>
    <row r="543" spans="1:9" s="77" customFormat="1" ht="120" x14ac:dyDescent="0.25">
      <c r="A543" s="957"/>
      <c r="B543" s="885"/>
      <c r="C543" s="122" t="s">
        <v>4620</v>
      </c>
      <c r="D543" s="120" t="s">
        <v>4621</v>
      </c>
      <c r="E543" s="271" t="s">
        <v>3127</v>
      </c>
      <c r="F543" s="271" t="s">
        <v>121</v>
      </c>
      <c r="G543" s="3">
        <v>0</v>
      </c>
      <c r="H543" s="3">
        <f t="shared" si="9"/>
        <v>0</v>
      </c>
      <c r="I543" s="3">
        <v>1</v>
      </c>
    </row>
    <row r="544" spans="1:9" s="855" customFormat="1" x14ac:dyDescent="0.25">
      <c r="A544" s="957"/>
      <c r="B544" s="885"/>
      <c r="C544" s="840" t="s">
        <v>7865</v>
      </c>
      <c r="D544" s="840" t="s">
        <v>5270</v>
      </c>
      <c r="E544" s="845" t="s">
        <v>3127</v>
      </c>
      <c r="F544" s="845" t="s">
        <v>121</v>
      </c>
      <c r="G544" s="841">
        <v>678600</v>
      </c>
      <c r="H544" s="841">
        <v>678600</v>
      </c>
      <c r="I544" s="3">
        <v>1</v>
      </c>
    </row>
    <row r="545" spans="1:9" s="77" customFormat="1" ht="135" x14ac:dyDescent="0.25">
      <c r="A545" s="957"/>
      <c r="B545" s="886"/>
      <c r="C545" s="122" t="s">
        <v>4622</v>
      </c>
      <c r="D545" s="120" t="s">
        <v>4623</v>
      </c>
      <c r="E545" s="271" t="s">
        <v>3127</v>
      </c>
      <c r="F545" s="271" t="s">
        <v>121</v>
      </c>
      <c r="G545" s="3">
        <v>0</v>
      </c>
      <c r="H545" s="3">
        <f t="shared" si="9"/>
        <v>0</v>
      </c>
      <c r="I545" s="3">
        <v>1</v>
      </c>
    </row>
    <row r="546" spans="1:9" s="77" customFormat="1" ht="39.950000000000003" customHeight="1" x14ac:dyDescent="0.25">
      <c r="A546" s="957"/>
      <c r="B546" s="1090" t="s">
        <v>153</v>
      </c>
      <c r="C546" s="1091"/>
      <c r="D546" s="1091"/>
      <c r="E546" s="1091"/>
      <c r="F546" s="1091"/>
      <c r="G546" s="1092"/>
      <c r="H546" s="2">
        <f>SUM(H547+H675)</f>
        <v>740816720</v>
      </c>
      <c r="I546" s="2"/>
    </row>
    <row r="547" spans="1:9" s="77" customFormat="1" ht="15" customHeight="1" x14ac:dyDescent="0.25">
      <c r="A547" s="957"/>
      <c r="B547" s="1087" t="s">
        <v>154</v>
      </c>
      <c r="C547" s="1088"/>
      <c r="D547" s="1088"/>
      <c r="E547" s="1088"/>
      <c r="F547" s="1088"/>
      <c r="G547" s="1089"/>
      <c r="H547" s="274">
        <f>SUM(H549:H672)</f>
        <v>730816720</v>
      </c>
      <c r="I547" s="274"/>
    </row>
    <row r="548" spans="1:9" s="413" customFormat="1" ht="15" customHeight="1" x14ac:dyDescent="0.25">
      <c r="A548" s="957"/>
      <c r="B548" s="414"/>
      <c r="C548" s="119" t="s">
        <v>6352</v>
      </c>
      <c r="D548" s="119" t="s">
        <v>519</v>
      </c>
      <c r="E548" s="411" t="s">
        <v>3127</v>
      </c>
      <c r="F548" s="411" t="s">
        <v>121</v>
      </c>
      <c r="G548" s="409" t="s">
        <v>5741</v>
      </c>
      <c r="H548" s="412">
        <v>0</v>
      </c>
      <c r="I548" s="412">
        <v>1</v>
      </c>
    </row>
    <row r="549" spans="1:9" s="77" customFormat="1" ht="30" x14ac:dyDescent="0.25">
      <c r="A549" s="957"/>
      <c r="B549" s="884">
        <v>5134</v>
      </c>
      <c r="C549" s="119" t="s">
        <v>5310</v>
      </c>
      <c r="D549" s="120" t="s">
        <v>519</v>
      </c>
      <c r="E549" s="271" t="s">
        <v>520</v>
      </c>
      <c r="F549" s="271" t="s">
        <v>121</v>
      </c>
      <c r="G549" s="271">
        <v>4500000</v>
      </c>
      <c r="H549" s="271">
        <f>G549*I549</f>
        <v>4500000</v>
      </c>
      <c r="I549" s="271">
        <v>1</v>
      </c>
    </row>
    <row r="550" spans="1:9" s="93" customFormat="1" ht="30" x14ac:dyDescent="0.25">
      <c r="A550" s="957"/>
      <c r="B550" s="885"/>
      <c r="C550" s="120" t="s">
        <v>5311</v>
      </c>
      <c r="D550" s="120" t="s">
        <v>519</v>
      </c>
      <c r="E550" s="271" t="s">
        <v>520</v>
      </c>
      <c r="F550" s="271" t="s">
        <v>121</v>
      </c>
      <c r="G550" s="271">
        <v>4650000</v>
      </c>
      <c r="H550" s="271">
        <f>G550*I550</f>
        <v>4650000</v>
      </c>
      <c r="I550" s="271">
        <v>1</v>
      </c>
    </row>
    <row r="551" spans="1:9" s="818" customFormat="1" x14ac:dyDescent="0.25">
      <c r="A551" s="957"/>
      <c r="B551" s="885"/>
      <c r="C551" s="785" t="s">
        <v>7741</v>
      </c>
      <c r="D551" s="785" t="s">
        <v>519</v>
      </c>
      <c r="E551" s="813" t="s">
        <v>3127</v>
      </c>
      <c r="F551" s="813" t="s">
        <v>121</v>
      </c>
      <c r="G551" s="788">
        <v>950000</v>
      </c>
      <c r="H551" s="788">
        <v>950000</v>
      </c>
      <c r="I551" s="813">
        <v>1</v>
      </c>
    </row>
    <row r="552" spans="1:9" s="77" customFormat="1" ht="60" x14ac:dyDescent="0.25">
      <c r="A552" s="957"/>
      <c r="B552" s="885"/>
      <c r="C552" s="122" t="s">
        <v>4624</v>
      </c>
      <c r="D552" s="120" t="s">
        <v>4625</v>
      </c>
      <c r="E552" s="271" t="s">
        <v>520</v>
      </c>
      <c r="F552" s="271" t="s">
        <v>121</v>
      </c>
      <c r="G552" s="3">
        <v>870000</v>
      </c>
      <c r="H552" s="3">
        <f t="shared" ref="H552:H672" si="13">G552*I552</f>
        <v>870000</v>
      </c>
      <c r="I552" s="3">
        <v>1</v>
      </c>
    </row>
    <row r="553" spans="1:9" s="77" customFormat="1" ht="45" x14ac:dyDescent="0.25">
      <c r="A553" s="957"/>
      <c r="B553" s="885"/>
      <c r="C553" s="120" t="s">
        <v>4626</v>
      </c>
      <c r="D553" s="120" t="s">
        <v>4627</v>
      </c>
      <c r="E553" s="271" t="s">
        <v>3127</v>
      </c>
      <c r="F553" s="271" t="s">
        <v>121</v>
      </c>
      <c r="G553" s="3">
        <v>600000</v>
      </c>
      <c r="H553" s="3">
        <f t="shared" si="13"/>
        <v>600000</v>
      </c>
      <c r="I553" s="3">
        <v>1</v>
      </c>
    </row>
    <row r="554" spans="1:9" s="312" customFormat="1" ht="30" x14ac:dyDescent="0.2">
      <c r="A554" s="957"/>
      <c r="B554" s="885"/>
      <c r="C554" s="120" t="s">
        <v>5655</v>
      </c>
      <c r="D554" s="315" t="s">
        <v>5657</v>
      </c>
      <c r="E554" s="303" t="s">
        <v>5656</v>
      </c>
      <c r="F554" s="303" t="s">
        <v>121</v>
      </c>
      <c r="G554" s="316">
        <v>554000000</v>
      </c>
      <c r="H554" s="316">
        <v>554000000</v>
      </c>
      <c r="I554" s="3">
        <v>1</v>
      </c>
    </row>
    <row r="555" spans="1:9" s="523" customFormat="1" x14ac:dyDescent="0.25">
      <c r="A555" s="957"/>
      <c r="B555" s="885"/>
      <c r="C555" s="785" t="s">
        <v>7698</v>
      </c>
      <c r="D555" s="785" t="s">
        <v>519</v>
      </c>
      <c r="E555" s="80" t="s">
        <v>3127</v>
      </c>
      <c r="F555" s="804" t="s">
        <v>121</v>
      </c>
      <c r="G555" s="788">
        <v>2500000</v>
      </c>
      <c r="H555" s="788">
        <v>2500000</v>
      </c>
      <c r="I555" s="3">
        <v>1</v>
      </c>
    </row>
    <row r="556" spans="1:9" s="77" customFormat="1" ht="75" x14ac:dyDescent="0.25">
      <c r="A556" s="957"/>
      <c r="B556" s="885"/>
      <c r="C556" s="120" t="s">
        <v>4628</v>
      </c>
      <c r="D556" s="123" t="s">
        <v>4629</v>
      </c>
      <c r="E556" s="80" t="s">
        <v>3127</v>
      </c>
      <c r="F556" s="271" t="s">
        <v>121</v>
      </c>
      <c r="G556" s="3">
        <v>900000</v>
      </c>
      <c r="H556" s="3">
        <f t="shared" si="13"/>
        <v>900000</v>
      </c>
      <c r="I556" s="3">
        <v>1</v>
      </c>
    </row>
    <row r="557" spans="1:9" s="77" customFormat="1" ht="60" x14ac:dyDescent="0.25">
      <c r="A557" s="957"/>
      <c r="B557" s="885"/>
      <c r="C557" s="126">
        <v>71241200</v>
      </c>
      <c r="D557" s="125" t="s">
        <v>4630</v>
      </c>
      <c r="E557" s="79" t="s">
        <v>520</v>
      </c>
      <c r="F557" s="79" t="s">
        <v>121</v>
      </c>
      <c r="G557" s="16">
        <v>0</v>
      </c>
      <c r="H557" s="16">
        <f t="shared" si="13"/>
        <v>0</v>
      </c>
      <c r="I557" s="16">
        <v>1</v>
      </c>
    </row>
    <row r="558" spans="1:9" s="77" customFormat="1" ht="45" x14ac:dyDescent="0.25">
      <c r="A558" s="957"/>
      <c r="B558" s="885"/>
      <c r="C558" s="122" t="s">
        <v>4631</v>
      </c>
      <c r="D558" s="120" t="s">
        <v>4632</v>
      </c>
      <c r="E558" s="271" t="s">
        <v>3127</v>
      </c>
      <c r="F558" s="271" t="s">
        <v>121</v>
      </c>
      <c r="G558" s="3">
        <v>650000</v>
      </c>
      <c r="H558" s="3">
        <f t="shared" si="13"/>
        <v>650000</v>
      </c>
      <c r="I558" s="3">
        <v>1</v>
      </c>
    </row>
    <row r="559" spans="1:9" s="809" customFormat="1" ht="30" x14ac:dyDescent="0.25">
      <c r="A559" s="957"/>
      <c r="B559" s="885"/>
      <c r="C559" s="120" t="s">
        <v>7739</v>
      </c>
      <c r="D559" s="120" t="s">
        <v>519</v>
      </c>
      <c r="E559" s="120" t="s">
        <v>3127</v>
      </c>
      <c r="F559" s="120" t="s">
        <v>121</v>
      </c>
      <c r="G559" s="120">
        <v>2000000</v>
      </c>
      <c r="H559" s="120">
        <v>2000000</v>
      </c>
      <c r="I559" s="3">
        <v>1</v>
      </c>
    </row>
    <row r="560" spans="1:9" s="96" customFormat="1" ht="30" x14ac:dyDescent="0.25">
      <c r="A560" s="957"/>
      <c r="B560" s="885"/>
      <c r="C560" s="120" t="s">
        <v>5313</v>
      </c>
      <c r="D560" s="120" t="s">
        <v>519</v>
      </c>
      <c r="E560" s="120" t="s">
        <v>3127</v>
      </c>
      <c r="F560" s="120" t="s">
        <v>121</v>
      </c>
      <c r="G560" s="120">
        <v>650000</v>
      </c>
      <c r="H560" s="120">
        <v>650000</v>
      </c>
      <c r="I560" s="105">
        <v>1</v>
      </c>
    </row>
    <row r="561" spans="1:9" s="96" customFormat="1" ht="30" x14ac:dyDescent="0.25">
      <c r="A561" s="957"/>
      <c r="B561" s="885"/>
      <c r="C561" s="122" t="s">
        <v>5314</v>
      </c>
      <c r="D561" s="123" t="s">
        <v>519</v>
      </c>
      <c r="E561" s="105" t="s">
        <v>3127</v>
      </c>
      <c r="F561" s="105" t="s">
        <v>121</v>
      </c>
      <c r="G561" s="105">
        <v>550000</v>
      </c>
      <c r="H561" s="105">
        <v>550000</v>
      </c>
      <c r="I561" s="105">
        <v>1</v>
      </c>
    </row>
    <row r="562" spans="1:9" s="744" customFormat="1" x14ac:dyDescent="0.25">
      <c r="A562" s="957"/>
      <c r="B562" s="885"/>
      <c r="C562" s="767" t="s">
        <v>7591</v>
      </c>
      <c r="D562" s="767" t="s">
        <v>519</v>
      </c>
      <c r="E562" s="105" t="s">
        <v>3127</v>
      </c>
      <c r="F562" s="105" t="s">
        <v>121</v>
      </c>
      <c r="G562" s="771">
        <v>3750000</v>
      </c>
      <c r="H562" s="771">
        <v>3750000</v>
      </c>
      <c r="I562" s="105">
        <v>1</v>
      </c>
    </row>
    <row r="563" spans="1:9" s="766" customFormat="1" x14ac:dyDescent="0.25">
      <c r="A563" s="957"/>
      <c r="B563" s="885"/>
      <c r="C563" s="767" t="s">
        <v>7592</v>
      </c>
      <c r="D563" s="767" t="s">
        <v>519</v>
      </c>
      <c r="E563" s="105" t="s">
        <v>3127</v>
      </c>
      <c r="F563" s="105" t="s">
        <v>121</v>
      </c>
      <c r="G563" s="771">
        <v>1300000</v>
      </c>
      <c r="H563" s="771">
        <v>1300000</v>
      </c>
      <c r="I563" s="105">
        <v>1</v>
      </c>
    </row>
    <row r="564" spans="1:9" s="77" customFormat="1" x14ac:dyDescent="0.25">
      <c r="A564" s="957"/>
      <c r="B564" s="885"/>
      <c r="C564" s="785" t="s">
        <v>7699</v>
      </c>
      <c r="D564" s="785" t="s">
        <v>519</v>
      </c>
      <c r="E564" s="105" t="s">
        <v>3127</v>
      </c>
      <c r="F564" s="105" t="s">
        <v>121</v>
      </c>
      <c r="G564" s="788">
        <v>500000</v>
      </c>
      <c r="H564" s="788">
        <v>500000</v>
      </c>
      <c r="I564" s="16">
        <v>1</v>
      </c>
    </row>
    <row r="565" spans="1:9" s="386" customFormat="1" ht="30" x14ac:dyDescent="0.25">
      <c r="A565" s="957"/>
      <c r="B565" s="885"/>
      <c r="C565" s="122" t="s">
        <v>6159</v>
      </c>
      <c r="D565" s="123" t="s">
        <v>519</v>
      </c>
      <c r="E565" s="382" t="s">
        <v>520</v>
      </c>
      <c r="F565" s="382" t="s">
        <v>121</v>
      </c>
      <c r="G565" s="366">
        <v>7000000</v>
      </c>
      <c r="H565" s="366">
        <v>7000000</v>
      </c>
      <c r="I565" s="391">
        <v>1</v>
      </c>
    </row>
    <row r="566" spans="1:9" s="809" customFormat="1" x14ac:dyDescent="0.25">
      <c r="A566" s="957"/>
      <c r="B566" s="885"/>
      <c r="C566" s="785" t="s">
        <v>7702</v>
      </c>
      <c r="D566" s="785" t="s">
        <v>519</v>
      </c>
      <c r="E566" s="122" t="s">
        <v>3127</v>
      </c>
      <c r="F566" s="122" t="s">
        <v>121</v>
      </c>
      <c r="G566" s="788">
        <v>1000000</v>
      </c>
      <c r="H566" s="788">
        <v>1000000</v>
      </c>
      <c r="I566" s="391">
        <v>1</v>
      </c>
    </row>
    <row r="567" spans="1:9" s="352" customFormat="1" ht="30" x14ac:dyDescent="0.25">
      <c r="A567" s="957"/>
      <c r="B567" s="885"/>
      <c r="C567" s="122" t="s">
        <v>5873</v>
      </c>
      <c r="D567" s="123" t="s">
        <v>519</v>
      </c>
      <c r="E567" s="122" t="s">
        <v>3127</v>
      </c>
      <c r="F567" s="122" t="s">
        <v>121</v>
      </c>
      <c r="G567" s="122">
        <v>13600000</v>
      </c>
      <c r="H567" s="122">
        <v>13600000</v>
      </c>
      <c r="I567" s="53">
        <v>1</v>
      </c>
    </row>
    <row r="568" spans="1:9" s="713" customFormat="1" ht="30" x14ac:dyDescent="0.25">
      <c r="A568" s="957"/>
      <c r="B568" s="885"/>
      <c r="C568" s="123" t="s">
        <v>7347</v>
      </c>
      <c r="D568" s="123" t="s">
        <v>519</v>
      </c>
      <c r="E568" s="707" t="s">
        <v>520</v>
      </c>
      <c r="F568" s="707" t="s">
        <v>121</v>
      </c>
      <c r="G568" s="706">
        <v>1200000</v>
      </c>
      <c r="H568" s="706">
        <v>1200000</v>
      </c>
      <c r="I568" s="53">
        <v>1</v>
      </c>
    </row>
    <row r="569" spans="1:9" s="77" customFormat="1" ht="90" x14ac:dyDescent="0.25">
      <c r="A569" s="957"/>
      <c r="B569" s="885"/>
      <c r="C569" s="122" t="s">
        <v>4633</v>
      </c>
      <c r="D569" s="123" t="s">
        <v>4634</v>
      </c>
      <c r="E569" s="271" t="s">
        <v>520</v>
      </c>
      <c r="F569" s="271" t="s">
        <v>121</v>
      </c>
      <c r="G569" s="3">
        <v>450000</v>
      </c>
      <c r="H569" s="3">
        <f t="shared" si="13"/>
        <v>450000</v>
      </c>
      <c r="I569" s="3">
        <v>1</v>
      </c>
    </row>
    <row r="570" spans="1:9" s="868" customFormat="1" x14ac:dyDescent="0.25">
      <c r="A570" s="957"/>
      <c r="B570" s="885"/>
      <c r="C570" s="840" t="s">
        <v>7899</v>
      </c>
      <c r="D570" s="840" t="s">
        <v>519</v>
      </c>
      <c r="E570" s="864" t="s">
        <v>3127</v>
      </c>
      <c r="F570" s="864" t="s">
        <v>121</v>
      </c>
      <c r="G570" s="841">
        <v>600000</v>
      </c>
      <c r="H570" s="841">
        <v>600000</v>
      </c>
      <c r="I570" s="370">
        <v>1</v>
      </c>
    </row>
    <row r="571" spans="1:9" s="377" customFormat="1" ht="30" x14ac:dyDescent="0.25">
      <c r="A571" s="957"/>
      <c r="B571" s="885"/>
      <c r="C571" s="122" t="s">
        <v>5875</v>
      </c>
      <c r="D571" s="122" t="s">
        <v>519</v>
      </c>
      <c r="E571" s="376" t="s">
        <v>3127</v>
      </c>
      <c r="F571" s="376" t="s">
        <v>121</v>
      </c>
      <c r="G571" s="336">
        <v>720</v>
      </c>
      <c r="H571" s="336">
        <v>720</v>
      </c>
      <c r="I571" s="370">
        <v>1</v>
      </c>
    </row>
    <row r="572" spans="1:9" s="655" customFormat="1" ht="30" x14ac:dyDescent="0.25">
      <c r="A572" s="957"/>
      <c r="B572" s="885"/>
      <c r="C572" s="122" t="s">
        <v>7215</v>
      </c>
      <c r="D572" s="122" t="s">
        <v>519</v>
      </c>
      <c r="E572" s="654" t="s">
        <v>520</v>
      </c>
      <c r="F572" s="654" t="s">
        <v>121</v>
      </c>
      <c r="G572" s="646">
        <v>11491200</v>
      </c>
      <c r="H572" s="646">
        <v>11491200</v>
      </c>
      <c r="I572" s="370">
        <v>1</v>
      </c>
    </row>
    <row r="573" spans="1:9" s="77" customFormat="1" ht="45" x14ac:dyDescent="0.25">
      <c r="A573" s="957"/>
      <c r="B573" s="885"/>
      <c r="C573" s="122" t="s">
        <v>4635</v>
      </c>
      <c r="D573" s="120" t="s">
        <v>4636</v>
      </c>
      <c r="E573" s="271" t="s">
        <v>520</v>
      </c>
      <c r="F573" s="271" t="s">
        <v>121</v>
      </c>
      <c r="G573" s="3">
        <v>890000</v>
      </c>
      <c r="H573" s="3">
        <f t="shared" si="13"/>
        <v>890000</v>
      </c>
      <c r="I573" s="3">
        <v>1</v>
      </c>
    </row>
    <row r="574" spans="1:9" s="77" customFormat="1" ht="45" x14ac:dyDescent="0.25">
      <c r="A574" s="957"/>
      <c r="B574" s="885"/>
      <c r="C574" s="122" t="s">
        <v>4637</v>
      </c>
      <c r="D574" s="120" t="s">
        <v>4638</v>
      </c>
      <c r="E574" s="271" t="s">
        <v>3127</v>
      </c>
      <c r="F574" s="271" t="s">
        <v>121</v>
      </c>
      <c r="G574" s="3">
        <v>1900000</v>
      </c>
      <c r="H574" s="3">
        <f t="shared" si="13"/>
        <v>1900000</v>
      </c>
      <c r="I574" s="3">
        <v>1</v>
      </c>
    </row>
    <row r="575" spans="1:9" s="77" customFormat="1" ht="60" x14ac:dyDescent="0.25">
      <c r="A575" s="957"/>
      <c r="B575" s="885"/>
      <c r="C575" s="122" t="s">
        <v>4639</v>
      </c>
      <c r="D575" s="120" t="s">
        <v>4640</v>
      </c>
      <c r="E575" s="271" t="s">
        <v>520</v>
      </c>
      <c r="F575" s="271" t="s">
        <v>121</v>
      </c>
      <c r="G575" s="3">
        <v>1239000</v>
      </c>
      <c r="H575" s="3">
        <f t="shared" si="13"/>
        <v>1239000</v>
      </c>
      <c r="I575" s="3">
        <v>1</v>
      </c>
    </row>
    <row r="576" spans="1:9" s="607" customFormat="1" ht="30" x14ac:dyDescent="0.25">
      <c r="A576" s="957"/>
      <c r="B576" s="885"/>
      <c r="C576" s="120" t="s">
        <v>6984</v>
      </c>
      <c r="D576" s="120" t="s">
        <v>519</v>
      </c>
      <c r="E576" s="603" t="s">
        <v>520</v>
      </c>
      <c r="F576" s="603" t="s">
        <v>121</v>
      </c>
      <c r="G576" s="3">
        <v>0</v>
      </c>
      <c r="H576" s="3">
        <v>0</v>
      </c>
      <c r="I576" s="3">
        <v>1</v>
      </c>
    </row>
    <row r="577" spans="1:9" s="77" customFormat="1" ht="90" x14ac:dyDescent="0.25">
      <c r="A577" s="957"/>
      <c r="B577" s="885"/>
      <c r="C577" s="120" t="s">
        <v>4641</v>
      </c>
      <c r="D577" s="120" t="s">
        <v>4642</v>
      </c>
      <c r="E577" s="120" t="s">
        <v>520</v>
      </c>
      <c r="F577" s="271" t="s">
        <v>121</v>
      </c>
      <c r="G577" s="3">
        <v>450000</v>
      </c>
      <c r="H577" s="3">
        <f t="shared" si="13"/>
        <v>450000</v>
      </c>
      <c r="I577" s="3">
        <v>1</v>
      </c>
    </row>
    <row r="578" spans="1:9" s="473" customFormat="1" ht="30" x14ac:dyDescent="0.25">
      <c r="A578" s="957"/>
      <c r="B578" s="885"/>
      <c r="C578" s="120" t="s">
        <v>6498</v>
      </c>
      <c r="D578" s="120" t="s">
        <v>519</v>
      </c>
      <c r="E578" s="120" t="s">
        <v>520</v>
      </c>
      <c r="F578" s="472" t="s">
        <v>121</v>
      </c>
      <c r="G578" s="421">
        <v>288000</v>
      </c>
      <c r="H578" s="421">
        <v>288000</v>
      </c>
      <c r="I578" s="3">
        <v>1</v>
      </c>
    </row>
    <row r="579" spans="1:9" s="473" customFormat="1" ht="30" x14ac:dyDescent="0.25">
      <c r="A579" s="957"/>
      <c r="B579" s="885"/>
      <c r="C579" s="120" t="s">
        <v>6499</v>
      </c>
      <c r="D579" s="120" t="s">
        <v>519</v>
      </c>
      <c r="E579" s="120" t="s">
        <v>520</v>
      </c>
      <c r="F579" s="472" t="s">
        <v>121</v>
      </c>
      <c r="G579" s="421">
        <v>288000</v>
      </c>
      <c r="H579" s="421">
        <v>288000</v>
      </c>
      <c r="I579" s="3">
        <v>1</v>
      </c>
    </row>
    <row r="580" spans="1:9" s="809" customFormat="1" x14ac:dyDescent="0.25">
      <c r="A580" s="957"/>
      <c r="B580" s="885"/>
      <c r="C580" s="785" t="s">
        <v>7713</v>
      </c>
      <c r="D580" s="785" t="s">
        <v>519</v>
      </c>
      <c r="E580" s="120" t="s">
        <v>3127</v>
      </c>
      <c r="F580" s="804" t="s">
        <v>121</v>
      </c>
      <c r="G580" s="787">
        <v>1500</v>
      </c>
      <c r="H580" s="787">
        <v>1500</v>
      </c>
      <c r="I580" s="3">
        <v>1</v>
      </c>
    </row>
    <row r="581" spans="1:9" s="473" customFormat="1" ht="30" x14ac:dyDescent="0.25">
      <c r="A581" s="957"/>
      <c r="B581" s="885"/>
      <c r="C581" s="120" t="s">
        <v>6500</v>
      </c>
      <c r="D581" s="120" t="s">
        <v>519</v>
      </c>
      <c r="E581" s="120" t="s">
        <v>520</v>
      </c>
      <c r="F581" s="472" t="s">
        <v>121</v>
      </c>
      <c r="G581" s="421">
        <v>200000</v>
      </c>
      <c r="H581" s="421">
        <v>200000</v>
      </c>
      <c r="I581" s="3">
        <v>1</v>
      </c>
    </row>
    <row r="582" spans="1:9" s="473" customFormat="1" ht="30" x14ac:dyDescent="0.25">
      <c r="A582" s="957"/>
      <c r="B582" s="885"/>
      <c r="C582" s="120" t="s">
        <v>6501</v>
      </c>
      <c r="D582" s="120" t="s">
        <v>519</v>
      </c>
      <c r="E582" s="120" t="s">
        <v>520</v>
      </c>
      <c r="F582" s="472" t="s">
        <v>121</v>
      </c>
      <c r="G582" s="421">
        <v>437000</v>
      </c>
      <c r="H582" s="421">
        <v>437000</v>
      </c>
      <c r="I582" s="3">
        <v>1</v>
      </c>
    </row>
    <row r="583" spans="1:9" s="473" customFormat="1" ht="30" x14ac:dyDescent="0.25">
      <c r="A583" s="957"/>
      <c r="B583" s="885"/>
      <c r="C583" s="120" t="s">
        <v>6502</v>
      </c>
      <c r="D583" s="120" t="s">
        <v>519</v>
      </c>
      <c r="E583" s="120" t="s">
        <v>520</v>
      </c>
      <c r="F583" s="472" t="s">
        <v>121</v>
      </c>
      <c r="G583" s="421">
        <v>1300000</v>
      </c>
      <c r="H583" s="421">
        <v>1300000</v>
      </c>
      <c r="I583" s="3">
        <v>1</v>
      </c>
    </row>
    <row r="584" spans="1:9" s="473" customFormat="1" ht="30" x14ac:dyDescent="0.25">
      <c r="A584" s="957"/>
      <c r="B584" s="885"/>
      <c r="C584" s="120" t="s">
        <v>6503</v>
      </c>
      <c r="D584" s="120" t="s">
        <v>519</v>
      </c>
      <c r="E584" s="120" t="s">
        <v>520</v>
      </c>
      <c r="F584" s="472" t="s">
        <v>121</v>
      </c>
      <c r="G584" s="421">
        <v>672000</v>
      </c>
      <c r="H584" s="421">
        <v>672000</v>
      </c>
      <c r="I584" s="3">
        <v>1</v>
      </c>
    </row>
    <row r="585" spans="1:9" s="473" customFormat="1" ht="30" x14ac:dyDescent="0.25">
      <c r="A585" s="957"/>
      <c r="B585" s="885"/>
      <c r="C585" s="120" t="s">
        <v>6504</v>
      </c>
      <c r="D585" s="120" t="s">
        <v>519</v>
      </c>
      <c r="E585" s="120" t="s">
        <v>520</v>
      </c>
      <c r="F585" s="472" t="s">
        <v>121</v>
      </c>
      <c r="G585" s="421">
        <v>484000</v>
      </c>
      <c r="H585" s="421">
        <v>484000</v>
      </c>
      <c r="I585" s="3">
        <v>1</v>
      </c>
    </row>
    <row r="586" spans="1:9" s="473" customFormat="1" ht="30" x14ac:dyDescent="0.25">
      <c r="A586" s="957"/>
      <c r="B586" s="885"/>
      <c r="C586" s="120" t="s">
        <v>6505</v>
      </c>
      <c r="D586" s="120" t="s">
        <v>519</v>
      </c>
      <c r="E586" s="120" t="s">
        <v>520</v>
      </c>
      <c r="F586" s="472" t="s">
        <v>121</v>
      </c>
      <c r="G586" s="421">
        <v>1600000</v>
      </c>
      <c r="H586" s="421">
        <v>1600000</v>
      </c>
      <c r="I586" s="3">
        <v>1</v>
      </c>
    </row>
    <row r="587" spans="1:9" s="473" customFormat="1" ht="30" x14ac:dyDescent="0.25">
      <c r="A587" s="957"/>
      <c r="B587" s="885"/>
      <c r="C587" s="120" t="s">
        <v>6506</v>
      </c>
      <c r="D587" s="120" t="s">
        <v>519</v>
      </c>
      <c r="E587" s="120" t="s">
        <v>520</v>
      </c>
      <c r="F587" s="472" t="s">
        <v>121</v>
      </c>
      <c r="G587" s="421">
        <v>225000</v>
      </c>
      <c r="H587" s="421">
        <v>225000</v>
      </c>
      <c r="I587" s="3">
        <v>1</v>
      </c>
    </row>
    <row r="588" spans="1:9" s="473" customFormat="1" ht="30" x14ac:dyDescent="0.25">
      <c r="A588" s="957"/>
      <c r="B588" s="885"/>
      <c r="C588" s="120" t="s">
        <v>6507</v>
      </c>
      <c r="D588" s="120" t="s">
        <v>519</v>
      </c>
      <c r="E588" s="120" t="s">
        <v>520</v>
      </c>
      <c r="F588" s="472" t="s">
        <v>121</v>
      </c>
      <c r="G588" s="421">
        <v>175000</v>
      </c>
      <c r="H588" s="421">
        <v>175000</v>
      </c>
      <c r="I588" s="3">
        <v>1</v>
      </c>
    </row>
    <row r="589" spans="1:9" s="473" customFormat="1" ht="30" x14ac:dyDescent="0.25">
      <c r="A589" s="957"/>
      <c r="B589" s="885"/>
      <c r="C589" s="120" t="s">
        <v>6508</v>
      </c>
      <c r="D589" s="120" t="s">
        <v>519</v>
      </c>
      <c r="E589" s="120" t="s">
        <v>520</v>
      </c>
      <c r="F589" s="472" t="s">
        <v>121</v>
      </c>
      <c r="G589" s="421">
        <v>170000</v>
      </c>
      <c r="H589" s="421">
        <v>170000</v>
      </c>
      <c r="I589" s="3">
        <v>1</v>
      </c>
    </row>
    <row r="590" spans="1:9" s="831" customFormat="1" x14ac:dyDescent="0.25">
      <c r="A590" s="957"/>
      <c r="B590" s="885"/>
      <c r="C590" s="840" t="s">
        <v>7806</v>
      </c>
      <c r="D590" s="840" t="s">
        <v>519</v>
      </c>
      <c r="E590" s="120" t="s">
        <v>3127</v>
      </c>
      <c r="F590" s="120" t="s">
        <v>121</v>
      </c>
      <c r="G590" s="841">
        <v>8200000</v>
      </c>
      <c r="H590" s="841">
        <v>8200000</v>
      </c>
      <c r="I590" s="3">
        <v>1</v>
      </c>
    </row>
    <row r="591" spans="1:9" s="795" customFormat="1" ht="30" x14ac:dyDescent="0.25">
      <c r="A591" s="957"/>
      <c r="B591" s="885"/>
      <c r="C591" s="120" t="s">
        <v>7656</v>
      </c>
      <c r="D591" s="120" t="s">
        <v>519</v>
      </c>
      <c r="E591" s="120" t="s">
        <v>3127</v>
      </c>
      <c r="F591" s="120" t="s">
        <v>121</v>
      </c>
      <c r="G591" s="120">
        <v>2300000</v>
      </c>
      <c r="H591" s="120">
        <v>2300000</v>
      </c>
      <c r="I591" s="3">
        <v>1</v>
      </c>
    </row>
    <row r="592" spans="1:9" s="818" customFormat="1" x14ac:dyDescent="0.25">
      <c r="A592" s="957"/>
      <c r="B592" s="885"/>
      <c r="C592" s="785" t="s">
        <v>7750</v>
      </c>
      <c r="D592" s="785" t="s">
        <v>519</v>
      </c>
      <c r="E592" s="120" t="s">
        <v>3127</v>
      </c>
      <c r="F592" s="120" t="s">
        <v>121</v>
      </c>
      <c r="G592" s="788">
        <v>950000</v>
      </c>
      <c r="H592" s="788">
        <v>950000</v>
      </c>
      <c r="I592" s="3">
        <v>1</v>
      </c>
    </row>
    <row r="593" spans="1:9" s="688" customFormat="1" ht="30" x14ac:dyDescent="0.25">
      <c r="A593" s="957"/>
      <c r="B593" s="885"/>
      <c r="C593" s="120" t="s">
        <v>7281</v>
      </c>
      <c r="D593" s="120" t="s">
        <v>519</v>
      </c>
      <c r="E593" s="120" t="s">
        <v>3127</v>
      </c>
      <c r="F593" s="684" t="s">
        <v>121</v>
      </c>
      <c r="G593" s="691">
        <v>1500</v>
      </c>
      <c r="H593" s="691">
        <v>1500</v>
      </c>
      <c r="I593" s="3">
        <v>1</v>
      </c>
    </row>
    <row r="594" spans="1:9" s="473" customFormat="1" ht="30" x14ac:dyDescent="0.25">
      <c r="A594" s="957"/>
      <c r="B594" s="885"/>
      <c r="C594" s="120" t="s">
        <v>6509</v>
      </c>
      <c r="D594" s="120" t="s">
        <v>519</v>
      </c>
      <c r="E594" s="120" t="s">
        <v>520</v>
      </c>
      <c r="F594" s="472" t="s">
        <v>121</v>
      </c>
      <c r="G594" s="421">
        <v>528000</v>
      </c>
      <c r="H594" s="421">
        <v>528000</v>
      </c>
      <c r="I594" s="3">
        <v>1</v>
      </c>
    </row>
    <row r="595" spans="1:9" s="473" customFormat="1" ht="30" x14ac:dyDescent="0.25">
      <c r="A595" s="957"/>
      <c r="B595" s="885"/>
      <c r="C595" s="120" t="s">
        <v>6510</v>
      </c>
      <c r="D595" s="120" t="s">
        <v>519</v>
      </c>
      <c r="E595" s="120" t="s">
        <v>520</v>
      </c>
      <c r="F595" s="472" t="s">
        <v>121</v>
      </c>
      <c r="G595" s="421">
        <v>396000</v>
      </c>
      <c r="H595" s="421">
        <v>396000</v>
      </c>
      <c r="I595" s="3">
        <v>1</v>
      </c>
    </row>
    <row r="596" spans="1:9" s="795" customFormat="1" x14ac:dyDescent="0.25">
      <c r="A596" s="957"/>
      <c r="B596" s="885"/>
      <c r="C596" s="455"/>
      <c r="D596" s="455"/>
      <c r="E596" s="120"/>
      <c r="F596" s="789"/>
      <c r="G596" s="456"/>
      <c r="H596" s="456"/>
      <c r="I596" s="3"/>
    </row>
    <row r="597" spans="1:9" s="473" customFormat="1" ht="30" x14ac:dyDescent="0.25">
      <c r="A597" s="957"/>
      <c r="B597" s="885"/>
      <c r="C597" s="120" t="s">
        <v>6511</v>
      </c>
      <c r="D597" s="120" t="s">
        <v>519</v>
      </c>
      <c r="E597" s="120" t="s">
        <v>520</v>
      </c>
      <c r="F597" s="472" t="s">
        <v>121</v>
      </c>
      <c r="G597" s="421">
        <v>250000</v>
      </c>
      <c r="H597" s="421">
        <v>250000</v>
      </c>
      <c r="I597" s="3">
        <v>1</v>
      </c>
    </row>
    <row r="598" spans="1:9" s="677" customFormat="1" ht="30" x14ac:dyDescent="0.25">
      <c r="A598" s="957"/>
      <c r="B598" s="885"/>
      <c r="C598" s="120" t="s">
        <v>7276</v>
      </c>
      <c r="D598" s="120" t="s">
        <v>519</v>
      </c>
      <c r="E598" s="120" t="s">
        <v>520</v>
      </c>
      <c r="F598" s="672" t="s">
        <v>121</v>
      </c>
      <c r="G598" s="456">
        <v>4100000</v>
      </c>
      <c r="H598" s="456">
        <v>4100000</v>
      </c>
      <c r="I598" s="3">
        <v>1</v>
      </c>
    </row>
    <row r="599" spans="1:9" s="809" customFormat="1" x14ac:dyDescent="0.25">
      <c r="A599" s="957"/>
      <c r="B599" s="885"/>
      <c r="C599" s="785" t="s">
        <v>7696</v>
      </c>
      <c r="D599" s="785" t="s">
        <v>519</v>
      </c>
      <c r="E599" s="120" t="s">
        <v>3127</v>
      </c>
      <c r="F599" s="120" t="s">
        <v>121</v>
      </c>
      <c r="G599" s="788">
        <v>4000000</v>
      </c>
      <c r="H599" s="788">
        <v>4000000</v>
      </c>
      <c r="I599" s="3">
        <v>1</v>
      </c>
    </row>
    <row r="600" spans="1:9" s="595" customFormat="1" ht="30" x14ac:dyDescent="0.25">
      <c r="A600" s="957"/>
      <c r="B600" s="885"/>
      <c r="C600" s="120" t="s">
        <v>6906</v>
      </c>
      <c r="D600" s="120" t="s">
        <v>519</v>
      </c>
      <c r="E600" s="120" t="s">
        <v>520</v>
      </c>
      <c r="F600" s="592" t="s">
        <v>121</v>
      </c>
      <c r="G600" s="562">
        <v>1170000</v>
      </c>
      <c r="H600" s="562">
        <v>1170000</v>
      </c>
      <c r="I600" s="3">
        <v>1</v>
      </c>
    </row>
    <row r="601" spans="1:9" s="473" customFormat="1" ht="30" x14ac:dyDescent="0.25">
      <c r="A601" s="957"/>
      <c r="B601" s="885"/>
      <c r="C601" s="120" t="s">
        <v>6512</v>
      </c>
      <c r="D601" s="120" t="s">
        <v>519</v>
      </c>
      <c r="E601" s="120" t="s">
        <v>520</v>
      </c>
      <c r="F601" s="472" t="s">
        <v>121</v>
      </c>
      <c r="G601" s="421">
        <v>288000</v>
      </c>
      <c r="H601" s="421">
        <v>288000</v>
      </c>
      <c r="I601" s="3">
        <v>1</v>
      </c>
    </row>
    <row r="602" spans="1:9" s="473" customFormat="1" ht="30" x14ac:dyDescent="0.25">
      <c r="A602" s="957"/>
      <c r="B602" s="885"/>
      <c r="C602" s="120" t="s">
        <v>6513</v>
      </c>
      <c r="D602" s="120" t="s">
        <v>519</v>
      </c>
      <c r="E602" s="120" t="s">
        <v>520</v>
      </c>
      <c r="F602" s="472" t="s">
        <v>121</v>
      </c>
      <c r="G602" s="421">
        <v>550000</v>
      </c>
      <c r="H602" s="421">
        <v>550000</v>
      </c>
      <c r="I602" s="3">
        <v>1</v>
      </c>
    </row>
    <row r="603" spans="1:9" s="473" customFormat="1" ht="30" x14ac:dyDescent="0.25">
      <c r="A603" s="957"/>
      <c r="B603" s="885"/>
      <c r="C603" s="120" t="s">
        <v>6514</v>
      </c>
      <c r="D603" s="120" t="s">
        <v>519</v>
      </c>
      <c r="E603" s="120" t="s">
        <v>520</v>
      </c>
      <c r="F603" s="472" t="s">
        <v>121</v>
      </c>
      <c r="G603" s="421">
        <v>288000</v>
      </c>
      <c r="H603" s="421">
        <v>288000</v>
      </c>
      <c r="I603" s="3">
        <v>1</v>
      </c>
    </row>
    <row r="604" spans="1:9" s="855" customFormat="1" x14ac:dyDescent="0.25">
      <c r="A604" s="957"/>
      <c r="B604" s="885"/>
      <c r="C604" s="840" t="s">
        <v>7857</v>
      </c>
      <c r="D604" s="840" t="s">
        <v>519</v>
      </c>
      <c r="E604" s="120" t="s">
        <v>3127</v>
      </c>
      <c r="F604" s="845" t="s">
        <v>121</v>
      </c>
      <c r="G604" s="841">
        <v>900000</v>
      </c>
      <c r="H604" s="841">
        <v>900000</v>
      </c>
      <c r="I604" s="3">
        <v>1</v>
      </c>
    </row>
    <row r="605" spans="1:9" s="855" customFormat="1" x14ac:dyDescent="0.25">
      <c r="A605" s="957"/>
      <c r="B605" s="885"/>
      <c r="C605" s="840" t="s">
        <v>7863</v>
      </c>
      <c r="D605" s="840" t="s">
        <v>519</v>
      </c>
      <c r="E605" s="120" t="s">
        <v>3127</v>
      </c>
      <c r="F605" s="845" t="s">
        <v>121</v>
      </c>
      <c r="G605" s="842">
        <v>7000</v>
      </c>
      <c r="H605" s="842">
        <v>7000</v>
      </c>
      <c r="I605" s="3">
        <v>1</v>
      </c>
    </row>
    <row r="606" spans="1:9" s="713" customFormat="1" ht="30" x14ac:dyDescent="0.25">
      <c r="A606" s="957"/>
      <c r="B606" s="885"/>
      <c r="C606" s="120" t="s">
        <v>7327</v>
      </c>
      <c r="D606" s="120" t="s">
        <v>519</v>
      </c>
      <c r="E606" s="120" t="s">
        <v>520</v>
      </c>
      <c r="F606" s="707" t="s">
        <v>121</v>
      </c>
      <c r="G606" s="706">
        <v>1500000</v>
      </c>
      <c r="H606" s="706">
        <v>1500000</v>
      </c>
      <c r="I606" s="3">
        <v>1</v>
      </c>
    </row>
    <row r="607" spans="1:9" s="473" customFormat="1" ht="30" x14ac:dyDescent="0.25">
      <c r="A607" s="957"/>
      <c r="B607" s="885"/>
      <c r="C607" s="120" t="s">
        <v>6515</v>
      </c>
      <c r="D607" s="120" t="s">
        <v>519</v>
      </c>
      <c r="E607" s="120" t="s">
        <v>520</v>
      </c>
      <c r="F607" s="472" t="s">
        <v>121</v>
      </c>
      <c r="G607" s="421">
        <v>286000</v>
      </c>
      <c r="H607" s="421">
        <v>286000</v>
      </c>
      <c r="I607" s="3">
        <v>1</v>
      </c>
    </row>
    <row r="608" spans="1:9" s="473" customFormat="1" ht="30" x14ac:dyDescent="0.25">
      <c r="A608" s="957"/>
      <c r="B608" s="885"/>
      <c r="C608" s="120" t="s">
        <v>6516</v>
      </c>
      <c r="D608" s="120" t="s">
        <v>519</v>
      </c>
      <c r="E608" s="120" t="s">
        <v>520</v>
      </c>
      <c r="F608" s="472" t="s">
        <v>121</v>
      </c>
      <c r="G608" s="421">
        <v>315000</v>
      </c>
      <c r="H608" s="421">
        <v>315000</v>
      </c>
      <c r="I608" s="3">
        <v>1</v>
      </c>
    </row>
    <row r="609" spans="1:9" s="827" customFormat="1" x14ac:dyDescent="0.25">
      <c r="A609" s="957"/>
      <c r="B609" s="885"/>
      <c r="C609" s="455" t="s">
        <v>7798</v>
      </c>
      <c r="D609" s="455" t="s">
        <v>519</v>
      </c>
      <c r="E609" s="120" t="s">
        <v>3127</v>
      </c>
      <c r="F609" s="823" t="s">
        <v>121</v>
      </c>
      <c r="G609" s="456">
        <v>950000</v>
      </c>
      <c r="H609" s="456">
        <v>950000</v>
      </c>
      <c r="I609" s="3">
        <v>1</v>
      </c>
    </row>
    <row r="610" spans="1:9" s="473" customFormat="1" ht="30" x14ac:dyDescent="0.25">
      <c r="A610" s="957"/>
      <c r="B610" s="885"/>
      <c r="C610" s="120" t="s">
        <v>6517</v>
      </c>
      <c r="D610" s="120" t="s">
        <v>519</v>
      </c>
      <c r="E610" s="120" t="s">
        <v>520</v>
      </c>
      <c r="F610" s="472" t="s">
        <v>121</v>
      </c>
      <c r="G610" s="421">
        <v>360000</v>
      </c>
      <c r="H610" s="421">
        <v>360000</v>
      </c>
      <c r="I610" s="3">
        <v>1</v>
      </c>
    </row>
    <row r="611" spans="1:9" s="473" customFormat="1" ht="30" x14ac:dyDescent="0.25">
      <c r="A611" s="957"/>
      <c r="B611" s="885"/>
      <c r="C611" s="120" t="s">
        <v>6518</v>
      </c>
      <c r="D611" s="120" t="s">
        <v>519</v>
      </c>
      <c r="E611" s="120" t="s">
        <v>520</v>
      </c>
      <c r="F611" s="472" t="s">
        <v>121</v>
      </c>
      <c r="G611" s="421">
        <v>800000</v>
      </c>
      <c r="H611" s="421">
        <v>800000</v>
      </c>
      <c r="I611" s="3">
        <v>1</v>
      </c>
    </row>
    <row r="612" spans="1:9" s="795" customFormat="1" x14ac:dyDescent="0.25">
      <c r="A612" s="957"/>
      <c r="B612" s="885"/>
      <c r="C612" s="785" t="s">
        <v>7666</v>
      </c>
      <c r="D612" s="785" t="s">
        <v>519</v>
      </c>
      <c r="E612" s="120" t="s">
        <v>3127</v>
      </c>
      <c r="F612" s="789" t="s">
        <v>121</v>
      </c>
      <c r="G612" s="788">
        <v>1000000</v>
      </c>
      <c r="H612" s="788">
        <v>1000000</v>
      </c>
      <c r="I612" s="3">
        <v>1</v>
      </c>
    </row>
    <row r="613" spans="1:9" s="827" customFormat="1" x14ac:dyDescent="0.25">
      <c r="A613" s="957"/>
      <c r="B613" s="885"/>
      <c r="C613" s="455" t="s">
        <v>7799</v>
      </c>
      <c r="D613" s="455" t="s">
        <v>519</v>
      </c>
      <c r="E613" s="120" t="s">
        <v>3127</v>
      </c>
      <c r="F613" s="823" t="s">
        <v>121</v>
      </c>
      <c r="G613" s="456">
        <v>3800000</v>
      </c>
      <c r="H613" s="456">
        <v>3800000</v>
      </c>
      <c r="I613" s="3">
        <v>1</v>
      </c>
    </row>
    <row r="614" spans="1:9" s="473" customFormat="1" ht="30" x14ac:dyDescent="0.25">
      <c r="A614" s="957"/>
      <c r="B614" s="885"/>
      <c r="C614" s="120" t="s">
        <v>6519</v>
      </c>
      <c r="D614" s="120" t="s">
        <v>519</v>
      </c>
      <c r="E614" s="120" t="s">
        <v>520</v>
      </c>
      <c r="F614" s="789" t="s">
        <v>121</v>
      </c>
      <c r="G614" s="421">
        <v>374000</v>
      </c>
      <c r="H614" s="421">
        <v>374000</v>
      </c>
      <c r="I614" s="3">
        <v>1</v>
      </c>
    </row>
    <row r="615" spans="1:9" s="855" customFormat="1" x14ac:dyDescent="0.25">
      <c r="A615" s="957"/>
      <c r="B615" s="885"/>
      <c r="C615" s="840" t="s">
        <v>7847</v>
      </c>
      <c r="D615" s="840" t="s">
        <v>519</v>
      </c>
      <c r="E615" s="120" t="s">
        <v>3127</v>
      </c>
      <c r="F615" s="845" t="s">
        <v>121</v>
      </c>
      <c r="G615" s="841">
        <v>2500000</v>
      </c>
      <c r="H615" s="841">
        <v>2500000</v>
      </c>
      <c r="I615" s="3">
        <v>1</v>
      </c>
    </row>
    <row r="616" spans="1:9" s="638" customFormat="1" ht="30" x14ac:dyDescent="0.25">
      <c r="A616" s="957"/>
      <c r="B616" s="885"/>
      <c r="C616" s="120" t="s">
        <v>7173</v>
      </c>
      <c r="D616" s="120" t="s">
        <v>519</v>
      </c>
      <c r="E616" s="120" t="s">
        <v>520</v>
      </c>
      <c r="F616" s="634" t="s">
        <v>121</v>
      </c>
      <c r="G616" s="421">
        <v>2780000</v>
      </c>
      <c r="H616" s="421">
        <v>2780000</v>
      </c>
      <c r="I616" s="3">
        <v>1</v>
      </c>
    </row>
    <row r="617" spans="1:9" s="638" customFormat="1" ht="30" x14ac:dyDescent="0.25">
      <c r="A617" s="957"/>
      <c r="B617" s="885"/>
      <c r="C617" s="120" t="s">
        <v>7174</v>
      </c>
      <c r="D617" s="120" t="s">
        <v>519</v>
      </c>
      <c r="E617" s="120" t="s">
        <v>520</v>
      </c>
      <c r="F617" s="634" t="s">
        <v>121</v>
      </c>
      <c r="G617" s="421">
        <v>1550000</v>
      </c>
      <c r="H617" s="421">
        <v>1550000</v>
      </c>
      <c r="I617" s="3">
        <v>1</v>
      </c>
    </row>
    <row r="618" spans="1:9" s="665" customFormat="1" ht="30" x14ac:dyDescent="0.25">
      <c r="A618" s="957"/>
      <c r="B618" s="885"/>
      <c r="C618" s="120" t="s">
        <v>7241</v>
      </c>
      <c r="D618" s="120" t="s">
        <v>519</v>
      </c>
      <c r="E618" s="120" t="s">
        <v>520</v>
      </c>
      <c r="F618" s="663" t="s">
        <v>121</v>
      </c>
      <c r="G618" s="421">
        <v>300000</v>
      </c>
      <c r="H618" s="421">
        <v>300000</v>
      </c>
      <c r="I618" s="3">
        <v>1</v>
      </c>
    </row>
    <row r="619" spans="1:9" s="665" customFormat="1" ht="30" x14ac:dyDescent="0.25">
      <c r="A619" s="957"/>
      <c r="B619" s="885"/>
      <c r="C619" s="120" t="s">
        <v>7242</v>
      </c>
      <c r="D619" s="120" t="s">
        <v>519</v>
      </c>
      <c r="E619" s="120" t="s">
        <v>520</v>
      </c>
      <c r="F619" s="663" t="s">
        <v>121</v>
      </c>
      <c r="G619" s="421">
        <v>300000</v>
      </c>
      <c r="H619" s="421">
        <v>300000</v>
      </c>
      <c r="I619" s="3">
        <v>1</v>
      </c>
    </row>
    <row r="620" spans="1:9" s="665" customFormat="1" ht="30" x14ac:dyDescent="0.25">
      <c r="A620" s="957"/>
      <c r="B620" s="885"/>
      <c r="C620" s="120" t="s">
        <v>7243</v>
      </c>
      <c r="D620" s="120" t="s">
        <v>519</v>
      </c>
      <c r="E620" s="120" t="s">
        <v>520</v>
      </c>
      <c r="F620" s="663" t="s">
        <v>121</v>
      </c>
      <c r="G620" s="421">
        <v>500000</v>
      </c>
      <c r="H620" s="421">
        <v>500000</v>
      </c>
      <c r="I620" s="3">
        <v>1</v>
      </c>
    </row>
    <row r="621" spans="1:9" s="665" customFormat="1" ht="30" x14ac:dyDescent="0.25">
      <c r="A621" s="957"/>
      <c r="B621" s="885"/>
      <c r="C621" s="120" t="s">
        <v>7244</v>
      </c>
      <c r="D621" s="120" t="s">
        <v>519</v>
      </c>
      <c r="E621" s="120" t="s">
        <v>520</v>
      </c>
      <c r="F621" s="663" t="s">
        <v>121</v>
      </c>
      <c r="G621" s="421">
        <v>300000</v>
      </c>
      <c r="H621" s="421">
        <v>300000</v>
      </c>
      <c r="I621" s="3">
        <v>1</v>
      </c>
    </row>
    <row r="622" spans="1:9" s="665" customFormat="1" ht="30" x14ac:dyDescent="0.25">
      <c r="A622" s="957"/>
      <c r="B622" s="885"/>
      <c r="C622" s="120" t="s">
        <v>7234</v>
      </c>
      <c r="D622" s="120" t="s">
        <v>519</v>
      </c>
      <c r="E622" s="120" t="s">
        <v>3127</v>
      </c>
      <c r="F622" s="663" t="s">
        <v>121</v>
      </c>
      <c r="G622" s="421">
        <v>750000</v>
      </c>
      <c r="H622" s="421">
        <v>750000</v>
      </c>
      <c r="I622" s="3">
        <v>1</v>
      </c>
    </row>
    <row r="623" spans="1:9" s="665" customFormat="1" ht="30" x14ac:dyDescent="0.25">
      <c r="A623" s="957"/>
      <c r="B623" s="885"/>
      <c r="C623" s="120" t="s">
        <v>7245</v>
      </c>
      <c r="D623" s="120" t="s">
        <v>519</v>
      </c>
      <c r="E623" s="120" t="s">
        <v>520</v>
      </c>
      <c r="F623" s="663" t="s">
        <v>121</v>
      </c>
      <c r="G623" s="456">
        <v>300000</v>
      </c>
      <c r="H623" s="456">
        <v>300000</v>
      </c>
      <c r="I623" s="3">
        <v>1</v>
      </c>
    </row>
    <row r="624" spans="1:9" s="665" customFormat="1" ht="30" x14ac:dyDescent="0.25">
      <c r="A624" s="957"/>
      <c r="B624" s="885"/>
      <c r="C624" s="120" t="s">
        <v>7246</v>
      </c>
      <c r="D624" s="120" t="s">
        <v>519</v>
      </c>
      <c r="E624" s="120" t="s">
        <v>520</v>
      </c>
      <c r="F624" s="663" t="s">
        <v>121</v>
      </c>
      <c r="G624" s="456">
        <v>875000</v>
      </c>
      <c r="H624" s="456">
        <v>875000</v>
      </c>
      <c r="I624" s="3">
        <v>1</v>
      </c>
    </row>
    <row r="625" spans="1:9" s="665" customFormat="1" ht="30" x14ac:dyDescent="0.25">
      <c r="A625" s="957"/>
      <c r="B625" s="885"/>
      <c r="C625" s="120" t="s">
        <v>7247</v>
      </c>
      <c r="D625" s="120" t="s">
        <v>519</v>
      </c>
      <c r="E625" s="120" t="s">
        <v>520</v>
      </c>
      <c r="F625" s="663" t="s">
        <v>121</v>
      </c>
      <c r="G625" s="456">
        <v>500000</v>
      </c>
      <c r="H625" s="456">
        <v>500000</v>
      </c>
      <c r="I625" s="3">
        <v>1</v>
      </c>
    </row>
    <row r="626" spans="1:9" s="473" customFormat="1" ht="30" x14ac:dyDescent="0.25">
      <c r="A626" s="957"/>
      <c r="B626" s="885"/>
      <c r="C626" s="120" t="s">
        <v>6520</v>
      </c>
      <c r="D626" s="120" t="s">
        <v>519</v>
      </c>
      <c r="E626" s="120" t="s">
        <v>520</v>
      </c>
      <c r="F626" s="663" t="s">
        <v>121</v>
      </c>
      <c r="G626" s="421">
        <v>506000</v>
      </c>
      <c r="H626" s="421">
        <v>506000</v>
      </c>
      <c r="I626" s="3">
        <v>1</v>
      </c>
    </row>
    <row r="627" spans="1:9" s="756" customFormat="1" x14ac:dyDescent="0.25">
      <c r="A627" s="957"/>
      <c r="B627" s="885"/>
      <c r="C627" s="455" t="s">
        <v>7559</v>
      </c>
      <c r="D627" s="455" t="s">
        <v>519</v>
      </c>
      <c r="E627" s="120" t="s">
        <v>520</v>
      </c>
      <c r="F627" s="752" t="s">
        <v>121</v>
      </c>
      <c r="G627" s="456">
        <v>4000000</v>
      </c>
      <c r="H627" s="456">
        <v>4000000</v>
      </c>
      <c r="I627" s="3">
        <v>1</v>
      </c>
    </row>
    <row r="628" spans="1:9" s="756" customFormat="1" x14ac:dyDescent="0.25">
      <c r="A628" s="957"/>
      <c r="B628" s="885"/>
      <c r="C628" s="455" t="s">
        <v>7560</v>
      </c>
      <c r="D628" s="455" t="s">
        <v>519</v>
      </c>
      <c r="E628" s="120" t="s">
        <v>520</v>
      </c>
      <c r="F628" s="752" t="s">
        <v>121</v>
      </c>
      <c r="G628" s="399">
        <v>1200</v>
      </c>
      <c r="H628" s="399">
        <v>1200</v>
      </c>
      <c r="I628" s="3">
        <v>1</v>
      </c>
    </row>
    <row r="629" spans="1:9" s="473" customFormat="1" ht="30" x14ac:dyDescent="0.25">
      <c r="A629" s="957"/>
      <c r="B629" s="885"/>
      <c r="C629" s="120" t="s">
        <v>6521</v>
      </c>
      <c r="D629" s="120" t="s">
        <v>519</v>
      </c>
      <c r="E629" s="120" t="s">
        <v>520</v>
      </c>
      <c r="F629" s="472" t="s">
        <v>121</v>
      </c>
      <c r="G629" s="421">
        <v>792000</v>
      </c>
      <c r="H629" s="421">
        <v>792000</v>
      </c>
      <c r="I629" s="3">
        <v>1</v>
      </c>
    </row>
    <row r="630" spans="1:9" s="473" customFormat="1" ht="30" x14ac:dyDescent="0.25">
      <c r="A630" s="957"/>
      <c r="B630" s="885"/>
      <c r="C630" s="120" t="s">
        <v>6522</v>
      </c>
      <c r="D630" s="120" t="s">
        <v>519</v>
      </c>
      <c r="E630" s="120" t="s">
        <v>520</v>
      </c>
      <c r="F630" s="472" t="s">
        <v>121</v>
      </c>
      <c r="G630" s="421">
        <v>286000</v>
      </c>
      <c r="H630" s="421">
        <v>286000</v>
      </c>
      <c r="I630" s="3">
        <v>1</v>
      </c>
    </row>
    <row r="631" spans="1:9" s="473" customFormat="1" ht="30" x14ac:dyDescent="0.25">
      <c r="A631" s="957"/>
      <c r="B631" s="885"/>
      <c r="C631" s="120" t="s">
        <v>6523</v>
      </c>
      <c r="D631" s="120" t="s">
        <v>519</v>
      </c>
      <c r="E631" s="120" t="s">
        <v>520</v>
      </c>
      <c r="F631" s="472" t="s">
        <v>121</v>
      </c>
      <c r="G631" s="421">
        <v>704000</v>
      </c>
      <c r="H631" s="421">
        <v>704000</v>
      </c>
      <c r="I631" s="3">
        <v>1</v>
      </c>
    </row>
    <row r="632" spans="1:9" s="473" customFormat="1" ht="30" x14ac:dyDescent="0.25">
      <c r="A632" s="957"/>
      <c r="B632" s="885"/>
      <c r="C632" s="120" t="s">
        <v>6524</v>
      </c>
      <c r="D632" s="120" t="s">
        <v>519</v>
      </c>
      <c r="E632" s="120" t="s">
        <v>520</v>
      </c>
      <c r="F632" s="472" t="s">
        <v>121</v>
      </c>
      <c r="G632" s="421">
        <v>360000</v>
      </c>
      <c r="H632" s="421">
        <v>360000</v>
      </c>
      <c r="I632" s="3">
        <v>1</v>
      </c>
    </row>
    <row r="633" spans="1:9" s="473" customFormat="1" ht="30" x14ac:dyDescent="0.25">
      <c r="A633" s="957"/>
      <c r="B633" s="885"/>
      <c r="C633" s="120" t="s">
        <v>6525</v>
      </c>
      <c r="D633" s="120" t="s">
        <v>519</v>
      </c>
      <c r="E633" s="120" t="s">
        <v>520</v>
      </c>
      <c r="F633" s="472" t="s">
        <v>121</v>
      </c>
      <c r="G633" s="421">
        <v>660000</v>
      </c>
      <c r="H633" s="421">
        <v>660000</v>
      </c>
      <c r="I633" s="3">
        <v>1</v>
      </c>
    </row>
    <row r="634" spans="1:9" s="795" customFormat="1" x14ac:dyDescent="0.25">
      <c r="A634" s="957"/>
      <c r="B634" s="885"/>
      <c r="C634" s="455" t="s">
        <v>7681</v>
      </c>
      <c r="D634" s="455" t="s">
        <v>519</v>
      </c>
      <c r="E634" s="120" t="s">
        <v>520</v>
      </c>
      <c r="F634" s="789" t="s">
        <v>121</v>
      </c>
      <c r="G634" s="456">
        <v>2500000</v>
      </c>
      <c r="H634" s="456">
        <v>2500000</v>
      </c>
      <c r="I634" s="3">
        <v>1</v>
      </c>
    </row>
    <row r="635" spans="1:9" s="795" customFormat="1" x14ac:dyDescent="0.25">
      <c r="A635" s="957"/>
      <c r="B635" s="885"/>
      <c r="C635" s="455" t="s">
        <v>7682</v>
      </c>
      <c r="D635" s="455" t="s">
        <v>519</v>
      </c>
      <c r="E635" s="120" t="s">
        <v>520</v>
      </c>
      <c r="F635" s="789" t="s">
        <v>121</v>
      </c>
      <c r="G635" s="456">
        <v>2500000</v>
      </c>
      <c r="H635" s="456">
        <v>2500000</v>
      </c>
      <c r="I635" s="3">
        <v>1</v>
      </c>
    </row>
    <row r="636" spans="1:9" s="473" customFormat="1" ht="30" x14ac:dyDescent="0.25">
      <c r="A636" s="957"/>
      <c r="B636" s="885"/>
      <c r="C636" s="120" t="s">
        <v>6526</v>
      </c>
      <c r="D636" s="120" t="s">
        <v>519</v>
      </c>
      <c r="E636" s="120" t="s">
        <v>520</v>
      </c>
      <c r="F636" s="472" t="s">
        <v>121</v>
      </c>
      <c r="G636" s="421">
        <v>440000</v>
      </c>
      <c r="H636" s="421">
        <v>440000</v>
      </c>
      <c r="I636" s="3">
        <v>1</v>
      </c>
    </row>
    <row r="637" spans="1:9" s="473" customFormat="1" x14ac:dyDescent="0.25">
      <c r="A637" s="957"/>
      <c r="B637" s="885"/>
      <c r="C637" s="840" t="s">
        <v>7909</v>
      </c>
      <c r="D637" s="840" t="s">
        <v>519</v>
      </c>
      <c r="E637" s="864" t="s">
        <v>3127</v>
      </c>
      <c r="F637" s="864" t="s">
        <v>121</v>
      </c>
      <c r="G637" s="841">
        <v>750000</v>
      </c>
      <c r="H637" s="841">
        <v>750000</v>
      </c>
      <c r="I637" s="370">
        <v>1</v>
      </c>
    </row>
    <row r="638" spans="1:9" s="868" customFormat="1" x14ac:dyDescent="0.25">
      <c r="A638" s="957"/>
      <c r="B638" s="885"/>
      <c r="C638" s="840" t="s">
        <v>7910</v>
      </c>
      <c r="D638" s="840" t="s">
        <v>519</v>
      </c>
      <c r="E638" s="864" t="s">
        <v>3127</v>
      </c>
      <c r="F638" s="864" t="s">
        <v>121</v>
      </c>
      <c r="G638" s="841">
        <v>1250000</v>
      </c>
      <c r="H638" s="841">
        <v>1250000</v>
      </c>
      <c r="I638" s="370">
        <v>1</v>
      </c>
    </row>
    <row r="639" spans="1:9" s="386" customFormat="1" ht="30" x14ac:dyDescent="0.25">
      <c r="A639" s="957"/>
      <c r="B639" s="885"/>
      <c r="C639" s="120" t="s">
        <v>6164</v>
      </c>
      <c r="D639" s="120" t="s">
        <v>519</v>
      </c>
      <c r="E639" s="382" t="s">
        <v>3127</v>
      </c>
      <c r="F639" s="382" t="s">
        <v>121</v>
      </c>
      <c r="G639" s="336">
        <v>850</v>
      </c>
      <c r="H639" s="336">
        <v>850</v>
      </c>
      <c r="I639" s="370">
        <v>1</v>
      </c>
    </row>
    <row r="640" spans="1:9" s="386" customFormat="1" ht="30" x14ac:dyDescent="0.25">
      <c r="A640" s="957"/>
      <c r="B640" s="885"/>
      <c r="C640" s="120" t="s">
        <v>6165</v>
      </c>
      <c r="D640" s="120" t="s">
        <v>519</v>
      </c>
      <c r="E640" s="382" t="s">
        <v>3127</v>
      </c>
      <c r="F640" s="382" t="s">
        <v>121</v>
      </c>
      <c r="G640" s="112">
        <v>1800</v>
      </c>
      <c r="H640" s="112">
        <v>1800</v>
      </c>
      <c r="I640" s="370">
        <v>1</v>
      </c>
    </row>
    <row r="641" spans="1:9" s="386" customFormat="1" ht="30" x14ac:dyDescent="0.25">
      <c r="A641" s="957"/>
      <c r="B641" s="885"/>
      <c r="C641" s="120" t="s">
        <v>6166</v>
      </c>
      <c r="D641" s="120" t="s">
        <v>519</v>
      </c>
      <c r="E641" s="382" t="s">
        <v>3127</v>
      </c>
      <c r="F641" s="382" t="s">
        <v>121</v>
      </c>
      <c r="G641" s="112">
        <v>2750</v>
      </c>
      <c r="H641" s="112">
        <v>2750</v>
      </c>
      <c r="I641" s="370">
        <v>1</v>
      </c>
    </row>
    <row r="642" spans="1:9" s="756" customFormat="1" x14ac:dyDescent="0.25">
      <c r="A642" s="957"/>
      <c r="B642" s="885"/>
      <c r="C642" s="455" t="s">
        <v>7549</v>
      </c>
      <c r="D642" s="455" t="s">
        <v>519</v>
      </c>
      <c r="E642" s="752" t="s">
        <v>3127</v>
      </c>
      <c r="F642" s="752" t="s">
        <v>121</v>
      </c>
      <c r="G642" s="399">
        <v>0</v>
      </c>
      <c r="H642" s="399">
        <v>0</v>
      </c>
      <c r="I642" s="370">
        <v>1</v>
      </c>
    </row>
    <row r="643" spans="1:9" s="756" customFormat="1" x14ac:dyDescent="0.25">
      <c r="A643" s="957"/>
      <c r="B643" s="885"/>
      <c r="C643" s="455" t="s">
        <v>7550</v>
      </c>
      <c r="D643" s="455" t="s">
        <v>519</v>
      </c>
      <c r="E643" s="752" t="s">
        <v>3127</v>
      </c>
      <c r="F643" s="752" t="s">
        <v>121</v>
      </c>
      <c r="G643" s="399">
        <v>7500</v>
      </c>
      <c r="H643" s="399">
        <v>7500</v>
      </c>
      <c r="I643" s="370">
        <v>1</v>
      </c>
    </row>
    <row r="644" spans="1:9" s="386" customFormat="1" ht="30" x14ac:dyDescent="0.25">
      <c r="A644" s="957"/>
      <c r="B644" s="885"/>
      <c r="C644" s="120" t="s">
        <v>6167</v>
      </c>
      <c r="D644" s="120" t="s">
        <v>519</v>
      </c>
      <c r="E644" s="382" t="s">
        <v>3127</v>
      </c>
      <c r="F644" s="382" t="s">
        <v>121</v>
      </c>
      <c r="G644" s="112">
        <v>750</v>
      </c>
      <c r="H644" s="112">
        <v>750</v>
      </c>
      <c r="I644" s="370">
        <v>1</v>
      </c>
    </row>
    <row r="645" spans="1:9" s="77" customFormat="1" ht="120" x14ac:dyDescent="0.25">
      <c r="A645" s="957"/>
      <c r="B645" s="885"/>
      <c r="C645" s="122" t="s">
        <v>4643</v>
      </c>
      <c r="D645" s="120" t="s">
        <v>4644</v>
      </c>
      <c r="E645" s="271" t="s">
        <v>7551</v>
      </c>
      <c r="F645" s="271" t="s">
        <v>121</v>
      </c>
      <c r="G645" s="3">
        <v>850000</v>
      </c>
      <c r="H645" s="3">
        <f t="shared" si="13"/>
        <v>850000</v>
      </c>
      <c r="I645" s="3">
        <v>1</v>
      </c>
    </row>
    <row r="646" spans="1:9" s="617" customFormat="1" ht="30" x14ac:dyDescent="0.25">
      <c r="A646" s="957"/>
      <c r="B646" s="885"/>
      <c r="C646" s="120" t="s">
        <v>7109</v>
      </c>
      <c r="D646" s="120" t="s">
        <v>519</v>
      </c>
      <c r="E646" s="120" t="s">
        <v>520</v>
      </c>
      <c r="F646" s="120" t="s">
        <v>121</v>
      </c>
      <c r="G646" s="120">
        <v>1500000</v>
      </c>
      <c r="H646" s="120">
        <v>1500000</v>
      </c>
      <c r="I646" s="120">
        <v>1</v>
      </c>
    </row>
    <row r="647" spans="1:9" s="617" customFormat="1" ht="30" x14ac:dyDescent="0.25">
      <c r="A647" s="957"/>
      <c r="B647" s="885"/>
      <c r="C647" s="120" t="s">
        <v>7110</v>
      </c>
      <c r="D647" s="120" t="s">
        <v>519</v>
      </c>
      <c r="E647" s="120" t="s">
        <v>520</v>
      </c>
      <c r="F647" s="120" t="s">
        <v>121</v>
      </c>
      <c r="G647" s="120">
        <v>600000</v>
      </c>
      <c r="H647" s="120">
        <v>600000</v>
      </c>
      <c r="I647" s="120">
        <v>1</v>
      </c>
    </row>
    <row r="648" spans="1:9" s="617" customFormat="1" ht="30" x14ac:dyDescent="0.25">
      <c r="A648" s="957"/>
      <c r="B648" s="885"/>
      <c r="C648" s="122" t="s">
        <v>7108</v>
      </c>
      <c r="D648" s="122" t="s">
        <v>519</v>
      </c>
      <c r="E648" s="122" t="s">
        <v>520</v>
      </c>
      <c r="F648" s="122" t="s">
        <v>121</v>
      </c>
      <c r="G648" s="122">
        <v>1800000</v>
      </c>
      <c r="H648" s="122">
        <v>1800000</v>
      </c>
      <c r="I648" s="370">
        <v>1</v>
      </c>
    </row>
    <row r="649" spans="1:9" s="77" customFormat="1" ht="60" x14ac:dyDescent="0.25">
      <c r="A649" s="957"/>
      <c r="B649" s="885"/>
      <c r="C649" s="122" t="s">
        <v>4645</v>
      </c>
      <c r="D649" s="120" t="s">
        <v>4646</v>
      </c>
      <c r="E649" s="271" t="s">
        <v>520</v>
      </c>
      <c r="F649" s="271" t="s">
        <v>121</v>
      </c>
      <c r="G649" s="3">
        <v>550000</v>
      </c>
      <c r="H649" s="3">
        <f t="shared" si="13"/>
        <v>550000</v>
      </c>
      <c r="I649" s="3">
        <v>1</v>
      </c>
    </row>
    <row r="650" spans="1:9" s="77" customFormat="1" ht="75" x14ac:dyDescent="0.25">
      <c r="A650" s="957"/>
      <c r="B650" s="885"/>
      <c r="C650" s="122" t="s">
        <v>4647</v>
      </c>
      <c r="D650" s="120" t="s">
        <v>4648</v>
      </c>
      <c r="E650" s="271" t="s">
        <v>520</v>
      </c>
      <c r="F650" s="271" t="s">
        <v>121</v>
      </c>
      <c r="G650" s="3">
        <v>450000</v>
      </c>
      <c r="H650" s="3">
        <f t="shared" si="13"/>
        <v>450000</v>
      </c>
      <c r="I650" s="3">
        <v>1</v>
      </c>
    </row>
    <row r="651" spans="1:9" s="77" customFormat="1" ht="90" x14ac:dyDescent="0.25">
      <c r="A651" s="957"/>
      <c r="B651" s="885"/>
      <c r="C651" s="122" t="s">
        <v>4649</v>
      </c>
      <c r="D651" s="120" t="s">
        <v>4650</v>
      </c>
      <c r="E651" s="271" t="s">
        <v>520</v>
      </c>
      <c r="F651" s="271" t="s">
        <v>121</v>
      </c>
      <c r="G651" s="3">
        <v>450000</v>
      </c>
      <c r="H651" s="3">
        <f t="shared" si="13"/>
        <v>450000</v>
      </c>
      <c r="I651" s="3">
        <v>1</v>
      </c>
    </row>
    <row r="652" spans="1:9" s="77" customFormat="1" ht="45" x14ac:dyDescent="0.25">
      <c r="A652" s="957"/>
      <c r="B652" s="885"/>
      <c r="C652" s="122" t="s">
        <v>4651</v>
      </c>
      <c r="D652" s="120" t="s">
        <v>4652</v>
      </c>
      <c r="E652" s="271" t="s">
        <v>3127</v>
      </c>
      <c r="F652" s="271" t="s">
        <v>121</v>
      </c>
      <c r="G652" s="3">
        <v>5000000</v>
      </c>
      <c r="H652" s="3">
        <f t="shared" si="13"/>
        <v>5000000</v>
      </c>
      <c r="I652" s="3">
        <v>1</v>
      </c>
    </row>
    <row r="653" spans="1:9" s="77" customFormat="1" ht="75" x14ac:dyDescent="0.25">
      <c r="A653" s="957"/>
      <c r="B653" s="885"/>
      <c r="C653" s="122" t="s">
        <v>4653</v>
      </c>
      <c r="D653" s="120" t="s">
        <v>4654</v>
      </c>
      <c r="E653" s="271" t="s">
        <v>520</v>
      </c>
      <c r="F653" s="271" t="s">
        <v>121</v>
      </c>
      <c r="G653" s="3">
        <v>2400000</v>
      </c>
      <c r="H653" s="3">
        <f t="shared" si="13"/>
        <v>2400000</v>
      </c>
      <c r="I653" s="3">
        <v>1</v>
      </c>
    </row>
    <row r="654" spans="1:9" s="77" customFormat="1" ht="90" x14ac:dyDescent="0.25">
      <c r="A654" s="957"/>
      <c r="B654" s="885"/>
      <c r="C654" s="122" t="s">
        <v>4655</v>
      </c>
      <c r="D654" s="120" t="s">
        <v>4656</v>
      </c>
      <c r="E654" s="271" t="s">
        <v>520</v>
      </c>
      <c r="F654" s="271" t="s">
        <v>121</v>
      </c>
      <c r="G654" s="3">
        <v>210000</v>
      </c>
      <c r="H654" s="3">
        <f t="shared" si="13"/>
        <v>210000</v>
      </c>
      <c r="I654" s="3">
        <v>1</v>
      </c>
    </row>
    <row r="655" spans="1:9" s="649" customFormat="1" ht="30" x14ac:dyDescent="0.25">
      <c r="A655" s="957"/>
      <c r="B655" s="885"/>
      <c r="C655" s="120" t="s">
        <v>7193</v>
      </c>
      <c r="D655" s="120" t="s">
        <v>519</v>
      </c>
      <c r="E655" s="120" t="s">
        <v>520</v>
      </c>
      <c r="F655" s="120" t="s">
        <v>121</v>
      </c>
      <c r="G655" s="120">
        <v>11012750</v>
      </c>
      <c r="H655" s="120">
        <v>11012750</v>
      </c>
      <c r="I655" s="3">
        <v>1</v>
      </c>
    </row>
    <row r="656" spans="1:9" s="77" customFormat="1" ht="60" x14ac:dyDescent="0.25">
      <c r="A656" s="957"/>
      <c r="B656" s="885"/>
      <c r="C656" s="120" t="s">
        <v>4657</v>
      </c>
      <c r="D656" s="120" t="s">
        <v>4658</v>
      </c>
      <c r="E656" s="120" t="s">
        <v>520</v>
      </c>
      <c r="F656" s="120" t="s">
        <v>121</v>
      </c>
      <c r="G656" s="120">
        <v>350000</v>
      </c>
      <c r="H656" s="120">
        <f t="shared" si="13"/>
        <v>350000</v>
      </c>
      <c r="I656" s="3">
        <v>1</v>
      </c>
    </row>
    <row r="657" spans="1:9" s="77" customFormat="1" ht="75" x14ac:dyDescent="0.25">
      <c r="A657" s="957"/>
      <c r="B657" s="885"/>
      <c r="C657" s="122" t="s">
        <v>4659</v>
      </c>
      <c r="D657" s="120" t="s">
        <v>4660</v>
      </c>
      <c r="E657" s="271" t="s">
        <v>3127</v>
      </c>
      <c r="F657" s="271" t="s">
        <v>121</v>
      </c>
      <c r="G657" s="3">
        <v>550000</v>
      </c>
      <c r="H657" s="3">
        <f t="shared" si="13"/>
        <v>550000</v>
      </c>
      <c r="I657" s="3">
        <v>1</v>
      </c>
    </row>
    <row r="658" spans="1:9" s="77" customFormat="1" ht="90" x14ac:dyDescent="0.25">
      <c r="A658" s="957"/>
      <c r="B658" s="885"/>
      <c r="C658" s="122" t="s">
        <v>4661</v>
      </c>
      <c r="D658" s="123" t="s">
        <v>4662</v>
      </c>
      <c r="E658" s="271" t="s">
        <v>3127</v>
      </c>
      <c r="F658" s="271" t="s">
        <v>121</v>
      </c>
      <c r="G658" s="3">
        <v>870000</v>
      </c>
      <c r="H658" s="3">
        <f t="shared" si="13"/>
        <v>870000</v>
      </c>
      <c r="I658" s="3">
        <v>1</v>
      </c>
    </row>
    <row r="659" spans="1:9" s="77" customFormat="1" ht="75" x14ac:dyDescent="0.25">
      <c r="A659" s="957"/>
      <c r="B659" s="885"/>
      <c r="C659" s="122" t="s">
        <v>4663</v>
      </c>
      <c r="D659" s="120" t="s">
        <v>4664</v>
      </c>
      <c r="E659" s="271" t="s">
        <v>520</v>
      </c>
      <c r="F659" s="271" t="s">
        <v>121</v>
      </c>
      <c r="G659" s="3">
        <v>1500000</v>
      </c>
      <c r="H659" s="3">
        <f t="shared" si="13"/>
        <v>1500000</v>
      </c>
      <c r="I659" s="3">
        <v>1</v>
      </c>
    </row>
    <row r="660" spans="1:9" s="77" customFormat="1" ht="75" x14ac:dyDescent="0.25">
      <c r="A660" s="957"/>
      <c r="B660" s="885"/>
      <c r="C660" s="122" t="s">
        <v>4665</v>
      </c>
      <c r="D660" s="120" t="s">
        <v>4666</v>
      </c>
      <c r="E660" s="271" t="s">
        <v>520</v>
      </c>
      <c r="F660" s="271" t="s">
        <v>121</v>
      </c>
      <c r="G660" s="3">
        <v>900000</v>
      </c>
      <c r="H660" s="3">
        <f t="shared" si="13"/>
        <v>900000</v>
      </c>
      <c r="I660" s="3">
        <v>1</v>
      </c>
    </row>
    <row r="661" spans="1:9" s="77" customFormat="1" ht="75" x14ac:dyDescent="0.25">
      <c r="A661" s="957"/>
      <c r="B661" s="885"/>
      <c r="C661" s="126">
        <v>71241200</v>
      </c>
      <c r="D661" s="125" t="s">
        <v>4667</v>
      </c>
      <c r="E661" s="79" t="s">
        <v>520</v>
      </c>
      <c r="F661" s="79" t="s">
        <v>121</v>
      </c>
      <c r="G661" s="16">
        <v>1000000</v>
      </c>
      <c r="H661" s="16">
        <f t="shared" si="13"/>
        <v>1000000</v>
      </c>
      <c r="I661" s="16">
        <v>1</v>
      </c>
    </row>
    <row r="662" spans="1:9" s="77" customFormat="1" ht="75" x14ac:dyDescent="0.25">
      <c r="A662" s="957"/>
      <c r="B662" s="885"/>
      <c r="C662" s="126">
        <v>71241200</v>
      </c>
      <c r="D662" s="125" t="s">
        <v>4668</v>
      </c>
      <c r="E662" s="79" t="s">
        <v>520</v>
      </c>
      <c r="F662" s="79" t="s">
        <v>121</v>
      </c>
      <c r="G662" s="16">
        <v>1000000</v>
      </c>
      <c r="H662" s="16">
        <f t="shared" si="13"/>
        <v>1000000</v>
      </c>
      <c r="I662" s="16">
        <v>1</v>
      </c>
    </row>
    <row r="663" spans="1:9" s="77" customFormat="1" ht="75" x14ac:dyDescent="0.25">
      <c r="A663" s="957"/>
      <c r="B663" s="885"/>
      <c r="C663" s="122" t="s">
        <v>7234</v>
      </c>
      <c r="D663" s="123" t="s">
        <v>4669</v>
      </c>
      <c r="E663" s="122" t="s">
        <v>3127</v>
      </c>
      <c r="F663" s="122" t="s">
        <v>121</v>
      </c>
      <c r="G663" s="493">
        <v>750000</v>
      </c>
      <c r="H663" s="493">
        <f t="shared" si="13"/>
        <v>750000</v>
      </c>
      <c r="I663" s="493">
        <v>1</v>
      </c>
    </row>
    <row r="664" spans="1:9" s="77" customFormat="1" ht="90" x14ac:dyDescent="0.25">
      <c r="A664" s="957"/>
      <c r="B664" s="885"/>
      <c r="C664" s="122" t="s">
        <v>4670</v>
      </c>
      <c r="D664" s="120" t="s">
        <v>4671</v>
      </c>
      <c r="E664" s="271" t="s">
        <v>520</v>
      </c>
      <c r="F664" s="271" t="s">
        <v>121</v>
      </c>
      <c r="G664" s="3">
        <v>1600000</v>
      </c>
      <c r="H664" s="3">
        <f t="shared" si="13"/>
        <v>1600000</v>
      </c>
      <c r="I664" s="3">
        <v>1</v>
      </c>
    </row>
    <row r="665" spans="1:9" s="77" customFormat="1" ht="60" x14ac:dyDescent="0.25">
      <c r="A665" s="957"/>
      <c r="B665" s="885"/>
      <c r="C665" s="122" t="s">
        <v>4672</v>
      </c>
      <c r="D665" s="120" t="s">
        <v>4673</v>
      </c>
      <c r="E665" s="271" t="s">
        <v>520</v>
      </c>
      <c r="F665" s="271" t="s">
        <v>121</v>
      </c>
      <c r="G665" s="3">
        <v>350000</v>
      </c>
      <c r="H665" s="3">
        <f t="shared" si="13"/>
        <v>350000</v>
      </c>
      <c r="I665" s="3">
        <v>1</v>
      </c>
    </row>
    <row r="666" spans="1:9" s="77" customFormat="1" ht="60" x14ac:dyDescent="0.25">
      <c r="A666" s="957"/>
      <c r="B666" s="885"/>
      <c r="C666" s="122" t="s">
        <v>4674</v>
      </c>
      <c r="D666" s="120" t="s">
        <v>4675</v>
      </c>
      <c r="E666" s="271" t="s">
        <v>520</v>
      </c>
      <c r="F666" s="271" t="s">
        <v>121</v>
      </c>
      <c r="G666" s="3">
        <v>550000</v>
      </c>
      <c r="H666" s="3">
        <f t="shared" si="13"/>
        <v>550000</v>
      </c>
      <c r="I666" s="3">
        <v>1</v>
      </c>
    </row>
    <row r="667" spans="1:9" s="77" customFormat="1" ht="60" x14ac:dyDescent="0.25">
      <c r="A667" s="957"/>
      <c r="B667" s="885"/>
      <c r="C667" s="122" t="s">
        <v>4676</v>
      </c>
      <c r="D667" s="120" t="s">
        <v>4677</v>
      </c>
      <c r="E667" s="271" t="s">
        <v>520</v>
      </c>
      <c r="F667" s="271" t="s">
        <v>121</v>
      </c>
      <c r="G667" s="3">
        <v>550000</v>
      </c>
      <c r="H667" s="3">
        <f t="shared" si="13"/>
        <v>550000</v>
      </c>
      <c r="I667" s="3">
        <v>1</v>
      </c>
    </row>
    <row r="668" spans="1:9" s="77" customFormat="1" ht="75" x14ac:dyDescent="0.25">
      <c r="A668" s="957"/>
      <c r="B668" s="885"/>
      <c r="C668" s="122" t="s">
        <v>4678</v>
      </c>
      <c r="D668" s="120" t="s">
        <v>4679</v>
      </c>
      <c r="E668" s="271" t="s">
        <v>172</v>
      </c>
      <c r="F668" s="271" t="s">
        <v>121</v>
      </c>
      <c r="G668" s="3">
        <v>520000</v>
      </c>
      <c r="H668" s="3">
        <f t="shared" si="13"/>
        <v>520000</v>
      </c>
      <c r="I668" s="3">
        <v>1</v>
      </c>
    </row>
    <row r="669" spans="1:9" s="77" customFormat="1" ht="60" x14ac:dyDescent="0.25">
      <c r="A669" s="957"/>
      <c r="B669" s="885"/>
      <c r="C669" s="126">
        <v>71241200</v>
      </c>
      <c r="D669" s="125" t="s">
        <v>4680</v>
      </c>
      <c r="E669" s="79" t="s">
        <v>149</v>
      </c>
      <c r="F669" s="79" t="s">
        <v>121</v>
      </c>
      <c r="G669" s="16">
        <v>11491200</v>
      </c>
      <c r="H669" s="16">
        <f t="shared" si="13"/>
        <v>11491200</v>
      </c>
      <c r="I669" s="16">
        <v>1</v>
      </c>
    </row>
    <row r="670" spans="1:9" s="77" customFormat="1" ht="120" x14ac:dyDescent="0.25">
      <c r="A670" s="957"/>
      <c r="B670" s="885"/>
      <c r="C670" s="126">
        <v>71241200</v>
      </c>
      <c r="D670" s="125" t="s">
        <v>4681</v>
      </c>
      <c r="E670" s="79" t="s">
        <v>149</v>
      </c>
      <c r="F670" s="79" t="s">
        <v>121</v>
      </c>
      <c r="G670" s="16">
        <v>0</v>
      </c>
      <c r="H670" s="16">
        <f t="shared" si="13"/>
        <v>0</v>
      </c>
      <c r="I670" s="16">
        <v>1</v>
      </c>
    </row>
    <row r="671" spans="1:9" s="77" customFormat="1" ht="75" x14ac:dyDescent="0.25">
      <c r="A671" s="957"/>
      <c r="B671" s="885"/>
      <c r="C671" s="122" t="s">
        <v>4682</v>
      </c>
      <c r="D671" s="120" t="s">
        <v>4683</v>
      </c>
      <c r="E671" s="105" t="s">
        <v>3127</v>
      </c>
      <c r="F671" s="271" t="s">
        <v>121</v>
      </c>
      <c r="G671" s="3">
        <v>550000</v>
      </c>
      <c r="H671" s="3">
        <f t="shared" si="13"/>
        <v>550000</v>
      </c>
      <c r="I671" s="3">
        <v>1</v>
      </c>
    </row>
    <row r="672" spans="1:9" s="77" customFormat="1" ht="90" x14ac:dyDescent="0.25">
      <c r="A672" s="957"/>
      <c r="B672" s="885"/>
      <c r="C672" s="122" t="s">
        <v>5315</v>
      </c>
      <c r="D672" s="120" t="s">
        <v>4684</v>
      </c>
      <c r="E672" s="1" t="s">
        <v>520</v>
      </c>
      <c r="F672" s="1" t="s">
        <v>121</v>
      </c>
      <c r="G672" s="1">
        <v>700000</v>
      </c>
      <c r="H672" s="1">
        <f t="shared" si="13"/>
        <v>700000</v>
      </c>
      <c r="I672" s="1">
        <v>1</v>
      </c>
    </row>
    <row r="673" spans="1:9" s="106" customFormat="1" ht="30" x14ac:dyDescent="0.25">
      <c r="A673" s="957"/>
      <c r="B673" s="885"/>
      <c r="C673" s="120" t="s">
        <v>5397</v>
      </c>
      <c r="D673" s="120" t="s">
        <v>519</v>
      </c>
      <c r="E673" s="105" t="s">
        <v>3127</v>
      </c>
      <c r="F673" s="1" t="s">
        <v>121</v>
      </c>
      <c r="G673" s="112">
        <v>325</v>
      </c>
      <c r="H673" s="112">
        <v>325</v>
      </c>
      <c r="I673" s="1">
        <v>1</v>
      </c>
    </row>
    <row r="674" spans="1:9" s="106" customFormat="1" ht="30" x14ac:dyDescent="0.25">
      <c r="A674" s="957"/>
      <c r="B674" s="886"/>
      <c r="C674" s="120" t="s">
        <v>5398</v>
      </c>
      <c r="D674" s="120" t="s">
        <v>519</v>
      </c>
      <c r="E674" s="1" t="s">
        <v>520</v>
      </c>
      <c r="F674" s="1" t="s">
        <v>121</v>
      </c>
      <c r="G674" s="112">
        <v>350</v>
      </c>
      <c r="H674" s="112">
        <v>350</v>
      </c>
      <c r="I674" s="1">
        <v>1</v>
      </c>
    </row>
    <row r="675" spans="1:9" s="77" customFormat="1" ht="15" customHeight="1" x14ac:dyDescent="0.25">
      <c r="A675" s="957"/>
      <c r="B675" s="1094" t="s">
        <v>118</v>
      </c>
      <c r="C675" s="1095"/>
      <c r="D675" s="1095"/>
      <c r="E675" s="1095"/>
      <c r="F675" s="1095"/>
      <c r="G675" s="1096"/>
      <c r="H675" s="274">
        <f>SUM(H676:H676)</f>
        <v>10000000</v>
      </c>
      <c r="I675" s="274"/>
    </row>
    <row r="676" spans="1:9" s="77" customFormat="1" ht="75" x14ac:dyDescent="0.25">
      <c r="A676" s="957"/>
      <c r="B676" s="271">
        <v>5134</v>
      </c>
      <c r="C676" s="122" t="s">
        <v>4685</v>
      </c>
      <c r="D676" s="120" t="s">
        <v>4686</v>
      </c>
      <c r="E676" s="271" t="s">
        <v>149</v>
      </c>
      <c r="F676" s="271" t="s">
        <v>121</v>
      </c>
      <c r="G676" s="3">
        <v>10000000</v>
      </c>
      <c r="H676" s="3">
        <f>G676*I676</f>
        <v>10000000</v>
      </c>
      <c r="I676" s="3">
        <v>1</v>
      </c>
    </row>
    <row r="677" spans="1:9" s="77" customFormat="1" ht="39.950000000000003" customHeight="1" x14ac:dyDescent="0.25">
      <c r="A677" s="957"/>
      <c r="B677" s="1090" t="s">
        <v>4687</v>
      </c>
      <c r="C677" s="1091"/>
      <c r="D677" s="1091"/>
      <c r="E677" s="1091"/>
      <c r="F677" s="1091"/>
      <c r="G677" s="1092"/>
      <c r="H677" s="2">
        <f>SUM(H678)</f>
        <v>8000000</v>
      </c>
      <c r="I677" s="2"/>
    </row>
    <row r="678" spans="1:9" s="77" customFormat="1" ht="15" customHeight="1" x14ac:dyDescent="0.25">
      <c r="A678" s="957"/>
      <c r="B678" s="1087" t="s">
        <v>118</v>
      </c>
      <c r="C678" s="1088"/>
      <c r="D678" s="1088"/>
      <c r="E678" s="1088"/>
      <c r="F678" s="1088"/>
      <c r="G678" s="1089"/>
      <c r="H678" s="274">
        <f>SUM(H679:H680)</f>
        <v>8000000</v>
      </c>
      <c r="I678" s="274"/>
    </row>
    <row r="679" spans="1:9" s="77" customFormat="1" ht="75" x14ac:dyDescent="0.25">
      <c r="A679" s="957"/>
      <c r="B679" s="884">
        <v>4241</v>
      </c>
      <c r="C679" s="131" t="s">
        <v>4688</v>
      </c>
      <c r="D679" s="120" t="s">
        <v>4689</v>
      </c>
      <c r="E679" s="271" t="s">
        <v>126</v>
      </c>
      <c r="F679" s="271" t="s">
        <v>121</v>
      </c>
      <c r="G679" s="3">
        <v>4000000</v>
      </c>
      <c r="H679" s="3">
        <f>G679*I679</f>
        <v>4000000</v>
      </c>
      <c r="I679" s="3">
        <v>1</v>
      </c>
    </row>
    <row r="680" spans="1:9" s="77" customFormat="1" ht="30" x14ac:dyDescent="0.25">
      <c r="A680" s="957"/>
      <c r="B680" s="886"/>
      <c r="C680" s="122" t="s">
        <v>4690</v>
      </c>
      <c r="D680" s="120" t="s">
        <v>4691</v>
      </c>
      <c r="E680" s="271" t="s">
        <v>126</v>
      </c>
      <c r="F680" s="271" t="s">
        <v>121</v>
      </c>
      <c r="G680" s="3">
        <v>4000000</v>
      </c>
      <c r="H680" s="3">
        <f>G680*I680</f>
        <v>4000000</v>
      </c>
      <c r="I680" s="3">
        <v>1</v>
      </c>
    </row>
    <row r="681" spans="1:9" s="77" customFormat="1" ht="39.950000000000003" customHeight="1" x14ac:dyDescent="0.25">
      <c r="A681" s="957"/>
      <c r="B681" s="1090" t="s">
        <v>4692</v>
      </c>
      <c r="C681" s="1091"/>
      <c r="D681" s="1091"/>
      <c r="E681" s="1091"/>
      <c r="F681" s="1091"/>
      <c r="G681" s="1092"/>
      <c r="H681" s="2">
        <f>SUM(H682+H700)</f>
        <v>49816000</v>
      </c>
      <c r="I681" s="2"/>
    </row>
    <row r="682" spans="1:9" s="77" customFormat="1" x14ac:dyDescent="0.25">
      <c r="A682" s="957"/>
      <c r="B682" s="1087" t="s">
        <v>11</v>
      </c>
      <c r="C682" s="1088"/>
      <c r="D682" s="1088"/>
      <c r="E682" s="1088"/>
      <c r="F682" s="1088"/>
      <c r="G682" s="1089"/>
      <c r="H682" s="274">
        <f>SUM(H695:H699)</f>
        <v>45240000</v>
      </c>
      <c r="I682" s="274"/>
    </row>
    <row r="683" spans="1:9" s="633" customFormat="1" x14ac:dyDescent="0.25">
      <c r="A683" s="957"/>
      <c r="B683" s="1106">
        <v>5122</v>
      </c>
      <c r="C683" s="122" t="s">
        <v>7131</v>
      </c>
      <c r="D683" s="123" t="s">
        <v>5816</v>
      </c>
      <c r="E683" s="122" t="s">
        <v>14</v>
      </c>
      <c r="F683" s="122" t="s">
        <v>15</v>
      </c>
      <c r="G683" s="122">
        <v>13000</v>
      </c>
      <c r="H683" s="356">
        <v>260</v>
      </c>
      <c r="I683" s="122">
        <v>20</v>
      </c>
    </row>
    <row r="684" spans="1:9" s="633" customFormat="1" x14ac:dyDescent="0.25">
      <c r="A684" s="957"/>
      <c r="B684" s="1107"/>
      <c r="C684" s="122" t="s">
        <v>7407</v>
      </c>
      <c r="D684" s="123" t="s">
        <v>115</v>
      </c>
      <c r="E684" s="122" t="s">
        <v>14</v>
      </c>
      <c r="F684" s="122" t="s">
        <v>15</v>
      </c>
      <c r="G684" s="122">
        <v>366000</v>
      </c>
      <c r="H684" s="356">
        <v>1464</v>
      </c>
      <c r="I684" s="122">
        <v>4</v>
      </c>
    </row>
    <row r="685" spans="1:9" s="633" customFormat="1" ht="30" x14ac:dyDescent="0.25">
      <c r="A685" s="957"/>
      <c r="B685" s="1107"/>
      <c r="C685" s="122" t="s">
        <v>7132</v>
      </c>
      <c r="D685" s="123" t="s">
        <v>3583</v>
      </c>
      <c r="E685" s="122" t="s">
        <v>14</v>
      </c>
      <c r="F685" s="122" t="s">
        <v>15</v>
      </c>
      <c r="G685" s="122">
        <v>185000</v>
      </c>
      <c r="H685" s="356">
        <v>1850</v>
      </c>
      <c r="I685" s="122">
        <v>10</v>
      </c>
    </row>
    <row r="686" spans="1:9" s="633" customFormat="1" x14ac:dyDescent="0.25">
      <c r="A686" s="957"/>
      <c r="B686" s="1107"/>
      <c r="C686" s="122" t="s">
        <v>7133</v>
      </c>
      <c r="D686" s="123" t="s">
        <v>6735</v>
      </c>
      <c r="E686" s="122" t="s">
        <v>14</v>
      </c>
      <c r="F686" s="122" t="s">
        <v>15</v>
      </c>
      <c r="G686" s="122">
        <v>270000</v>
      </c>
      <c r="H686" s="356">
        <v>810</v>
      </c>
      <c r="I686" s="122">
        <v>3</v>
      </c>
    </row>
    <row r="687" spans="1:9" s="633" customFormat="1" ht="30" x14ac:dyDescent="0.25">
      <c r="A687" s="957"/>
      <c r="B687" s="1107"/>
      <c r="C687" s="122" t="s">
        <v>7134</v>
      </c>
      <c r="D687" s="123" t="s">
        <v>1196</v>
      </c>
      <c r="E687" s="122" t="s">
        <v>14</v>
      </c>
      <c r="F687" s="122" t="s">
        <v>15</v>
      </c>
      <c r="G687" s="122">
        <v>92000</v>
      </c>
      <c r="H687" s="356">
        <v>828</v>
      </c>
      <c r="I687" s="122">
        <v>9</v>
      </c>
    </row>
    <row r="688" spans="1:9" s="633" customFormat="1" x14ac:dyDescent="0.25">
      <c r="A688" s="957"/>
      <c r="B688" s="1107"/>
      <c r="C688" s="122" t="s">
        <v>7135</v>
      </c>
      <c r="D688" s="123" t="s">
        <v>7136</v>
      </c>
      <c r="E688" s="122" t="s">
        <v>14</v>
      </c>
      <c r="F688" s="122" t="s">
        <v>15</v>
      </c>
      <c r="G688" s="122">
        <v>44000</v>
      </c>
      <c r="H688" s="356">
        <v>2200</v>
      </c>
      <c r="I688" s="122">
        <v>50</v>
      </c>
    </row>
    <row r="689" spans="1:9" s="633" customFormat="1" x14ac:dyDescent="0.25">
      <c r="A689" s="957"/>
      <c r="B689" s="1107"/>
      <c r="C689" s="122" t="s">
        <v>7137</v>
      </c>
      <c r="D689" s="123" t="s">
        <v>380</v>
      </c>
      <c r="E689" s="122" t="s">
        <v>14</v>
      </c>
      <c r="F689" s="122" t="s">
        <v>15</v>
      </c>
      <c r="G689" s="122">
        <v>10000</v>
      </c>
      <c r="H689" s="356">
        <v>900</v>
      </c>
      <c r="I689" s="122">
        <v>90</v>
      </c>
    </row>
    <row r="690" spans="1:9" s="633" customFormat="1" x14ac:dyDescent="0.25">
      <c r="A690" s="957"/>
      <c r="B690" s="1107"/>
      <c r="C690" s="122" t="s">
        <v>7138</v>
      </c>
      <c r="D690" s="123" t="s">
        <v>4057</v>
      </c>
      <c r="E690" s="122" t="s">
        <v>14</v>
      </c>
      <c r="F690" s="122" t="s">
        <v>15</v>
      </c>
      <c r="G690" s="122">
        <v>320000</v>
      </c>
      <c r="H690" s="356">
        <v>320</v>
      </c>
      <c r="I690" s="122">
        <v>1</v>
      </c>
    </row>
    <row r="691" spans="1:9" s="633" customFormat="1" x14ac:dyDescent="0.25">
      <c r="A691" s="957"/>
      <c r="B691" s="1107"/>
      <c r="C691" s="122" t="s">
        <v>7139</v>
      </c>
      <c r="D691" s="123" t="s">
        <v>5292</v>
      </c>
      <c r="E691" s="122" t="s">
        <v>14</v>
      </c>
      <c r="F691" s="122" t="s">
        <v>15</v>
      </c>
      <c r="G691" s="122">
        <v>255000</v>
      </c>
      <c r="H691" s="356">
        <v>2040</v>
      </c>
      <c r="I691" s="122">
        <v>8</v>
      </c>
    </row>
    <row r="692" spans="1:9" s="633" customFormat="1" x14ac:dyDescent="0.25">
      <c r="A692" s="957"/>
      <c r="B692" s="1108"/>
      <c r="C692" s="122" t="s">
        <v>7140</v>
      </c>
      <c r="D692" s="123" t="s">
        <v>378</v>
      </c>
      <c r="E692" s="122" t="s">
        <v>14</v>
      </c>
      <c r="F692" s="122" t="s">
        <v>15</v>
      </c>
      <c r="G692" s="122">
        <v>7000</v>
      </c>
      <c r="H692" s="356">
        <v>630</v>
      </c>
      <c r="I692" s="122">
        <v>90</v>
      </c>
    </row>
    <row r="693" spans="1:9" s="332" customFormat="1" x14ac:dyDescent="0.25">
      <c r="A693" s="957"/>
      <c r="B693" s="884">
        <v>5129</v>
      </c>
      <c r="C693" s="122" t="s">
        <v>6661</v>
      </c>
      <c r="D693" s="123" t="s">
        <v>5740</v>
      </c>
      <c r="E693" s="122" t="s">
        <v>14</v>
      </c>
      <c r="F693" s="122" t="s">
        <v>15</v>
      </c>
      <c r="G693" s="122" t="s">
        <v>5741</v>
      </c>
      <c r="H693" s="122" t="s">
        <v>5741</v>
      </c>
      <c r="I693" s="379">
        <v>33</v>
      </c>
    </row>
    <row r="694" spans="1:9" s="332" customFormat="1" x14ac:dyDescent="0.25">
      <c r="A694" s="957"/>
      <c r="B694" s="885"/>
      <c r="C694" s="122" t="s">
        <v>6662</v>
      </c>
      <c r="D694" s="123" t="s">
        <v>5740</v>
      </c>
      <c r="E694" s="122" t="s">
        <v>14</v>
      </c>
      <c r="F694" s="122" t="s">
        <v>15</v>
      </c>
      <c r="G694" s="122" t="s">
        <v>5741</v>
      </c>
      <c r="H694" s="122" t="s">
        <v>5741</v>
      </c>
      <c r="I694" s="379">
        <v>20</v>
      </c>
    </row>
    <row r="695" spans="1:9" s="77" customFormat="1" ht="45" x14ac:dyDescent="0.25">
      <c r="A695" s="957"/>
      <c r="B695" s="885"/>
      <c r="C695" s="122" t="s">
        <v>4693</v>
      </c>
      <c r="D695" s="120" t="s">
        <v>4694</v>
      </c>
      <c r="E695" s="382" t="s">
        <v>126</v>
      </c>
      <c r="F695" s="382" t="s">
        <v>15</v>
      </c>
      <c r="G695" s="3">
        <v>200000</v>
      </c>
      <c r="H695" s="3">
        <f>G695*I695</f>
        <v>6000000</v>
      </c>
      <c r="I695" s="378">
        <v>30</v>
      </c>
    </row>
    <row r="696" spans="1:9" s="518" customFormat="1" x14ac:dyDescent="0.25">
      <c r="A696" s="957"/>
      <c r="B696" s="885"/>
      <c r="C696" s="122" t="s">
        <v>6682</v>
      </c>
      <c r="D696" s="120" t="s">
        <v>6683</v>
      </c>
      <c r="E696" s="122" t="s">
        <v>14</v>
      </c>
      <c r="F696" s="517" t="s">
        <v>15</v>
      </c>
      <c r="G696" s="3">
        <v>0</v>
      </c>
      <c r="H696" s="3">
        <v>0</v>
      </c>
      <c r="I696" s="378">
        <v>53</v>
      </c>
    </row>
    <row r="697" spans="1:9" s="386" customFormat="1" ht="45" x14ac:dyDescent="0.25">
      <c r="A697" s="957"/>
      <c r="B697" s="886"/>
      <c r="C697" s="122" t="s">
        <v>4695</v>
      </c>
      <c r="D697" s="120" t="s">
        <v>4696</v>
      </c>
      <c r="E697" s="382" t="s">
        <v>126</v>
      </c>
      <c r="F697" s="382" t="s">
        <v>15</v>
      </c>
      <c r="G697" s="3">
        <v>180000</v>
      </c>
      <c r="H697" s="3">
        <f>G697*I697</f>
        <v>39240000</v>
      </c>
      <c r="I697" s="378">
        <v>218</v>
      </c>
    </row>
    <row r="698" spans="1:9" s="386" customFormat="1" x14ac:dyDescent="0.25">
      <c r="A698" s="957"/>
      <c r="B698" s="107"/>
      <c r="C698" s="122"/>
      <c r="D698" s="390" t="s">
        <v>6146</v>
      </c>
      <c r="E698" s="382"/>
      <c r="F698" s="382"/>
      <c r="G698" s="3"/>
      <c r="H698" s="3"/>
      <c r="I698" s="378"/>
    </row>
    <row r="699" spans="1:9" s="386" customFormat="1" ht="30" x14ac:dyDescent="0.25">
      <c r="A699" s="957"/>
      <c r="B699" s="386">
        <v>5113</v>
      </c>
      <c r="C699" s="122" t="s">
        <v>6147</v>
      </c>
      <c r="D699" s="123" t="s">
        <v>4070</v>
      </c>
      <c r="E699" s="382" t="s">
        <v>149</v>
      </c>
      <c r="F699" s="382" t="s">
        <v>121</v>
      </c>
      <c r="G699" s="3">
        <v>0</v>
      </c>
      <c r="H699" s="3">
        <v>0</v>
      </c>
      <c r="I699" s="378">
        <v>1</v>
      </c>
    </row>
    <row r="700" spans="1:9" s="77" customFormat="1" ht="15" customHeight="1" x14ac:dyDescent="0.25">
      <c r="A700" s="957"/>
      <c r="B700" s="1087" t="s">
        <v>118</v>
      </c>
      <c r="C700" s="1088"/>
      <c r="D700" s="1088"/>
      <c r="E700" s="1088"/>
      <c r="F700" s="1088"/>
      <c r="G700" s="1089"/>
      <c r="H700" s="274">
        <f>SUM(H704:H705)</f>
        <v>4576000</v>
      </c>
      <c r="I700" s="274"/>
    </row>
    <row r="701" spans="1:9" s="607" customFormat="1" ht="15" customHeight="1" x14ac:dyDescent="0.25">
      <c r="A701" s="957"/>
      <c r="B701" s="607">
        <v>5112</v>
      </c>
      <c r="C701" s="607" t="s">
        <v>6953</v>
      </c>
      <c r="D701" s="607" t="s">
        <v>532</v>
      </c>
      <c r="E701" s="607" t="s">
        <v>120</v>
      </c>
      <c r="F701" s="607" t="s">
        <v>121</v>
      </c>
      <c r="G701" s="607">
        <v>284000</v>
      </c>
      <c r="H701" s="607">
        <v>284000</v>
      </c>
      <c r="I701" s="607">
        <v>1</v>
      </c>
    </row>
    <row r="702" spans="1:9" s="623" customFormat="1" ht="15" customHeight="1" x14ac:dyDescent="0.25">
      <c r="A702" s="957"/>
      <c r="B702" s="623" t="s">
        <v>5274</v>
      </c>
      <c r="C702" s="623" t="s">
        <v>7120</v>
      </c>
      <c r="D702" s="623" t="s">
        <v>5270</v>
      </c>
      <c r="E702" s="623" t="s">
        <v>3127</v>
      </c>
      <c r="F702" s="623" t="s">
        <v>121</v>
      </c>
      <c r="G702" s="862">
        <v>540000</v>
      </c>
      <c r="H702" s="862">
        <v>540000</v>
      </c>
      <c r="I702" s="623">
        <v>1</v>
      </c>
    </row>
    <row r="703" spans="1:9" s="576" customFormat="1" ht="52.5" customHeight="1" x14ac:dyDescent="0.25">
      <c r="A703" s="957"/>
      <c r="B703" s="576" t="s">
        <v>5274</v>
      </c>
      <c r="C703" s="576" t="s">
        <v>6846</v>
      </c>
      <c r="D703" s="576" t="s">
        <v>5270</v>
      </c>
      <c r="E703" s="576" t="s">
        <v>3127</v>
      </c>
      <c r="F703" s="576" t="s">
        <v>121</v>
      </c>
      <c r="G703" s="576">
        <v>611000</v>
      </c>
      <c r="H703" s="576">
        <v>611000</v>
      </c>
      <c r="I703" s="574">
        <v>1</v>
      </c>
    </row>
    <row r="704" spans="1:9" s="77" customFormat="1" ht="90" x14ac:dyDescent="0.25">
      <c r="A704" s="957"/>
      <c r="B704" s="271">
        <v>5112</v>
      </c>
      <c r="C704" s="122" t="s">
        <v>4697</v>
      </c>
      <c r="D704" s="120" t="s">
        <v>4698</v>
      </c>
      <c r="E704" s="271" t="s">
        <v>520</v>
      </c>
      <c r="F704" s="271" t="s">
        <v>121</v>
      </c>
      <c r="G704" s="3">
        <v>576000</v>
      </c>
      <c r="H704" s="3">
        <f>G704*I704</f>
        <v>576000</v>
      </c>
      <c r="I704" s="3">
        <v>1</v>
      </c>
    </row>
    <row r="705" spans="1:9" s="77" customFormat="1" ht="60" x14ac:dyDescent="0.25">
      <c r="A705" s="957"/>
      <c r="B705" s="271">
        <v>5129</v>
      </c>
      <c r="C705" s="122" t="s">
        <v>4699</v>
      </c>
      <c r="D705" s="120" t="s">
        <v>4700</v>
      </c>
      <c r="E705" s="271" t="s">
        <v>126</v>
      </c>
      <c r="F705" s="271" t="s">
        <v>121</v>
      </c>
      <c r="G705" s="3">
        <v>4000000</v>
      </c>
      <c r="H705" s="3">
        <f>G705*I705</f>
        <v>4000000</v>
      </c>
      <c r="I705" s="3">
        <v>1</v>
      </c>
    </row>
    <row r="706" spans="1:9" s="77" customFormat="1" ht="39.950000000000003" customHeight="1" x14ac:dyDescent="0.25">
      <c r="A706" s="957"/>
      <c r="B706" s="1090" t="s">
        <v>4701</v>
      </c>
      <c r="C706" s="1091"/>
      <c r="D706" s="1091"/>
      <c r="E706" s="1091"/>
      <c r="F706" s="1091"/>
      <c r="G706" s="1092"/>
      <c r="H706" s="2">
        <f>SUM(H707+H708+H714)</f>
        <v>150264032</v>
      </c>
      <c r="I706" s="2"/>
    </row>
    <row r="707" spans="1:9" s="77" customFormat="1" x14ac:dyDescent="0.25">
      <c r="A707" s="957"/>
      <c r="B707" s="1087" t="s">
        <v>11</v>
      </c>
      <c r="C707" s="1088"/>
      <c r="D707" s="1088"/>
      <c r="E707" s="1088"/>
      <c r="F707" s="1088"/>
      <c r="G707" s="1089"/>
      <c r="H707" s="274"/>
      <c r="I707" s="274"/>
    </row>
    <row r="708" spans="1:9" s="77" customFormat="1" ht="15" customHeight="1" x14ac:dyDescent="0.25">
      <c r="A708" s="957"/>
      <c r="B708" s="1087" t="s">
        <v>154</v>
      </c>
      <c r="C708" s="1088"/>
      <c r="D708" s="1088"/>
      <c r="E708" s="1088"/>
      <c r="F708" s="1088"/>
      <c r="G708" s="1089"/>
      <c r="H708" s="274">
        <f>SUM(H711:H713)</f>
        <v>147823912</v>
      </c>
      <c r="I708" s="274"/>
    </row>
    <row r="709" spans="1:9" s="727" customFormat="1" ht="15" customHeight="1" x14ac:dyDescent="0.25">
      <c r="A709" s="957"/>
      <c r="B709" s="455" t="s">
        <v>5304</v>
      </c>
      <c r="C709" s="724" t="s">
        <v>7465</v>
      </c>
      <c r="D709" s="724" t="s">
        <v>7466</v>
      </c>
      <c r="E709" s="724" t="s">
        <v>126</v>
      </c>
      <c r="F709" s="724" t="s">
        <v>121</v>
      </c>
      <c r="G709" s="724">
        <v>0</v>
      </c>
      <c r="H709" s="724">
        <v>0</v>
      </c>
      <c r="I709" s="3">
        <v>1</v>
      </c>
    </row>
    <row r="710" spans="1:9" s="727" customFormat="1" ht="15" customHeight="1" x14ac:dyDescent="0.25">
      <c r="A710" s="957"/>
      <c r="B710" s="455" t="s">
        <v>5304</v>
      </c>
      <c r="C710" s="724" t="s">
        <v>7467</v>
      </c>
      <c r="D710" s="724" t="s">
        <v>7466</v>
      </c>
      <c r="E710" s="724" t="s">
        <v>126</v>
      </c>
      <c r="F710" s="724" t="s">
        <v>121</v>
      </c>
      <c r="G710" s="724">
        <v>39400000</v>
      </c>
      <c r="H710" s="724">
        <v>39400000</v>
      </c>
      <c r="I710" s="3">
        <v>1</v>
      </c>
    </row>
    <row r="711" spans="1:9" s="77" customFormat="1" ht="45" x14ac:dyDescent="0.25">
      <c r="A711" s="957"/>
      <c r="B711" s="884">
        <v>5112</v>
      </c>
      <c r="C711" s="122" t="s">
        <v>4702</v>
      </c>
      <c r="D711" s="120" t="s">
        <v>4703</v>
      </c>
      <c r="E711" s="271" t="s">
        <v>149</v>
      </c>
      <c r="F711" s="271" t="s">
        <v>121</v>
      </c>
      <c r="G711" s="3">
        <v>147823912</v>
      </c>
      <c r="H711" s="3">
        <f>G711*I711</f>
        <v>147823912</v>
      </c>
      <c r="I711" s="3">
        <v>1</v>
      </c>
    </row>
    <row r="712" spans="1:9" s="77" customFormat="1" ht="30" x14ac:dyDescent="0.25">
      <c r="A712" s="957"/>
      <c r="B712" s="885"/>
      <c r="C712" s="126">
        <v>45231126</v>
      </c>
      <c r="D712" s="125" t="s">
        <v>4704</v>
      </c>
      <c r="E712" s="79" t="s">
        <v>149</v>
      </c>
      <c r="F712" s="79" t="s">
        <v>121</v>
      </c>
      <c r="G712" s="16">
        <v>0</v>
      </c>
      <c r="H712" s="16">
        <f>G712*I712</f>
        <v>0</v>
      </c>
      <c r="I712" s="16">
        <v>1</v>
      </c>
    </row>
    <row r="713" spans="1:9" s="77" customFormat="1" ht="60" x14ac:dyDescent="0.25">
      <c r="A713" s="957"/>
      <c r="B713" s="886"/>
      <c r="C713" s="122" t="s">
        <v>4705</v>
      </c>
      <c r="D713" s="120" t="s">
        <v>4706</v>
      </c>
      <c r="E713" s="271" t="s">
        <v>149</v>
      </c>
      <c r="F713" s="271" t="s">
        <v>121</v>
      </c>
      <c r="G713" s="3">
        <v>0</v>
      </c>
      <c r="H713" s="3">
        <f>G713*I713</f>
        <v>0</v>
      </c>
      <c r="I713" s="3">
        <v>1</v>
      </c>
    </row>
    <row r="714" spans="1:9" s="77" customFormat="1" ht="15" customHeight="1" x14ac:dyDescent="0.25">
      <c r="A714" s="957"/>
      <c r="B714" s="1087" t="s">
        <v>118</v>
      </c>
      <c r="C714" s="1088"/>
      <c r="D714" s="1088"/>
      <c r="E714" s="1088"/>
      <c r="F714" s="1088"/>
      <c r="G714" s="1089"/>
      <c r="H714" s="274">
        <f>SUM(H716:H720)</f>
        <v>2440120</v>
      </c>
      <c r="I714" s="274"/>
    </row>
    <row r="715" spans="1:9" s="818" customFormat="1" ht="15" customHeight="1" x14ac:dyDescent="0.25">
      <c r="A715" s="957"/>
      <c r="B715" s="549"/>
      <c r="C715" s="785" t="s">
        <v>7742</v>
      </c>
      <c r="D715" s="785" t="s">
        <v>5270</v>
      </c>
      <c r="E715" s="105" t="s">
        <v>3127</v>
      </c>
      <c r="F715" s="813" t="s">
        <v>121</v>
      </c>
      <c r="G715" s="787">
        <v>0</v>
      </c>
      <c r="H715" s="787">
        <v>0</v>
      </c>
      <c r="I715" s="465">
        <v>1</v>
      </c>
    </row>
    <row r="716" spans="1:9" s="77" customFormat="1" ht="60" x14ac:dyDescent="0.25">
      <c r="A716" s="957"/>
      <c r="B716" s="1093">
        <v>5112</v>
      </c>
      <c r="C716" s="105" t="s">
        <v>4707</v>
      </c>
      <c r="D716" s="1" t="s">
        <v>4708</v>
      </c>
      <c r="E716" s="271" t="s">
        <v>520</v>
      </c>
      <c r="F716" s="271" t="s">
        <v>121</v>
      </c>
      <c r="G716" s="3">
        <v>1356000</v>
      </c>
      <c r="H716" s="3">
        <f>G716*I716</f>
        <v>1356000</v>
      </c>
      <c r="I716" s="3">
        <v>1</v>
      </c>
    </row>
    <row r="717" spans="1:9" s="77" customFormat="1" ht="120" x14ac:dyDescent="0.25">
      <c r="A717" s="957"/>
      <c r="B717" s="943"/>
      <c r="C717" s="122" t="s">
        <v>4709</v>
      </c>
      <c r="D717" s="120" t="s">
        <v>4710</v>
      </c>
      <c r="E717" s="105" t="s">
        <v>3127</v>
      </c>
      <c r="F717" s="271" t="s">
        <v>121</v>
      </c>
      <c r="G717" s="3">
        <v>0</v>
      </c>
      <c r="H717" s="3">
        <f>G717*I717</f>
        <v>0</v>
      </c>
      <c r="I717" s="3">
        <v>1</v>
      </c>
    </row>
    <row r="718" spans="1:9" s="106" customFormat="1" ht="28.5" x14ac:dyDescent="0.25">
      <c r="A718" s="957"/>
      <c r="B718" s="943"/>
      <c r="C718" s="132" t="s">
        <v>5399</v>
      </c>
      <c r="D718" s="597" t="s">
        <v>5270</v>
      </c>
      <c r="E718" s="80" t="s">
        <v>3127</v>
      </c>
      <c r="F718" s="31" t="s">
        <v>121</v>
      </c>
      <c r="G718" s="113">
        <v>424900</v>
      </c>
      <c r="H718" s="113">
        <v>424900</v>
      </c>
      <c r="I718" s="32">
        <v>1</v>
      </c>
    </row>
    <row r="719" spans="1:9" s="607" customFormat="1" ht="28.5" x14ac:dyDescent="0.25">
      <c r="A719" s="957"/>
      <c r="B719" s="615">
        <v>5113</v>
      </c>
      <c r="C719" s="132" t="s">
        <v>6983</v>
      </c>
      <c r="D719" s="132" t="s">
        <v>532</v>
      </c>
      <c r="E719" s="80" t="s">
        <v>120</v>
      </c>
      <c r="F719" s="80" t="s">
        <v>121</v>
      </c>
      <c r="G719" s="113">
        <v>447000</v>
      </c>
      <c r="H719" s="113">
        <v>447000</v>
      </c>
      <c r="I719" s="32">
        <v>1</v>
      </c>
    </row>
    <row r="720" spans="1:9" s="77" customFormat="1" ht="30" x14ac:dyDescent="0.25">
      <c r="A720" s="957"/>
      <c r="B720" s="616"/>
      <c r="C720" s="127" t="s">
        <v>5821</v>
      </c>
      <c r="D720" s="128" t="s">
        <v>532</v>
      </c>
      <c r="E720" s="80" t="s">
        <v>120</v>
      </c>
      <c r="F720" s="80" t="s">
        <v>121</v>
      </c>
      <c r="G720" s="53">
        <v>212220</v>
      </c>
      <c r="H720" s="53">
        <f>G720*I720</f>
        <v>212220</v>
      </c>
      <c r="I720" s="53">
        <v>1</v>
      </c>
    </row>
    <row r="721" spans="1:9" s="77" customFormat="1" ht="39.950000000000003" customHeight="1" x14ac:dyDescent="0.25">
      <c r="A721" s="957"/>
      <c r="B721" s="1090" t="s">
        <v>165</v>
      </c>
      <c r="C721" s="1091"/>
      <c r="D721" s="1091"/>
      <c r="E721" s="1091"/>
      <c r="F721" s="1091"/>
      <c r="G721" s="1092"/>
      <c r="H721" s="2">
        <f>SUM(H722+H724+H736)</f>
        <v>2049250000</v>
      </c>
      <c r="I721" s="2"/>
    </row>
    <row r="722" spans="1:9" s="77" customFormat="1" x14ac:dyDescent="0.25">
      <c r="A722" s="957"/>
      <c r="B722" s="1087" t="s">
        <v>11</v>
      </c>
      <c r="C722" s="1088"/>
      <c r="D722" s="1088"/>
      <c r="E722" s="1088"/>
      <c r="F722" s="1088"/>
      <c r="G722" s="1089"/>
      <c r="H722" s="274">
        <f>SUM(H723:H723)</f>
        <v>13500000</v>
      </c>
      <c r="I722" s="274"/>
    </row>
    <row r="723" spans="1:9" s="77" customFormat="1" ht="45" x14ac:dyDescent="0.25">
      <c r="A723" s="957"/>
      <c r="B723" s="271">
        <v>4861</v>
      </c>
      <c r="C723" s="122" t="s">
        <v>4711</v>
      </c>
      <c r="D723" s="120" t="s">
        <v>4712</v>
      </c>
      <c r="E723" s="271" t="s">
        <v>149</v>
      </c>
      <c r="F723" s="271" t="s">
        <v>15</v>
      </c>
      <c r="G723" s="3">
        <v>45000</v>
      </c>
      <c r="H723" s="3">
        <f>G723*I723</f>
        <v>13500000</v>
      </c>
      <c r="I723" s="3">
        <v>300</v>
      </c>
    </row>
    <row r="724" spans="1:9" s="77" customFormat="1" ht="15" customHeight="1" x14ac:dyDescent="0.25">
      <c r="A724" s="957"/>
      <c r="B724" s="1087" t="s">
        <v>154</v>
      </c>
      <c r="C724" s="1088"/>
      <c r="D724" s="1088"/>
      <c r="E724" s="1088"/>
      <c r="F724" s="1088"/>
      <c r="G724" s="1089"/>
      <c r="H724" s="274">
        <f>SUM(H726:H735)</f>
        <v>2016180000</v>
      </c>
      <c r="I724" s="274"/>
    </row>
    <row r="725" spans="1:9" s="413" customFormat="1" ht="36.75" customHeight="1" x14ac:dyDescent="0.25">
      <c r="A725" s="957"/>
      <c r="B725" s="414"/>
      <c r="C725" s="122" t="s">
        <v>6344</v>
      </c>
      <c r="D725" s="122" t="s">
        <v>6345</v>
      </c>
      <c r="E725" s="408" t="s">
        <v>172</v>
      </c>
      <c r="F725" s="411" t="s">
        <v>121</v>
      </c>
      <c r="G725" s="409">
        <v>0</v>
      </c>
      <c r="H725" s="412">
        <v>0</v>
      </c>
      <c r="I725" s="412">
        <v>1</v>
      </c>
    </row>
    <row r="726" spans="1:9" s="77" customFormat="1" x14ac:dyDescent="0.25">
      <c r="A726" s="957"/>
      <c r="B726" s="884"/>
      <c r="C726" s="122" t="s">
        <v>4713</v>
      </c>
      <c r="D726" s="120" t="s">
        <v>6346</v>
      </c>
      <c r="E726" s="271" t="s">
        <v>149</v>
      </c>
      <c r="F726" s="271" t="s">
        <v>121</v>
      </c>
      <c r="G726" s="3">
        <v>211909000</v>
      </c>
      <c r="H726" s="3">
        <f t="shared" ref="H726:H735" si="14">G726*I726</f>
        <v>211909000</v>
      </c>
      <c r="I726" s="3">
        <v>1</v>
      </c>
    </row>
    <row r="727" spans="1:9" s="77" customFormat="1" ht="30" x14ac:dyDescent="0.25">
      <c r="A727" s="957"/>
      <c r="B727" s="885"/>
      <c r="C727" s="122" t="s">
        <v>4714</v>
      </c>
      <c r="D727" s="120" t="s">
        <v>167</v>
      </c>
      <c r="E727" s="271" t="s">
        <v>149</v>
      </c>
      <c r="F727" s="271" t="s">
        <v>121</v>
      </c>
      <c r="G727" s="3">
        <v>212109000</v>
      </c>
      <c r="H727" s="3">
        <f t="shared" si="14"/>
        <v>212109000</v>
      </c>
      <c r="I727" s="3">
        <v>1</v>
      </c>
    </row>
    <row r="728" spans="1:9" s="77" customFormat="1" ht="30" x14ac:dyDescent="0.25">
      <c r="A728" s="957"/>
      <c r="B728" s="885"/>
      <c r="C728" s="122" t="s">
        <v>4715</v>
      </c>
      <c r="D728" s="120" t="s">
        <v>167</v>
      </c>
      <c r="E728" s="271" t="s">
        <v>149</v>
      </c>
      <c r="F728" s="271" t="s">
        <v>121</v>
      </c>
      <c r="G728" s="3">
        <v>207111000</v>
      </c>
      <c r="H728" s="3">
        <f t="shared" si="14"/>
        <v>207111000</v>
      </c>
      <c r="I728" s="3">
        <v>1</v>
      </c>
    </row>
    <row r="729" spans="1:9" s="77" customFormat="1" ht="30" x14ac:dyDescent="0.25">
      <c r="A729" s="957"/>
      <c r="B729" s="885"/>
      <c r="C729" s="122" t="s">
        <v>4716</v>
      </c>
      <c r="D729" s="120" t="s">
        <v>167</v>
      </c>
      <c r="E729" s="271" t="s">
        <v>149</v>
      </c>
      <c r="F729" s="271" t="s">
        <v>121</v>
      </c>
      <c r="G729" s="3">
        <v>207152000</v>
      </c>
      <c r="H729" s="3">
        <f t="shared" si="14"/>
        <v>207152000</v>
      </c>
      <c r="I729" s="3">
        <v>1</v>
      </c>
    </row>
    <row r="730" spans="1:9" s="77" customFormat="1" ht="30" x14ac:dyDescent="0.25">
      <c r="A730" s="957"/>
      <c r="B730" s="885"/>
      <c r="C730" s="122" t="s">
        <v>4717</v>
      </c>
      <c r="D730" s="120" t="s">
        <v>167</v>
      </c>
      <c r="E730" s="271" t="s">
        <v>149</v>
      </c>
      <c r="F730" s="271" t="s">
        <v>121</v>
      </c>
      <c r="G730" s="3">
        <v>207112000</v>
      </c>
      <c r="H730" s="3">
        <f t="shared" si="14"/>
        <v>207112000</v>
      </c>
      <c r="I730" s="3">
        <v>1</v>
      </c>
    </row>
    <row r="731" spans="1:9" s="77" customFormat="1" ht="30" x14ac:dyDescent="0.25">
      <c r="A731" s="957"/>
      <c r="B731" s="885"/>
      <c r="C731" s="122" t="s">
        <v>4718</v>
      </c>
      <c r="D731" s="120" t="s">
        <v>167</v>
      </c>
      <c r="E731" s="271" t="s">
        <v>149</v>
      </c>
      <c r="F731" s="271" t="s">
        <v>121</v>
      </c>
      <c r="G731" s="3">
        <v>207112000</v>
      </c>
      <c r="H731" s="3">
        <f t="shared" si="14"/>
        <v>207112000</v>
      </c>
      <c r="I731" s="3">
        <v>1</v>
      </c>
    </row>
    <row r="732" spans="1:9" s="77" customFormat="1" ht="30" x14ac:dyDescent="0.25">
      <c r="A732" s="957"/>
      <c r="B732" s="885"/>
      <c r="C732" s="122" t="s">
        <v>4719</v>
      </c>
      <c r="D732" s="120" t="s">
        <v>167</v>
      </c>
      <c r="E732" s="271" t="s">
        <v>149</v>
      </c>
      <c r="F732" s="271" t="s">
        <v>121</v>
      </c>
      <c r="G732" s="3">
        <v>207112000</v>
      </c>
      <c r="H732" s="3">
        <f t="shared" si="14"/>
        <v>207112000</v>
      </c>
      <c r="I732" s="3">
        <v>1</v>
      </c>
    </row>
    <row r="733" spans="1:9" s="77" customFormat="1" ht="30" x14ac:dyDescent="0.25">
      <c r="A733" s="957"/>
      <c r="B733" s="885"/>
      <c r="C733" s="122" t="s">
        <v>4720</v>
      </c>
      <c r="D733" s="120" t="s">
        <v>167</v>
      </c>
      <c r="E733" s="271" t="s">
        <v>149</v>
      </c>
      <c r="F733" s="271" t="s">
        <v>121</v>
      </c>
      <c r="G733" s="3">
        <v>268947000</v>
      </c>
      <c r="H733" s="3">
        <f t="shared" si="14"/>
        <v>268947000</v>
      </c>
      <c r="I733" s="3">
        <v>1</v>
      </c>
    </row>
    <row r="734" spans="1:9" s="77" customFormat="1" ht="60" x14ac:dyDescent="0.25">
      <c r="A734" s="957"/>
      <c r="B734" s="885"/>
      <c r="C734" s="122" t="s">
        <v>4721</v>
      </c>
      <c r="D734" s="120" t="s">
        <v>4722</v>
      </c>
      <c r="E734" s="271" t="s">
        <v>149</v>
      </c>
      <c r="F734" s="271" t="s">
        <v>121</v>
      </c>
      <c r="G734" s="3">
        <v>180000000</v>
      </c>
      <c r="H734" s="3">
        <f t="shared" si="14"/>
        <v>180000000</v>
      </c>
      <c r="I734" s="3">
        <v>1</v>
      </c>
    </row>
    <row r="735" spans="1:9" s="77" customFormat="1" ht="75" x14ac:dyDescent="0.25">
      <c r="A735" s="957"/>
      <c r="B735" s="886"/>
      <c r="C735" s="127">
        <v>45231187</v>
      </c>
      <c r="D735" s="128" t="s">
        <v>4723</v>
      </c>
      <c r="E735" s="80" t="s">
        <v>149</v>
      </c>
      <c r="F735" s="80" t="s">
        <v>121</v>
      </c>
      <c r="G735" s="53">
        <v>107616000</v>
      </c>
      <c r="H735" s="53">
        <f t="shared" si="14"/>
        <v>107616000</v>
      </c>
      <c r="I735" s="53">
        <v>1</v>
      </c>
    </row>
    <row r="736" spans="1:9" s="77" customFormat="1" ht="15" customHeight="1" x14ac:dyDescent="0.25">
      <c r="A736" s="957"/>
      <c r="B736" s="1087" t="s">
        <v>118</v>
      </c>
      <c r="C736" s="1088"/>
      <c r="D736" s="1088"/>
      <c r="E736" s="1088"/>
      <c r="F736" s="1088"/>
      <c r="G736" s="1089"/>
      <c r="H736" s="274">
        <f>SUM(H737:H746)</f>
        <v>19570000</v>
      </c>
      <c r="I736" s="274"/>
    </row>
    <row r="737" spans="1:9" s="77" customFormat="1" ht="45" x14ac:dyDescent="0.25">
      <c r="A737" s="957"/>
      <c r="B737" s="884">
        <v>4251</v>
      </c>
      <c r="C737" s="133" t="s">
        <v>4724</v>
      </c>
      <c r="D737" s="120" t="s">
        <v>4725</v>
      </c>
      <c r="E737" s="271" t="s">
        <v>520</v>
      </c>
      <c r="F737" s="271" t="s">
        <v>121</v>
      </c>
      <c r="G737" s="3">
        <v>2138800</v>
      </c>
      <c r="H737" s="3">
        <f t="shared" ref="H737:H746" si="15">G737*I737</f>
        <v>2138800</v>
      </c>
      <c r="I737" s="3">
        <v>1</v>
      </c>
    </row>
    <row r="738" spans="1:9" s="77" customFormat="1" ht="45" x14ac:dyDescent="0.25">
      <c r="A738" s="957"/>
      <c r="B738" s="885"/>
      <c r="C738" s="133" t="s">
        <v>4726</v>
      </c>
      <c r="D738" s="120" t="s">
        <v>4725</v>
      </c>
      <c r="E738" s="271" t="s">
        <v>520</v>
      </c>
      <c r="F738" s="271" t="s">
        <v>121</v>
      </c>
      <c r="G738" s="3">
        <v>2140800</v>
      </c>
      <c r="H738" s="3">
        <f t="shared" si="15"/>
        <v>2140800</v>
      </c>
      <c r="I738" s="3">
        <v>1</v>
      </c>
    </row>
    <row r="739" spans="1:9" s="77" customFormat="1" ht="45" x14ac:dyDescent="0.25">
      <c r="A739" s="957"/>
      <c r="B739" s="885"/>
      <c r="C739" s="134" t="s">
        <v>4727</v>
      </c>
      <c r="D739" s="120" t="s">
        <v>4725</v>
      </c>
      <c r="E739" s="271" t="s">
        <v>520</v>
      </c>
      <c r="F739" s="271" t="s">
        <v>121</v>
      </c>
      <c r="G739" s="3">
        <v>2091300</v>
      </c>
      <c r="H739" s="3">
        <f t="shared" si="15"/>
        <v>2091300</v>
      </c>
      <c r="I739" s="3">
        <v>1</v>
      </c>
    </row>
    <row r="740" spans="1:9" s="77" customFormat="1" ht="45" x14ac:dyDescent="0.25">
      <c r="A740" s="957"/>
      <c r="B740" s="885"/>
      <c r="C740" s="133" t="s">
        <v>4728</v>
      </c>
      <c r="D740" s="120" t="s">
        <v>4725</v>
      </c>
      <c r="E740" s="271" t="s">
        <v>520</v>
      </c>
      <c r="F740" s="271" t="s">
        <v>121</v>
      </c>
      <c r="G740" s="3">
        <v>2091800</v>
      </c>
      <c r="H740" s="3">
        <f t="shared" si="15"/>
        <v>2091800</v>
      </c>
      <c r="I740" s="3">
        <v>1</v>
      </c>
    </row>
    <row r="741" spans="1:9" s="77" customFormat="1" ht="45" x14ac:dyDescent="0.25">
      <c r="A741" s="957"/>
      <c r="B741" s="885"/>
      <c r="C741" s="133" t="s">
        <v>4729</v>
      </c>
      <c r="D741" s="120" t="s">
        <v>4725</v>
      </c>
      <c r="E741" s="271" t="s">
        <v>520</v>
      </c>
      <c r="F741" s="271" t="s">
        <v>121</v>
      </c>
      <c r="G741" s="3">
        <v>2091300</v>
      </c>
      <c r="H741" s="3">
        <f t="shared" si="15"/>
        <v>2091300</v>
      </c>
      <c r="I741" s="3">
        <v>1</v>
      </c>
    </row>
    <row r="742" spans="1:9" s="77" customFormat="1" ht="45" x14ac:dyDescent="0.25">
      <c r="A742" s="957"/>
      <c r="B742" s="885"/>
      <c r="C742" s="134" t="s">
        <v>4730</v>
      </c>
      <c r="D742" s="120" t="s">
        <v>4725</v>
      </c>
      <c r="E742" s="271" t="s">
        <v>520</v>
      </c>
      <c r="F742" s="271" t="s">
        <v>121</v>
      </c>
      <c r="G742" s="3">
        <v>2091400</v>
      </c>
      <c r="H742" s="3">
        <f t="shared" si="15"/>
        <v>2091400</v>
      </c>
      <c r="I742" s="3">
        <v>1</v>
      </c>
    </row>
    <row r="743" spans="1:9" s="77" customFormat="1" ht="45" x14ac:dyDescent="0.25">
      <c r="A743" s="957"/>
      <c r="B743" s="885"/>
      <c r="C743" s="133" t="s">
        <v>4731</v>
      </c>
      <c r="D743" s="120" t="s">
        <v>4725</v>
      </c>
      <c r="E743" s="271" t="s">
        <v>520</v>
      </c>
      <c r="F743" s="271" t="s">
        <v>121</v>
      </c>
      <c r="G743" s="3">
        <v>2091400</v>
      </c>
      <c r="H743" s="3">
        <f t="shared" si="15"/>
        <v>2091400</v>
      </c>
      <c r="I743" s="3">
        <v>1</v>
      </c>
    </row>
    <row r="744" spans="1:9" s="77" customFormat="1" ht="45" x14ac:dyDescent="0.25">
      <c r="A744" s="957"/>
      <c r="B744" s="885"/>
      <c r="C744" s="133" t="s">
        <v>4732</v>
      </c>
      <c r="D744" s="120" t="s">
        <v>4725</v>
      </c>
      <c r="E744" s="271" t="s">
        <v>520</v>
      </c>
      <c r="F744" s="271" t="s">
        <v>121</v>
      </c>
      <c r="G744" s="3">
        <v>2715800</v>
      </c>
      <c r="H744" s="3">
        <f t="shared" si="15"/>
        <v>2715800</v>
      </c>
      <c r="I744" s="3">
        <v>1</v>
      </c>
    </row>
    <row r="745" spans="1:9" s="77" customFormat="1" ht="30" x14ac:dyDescent="0.25">
      <c r="A745" s="957"/>
      <c r="B745" s="885"/>
      <c r="C745" s="134" t="s">
        <v>4733</v>
      </c>
      <c r="D745" s="120" t="s">
        <v>4734</v>
      </c>
      <c r="E745" s="271" t="s">
        <v>520</v>
      </c>
      <c r="F745" s="271" t="s">
        <v>121</v>
      </c>
      <c r="G745" s="3">
        <v>1817400</v>
      </c>
      <c r="H745" s="3">
        <f t="shared" si="15"/>
        <v>1817400</v>
      </c>
      <c r="I745" s="3">
        <v>1</v>
      </c>
    </row>
    <row r="746" spans="1:9" s="77" customFormat="1" ht="120" x14ac:dyDescent="0.25">
      <c r="A746" s="957"/>
      <c r="B746" s="886"/>
      <c r="C746" s="126">
        <v>71351540</v>
      </c>
      <c r="D746" s="125" t="s">
        <v>4735</v>
      </c>
      <c r="E746" s="79" t="s">
        <v>149</v>
      </c>
      <c r="F746" s="79" t="s">
        <v>121</v>
      </c>
      <c r="G746" s="16">
        <v>300000</v>
      </c>
      <c r="H746" s="16">
        <f t="shared" si="15"/>
        <v>300000</v>
      </c>
      <c r="I746" s="16">
        <v>1</v>
      </c>
    </row>
    <row r="747" spans="1:9" s="77" customFormat="1" ht="39.950000000000003" customHeight="1" x14ac:dyDescent="0.25">
      <c r="A747" s="957"/>
      <c r="B747" s="1090" t="s">
        <v>3642</v>
      </c>
      <c r="C747" s="1091"/>
      <c r="D747" s="1091"/>
      <c r="E747" s="1091"/>
      <c r="F747" s="1091"/>
      <c r="G747" s="1092"/>
      <c r="H747" s="2">
        <f>SUM(H748+H752)</f>
        <v>149990614</v>
      </c>
      <c r="I747" s="2"/>
    </row>
    <row r="748" spans="1:9" s="77" customFormat="1" ht="15" customHeight="1" x14ac:dyDescent="0.25">
      <c r="A748" s="957"/>
      <c r="B748" s="1087" t="s">
        <v>154</v>
      </c>
      <c r="C748" s="1088"/>
      <c r="D748" s="1088"/>
      <c r="E748" s="1088"/>
      <c r="F748" s="1088"/>
      <c r="G748" s="1089"/>
      <c r="H748" s="274">
        <f>SUM(H749:H751)</f>
        <v>147790614</v>
      </c>
      <c r="I748" s="274"/>
    </row>
    <row r="749" spans="1:9" s="77" customFormat="1" ht="60" x14ac:dyDescent="0.25">
      <c r="A749" s="957"/>
      <c r="B749" s="884">
        <v>5113</v>
      </c>
      <c r="C749" s="122" t="s">
        <v>4736</v>
      </c>
      <c r="D749" s="120" t="s">
        <v>4737</v>
      </c>
      <c r="E749" s="271" t="s">
        <v>149</v>
      </c>
      <c r="F749" s="271" t="s">
        <v>121</v>
      </c>
      <c r="G749" s="3">
        <v>147790614</v>
      </c>
      <c r="H749" s="3">
        <f>G749*I749</f>
        <v>147790614</v>
      </c>
      <c r="I749" s="3">
        <v>1</v>
      </c>
    </row>
    <row r="750" spans="1:9" s="77" customFormat="1" ht="30" x14ac:dyDescent="0.25">
      <c r="A750" s="957"/>
      <c r="B750" s="885"/>
      <c r="C750" s="126">
        <v>45231187</v>
      </c>
      <c r="D750" s="125" t="s">
        <v>167</v>
      </c>
      <c r="E750" s="79" t="s">
        <v>149</v>
      </c>
      <c r="F750" s="79" t="s">
        <v>121</v>
      </c>
      <c r="G750" s="16">
        <v>0</v>
      </c>
      <c r="H750" s="16">
        <f>G750*I750</f>
        <v>0</v>
      </c>
      <c r="I750" s="16">
        <v>1</v>
      </c>
    </row>
    <row r="751" spans="1:9" s="77" customFormat="1" ht="30" x14ac:dyDescent="0.25">
      <c r="A751" s="957"/>
      <c r="B751" s="886"/>
      <c r="C751" s="126">
        <v>45231187</v>
      </c>
      <c r="D751" s="125" t="s">
        <v>167</v>
      </c>
      <c r="E751" s="79" t="s">
        <v>149</v>
      </c>
      <c r="F751" s="79" t="s">
        <v>121</v>
      </c>
      <c r="G751" s="16">
        <v>0</v>
      </c>
      <c r="H751" s="16">
        <f>G751*I751</f>
        <v>0</v>
      </c>
      <c r="I751" s="16">
        <v>1</v>
      </c>
    </row>
    <row r="752" spans="1:9" s="77" customFormat="1" ht="15" customHeight="1" x14ac:dyDescent="0.25">
      <c r="A752" s="957"/>
      <c r="B752" s="1087" t="s">
        <v>118</v>
      </c>
      <c r="C752" s="1088"/>
      <c r="D752" s="1088"/>
      <c r="E752" s="1088"/>
      <c r="F752" s="1088"/>
      <c r="G752" s="1089"/>
      <c r="H752" s="274">
        <f>SUM(H753:H753)</f>
        <v>2200000</v>
      </c>
      <c r="I752" s="274"/>
    </row>
    <row r="753" spans="1:9" s="77" customFormat="1" ht="60" x14ac:dyDescent="0.25">
      <c r="A753" s="957"/>
      <c r="B753" s="271">
        <v>5113</v>
      </c>
      <c r="C753" s="122" t="s">
        <v>4738</v>
      </c>
      <c r="D753" s="120" t="s">
        <v>4739</v>
      </c>
      <c r="E753" s="271" t="s">
        <v>520</v>
      </c>
      <c r="F753" s="271" t="s">
        <v>121</v>
      </c>
      <c r="G753" s="3">
        <v>2200000</v>
      </c>
      <c r="H753" s="3">
        <f>G753*I753</f>
        <v>2200000</v>
      </c>
      <c r="I753" s="3">
        <v>1</v>
      </c>
    </row>
    <row r="754" spans="1:9" s="77" customFormat="1" ht="18.75" customHeight="1" x14ac:dyDescent="0.25">
      <c r="A754" s="957"/>
      <c r="B754" s="1090" t="s">
        <v>533</v>
      </c>
      <c r="C754" s="1091"/>
      <c r="D754" s="1091"/>
      <c r="E754" s="1091"/>
      <c r="F754" s="1091"/>
      <c r="G754" s="1092"/>
      <c r="H754" s="2">
        <f>SUM(H755+H763)</f>
        <v>134812570</v>
      </c>
      <c r="I754" s="2"/>
    </row>
    <row r="755" spans="1:9" s="77" customFormat="1" ht="15" customHeight="1" x14ac:dyDescent="0.25">
      <c r="A755" s="957"/>
      <c r="B755" s="1087" t="s">
        <v>154</v>
      </c>
      <c r="C755" s="1088"/>
      <c r="D755" s="1088"/>
      <c r="E755" s="1088"/>
      <c r="F755" s="1088"/>
      <c r="G755" s="1089"/>
      <c r="H755" s="274">
        <f>SUM(H760:H762)</f>
        <v>131539570</v>
      </c>
      <c r="I755" s="274"/>
    </row>
    <row r="756" spans="1:9" s="665" customFormat="1" ht="15" customHeight="1" x14ac:dyDescent="0.25">
      <c r="A756" s="957"/>
      <c r="B756" s="663" t="s">
        <v>5671</v>
      </c>
      <c r="C756" s="660"/>
      <c r="D756" s="660"/>
      <c r="E756" s="660"/>
      <c r="F756" s="660"/>
      <c r="G756" s="661"/>
      <c r="H756" s="664"/>
      <c r="I756" s="664"/>
    </row>
    <row r="757" spans="1:9" s="322" customFormat="1" ht="60" x14ac:dyDescent="0.25">
      <c r="A757" s="957"/>
      <c r="B757" s="323" t="s">
        <v>5671</v>
      </c>
      <c r="C757" s="323" t="s">
        <v>5669</v>
      </c>
      <c r="D757" s="1" t="s">
        <v>5670</v>
      </c>
      <c r="E757" s="323" t="s">
        <v>126</v>
      </c>
      <c r="F757" s="323" t="s">
        <v>121</v>
      </c>
      <c r="G757" s="456">
        <v>9800000</v>
      </c>
      <c r="H757" s="456">
        <v>9800000</v>
      </c>
      <c r="I757" s="323">
        <v>1</v>
      </c>
    </row>
    <row r="758" spans="1:9" s="633" customFormat="1" ht="30" x14ac:dyDescent="0.25">
      <c r="A758" s="957"/>
      <c r="B758" s="631" t="s">
        <v>5274</v>
      </c>
      <c r="C758" s="1" t="s">
        <v>7150</v>
      </c>
      <c r="D758" s="1" t="s">
        <v>6708</v>
      </c>
      <c r="E758" s="631" t="s">
        <v>172</v>
      </c>
      <c r="F758" s="631" t="s">
        <v>121</v>
      </c>
      <c r="G758" s="631">
        <v>0</v>
      </c>
      <c r="H758" s="631">
        <v>0</v>
      </c>
      <c r="I758" s="631">
        <v>1</v>
      </c>
    </row>
    <row r="759" spans="1:9" s="523" customFormat="1" ht="30" x14ac:dyDescent="0.25">
      <c r="A759" s="957"/>
      <c r="B759" s="522" t="s">
        <v>5274</v>
      </c>
      <c r="C759" s="1" t="s">
        <v>6707</v>
      </c>
      <c r="D759" s="1" t="s">
        <v>6708</v>
      </c>
      <c r="E759" s="522" t="s">
        <v>126</v>
      </c>
      <c r="F759" s="522" t="s">
        <v>121</v>
      </c>
      <c r="G759" s="522">
        <v>8907030</v>
      </c>
      <c r="H759" s="522">
        <v>8907030</v>
      </c>
      <c r="I759" s="522">
        <v>1</v>
      </c>
    </row>
    <row r="760" spans="1:9" s="77" customFormat="1" ht="60" x14ac:dyDescent="0.25">
      <c r="A760" s="957"/>
      <c r="B760" s="271">
        <v>5112</v>
      </c>
      <c r="C760" s="126">
        <v>45231200</v>
      </c>
      <c r="D760" s="125" t="s">
        <v>4740</v>
      </c>
      <c r="E760" s="79" t="s">
        <v>149</v>
      </c>
      <c r="F760" s="79" t="s">
        <v>121</v>
      </c>
      <c r="G760" s="16">
        <v>0</v>
      </c>
      <c r="H760" s="16">
        <f>G760*I760</f>
        <v>0</v>
      </c>
      <c r="I760" s="16">
        <v>1</v>
      </c>
    </row>
    <row r="761" spans="1:9" s="77" customFormat="1" ht="60" x14ac:dyDescent="0.25">
      <c r="A761" s="957"/>
      <c r="B761" s="884">
        <v>5113</v>
      </c>
      <c r="C761" s="122" t="s">
        <v>4741</v>
      </c>
      <c r="D761" s="120" t="s">
        <v>4742</v>
      </c>
      <c r="E761" s="271" t="s">
        <v>149</v>
      </c>
      <c r="F761" s="271" t="s">
        <v>121</v>
      </c>
      <c r="G761" s="3">
        <v>131539570</v>
      </c>
      <c r="H761" s="3">
        <f>G761*I761</f>
        <v>131539570</v>
      </c>
      <c r="I761" s="3">
        <v>1</v>
      </c>
    </row>
    <row r="762" spans="1:9" s="77" customFormat="1" ht="60" x14ac:dyDescent="0.25">
      <c r="A762" s="957"/>
      <c r="B762" s="886"/>
      <c r="C762" s="126">
        <v>45231200</v>
      </c>
      <c r="D762" s="125" t="s">
        <v>4743</v>
      </c>
      <c r="E762" s="79" t="s">
        <v>149</v>
      </c>
      <c r="F762" s="79" t="s">
        <v>121</v>
      </c>
      <c r="G762" s="16">
        <v>0</v>
      </c>
      <c r="H762" s="16">
        <f>G762*I762</f>
        <v>0</v>
      </c>
      <c r="I762" s="16">
        <v>1</v>
      </c>
    </row>
    <row r="763" spans="1:9" s="77" customFormat="1" ht="15" customHeight="1" x14ac:dyDescent="0.25">
      <c r="A763" s="957"/>
      <c r="B763" s="1087" t="s">
        <v>118</v>
      </c>
      <c r="C763" s="1088"/>
      <c r="D763" s="1088"/>
      <c r="E763" s="1088"/>
      <c r="F763" s="1088"/>
      <c r="G763" s="1089"/>
      <c r="H763" s="274">
        <f>SUM(H769:H771)</f>
        <v>3273000</v>
      </c>
      <c r="I763" s="274"/>
    </row>
    <row r="764" spans="1:9" s="744" customFormat="1" ht="15" customHeight="1" x14ac:dyDescent="0.25">
      <c r="A764" s="957"/>
      <c r="B764" s="549"/>
      <c r="C764" s="746" t="s">
        <v>7507</v>
      </c>
      <c r="D764" s="746" t="s">
        <v>5270</v>
      </c>
      <c r="E764" s="120" t="s">
        <v>3127</v>
      </c>
      <c r="F764" s="120" t="s">
        <v>121</v>
      </c>
      <c r="G764" s="16">
        <v>0</v>
      </c>
      <c r="H764" s="16">
        <f>G764*I764</f>
        <v>0</v>
      </c>
      <c r="I764" s="16">
        <v>1</v>
      </c>
    </row>
    <row r="765" spans="1:9" s="523" customFormat="1" ht="15" customHeight="1" x14ac:dyDescent="0.25">
      <c r="A765" s="957"/>
      <c r="B765" s="535" t="s">
        <v>5274</v>
      </c>
      <c r="C765" s="120" t="s">
        <v>6709</v>
      </c>
      <c r="D765" s="120" t="s">
        <v>532</v>
      </c>
      <c r="E765" s="120" t="s">
        <v>120</v>
      </c>
      <c r="F765" s="120" t="s">
        <v>121</v>
      </c>
      <c r="G765" s="120">
        <v>53400</v>
      </c>
      <c r="H765" s="120">
        <v>53400</v>
      </c>
      <c r="I765" s="120">
        <v>1</v>
      </c>
    </row>
    <row r="766" spans="1:9" s="777" customFormat="1" ht="15" customHeight="1" x14ac:dyDescent="0.25">
      <c r="A766" s="957"/>
      <c r="B766" s="767" t="s">
        <v>5274</v>
      </c>
      <c r="C766" s="767" t="s">
        <v>7601</v>
      </c>
      <c r="D766" s="767" t="s">
        <v>532</v>
      </c>
      <c r="E766" s="120" t="s">
        <v>120</v>
      </c>
      <c r="F766" s="120" t="s">
        <v>121</v>
      </c>
      <c r="G766" s="771">
        <v>296000</v>
      </c>
      <c r="H766" s="771">
        <v>296000</v>
      </c>
      <c r="I766" s="120">
        <v>1</v>
      </c>
    </row>
    <row r="767" spans="1:9" s="633" customFormat="1" ht="15" customHeight="1" x14ac:dyDescent="0.25">
      <c r="A767" s="957"/>
      <c r="B767" s="535">
        <v>5113</v>
      </c>
      <c r="C767" s="120" t="s">
        <v>7129</v>
      </c>
      <c r="D767" s="120" t="s">
        <v>532</v>
      </c>
      <c r="E767" s="120" t="s">
        <v>120</v>
      </c>
      <c r="F767" s="120" t="s">
        <v>121</v>
      </c>
      <c r="G767" s="120">
        <v>525000</v>
      </c>
      <c r="H767" s="120">
        <v>525000</v>
      </c>
      <c r="I767" s="120">
        <v>1</v>
      </c>
    </row>
    <row r="768" spans="1:9" s="576" customFormat="1" ht="15" customHeight="1" x14ac:dyDescent="0.25">
      <c r="A768" s="957"/>
      <c r="B768" s="579" t="s">
        <v>5274</v>
      </c>
      <c r="C768" s="120" t="s">
        <v>6847</v>
      </c>
      <c r="D768" s="120" t="s">
        <v>5270</v>
      </c>
      <c r="E768" s="120" t="s">
        <v>3127</v>
      </c>
      <c r="F768" s="120" t="s">
        <v>121</v>
      </c>
      <c r="G768" s="120">
        <v>0</v>
      </c>
      <c r="H768" s="120">
        <v>0</v>
      </c>
      <c r="I768" s="120">
        <v>1</v>
      </c>
    </row>
    <row r="769" spans="1:9" s="77" customFormat="1" ht="60" x14ac:dyDescent="0.25">
      <c r="A769" s="957"/>
      <c r="B769" s="1086">
        <v>5113</v>
      </c>
      <c r="C769" s="122" t="s">
        <v>4744</v>
      </c>
      <c r="D769" s="123" t="s">
        <v>4745</v>
      </c>
      <c r="E769" s="271" t="s">
        <v>520</v>
      </c>
      <c r="F769" s="271" t="s">
        <v>121</v>
      </c>
      <c r="G769" s="3">
        <v>2415000</v>
      </c>
      <c r="H769" s="3">
        <f>G769*I769</f>
        <v>2415000</v>
      </c>
      <c r="I769" s="3">
        <v>1</v>
      </c>
    </row>
    <row r="770" spans="1:9" s="77" customFormat="1" ht="90" x14ac:dyDescent="0.25">
      <c r="A770" s="957"/>
      <c r="B770" s="885"/>
      <c r="C770" s="126">
        <v>71351540</v>
      </c>
      <c r="D770" s="125" t="s">
        <v>4746</v>
      </c>
      <c r="E770" s="79" t="s">
        <v>4747</v>
      </c>
      <c r="F770" s="79" t="s">
        <v>121</v>
      </c>
      <c r="G770" s="16">
        <v>581000</v>
      </c>
      <c r="H770" s="16">
        <f>G770*I770</f>
        <v>581000</v>
      </c>
      <c r="I770" s="16">
        <v>1</v>
      </c>
    </row>
    <row r="771" spans="1:9" s="77" customFormat="1" ht="30" x14ac:dyDescent="0.25">
      <c r="A771" s="957"/>
      <c r="B771" s="109">
        <v>5112</v>
      </c>
      <c r="C771" s="120" t="s">
        <v>6952</v>
      </c>
      <c r="D771" s="120" t="s">
        <v>532</v>
      </c>
      <c r="E771" s="120" t="s">
        <v>120</v>
      </c>
      <c r="F771" s="120" t="s">
        <v>121</v>
      </c>
      <c r="G771" s="120">
        <v>277000</v>
      </c>
      <c r="H771" s="120">
        <v>277000</v>
      </c>
      <c r="I771" s="16">
        <v>1</v>
      </c>
    </row>
    <row r="772" spans="1:9" s="77" customFormat="1" ht="39.950000000000003" customHeight="1" x14ac:dyDescent="0.25">
      <c r="A772" s="957"/>
      <c r="B772" s="1090" t="s">
        <v>4748</v>
      </c>
      <c r="C772" s="1091"/>
      <c r="D772" s="1091"/>
      <c r="E772" s="1091"/>
      <c r="F772" s="1091"/>
      <c r="G772" s="1092"/>
      <c r="H772" s="2">
        <f>SUM(H773+H776)</f>
        <v>188482484</v>
      </c>
      <c r="I772" s="2"/>
    </row>
    <row r="773" spans="1:9" s="77" customFormat="1" ht="15" customHeight="1" x14ac:dyDescent="0.25">
      <c r="A773" s="957"/>
      <c r="B773" s="1087" t="s">
        <v>154</v>
      </c>
      <c r="C773" s="1088"/>
      <c r="D773" s="1088"/>
      <c r="E773" s="1088"/>
      <c r="F773" s="1088"/>
      <c r="G773" s="1089"/>
      <c r="H773" s="274">
        <f>SUM(H774:H775)</f>
        <v>100282484</v>
      </c>
      <c r="I773" s="274"/>
    </row>
    <row r="774" spans="1:9" s="77" customFormat="1" ht="45" x14ac:dyDescent="0.25">
      <c r="A774" s="957"/>
      <c r="B774" s="884">
        <v>5113</v>
      </c>
      <c r="C774" s="126">
        <v>45221100</v>
      </c>
      <c r="D774" s="125" t="s">
        <v>4749</v>
      </c>
      <c r="E774" s="79" t="s">
        <v>149</v>
      </c>
      <c r="F774" s="79" t="s">
        <v>121</v>
      </c>
      <c r="G774" s="16">
        <v>88200000</v>
      </c>
      <c r="H774" s="16">
        <f>G774*I774</f>
        <v>88200000</v>
      </c>
      <c r="I774" s="16">
        <v>1</v>
      </c>
    </row>
    <row r="775" spans="1:9" s="77" customFormat="1" ht="75" x14ac:dyDescent="0.25">
      <c r="A775" s="957"/>
      <c r="B775" s="886"/>
      <c r="C775" s="122" t="s">
        <v>4750</v>
      </c>
      <c r="D775" s="120" t="s">
        <v>4751</v>
      </c>
      <c r="E775" s="271" t="s">
        <v>149</v>
      </c>
      <c r="F775" s="271" t="s">
        <v>121</v>
      </c>
      <c r="G775" s="3">
        <v>12082484</v>
      </c>
      <c r="H775" s="3">
        <f>G775*I775</f>
        <v>12082484</v>
      </c>
      <c r="I775" s="3">
        <v>1</v>
      </c>
    </row>
    <row r="776" spans="1:9" s="77" customFormat="1" ht="15" customHeight="1" x14ac:dyDescent="0.25">
      <c r="A776" s="957"/>
      <c r="B776" s="1087" t="s">
        <v>118</v>
      </c>
      <c r="C776" s="1088"/>
      <c r="D776" s="1088"/>
      <c r="E776" s="1088"/>
      <c r="F776" s="1088"/>
      <c r="G776" s="1089"/>
      <c r="H776" s="274">
        <f>SUM(H777:H778)</f>
        <v>88200000</v>
      </c>
      <c r="I776" s="274"/>
    </row>
    <row r="777" spans="1:9" s="77" customFormat="1" ht="30" x14ac:dyDescent="0.25">
      <c r="A777" s="957"/>
      <c r="B777" s="271">
        <v>4861</v>
      </c>
      <c r="C777" s="122" t="s">
        <v>4752</v>
      </c>
      <c r="D777" s="120" t="s">
        <v>4753</v>
      </c>
      <c r="E777" s="271" t="s">
        <v>520</v>
      </c>
      <c r="F777" s="271" t="s">
        <v>121</v>
      </c>
      <c r="G777" s="3">
        <v>88200000</v>
      </c>
      <c r="H777" s="3">
        <f>G777*I777</f>
        <v>88200000</v>
      </c>
      <c r="I777" s="3">
        <v>1</v>
      </c>
    </row>
    <row r="778" spans="1:9" s="77" customFormat="1" ht="30" x14ac:dyDescent="0.25">
      <c r="A778" s="957"/>
      <c r="B778" s="271">
        <v>5113</v>
      </c>
      <c r="C778" s="126">
        <v>98111140</v>
      </c>
      <c r="D778" s="125" t="s">
        <v>532</v>
      </c>
      <c r="E778" s="79" t="s">
        <v>120</v>
      </c>
      <c r="F778" s="79" t="s">
        <v>121</v>
      </c>
      <c r="G778" s="16">
        <v>0</v>
      </c>
      <c r="H778" s="16">
        <f>G778*I778</f>
        <v>0</v>
      </c>
      <c r="I778" s="16">
        <v>1</v>
      </c>
    </row>
    <row r="779" spans="1:9" s="77" customFormat="1" ht="39.950000000000003" customHeight="1" x14ac:dyDescent="0.25">
      <c r="A779" s="957"/>
      <c r="B779" s="1090" t="s">
        <v>535</v>
      </c>
      <c r="C779" s="1091"/>
      <c r="D779" s="1091"/>
      <c r="E779" s="1091"/>
      <c r="F779" s="1091"/>
      <c r="G779" s="1092"/>
      <c r="H779" s="2">
        <f>SUM(H780)</f>
        <v>118213760</v>
      </c>
      <c r="I779" s="2"/>
    </row>
    <row r="780" spans="1:9" s="77" customFormat="1" ht="15" customHeight="1" x14ac:dyDescent="0.25">
      <c r="A780" s="957"/>
      <c r="B780" s="1087" t="s">
        <v>154</v>
      </c>
      <c r="C780" s="1088"/>
      <c r="D780" s="1088"/>
      <c r="E780" s="1088"/>
      <c r="F780" s="1088"/>
      <c r="G780" s="1089"/>
      <c r="H780" s="274">
        <f>SUM(H781:H781)</f>
        <v>118213760</v>
      </c>
      <c r="I780" s="274"/>
    </row>
    <row r="781" spans="1:9" s="77" customFormat="1" ht="30" x14ac:dyDescent="0.25">
      <c r="A781" s="957"/>
      <c r="B781" s="271">
        <v>5113</v>
      </c>
      <c r="C781" s="126">
        <v>45221142</v>
      </c>
      <c r="D781" s="125" t="s">
        <v>171</v>
      </c>
      <c r="E781" s="79" t="s">
        <v>149</v>
      </c>
      <c r="F781" s="79" t="s">
        <v>121</v>
      </c>
      <c r="G781" s="16">
        <v>118213760</v>
      </c>
      <c r="H781" s="16">
        <f>G781*I781</f>
        <v>118213760</v>
      </c>
      <c r="I781" s="16">
        <v>1</v>
      </c>
    </row>
    <row r="782" spans="1:9" s="322" customFormat="1" x14ac:dyDescent="0.25">
      <c r="A782" s="957"/>
      <c r="B782" s="1090" t="s">
        <v>5706</v>
      </c>
      <c r="C782" s="1091"/>
      <c r="D782" s="1091"/>
      <c r="E782" s="1091"/>
      <c r="F782" s="1091"/>
      <c r="G782" s="1092"/>
      <c r="H782" s="335"/>
      <c r="I782" s="16"/>
    </row>
    <row r="783" spans="1:9" s="351" customFormat="1" x14ac:dyDescent="0.25">
      <c r="A783" s="957"/>
      <c r="B783" s="1087" t="s">
        <v>11</v>
      </c>
      <c r="C783" s="1088"/>
      <c r="D783" s="1088"/>
      <c r="E783" s="1088"/>
      <c r="F783" s="1088"/>
      <c r="G783" s="1089"/>
      <c r="H783" s="342"/>
      <c r="I783" s="342"/>
    </row>
    <row r="784" spans="1:9" s="720" customFormat="1" x14ac:dyDescent="0.25">
      <c r="A784" s="957"/>
      <c r="B784" s="721"/>
      <c r="C784" s="455" t="s">
        <v>7434</v>
      </c>
      <c r="D784" s="455" t="s">
        <v>7435</v>
      </c>
      <c r="E784" s="122" t="s">
        <v>126</v>
      </c>
      <c r="F784" s="122" t="s">
        <v>15</v>
      </c>
      <c r="G784" s="717">
        <v>0</v>
      </c>
      <c r="H784" s="717">
        <v>0</v>
      </c>
      <c r="I784" s="100">
        <v>30</v>
      </c>
    </row>
    <row r="785" spans="1:9" s="607" customFormat="1" ht="30" x14ac:dyDescent="0.25">
      <c r="A785" s="957"/>
      <c r="B785" s="917" t="s">
        <v>5705</v>
      </c>
      <c r="C785" s="122" t="s">
        <v>6972</v>
      </c>
      <c r="D785" s="122" t="s">
        <v>5858</v>
      </c>
      <c r="E785" s="122" t="s">
        <v>14</v>
      </c>
      <c r="F785" s="122" t="s">
        <v>15</v>
      </c>
      <c r="G785" s="122">
        <v>0</v>
      </c>
      <c r="H785" s="122">
        <v>0</v>
      </c>
      <c r="I785" s="122">
        <v>50</v>
      </c>
    </row>
    <row r="786" spans="1:9" s="351" customFormat="1" ht="30" x14ac:dyDescent="0.25">
      <c r="A786" s="957"/>
      <c r="B786" s="919"/>
      <c r="C786" s="122" t="s">
        <v>5857</v>
      </c>
      <c r="D786" s="122" t="s">
        <v>5858</v>
      </c>
      <c r="E786" s="122" t="s">
        <v>126</v>
      </c>
      <c r="F786" s="122" t="s">
        <v>15</v>
      </c>
      <c r="G786" s="342">
        <v>0</v>
      </c>
      <c r="H786" s="342">
        <v>0</v>
      </c>
      <c r="I786" s="342">
        <v>25</v>
      </c>
    </row>
    <row r="787" spans="1:9" s="322" customFormat="1" x14ac:dyDescent="0.25">
      <c r="A787" s="957"/>
      <c r="B787" s="1087" t="s">
        <v>154</v>
      </c>
      <c r="C787" s="1088"/>
      <c r="D787" s="1088"/>
      <c r="E787" s="1088"/>
      <c r="F787" s="1088"/>
      <c r="G787" s="1089"/>
      <c r="H787" s="335"/>
      <c r="I787" s="16"/>
    </row>
    <row r="788" spans="1:9" s="809" customFormat="1" x14ac:dyDescent="0.25">
      <c r="A788" s="957"/>
      <c r="B788" s="785" t="s">
        <v>5628</v>
      </c>
      <c r="C788" s="785" t="s">
        <v>7705</v>
      </c>
      <c r="D788" s="785" t="s">
        <v>7706</v>
      </c>
      <c r="E788" s="122" t="s">
        <v>126</v>
      </c>
      <c r="F788" s="122" t="s">
        <v>121</v>
      </c>
      <c r="G788" s="122">
        <v>0</v>
      </c>
      <c r="H788" s="122">
        <v>0</v>
      </c>
      <c r="I788" s="16">
        <v>1</v>
      </c>
    </row>
    <row r="789" spans="1:9" s="322" customFormat="1" ht="30" x14ac:dyDescent="0.25">
      <c r="A789" s="957"/>
      <c r="B789" s="936">
        <v>5129</v>
      </c>
      <c r="C789" s="122" t="s">
        <v>5692</v>
      </c>
      <c r="D789" s="122" t="s">
        <v>5693</v>
      </c>
      <c r="E789" s="122" t="s">
        <v>126</v>
      </c>
      <c r="F789" s="122" t="s">
        <v>121</v>
      </c>
      <c r="G789" s="122">
        <v>2046.55</v>
      </c>
      <c r="H789" s="122">
        <v>2046.55</v>
      </c>
      <c r="I789" s="122">
        <v>1</v>
      </c>
    </row>
    <row r="790" spans="1:9" s="322" customFormat="1" ht="30" x14ac:dyDescent="0.25">
      <c r="A790" s="957"/>
      <c r="B790" s="937"/>
      <c r="C790" s="122" t="s">
        <v>5694</v>
      </c>
      <c r="D790" s="122" t="s">
        <v>5693</v>
      </c>
      <c r="E790" s="122" t="s">
        <v>126</v>
      </c>
      <c r="F790" s="122" t="s">
        <v>121</v>
      </c>
      <c r="G790" s="122">
        <v>2046.55</v>
      </c>
      <c r="H790" s="122">
        <v>2046.55</v>
      </c>
      <c r="I790" s="122">
        <v>1</v>
      </c>
    </row>
    <row r="791" spans="1:9" s="322" customFormat="1" ht="30" x14ac:dyDescent="0.25">
      <c r="A791" s="957"/>
      <c r="B791" s="937"/>
      <c r="C791" s="122" t="s">
        <v>5695</v>
      </c>
      <c r="D791" s="122" t="s">
        <v>5693</v>
      </c>
      <c r="E791" s="122" t="s">
        <v>126</v>
      </c>
      <c r="F791" s="122" t="s">
        <v>121</v>
      </c>
      <c r="G791" s="122">
        <v>2009.38</v>
      </c>
      <c r="H791" s="122">
        <v>2009.38</v>
      </c>
      <c r="I791" s="122">
        <v>1</v>
      </c>
    </row>
    <row r="792" spans="1:9" s="322" customFormat="1" ht="30" x14ac:dyDescent="0.25">
      <c r="A792" s="957"/>
      <c r="B792" s="937"/>
      <c r="C792" s="122" t="s">
        <v>5696</v>
      </c>
      <c r="D792" s="122" t="s">
        <v>5693</v>
      </c>
      <c r="E792" s="122" t="s">
        <v>126</v>
      </c>
      <c r="F792" s="122" t="s">
        <v>121</v>
      </c>
      <c r="G792" s="122">
        <v>2009.38</v>
      </c>
      <c r="H792" s="122">
        <v>2009.38</v>
      </c>
      <c r="I792" s="122">
        <v>1</v>
      </c>
    </row>
    <row r="793" spans="1:9" s="322" customFormat="1" ht="30" x14ac:dyDescent="0.25">
      <c r="A793" s="957"/>
      <c r="B793" s="937"/>
      <c r="C793" s="122" t="s">
        <v>5697</v>
      </c>
      <c r="D793" s="122" t="s">
        <v>5693</v>
      </c>
      <c r="E793" s="122" t="s">
        <v>126</v>
      </c>
      <c r="F793" s="122" t="s">
        <v>121</v>
      </c>
      <c r="G793" s="122">
        <v>1986.5</v>
      </c>
      <c r="H793" s="122">
        <v>1986.5</v>
      </c>
      <c r="I793" s="122">
        <v>1</v>
      </c>
    </row>
    <row r="794" spans="1:9" s="322" customFormat="1" ht="30" x14ac:dyDescent="0.25">
      <c r="A794" s="957"/>
      <c r="B794" s="937"/>
      <c r="C794" s="122" t="s">
        <v>5698</v>
      </c>
      <c r="D794" s="122" t="s">
        <v>5693</v>
      </c>
      <c r="E794" s="122" t="s">
        <v>126</v>
      </c>
      <c r="F794" s="122" t="s">
        <v>121</v>
      </c>
      <c r="G794" s="122">
        <v>2023.68</v>
      </c>
      <c r="H794" s="122">
        <v>2023.68</v>
      </c>
      <c r="I794" s="122">
        <v>1</v>
      </c>
    </row>
    <row r="795" spans="1:9" s="322" customFormat="1" ht="30" x14ac:dyDescent="0.25">
      <c r="A795" s="957"/>
      <c r="B795" s="937"/>
      <c r="C795" s="122" t="s">
        <v>5699</v>
      </c>
      <c r="D795" s="122" t="s">
        <v>5693</v>
      </c>
      <c r="E795" s="122" t="s">
        <v>126</v>
      </c>
      <c r="F795" s="122" t="s">
        <v>121</v>
      </c>
      <c r="G795" s="122">
        <v>2046.11</v>
      </c>
      <c r="H795" s="122">
        <v>2046.11</v>
      </c>
      <c r="I795" s="122">
        <v>1</v>
      </c>
    </row>
    <row r="796" spans="1:9" s="322" customFormat="1" ht="30" x14ac:dyDescent="0.25">
      <c r="A796" s="957"/>
      <c r="B796" s="937"/>
      <c r="C796" s="122" t="s">
        <v>5700</v>
      </c>
      <c r="D796" s="122" t="s">
        <v>5693</v>
      </c>
      <c r="E796" s="122" t="s">
        <v>126</v>
      </c>
      <c r="F796" s="122" t="s">
        <v>121</v>
      </c>
      <c r="G796" s="122">
        <v>2009.38</v>
      </c>
      <c r="H796" s="122">
        <v>2009.38</v>
      </c>
      <c r="I796" s="122">
        <v>1</v>
      </c>
    </row>
    <row r="797" spans="1:9" s="322" customFormat="1" ht="30" x14ac:dyDescent="0.25">
      <c r="A797" s="957"/>
      <c r="B797" s="937"/>
      <c r="C797" s="122" t="s">
        <v>5701</v>
      </c>
      <c r="D797" s="122" t="s">
        <v>5693</v>
      </c>
      <c r="E797" s="122" t="s">
        <v>126</v>
      </c>
      <c r="F797" s="122" t="s">
        <v>121</v>
      </c>
      <c r="G797" s="122">
        <v>2023.68</v>
      </c>
      <c r="H797" s="122">
        <v>2023.68</v>
      </c>
      <c r="I797" s="122">
        <v>1</v>
      </c>
    </row>
    <row r="798" spans="1:9" s="322" customFormat="1" ht="30" x14ac:dyDescent="0.25">
      <c r="A798" s="957"/>
      <c r="B798" s="937"/>
      <c r="C798" s="122" t="s">
        <v>5702</v>
      </c>
      <c r="D798" s="122" t="s">
        <v>5693</v>
      </c>
      <c r="E798" s="122" t="s">
        <v>126</v>
      </c>
      <c r="F798" s="122" t="s">
        <v>121</v>
      </c>
      <c r="G798" s="122">
        <v>2046.55</v>
      </c>
      <c r="H798" s="122">
        <v>2046.55</v>
      </c>
      <c r="I798" s="122">
        <v>1</v>
      </c>
    </row>
    <row r="799" spans="1:9" s="322" customFormat="1" ht="30" x14ac:dyDescent="0.25">
      <c r="A799" s="957"/>
      <c r="B799" s="937"/>
      <c r="C799" s="122" t="s">
        <v>5703</v>
      </c>
      <c r="D799" s="122" t="s">
        <v>5693</v>
      </c>
      <c r="E799" s="122" t="s">
        <v>126</v>
      </c>
      <c r="F799" s="122" t="s">
        <v>121</v>
      </c>
      <c r="G799" s="122">
        <v>2015.1</v>
      </c>
      <c r="H799" s="122">
        <v>2015.1</v>
      </c>
      <c r="I799" s="122">
        <v>1</v>
      </c>
    </row>
    <row r="800" spans="1:9" s="518" customFormat="1" ht="30" x14ac:dyDescent="0.25">
      <c r="A800" s="957"/>
      <c r="B800" s="937"/>
      <c r="C800" s="122" t="s">
        <v>5704</v>
      </c>
      <c r="D800" s="122" t="s">
        <v>5693</v>
      </c>
      <c r="E800" s="122" t="s">
        <v>126</v>
      </c>
      <c r="F800" s="122" t="s">
        <v>121</v>
      </c>
      <c r="G800" s="122">
        <v>2009.38</v>
      </c>
      <c r="H800" s="122">
        <v>2009.38</v>
      </c>
      <c r="I800" s="122">
        <v>1</v>
      </c>
    </row>
    <row r="801" spans="1:9" s="518" customFormat="1" x14ac:dyDescent="0.25">
      <c r="A801" s="957"/>
      <c r="B801" s="937"/>
      <c r="C801" s="1087" t="s">
        <v>118</v>
      </c>
      <c r="D801" s="1088"/>
      <c r="E801" s="1088"/>
      <c r="F801" s="1088"/>
      <c r="G801" s="1088"/>
      <c r="H801" s="1089"/>
      <c r="I801" s="527"/>
    </row>
    <row r="802" spans="1:9" s="638" customFormat="1" ht="30" x14ac:dyDescent="0.25">
      <c r="A802" s="957"/>
      <c r="B802" s="937"/>
      <c r="C802" s="122" t="s">
        <v>7188</v>
      </c>
      <c r="D802" s="122" t="s">
        <v>5270</v>
      </c>
      <c r="E802" s="635" t="s">
        <v>149</v>
      </c>
      <c r="F802" s="122" t="s">
        <v>121</v>
      </c>
      <c r="G802" s="646">
        <v>72605</v>
      </c>
      <c r="H802" s="646">
        <v>72605</v>
      </c>
      <c r="I802" s="527">
        <v>1</v>
      </c>
    </row>
    <row r="803" spans="1:9" s="554" customFormat="1" ht="30" x14ac:dyDescent="0.25">
      <c r="A803" s="957"/>
      <c r="B803" s="937"/>
      <c r="C803" s="122" t="s">
        <v>6832</v>
      </c>
      <c r="D803" s="122" t="s">
        <v>532</v>
      </c>
      <c r="E803" s="122" t="s">
        <v>120</v>
      </c>
      <c r="F803" s="122" t="s">
        <v>121</v>
      </c>
      <c r="G803" s="122">
        <v>134256</v>
      </c>
      <c r="H803" s="122">
        <v>134256</v>
      </c>
      <c r="I803" s="122">
        <v>1</v>
      </c>
    </row>
    <row r="804" spans="1:9" s="554" customFormat="1" ht="30" x14ac:dyDescent="0.25">
      <c r="A804" s="957"/>
      <c r="B804" s="937"/>
      <c r="C804" s="122" t="s">
        <v>6833</v>
      </c>
      <c r="D804" s="122" t="s">
        <v>532</v>
      </c>
      <c r="E804" s="122" t="s">
        <v>120</v>
      </c>
      <c r="F804" s="122" t="s">
        <v>121</v>
      </c>
      <c r="G804" s="122">
        <v>287640</v>
      </c>
      <c r="H804" s="122">
        <v>287640</v>
      </c>
      <c r="I804" s="122">
        <v>1</v>
      </c>
    </row>
    <row r="805" spans="1:9" s="554" customFormat="1" ht="30" x14ac:dyDescent="0.25">
      <c r="A805" s="957"/>
      <c r="B805" s="937"/>
      <c r="C805" s="122" t="s">
        <v>6834</v>
      </c>
      <c r="D805" s="122" t="s">
        <v>532</v>
      </c>
      <c r="E805" s="122" t="s">
        <v>120</v>
      </c>
      <c r="F805" s="122" t="s">
        <v>121</v>
      </c>
      <c r="G805" s="122">
        <v>346968</v>
      </c>
      <c r="H805" s="122">
        <v>346968</v>
      </c>
      <c r="I805" s="122">
        <v>1</v>
      </c>
    </row>
    <row r="806" spans="1:9" s="518" customFormat="1" ht="30" x14ac:dyDescent="0.25">
      <c r="A806" s="957"/>
      <c r="B806" s="937"/>
      <c r="C806" s="122" t="s">
        <v>6663</v>
      </c>
      <c r="D806" s="122" t="s">
        <v>5270</v>
      </c>
      <c r="E806" s="122" t="s">
        <v>172</v>
      </c>
      <c r="F806" s="122" t="s">
        <v>121</v>
      </c>
      <c r="G806" s="122">
        <v>40500</v>
      </c>
      <c r="H806" s="122">
        <v>40500</v>
      </c>
      <c r="I806" s="122">
        <v>1</v>
      </c>
    </row>
    <row r="807" spans="1:9" s="518" customFormat="1" ht="30" x14ac:dyDescent="0.25">
      <c r="A807" s="957"/>
      <c r="B807" s="937"/>
      <c r="C807" s="122" t="s">
        <v>6664</v>
      </c>
      <c r="D807" s="122" t="s">
        <v>5270</v>
      </c>
      <c r="E807" s="122" t="s">
        <v>172</v>
      </c>
      <c r="F807" s="122" t="s">
        <v>121</v>
      </c>
      <c r="G807" s="122">
        <v>40900</v>
      </c>
      <c r="H807" s="122">
        <v>40900</v>
      </c>
      <c r="I807" s="122">
        <v>1</v>
      </c>
    </row>
    <row r="808" spans="1:9" s="518" customFormat="1" ht="30" x14ac:dyDescent="0.25">
      <c r="A808" s="957"/>
      <c r="B808" s="937"/>
      <c r="C808" s="122" t="s">
        <v>6665</v>
      </c>
      <c r="D808" s="122" t="s">
        <v>5270</v>
      </c>
      <c r="E808" s="122" t="s">
        <v>172</v>
      </c>
      <c r="F808" s="122" t="s">
        <v>121</v>
      </c>
      <c r="G808" s="122">
        <v>39700</v>
      </c>
      <c r="H808" s="122">
        <v>39700</v>
      </c>
      <c r="I808" s="122">
        <v>1</v>
      </c>
    </row>
    <row r="809" spans="1:9" s="518" customFormat="1" ht="30" x14ac:dyDescent="0.25">
      <c r="A809" s="957"/>
      <c r="B809" s="937"/>
      <c r="C809" s="122" t="s">
        <v>6666</v>
      </c>
      <c r="D809" s="122" t="s">
        <v>5270</v>
      </c>
      <c r="E809" s="122" t="s">
        <v>172</v>
      </c>
      <c r="F809" s="122" t="s">
        <v>121</v>
      </c>
      <c r="G809" s="122">
        <v>40200</v>
      </c>
      <c r="H809" s="122">
        <v>40200</v>
      </c>
      <c r="I809" s="122">
        <v>1</v>
      </c>
    </row>
    <row r="810" spans="1:9" s="518" customFormat="1" ht="30" x14ac:dyDescent="0.25">
      <c r="A810" s="957"/>
      <c r="B810" s="937"/>
      <c r="C810" s="122" t="s">
        <v>6667</v>
      </c>
      <c r="D810" s="122" t="s">
        <v>5270</v>
      </c>
      <c r="E810" s="122" t="s">
        <v>172</v>
      </c>
      <c r="F810" s="122" t="s">
        <v>121</v>
      </c>
      <c r="G810" s="122">
        <v>40200</v>
      </c>
      <c r="H810" s="122">
        <v>40200</v>
      </c>
      <c r="I810" s="122">
        <v>1</v>
      </c>
    </row>
    <row r="811" spans="1:9" s="518" customFormat="1" ht="30" x14ac:dyDescent="0.25">
      <c r="A811" s="957"/>
      <c r="B811" s="937"/>
      <c r="C811" s="122" t="s">
        <v>6668</v>
      </c>
      <c r="D811" s="122" t="s">
        <v>5270</v>
      </c>
      <c r="E811" s="122" t="s">
        <v>172</v>
      </c>
      <c r="F811" s="122" t="s">
        <v>121</v>
      </c>
      <c r="G811" s="122">
        <v>40200</v>
      </c>
      <c r="H811" s="122">
        <v>40200</v>
      </c>
      <c r="I811" s="122">
        <v>1</v>
      </c>
    </row>
    <row r="812" spans="1:9" s="518" customFormat="1" ht="30" x14ac:dyDescent="0.25">
      <c r="A812" s="957"/>
      <c r="B812" s="937"/>
      <c r="C812" s="122" t="s">
        <v>6669</v>
      </c>
      <c r="D812" s="122" t="s">
        <v>5270</v>
      </c>
      <c r="E812" s="122" t="s">
        <v>172</v>
      </c>
      <c r="F812" s="122" t="s">
        <v>121</v>
      </c>
      <c r="G812" s="122">
        <v>40200</v>
      </c>
      <c r="H812" s="122">
        <v>40200</v>
      </c>
      <c r="I812" s="122">
        <v>1</v>
      </c>
    </row>
    <row r="813" spans="1:9" s="518" customFormat="1" ht="30" x14ac:dyDescent="0.25">
      <c r="A813" s="957"/>
      <c r="B813" s="937"/>
      <c r="C813" s="122" t="s">
        <v>6670</v>
      </c>
      <c r="D813" s="122" t="s">
        <v>5270</v>
      </c>
      <c r="E813" s="122" t="s">
        <v>172</v>
      </c>
      <c r="F813" s="122" t="s">
        <v>121</v>
      </c>
      <c r="G813" s="122">
        <v>40500</v>
      </c>
      <c r="H813" s="122">
        <v>40500</v>
      </c>
      <c r="I813" s="122">
        <v>1</v>
      </c>
    </row>
    <row r="814" spans="1:9" s="518" customFormat="1" ht="30" x14ac:dyDescent="0.25">
      <c r="A814" s="957"/>
      <c r="B814" s="937"/>
      <c r="C814" s="122" t="s">
        <v>6671</v>
      </c>
      <c r="D814" s="122" t="s">
        <v>5270</v>
      </c>
      <c r="E814" s="122" t="s">
        <v>172</v>
      </c>
      <c r="F814" s="122" t="s">
        <v>121</v>
      </c>
      <c r="G814" s="122">
        <v>40300</v>
      </c>
      <c r="H814" s="122">
        <v>40300</v>
      </c>
      <c r="I814" s="122">
        <v>1</v>
      </c>
    </row>
    <row r="815" spans="1:9" s="518" customFormat="1" ht="30" x14ac:dyDescent="0.25">
      <c r="A815" s="957"/>
      <c r="B815" s="937"/>
      <c r="C815" s="122" t="s">
        <v>6672</v>
      </c>
      <c r="D815" s="122" t="s">
        <v>5270</v>
      </c>
      <c r="E815" s="122" t="s">
        <v>172</v>
      </c>
      <c r="F815" s="122" t="s">
        <v>121</v>
      </c>
      <c r="G815" s="122">
        <v>40900</v>
      </c>
      <c r="H815" s="122">
        <v>40900</v>
      </c>
      <c r="I815" s="122">
        <v>1</v>
      </c>
    </row>
    <row r="816" spans="1:9" s="518" customFormat="1" ht="30" x14ac:dyDescent="0.25">
      <c r="A816" s="957"/>
      <c r="B816" s="937"/>
      <c r="C816" s="122" t="s">
        <v>6673</v>
      </c>
      <c r="D816" s="122" t="s">
        <v>5270</v>
      </c>
      <c r="E816" s="122" t="s">
        <v>172</v>
      </c>
      <c r="F816" s="122" t="s">
        <v>121</v>
      </c>
      <c r="G816" s="122">
        <v>40900</v>
      </c>
      <c r="H816" s="122">
        <v>40900</v>
      </c>
      <c r="I816" s="122">
        <v>1</v>
      </c>
    </row>
    <row r="817" spans="1:9" s="518" customFormat="1" ht="30" x14ac:dyDescent="0.25">
      <c r="A817" s="957"/>
      <c r="B817" s="937"/>
      <c r="C817" s="122" t="s">
        <v>6674</v>
      </c>
      <c r="D817" s="122" t="s">
        <v>5270</v>
      </c>
      <c r="E817" s="122" t="s">
        <v>172</v>
      </c>
      <c r="F817" s="122" t="s">
        <v>121</v>
      </c>
      <c r="G817" s="122">
        <v>40900</v>
      </c>
      <c r="H817" s="122">
        <v>40900</v>
      </c>
      <c r="I817" s="122">
        <v>1</v>
      </c>
    </row>
    <row r="818" spans="1:9" s="77" customFormat="1" ht="39.950000000000003" customHeight="1" x14ac:dyDescent="0.25">
      <c r="A818" s="957"/>
      <c r="B818" s="1090" t="s">
        <v>175</v>
      </c>
      <c r="C818" s="1091"/>
      <c r="D818" s="1091"/>
      <c r="E818" s="1091"/>
      <c r="F818" s="1091"/>
      <c r="G818" s="1092"/>
      <c r="H818" s="2">
        <f>SUM(H819+H827)</f>
        <v>257504548</v>
      </c>
      <c r="I818" s="2"/>
    </row>
    <row r="819" spans="1:9" s="77" customFormat="1" ht="15" customHeight="1" x14ac:dyDescent="0.25">
      <c r="A819" s="957"/>
      <c r="B819" s="1087" t="s">
        <v>154</v>
      </c>
      <c r="C819" s="1088"/>
      <c r="D819" s="1088"/>
      <c r="E819" s="1088"/>
      <c r="F819" s="1088"/>
      <c r="G819" s="1089"/>
      <c r="H819" s="274">
        <f>SUM(H820:H825)</f>
        <v>250996548</v>
      </c>
      <c r="I819" s="274"/>
    </row>
    <row r="820" spans="1:9" s="77" customFormat="1" ht="45" x14ac:dyDescent="0.25">
      <c r="A820" s="957"/>
      <c r="B820" s="884">
        <v>4251</v>
      </c>
      <c r="C820" s="122" t="s">
        <v>4754</v>
      </c>
      <c r="D820" s="120" t="s">
        <v>4755</v>
      </c>
      <c r="E820" s="271" t="s">
        <v>149</v>
      </c>
      <c r="F820" s="271" t="s">
        <v>121</v>
      </c>
      <c r="G820" s="3">
        <v>49000000</v>
      </c>
      <c r="H820" s="3">
        <f>G820*I820</f>
        <v>49000000</v>
      </c>
      <c r="I820" s="3">
        <v>1</v>
      </c>
    </row>
    <row r="821" spans="1:9" s="713" customFormat="1" x14ac:dyDescent="0.25">
      <c r="A821" s="957"/>
      <c r="B821" s="885"/>
      <c r="C821" s="704" t="s">
        <v>7349</v>
      </c>
      <c r="D821" s="704" t="s">
        <v>4070</v>
      </c>
      <c r="E821" s="707" t="s">
        <v>126</v>
      </c>
      <c r="F821" s="707" t="s">
        <v>121</v>
      </c>
      <c r="G821" s="3">
        <v>0</v>
      </c>
      <c r="H821" s="3">
        <v>0</v>
      </c>
      <c r="I821" s="3">
        <v>1</v>
      </c>
    </row>
    <row r="822" spans="1:9" s="655" customFormat="1" ht="30" x14ac:dyDescent="0.25">
      <c r="A822" s="957"/>
      <c r="B822" s="885"/>
      <c r="C822" s="122" t="s">
        <v>7216</v>
      </c>
      <c r="D822" s="122" t="s">
        <v>4070</v>
      </c>
      <c r="E822" s="654" t="s">
        <v>126</v>
      </c>
      <c r="F822" s="654" t="s">
        <v>121</v>
      </c>
      <c r="G822" s="3">
        <v>0</v>
      </c>
      <c r="H822" s="3">
        <v>0</v>
      </c>
      <c r="I822" s="3">
        <v>1</v>
      </c>
    </row>
    <row r="823" spans="1:9" s="77" customFormat="1" ht="75" x14ac:dyDescent="0.25">
      <c r="A823" s="957"/>
      <c r="B823" s="886"/>
      <c r="C823" s="122" t="s">
        <v>4756</v>
      </c>
      <c r="D823" s="120" t="s">
        <v>4757</v>
      </c>
      <c r="E823" s="271" t="s">
        <v>149</v>
      </c>
      <c r="F823" s="271" t="s">
        <v>121</v>
      </c>
      <c r="G823" s="3">
        <v>157000000</v>
      </c>
      <c r="H823" s="3">
        <f>G823*I823</f>
        <v>157000000</v>
      </c>
      <c r="I823" s="3">
        <v>1</v>
      </c>
    </row>
    <row r="824" spans="1:9" s="77" customFormat="1" ht="90" x14ac:dyDescent="0.25">
      <c r="A824" s="957"/>
      <c r="B824" s="271">
        <v>5112</v>
      </c>
      <c r="C824" s="122" t="s">
        <v>4758</v>
      </c>
      <c r="D824" s="123" t="s">
        <v>4759</v>
      </c>
      <c r="E824" s="271" t="s">
        <v>149</v>
      </c>
      <c r="F824" s="271" t="s">
        <v>121</v>
      </c>
      <c r="G824" s="3">
        <v>44996548</v>
      </c>
      <c r="H824" s="3">
        <f>G824*I824</f>
        <v>44996548</v>
      </c>
      <c r="I824" s="3">
        <v>1</v>
      </c>
    </row>
    <row r="825" spans="1:9" s="77" customFormat="1" ht="60" x14ac:dyDescent="0.25">
      <c r="A825" s="957"/>
      <c r="B825" s="271">
        <v>5113</v>
      </c>
      <c r="C825" s="122" t="s">
        <v>4760</v>
      </c>
      <c r="D825" s="123" t="s">
        <v>4761</v>
      </c>
      <c r="E825" s="271" t="s">
        <v>149</v>
      </c>
      <c r="F825" s="271" t="s">
        <v>121</v>
      </c>
      <c r="G825" s="3">
        <v>0</v>
      </c>
      <c r="H825" s="3">
        <f>G825*I825</f>
        <v>0</v>
      </c>
      <c r="I825" s="3">
        <v>1</v>
      </c>
    </row>
    <row r="826" spans="1:9" s="218" customFormat="1" ht="45" x14ac:dyDescent="0.25">
      <c r="A826" s="957"/>
      <c r="B826" s="271">
        <v>4251</v>
      </c>
      <c r="C826" s="105" t="s">
        <v>5498</v>
      </c>
      <c r="D826" s="200" t="s">
        <v>5499</v>
      </c>
      <c r="E826" s="271" t="s">
        <v>149</v>
      </c>
      <c r="F826" s="271" t="s">
        <v>121</v>
      </c>
      <c r="G826" s="3">
        <v>0</v>
      </c>
      <c r="H826" s="3">
        <f>G826*I826</f>
        <v>0</v>
      </c>
      <c r="I826" s="3">
        <v>1</v>
      </c>
    </row>
    <row r="827" spans="1:9" s="77" customFormat="1" ht="15" customHeight="1" x14ac:dyDescent="0.25">
      <c r="A827" s="957"/>
      <c r="B827" s="1087" t="s">
        <v>118</v>
      </c>
      <c r="C827" s="1088"/>
      <c r="D827" s="1088"/>
      <c r="E827" s="1088"/>
      <c r="F827" s="1088"/>
      <c r="G827" s="1089"/>
      <c r="H827" s="274">
        <f>SUM(H831:H838)</f>
        <v>6508000</v>
      </c>
      <c r="I827" s="274"/>
    </row>
    <row r="828" spans="1:9" s="744" customFormat="1" ht="15" customHeight="1" x14ac:dyDescent="0.25">
      <c r="A828" s="957"/>
      <c r="B828" s="746" t="s">
        <v>5628</v>
      </c>
      <c r="C828" s="746" t="s">
        <v>7505</v>
      </c>
      <c r="D828" s="746" t="s">
        <v>5270</v>
      </c>
      <c r="E828" s="735" t="s">
        <v>3127</v>
      </c>
      <c r="F828" s="737" t="s">
        <v>121</v>
      </c>
      <c r="G828" s="3">
        <v>0</v>
      </c>
      <c r="H828" s="3">
        <f>G828*I828</f>
        <v>0</v>
      </c>
      <c r="I828" s="3">
        <v>1</v>
      </c>
    </row>
    <row r="829" spans="1:9" s="744" customFormat="1" ht="15" customHeight="1" x14ac:dyDescent="0.25">
      <c r="A829" s="957"/>
      <c r="B829" s="745"/>
      <c r="C829" s="746" t="s">
        <v>7506</v>
      </c>
      <c r="D829" s="746" t="s">
        <v>5270</v>
      </c>
      <c r="E829" s="735" t="s">
        <v>3127</v>
      </c>
      <c r="F829" s="737" t="s">
        <v>121</v>
      </c>
      <c r="G829" s="3">
        <v>0</v>
      </c>
      <c r="H829" s="3">
        <v>0</v>
      </c>
      <c r="I829" s="3">
        <v>1</v>
      </c>
    </row>
    <row r="830" spans="1:9" s="809" customFormat="1" ht="15" customHeight="1" x14ac:dyDescent="0.25">
      <c r="A830" s="957"/>
      <c r="B830" s="455" t="s">
        <v>5628</v>
      </c>
      <c r="C830" s="455" t="s">
        <v>7725</v>
      </c>
      <c r="D830" s="455" t="s">
        <v>532</v>
      </c>
      <c r="E830" s="120" t="s">
        <v>120</v>
      </c>
      <c r="F830" s="120" t="s">
        <v>121</v>
      </c>
      <c r="G830" s="456">
        <v>202000</v>
      </c>
      <c r="H830" s="456">
        <v>202000</v>
      </c>
      <c r="I830" s="3">
        <v>1</v>
      </c>
    </row>
    <row r="831" spans="1:9" s="77" customFormat="1" ht="75" x14ac:dyDescent="0.25">
      <c r="A831" s="957"/>
      <c r="B831" s="613">
        <v>4251</v>
      </c>
      <c r="C831" s="122" t="s">
        <v>4762</v>
      </c>
      <c r="D831" s="120" t="s">
        <v>4763</v>
      </c>
      <c r="E831" s="271" t="s">
        <v>520</v>
      </c>
      <c r="F831" s="271" t="s">
        <v>121</v>
      </c>
      <c r="G831" s="3">
        <v>2863500</v>
      </c>
      <c r="H831" s="3">
        <f t="shared" ref="H831:H838" si="16">G831*I831</f>
        <v>2863500</v>
      </c>
      <c r="I831" s="3">
        <v>1</v>
      </c>
    </row>
    <row r="832" spans="1:9" s="77" customFormat="1" ht="45" x14ac:dyDescent="0.25">
      <c r="A832" s="957"/>
      <c r="B832" s="614"/>
      <c r="C832" s="122" t="s">
        <v>4764</v>
      </c>
      <c r="D832" s="120" t="s">
        <v>4765</v>
      </c>
      <c r="E832" s="271" t="s">
        <v>520</v>
      </c>
      <c r="F832" s="271" t="s">
        <v>121</v>
      </c>
      <c r="G832" s="3">
        <v>936000</v>
      </c>
      <c r="H832" s="3">
        <f t="shared" si="16"/>
        <v>936000</v>
      </c>
      <c r="I832" s="3">
        <v>1</v>
      </c>
    </row>
    <row r="833" spans="1:31" s="77" customFormat="1" ht="30" x14ac:dyDescent="0.25">
      <c r="A833" s="957"/>
      <c r="B833" s="109">
        <v>5113</v>
      </c>
      <c r="C833" s="120" t="s">
        <v>6944</v>
      </c>
      <c r="D833" s="120" t="s">
        <v>532</v>
      </c>
      <c r="E833" s="120" t="s">
        <v>120</v>
      </c>
      <c r="F833" s="120" t="s">
        <v>121</v>
      </c>
      <c r="G833" s="120">
        <v>807000</v>
      </c>
      <c r="H833" s="120">
        <v>807000</v>
      </c>
      <c r="I833" s="16">
        <v>1</v>
      </c>
    </row>
    <row r="834" spans="1:31" s="77" customFormat="1" ht="90" x14ac:dyDescent="0.25">
      <c r="A834" s="957"/>
      <c r="B834" s="884"/>
      <c r="C834" s="122" t="s">
        <v>4766</v>
      </c>
      <c r="D834" s="123" t="s">
        <v>4767</v>
      </c>
      <c r="E834" s="271" t="s">
        <v>520</v>
      </c>
      <c r="F834" s="271" t="s">
        <v>121</v>
      </c>
      <c r="G834" s="3">
        <v>947000</v>
      </c>
      <c r="H834" s="3">
        <f>G834*I834</f>
        <v>947000</v>
      </c>
      <c r="I834" s="3">
        <v>1</v>
      </c>
    </row>
    <row r="835" spans="1:31" s="77" customFormat="1" ht="75" x14ac:dyDescent="0.25">
      <c r="A835" s="957"/>
      <c r="B835" s="886"/>
      <c r="C835" s="122" t="s">
        <v>4768</v>
      </c>
      <c r="D835" s="120" t="s">
        <v>4769</v>
      </c>
      <c r="E835" s="271" t="s">
        <v>120</v>
      </c>
      <c r="F835" s="271" t="s">
        <v>121</v>
      </c>
      <c r="G835" s="3">
        <v>954500</v>
      </c>
      <c r="H835" s="3">
        <f t="shared" si="16"/>
        <v>954500</v>
      </c>
      <c r="I835" s="3">
        <v>1</v>
      </c>
    </row>
    <row r="836" spans="1:31" s="576" customFormat="1" ht="30" x14ac:dyDescent="0.25">
      <c r="A836" s="957"/>
      <c r="B836" s="1093">
        <v>5113</v>
      </c>
      <c r="C836" s="122" t="s">
        <v>6850</v>
      </c>
      <c r="D836" s="122" t="s">
        <v>5270</v>
      </c>
      <c r="E836" s="571" t="s">
        <v>3127</v>
      </c>
      <c r="F836" s="571" t="s">
        <v>121</v>
      </c>
      <c r="G836" s="3">
        <v>0</v>
      </c>
      <c r="H836" s="3">
        <f t="shared" ref="H836" si="17">G836*I836</f>
        <v>0</v>
      </c>
      <c r="I836" s="3">
        <v>1</v>
      </c>
    </row>
    <row r="837" spans="1:31" s="77" customFormat="1" ht="105" x14ac:dyDescent="0.25">
      <c r="A837" s="957"/>
      <c r="B837" s="943"/>
      <c r="C837" s="122" t="s">
        <v>4770</v>
      </c>
      <c r="D837" s="123" t="s">
        <v>4771</v>
      </c>
      <c r="E837" s="271" t="s">
        <v>520</v>
      </c>
      <c r="F837" s="271" t="s">
        <v>121</v>
      </c>
      <c r="G837" s="3">
        <v>0</v>
      </c>
      <c r="H837" s="3">
        <f t="shared" si="16"/>
        <v>0</v>
      </c>
      <c r="I837" s="3">
        <v>1</v>
      </c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</row>
    <row r="838" spans="1:31" s="87" customFormat="1" ht="30" x14ac:dyDescent="0.25">
      <c r="A838" s="957"/>
      <c r="B838" s="944"/>
      <c r="C838" s="119">
        <v>98111140</v>
      </c>
      <c r="D838" s="120" t="s">
        <v>532</v>
      </c>
      <c r="E838" s="323" t="s">
        <v>120</v>
      </c>
      <c r="F838" s="323" t="s">
        <v>121</v>
      </c>
      <c r="G838" s="323">
        <v>0</v>
      </c>
      <c r="H838" s="323">
        <f t="shared" si="16"/>
        <v>0</v>
      </c>
      <c r="I838" s="323">
        <v>1</v>
      </c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</row>
    <row r="839" spans="1:31" s="77" customFormat="1" ht="39.950000000000003" customHeight="1" x14ac:dyDescent="0.25">
      <c r="A839" s="957"/>
      <c r="B839" s="1090" t="s">
        <v>2457</v>
      </c>
      <c r="C839" s="1091"/>
      <c r="D839" s="1091"/>
      <c r="E839" s="1091"/>
      <c r="F839" s="1091"/>
      <c r="G839" s="1092"/>
      <c r="H839" s="2">
        <f>SUM(H840+H849)</f>
        <v>89654716</v>
      </c>
      <c r="I839" s="2"/>
    </row>
    <row r="840" spans="1:31" s="77" customFormat="1" ht="15" customHeight="1" x14ac:dyDescent="0.25">
      <c r="A840" s="957"/>
      <c r="B840" s="1087" t="s">
        <v>154</v>
      </c>
      <c r="C840" s="1088"/>
      <c r="D840" s="1088"/>
      <c r="E840" s="1088"/>
      <c r="F840" s="1088"/>
      <c r="G840" s="1089"/>
      <c r="H840" s="274">
        <f>SUM(H843:H848)</f>
        <v>85492716</v>
      </c>
      <c r="I840" s="274"/>
    </row>
    <row r="841" spans="1:31" s="612" customFormat="1" ht="15" customHeight="1" x14ac:dyDescent="0.25">
      <c r="A841" s="957"/>
      <c r="B841" s="122" t="s">
        <v>5628</v>
      </c>
      <c r="C841" s="122" t="s">
        <v>7065</v>
      </c>
      <c r="D841" s="122" t="s">
        <v>7066</v>
      </c>
      <c r="E841" s="122" t="s">
        <v>126</v>
      </c>
      <c r="F841" s="122" t="s">
        <v>121</v>
      </c>
      <c r="G841" s="122">
        <v>0</v>
      </c>
      <c r="H841" s="122">
        <v>0</v>
      </c>
      <c r="I841" s="122">
        <v>1</v>
      </c>
    </row>
    <row r="842" spans="1:31" s="612" customFormat="1" ht="15" customHeight="1" x14ac:dyDescent="0.25">
      <c r="A842" s="957"/>
      <c r="B842" s="122" t="s">
        <v>5628</v>
      </c>
      <c r="C842" s="122" t="s">
        <v>7067</v>
      </c>
      <c r="D842" s="122" t="s">
        <v>7066</v>
      </c>
      <c r="E842" s="122" t="s">
        <v>126</v>
      </c>
      <c r="F842" s="122" t="s">
        <v>121</v>
      </c>
      <c r="G842" s="122">
        <v>9272000</v>
      </c>
      <c r="H842" s="122">
        <v>9272000</v>
      </c>
      <c r="I842" s="122">
        <v>1</v>
      </c>
    </row>
    <row r="843" spans="1:31" s="77" customFormat="1" ht="60" x14ac:dyDescent="0.25">
      <c r="A843" s="957"/>
      <c r="B843" s="884">
        <v>4251</v>
      </c>
      <c r="C843" s="126">
        <v>45221142</v>
      </c>
      <c r="D843" s="125" t="s">
        <v>4772</v>
      </c>
      <c r="E843" s="79" t="s">
        <v>149</v>
      </c>
      <c r="F843" s="79" t="s">
        <v>121</v>
      </c>
      <c r="G843" s="16">
        <v>13500000</v>
      </c>
      <c r="H843" s="16">
        <f t="shared" ref="H843:H848" si="18">G843*I843</f>
        <v>13500000</v>
      </c>
      <c r="I843" s="16">
        <v>1</v>
      </c>
    </row>
    <row r="844" spans="1:31" s="607" customFormat="1" ht="30" x14ac:dyDescent="0.25">
      <c r="A844" s="957"/>
      <c r="B844" s="885"/>
      <c r="C844" s="122" t="s">
        <v>6954</v>
      </c>
      <c r="D844" s="122" t="s">
        <v>4070</v>
      </c>
      <c r="E844" s="122" t="s">
        <v>126</v>
      </c>
      <c r="F844" s="122" t="s">
        <v>121</v>
      </c>
      <c r="G844" s="122">
        <v>0</v>
      </c>
      <c r="H844" s="122">
        <f t="shared" si="18"/>
        <v>0</v>
      </c>
      <c r="I844" s="122">
        <v>1</v>
      </c>
    </row>
    <row r="845" spans="1:31" s="77" customFormat="1" ht="60" x14ac:dyDescent="0.25">
      <c r="A845" s="957"/>
      <c r="B845" s="885"/>
      <c r="C845" s="122" t="s">
        <v>4773</v>
      </c>
      <c r="D845" s="120" t="s">
        <v>4774</v>
      </c>
      <c r="E845" s="271" t="s">
        <v>149</v>
      </c>
      <c r="F845" s="271" t="s">
        <v>121</v>
      </c>
      <c r="G845" s="3">
        <v>48962716</v>
      </c>
      <c r="H845" s="3">
        <f t="shared" si="18"/>
        <v>48962716</v>
      </c>
      <c r="I845" s="3">
        <v>1</v>
      </c>
    </row>
    <row r="846" spans="1:31" s="77" customFormat="1" ht="39" customHeight="1" x14ac:dyDescent="0.25">
      <c r="A846" s="957"/>
      <c r="B846" s="885"/>
      <c r="C846" s="126">
        <v>45221142</v>
      </c>
      <c r="D846" s="125" t="s">
        <v>4775</v>
      </c>
      <c r="E846" s="79" t="s">
        <v>149</v>
      </c>
      <c r="F846" s="79" t="s">
        <v>121</v>
      </c>
      <c r="G846" s="16">
        <v>0</v>
      </c>
      <c r="H846" s="16">
        <f t="shared" si="18"/>
        <v>0</v>
      </c>
      <c r="I846" s="16">
        <v>1</v>
      </c>
    </row>
    <row r="847" spans="1:31" s="77" customFormat="1" ht="75" x14ac:dyDescent="0.25">
      <c r="A847" s="957"/>
      <c r="B847" s="885"/>
      <c r="C847" s="122" t="s">
        <v>4776</v>
      </c>
      <c r="D847" s="120" t="s">
        <v>4777</v>
      </c>
      <c r="E847" s="271" t="s">
        <v>149</v>
      </c>
      <c r="F847" s="271" t="s">
        <v>121</v>
      </c>
      <c r="G847" s="3">
        <v>0</v>
      </c>
      <c r="H847" s="3">
        <f t="shared" si="18"/>
        <v>0</v>
      </c>
      <c r="I847" s="3">
        <v>1</v>
      </c>
    </row>
    <row r="848" spans="1:31" s="77" customFormat="1" ht="75" x14ac:dyDescent="0.25">
      <c r="A848" s="957"/>
      <c r="B848" s="886"/>
      <c r="C848" s="122" t="s">
        <v>4778</v>
      </c>
      <c r="D848" s="120" t="s">
        <v>4779</v>
      </c>
      <c r="E848" s="271" t="s">
        <v>149</v>
      </c>
      <c r="F848" s="271" t="s">
        <v>121</v>
      </c>
      <c r="G848" s="3">
        <v>23030000</v>
      </c>
      <c r="H848" s="3">
        <f t="shared" si="18"/>
        <v>23030000</v>
      </c>
      <c r="I848" s="3">
        <v>1</v>
      </c>
    </row>
    <row r="849" spans="1:9" s="77" customFormat="1" ht="15" customHeight="1" x14ac:dyDescent="0.25">
      <c r="A849" s="957"/>
      <c r="B849" s="1087" t="s">
        <v>118</v>
      </c>
      <c r="C849" s="1088"/>
      <c r="D849" s="1088"/>
      <c r="E849" s="1088"/>
      <c r="F849" s="1088"/>
      <c r="G849" s="1089"/>
      <c r="H849" s="274">
        <f>SUM(H852:H856)</f>
        <v>4162000</v>
      </c>
      <c r="I849" s="274"/>
    </row>
    <row r="850" spans="1:9" s="744" customFormat="1" ht="15" customHeight="1" x14ac:dyDescent="0.25">
      <c r="A850" s="957"/>
      <c r="B850" s="734"/>
      <c r="C850" s="455" t="s">
        <v>7516</v>
      </c>
      <c r="D850" s="455" t="s">
        <v>5270</v>
      </c>
      <c r="E850" s="737" t="s">
        <v>3127</v>
      </c>
      <c r="F850" s="737" t="s">
        <v>121</v>
      </c>
      <c r="G850" s="399">
        <v>0</v>
      </c>
      <c r="H850" s="399">
        <v>0</v>
      </c>
      <c r="I850" s="3">
        <v>1</v>
      </c>
    </row>
    <row r="851" spans="1:9" s="744" customFormat="1" ht="15" customHeight="1" x14ac:dyDescent="0.25">
      <c r="A851" s="957"/>
      <c r="B851" s="734"/>
      <c r="C851" s="455" t="s">
        <v>7517</v>
      </c>
      <c r="D851" s="455" t="s">
        <v>5270</v>
      </c>
      <c r="E851" s="737" t="s">
        <v>3127</v>
      </c>
      <c r="F851" s="737" t="s">
        <v>121</v>
      </c>
      <c r="G851" s="399">
        <v>184</v>
      </c>
      <c r="H851" s="399">
        <v>184</v>
      </c>
      <c r="I851" s="3">
        <v>1</v>
      </c>
    </row>
    <row r="852" spans="1:9" s="77" customFormat="1" ht="90" x14ac:dyDescent="0.25">
      <c r="A852" s="957"/>
      <c r="B852" s="107">
        <v>4251</v>
      </c>
      <c r="C852" s="122" t="s">
        <v>4780</v>
      </c>
      <c r="D852" s="120" t="s">
        <v>4781</v>
      </c>
      <c r="E852" s="271" t="s">
        <v>520</v>
      </c>
      <c r="F852" s="271" t="s">
        <v>121</v>
      </c>
      <c r="G852" s="3">
        <v>1750000</v>
      </c>
      <c r="H852" s="3">
        <f>G852*I852</f>
        <v>1750000</v>
      </c>
      <c r="I852" s="3">
        <v>1</v>
      </c>
    </row>
    <row r="853" spans="1:9" s="77" customFormat="1" ht="75" x14ac:dyDescent="0.25">
      <c r="A853" s="957"/>
      <c r="B853" s="107">
        <v>5113</v>
      </c>
      <c r="C853" s="105" t="s">
        <v>4782</v>
      </c>
      <c r="D853" s="1" t="s">
        <v>4783</v>
      </c>
      <c r="E853" s="271" t="s">
        <v>520</v>
      </c>
      <c r="F853" s="271" t="s">
        <v>121</v>
      </c>
      <c r="G853" s="3">
        <v>1632000</v>
      </c>
      <c r="H853" s="3">
        <f>G853*I853</f>
        <v>1632000</v>
      </c>
      <c r="I853" s="3">
        <v>1</v>
      </c>
    </row>
    <row r="854" spans="1:9" s="84" customFormat="1" ht="30" x14ac:dyDescent="0.25">
      <c r="A854" s="957"/>
      <c r="B854" s="107">
        <v>4251</v>
      </c>
      <c r="C854" s="124">
        <v>98111140</v>
      </c>
      <c r="D854" s="129" t="s">
        <v>532</v>
      </c>
      <c r="E854" s="276" t="s">
        <v>120</v>
      </c>
      <c r="F854" s="276" t="s">
        <v>121</v>
      </c>
      <c r="G854" s="7">
        <v>0</v>
      </c>
      <c r="H854" s="7">
        <f>G854*I854</f>
        <v>0</v>
      </c>
      <c r="I854" s="7">
        <v>1</v>
      </c>
    </row>
    <row r="855" spans="1:9" s="77" customFormat="1" ht="135" x14ac:dyDescent="0.25">
      <c r="A855" s="957"/>
      <c r="B855" s="271">
        <v>5113</v>
      </c>
      <c r="C855" s="126">
        <v>71351540</v>
      </c>
      <c r="D855" s="125" t="s">
        <v>4784</v>
      </c>
      <c r="E855" s="79" t="s">
        <v>172</v>
      </c>
      <c r="F855" s="79" t="s">
        <v>121</v>
      </c>
      <c r="G855" s="16">
        <v>470000</v>
      </c>
      <c r="H855" s="16">
        <f>G855*I855</f>
        <v>470000</v>
      </c>
      <c r="I855" s="16">
        <v>1</v>
      </c>
    </row>
    <row r="856" spans="1:9" s="77" customFormat="1" ht="60" x14ac:dyDescent="0.25">
      <c r="A856" s="957"/>
      <c r="B856" s="271">
        <v>5129</v>
      </c>
      <c r="C856" s="122" t="s">
        <v>4785</v>
      </c>
      <c r="D856" s="120" t="s">
        <v>4786</v>
      </c>
      <c r="E856" s="271" t="s">
        <v>520</v>
      </c>
      <c r="F856" s="271" t="s">
        <v>121</v>
      </c>
      <c r="G856" s="3">
        <v>310000</v>
      </c>
      <c r="H856" s="3">
        <f>G856*I856</f>
        <v>310000</v>
      </c>
      <c r="I856" s="3">
        <v>1</v>
      </c>
    </row>
    <row r="857" spans="1:9" s="595" customFormat="1" x14ac:dyDescent="0.25">
      <c r="A857" s="957"/>
      <c r="B857" s="1090" t="s">
        <v>6934</v>
      </c>
      <c r="C857" s="1091"/>
      <c r="D857" s="1091"/>
      <c r="E857" s="1091"/>
      <c r="F857" s="1091"/>
      <c r="G857" s="1091"/>
      <c r="H857" s="1091"/>
      <c r="I857" s="1092"/>
    </row>
    <row r="858" spans="1:9" s="827" customFormat="1" x14ac:dyDescent="0.25">
      <c r="A858" s="957"/>
      <c r="B858" s="455" t="s">
        <v>5628</v>
      </c>
      <c r="C858" s="455" t="s">
        <v>7803</v>
      </c>
      <c r="D858" s="455" t="s">
        <v>4070</v>
      </c>
      <c r="E858" s="120" t="s">
        <v>126</v>
      </c>
      <c r="F858" s="120" t="s">
        <v>121</v>
      </c>
      <c r="G858" s="120">
        <v>0</v>
      </c>
      <c r="H858" s="120">
        <v>0</v>
      </c>
      <c r="I858" s="370">
        <v>1</v>
      </c>
    </row>
    <row r="859" spans="1:9" s="650" customFormat="1" ht="30" x14ac:dyDescent="0.25">
      <c r="A859" s="957"/>
      <c r="B859" s="120"/>
      <c r="C859" s="120" t="s">
        <v>7196</v>
      </c>
      <c r="D859" s="120" t="s">
        <v>4070</v>
      </c>
      <c r="E859" s="120" t="s">
        <v>126</v>
      </c>
      <c r="F859" s="120" t="s">
        <v>121</v>
      </c>
      <c r="G859" s="120">
        <v>0</v>
      </c>
      <c r="H859" s="120">
        <v>0</v>
      </c>
      <c r="I859" s="370">
        <v>1</v>
      </c>
    </row>
    <row r="860" spans="1:9" s="595" customFormat="1" x14ac:dyDescent="0.25">
      <c r="A860" s="957"/>
      <c r="B860" s="579" t="s">
        <v>5705</v>
      </c>
      <c r="C860" s="120" t="s">
        <v>6933</v>
      </c>
      <c r="D860" s="120" t="s">
        <v>6741</v>
      </c>
      <c r="E860" s="120" t="s">
        <v>126</v>
      </c>
      <c r="F860" s="120" t="s">
        <v>15</v>
      </c>
      <c r="G860" s="120">
        <v>0</v>
      </c>
      <c r="H860" s="120">
        <v>0</v>
      </c>
      <c r="I860" s="370">
        <v>1</v>
      </c>
    </row>
    <row r="861" spans="1:9" s="595" customFormat="1" ht="30" x14ac:dyDescent="0.25">
      <c r="A861" s="957"/>
      <c r="B861" s="579" t="s">
        <v>5705</v>
      </c>
      <c r="C861" s="120" t="s">
        <v>6935</v>
      </c>
      <c r="D861" s="120" t="s">
        <v>3997</v>
      </c>
      <c r="E861" s="120" t="s">
        <v>14</v>
      </c>
      <c r="F861" s="120" t="s">
        <v>15</v>
      </c>
      <c r="G861" s="120">
        <v>0</v>
      </c>
      <c r="H861" s="120">
        <v>0</v>
      </c>
      <c r="I861" s="370">
        <v>1000</v>
      </c>
    </row>
    <row r="862" spans="1:9" s="595" customFormat="1" x14ac:dyDescent="0.25">
      <c r="A862" s="957"/>
      <c r="B862" s="1090" t="s">
        <v>7162</v>
      </c>
      <c r="C862" s="1091"/>
      <c r="D862" s="1091"/>
      <c r="E862" s="1091"/>
      <c r="F862" s="1091"/>
      <c r="G862" s="1091"/>
      <c r="H862" s="1091"/>
      <c r="I862" s="1092"/>
    </row>
    <row r="863" spans="1:9" s="595" customFormat="1" x14ac:dyDescent="0.25">
      <c r="A863" s="957"/>
      <c r="B863" s="1087" t="s">
        <v>11</v>
      </c>
      <c r="C863" s="1088"/>
      <c r="D863" s="1088"/>
      <c r="E863" s="1088"/>
      <c r="F863" s="1088"/>
      <c r="G863" s="1089"/>
      <c r="H863" s="370"/>
      <c r="I863" s="370"/>
    </row>
    <row r="864" spans="1:9" s="638" customFormat="1" x14ac:dyDescent="0.25">
      <c r="A864" s="957"/>
      <c r="B864" s="120" t="s">
        <v>5671</v>
      </c>
      <c r="C864" s="120" t="s">
        <v>7163</v>
      </c>
      <c r="D864" s="120" t="s">
        <v>7164</v>
      </c>
      <c r="E864" s="120" t="s">
        <v>14</v>
      </c>
      <c r="F864" s="120" t="s">
        <v>15</v>
      </c>
      <c r="G864" s="120">
        <v>0</v>
      </c>
      <c r="H864" s="120">
        <v>0</v>
      </c>
      <c r="I864" s="3">
        <v>100</v>
      </c>
    </row>
    <row r="865" spans="1:10" s="638" customFormat="1" x14ac:dyDescent="0.25">
      <c r="A865" s="957"/>
      <c r="B865" s="120" t="s">
        <v>5671</v>
      </c>
      <c r="C865" s="120" t="s">
        <v>7165</v>
      </c>
      <c r="D865" s="120" t="s">
        <v>7164</v>
      </c>
      <c r="E865" s="120" t="s">
        <v>14</v>
      </c>
      <c r="F865" s="120" t="s">
        <v>15</v>
      </c>
      <c r="G865" s="120">
        <v>0</v>
      </c>
      <c r="H865" s="120">
        <v>0</v>
      </c>
      <c r="I865" s="3">
        <v>60</v>
      </c>
    </row>
    <row r="866" spans="1:10" s="638" customFormat="1" x14ac:dyDescent="0.25">
      <c r="A866" s="957"/>
      <c r="B866" s="120" t="s">
        <v>5671</v>
      </c>
      <c r="C866" s="120" t="s">
        <v>7166</v>
      </c>
      <c r="D866" s="120" t="s">
        <v>7167</v>
      </c>
      <c r="E866" s="120" t="s">
        <v>126</v>
      </c>
      <c r="F866" s="120" t="s">
        <v>15</v>
      </c>
      <c r="G866" s="120">
        <v>0</v>
      </c>
      <c r="H866" s="120">
        <v>0</v>
      </c>
      <c r="I866" s="3">
        <v>2600</v>
      </c>
    </row>
    <row r="867" spans="1:10" s="638" customFormat="1" ht="15" customHeight="1" x14ac:dyDescent="0.25">
      <c r="A867" s="957"/>
      <c r="B867" s="1087" t="s">
        <v>154</v>
      </c>
      <c r="C867" s="1088"/>
      <c r="D867" s="1088"/>
      <c r="E867" s="1088"/>
      <c r="F867" s="1088"/>
      <c r="G867" s="1089"/>
      <c r="H867" s="370"/>
      <c r="I867" s="370"/>
    </row>
    <row r="868" spans="1:10" s="638" customFormat="1" ht="30" x14ac:dyDescent="0.25">
      <c r="A868" s="957"/>
      <c r="B868" s="120" t="s">
        <v>5628</v>
      </c>
      <c r="C868" s="120" t="s">
        <v>7168</v>
      </c>
      <c r="D868" s="120" t="s">
        <v>7169</v>
      </c>
      <c r="E868" s="120" t="s">
        <v>126</v>
      </c>
      <c r="F868" s="120" t="s">
        <v>121</v>
      </c>
      <c r="G868" s="120">
        <v>0</v>
      </c>
      <c r="H868" s="120">
        <v>0</v>
      </c>
      <c r="I868" s="120">
        <v>1</v>
      </c>
      <c r="J868" s="120"/>
    </row>
    <row r="869" spans="1:10" s="595" customFormat="1" x14ac:dyDescent="0.25">
      <c r="A869" s="957"/>
      <c r="B869" s="402"/>
      <c r="C869" s="527"/>
      <c r="D869" s="601"/>
      <c r="E869" s="402"/>
      <c r="F869" s="402"/>
      <c r="G869" s="370"/>
      <c r="H869" s="370"/>
      <c r="I869" s="370"/>
    </row>
    <row r="870" spans="1:10" s="77" customFormat="1" ht="30" customHeight="1" x14ac:dyDescent="0.25">
      <c r="A870" s="957"/>
      <c r="B870" s="1090" t="s">
        <v>2465</v>
      </c>
      <c r="C870" s="1091"/>
      <c r="D870" s="1091"/>
      <c r="E870" s="1091"/>
      <c r="F870" s="1091"/>
      <c r="G870" s="1091"/>
      <c r="H870" s="1091"/>
      <c r="I870" s="1092"/>
    </row>
    <row r="871" spans="1:10" s="77" customFormat="1" x14ac:dyDescent="0.25">
      <c r="A871" s="957"/>
      <c r="B871" s="1087" t="s">
        <v>11</v>
      </c>
      <c r="C871" s="1088"/>
      <c r="D871" s="1088"/>
      <c r="E871" s="1088"/>
      <c r="F871" s="1088"/>
      <c r="G871" s="1089"/>
      <c r="H871" s="274">
        <f>SUM(H872:H875)</f>
        <v>39682000</v>
      </c>
      <c r="I871" s="274"/>
    </row>
    <row r="872" spans="1:10" s="77" customFormat="1" x14ac:dyDescent="0.25">
      <c r="A872" s="957"/>
      <c r="B872" s="884">
        <v>5129</v>
      </c>
      <c r="C872" s="126">
        <v>34921210</v>
      </c>
      <c r="D872" s="125" t="s">
        <v>4787</v>
      </c>
      <c r="E872" s="79" t="s">
        <v>149</v>
      </c>
      <c r="F872" s="79" t="s">
        <v>15</v>
      </c>
      <c r="G872" s="16">
        <v>2500000</v>
      </c>
      <c r="H872" s="16">
        <f>G872*I872</f>
        <v>25000000</v>
      </c>
      <c r="I872" s="16">
        <v>10</v>
      </c>
    </row>
    <row r="873" spans="1:10" s="795" customFormat="1" x14ac:dyDescent="0.25">
      <c r="A873" s="957"/>
      <c r="B873" s="885"/>
      <c r="C873" s="120" t="s">
        <v>7679</v>
      </c>
      <c r="D873" s="120" t="s">
        <v>7680</v>
      </c>
      <c r="E873" s="120" t="s">
        <v>126</v>
      </c>
      <c r="F873" s="120" t="s">
        <v>470</v>
      </c>
      <c r="G873" s="120">
        <v>0</v>
      </c>
      <c r="H873" s="120">
        <v>0</v>
      </c>
      <c r="I873" s="120">
        <v>1</v>
      </c>
    </row>
    <row r="874" spans="1:10" s="607" customFormat="1" x14ac:dyDescent="0.25">
      <c r="A874" s="957"/>
      <c r="B874" s="885"/>
      <c r="C874" s="120" t="s">
        <v>6970</v>
      </c>
      <c r="D874" s="120" t="s">
        <v>6971</v>
      </c>
      <c r="E874" s="120" t="s">
        <v>126</v>
      </c>
      <c r="F874" s="120" t="s">
        <v>470</v>
      </c>
      <c r="G874" s="120">
        <v>48940</v>
      </c>
      <c r="H874" s="120">
        <v>14682000</v>
      </c>
      <c r="I874" s="120">
        <v>300</v>
      </c>
    </row>
    <row r="875" spans="1:10" s="77" customFormat="1" ht="30" x14ac:dyDescent="0.25">
      <c r="A875" s="957"/>
      <c r="B875" s="886"/>
      <c r="C875" s="126">
        <v>34921440</v>
      </c>
      <c r="D875" s="125" t="s">
        <v>561</v>
      </c>
      <c r="E875" s="79" t="s">
        <v>14</v>
      </c>
      <c r="F875" s="79" t="s">
        <v>15</v>
      </c>
      <c r="G875" s="16">
        <v>0</v>
      </c>
      <c r="H875" s="16">
        <f>G875*I875</f>
        <v>0</v>
      </c>
      <c r="I875" s="16">
        <v>1200</v>
      </c>
    </row>
    <row r="876" spans="1:10" s="77" customFormat="1" ht="15" customHeight="1" x14ac:dyDescent="0.25">
      <c r="A876" s="957"/>
      <c r="B876" s="1087" t="s">
        <v>154</v>
      </c>
      <c r="C876" s="1088"/>
      <c r="D876" s="1088"/>
      <c r="E876" s="1088"/>
      <c r="F876" s="1088"/>
      <c r="G876" s="1089"/>
      <c r="H876" s="274">
        <f>SUM(H878:H878)</f>
        <v>2000000</v>
      </c>
      <c r="I876" s="274"/>
    </row>
    <row r="877" spans="1:10" s="607" customFormat="1" ht="15" customHeight="1" x14ac:dyDescent="0.25">
      <c r="A877" s="957"/>
      <c r="B877" s="455" t="s">
        <v>5705</v>
      </c>
    </row>
    <row r="878" spans="1:10" s="77" customFormat="1" ht="45" x14ac:dyDescent="0.25">
      <c r="A878" s="957"/>
      <c r="B878" s="271">
        <v>4251</v>
      </c>
      <c r="C878" s="126" t="s">
        <v>5355</v>
      </c>
      <c r="D878" s="125" t="s">
        <v>4788</v>
      </c>
      <c r="E878" s="79" t="s">
        <v>126</v>
      </c>
      <c r="F878" s="79" t="s">
        <v>121</v>
      </c>
      <c r="G878" s="16">
        <v>2000000</v>
      </c>
      <c r="H878" s="16">
        <f>G878*I878</f>
        <v>2000000</v>
      </c>
      <c r="I878" s="16">
        <v>1</v>
      </c>
    </row>
    <row r="879" spans="1:10" s="77" customFormat="1" ht="15" customHeight="1" x14ac:dyDescent="0.25">
      <c r="A879" s="957"/>
      <c r="B879" s="1087" t="s">
        <v>118</v>
      </c>
      <c r="C879" s="1088"/>
      <c r="D879" s="1088"/>
      <c r="E879" s="1088"/>
      <c r="F879" s="1088"/>
      <c r="G879" s="1089"/>
      <c r="H879" s="274">
        <f>SUM(H880:H880)</f>
        <v>15096000</v>
      </c>
      <c r="I879" s="274"/>
    </row>
    <row r="880" spans="1:10" s="77" customFormat="1" ht="30" x14ac:dyDescent="0.25">
      <c r="A880" s="957"/>
      <c r="B880" s="271">
        <v>4239</v>
      </c>
      <c r="C880" s="122" t="s">
        <v>4789</v>
      </c>
      <c r="D880" s="120" t="s">
        <v>4790</v>
      </c>
      <c r="E880" s="271" t="s">
        <v>126</v>
      </c>
      <c r="F880" s="271" t="s">
        <v>121</v>
      </c>
      <c r="G880" s="3">
        <v>15096000</v>
      </c>
      <c r="H880" s="3">
        <f>G880*I880</f>
        <v>15096000</v>
      </c>
      <c r="I880" s="3">
        <v>1</v>
      </c>
    </row>
    <row r="881" spans="1:9" s="77" customFormat="1" ht="39.950000000000003" customHeight="1" x14ac:dyDescent="0.25">
      <c r="A881" s="957"/>
      <c r="B881" s="1090" t="s">
        <v>178</v>
      </c>
      <c r="C881" s="1091"/>
      <c r="D881" s="1091"/>
      <c r="E881" s="1091"/>
      <c r="F881" s="1091"/>
      <c r="G881" s="1092"/>
      <c r="H881" s="2">
        <f>SUM(H882)</f>
        <v>4690000000</v>
      </c>
      <c r="I881" s="2"/>
    </row>
    <row r="882" spans="1:9" s="77" customFormat="1" x14ac:dyDescent="0.25">
      <c r="A882" s="957"/>
      <c r="B882" s="1087" t="s">
        <v>11</v>
      </c>
      <c r="C882" s="1088"/>
      <c r="D882" s="1088"/>
      <c r="E882" s="1088"/>
      <c r="F882" s="1088"/>
      <c r="G882" s="1089"/>
      <c r="H882" s="274">
        <f>SUM(H883:H888)</f>
        <v>4690000000</v>
      </c>
      <c r="I882" s="274"/>
    </row>
    <row r="883" spans="1:9" s="77" customFormat="1" x14ac:dyDescent="0.25">
      <c r="A883" s="957"/>
      <c r="B883" s="884">
        <v>5129</v>
      </c>
      <c r="C883" s="122" t="s">
        <v>4791</v>
      </c>
      <c r="D883" s="120" t="s">
        <v>4792</v>
      </c>
      <c r="E883" s="271" t="s">
        <v>149</v>
      </c>
      <c r="F883" s="271" t="s">
        <v>15</v>
      </c>
      <c r="G883" s="3">
        <v>10000000</v>
      </c>
      <c r="H883" s="3">
        <f t="shared" ref="H883:H888" si="19">G883*I883</f>
        <v>500000000</v>
      </c>
      <c r="I883" s="3">
        <v>50</v>
      </c>
    </row>
    <row r="884" spans="1:9" s="77" customFormat="1" ht="30" x14ac:dyDescent="0.25">
      <c r="A884" s="957"/>
      <c r="B884" s="885"/>
      <c r="C884" s="122" t="s">
        <v>7195</v>
      </c>
      <c r="D884" s="120" t="s">
        <v>4793</v>
      </c>
      <c r="E884" s="271" t="s">
        <v>149</v>
      </c>
      <c r="F884" s="271" t="s">
        <v>15</v>
      </c>
      <c r="G884" s="3">
        <v>10000000</v>
      </c>
      <c r="H884" s="3">
        <f t="shared" si="19"/>
        <v>1100000000</v>
      </c>
      <c r="I884" s="3">
        <v>110</v>
      </c>
    </row>
    <row r="885" spans="1:9" s="77" customFormat="1" ht="30" x14ac:dyDescent="0.25">
      <c r="A885" s="957"/>
      <c r="B885" s="885"/>
      <c r="C885" s="122" t="s">
        <v>4794</v>
      </c>
      <c r="D885" s="120" t="s">
        <v>4793</v>
      </c>
      <c r="E885" s="271" t="s">
        <v>149</v>
      </c>
      <c r="F885" s="271" t="s">
        <v>15</v>
      </c>
      <c r="G885" s="3">
        <v>10000000</v>
      </c>
      <c r="H885" s="3">
        <f t="shared" si="19"/>
        <v>1000000000</v>
      </c>
      <c r="I885" s="3">
        <v>100</v>
      </c>
    </row>
    <row r="886" spans="1:9" s="77" customFormat="1" ht="30" x14ac:dyDescent="0.25">
      <c r="A886" s="957"/>
      <c r="B886" s="885"/>
      <c r="C886" s="122" t="s">
        <v>4795</v>
      </c>
      <c r="D886" s="120" t="s">
        <v>4793</v>
      </c>
      <c r="E886" s="271" t="s">
        <v>149</v>
      </c>
      <c r="F886" s="271" t="s">
        <v>15</v>
      </c>
      <c r="G886" s="3">
        <v>10000000</v>
      </c>
      <c r="H886" s="3">
        <f t="shared" si="19"/>
        <v>970000000</v>
      </c>
      <c r="I886" s="3">
        <v>97</v>
      </c>
    </row>
    <row r="887" spans="1:9" s="77" customFormat="1" ht="30" x14ac:dyDescent="0.25">
      <c r="A887" s="957"/>
      <c r="B887" s="885"/>
      <c r="C887" s="122" t="s">
        <v>4796</v>
      </c>
      <c r="D887" s="120" t="s">
        <v>4793</v>
      </c>
      <c r="E887" s="271" t="s">
        <v>149</v>
      </c>
      <c r="F887" s="271" t="s">
        <v>15</v>
      </c>
      <c r="G887" s="3">
        <v>10000000</v>
      </c>
      <c r="H887" s="3">
        <f t="shared" si="19"/>
        <v>1100000000</v>
      </c>
      <c r="I887" s="3">
        <v>110</v>
      </c>
    </row>
    <row r="888" spans="1:9" s="77" customFormat="1" x14ac:dyDescent="0.25">
      <c r="A888" s="957"/>
      <c r="B888" s="886"/>
      <c r="C888" s="122" t="s">
        <v>4797</v>
      </c>
      <c r="D888" s="120" t="s">
        <v>4792</v>
      </c>
      <c r="E888" s="271" t="s">
        <v>149</v>
      </c>
      <c r="F888" s="271" t="s">
        <v>15</v>
      </c>
      <c r="G888" s="3">
        <v>10000000</v>
      </c>
      <c r="H888" s="3">
        <f t="shared" si="19"/>
        <v>20000000</v>
      </c>
      <c r="I888" s="3">
        <v>2</v>
      </c>
    </row>
    <row r="889" spans="1:9" s="77" customFormat="1" ht="39.950000000000003" customHeight="1" x14ac:dyDescent="0.25">
      <c r="A889" s="957"/>
      <c r="B889" s="1090" t="s">
        <v>4798</v>
      </c>
      <c r="C889" s="1091"/>
      <c r="D889" s="1091"/>
      <c r="E889" s="1091"/>
      <c r="F889" s="1091"/>
      <c r="G889" s="1092"/>
      <c r="H889" s="2">
        <f>SUM(H890+H892)</f>
        <v>1233000</v>
      </c>
      <c r="I889" s="2"/>
    </row>
    <row r="890" spans="1:9" s="77" customFormat="1" ht="15" customHeight="1" x14ac:dyDescent="0.25">
      <c r="A890" s="957"/>
      <c r="B890" s="1087" t="s">
        <v>154</v>
      </c>
      <c r="C890" s="1088"/>
      <c r="D890" s="1088"/>
      <c r="E890" s="1088"/>
      <c r="F890" s="1088"/>
      <c r="G890" s="1089"/>
      <c r="H890" s="274">
        <f>SUM(H891:H891)</f>
        <v>0</v>
      </c>
      <c r="I890" s="274"/>
    </row>
    <row r="891" spans="1:9" s="77" customFormat="1" ht="75" x14ac:dyDescent="0.25">
      <c r="A891" s="957"/>
      <c r="B891" s="271">
        <v>5112</v>
      </c>
      <c r="C891" s="122" t="s">
        <v>4799</v>
      </c>
      <c r="D891" s="120" t="s">
        <v>4800</v>
      </c>
      <c r="E891" s="271" t="s">
        <v>149</v>
      </c>
      <c r="F891" s="271" t="s">
        <v>121</v>
      </c>
      <c r="G891" s="3">
        <v>0</v>
      </c>
      <c r="H891" s="3">
        <f>G891*I891</f>
        <v>0</v>
      </c>
      <c r="I891" s="3">
        <v>1</v>
      </c>
    </row>
    <row r="892" spans="1:9" s="77" customFormat="1" ht="15" customHeight="1" x14ac:dyDescent="0.25">
      <c r="A892" s="957"/>
      <c r="B892" s="1087" t="s">
        <v>118</v>
      </c>
      <c r="C892" s="1088"/>
      <c r="D892" s="1088"/>
      <c r="E892" s="1088"/>
      <c r="F892" s="1088"/>
      <c r="G892" s="1089"/>
      <c r="H892" s="274">
        <f>SUM(H894:H894)</f>
        <v>1233000</v>
      </c>
      <c r="I892" s="274"/>
    </row>
    <row r="893" spans="1:9" s="633" customFormat="1" ht="15" customHeight="1" x14ac:dyDescent="0.25">
      <c r="A893" s="957"/>
      <c r="B893" s="122" t="s">
        <v>5304</v>
      </c>
      <c r="C893" s="122" t="s">
        <v>7141</v>
      </c>
      <c r="D893" s="122" t="s">
        <v>532</v>
      </c>
      <c r="E893" s="122" t="s">
        <v>120</v>
      </c>
      <c r="F893" s="122" t="s">
        <v>121</v>
      </c>
      <c r="G893" s="122">
        <v>411000</v>
      </c>
      <c r="H893" s="122">
        <v>411000</v>
      </c>
      <c r="I893" s="632">
        <v>1</v>
      </c>
    </row>
    <row r="894" spans="1:9" s="77" customFormat="1" ht="90" x14ac:dyDescent="0.25">
      <c r="A894" s="957"/>
      <c r="B894" s="271">
        <v>5112</v>
      </c>
      <c r="C894" s="122" t="s">
        <v>4801</v>
      </c>
      <c r="D894" s="120" t="s">
        <v>4802</v>
      </c>
      <c r="E894" s="271" t="s">
        <v>520</v>
      </c>
      <c r="F894" s="271" t="s">
        <v>121</v>
      </c>
      <c r="G894" s="3">
        <v>1233000</v>
      </c>
      <c r="H894" s="3">
        <f>G894*I894</f>
        <v>1233000</v>
      </c>
      <c r="I894" s="3">
        <v>1</v>
      </c>
    </row>
    <row r="895" spans="1:9" s="77" customFormat="1" ht="39.950000000000003" customHeight="1" x14ac:dyDescent="0.25">
      <c r="A895" s="957"/>
      <c r="B895" s="1090" t="s">
        <v>4803</v>
      </c>
      <c r="C895" s="1091"/>
      <c r="D895" s="1091"/>
      <c r="E895" s="1091"/>
      <c r="F895" s="1091"/>
      <c r="G895" s="1092"/>
      <c r="H895" s="2">
        <f>SUM(H896+H898)</f>
        <v>5299800</v>
      </c>
      <c r="I895" s="2"/>
    </row>
    <row r="896" spans="1:9" s="77" customFormat="1" x14ac:dyDescent="0.25">
      <c r="A896" s="957"/>
      <c r="B896" s="1087" t="s">
        <v>11</v>
      </c>
      <c r="C896" s="1088"/>
      <c r="D896" s="1088"/>
      <c r="E896" s="1088"/>
      <c r="F896" s="1088"/>
      <c r="G896" s="1089"/>
      <c r="H896" s="274">
        <f>SUM(H897:H897)</f>
        <v>3299800</v>
      </c>
      <c r="I896" s="274"/>
    </row>
    <row r="897" spans="1:9" s="77" customFormat="1" x14ac:dyDescent="0.25">
      <c r="A897" s="957"/>
      <c r="B897" s="271">
        <v>4269</v>
      </c>
      <c r="C897" s="122" t="s">
        <v>4804</v>
      </c>
      <c r="D897" s="120" t="s">
        <v>4805</v>
      </c>
      <c r="E897" s="271" t="s">
        <v>14</v>
      </c>
      <c r="F897" s="271" t="s">
        <v>15</v>
      </c>
      <c r="G897" s="3">
        <v>700</v>
      </c>
      <c r="H897" s="3">
        <f>G897*I897</f>
        <v>3299800</v>
      </c>
      <c r="I897" s="3">
        <v>4714</v>
      </c>
    </row>
    <row r="898" spans="1:9" s="77" customFormat="1" ht="15" customHeight="1" x14ac:dyDescent="0.25">
      <c r="A898" s="957"/>
      <c r="B898" s="1087" t="s">
        <v>118</v>
      </c>
      <c r="C898" s="1088"/>
      <c r="D898" s="1088"/>
      <c r="E898" s="1088"/>
      <c r="F898" s="1088"/>
      <c r="G898" s="1089"/>
      <c r="H898" s="274">
        <f>SUM(H899:H899)</f>
        <v>2000000</v>
      </c>
      <c r="I898" s="274"/>
    </row>
    <row r="899" spans="1:9" s="77" customFormat="1" ht="75" x14ac:dyDescent="0.25">
      <c r="A899" s="957"/>
      <c r="B899" s="271">
        <v>4234</v>
      </c>
      <c r="C899" s="122" t="s">
        <v>4806</v>
      </c>
      <c r="D899" s="120" t="s">
        <v>4807</v>
      </c>
      <c r="E899" s="271" t="s">
        <v>14</v>
      </c>
      <c r="F899" s="271" t="s">
        <v>121</v>
      </c>
      <c r="G899" s="3">
        <v>2000000</v>
      </c>
      <c r="H899" s="3">
        <f>G899*I899</f>
        <v>2000000</v>
      </c>
      <c r="I899" s="3">
        <v>1</v>
      </c>
    </row>
    <row r="900" spans="1:9" s="77" customFormat="1" ht="39.950000000000003" customHeight="1" x14ac:dyDescent="0.25">
      <c r="A900" s="957"/>
      <c r="B900" s="1090" t="s">
        <v>4808</v>
      </c>
      <c r="C900" s="1091"/>
      <c r="D900" s="1091"/>
      <c r="E900" s="1091"/>
      <c r="F900" s="1091"/>
      <c r="G900" s="1092"/>
      <c r="H900" s="2">
        <f>SUM(H901+H904)</f>
        <v>44950000</v>
      </c>
      <c r="I900" s="2"/>
    </row>
    <row r="901" spans="1:9" s="77" customFormat="1" x14ac:dyDescent="0.25">
      <c r="A901" s="957"/>
      <c r="B901" s="1087" t="s">
        <v>11</v>
      </c>
      <c r="C901" s="1088"/>
      <c r="D901" s="1088"/>
      <c r="E901" s="1088"/>
      <c r="F901" s="1088"/>
      <c r="G901" s="1089"/>
      <c r="H901" s="274">
        <f>SUM(H902:H903)</f>
        <v>15950000</v>
      </c>
      <c r="I901" s="274"/>
    </row>
    <row r="902" spans="1:9" s="77" customFormat="1" x14ac:dyDescent="0.25">
      <c r="A902" s="957"/>
      <c r="B902" s="884">
        <v>4239</v>
      </c>
      <c r="C902" s="122" t="s">
        <v>4809</v>
      </c>
      <c r="D902" s="120" t="s">
        <v>4810</v>
      </c>
      <c r="E902" s="271" t="s">
        <v>126</v>
      </c>
      <c r="F902" s="271" t="s">
        <v>15</v>
      </c>
      <c r="G902" s="3">
        <v>3900</v>
      </c>
      <c r="H902" s="3">
        <f>G902*I902</f>
        <v>13650000</v>
      </c>
      <c r="I902" s="3">
        <v>3500</v>
      </c>
    </row>
    <row r="903" spans="1:9" s="77" customFormat="1" x14ac:dyDescent="0.25">
      <c r="A903" s="957"/>
      <c r="B903" s="886"/>
      <c r="C903" s="122" t="s">
        <v>4811</v>
      </c>
      <c r="D903" s="120" t="s">
        <v>4812</v>
      </c>
      <c r="E903" s="271" t="s">
        <v>126</v>
      </c>
      <c r="F903" s="271" t="s">
        <v>15</v>
      </c>
      <c r="G903" s="3">
        <v>4600</v>
      </c>
      <c r="H903" s="3">
        <f>G903*I903</f>
        <v>2300000</v>
      </c>
      <c r="I903" s="3">
        <v>500</v>
      </c>
    </row>
    <row r="904" spans="1:9" s="77" customFormat="1" ht="15" customHeight="1" x14ac:dyDescent="0.25">
      <c r="A904" s="957"/>
      <c r="B904" s="1087" t="s">
        <v>154</v>
      </c>
      <c r="C904" s="1088"/>
      <c r="D904" s="1088"/>
      <c r="E904" s="1088"/>
      <c r="F904" s="1088"/>
      <c r="G904" s="1089"/>
      <c r="H904" s="274">
        <f>SUM(H905:H909)</f>
        <v>29000000</v>
      </c>
      <c r="I904" s="274"/>
    </row>
    <row r="905" spans="1:9" s="77" customFormat="1" ht="60" x14ac:dyDescent="0.25">
      <c r="A905" s="957"/>
      <c r="B905" s="1093">
        <v>4239</v>
      </c>
      <c r="C905" s="122" t="s">
        <v>4813</v>
      </c>
      <c r="D905" s="120" t="s">
        <v>4814</v>
      </c>
      <c r="E905" s="271" t="s">
        <v>126</v>
      </c>
      <c r="F905" s="271" t="s">
        <v>121</v>
      </c>
      <c r="G905" s="3">
        <v>15000000</v>
      </c>
      <c r="H905" s="3">
        <f>G905*I905</f>
        <v>15000000</v>
      </c>
      <c r="I905" s="3">
        <v>1</v>
      </c>
    </row>
    <row r="906" spans="1:9" s="638" customFormat="1" ht="60" x14ac:dyDescent="0.25">
      <c r="A906" s="957"/>
      <c r="B906" s="943"/>
      <c r="C906" s="122" t="s">
        <v>4815</v>
      </c>
      <c r="D906" s="120" t="s">
        <v>4816</v>
      </c>
      <c r="E906" s="271" t="s">
        <v>126</v>
      </c>
      <c r="F906" s="271" t="s">
        <v>121</v>
      </c>
      <c r="G906" s="3">
        <v>10000000</v>
      </c>
      <c r="H906" s="3">
        <f>G906*I910</f>
        <v>10000000</v>
      </c>
      <c r="I906" s="3">
        <v>1</v>
      </c>
    </row>
    <row r="907" spans="1:9" s="638" customFormat="1" x14ac:dyDescent="0.25">
      <c r="A907" s="957"/>
      <c r="B907" s="943"/>
      <c r="C907" s="1087" t="s">
        <v>118</v>
      </c>
      <c r="D907" s="1088"/>
      <c r="E907" s="1088"/>
      <c r="F907" s="1088"/>
      <c r="G907" s="1088"/>
      <c r="H907" s="1089"/>
      <c r="I907" s="3"/>
    </row>
    <row r="908" spans="1:9" s="638" customFormat="1" ht="30" x14ac:dyDescent="0.25">
      <c r="A908" s="957"/>
      <c r="B908" s="943"/>
      <c r="C908" s="120" t="s">
        <v>7170</v>
      </c>
      <c r="D908" s="120" t="s">
        <v>7171</v>
      </c>
      <c r="E908" s="120" t="s">
        <v>126</v>
      </c>
      <c r="F908" s="120" t="s">
        <v>121</v>
      </c>
      <c r="G908" s="120">
        <v>2000000</v>
      </c>
      <c r="H908" s="120">
        <v>2000000</v>
      </c>
      <c r="I908" s="3">
        <v>1</v>
      </c>
    </row>
    <row r="909" spans="1:9" s="638" customFormat="1" ht="30" x14ac:dyDescent="0.25">
      <c r="A909" s="957"/>
      <c r="B909" s="943"/>
      <c r="C909" s="120" t="s">
        <v>7172</v>
      </c>
      <c r="D909" s="120" t="s">
        <v>7171</v>
      </c>
      <c r="E909" s="120" t="s">
        <v>126</v>
      </c>
      <c r="F909" s="120" t="s">
        <v>121</v>
      </c>
      <c r="G909" s="120">
        <v>2000000</v>
      </c>
      <c r="H909" s="120">
        <v>2000000</v>
      </c>
      <c r="I909" s="3">
        <v>1</v>
      </c>
    </row>
    <row r="910" spans="1:9" s="77" customFormat="1" x14ac:dyDescent="0.25">
      <c r="A910" s="957"/>
      <c r="B910" s="109"/>
      <c r="I910" s="3">
        <v>1</v>
      </c>
    </row>
    <row r="911" spans="1:9" s="77" customFormat="1" ht="39.950000000000003" customHeight="1" x14ac:dyDescent="0.25">
      <c r="A911" s="957"/>
      <c r="B911" s="1090" t="s">
        <v>210</v>
      </c>
      <c r="C911" s="1091"/>
      <c r="D911" s="1091"/>
      <c r="E911" s="1091"/>
      <c r="F911" s="1091"/>
      <c r="G911" s="1092"/>
      <c r="H911" s="2">
        <f>SUM(H912+H915)</f>
        <v>95400000</v>
      </c>
      <c r="I911" s="2"/>
    </row>
    <row r="912" spans="1:9" s="77" customFormat="1" ht="15" customHeight="1" x14ac:dyDescent="0.25">
      <c r="A912" s="957"/>
      <c r="B912" s="1087" t="s">
        <v>154</v>
      </c>
      <c r="C912" s="1088"/>
      <c r="D912" s="1088"/>
      <c r="E912" s="1088"/>
      <c r="F912" s="1088"/>
      <c r="G912" s="1089"/>
      <c r="H912" s="274">
        <f>SUM(H913:H914)</f>
        <v>54300000</v>
      </c>
      <c r="I912" s="274"/>
    </row>
    <row r="913" spans="1:9" s="77" customFormat="1" ht="45" x14ac:dyDescent="0.25">
      <c r="A913" s="957"/>
      <c r="B913" s="271">
        <v>4251</v>
      </c>
      <c r="C913" s="122" t="s">
        <v>4817</v>
      </c>
      <c r="D913" s="120" t="s">
        <v>4818</v>
      </c>
      <c r="E913" s="271" t="s">
        <v>149</v>
      </c>
      <c r="F913" s="271" t="s">
        <v>121</v>
      </c>
      <c r="G913" s="3">
        <v>34300000</v>
      </c>
      <c r="H913" s="3">
        <f>G913*I913</f>
        <v>34300000</v>
      </c>
      <c r="I913" s="3">
        <v>1</v>
      </c>
    </row>
    <row r="914" spans="1:9" s="77" customFormat="1" ht="45" x14ac:dyDescent="0.25">
      <c r="A914" s="957"/>
      <c r="B914" s="271">
        <v>4861</v>
      </c>
      <c r="C914" s="122" t="s">
        <v>4819</v>
      </c>
      <c r="D914" s="120" t="s">
        <v>4818</v>
      </c>
      <c r="E914" s="271" t="s">
        <v>149</v>
      </c>
      <c r="F914" s="271" t="s">
        <v>121</v>
      </c>
      <c r="G914" s="3">
        <v>20000000</v>
      </c>
      <c r="H914" s="3">
        <f>G914*I914</f>
        <v>20000000</v>
      </c>
      <c r="I914" s="3">
        <v>1</v>
      </c>
    </row>
    <row r="915" spans="1:9" s="77" customFormat="1" ht="15" customHeight="1" x14ac:dyDescent="0.25">
      <c r="A915" s="957"/>
      <c r="B915" s="1087" t="s">
        <v>118</v>
      </c>
      <c r="C915" s="1088"/>
      <c r="D915" s="1088"/>
      <c r="E915" s="1088"/>
      <c r="F915" s="1088"/>
      <c r="G915" s="1089"/>
      <c r="H915" s="274">
        <f>SUM(H916:H919)</f>
        <v>41100000</v>
      </c>
      <c r="I915" s="274"/>
    </row>
    <row r="916" spans="1:9" s="77" customFormat="1" ht="30" x14ac:dyDescent="0.25">
      <c r="A916" s="957"/>
      <c r="B916" s="884">
        <v>4861</v>
      </c>
      <c r="C916" s="122" t="s">
        <v>4820</v>
      </c>
      <c r="D916" s="120" t="s">
        <v>213</v>
      </c>
      <c r="E916" s="271" t="s">
        <v>149</v>
      </c>
      <c r="F916" s="271" t="s">
        <v>121</v>
      </c>
      <c r="G916" s="3">
        <v>20000000</v>
      </c>
      <c r="H916" s="3">
        <f>G916*I916</f>
        <v>20000000</v>
      </c>
      <c r="I916" s="3">
        <v>1</v>
      </c>
    </row>
    <row r="917" spans="1:9" s="77" customFormat="1" ht="45" x14ac:dyDescent="0.25">
      <c r="A917" s="957"/>
      <c r="B917" s="885"/>
      <c r="C917" s="126">
        <v>71351540</v>
      </c>
      <c r="D917" s="125" t="s">
        <v>3257</v>
      </c>
      <c r="E917" s="79" t="s">
        <v>520</v>
      </c>
      <c r="F917" s="79" t="s">
        <v>121</v>
      </c>
      <c r="G917" s="16">
        <v>400000</v>
      </c>
      <c r="H917" s="16">
        <f>G917*I917</f>
        <v>400000</v>
      </c>
      <c r="I917" s="16">
        <v>1</v>
      </c>
    </row>
    <row r="918" spans="1:9" s="77" customFormat="1" ht="45" x14ac:dyDescent="0.25">
      <c r="A918" s="957"/>
      <c r="B918" s="885"/>
      <c r="C918" s="126">
        <v>71351540</v>
      </c>
      <c r="D918" s="125" t="s">
        <v>3257</v>
      </c>
      <c r="E918" s="79" t="s">
        <v>520</v>
      </c>
      <c r="F918" s="79" t="s">
        <v>121</v>
      </c>
      <c r="G918" s="16">
        <v>700000</v>
      </c>
      <c r="H918" s="16">
        <f>G918*I918</f>
        <v>700000</v>
      </c>
      <c r="I918" s="16">
        <v>1</v>
      </c>
    </row>
    <row r="919" spans="1:9" s="77" customFormat="1" ht="30" x14ac:dyDescent="0.25">
      <c r="A919" s="957"/>
      <c r="B919" s="886"/>
      <c r="C919" s="126">
        <v>71351540</v>
      </c>
      <c r="D919" s="125" t="s">
        <v>168</v>
      </c>
      <c r="E919" s="79" t="s">
        <v>149</v>
      </c>
      <c r="F919" s="79" t="s">
        <v>121</v>
      </c>
      <c r="G919" s="16">
        <v>20000000</v>
      </c>
      <c r="H919" s="16">
        <f>G919*I919</f>
        <v>20000000</v>
      </c>
      <c r="I919" s="16">
        <v>1</v>
      </c>
    </row>
    <row r="920" spans="1:9" s="77" customFormat="1" ht="39.950000000000003" customHeight="1" x14ac:dyDescent="0.25">
      <c r="A920" s="957"/>
      <c r="B920" s="1090" t="s">
        <v>4821</v>
      </c>
      <c r="C920" s="1091"/>
      <c r="D920" s="1091"/>
      <c r="E920" s="1091"/>
      <c r="F920" s="1091"/>
      <c r="G920" s="1092"/>
      <c r="H920" s="2">
        <f>SUM(H921+H929)</f>
        <v>333536000</v>
      </c>
      <c r="I920" s="2"/>
    </row>
    <row r="921" spans="1:9" s="77" customFormat="1" x14ac:dyDescent="0.25">
      <c r="A921" s="957"/>
      <c r="B921" s="1087" t="s">
        <v>11</v>
      </c>
      <c r="C921" s="1088"/>
      <c r="D921" s="1088"/>
      <c r="E921" s="1088"/>
      <c r="F921" s="1088"/>
      <c r="G921" s="1089"/>
      <c r="H921" s="274">
        <f>SUM(H922:H925)</f>
        <v>202496000</v>
      </c>
      <c r="I921" s="274"/>
    </row>
    <row r="922" spans="1:9" s="77" customFormat="1" ht="30" x14ac:dyDescent="0.25">
      <c r="A922" s="957"/>
      <c r="B922" s="884">
        <v>5121</v>
      </c>
      <c r="C922" s="127" t="s">
        <v>5244</v>
      </c>
      <c r="D922" s="128" t="s">
        <v>4822</v>
      </c>
      <c r="E922" s="80" t="s">
        <v>14</v>
      </c>
      <c r="F922" s="80" t="s">
        <v>15</v>
      </c>
      <c r="G922" s="53">
        <v>44000000</v>
      </c>
      <c r="H922" s="53">
        <f>G922*I922</f>
        <v>44000000</v>
      </c>
      <c r="I922" s="53">
        <v>1</v>
      </c>
    </row>
    <row r="923" spans="1:9" s="498" customFormat="1" ht="30" x14ac:dyDescent="0.25">
      <c r="A923" s="957"/>
      <c r="B923" s="885"/>
      <c r="C923" s="128" t="s">
        <v>6619</v>
      </c>
      <c r="D923" s="128" t="s">
        <v>6620</v>
      </c>
      <c r="E923" s="80" t="s">
        <v>14</v>
      </c>
      <c r="F923" s="80" t="s">
        <v>15</v>
      </c>
      <c r="G923" s="779">
        <v>11496000</v>
      </c>
      <c r="H923" s="53">
        <f>G923*I923</f>
        <v>11496000</v>
      </c>
      <c r="I923" s="53">
        <v>1</v>
      </c>
    </row>
    <row r="924" spans="1:9" s="77" customFormat="1" ht="60" x14ac:dyDescent="0.25">
      <c r="A924" s="957"/>
      <c r="B924" s="885"/>
      <c r="C924" s="127" t="s">
        <v>5541</v>
      </c>
      <c r="D924" s="128" t="s">
        <v>4823</v>
      </c>
      <c r="E924" s="127" t="s">
        <v>14</v>
      </c>
      <c r="F924" s="127" t="s">
        <v>15</v>
      </c>
      <c r="G924" s="53">
        <v>0</v>
      </c>
      <c r="H924" s="53">
        <f>G924*I924</f>
        <v>0</v>
      </c>
      <c r="I924" s="53">
        <v>50</v>
      </c>
    </row>
    <row r="925" spans="1:9" s="77" customFormat="1" ht="30" x14ac:dyDescent="0.25">
      <c r="A925" s="957"/>
      <c r="B925" s="886"/>
      <c r="C925" s="127" t="s">
        <v>5245</v>
      </c>
      <c r="D925" s="128" t="s">
        <v>4824</v>
      </c>
      <c r="E925" s="80" t="s">
        <v>14</v>
      </c>
      <c r="F925" s="80" t="s">
        <v>15</v>
      </c>
      <c r="G925" s="53">
        <v>49000000</v>
      </c>
      <c r="H925" s="53">
        <f>G925*I925</f>
        <v>147000000</v>
      </c>
      <c r="I925" s="53">
        <v>3</v>
      </c>
    </row>
    <row r="926" spans="1:9" s="429" customFormat="1" x14ac:dyDescent="0.25">
      <c r="A926" s="957"/>
      <c r="B926" s="425"/>
      <c r="C926" s="1087" t="s">
        <v>154</v>
      </c>
      <c r="D926" s="1088" t="s">
        <v>154</v>
      </c>
      <c r="E926" s="1088"/>
      <c r="F926" s="1088"/>
      <c r="G926" s="1088"/>
      <c r="H926" s="1089"/>
      <c r="I926" s="53"/>
    </row>
    <row r="927" spans="1:9" s="523" customFormat="1" ht="30" x14ac:dyDescent="0.25">
      <c r="A927" s="957"/>
      <c r="B927" s="127" t="s">
        <v>5738</v>
      </c>
      <c r="C927" s="127" t="s">
        <v>6781</v>
      </c>
      <c r="D927" s="128" t="s">
        <v>5737</v>
      </c>
      <c r="E927" s="127" t="s">
        <v>14</v>
      </c>
      <c r="F927" s="127" t="s">
        <v>121</v>
      </c>
      <c r="G927" s="339">
        <v>6300000</v>
      </c>
      <c r="H927" s="339">
        <v>6300000</v>
      </c>
      <c r="I927" s="339">
        <v>1</v>
      </c>
    </row>
    <row r="928" spans="1:9" s="429" customFormat="1" ht="30" x14ac:dyDescent="0.25">
      <c r="A928" s="957"/>
      <c r="B928" s="127" t="s">
        <v>5304</v>
      </c>
      <c r="C928" s="127" t="s">
        <v>6382</v>
      </c>
      <c r="D928" s="127" t="s">
        <v>6383</v>
      </c>
      <c r="E928" s="127" t="s">
        <v>172</v>
      </c>
      <c r="F928" s="127" t="s">
        <v>121</v>
      </c>
      <c r="G928" s="127">
        <v>98200000</v>
      </c>
      <c r="H928" s="127">
        <v>98200000</v>
      </c>
      <c r="I928" s="127">
        <v>1</v>
      </c>
    </row>
    <row r="929" spans="1:9" s="77" customFormat="1" ht="15" customHeight="1" x14ac:dyDescent="0.25">
      <c r="A929" s="957"/>
      <c r="B929" s="1087" t="s">
        <v>118</v>
      </c>
      <c r="C929" s="1088"/>
      <c r="D929" s="1088"/>
      <c r="E929" s="1088"/>
      <c r="F929" s="1088"/>
      <c r="G929" s="1089"/>
      <c r="H929" s="274">
        <f>SUM(H932:H932)</f>
        <v>131040000</v>
      </c>
      <c r="I929" s="274"/>
    </row>
    <row r="930" spans="1:9" s="452" customFormat="1" ht="15" customHeight="1" x14ac:dyDescent="0.25">
      <c r="A930" s="957"/>
      <c r="B930" s="127" t="s">
        <v>5304</v>
      </c>
      <c r="C930" s="127" t="s">
        <v>6431</v>
      </c>
      <c r="D930" s="127" t="s">
        <v>5270</v>
      </c>
      <c r="E930" s="127" t="s">
        <v>172</v>
      </c>
      <c r="F930" s="127" t="s">
        <v>121</v>
      </c>
      <c r="G930" s="369">
        <v>1800</v>
      </c>
      <c r="H930" s="369">
        <v>1800</v>
      </c>
      <c r="I930" s="339">
        <v>1</v>
      </c>
    </row>
    <row r="931" spans="1:9" s="713" customFormat="1" ht="15" customHeight="1" x14ac:dyDescent="0.25">
      <c r="A931" s="957"/>
      <c r="B931" s="127"/>
      <c r="C931" s="127" t="s">
        <v>7325</v>
      </c>
      <c r="D931" s="127" t="s">
        <v>7326</v>
      </c>
      <c r="E931" s="127" t="s">
        <v>14</v>
      </c>
      <c r="F931" s="127" t="s">
        <v>474</v>
      </c>
      <c r="G931" s="714">
        <v>0</v>
      </c>
      <c r="H931" s="714">
        <v>0</v>
      </c>
      <c r="I931" s="715">
        <v>15790</v>
      </c>
    </row>
    <row r="932" spans="1:9" s="77" customFormat="1" ht="30.75" customHeight="1" x14ac:dyDescent="0.25">
      <c r="A932" s="957"/>
      <c r="B932" s="127">
        <v>4213</v>
      </c>
      <c r="C932" s="127" t="s">
        <v>4825</v>
      </c>
      <c r="D932" s="127" t="s">
        <v>4826</v>
      </c>
      <c r="E932" s="127" t="s">
        <v>149</v>
      </c>
      <c r="F932" s="127" t="s">
        <v>474</v>
      </c>
      <c r="G932" s="339">
        <v>9100</v>
      </c>
      <c r="H932" s="339">
        <f>G932*I932</f>
        <v>131040000</v>
      </c>
      <c r="I932" s="339">
        <v>14400</v>
      </c>
    </row>
    <row r="933" spans="1:9" s="77" customFormat="1" ht="15" customHeight="1" x14ac:dyDescent="0.25">
      <c r="A933" s="957"/>
      <c r="B933" s="1090" t="s">
        <v>4827</v>
      </c>
      <c r="C933" s="1091"/>
      <c r="D933" s="1091"/>
      <c r="E933" s="1091"/>
      <c r="F933" s="1091"/>
      <c r="G933" s="1092"/>
      <c r="H933" s="3"/>
      <c r="I933" s="3"/>
    </row>
    <row r="934" spans="1:9" s="474" customFormat="1" ht="15" customHeight="1" x14ac:dyDescent="0.25">
      <c r="A934" s="957"/>
      <c r="B934" s="1097" t="s">
        <v>154</v>
      </c>
      <c r="C934" s="1098"/>
      <c r="D934" s="1098"/>
      <c r="E934" s="1098"/>
      <c r="F934" s="1098"/>
      <c r="G934" s="1099"/>
      <c r="H934" s="3"/>
      <c r="I934" s="3"/>
    </row>
    <row r="935" spans="1:9" s="474" customFormat="1" ht="15" customHeight="1" x14ac:dyDescent="0.25">
      <c r="A935" s="957"/>
      <c r="B935" s="1103" t="s">
        <v>5304</v>
      </c>
      <c r="C935" s="127" t="s">
        <v>6554</v>
      </c>
      <c r="D935" s="128" t="s">
        <v>5435</v>
      </c>
      <c r="E935" s="127" t="s">
        <v>149</v>
      </c>
      <c r="F935" s="127" t="s">
        <v>121</v>
      </c>
      <c r="G935" s="421">
        <v>52730619</v>
      </c>
      <c r="H935" s="421">
        <v>52730619</v>
      </c>
      <c r="I935" s="3">
        <v>1</v>
      </c>
    </row>
    <row r="936" spans="1:9" s="474" customFormat="1" ht="15" customHeight="1" x14ac:dyDescent="0.25">
      <c r="A936" s="957"/>
      <c r="B936" s="1104"/>
      <c r="C936" s="127" t="s">
        <v>6555</v>
      </c>
      <c r="D936" s="128" t="s">
        <v>5435</v>
      </c>
      <c r="E936" s="127" t="s">
        <v>149</v>
      </c>
      <c r="F936" s="127" t="s">
        <v>121</v>
      </c>
      <c r="G936" s="421">
        <v>40333000</v>
      </c>
      <c r="H936" s="421">
        <v>40333000</v>
      </c>
      <c r="I936" s="3">
        <v>1</v>
      </c>
    </row>
    <row r="937" spans="1:9" s="818" customFormat="1" ht="15" customHeight="1" x14ac:dyDescent="0.25">
      <c r="A937" s="957"/>
      <c r="B937" s="1104"/>
      <c r="C937" s="785" t="s">
        <v>5248</v>
      </c>
      <c r="D937" s="785" t="s">
        <v>5435</v>
      </c>
      <c r="E937" s="127" t="s">
        <v>149</v>
      </c>
      <c r="F937" s="127" t="s">
        <v>121</v>
      </c>
      <c r="G937" s="788">
        <v>37013696</v>
      </c>
      <c r="H937" s="788">
        <v>37013696</v>
      </c>
      <c r="I937" s="3">
        <v>1</v>
      </c>
    </row>
    <row r="938" spans="1:9" s="818" customFormat="1" ht="15" customHeight="1" x14ac:dyDescent="0.25">
      <c r="A938" s="957"/>
      <c r="B938" s="1104"/>
      <c r="C938" s="785" t="s">
        <v>5247</v>
      </c>
      <c r="D938" s="785" t="s">
        <v>5435</v>
      </c>
      <c r="E938" s="127" t="s">
        <v>149</v>
      </c>
      <c r="F938" s="127" t="s">
        <v>121</v>
      </c>
      <c r="G938" s="788">
        <v>43587600</v>
      </c>
      <c r="H938" s="788">
        <v>43587600</v>
      </c>
      <c r="I938" s="3">
        <v>1</v>
      </c>
    </row>
    <row r="939" spans="1:9" s="818" customFormat="1" ht="15" customHeight="1" x14ac:dyDescent="0.25">
      <c r="A939" s="957"/>
      <c r="B939" s="1104"/>
      <c r="C939" s="785" t="s">
        <v>7740</v>
      </c>
      <c r="D939" s="785" t="s">
        <v>5435</v>
      </c>
      <c r="E939" s="127" t="s">
        <v>172</v>
      </c>
      <c r="F939" s="127" t="s">
        <v>121</v>
      </c>
      <c r="G939" s="787">
        <v>0</v>
      </c>
      <c r="H939" s="787">
        <v>0</v>
      </c>
      <c r="I939" s="3">
        <v>1</v>
      </c>
    </row>
    <row r="940" spans="1:9" s="474" customFormat="1" ht="15" customHeight="1" x14ac:dyDescent="0.25">
      <c r="A940" s="957"/>
      <c r="B940" s="1105"/>
      <c r="C940" s="127" t="s">
        <v>6556</v>
      </c>
      <c r="D940" s="128" t="s">
        <v>5435</v>
      </c>
      <c r="E940" s="127" t="s">
        <v>149</v>
      </c>
      <c r="F940" s="127" t="s">
        <v>121</v>
      </c>
      <c r="G940" s="421">
        <v>31122815</v>
      </c>
      <c r="H940" s="421">
        <v>31122815</v>
      </c>
      <c r="I940" s="3">
        <v>1</v>
      </c>
    </row>
    <row r="941" spans="1:9" s="474" customFormat="1" ht="15" customHeight="1" x14ac:dyDescent="0.25">
      <c r="A941" s="957"/>
      <c r="B941" s="1097" t="s">
        <v>118</v>
      </c>
      <c r="C941" s="1098"/>
      <c r="D941" s="1098"/>
      <c r="E941" s="1098"/>
      <c r="F941" s="1098"/>
      <c r="G941" s="1099"/>
      <c r="H941" s="3"/>
      <c r="I941" s="3"/>
    </row>
    <row r="942" spans="1:9" s="827" customFormat="1" ht="15" customHeight="1" x14ac:dyDescent="0.25">
      <c r="A942" s="957"/>
      <c r="B942" s="455" t="s">
        <v>5304</v>
      </c>
      <c r="C942" s="455" t="s">
        <v>7800</v>
      </c>
      <c r="D942" s="455" t="s">
        <v>532</v>
      </c>
      <c r="E942" s="122" t="s">
        <v>120</v>
      </c>
      <c r="F942" s="122" t="s">
        <v>121</v>
      </c>
      <c r="G942" s="456">
        <v>294430</v>
      </c>
      <c r="H942" s="456">
        <v>294430</v>
      </c>
      <c r="I942" s="122">
        <v>1</v>
      </c>
    </row>
    <row r="943" spans="1:9" s="839" customFormat="1" ht="15" customHeight="1" x14ac:dyDescent="0.25">
      <c r="A943" s="957"/>
      <c r="B943" s="455" t="s">
        <v>7827</v>
      </c>
      <c r="C943" s="455" t="s">
        <v>7825</v>
      </c>
      <c r="D943" s="455" t="s">
        <v>7826</v>
      </c>
      <c r="E943" s="127" t="s">
        <v>149</v>
      </c>
      <c r="F943" s="127" t="s">
        <v>121</v>
      </c>
      <c r="G943" s="787">
        <v>0</v>
      </c>
      <c r="H943" s="787">
        <v>0</v>
      </c>
      <c r="I943" s="3">
        <v>1</v>
      </c>
    </row>
    <row r="944" spans="1:9" s="827" customFormat="1" ht="15" customHeight="1" x14ac:dyDescent="0.25">
      <c r="A944" s="957"/>
      <c r="B944" s="455" t="s">
        <v>5304</v>
      </c>
      <c r="C944" s="455" t="s">
        <v>7801</v>
      </c>
      <c r="D944" s="455" t="s">
        <v>532</v>
      </c>
      <c r="E944" s="122" t="s">
        <v>120</v>
      </c>
      <c r="F944" s="122" t="s">
        <v>121</v>
      </c>
      <c r="G944" s="456">
        <v>289490</v>
      </c>
      <c r="H944" s="456">
        <v>289490</v>
      </c>
      <c r="I944" s="122">
        <v>1</v>
      </c>
    </row>
    <row r="945" spans="1:9" s="77" customFormat="1" ht="30" x14ac:dyDescent="0.25">
      <c r="A945" s="957"/>
      <c r="B945" s="1100">
        <v>5112</v>
      </c>
      <c r="C945" s="122" t="s">
        <v>4828</v>
      </c>
      <c r="D945" s="123" t="s">
        <v>532</v>
      </c>
      <c r="E945" s="122" t="s">
        <v>120</v>
      </c>
      <c r="F945" s="122" t="s">
        <v>121</v>
      </c>
      <c r="G945" s="122">
        <v>86610</v>
      </c>
      <c r="H945" s="122">
        <f>G945*I945</f>
        <v>86610</v>
      </c>
      <c r="I945" s="122">
        <v>1</v>
      </c>
    </row>
    <row r="946" spans="1:9" s="474" customFormat="1" ht="30" x14ac:dyDescent="0.25">
      <c r="A946" s="957"/>
      <c r="B946" s="1101"/>
      <c r="C946" s="122" t="s">
        <v>6552</v>
      </c>
      <c r="D946" s="123" t="s">
        <v>532</v>
      </c>
      <c r="E946" s="122" t="s">
        <v>120</v>
      </c>
      <c r="F946" s="122" t="s">
        <v>121</v>
      </c>
      <c r="G946" s="122">
        <v>248890</v>
      </c>
      <c r="H946" s="122">
        <v>248890</v>
      </c>
      <c r="I946" s="122">
        <v>1</v>
      </c>
    </row>
    <row r="947" spans="1:9" s="474" customFormat="1" ht="30" x14ac:dyDescent="0.25">
      <c r="A947" s="957"/>
      <c r="B947" s="1101"/>
      <c r="C947" s="122" t="s">
        <v>6551</v>
      </c>
      <c r="D947" s="123" t="s">
        <v>532</v>
      </c>
      <c r="E947" s="122" t="s">
        <v>120</v>
      </c>
      <c r="F947" s="122" t="s">
        <v>121</v>
      </c>
      <c r="G947" s="122">
        <v>325400</v>
      </c>
      <c r="H947" s="122">
        <v>325400</v>
      </c>
      <c r="I947" s="122">
        <v>1</v>
      </c>
    </row>
    <row r="948" spans="1:9" s="492" customFormat="1" ht="30" x14ac:dyDescent="0.25">
      <c r="A948" s="957"/>
      <c r="B948" s="1101"/>
      <c r="C948" s="122" t="s">
        <v>6576</v>
      </c>
      <c r="D948" s="122" t="s">
        <v>5270</v>
      </c>
      <c r="E948" s="122" t="s">
        <v>149</v>
      </c>
      <c r="F948" s="127" t="s">
        <v>121</v>
      </c>
      <c r="G948" s="356">
        <v>539.27</v>
      </c>
      <c r="H948" s="356">
        <v>539.27</v>
      </c>
      <c r="I948" s="122">
        <v>1</v>
      </c>
    </row>
    <row r="949" spans="1:9" s="492" customFormat="1" ht="30" x14ac:dyDescent="0.25">
      <c r="A949" s="957"/>
      <c r="B949" s="1101"/>
      <c r="C949" s="122" t="s">
        <v>6577</v>
      </c>
      <c r="D949" s="122" t="s">
        <v>5270</v>
      </c>
      <c r="E949" s="122" t="s">
        <v>149</v>
      </c>
      <c r="F949" s="127" t="s">
        <v>121</v>
      </c>
      <c r="G949" s="356">
        <v>976.21</v>
      </c>
      <c r="H949" s="356">
        <v>976.21</v>
      </c>
      <c r="I949" s="122">
        <v>1</v>
      </c>
    </row>
    <row r="950" spans="1:9" s="492" customFormat="1" ht="30" x14ac:dyDescent="0.25">
      <c r="A950" s="957"/>
      <c r="B950" s="1101"/>
      <c r="C950" s="122" t="s">
        <v>6578</v>
      </c>
      <c r="D950" s="122" t="s">
        <v>5270</v>
      </c>
      <c r="E950" s="122" t="s">
        <v>149</v>
      </c>
      <c r="F950" s="127" t="s">
        <v>121</v>
      </c>
      <c r="G950" s="356">
        <v>640.20000000000005</v>
      </c>
      <c r="H950" s="356">
        <v>640.20000000000005</v>
      </c>
      <c r="I950" s="122">
        <v>1</v>
      </c>
    </row>
    <row r="951" spans="1:9" s="474" customFormat="1" ht="30" x14ac:dyDescent="0.25">
      <c r="A951" s="957"/>
      <c r="B951" s="1101"/>
      <c r="C951" s="122" t="s">
        <v>6553</v>
      </c>
      <c r="D951" s="123" t="s">
        <v>532</v>
      </c>
      <c r="E951" s="122" t="s">
        <v>120</v>
      </c>
      <c r="F951" s="122" t="s">
        <v>121</v>
      </c>
      <c r="G951" s="122">
        <v>192060</v>
      </c>
      <c r="H951" s="122">
        <v>192060</v>
      </c>
      <c r="I951" s="122">
        <v>1</v>
      </c>
    </row>
    <row r="952" spans="1:9" s="77" customFormat="1" ht="30" x14ac:dyDescent="0.25">
      <c r="A952" s="957"/>
      <c r="B952" s="1101"/>
      <c r="C952" s="122" t="s">
        <v>4829</v>
      </c>
      <c r="D952" s="123" t="s">
        <v>532</v>
      </c>
      <c r="E952" s="105" t="s">
        <v>120</v>
      </c>
      <c r="F952" s="105" t="s">
        <v>121</v>
      </c>
      <c r="G952" s="14">
        <v>22000</v>
      </c>
      <c r="H952" s="14">
        <f t="shared" ref="H952:H966" si="20">G952*I952</f>
        <v>22000</v>
      </c>
      <c r="I952" s="14">
        <v>1</v>
      </c>
    </row>
    <row r="953" spans="1:9" s="77" customFormat="1" ht="30" x14ac:dyDescent="0.25">
      <c r="A953" s="957"/>
      <c r="B953" s="1101"/>
      <c r="C953" s="122" t="s">
        <v>4830</v>
      </c>
      <c r="D953" s="123" t="s">
        <v>532</v>
      </c>
      <c r="E953" s="105" t="s">
        <v>120</v>
      </c>
      <c r="F953" s="105" t="s">
        <v>121</v>
      </c>
      <c r="G953" s="14">
        <v>510870</v>
      </c>
      <c r="H953" s="14">
        <f t="shared" si="20"/>
        <v>510870</v>
      </c>
      <c r="I953" s="14">
        <v>1</v>
      </c>
    </row>
    <row r="954" spans="1:9" s="77" customFormat="1" ht="30" x14ac:dyDescent="0.25">
      <c r="A954" s="957"/>
      <c r="B954" s="1101"/>
      <c r="C954" s="122" t="s">
        <v>4831</v>
      </c>
      <c r="D954" s="123" t="s">
        <v>532</v>
      </c>
      <c r="E954" s="105" t="s">
        <v>120</v>
      </c>
      <c r="F954" s="105" t="s">
        <v>121</v>
      </c>
      <c r="G954" s="14">
        <v>487510</v>
      </c>
      <c r="H954" s="14">
        <f t="shared" si="20"/>
        <v>487510</v>
      </c>
      <c r="I954" s="14">
        <v>1</v>
      </c>
    </row>
    <row r="955" spans="1:9" s="77" customFormat="1" ht="30" x14ac:dyDescent="0.25">
      <c r="A955" s="957"/>
      <c r="B955" s="1101"/>
      <c r="C955" s="122" t="s">
        <v>4832</v>
      </c>
      <c r="D955" s="123" t="s">
        <v>532</v>
      </c>
      <c r="E955" s="105" t="s">
        <v>120</v>
      </c>
      <c r="F955" s="105" t="s">
        <v>121</v>
      </c>
      <c r="G955" s="14">
        <v>118050</v>
      </c>
      <c r="H955" s="14">
        <f t="shared" si="20"/>
        <v>118050</v>
      </c>
      <c r="I955" s="14">
        <v>1</v>
      </c>
    </row>
    <row r="956" spans="1:9" s="77" customFormat="1" ht="30" x14ac:dyDescent="0.25">
      <c r="A956" s="957"/>
      <c r="B956" s="1101"/>
      <c r="C956" s="122" t="s">
        <v>4833</v>
      </c>
      <c r="D956" s="123" t="s">
        <v>532</v>
      </c>
      <c r="E956" s="105" t="s">
        <v>120</v>
      </c>
      <c r="F956" s="105" t="s">
        <v>121</v>
      </c>
      <c r="G956" s="14">
        <v>143680</v>
      </c>
      <c r="H956" s="14">
        <f t="shared" si="20"/>
        <v>143680</v>
      </c>
      <c r="I956" s="14">
        <v>1</v>
      </c>
    </row>
    <row r="957" spans="1:9" s="77" customFormat="1" ht="30" x14ac:dyDescent="0.25">
      <c r="A957" s="957"/>
      <c r="B957" s="1101"/>
      <c r="C957" s="122" t="s">
        <v>4834</v>
      </c>
      <c r="D957" s="123" t="s">
        <v>532</v>
      </c>
      <c r="E957" s="105" t="s">
        <v>120</v>
      </c>
      <c r="F957" s="105" t="s">
        <v>121</v>
      </c>
      <c r="G957" s="14">
        <v>346330</v>
      </c>
      <c r="H957" s="14">
        <f t="shared" si="20"/>
        <v>346330</v>
      </c>
      <c r="I957" s="14">
        <v>1</v>
      </c>
    </row>
    <row r="958" spans="1:9" s="77" customFormat="1" ht="30" x14ac:dyDescent="0.25">
      <c r="A958" s="957"/>
      <c r="B958" s="1101"/>
      <c r="C958" s="122" t="s">
        <v>4835</v>
      </c>
      <c r="D958" s="123" t="s">
        <v>532</v>
      </c>
      <c r="E958" s="105" t="s">
        <v>120</v>
      </c>
      <c r="F958" s="105" t="s">
        <v>121</v>
      </c>
      <c r="G958" s="14">
        <v>7170</v>
      </c>
      <c r="H958" s="14">
        <f t="shared" si="20"/>
        <v>7170</v>
      </c>
      <c r="I958" s="14">
        <v>1</v>
      </c>
    </row>
    <row r="959" spans="1:9" s="77" customFormat="1" ht="30" x14ac:dyDescent="0.25">
      <c r="A959" s="957"/>
      <c r="B959" s="1101"/>
      <c r="C959" s="122" t="s">
        <v>4836</v>
      </c>
      <c r="D959" s="123" t="s">
        <v>532</v>
      </c>
      <c r="E959" s="105" t="s">
        <v>120</v>
      </c>
      <c r="F959" s="105" t="s">
        <v>121</v>
      </c>
      <c r="G959" s="14">
        <v>373110</v>
      </c>
      <c r="H959" s="14">
        <f t="shared" si="20"/>
        <v>373110</v>
      </c>
      <c r="I959" s="14">
        <v>1</v>
      </c>
    </row>
    <row r="960" spans="1:9" s="77" customFormat="1" ht="30" x14ac:dyDescent="0.25">
      <c r="A960" s="957"/>
      <c r="B960" s="1101"/>
      <c r="C960" s="122" t="s">
        <v>4837</v>
      </c>
      <c r="D960" s="123" t="s">
        <v>532</v>
      </c>
      <c r="E960" s="105" t="s">
        <v>120</v>
      </c>
      <c r="F960" s="105" t="s">
        <v>121</v>
      </c>
      <c r="G960" s="14">
        <v>135370</v>
      </c>
      <c r="H960" s="14">
        <f t="shared" si="20"/>
        <v>135370</v>
      </c>
      <c r="I960" s="14">
        <v>1</v>
      </c>
    </row>
    <row r="961" spans="1:9" s="77" customFormat="1" ht="30" x14ac:dyDescent="0.25">
      <c r="A961" s="957"/>
      <c r="B961" s="1101"/>
      <c r="C961" s="122" t="s">
        <v>4838</v>
      </c>
      <c r="D961" s="123" t="s">
        <v>532</v>
      </c>
      <c r="E961" s="105" t="s">
        <v>120</v>
      </c>
      <c r="F961" s="105" t="s">
        <v>121</v>
      </c>
      <c r="G961" s="14">
        <v>189220</v>
      </c>
      <c r="H961" s="14">
        <f t="shared" si="20"/>
        <v>189220</v>
      </c>
      <c r="I961" s="14">
        <v>1</v>
      </c>
    </row>
    <row r="962" spans="1:9" s="77" customFormat="1" ht="30" x14ac:dyDescent="0.25">
      <c r="A962" s="957"/>
      <c r="B962" s="1101"/>
      <c r="C962" s="122" t="s">
        <v>4839</v>
      </c>
      <c r="D962" s="123" t="s">
        <v>532</v>
      </c>
      <c r="E962" s="105" t="s">
        <v>120</v>
      </c>
      <c r="F962" s="105" t="s">
        <v>121</v>
      </c>
      <c r="G962" s="14">
        <v>187580</v>
      </c>
      <c r="H962" s="14">
        <f t="shared" si="20"/>
        <v>187580</v>
      </c>
      <c r="I962" s="14">
        <v>1</v>
      </c>
    </row>
    <row r="963" spans="1:9" s="93" customFormat="1" ht="30" x14ac:dyDescent="0.25">
      <c r="A963" s="957"/>
      <c r="B963" s="1101"/>
      <c r="C963" s="122" t="s">
        <v>5278</v>
      </c>
      <c r="D963" s="123" t="s">
        <v>5270</v>
      </c>
      <c r="E963" s="105" t="s">
        <v>149</v>
      </c>
      <c r="F963" s="105" t="s">
        <v>121</v>
      </c>
      <c r="G963" s="14">
        <v>840000</v>
      </c>
      <c r="H963" s="14">
        <f t="shared" si="20"/>
        <v>840000</v>
      </c>
      <c r="I963" s="14">
        <v>1</v>
      </c>
    </row>
    <row r="964" spans="1:9" s="93" customFormat="1" ht="30" x14ac:dyDescent="0.25">
      <c r="A964" s="957"/>
      <c r="B964" s="1101"/>
      <c r="C964" s="122" t="s">
        <v>5279</v>
      </c>
      <c r="D964" s="123" t="s">
        <v>5270</v>
      </c>
      <c r="E964" s="105" t="s">
        <v>149</v>
      </c>
      <c r="F964" s="105" t="s">
        <v>121</v>
      </c>
      <c r="G964" s="14">
        <v>0</v>
      </c>
      <c r="H964" s="14">
        <f t="shared" si="20"/>
        <v>0</v>
      </c>
      <c r="I964" s="14">
        <v>1</v>
      </c>
    </row>
    <row r="965" spans="1:9" s="93" customFormat="1" ht="30" x14ac:dyDescent="0.25">
      <c r="A965" s="957"/>
      <c r="B965" s="1101"/>
      <c r="C965" s="122" t="s">
        <v>5280</v>
      </c>
      <c r="D965" s="123" t="s">
        <v>5270</v>
      </c>
      <c r="E965" s="105" t="s">
        <v>149</v>
      </c>
      <c r="F965" s="105" t="s">
        <v>121</v>
      </c>
      <c r="G965" s="14">
        <v>750000</v>
      </c>
      <c r="H965" s="14">
        <f t="shared" si="20"/>
        <v>750000</v>
      </c>
      <c r="I965" s="14">
        <v>1</v>
      </c>
    </row>
    <row r="966" spans="1:9" s="77" customFormat="1" ht="30" x14ac:dyDescent="0.25">
      <c r="A966" s="957"/>
      <c r="B966" s="1102"/>
      <c r="C966" s="122" t="s">
        <v>4840</v>
      </c>
      <c r="D966" s="123" t="s">
        <v>532</v>
      </c>
      <c r="E966" s="105" t="s">
        <v>120</v>
      </c>
      <c r="F966" s="105" t="s">
        <v>121</v>
      </c>
      <c r="G966" s="14">
        <v>208100</v>
      </c>
      <c r="H966" s="14">
        <f t="shared" si="20"/>
        <v>208100</v>
      </c>
      <c r="I966" s="14">
        <v>1</v>
      </c>
    </row>
    <row r="967" spans="1:9" s="77" customFormat="1" ht="39.950000000000003" customHeight="1" x14ac:dyDescent="0.25">
      <c r="A967" s="957"/>
      <c r="B967" s="1090" t="s">
        <v>4841</v>
      </c>
      <c r="C967" s="1091"/>
      <c r="D967" s="1091"/>
      <c r="E967" s="1091"/>
      <c r="F967" s="1091"/>
      <c r="G967" s="1092"/>
      <c r="H967" s="2">
        <f>SUM(H968+H971+H977)</f>
        <v>434158253.12400001</v>
      </c>
      <c r="I967" s="2"/>
    </row>
    <row r="968" spans="1:9" s="77" customFormat="1" x14ac:dyDescent="0.25">
      <c r="A968" s="957"/>
      <c r="B968" s="1087" t="s">
        <v>11</v>
      </c>
      <c r="C968" s="1088"/>
      <c r="D968" s="1088"/>
      <c r="E968" s="1088"/>
      <c r="F968" s="1088"/>
      <c r="G968" s="1089"/>
      <c r="H968" s="274">
        <f>SUM(H969:H970)</f>
        <v>350000000</v>
      </c>
      <c r="I968" s="274"/>
    </row>
    <row r="969" spans="1:9" s="77" customFormat="1" x14ac:dyDescent="0.25">
      <c r="A969" s="957"/>
      <c r="B969" s="884">
        <v>5121</v>
      </c>
      <c r="C969" s="122" t="s">
        <v>4842</v>
      </c>
      <c r="D969" s="120" t="s">
        <v>4843</v>
      </c>
      <c r="E969" s="271" t="s">
        <v>14</v>
      </c>
      <c r="F969" s="271" t="s">
        <v>15</v>
      </c>
      <c r="G969" s="3">
        <v>45500000</v>
      </c>
      <c r="H969" s="3">
        <f>G969*I969</f>
        <v>91000000</v>
      </c>
      <c r="I969" s="3">
        <v>2</v>
      </c>
    </row>
    <row r="970" spans="1:9" s="77" customFormat="1" x14ac:dyDescent="0.25">
      <c r="A970" s="957"/>
      <c r="B970" s="886"/>
      <c r="C970" s="122" t="s">
        <v>4844</v>
      </c>
      <c r="D970" s="120" t="s">
        <v>4843</v>
      </c>
      <c r="E970" s="271" t="s">
        <v>14</v>
      </c>
      <c r="F970" s="271" t="s">
        <v>15</v>
      </c>
      <c r="G970" s="3">
        <v>37000000</v>
      </c>
      <c r="H970" s="3">
        <f>G970*I970</f>
        <v>259000000</v>
      </c>
      <c r="I970" s="3">
        <v>7</v>
      </c>
    </row>
    <row r="971" spans="1:9" s="77" customFormat="1" ht="15" customHeight="1" x14ac:dyDescent="0.25">
      <c r="A971" s="957"/>
      <c r="B971" s="1087" t="s">
        <v>154</v>
      </c>
      <c r="C971" s="1088"/>
      <c r="D971" s="1088"/>
      <c r="E971" s="1088"/>
      <c r="F971" s="1088"/>
      <c r="G971" s="1089"/>
      <c r="H971" s="274">
        <f>SUM(H973:H976)</f>
        <v>79900000</v>
      </c>
      <c r="I971" s="274"/>
    </row>
    <row r="972" spans="1:9" s="818" customFormat="1" ht="15" customHeight="1" x14ac:dyDescent="0.25">
      <c r="A972" s="957"/>
      <c r="B972" s="816"/>
      <c r="C972" s="785" t="s">
        <v>7746</v>
      </c>
      <c r="D972" s="785" t="s">
        <v>4070</v>
      </c>
      <c r="E972" s="817" t="s">
        <v>126</v>
      </c>
      <c r="F972" s="813" t="s">
        <v>121</v>
      </c>
      <c r="G972" s="787">
        <v>0</v>
      </c>
      <c r="H972" s="787">
        <v>0</v>
      </c>
      <c r="I972" s="815">
        <v>1</v>
      </c>
    </row>
    <row r="973" spans="1:9" s="77" customFormat="1" ht="75" x14ac:dyDescent="0.25">
      <c r="A973" s="957"/>
      <c r="B973" s="271">
        <v>4213</v>
      </c>
      <c r="C973" s="122" t="s">
        <v>4845</v>
      </c>
      <c r="D973" s="120" t="s">
        <v>4846</v>
      </c>
      <c r="E973" s="271" t="s">
        <v>149</v>
      </c>
      <c r="F973" s="271" t="s">
        <v>121</v>
      </c>
      <c r="G973" s="3">
        <v>79900000</v>
      </c>
      <c r="H973" s="3">
        <f>G973*I973</f>
        <v>79900000</v>
      </c>
      <c r="I973" s="3">
        <v>1</v>
      </c>
    </row>
    <row r="974" spans="1:9" s="77" customFormat="1" ht="60" x14ac:dyDescent="0.25">
      <c r="A974" s="957"/>
      <c r="B974" s="884">
        <v>5112</v>
      </c>
      <c r="C974" s="122" t="s">
        <v>4847</v>
      </c>
      <c r="D974" s="120" t="s">
        <v>4848</v>
      </c>
      <c r="E974" s="271" t="s">
        <v>149</v>
      </c>
      <c r="F974" s="271" t="s">
        <v>121</v>
      </c>
      <c r="G974" s="3">
        <v>0</v>
      </c>
      <c r="H974" s="3">
        <f>G974*I974</f>
        <v>0</v>
      </c>
      <c r="I974" s="3">
        <v>1</v>
      </c>
    </row>
    <row r="975" spans="1:9" s="77" customFormat="1" ht="60" x14ac:dyDescent="0.25">
      <c r="A975" s="957"/>
      <c r="B975" s="885"/>
      <c r="C975" s="122" t="s">
        <v>4849</v>
      </c>
      <c r="D975" s="120" t="s">
        <v>4850</v>
      </c>
      <c r="E975" s="271" t="s">
        <v>149</v>
      </c>
      <c r="F975" s="271" t="s">
        <v>121</v>
      </c>
      <c r="G975" s="3">
        <v>0</v>
      </c>
      <c r="H975" s="3">
        <f>G975*I975</f>
        <v>0</v>
      </c>
      <c r="I975" s="3">
        <v>1</v>
      </c>
    </row>
    <row r="976" spans="1:9" s="77" customFormat="1" ht="75" x14ac:dyDescent="0.25">
      <c r="A976" s="957"/>
      <c r="B976" s="886"/>
      <c r="C976" s="126">
        <v>77231200</v>
      </c>
      <c r="D976" s="125" t="s">
        <v>4851</v>
      </c>
      <c r="E976" s="79" t="s">
        <v>149</v>
      </c>
      <c r="F976" s="79" t="s">
        <v>121</v>
      </c>
      <c r="G976" s="16">
        <v>0</v>
      </c>
      <c r="H976" s="16">
        <f>G976*I976</f>
        <v>0</v>
      </c>
      <c r="I976" s="16">
        <v>1</v>
      </c>
    </row>
    <row r="977" spans="1:9" s="77" customFormat="1" ht="15" customHeight="1" x14ac:dyDescent="0.25">
      <c r="A977" s="957"/>
      <c r="B977" s="1087" t="s">
        <v>118</v>
      </c>
      <c r="C977" s="1088"/>
      <c r="D977" s="1088"/>
      <c r="E977" s="1088"/>
      <c r="F977" s="1088"/>
      <c r="G977" s="1089"/>
      <c r="H977" s="274">
        <f>SUM(H978:H982)</f>
        <v>4258253.1239999998</v>
      </c>
      <c r="I977" s="274"/>
    </row>
    <row r="978" spans="1:9" s="77" customFormat="1" ht="45" x14ac:dyDescent="0.25">
      <c r="A978" s="957"/>
      <c r="B978" s="884">
        <v>4213</v>
      </c>
      <c r="C978" s="105" t="s">
        <v>6169</v>
      </c>
      <c r="D978" s="123" t="s">
        <v>4852</v>
      </c>
      <c r="E978" s="122" t="s">
        <v>149</v>
      </c>
      <c r="F978" s="122" t="s">
        <v>474</v>
      </c>
      <c r="G978" s="122">
        <v>0</v>
      </c>
      <c r="H978" s="122">
        <f t="shared" ref="H978:H983" si="21">G978*I978</f>
        <v>0</v>
      </c>
      <c r="I978" s="122">
        <v>9000</v>
      </c>
    </row>
    <row r="979" spans="1:9" s="77" customFormat="1" ht="150" x14ac:dyDescent="0.25">
      <c r="A979" s="957"/>
      <c r="B979" s="886"/>
      <c r="C979" s="122" t="s">
        <v>4853</v>
      </c>
      <c r="D979" s="120" t="s">
        <v>4854</v>
      </c>
      <c r="E979" s="271" t="s">
        <v>126</v>
      </c>
      <c r="F979" s="271" t="s">
        <v>121</v>
      </c>
      <c r="G979" s="3">
        <v>0</v>
      </c>
      <c r="H979" s="3">
        <f t="shared" si="21"/>
        <v>0</v>
      </c>
      <c r="I979" s="3">
        <v>1</v>
      </c>
    </row>
    <row r="980" spans="1:9" s="77" customFormat="1" ht="75" x14ac:dyDescent="0.25">
      <c r="A980" s="957"/>
      <c r="B980" s="884">
        <v>5113</v>
      </c>
      <c r="C980" s="122" t="s">
        <v>4855</v>
      </c>
      <c r="D980" s="120" t="s">
        <v>4856</v>
      </c>
      <c r="E980" s="271" t="s">
        <v>520</v>
      </c>
      <c r="F980" s="271" t="s">
        <v>121</v>
      </c>
      <c r="G980" s="3">
        <v>2017500</v>
      </c>
      <c r="H980" s="3">
        <f t="shared" si="21"/>
        <v>2017500</v>
      </c>
      <c r="I980" s="3">
        <v>1</v>
      </c>
    </row>
    <row r="981" spans="1:9" s="77" customFormat="1" ht="90" x14ac:dyDescent="0.25">
      <c r="A981" s="957"/>
      <c r="B981" s="885"/>
      <c r="C981" s="119" t="s">
        <v>4857</v>
      </c>
      <c r="D981" s="120" t="s">
        <v>4858</v>
      </c>
      <c r="E981" s="271" t="s">
        <v>520</v>
      </c>
      <c r="F981" s="271" t="s">
        <v>121</v>
      </c>
      <c r="G981" s="373">
        <v>2239692</v>
      </c>
      <c r="H981" s="373">
        <v>2239692</v>
      </c>
      <c r="I981" s="3">
        <v>1</v>
      </c>
    </row>
    <row r="982" spans="1:9" s="77" customFormat="1" ht="90" x14ac:dyDescent="0.25">
      <c r="A982" s="957"/>
      <c r="B982" s="885"/>
      <c r="C982" s="119" t="s">
        <v>4859</v>
      </c>
      <c r="D982" s="120" t="s">
        <v>4860</v>
      </c>
      <c r="E982" s="271" t="s">
        <v>520</v>
      </c>
      <c r="F982" s="271" t="s">
        <v>121</v>
      </c>
      <c r="G982" s="405">
        <v>1061.124</v>
      </c>
      <c r="H982" s="405">
        <v>1061.124</v>
      </c>
      <c r="I982" s="3">
        <v>1</v>
      </c>
    </row>
    <row r="983" spans="1:9" s="187" customFormat="1" ht="30" x14ac:dyDescent="0.25">
      <c r="A983" s="957"/>
      <c r="B983" s="886"/>
      <c r="C983" s="271" t="s">
        <v>5600</v>
      </c>
      <c r="D983" s="1" t="s">
        <v>532</v>
      </c>
      <c r="E983" s="271" t="s">
        <v>120</v>
      </c>
      <c r="F983" s="271" t="s">
        <v>121</v>
      </c>
      <c r="G983" s="3">
        <v>672480</v>
      </c>
      <c r="H983" s="3">
        <f t="shared" si="21"/>
        <v>672480</v>
      </c>
      <c r="I983" s="3">
        <v>1</v>
      </c>
    </row>
    <row r="984" spans="1:9" s="607" customFormat="1" x14ac:dyDescent="0.25">
      <c r="A984" s="957"/>
      <c r="B984" s="1090" t="s">
        <v>6938</v>
      </c>
      <c r="C984" s="1091"/>
      <c r="D984" s="1091"/>
      <c r="E984" s="1091"/>
      <c r="F984" s="1091"/>
      <c r="G984" s="1092"/>
      <c r="H984" s="3"/>
      <c r="I984" s="3"/>
    </row>
    <row r="985" spans="1:9" s="607" customFormat="1" x14ac:dyDescent="0.25">
      <c r="A985" s="957"/>
      <c r="B985" s="1087" t="s">
        <v>118</v>
      </c>
      <c r="C985" s="1088"/>
      <c r="D985" s="1088"/>
      <c r="E985" s="1088"/>
      <c r="F985" s="1088"/>
      <c r="G985" s="1089"/>
      <c r="H985" s="3"/>
      <c r="I985" s="3"/>
    </row>
    <row r="986" spans="1:9" s="607" customFormat="1" ht="30" x14ac:dyDescent="0.25">
      <c r="A986" s="957"/>
      <c r="B986" s="120" t="s">
        <v>5274</v>
      </c>
      <c r="C986" s="120" t="s">
        <v>6943</v>
      </c>
      <c r="D986" s="120" t="s">
        <v>532</v>
      </c>
      <c r="E986" s="120" t="s">
        <v>120</v>
      </c>
      <c r="F986" s="120" t="s">
        <v>121</v>
      </c>
      <c r="G986" s="120">
        <v>966000</v>
      </c>
      <c r="H986" s="120">
        <v>966000</v>
      </c>
      <c r="I986" s="3">
        <v>1</v>
      </c>
    </row>
    <row r="987" spans="1:9" s="607" customFormat="1" ht="30" x14ac:dyDescent="0.25">
      <c r="A987" s="957"/>
      <c r="B987" s="120" t="s">
        <v>5274</v>
      </c>
      <c r="C987" s="120" t="s">
        <v>6951</v>
      </c>
      <c r="D987" s="120" t="s">
        <v>532</v>
      </c>
      <c r="E987" s="120" t="s">
        <v>120</v>
      </c>
      <c r="F987" s="120" t="s">
        <v>121</v>
      </c>
      <c r="G987" s="120">
        <v>172000</v>
      </c>
      <c r="H987" s="120">
        <v>172000</v>
      </c>
      <c r="I987" s="3">
        <v>1</v>
      </c>
    </row>
    <row r="988" spans="1:9" s="607" customFormat="1" ht="30" x14ac:dyDescent="0.25">
      <c r="A988" s="957"/>
      <c r="B988" s="120" t="s">
        <v>5274</v>
      </c>
      <c r="C988" s="120" t="s">
        <v>6939</v>
      </c>
      <c r="D988" s="120" t="s">
        <v>532</v>
      </c>
      <c r="E988" s="120" t="s">
        <v>120</v>
      </c>
      <c r="F988" s="120" t="s">
        <v>121</v>
      </c>
      <c r="G988" s="120">
        <v>2131000</v>
      </c>
      <c r="H988" s="120">
        <v>2131000</v>
      </c>
      <c r="I988" s="3">
        <v>1</v>
      </c>
    </row>
    <row r="989" spans="1:9" s="77" customFormat="1" ht="39.950000000000003" customHeight="1" x14ac:dyDescent="0.25">
      <c r="A989" s="957"/>
      <c r="B989" s="1109" t="s">
        <v>2051</v>
      </c>
      <c r="C989" s="1110"/>
      <c r="D989" s="1110"/>
      <c r="E989" s="1110"/>
      <c r="F989" s="1110"/>
      <c r="G989" s="1111"/>
      <c r="H989" s="2">
        <f>SUM(H990)</f>
        <v>10000000</v>
      </c>
      <c r="I989" s="2"/>
    </row>
    <row r="990" spans="1:9" s="77" customFormat="1" ht="15" customHeight="1" x14ac:dyDescent="0.25">
      <c r="A990" s="957"/>
      <c r="B990" s="1087" t="s">
        <v>118</v>
      </c>
      <c r="C990" s="1088"/>
      <c r="D990" s="1088"/>
      <c r="E990" s="1088"/>
      <c r="F990" s="1088"/>
      <c r="G990" s="1089"/>
      <c r="H990" s="274">
        <f>SUM(H991:H991)</f>
        <v>10000000</v>
      </c>
      <c r="I990" s="274"/>
    </row>
    <row r="991" spans="1:9" s="77" customFormat="1" ht="45" x14ac:dyDescent="0.25">
      <c r="A991" s="957"/>
      <c r="B991" s="271">
        <v>4861</v>
      </c>
      <c r="C991" s="122" t="s">
        <v>4861</v>
      </c>
      <c r="D991" s="120" t="s">
        <v>4862</v>
      </c>
      <c r="E991" s="271" t="s">
        <v>126</v>
      </c>
      <c r="F991" s="271" t="s">
        <v>121</v>
      </c>
      <c r="G991" s="3">
        <v>10000000</v>
      </c>
      <c r="H991" s="3">
        <f>G991*I991</f>
        <v>10000000</v>
      </c>
      <c r="I991" s="3">
        <v>1</v>
      </c>
    </row>
    <row r="992" spans="1:9" s="77" customFormat="1" ht="39.950000000000003" customHeight="1" x14ac:dyDescent="0.25">
      <c r="A992" s="957"/>
      <c r="B992" s="1090" t="s">
        <v>4863</v>
      </c>
      <c r="C992" s="1091"/>
      <c r="D992" s="1091"/>
      <c r="E992" s="1091"/>
      <c r="F992" s="1091"/>
      <c r="G992" s="1092"/>
      <c r="H992" s="2">
        <f>SUM(H993)</f>
        <v>0</v>
      </c>
      <c r="I992" s="2"/>
    </row>
    <row r="993" spans="1:9" s="77" customFormat="1" x14ac:dyDescent="0.25">
      <c r="A993" s="957"/>
      <c r="B993" s="1087" t="s">
        <v>11</v>
      </c>
      <c r="C993" s="1088"/>
      <c r="D993" s="1088"/>
      <c r="E993" s="1088"/>
      <c r="F993" s="1088"/>
      <c r="G993" s="1089"/>
      <c r="H993" s="274">
        <f>SUM(H994:H995)</f>
        <v>0</v>
      </c>
      <c r="I993" s="274"/>
    </row>
    <row r="994" spans="1:9" s="77" customFormat="1" x14ac:dyDescent="0.25">
      <c r="A994" s="957"/>
      <c r="B994" s="884">
        <v>5111</v>
      </c>
      <c r="C994" s="126">
        <v>44211130</v>
      </c>
      <c r="D994" s="125" t="s">
        <v>4864</v>
      </c>
      <c r="E994" s="79" t="s">
        <v>149</v>
      </c>
      <c r="F994" s="79" t="s">
        <v>15</v>
      </c>
      <c r="G994" s="16">
        <v>0</v>
      </c>
      <c r="H994" s="16">
        <f>G994*I994</f>
        <v>0</v>
      </c>
      <c r="I994" s="16">
        <v>37</v>
      </c>
    </row>
    <row r="995" spans="1:9" s="77" customFormat="1" x14ac:dyDescent="0.25">
      <c r="A995" s="957"/>
      <c r="B995" s="886"/>
      <c r="C995" s="126">
        <v>44211130</v>
      </c>
      <c r="D995" s="125" t="s">
        <v>4864</v>
      </c>
      <c r="E995" s="79" t="s">
        <v>149</v>
      </c>
      <c r="F995" s="79" t="s">
        <v>15</v>
      </c>
      <c r="G995" s="16">
        <v>0</v>
      </c>
      <c r="H995" s="16">
        <f>G995*I995</f>
        <v>0</v>
      </c>
      <c r="I995" s="16">
        <v>6</v>
      </c>
    </row>
    <row r="996" spans="1:9" s="77" customFormat="1" ht="39.950000000000003" customHeight="1" x14ac:dyDescent="0.25">
      <c r="A996" s="957"/>
      <c r="B996" s="1090" t="s">
        <v>4865</v>
      </c>
      <c r="C996" s="1091"/>
      <c r="D996" s="1091"/>
      <c r="E996" s="1091"/>
      <c r="F996" s="1091"/>
      <c r="G996" s="1092"/>
      <c r="H996" s="2">
        <f>SUM(H997+H1000)</f>
        <v>341999946</v>
      </c>
      <c r="I996" s="2"/>
    </row>
    <row r="997" spans="1:9" s="77" customFormat="1" ht="15" customHeight="1" x14ac:dyDescent="0.25">
      <c r="A997" s="957"/>
      <c r="B997" s="1087" t="s">
        <v>154</v>
      </c>
      <c r="C997" s="1088"/>
      <c r="D997" s="1088"/>
      <c r="E997" s="1088"/>
      <c r="F997" s="1088"/>
      <c r="G997" s="1089"/>
      <c r="H997" s="274">
        <f>SUM(H999:H999)</f>
        <v>0</v>
      </c>
      <c r="I997" s="274"/>
    </row>
    <row r="998" spans="1:9" s="470" customFormat="1" ht="15" customHeight="1" x14ac:dyDescent="0.25">
      <c r="A998" s="957"/>
      <c r="B998" s="884">
        <v>5112</v>
      </c>
      <c r="C998" s="122" t="s">
        <v>6472</v>
      </c>
      <c r="D998" s="122" t="s">
        <v>6473</v>
      </c>
      <c r="E998" s="467" t="s">
        <v>126</v>
      </c>
      <c r="F998" s="467" t="s">
        <v>121</v>
      </c>
      <c r="G998" s="466">
        <v>0</v>
      </c>
      <c r="H998" s="469">
        <v>0</v>
      </c>
      <c r="I998" s="469">
        <v>1</v>
      </c>
    </row>
    <row r="999" spans="1:9" s="77" customFormat="1" x14ac:dyDescent="0.25">
      <c r="A999" s="957"/>
      <c r="B999" s="886"/>
      <c r="C999" s="126">
        <v>45221142</v>
      </c>
      <c r="D999" s="125" t="s">
        <v>6474</v>
      </c>
      <c r="E999" s="79" t="s">
        <v>149</v>
      </c>
      <c r="F999" s="79" t="s">
        <v>121</v>
      </c>
      <c r="G999" s="16">
        <v>0</v>
      </c>
      <c r="H999" s="16">
        <f>G999*I999</f>
        <v>0</v>
      </c>
      <c r="I999" s="16">
        <v>1</v>
      </c>
    </row>
    <row r="1000" spans="1:9" s="77" customFormat="1" ht="15" customHeight="1" x14ac:dyDescent="0.25">
      <c r="A1000" s="957"/>
      <c r="B1000" s="1087" t="s">
        <v>118</v>
      </c>
      <c r="C1000" s="1088"/>
      <c r="D1000" s="1088"/>
      <c r="E1000" s="1088"/>
      <c r="F1000" s="1088"/>
      <c r="G1000" s="1089"/>
      <c r="H1000" s="274">
        <f>SUM(H1001:H1002)</f>
        <v>341999946</v>
      </c>
      <c r="I1000" s="274"/>
    </row>
    <row r="1001" spans="1:9" s="77" customFormat="1" ht="30" x14ac:dyDescent="0.25">
      <c r="A1001" s="957"/>
      <c r="B1001" s="271">
        <v>4861</v>
      </c>
      <c r="C1001" s="122" t="s">
        <v>6168</v>
      </c>
      <c r="D1001" s="120" t="s">
        <v>726</v>
      </c>
      <c r="E1001" s="271" t="s">
        <v>149</v>
      </c>
      <c r="F1001" s="271" t="s">
        <v>121</v>
      </c>
      <c r="G1001" s="3">
        <v>335000000</v>
      </c>
      <c r="H1001" s="3">
        <f>G1001*I1001</f>
        <v>335000000</v>
      </c>
      <c r="I1001" s="3">
        <v>1</v>
      </c>
    </row>
    <row r="1002" spans="1:9" s="77" customFormat="1" ht="45" x14ac:dyDescent="0.25">
      <c r="A1002" s="957"/>
      <c r="B1002" s="271">
        <v>5134</v>
      </c>
      <c r="C1002" s="122" t="s">
        <v>4866</v>
      </c>
      <c r="D1002" s="120" t="s">
        <v>4867</v>
      </c>
      <c r="E1002" s="271" t="s">
        <v>149</v>
      </c>
      <c r="F1002" s="271" t="s">
        <v>121</v>
      </c>
      <c r="G1002" s="3">
        <v>6999946</v>
      </c>
      <c r="H1002" s="3">
        <f>G1002*I1002</f>
        <v>6999946</v>
      </c>
      <c r="I1002" s="3">
        <v>1</v>
      </c>
    </row>
    <row r="1003" spans="1:9" s="77" customFormat="1" ht="39.950000000000003" customHeight="1" x14ac:dyDescent="0.25">
      <c r="A1003" s="957"/>
      <c r="B1003" s="1090" t="s">
        <v>214</v>
      </c>
      <c r="C1003" s="1091"/>
      <c r="D1003" s="1091"/>
      <c r="E1003" s="1091"/>
      <c r="F1003" s="1091"/>
      <c r="G1003" s="1092"/>
      <c r="H1003" s="2">
        <f>SUM(H1004+H1017)</f>
        <v>21408334</v>
      </c>
      <c r="I1003" s="2"/>
    </row>
    <row r="1004" spans="1:9" s="77" customFormat="1" ht="15" customHeight="1" x14ac:dyDescent="0.25">
      <c r="A1004" s="957"/>
      <c r="B1004" s="1087" t="s">
        <v>154</v>
      </c>
      <c r="C1004" s="1088"/>
      <c r="D1004" s="1088"/>
      <c r="E1004" s="1088"/>
      <c r="F1004" s="1088"/>
      <c r="G1004" s="1089"/>
      <c r="H1004" s="274">
        <f>SUM(H1005:H1016)</f>
        <v>20961580</v>
      </c>
      <c r="I1004" s="274"/>
    </row>
    <row r="1005" spans="1:9" s="77" customFormat="1" ht="165" x14ac:dyDescent="0.25">
      <c r="A1005" s="957"/>
      <c r="B1005" s="884">
        <v>5129</v>
      </c>
      <c r="C1005" s="126">
        <v>45261115</v>
      </c>
      <c r="D1005" s="125" t="s">
        <v>4868</v>
      </c>
      <c r="E1005" s="79" t="s">
        <v>126</v>
      </c>
      <c r="F1005" s="79" t="s">
        <v>121</v>
      </c>
      <c r="G1005" s="16">
        <v>2492180</v>
      </c>
      <c r="H1005" s="16">
        <f t="shared" ref="H1005:H1016" si="22">G1005*I1005</f>
        <v>2492180</v>
      </c>
      <c r="I1005" s="16">
        <v>1</v>
      </c>
    </row>
    <row r="1006" spans="1:9" s="77" customFormat="1" ht="150" x14ac:dyDescent="0.25">
      <c r="A1006" s="957"/>
      <c r="B1006" s="885"/>
      <c r="C1006" s="126">
        <v>45261115</v>
      </c>
      <c r="D1006" s="125" t="s">
        <v>4869</v>
      </c>
      <c r="E1006" s="79" t="s">
        <v>126</v>
      </c>
      <c r="F1006" s="79" t="s">
        <v>121</v>
      </c>
      <c r="G1006" s="16">
        <v>1219200</v>
      </c>
      <c r="H1006" s="16">
        <f t="shared" si="22"/>
        <v>1219200</v>
      </c>
      <c r="I1006" s="16">
        <v>1</v>
      </c>
    </row>
    <row r="1007" spans="1:9" s="77" customFormat="1" ht="165" x14ac:dyDescent="0.25">
      <c r="A1007" s="957"/>
      <c r="B1007" s="885"/>
      <c r="C1007" s="126">
        <v>45261115</v>
      </c>
      <c r="D1007" s="125" t="s">
        <v>4868</v>
      </c>
      <c r="E1007" s="79" t="s">
        <v>126</v>
      </c>
      <c r="F1007" s="79" t="s">
        <v>121</v>
      </c>
      <c r="G1007" s="16">
        <v>1664000</v>
      </c>
      <c r="H1007" s="16">
        <f t="shared" si="22"/>
        <v>1664000</v>
      </c>
      <c r="I1007" s="16">
        <v>1</v>
      </c>
    </row>
    <row r="1008" spans="1:9" s="77" customFormat="1" ht="150" x14ac:dyDescent="0.25">
      <c r="A1008" s="957"/>
      <c r="B1008" s="885"/>
      <c r="C1008" s="126">
        <v>45261115</v>
      </c>
      <c r="D1008" s="125" t="s">
        <v>4870</v>
      </c>
      <c r="E1008" s="79" t="s">
        <v>126</v>
      </c>
      <c r="F1008" s="79" t="s">
        <v>121</v>
      </c>
      <c r="G1008" s="16">
        <v>1739520</v>
      </c>
      <c r="H1008" s="16">
        <f t="shared" si="22"/>
        <v>1739520</v>
      </c>
      <c r="I1008" s="16">
        <v>1</v>
      </c>
    </row>
    <row r="1009" spans="1:9" s="77" customFormat="1" ht="165" x14ac:dyDescent="0.25">
      <c r="A1009" s="957"/>
      <c r="B1009" s="885"/>
      <c r="C1009" s="126">
        <v>45261115</v>
      </c>
      <c r="D1009" s="125" t="s">
        <v>4868</v>
      </c>
      <c r="E1009" s="79" t="s">
        <v>126</v>
      </c>
      <c r="F1009" s="79" t="s">
        <v>121</v>
      </c>
      <c r="G1009" s="16">
        <v>2119680</v>
      </c>
      <c r="H1009" s="16">
        <f t="shared" si="22"/>
        <v>2119680</v>
      </c>
      <c r="I1009" s="16">
        <v>1</v>
      </c>
    </row>
    <row r="1010" spans="1:9" s="77" customFormat="1" ht="165" x14ac:dyDescent="0.25">
      <c r="A1010" s="957"/>
      <c r="B1010" s="885"/>
      <c r="C1010" s="126">
        <v>45261115</v>
      </c>
      <c r="D1010" s="125" t="s">
        <v>4868</v>
      </c>
      <c r="E1010" s="79" t="s">
        <v>126</v>
      </c>
      <c r="F1010" s="79" t="s">
        <v>121</v>
      </c>
      <c r="G1010" s="16">
        <v>2208000</v>
      </c>
      <c r="H1010" s="16">
        <f t="shared" si="22"/>
        <v>2208000</v>
      </c>
      <c r="I1010" s="16">
        <v>1</v>
      </c>
    </row>
    <row r="1011" spans="1:9" s="77" customFormat="1" ht="75" x14ac:dyDescent="0.25">
      <c r="A1011" s="957"/>
      <c r="B1011" s="885"/>
      <c r="C1011" s="126">
        <v>45311146</v>
      </c>
      <c r="D1011" s="125" t="s">
        <v>4871</v>
      </c>
      <c r="E1011" s="79" t="s">
        <v>126</v>
      </c>
      <c r="F1011" s="79" t="s">
        <v>121</v>
      </c>
      <c r="G1011" s="16">
        <v>1779000</v>
      </c>
      <c r="H1011" s="16">
        <f t="shared" si="22"/>
        <v>1779000</v>
      </c>
      <c r="I1011" s="16">
        <v>1</v>
      </c>
    </row>
    <row r="1012" spans="1:9" s="77" customFormat="1" ht="90" x14ac:dyDescent="0.25">
      <c r="A1012" s="957"/>
      <c r="B1012" s="885"/>
      <c r="C1012" s="126">
        <v>45311146</v>
      </c>
      <c r="D1012" s="125" t="s">
        <v>4872</v>
      </c>
      <c r="E1012" s="79" t="s">
        <v>126</v>
      </c>
      <c r="F1012" s="79" t="s">
        <v>121</v>
      </c>
      <c r="G1012" s="16">
        <v>1000000</v>
      </c>
      <c r="H1012" s="16">
        <f t="shared" si="22"/>
        <v>1000000</v>
      </c>
      <c r="I1012" s="16">
        <v>1</v>
      </c>
    </row>
    <row r="1013" spans="1:9" s="77" customFormat="1" ht="60" x14ac:dyDescent="0.25">
      <c r="A1013" s="957"/>
      <c r="B1013" s="885"/>
      <c r="C1013" s="126">
        <v>45311146</v>
      </c>
      <c r="D1013" s="125" t="s">
        <v>4873</v>
      </c>
      <c r="E1013" s="79" t="s">
        <v>126</v>
      </c>
      <c r="F1013" s="79" t="s">
        <v>121</v>
      </c>
      <c r="G1013" s="16">
        <v>1390000</v>
      </c>
      <c r="H1013" s="16">
        <f t="shared" si="22"/>
        <v>1390000</v>
      </c>
      <c r="I1013" s="16">
        <v>1</v>
      </c>
    </row>
    <row r="1014" spans="1:9" s="77" customFormat="1" ht="75" x14ac:dyDescent="0.25">
      <c r="A1014" s="957"/>
      <c r="B1014" s="885"/>
      <c r="C1014" s="126">
        <v>45311146</v>
      </c>
      <c r="D1014" s="125" t="s">
        <v>4874</v>
      </c>
      <c r="E1014" s="79" t="s">
        <v>126</v>
      </c>
      <c r="F1014" s="79" t="s">
        <v>121</v>
      </c>
      <c r="G1014" s="16">
        <v>1360000</v>
      </c>
      <c r="H1014" s="16">
        <f t="shared" si="22"/>
        <v>1360000</v>
      </c>
      <c r="I1014" s="16">
        <v>1</v>
      </c>
    </row>
    <row r="1015" spans="1:9" s="77" customFormat="1" ht="60" x14ac:dyDescent="0.25">
      <c r="A1015" s="957"/>
      <c r="B1015" s="885"/>
      <c r="C1015" s="126">
        <v>45311146</v>
      </c>
      <c r="D1015" s="125" t="s">
        <v>4875</v>
      </c>
      <c r="E1015" s="79" t="s">
        <v>126</v>
      </c>
      <c r="F1015" s="79" t="s">
        <v>121</v>
      </c>
      <c r="G1015" s="16">
        <v>2300000</v>
      </c>
      <c r="H1015" s="16">
        <f t="shared" si="22"/>
        <v>2300000</v>
      </c>
      <c r="I1015" s="16">
        <v>1</v>
      </c>
    </row>
    <row r="1016" spans="1:9" s="77" customFormat="1" ht="75" x14ac:dyDescent="0.25">
      <c r="A1016" s="957"/>
      <c r="B1016" s="886"/>
      <c r="C1016" s="126">
        <v>45311146</v>
      </c>
      <c r="D1016" s="125" t="s">
        <v>4876</v>
      </c>
      <c r="E1016" s="79" t="s">
        <v>126</v>
      </c>
      <c r="F1016" s="79" t="s">
        <v>121</v>
      </c>
      <c r="G1016" s="16">
        <v>1690000</v>
      </c>
      <c r="H1016" s="16">
        <f t="shared" si="22"/>
        <v>1690000</v>
      </c>
      <c r="I1016" s="16">
        <v>1</v>
      </c>
    </row>
    <row r="1017" spans="1:9" s="77" customFormat="1" ht="15" customHeight="1" x14ac:dyDescent="0.25">
      <c r="A1017" s="957"/>
      <c r="B1017" s="1087" t="s">
        <v>118</v>
      </c>
      <c r="C1017" s="1088"/>
      <c r="D1017" s="1088"/>
      <c r="E1017" s="1088"/>
      <c r="F1017" s="1088"/>
      <c r="G1017" s="1089"/>
      <c r="H1017" s="274">
        <f>SUM(H1018:H1029)</f>
        <v>446754</v>
      </c>
      <c r="I1017" s="274"/>
    </row>
    <row r="1018" spans="1:9" s="77" customFormat="1" ht="75" x14ac:dyDescent="0.25">
      <c r="A1018" s="957"/>
      <c r="B1018" s="884">
        <v>5129</v>
      </c>
      <c r="C1018" s="126">
        <v>71351540</v>
      </c>
      <c r="D1018" s="125" t="s">
        <v>4877</v>
      </c>
      <c r="E1018" s="79" t="s">
        <v>4747</v>
      </c>
      <c r="F1018" s="79" t="s">
        <v>121</v>
      </c>
      <c r="G1018" s="16">
        <v>44800</v>
      </c>
      <c r="H1018" s="16">
        <f t="shared" ref="H1018:H1029" si="23">G1018*I1018</f>
        <v>44800</v>
      </c>
      <c r="I1018" s="16">
        <v>1</v>
      </c>
    </row>
    <row r="1019" spans="1:9" s="77" customFormat="1" ht="90" x14ac:dyDescent="0.25">
      <c r="A1019" s="957"/>
      <c r="B1019" s="885"/>
      <c r="C1019" s="126">
        <v>71351540</v>
      </c>
      <c r="D1019" s="125" t="s">
        <v>4878</v>
      </c>
      <c r="E1019" s="79" t="s">
        <v>4747</v>
      </c>
      <c r="F1019" s="79" t="s">
        <v>121</v>
      </c>
      <c r="G1019" s="16">
        <v>24800</v>
      </c>
      <c r="H1019" s="16">
        <f t="shared" si="23"/>
        <v>24800</v>
      </c>
      <c r="I1019" s="16">
        <v>1</v>
      </c>
    </row>
    <row r="1020" spans="1:9" s="77" customFormat="1" ht="60" x14ac:dyDescent="0.25">
      <c r="A1020" s="957"/>
      <c r="B1020" s="885"/>
      <c r="C1020" s="126">
        <v>71351540</v>
      </c>
      <c r="D1020" s="125" t="s">
        <v>4879</v>
      </c>
      <c r="E1020" s="79" t="s">
        <v>4747</v>
      </c>
      <c r="F1020" s="79" t="s">
        <v>121</v>
      </c>
      <c r="G1020" s="16">
        <v>33800</v>
      </c>
      <c r="H1020" s="16">
        <f t="shared" si="23"/>
        <v>33800</v>
      </c>
      <c r="I1020" s="16">
        <v>1</v>
      </c>
    </row>
    <row r="1021" spans="1:9" s="77" customFormat="1" ht="75" x14ac:dyDescent="0.25">
      <c r="A1021" s="957"/>
      <c r="B1021" s="885"/>
      <c r="C1021" s="126">
        <v>71351540</v>
      </c>
      <c r="D1021" s="125" t="s">
        <v>4880</v>
      </c>
      <c r="E1021" s="79" t="s">
        <v>4747</v>
      </c>
      <c r="F1021" s="79" t="s">
        <v>121</v>
      </c>
      <c r="G1021" s="16">
        <v>38800</v>
      </c>
      <c r="H1021" s="16">
        <f t="shared" si="23"/>
        <v>38800</v>
      </c>
      <c r="I1021" s="16">
        <v>1</v>
      </c>
    </row>
    <row r="1022" spans="1:9" s="77" customFormat="1" ht="60" x14ac:dyDescent="0.25">
      <c r="A1022" s="957"/>
      <c r="B1022" s="885"/>
      <c r="C1022" s="126">
        <v>71351540</v>
      </c>
      <c r="D1022" s="125" t="s">
        <v>4881</v>
      </c>
      <c r="E1022" s="79" t="s">
        <v>4747</v>
      </c>
      <c r="F1022" s="79" t="s">
        <v>121</v>
      </c>
      <c r="G1022" s="16">
        <v>41400</v>
      </c>
      <c r="H1022" s="16">
        <f t="shared" si="23"/>
        <v>41400</v>
      </c>
      <c r="I1022" s="16">
        <v>1</v>
      </c>
    </row>
    <row r="1023" spans="1:9" s="77" customFormat="1" ht="75" x14ac:dyDescent="0.25">
      <c r="A1023" s="957"/>
      <c r="B1023" s="885"/>
      <c r="C1023" s="126">
        <v>71351540</v>
      </c>
      <c r="D1023" s="125" t="s">
        <v>4882</v>
      </c>
      <c r="E1023" s="79" t="s">
        <v>4747</v>
      </c>
      <c r="F1023" s="79" t="s">
        <v>121</v>
      </c>
      <c r="G1023" s="16">
        <v>45800</v>
      </c>
      <c r="H1023" s="16">
        <f t="shared" si="23"/>
        <v>45800</v>
      </c>
      <c r="I1023" s="16">
        <v>1</v>
      </c>
    </row>
    <row r="1024" spans="1:9" s="77" customFormat="1" ht="75" x14ac:dyDescent="0.25">
      <c r="A1024" s="957"/>
      <c r="B1024" s="885"/>
      <c r="C1024" s="126">
        <v>71351540</v>
      </c>
      <c r="D1024" s="125" t="s">
        <v>4877</v>
      </c>
      <c r="E1024" s="79" t="s">
        <v>4747</v>
      </c>
      <c r="F1024" s="79" t="s">
        <v>121</v>
      </c>
      <c r="G1024" s="16">
        <v>43200</v>
      </c>
      <c r="H1024" s="16">
        <f t="shared" si="23"/>
        <v>43200</v>
      </c>
      <c r="I1024" s="16">
        <v>1</v>
      </c>
    </row>
    <row r="1025" spans="1:10" s="77" customFormat="1" ht="90" x14ac:dyDescent="0.25">
      <c r="A1025" s="957"/>
      <c r="B1025" s="885"/>
      <c r="C1025" s="126">
        <v>71351540</v>
      </c>
      <c r="D1025" s="125" t="s">
        <v>4878</v>
      </c>
      <c r="E1025" s="79" t="s">
        <v>4747</v>
      </c>
      <c r="F1025" s="79" t="s">
        <v>121</v>
      </c>
      <c r="G1025" s="16">
        <v>24700</v>
      </c>
      <c r="H1025" s="16">
        <f t="shared" si="23"/>
        <v>24700</v>
      </c>
      <c r="I1025" s="16">
        <v>1</v>
      </c>
    </row>
    <row r="1026" spans="1:10" s="77" customFormat="1" ht="60" x14ac:dyDescent="0.25">
      <c r="A1026" s="957"/>
      <c r="B1026" s="885"/>
      <c r="C1026" s="126">
        <v>71351540</v>
      </c>
      <c r="D1026" s="125" t="s">
        <v>4879</v>
      </c>
      <c r="E1026" s="79" t="s">
        <v>4747</v>
      </c>
      <c r="F1026" s="79" t="s">
        <v>121</v>
      </c>
      <c r="G1026" s="16">
        <v>30454</v>
      </c>
      <c r="H1026" s="16">
        <f t="shared" si="23"/>
        <v>30454</v>
      </c>
      <c r="I1026" s="16">
        <v>1</v>
      </c>
    </row>
    <row r="1027" spans="1:10" s="77" customFormat="1" ht="75" x14ac:dyDescent="0.25">
      <c r="A1027" s="957"/>
      <c r="B1027" s="885"/>
      <c r="C1027" s="126">
        <v>71351540</v>
      </c>
      <c r="D1027" s="125" t="s">
        <v>4880</v>
      </c>
      <c r="E1027" s="79" t="s">
        <v>4747</v>
      </c>
      <c r="F1027" s="79" t="s">
        <v>121</v>
      </c>
      <c r="G1027" s="16">
        <v>33500</v>
      </c>
      <c r="H1027" s="16">
        <f t="shared" si="23"/>
        <v>33500</v>
      </c>
      <c r="I1027" s="16">
        <v>1</v>
      </c>
    </row>
    <row r="1028" spans="1:10" s="77" customFormat="1" ht="60" x14ac:dyDescent="0.25">
      <c r="A1028" s="957"/>
      <c r="B1028" s="885"/>
      <c r="C1028" s="126">
        <v>71351540</v>
      </c>
      <c r="D1028" s="125" t="s">
        <v>4881</v>
      </c>
      <c r="E1028" s="79" t="s">
        <v>4747</v>
      </c>
      <c r="F1028" s="79" t="s">
        <v>121</v>
      </c>
      <c r="G1028" s="16">
        <v>45600</v>
      </c>
      <c r="H1028" s="16">
        <f t="shared" si="23"/>
        <v>45600</v>
      </c>
      <c r="I1028" s="16">
        <v>1</v>
      </c>
    </row>
    <row r="1029" spans="1:10" s="77" customFormat="1" ht="75" x14ac:dyDescent="0.25">
      <c r="A1029" s="957"/>
      <c r="B1029" s="886"/>
      <c r="C1029" s="126">
        <v>71351540</v>
      </c>
      <c r="D1029" s="125" t="s">
        <v>4882</v>
      </c>
      <c r="E1029" s="79" t="s">
        <v>4747</v>
      </c>
      <c r="F1029" s="79" t="s">
        <v>121</v>
      </c>
      <c r="G1029" s="16">
        <v>39900</v>
      </c>
      <c r="H1029" s="16">
        <f t="shared" si="23"/>
        <v>39900</v>
      </c>
      <c r="I1029" s="16">
        <v>1</v>
      </c>
    </row>
    <row r="1030" spans="1:10" s="77" customFormat="1" ht="39.950000000000003" customHeight="1" x14ac:dyDescent="0.25">
      <c r="A1030" s="957"/>
      <c r="B1030" s="1090" t="s">
        <v>228</v>
      </c>
      <c r="C1030" s="1091"/>
      <c r="D1030" s="1091"/>
      <c r="E1030" s="1091"/>
      <c r="F1030" s="1091"/>
      <c r="G1030" s="1092"/>
      <c r="H1030" s="2">
        <f>SUM(H1031+H1041)</f>
        <v>39045000</v>
      </c>
      <c r="I1030" s="2"/>
    </row>
    <row r="1031" spans="1:10" s="77" customFormat="1" ht="15" customHeight="1" x14ac:dyDescent="0.25">
      <c r="A1031" s="957"/>
      <c r="B1031" s="1087" t="s">
        <v>154</v>
      </c>
      <c r="C1031" s="1088"/>
      <c r="D1031" s="1088"/>
      <c r="E1031" s="1088"/>
      <c r="F1031" s="1088"/>
      <c r="G1031" s="1089"/>
      <c r="H1031" s="274">
        <f>SUM(H1036:H1040)</f>
        <v>38330000</v>
      </c>
      <c r="I1031" s="274"/>
    </row>
    <row r="1032" spans="1:10" s="855" customFormat="1" ht="15" customHeight="1" x14ac:dyDescent="0.25">
      <c r="A1032" s="957"/>
      <c r="B1032" s="840" t="s">
        <v>5274</v>
      </c>
      <c r="C1032" s="840" t="s">
        <v>7864</v>
      </c>
      <c r="D1032" s="840" t="s">
        <v>4070</v>
      </c>
      <c r="E1032" s="119" t="s">
        <v>126</v>
      </c>
      <c r="F1032" s="119" t="s">
        <v>121</v>
      </c>
      <c r="G1032" s="842">
        <v>8397.2000000000007</v>
      </c>
      <c r="H1032" s="842">
        <v>8397.2000000000007</v>
      </c>
      <c r="I1032" s="848">
        <v>1</v>
      </c>
    </row>
    <row r="1033" spans="1:10" s="576" customFormat="1" ht="51.75" customHeight="1" x14ac:dyDescent="0.25">
      <c r="A1033" s="957"/>
      <c r="B1033" s="575">
        <v>5112</v>
      </c>
      <c r="C1033" s="119" t="s">
        <v>6851</v>
      </c>
      <c r="D1033" s="120" t="s">
        <v>6852</v>
      </c>
      <c r="E1033" s="120" t="s">
        <v>172</v>
      </c>
      <c r="F1033" s="120" t="s">
        <v>121</v>
      </c>
      <c r="G1033" s="120">
        <v>0</v>
      </c>
      <c r="H1033" s="120">
        <v>0</v>
      </c>
      <c r="I1033" s="120">
        <v>1</v>
      </c>
    </row>
    <row r="1034" spans="1:10" s="795" customFormat="1" ht="51.75" customHeight="1" x14ac:dyDescent="0.25">
      <c r="A1034" s="957"/>
      <c r="B1034" s="785" t="s">
        <v>5274</v>
      </c>
      <c r="C1034" s="119" t="s">
        <v>7658</v>
      </c>
      <c r="D1034" s="119" t="s">
        <v>4070</v>
      </c>
      <c r="E1034" s="119" t="s">
        <v>149</v>
      </c>
      <c r="F1034" s="119" t="s">
        <v>121</v>
      </c>
      <c r="G1034" s="119">
        <v>0</v>
      </c>
      <c r="H1034" s="119">
        <f>G1034*I1034</f>
        <v>0</v>
      </c>
      <c r="I1034" s="119">
        <v>1</v>
      </c>
      <c r="J1034" s="119"/>
    </row>
    <row r="1035" spans="1:10" s="633" customFormat="1" ht="51.75" customHeight="1" x14ac:dyDescent="0.25">
      <c r="A1035" s="957"/>
      <c r="B1035" s="1093">
        <v>5113</v>
      </c>
      <c r="C1035" s="119" t="s">
        <v>7130</v>
      </c>
      <c r="D1035" s="119" t="s">
        <v>4070</v>
      </c>
      <c r="E1035" s="119" t="s">
        <v>126</v>
      </c>
      <c r="F1035" s="119" t="s">
        <v>121</v>
      </c>
      <c r="G1035" s="119">
        <v>0</v>
      </c>
      <c r="H1035" s="119">
        <f>G1035*I1035</f>
        <v>0</v>
      </c>
      <c r="I1035" s="119">
        <v>1</v>
      </c>
    </row>
    <row r="1036" spans="1:10" s="77" customFormat="1" ht="60" x14ac:dyDescent="0.25">
      <c r="A1036" s="957"/>
      <c r="B1036" s="943"/>
      <c r="C1036" s="126">
        <v>45231266</v>
      </c>
      <c r="D1036" s="125" t="s">
        <v>4883</v>
      </c>
      <c r="E1036" s="79" t="s">
        <v>149</v>
      </c>
      <c r="F1036" s="79" t="s">
        <v>121</v>
      </c>
      <c r="G1036" s="16">
        <v>0</v>
      </c>
      <c r="H1036" s="16">
        <f>G1036*I1036</f>
        <v>0</v>
      </c>
      <c r="I1036" s="16">
        <v>1</v>
      </c>
    </row>
    <row r="1037" spans="1:10" s="665" customFormat="1" ht="45" x14ac:dyDescent="0.25">
      <c r="A1037" s="957"/>
      <c r="B1037" s="943"/>
      <c r="C1037" s="119" t="s">
        <v>7248</v>
      </c>
      <c r="D1037" s="119" t="s">
        <v>7249</v>
      </c>
      <c r="E1037" s="120" t="s">
        <v>172</v>
      </c>
      <c r="F1037" s="120" t="s">
        <v>121</v>
      </c>
      <c r="G1037" s="120">
        <v>0</v>
      </c>
      <c r="H1037" s="120">
        <v>0</v>
      </c>
      <c r="I1037" s="120">
        <v>1</v>
      </c>
    </row>
    <row r="1038" spans="1:10" s="498" customFormat="1" ht="30" x14ac:dyDescent="0.25">
      <c r="A1038" s="957"/>
      <c r="B1038" s="943"/>
      <c r="C1038" s="119" t="s">
        <v>6584</v>
      </c>
      <c r="D1038" s="120" t="s">
        <v>4070</v>
      </c>
      <c r="E1038" s="120" t="s">
        <v>172</v>
      </c>
      <c r="F1038" s="120" t="s">
        <v>121</v>
      </c>
      <c r="G1038" s="120">
        <v>0</v>
      </c>
      <c r="H1038" s="120">
        <v>0</v>
      </c>
      <c r="I1038" s="120">
        <v>1</v>
      </c>
    </row>
    <row r="1039" spans="1:10" s="498" customFormat="1" ht="30" x14ac:dyDescent="0.25">
      <c r="A1039" s="957"/>
      <c r="B1039" s="943"/>
      <c r="C1039" s="580" t="s">
        <v>6585</v>
      </c>
      <c r="D1039" s="120" t="s">
        <v>4070</v>
      </c>
      <c r="E1039" s="120" t="s">
        <v>172</v>
      </c>
      <c r="F1039" s="120" t="s">
        <v>121</v>
      </c>
      <c r="G1039" s="120">
        <v>38330000</v>
      </c>
      <c r="H1039" s="120">
        <v>38330000</v>
      </c>
      <c r="I1039" s="120">
        <v>1</v>
      </c>
    </row>
    <row r="1040" spans="1:10" s="77" customFormat="1" ht="90" x14ac:dyDescent="0.25">
      <c r="A1040" s="957"/>
      <c r="B1040" s="944"/>
      <c r="C1040" s="126">
        <v>45231266</v>
      </c>
      <c r="D1040" s="125" t="s">
        <v>4884</v>
      </c>
      <c r="E1040" s="79" t="s">
        <v>149</v>
      </c>
      <c r="F1040" s="79" t="s">
        <v>121</v>
      </c>
      <c r="G1040" s="16">
        <v>0</v>
      </c>
      <c r="H1040" s="16">
        <f>G1040*I1040</f>
        <v>0</v>
      </c>
      <c r="I1040" s="16">
        <v>1</v>
      </c>
    </row>
    <row r="1041" spans="1:9" s="77" customFormat="1" ht="15" customHeight="1" x14ac:dyDescent="0.25">
      <c r="A1041" s="957"/>
      <c r="B1041" s="1087" t="s">
        <v>118</v>
      </c>
      <c r="C1041" s="1088"/>
      <c r="D1041" s="1088"/>
      <c r="E1041" s="1088"/>
      <c r="F1041" s="1088"/>
      <c r="G1041" s="1089"/>
      <c r="H1041" s="274">
        <f>SUM(H1042:H1042)</f>
        <v>715000</v>
      </c>
      <c r="I1041" s="274"/>
    </row>
    <row r="1042" spans="1:9" s="84" customFormat="1" x14ac:dyDescent="0.25">
      <c r="A1042" s="957"/>
      <c r="B1042" s="276">
        <v>5113</v>
      </c>
      <c r="C1042" s="455" t="s">
        <v>6979</v>
      </c>
      <c r="D1042" s="455" t="s">
        <v>532</v>
      </c>
      <c r="E1042" s="276" t="s">
        <v>120</v>
      </c>
      <c r="F1042" s="276" t="s">
        <v>121</v>
      </c>
      <c r="G1042" s="456">
        <v>715000</v>
      </c>
      <c r="H1042" s="456">
        <v>715000</v>
      </c>
      <c r="I1042" s="7">
        <v>1</v>
      </c>
    </row>
    <row r="1043" spans="1:9" s="84" customFormat="1" x14ac:dyDescent="0.25">
      <c r="A1043" s="957"/>
      <c r="B1043" s="1090" t="s">
        <v>7710</v>
      </c>
      <c r="C1043" s="1091"/>
      <c r="D1043" s="1091"/>
      <c r="E1043" s="1091"/>
      <c r="F1043" s="1091"/>
      <c r="G1043" s="1092"/>
      <c r="H1043" s="819"/>
      <c r="I1043" s="7"/>
    </row>
    <row r="1044" spans="1:9" s="84" customFormat="1" x14ac:dyDescent="0.25">
      <c r="A1044" s="957"/>
      <c r="B1044" s="1087" t="s">
        <v>154</v>
      </c>
      <c r="C1044" s="1088"/>
      <c r="D1044" s="1088"/>
      <c r="E1044" s="1088"/>
      <c r="F1044" s="1088"/>
      <c r="G1044" s="1089"/>
      <c r="H1044" s="819"/>
      <c r="I1044" s="7"/>
    </row>
    <row r="1045" spans="1:9" s="84" customFormat="1" x14ac:dyDescent="0.25">
      <c r="A1045" s="957"/>
      <c r="B1045" s="455" t="s">
        <v>5274</v>
      </c>
      <c r="C1045" s="455" t="s">
        <v>7730</v>
      </c>
      <c r="D1045" s="455" t="s">
        <v>4070</v>
      </c>
      <c r="E1045" s="120" t="s">
        <v>126</v>
      </c>
      <c r="F1045" s="120" t="s">
        <v>121</v>
      </c>
      <c r="G1045" s="16">
        <v>0</v>
      </c>
      <c r="H1045" s="16">
        <f>G1045*I1045</f>
        <v>0</v>
      </c>
      <c r="I1045" s="16">
        <v>1</v>
      </c>
    </row>
    <row r="1046" spans="1:9" s="84" customFormat="1" x14ac:dyDescent="0.25">
      <c r="A1046" s="957"/>
      <c r="B1046" s="785" t="s">
        <v>5274</v>
      </c>
      <c r="C1046" s="785" t="s">
        <v>7711</v>
      </c>
      <c r="D1046" s="785" t="s">
        <v>4070</v>
      </c>
      <c r="E1046" s="120" t="s">
        <v>149</v>
      </c>
      <c r="F1046" s="120" t="s">
        <v>121</v>
      </c>
      <c r="G1046" s="16">
        <v>0</v>
      </c>
      <c r="H1046" s="16">
        <f>G1046*I1046</f>
        <v>0</v>
      </c>
      <c r="I1046" s="16">
        <v>1</v>
      </c>
    </row>
    <row r="1047" spans="1:9" s="84" customFormat="1" x14ac:dyDescent="0.25">
      <c r="A1047" s="957"/>
      <c r="B1047" s="828"/>
      <c r="C1047" s="785" t="s">
        <v>7712</v>
      </c>
      <c r="D1047" s="785" t="s">
        <v>4070</v>
      </c>
      <c r="E1047" s="120" t="s">
        <v>126</v>
      </c>
      <c r="F1047" s="120" t="s">
        <v>121</v>
      </c>
      <c r="G1047" s="16">
        <v>0</v>
      </c>
      <c r="H1047" s="16">
        <f>G1047*I1047</f>
        <v>0</v>
      </c>
      <c r="I1047" s="16">
        <v>1</v>
      </c>
    </row>
    <row r="1048" spans="1:9" s="84" customFormat="1" x14ac:dyDescent="0.25">
      <c r="A1048" s="957"/>
      <c r="B1048" s="581"/>
      <c r="C1048" s="785" t="s">
        <v>7712</v>
      </c>
      <c r="D1048" s="785" t="s">
        <v>4070</v>
      </c>
      <c r="E1048" s="120" t="s">
        <v>126</v>
      </c>
      <c r="F1048" s="120" t="s">
        <v>121</v>
      </c>
      <c r="G1048" s="16">
        <v>0</v>
      </c>
      <c r="H1048" s="16">
        <f>G1048*I1048</f>
        <v>0</v>
      </c>
      <c r="I1048" s="16">
        <v>1</v>
      </c>
    </row>
    <row r="1049" spans="1:9" s="84" customFormat="1" ht="15" customHeight="1" x14ac:dyDescent="0.25">
      <c r="A1049" s="957"/>
      <c r="B1049" s="1090" t="s">
        <v>5749</v>
      </c>
      <c r="C1049" s="1091"/>
      <c r="D1049" s="1091"/>
      <c r="E1049" s="1091"/>
      <c r="F1049" s="1091"/>
      <c r="G1049" s="1092"/>
      <c r="H1049" s="7"/>
      <c r="I1049" s="7"/>
    </row>
    <row r="1050" spans="1:9" s="84" customFormat="1" x14ac:dyDescent="0.25">
      <c r="A1050" s="957"/>
      <c r="B1050" s="581"/>
      <c r="C1050" s="582"/>
      <c r="D1050" s="583"/>
      <c r="E1050" s="584"/>
      <c r="F1050" s="584"/>
      <c r="G1050" s="489"/>
      <c r="H1050" s="7"/>
      <c r="I1050" s="7"/>
    </row>
    <row r="1051" spans="1:9" s="84" customFormat="1" ht="30" x14ac:dyDescent="0.25">
      <c r="A1051" s="957"/>
      <c r="B1051" s="571" t="s">
        <v>5274</v>
      </c>
      <c r="C1051" s="571" t="s">
        <v>6853</v>
      </c>
      <c r="D1051" s="571" t="s">
        <v>5270</v>
      </c>
      <c r="E1051" s="571" t="s">
        <v>3127</v>
      </c>
      <c r="F1051" s="571" t="s">
        <v>121</v>
      </c>
      <c r="G1051" s="571">
        <v>448900</v>
      </c>
      <c r="H1051" s="571">
        <v>448900</v>
      </c>
      <c r="I1051" s="571">
        <v>1</v>
      </c>
    </row>
    <row r="1052" spans="1:9" s="77" customFormat="1" ht="39.950000000000003" customHeight="1" x14ac:dyDescent="0.25">
      <c r="A1052" s="957"/>
      <c r="B1052" s="1090" t="s">
        <v>258</v>
      </c>
      <c r="C1052" s="1091"/>
      <c r="D1052" s="1091"/>
      <c r="E1052" s="1091"/>
      <c r="F1052" s="1091"/>
      <c r="G1052" s="1092"/>
      <c r="H1052" s="2">
        <f>SUM(H1053+H1055)</f>
        <v>0</v>
      </c>
      <c r="I1052" s="2"/>
    </row>
    <row r="1053" spans="1:9" s="77" customFormat="1" ht="15" customHeight="1" x14ac:dyDescent="0.25">
      <c r="A1053" s="957"/>
      <c r="B1053" s="1087" t="s">
        <v>154</v>
      </c>
      <c r="C1053" s="1088"/>
      <c r="D1053" s="1088"/>
      <c r="E1053" s="1088"/>
      <c r="F1053" s="1088"/>
      <c r="G1053" s="1089"/>
      <c r="H1053" s="274">
        <f>SUM(H1054:H1054)</f>
        <v>0</v>
      </c>
      <c r="I1053" s="274"/>
    </row>
    <row r="1054" spans="1:9" s="77" customFormat="1" ht="45" x14ac:dyDescent="0.25">
      <c r="A1054" s="957"/>
      <c r="B1054" s="271">
        <v>5113</v>
      </c>
      <c r="C1054" s="126">
        <v>45221142</v>
      </c>
      <c r="D1054" s="125" t="s">
        <v>4885</v>
      </c>
      <c r="E1054" s="79" t="s">
        <v>149</v>
      </c>
      <c r="F1054" s="79" t="s">
        <v>121</v>
      </c>
      <c r="G1054" s="16">
        <v>0</v>
      </c>
      <c r="H1054" s="16">
        <f>G1054*I1054</f>
        <v>0</v>
      </c>
      <c r="I1054" s="16">
        <v>1</v>
      </c>
    </row>
    <row r="1055" spans="1:9" s="77" customFormat="1" ht="15" customHeight="1" x14ac:dyDescent="0.25">
      <c r="A1055" s="957"/>
      <c r="B1055" s="1087" t="s">
        <v>118</v>
      </c>
      <c r="C1055" s="1088"/>
      <c r="D1055" s="1088"/>
      <c r="E1055" s="1088"/>
      <c r="F1055" s="1088"/>
      <c r="G1055" s="1089"/>
      <c r="H1055" s="274">
        <f>SUM(H1057:H1058)</f>
        <v>0</v>
      </c>
      <c r="I1055" s="274"/>
    </row>
    <row r="1056" spans="1:9" s="576" customFormat="1" ht="39" customHeight="1" x14ac:dyDescent="0.25">
      <c r="A1056" s="957"/>
      <c r="B1056" s="622" t="s">
        <v>5274</v>
      </c>
      <c r="C1056" s="119" t="s">
        <v>7121</v>
      </c>
      <c r="D1056" s="120" t="s">
        <v>5270</v>
      </c>
      <c r="E1056" s="119" t="s">
        <v>3127</v>
      </c>
      <c r="F1056" s="571" t="s">
        <v>121</v>
      </c>
      <c r="G1056" s="622">
        <v>2146000</v>
      </c>
      <c r="H1056" s="622">
        <f>G1056*I1056</f>
        <v>2146000</v>
      </c>
      <c r="I1056" s="530">
        <v>1</v>
      </c>
    </row>
    <row r="1057" spans="1:9" s="77" customFormat="1" ht="75" x14ac:dyDescent="0.25">
      <c r="A1057" s="957"/>
      <c r="B1057" s="884">
        <v>5112</v>
      </c>
      <c r="C1057" s="119" t="s">
        <v>4886</v>
      </c>
      <c r="D1057" s="120" t="s">
        <v>4887</v>
      </c>
      <c r="E1057" s="271" t="s">
        <v>520</v>
      </c>
      <c r="F1057" s="271" t="s">
        <v>121</v>
      </c>
      <c r="G1057" s="3">
        <v>0</v>
      </c>
      <c r="H1057" s="3">
        <f>G1057*I1057</f>
        <v>0</v>
      </c>
      <c r="I1057" s="3">
        <v>1</v>
      </c>
    </row>
    <row r="1058" spans="1:9" s="77" customFormat="1" ht="75" x14ac:dyDescent="0.25">
      <c r="A1058" s="957"/>
      <c r="B1058" s="886"/>
      <c r="C1058" s="119" t="s">
        <v>4888</v>
      </c>
      <c r="D1058" s="120" t="s">
        <v>4889</v>
      </c>
      <c r="E1058" s="271" t="s">
        <v>520</v>
      </c>
      <c r="F1058" s="271" t="s">
        <v>121</v>
      </c>
      <c r="G1058" s="3">
        <v>0</v>
      </c>
      <c r="H1058" s="3">
        <f>G1058*I1058</f>
        <v>0</v>
      </c>
      <c r="I1058" s="3">
        <v>1</v>
      </c>
    </row>
    <row r="1059" spans="1:9" s="77" customFormat="1" ht="39.950000000000003" customHeight="1" x14ac:dyDescent="0.25">
      <c r="A1059" s="957"/>
      <c r="B1059" s="1118" t="s">
        <v>4890</v>
      </c>
      <c r="C1059" s="1119"/>
      <c r="D1059" s="1119"/>
      <c r="E1059" s="1119"/>
      <c r="F1059" s="1119"/>
      <c r="G1059" s="1120"/>
      <c r="H1059" s="2">
        <f>SUM(H1060)</f>
        <v>166803200</v>
      </c>
      <c r="I1059" s="2"/>
    </row>
    <row r="1060" spans="1:9" s="77" customFormat="1" x14ac:dyDescent="0.25">
      <c r="A1060" s="957"/>
      <c r="B1060" s="1087" t="s">
        <v>11</v>
      </c>
      <c r="C1060" s="1088"/>
      <c r="D1060" s="1088"/>
      <c r="E1060" s="1088"/>
      <c r="F1060" s="1088"/>
      <c r="G1060" s="1089"/>
      <c r="H1060" s="274">
        <f>SUM(H1061:H1072)</f>
        <v>166803200</v>
      </c>
      <c r="I1060" s="274"/>
    </row>
    <row r="1061" spans="1:9" s="77" customFormat="1" x14ac:dyDescent="0.25">
      <c r="A1061" s="957"/>
      <c r="B1061" s="884">
        <v>5129</v>
      </c>
      <c r="C1061" s="126">
        <v>33111100</v>
      </c>
      <c r="D1061" s="125" t="s">
        <v>4891</v>
      </c>
      <c r="E1061" s="79" t="s">
        <v>14</v>
      </c>
      <c r="F1061" s="79" t="s">
        <v>15</v>
      </c>
      <c r="G1061" s="16">
        <v>25000000</v>
      </c>
      <c r="H1061" s="16">
        <f t="shared" ref="H1061:H1062" si="24">G1061*I1061</f>
        <v>125000000</v>
      </c>
      <c r="I1061" s="16">
        <v>5</v>
      </c>
    </row>
    <row r="1062" spans="1:9" s="77" customFormat="1" ht="30" x14ac:dyDescent="0.25">
      <c r="A1062" s="957"/>
      <c r="B1062" s="885"/>
      <c r="C1062" s="122" t="s">
        <v>4892</v>
      </c>
      <c r="D1062" s="120" t="s">
        <v>4893</v>
      </c>
      <c r="E1062" s="271" t="s">
        <v>14</v>
      </c>
      <c r="F1062" s="271" t="s">
        <v>15</v>
      </c>
      <c r="G1062" s="3">
        <v>5200000</v>
      </c>
      <c r="H1062" s="3">
        <f t="shared" si="24"/>
        <v>41600000</v>
      </c>
      <c r="I1062" s="3">
        <v>8</v>
      </c>
    </row>
    <row r="1063" spans="1:9" s="750" customFormat="1" x14ac:dyDescent="0.25">
      <c r="A1063" s="957"/>
      <c r="B1063" s="885"/>
      <c r="C1063" s="120" t="s">
        <v>7540</v>
      </c>
      <c r="D1063" s="120" t="s">
        <v>7541</v>
      </c>
      <c r="E1063" s="120" t="s">
        <v>14</v>
      </c>
      <c r="F1063" s="120" t="s">
        <v>15</v>
      </c>
      <c r="G1063" s="120">
        <v>1700000</v>
      </c>
      <c r="H1063" s="695">
        <v>6800</v>
      </c>
      <c r="I1063" s="120">
        <v>4</v>
      </c>
    </row>
    <row r="1064" spans="1:9" s="77" customFormat="1" x14ac:dyDescent="0.25">
      <c r="A1064" s="957"/>
      <c r="B1064" s="885"/>
      <c r="C1064" s="122" t="s">
        <v>7302</v>
      </c>
      <c r="D1064" s="122" t="s">
        <v>7303</v>
      </c>
      <c r="E1064" s="122" t="s">
        <v>14</v>
      </c>
      <c r="F1064" s="122" t="s">
        <v>15</v>
      </c>
      <c r="G1064" s="122">
        <v>7300000</v>
      </c>
      <c r="H1064" s="695">
        <v>14600</v>
      </c>
      <c r="I1064" s="122">
        <v>2</v>
      </c>
    </row>
    <row r="1065" spans="1:9" s="77" customFormat="1" x14ac:dyDescent="0.25">
      <c r="A1065" s="957"/>
      <c r="B1065" s="885"/>
      <c r="C1065" s="122" t="s">
        <v>7304</v>
      </c>
      <c r="D1065" s="122" t="s">
        <v>7303</v>
      </c>
      <c r="E1065" s="122" t="s">
        <v>14</v>
      </c>
      <c r="F1065" s="122" t="s">
        <v>15</v>
      </c>
      <c r="G1065" s="122">
        <v>39500000</v>
      </c>
      <c r="H1065" s="695">
        <v>39500</v>
      </c>
      <c r="I1065" s="122">
        <v>1</v>
      </c>
    </row>
    <row r="1066" spans="1:9" s="77" customFormat="1" x14ac:dyDescent="0.25">
      <c r="A1066" s="957"/>
      <c r="B1066" s="885"/>
      <c r="C1066" s="122" t="s">
        <v>7305</v>
      </c>
      <c r="D1066" s="122" t="s">
        <v>7303</v>
      </c>
      <c r="E1066" s="122" t="s">
        <v>14</v>
      </c>
      <c r="F1066" s="122" t="s">
        <v>15</v>
      </c>
      <c r="G1066" s="122">
        <v>12700000</v>
      </c>
      <c r="H1066" s="695">
        <v>63500</v>
      </c>
      <c r="I1066" s="122">
        <v>5</v>
      </c>
    </row>
    <row r="1067" spans="1:9" s="77" customFormat="1" x14ac:dyDescent="0.25">
      <c r="A1067" s="957"/>
      <c r="B1067" s="885"/>
      <c r="C1067" s="122" t="s">
        <v>7306</v>
      </c>
      <c r="D1067" s="122" t="s">
        <v>7307</v>
      </c>
      <c r="E1067" s="122" t="s">
        <v>14</v>
      </c>
      <c r="F1067" s="122" t="s">
        <v>15</v>
      </c>
      <c r="G1067" s="122">
        <v>900000</v>
      </c>
      <c r="H1067" s="695">
        <v>12600</v>
      </c>
      <c r="I1067" s="122">
        <v>14</v>
      </c>
    </row>
    <row r="1068" spans="1:9" s="77" customFormat="1" x14ac:dyDescent="0.25">
      <c r="A1068" s="957"/>
      <c r="B1068" s="885"/>
      <c r="C1068" s="122" t="s">
        <v>7308</v>
      </c>
      <c r="D1068" s="122" t="s">
        <v>7309</v>
      </c>
      <c r="E1068" s="122" t="s">
        <v>14</v>
      </c>
      <c r="F1068" s="122" t="s">
        <v>15</v>
      </c>
      <c r="G1068" s="122">
        <v>12000000</v>
      </c>
      <c r="H1068" s="695">
        <v>36000</v>
      </c>
      <c r="I1068" s="122">
        <v>3</v>
      </c>
    </row>
    <row r="1069" spans="1:9" s="77" customFormat="1" x14ac:dyDescent="0.25">
      <c r="A1069" s="957"/>
      <c r="B1069" s="885"/>
      <c r="C1069" s="122" t="s">
        <v>7310</v>
      </c>
      <c r="D1069" s="122" t="s">
        <v>7307</v>
      </c>
      <c r="E1069" s="122" t="s">
        <v>14</v>
      </c>
      <c r="F1069" s="122" t="s">
        <v>15</v>
      </c>
      <c r="G1069" s="122">
        <v>7000000</v>
      </c>
      <c r="H1069" s="695">
        <v>21000</v>
      </c>
      <c r="I1069" s="122">
        <v>3</v>
      </c>
    </row>
    <row r="1070" spans="1:9" s="77" customFormat="1" x14ac:dyDescent="0.25">
      <c r="A1070" s="957"/>
      <c r="B1070" s="885"/>
      <c r="C1070" s="122" t="s">
        <v>7311</v>
      </c>
      <c r="D1070" s="122" t="s">
        <v>7309</v>
      </c>
      <c r="E1070" s="122" t="s">
        <v>14</v>
      </c>
      <c r="F1070" s="122" t="s">
        <v>15</v>
      </c>
      <c r="G1070" s="122">
        <v>4600000</v>
      </c>
      <c r="H1070" s="695">
        <v>9200</v>
      </c>
      <c r="I1070" s="122">
        <v>2</v>
      </c>
    </row>
    <row r="1071" spans="1:9" s="77" customFormat="1" x14ac:dyDescent="0.25">
      <c r="A1071" s="957"/>
      <c r="B1071" s="885"/>
      <c r="C1071" s="126"/>
      <c r="D1071" s="125"/>
      <c r="E1071" s="79" t="s">
        <v>14</v>
      </c>
      <c r="F1071" s="79" t="s">
        <v>15</v>
      </c>
      <c r="G1071" s="16"/>
      <c r="H1071" s="16"/>
      <c r="I1071" s="16"/>
    </row>
    <row r="1072" spans="1:9" s="77" customFormat="1" x14ac:dyDescent="0.25">
      <c r="A1072" s="957"/>
      <c r="B1072" s="886"/>
      <c r="C1072" s="126"/>
      <c r="D1072" s="125"/>
      <c r="E1072" s="79" t="s">
        <v>14</v>
      </c>
      <c r="F1072" s="79" t="s">
        <v>15</v>
      </c>
      <c r="G1072" s="16"/>
      <c r="H1072" s="16"/>
      <c r="I1072" s="16"/>
    </row>
    <row r="1073" spans="1:9" s="77" customFormat="1" ht="39.950000000000003" customHeight="1" x14ac:dyDescent="0.25">
      <c r="A1073" s="957"/>
      <c r="B1073" s="1090" t="s">
        <v>4894</v>
      </c>
      <c r="C1073" s="1091"/>
      <c r="D1073" s="1091"/>
      <c r="E1073" s="1091"/>
      <c r="F1073" s="1091"/>
      <c r="G1073" s="1092"/>
      <c r="H1073" s="2">
        <f>SUM(H1074+H1080)</f>
        <v>304429.81</v>
      </c>
      <c r="I1073" s="2"/>
    </row>
    <row r="1074" spans="1:9" s="77" customFormat="1" ht="15" customHeight="1" x14ac:dyDescent="0.25">
      <c r="A1074" s="957"/>
      <c r="B1074" s="1087" t="s">
        <v>154</v>
      </c>
      <c r="C1074" s="1088"/>
      <c r="D1074" s="1088"/>
      <c r="E1074" s="1088"/>
      <c r="F1074" s="1088"/>
      <c r="G1074" s="1089"/>
      <c r="H1074" s="274">
        <f>SUM(H1079:H1079)</f>
        <v>304429.81</v>
      </c>
      <c r="I1074" s="274"/>
    </row>
    <row r="1075" spans="1:9" s="688" customFormat="1" ht="15" customHeight="1" x14ac:dyDescent="0.25">
      <c r="A1075" s="957"/>
      <c r="B1075" s="682"/>
      <c r="C1075" s="684" t="s">
        <v>7285</v>
      </c>
      <c r="D1075" s="684" t="s">
        <v>4070</v>
      </c>
      <c r="E1075" s="684" t="s">
        <v>172</v>
      </c>
      <c r="F1075" s="684" t="s">
        <v>121</v>
      </c>
      <c r="G1075" s="549">
        <v>0</v>
      </c>
      <c r="H1075" s="465">
        <v>0</v>
      </c>
      <c r="I1075" s="686">
        <v>1</v>
      </c>
    </row>
    <row r="1076" spans="1:9" s="688" customFormat="1" ht="15" customHeight="1" x14ac:dyDescent="0.25">
      <c r="A1076" s="957"/>
      <c r="B1076" s="682"/>
      <c r="C1076" s="684" t="s">
        <v>7286</v>
      </c>
      <c r="D1076" s="684" t="s">
        <v>4070</v>
      </c>
      <c r="E1076" s="684" t="s">
        <v>172</v>
      </c>
      <c r="F1076" s="684" t="s">
        <v>121</v>
      </c>
      <c r="G1076" s="549">
        <v>0</v>
      </c>
      <c r="H1076" s="465">
        <v>0</v>
      </c>
      <c r="I1076" s="686">
        <v>1</v>
      </c>
    </row>
    <row r="1077" spans="1:9" s="677" customFormat="1" ht="15" customHeight="1" x14ac:dyDescent="0.25">
      <c r="A1077" s="957"/>
      <c r="B1077" s="672">
        <v>5113</v>
      </c>
      <c r="C1077" s="672" t="s">
        <v>7261</v>
      </c>
      <c r="D1077" s="672" t="s">
        <v>4070</v>
      </c>
      <c r="E1077" s="672" t="s">
        <v>172</v>
      </c>
      <c r="F1077" s="672" t="s">
        <v>121</v>
      </c>
      <c r="G1077" s="399">
        <v>202739.01</v>
      </c>
      <c r="H1077" s="399">
        <v>202739.01</v>
      </c>
      <c r="I1077" s="673">
        <v>1</v>
      </c>
    </row>
    <row r="1078" spans="1:9" s="677" customFormat="1" ht="15" customHeight="1" x14ac:dyDescent="0.25">
      <c r="A1078" s="957"/>
      <c r="B1078" s="672">
        <v>5113</v>
      </c>
      <c r="C1078" s="672" t="s">
        <v>7260</v>
      </c>
      <c r="D1078" s="672" t="s">
        <v>4070</v>
      </c>
      <c r="E1078" s="672" t="s">
        <v>172</v>
      </c>
      <c r="F1078" s="672" t="s">
        <v>121</v>
      </c>
      <c r="G1078" s="456">
        <v>295899610</v>
      </c>
      <c r="H1078" s="456">
        <v>295899610</v>
      </c>
      <c r="I1078" s="673">
        <v>1</v>
      </c>
    </row>
    <row r="1079" spans="1:9" s="77" customFormat="1" ht="60" x14ac:dyDescent="0.25">
      <c r="A1079" s="957"/>
      <c r="B1079" s="271">
        <v>5113</v>
      </c>
      <c r="C1079" s="323" t="s">
        <v>5690</v>
      </c>
      <c r="D1079" s="323" t="s">
        <v>5691</v>
      </c>
      <c r="E1079" s="323" t="s">
        <v>172</v>
      </c>
      <c r="F1079" s="323" t="s">
        <v>121</v>
      </c>
      <c r="G1079" s="323">
        <v>304429.81</v>
      </c>
      <c r="H1079" s="323">
        <v>304429.81</v>
      </c>
      <c r="I1079" s="323">
        <v>1</v>
      </c>
    </row>
    <row r="1080" spans="1:9" s="77" customFormat="1" ht="15" customHeight="1" x14ac:dyDescent="0.25">
      <c r="A1080" s="957"/>
      <c r="B1080" s="1087" t="s">
        <v>118</v>
      </c>
      <c r="C1080" s="1088"/>
      <c r="D1080" s="1088"/>
      <c r="E1080" s="1088"/>
      <c r="F1080" s="1088"/>
      <c r="G1080" s="1089"/>
      <c r="H1080" s="274">
        <f>SUM(H1089:H1089)</f>
        <v>0</v>
      </c>
      <c r="I1080" s="274"/>
    </row>
    <row r="1081" spans="1:9" s="744" customFormat="1" ht="15" customHeight="1" x14ac:dyDescent="0.25">
      <c r="A1081" s="957"/>
      <c r="B1081" s="455" t="s">
        <v>5274</v>
      </c>
      <c r="C1081" s="455" t="s">
        <v>7512</v>
      </c>
      <c r="D1081" s="455" t="s">
        <v>5270</v>
      </c>
      <c r="E1081" s="737" t="s">
        <v>172</v>
      </c>
      <c r="F1081" s="737" t="s">
        <v>121</v>
      </c>
      <c r="G1081" s="399">
        <v>0</v>
      </c>
      <c r="H1081" s="399">
        <v>0</v>
      </c>
      <c r="I1081" s="740">
        <v>1</v>
      </c>
    </row>
    <row r="1082" spans="1:9" s="744" customFormat="1" ht="15" customHeight="1" x14ac:dyDescent="0.25">
      <c r="A1082" s="957"/>
      <c r="B1082" s="455" t="s">
        <v>5274</v>
      </c>
      <c r="C1082" s="455" t="s">
        <v>7513</v>
      </c>
      <c r="D1082" s="455" t="s">
        <v>5270</v>
      </c>
      <c r="E1082" s="737" t="s">
        <v>172</v>
      </c>
      <c r="F1082" s="737" t="s">
        <v>121</v>
      </c>
      <c r="G1082" s="399">
        <v>0</v>
      </c>
      <c r="H1082" s="399">
        <v>0</v>
      </c>
      <c r="I1082" s="740">
        <v>1</v>
      </c>
    </row>
    <row r="1083" spans="1:9" s="744" customFormat="1" ht="15" customHeight="1" x14ac:dyDescent="0.25">
      <c r="A1083" s="957"/>
      <c r="B1083" s="455" t="s">
        <v>5274</v>
      </c>
      <c r="C1083" s="455" t="s">
        <v>7514</v>
      </c>
      <c r="D1083" s="455" t="s">
        <v>5270</v>
      </c>
      <c r="E1083" s="737" t="s">
        <v>172</v>
      </c>
      <c r="F1083" s="737" t="s">
        <v>121</v>
      </c>
      <c r="G1083" s="399">
        <v>3420</v>
      </c>
      <c r="H1083" s="399">
        <v>3420</v>
      </c>
      <c r="I1083" s="740">
        <v>1</v>
      </c>
    </row>
    <row r="1084" spans="1:9" s="777" customFormat="1" ht="15" customHeight="1" x14ac:dyDescent="0.25">
      <c r="A1084" s="957"/>
      <c r="B1084" s="455" t="s">
        <v>5274</v>
      </c>
      <c r="C1084" s="767" t="s">
        <v>7595</v>
      </c>
      <c r="D1084" s="767" t="s">
        <v>5270</v>
      </c>
      <c r="E1084" s="773" t="s">
        <v>172</v>
      </c>
      <c r="F1084" s="773" t="s">
        <v>121</v>
      </c>
      <c r="G1084" s="771">
        <v>555000</v>
      </c>
      <c r="H1084" s="771">
        <v>555000</v>
      </c>
      <c r="I1084" s="775">
        <v>1</v>
      </c>
    </row>
    <row r="1085" spans="1:9" s="777" customFormat="1" ht="15" customHeight="1" x14ac:dyDescent="0.25">
      <c r="A1085" s="957"/>
      <c r="B1085" s="455" t="s">
        <v>5274</v>
      </c>
      <c r="C1085" s="767" t="s">
        <v>7596</v>
      </c>
      <c r="D1085" s="767" t="s">
        <v>5270</v>
      </c>
      <c r="E1085" s="773" t="s">
        <v>172</v>
      </c>
      <c r="F1085" s="773" t="s">
        <v>121</v>
      </c>
      <c r="G1085" s="771">
        <v>805000</v>
      </c>
      <c r="H1085" s="771">
        <v>805000</v>
      </c>
      <c r="I1085" s="775">
        <v>1</v>
      </c>
    </row>
    <row r="1086" spans="1:9" s="777" customFormat="1" ht="15" customHeight="1" x14ac:dyDescent="0.25">
      <c r="A1086" s="957"/>
      <c r="B1086" s="455" t="s">
        <v>5274</v>
      </c>
      <c r="C1086" s="767" t="s">
        <v>7597</v>
      </c>
      <c r="D1086" s="767" t="s">
        <v>5270</v>
      </c>
      <c r="E1086" s="773" t="s">
        <v>172</v>
      </c>
      <c r="F1086" s="773" t="s">
        <v>121</v>
      </c>
      <c r="G1086" s="771">
        <v>0</v>
      </c>
      <c r="H1086" s="771">
        <v>0</v>
      </c>
      <c r="I1086" s="775">
        <v>1</v>
      </c>
    </row>
    <row r="1087" spans="1:9" s="777" customFormat="1" ht="15" customHeight="1" x14ac:dyDescent="0.25">
      <c r="A1087" s="957"/>
      <c r="B1087" s="455" t="s">
        <v>5274</v>
      </c>
      <c r="C1087" s="767" t="s">
        <v>7598</v>
      </c>
      <c r="D1087" s="767" t="s">
        <v>5270</v>
      </c>
      <c r="E1087" s="773" t="s">
        <v>172</v>
      </c>
      <c r="F1087" s="773" t="s">
        <v>121</v>
      </c>
      <c r="G1087" s="771">
        <v>0</v>
      </c>
      <c r="H1087" s="771">
        <v>0</v>
      </c>
      <c r="I1087" s="775">
        <v>1</v>
      </c>
    </row>
    <row r="1088" spans="1:9" s="744" customFormat="1" ht="15" customHeight="1" x14ac:dyDescent="0.25">
      <c r="A1088" s="957"/>
      <c r="B1088" s="455" t="s">
        <v>5274</v>
      </c>
      <c r="C1088" s="455" t="s">
        <v>7515</v>
      </c>
      <c r="D1088" s="455" t="s">
        <v>5270</v>
      </c>
      <c r="E1088" s="737" t="s">
        <v>172</v>
      </c>
      <c r="F1088" s="737" t="s">
        <v>121</v>
      </c>
      <c r="G1088" s="399">
        <v>2963</v>
      </c>
      <c r="H1088" s="399">
        <v>2963</v>
      </c>
      <c r="I1088" s="740">
        <v>1</v>
      </c>
    </row>
    <row r="1089" spans="1:9" s="84" customFormat="1" ht="30" x14ac:dyDescent="0.25">
      <c r="A1089" s="957"/>
      <c r="B1089" s="276">
        <v>5113</v>
      </c>
      <c r="C1089" s="124">
        <v>98111140</v>
      </c>
      <c r="D1089" s="129" t="s">
        <v>532</v>
      </c>
      <c r="E1089" s="276" t="s">
        <v>120</v>
      </c>
      <c r="F1089" s="276" t="s">
        <v>121</v>
      </c>
      <c r="G1089" s="7">
        <v>0</v>
      </c>
      <c r="H1089" s="7">
        <f>G1089*I1089</f>
        <v>0</v>
      </c>
      <c r="I1089" s="7">
        <v>1</v>
      </c>
    </row>
    <row r="1090" spans="1:9" s="77" customFormat="1" ht="39.950000000000003" customHeight="1" x14ac:dyDescent="0.25">
      <c r="A1090" s="957"/>
      <c r="B1090" s="1090" t="s">
        <v>4895</v>
      </c>
      <c r="C1090" s="1091"/>
      <c r="D1090" s="1091"/>
      <c r="E1090" s="1091"/>
      <c r="F1090" s="1091"/>
      <c r="G1090" s="1092"/>
      <c r="H1090" s="2">
        <f>SUM(H1091)</f>
        <v>20060000</v>
      </c>
      <c r="I1090" s="2"/>
    </row>
    <row r="1091" spans="1:9" s="77" customFormat="1" ht="15" customHeight="1" x14ac:dyDescent="0.25">
      <c r="A1091" s="957"/>
      <c r="B1091" s="1087" t="s">
        <v>118</v>
      </c>
      <c r="C1091" s="1088"/>
      <c r="D1091" s="1088"/>
      <c r="E1091" s="1088"/>
      <c r="F1091" s="1088"/>
      <c r="G1091" s="1089"/>
      <c r="H1091" s="274">
        <f>SUM(H1092:H1095)</f>
        <v>20060000</v>
      </c>
      <c r="I1091" s="274"/>
    </row>
    <row r="1092" spans="1:9" s="77" customFormat="1" ht="60" x14ac:dyDescent="0.25">
      <c r="A1092" s="957"/>
      <c r="B1092" s="884">
        <v>4241</v>
      </c>
      <c r="C1092" s="122" t="s">
        <v>4896</v>
      </c>
      <c r="D1092" s="120" t="s">
        <v>4897</v>
      </c>
      <c r="E1092" s="271" t="s">
        <v>126</v>
      </c>
      <c r="F1092" s="271" t="s">
        <v>121</v>
      </c>
      <c r="G1092" s="3">
        <v>3100000</v>
      </c>
      <c r="H1092" s="3">
        <f>G1092*I1092</f>
        <v>3100000</v>
      </c>
      <c r="I1092" s="3">
        <v>1</v>
      </c>
    </row>
    <row r="1093" spans="1:9" s="77" customFormat="1" ht="60" x14ac:dyDescent="0.25">
      <c r="A1093" s="957"/>
      <c r="B1093" s="885"/>
      <c r="C1093" s="122" t="s">
        <v>4898</v>
      </c>
      <c r="D1093" s="123" t="s">
        <v>4899</v>
      </c>
      <c r="E1093" s="271" t="s">
        <v>126</v>
      </c>
      <c r="F1093" s="271" t="s">
        <v>121</v>
      </c>
      <c r="G1093" s="3">
        <v>3560000</v>
      </c>
      <c r="H1093" s="3">
        <f>G1093*I1093</f>
        <v>3560000</v>
      </c>
      <c r="I1093" s="3">
        <v>1</v>
      </c>
    </row>
    <row r="1094" spans="1:9" s="77" customFormat="1" ht="45" x14ac:dyDescent="0.25">
      <c r="A1094" s="957"/>
      <c r="B1094" s="885"/>
      <c r="C1094" s="122" t="s">
        <v>4900</v>
      </c>
      <c r="D1094" s="120" t="s">
        <v>4901</v>
      </c>
      <c r="E1094" s="271" t="s">
        <v>126</v>
      </c>
      <c r="F1094" s="271" t="s">
        <v>121</v>
      </c>
      <c r="G1094" s="3">
        <v>12000000</v>
      </c>
      <c r="H1094" s="3">
        <f>G1094*I1094</f>
        <v>12000000</v>
      </c>
      <c r="I1094" s="3">
        <v>1</v>
      </c>
    </row>
    <row r="1095" spans="1:9" s="77" customFormat="1" ht="60" x14ac:dyDescent="0.25">
      <c r="A1095" s="957"/>
      <c r="B1095" s="886"/>
      <c r="C1095" s="122" t="s">
        <v>4902</v>
      </c>
      <c r="D1095" s="120" t="s">
        <v>4903</v>
      </c>
      <c r="E1095" s="271" t="s">
        <v>126</v>
      </c>
      <c r="F1095" s="271" t="s">
        <v>121</v>
      </c>
      <c r="G1095" s="3">
        <v>1400000</v>
      </c>
      <c r="H1095" s="3">
        <f>G1095*I1095</f>
        <v>1400000</v>
      </c>
      <c r="I1095" s="3">
        <v>1</v>
      </c>
    </row>
    <row r="1096" spans="1:9" s="77" customFormat="1" ht="39.950000000000003" customHeight="1" x14ac:dyDescent="0.25">
      <c r="A1096" s="957"/>
      <c r="B1096" s="1090" t="s">
        <v>267</v>
      </c>
      <c r="C1096" s="1091"/>
      <c r="D1096" s="1091"/>
      <c r="E1096" s="1091"/>
      <c r="F1096" s="1091"/>
      <c r="G1096" s="1092"/>
      <c r="H1096" s="2">
        <f>SUM(H1097)</f>
        <v>41400</v>
      </c>
      <c r="I1096" s="2"/>
    </row>
    <row r="1097" spans="1:9" s="77" customFormat="1" ht="15" customHeight="1" x14ac:dyDescent="0.25">
      <c r="A1097" s="957"/>
      <c r="B1097" s="1112" t="s">
        <v>118</v>
      </c>
      <c r="C1097" s="1113"/>
      <c r="D1097" s="1113"/>
      <c r="E1097" s="1113"/>
      <c r="F1097" s="1113"/>
      <c r="G1097" s="1114"/>
      <c r="H1097" s="274">
        <f>SUM(H1114:H1168)</f>
        <v>41400</v>
      </c>
      <c r="I1097" s="274"/>
    </row>
    <row r="1098" spans="1:9" s="855" customFormat="1" ht="15" customHeight="1" x14ac:dyDescent="0.25">
      <c r="A1098" s="957"/>
      <c r="B1098" s="455" t="s">
        <v>5598</v>
      </c>
      <c r="C1098" s="455" t="s">
        <v>7877</v>
      </c>
      <c r="D1098" s="455" t="s">
        <v>5597</v>
      </c>
      <c r="E1098" s="845" t="s">
        <v>14</v>
      </c>
      <c r="F1098" s="845" t="s">
        <v>121</v>
      </c>
      <c r="G1098" s="456">
        <v>4900000</v>
      </c>
      <c r="H1098" s="456">
        <v>4900000</v>
      </c>
      <c r="I1098" s="3">
        <v>1</v>
      </c>
    </row>
    <row r="1099" spans="1:9" s="855" customFormat="1" ht="15" customHeight="1" x14ac:dyDescent="0.25">
      <c r="A1099" s="957"/>
      <c r="B1099" s="455" t="s">
        <v>5598</v>
      </c>
      <c r="C1099" s="455" t="s">
        <v>7878</v>
      </c>
      <c r="D1099" s="455" t="s">
        <v>5597</v>
      </c>
      <c r="E1099" s="845" t="s">
        <v>14</v>
      </c>
      <c r="F1099" s="845" t="s">
        <v>121</v>
      </c>
      <c r="G1099" s="456">
        <v>4500000</v>
      </c>
      <c r="H1099" s="456">
        <v>4500000</v>
      </c>
      <c r="I1099" s="3">
        <v>1</v>
      </c>
    </row>
    <row r="1100" spans="1:9" s="855" customFormat="1" ht="15" customHeight="1" x14ac:dyDescent="0.25">
      <c r="A1100" s="957"/>
      <c r="B1100" s="455" t="s">
        <v>5598</v>
      </c>
      <c r="C1100" s="455" t="s">
        <v>7879</v>
      </c>
      <c r="D1100" s="455" t="s">
        <v>5597</v>
      </c>
      <c r="E1100" s="845" t="s">
        <v>14</v>
      </c>
      <c r="F1100" s="845" t="s">
        <v>121</v>
      </c>
      <c r="G1100" s="456">
        <v>4500000</v>
      </c>
      <c r="H1100" s="456">
        <v>4500000</v>
      </c>
      <c r="I1100" s="3">
        <v>1</v>
      </c>
    </row>
    <row r="1101" spans="1:9" s="855" customFormat="1" ht="15" customHeight="1" x14ac:dyDescent="0.25">
      <c r="A1101" s="957"/>
      <c r="B1101" s="455" t="s">
        <v>5598</v>
      </c>
      <c r="C1101" s="455" t="s">
        <v>7880</v>
      </c>
      <c r="D1101" s="455" t="s">
        <v>5597</v>
      </c>
      <c r="E1101" s="845" t="s">
        <v>14</v>
      </c>
      <c r="F1101" s="845" t="s">
        <v>121</v>
      </c>
      <c r="G1101" s="456">
        <v>1000000</v>
      </c>
      <c r="H1101" s="456">
        <v>1000000</v>
      </c>
      <c r="I1101" s="3">
        <v>1</v>
      </c>
    </row>
    <row r="1102" spans="1:9" s="855" customFormat="1" ht="15" customHeight="1" x14ac:dyDescent="0.25">
      <c r="A1102" s="957"/>
      <c r="B1102" s="455" t="s">
        <v>5598</v>
      </c>
      <c r="C1102" s="455" t="s">
        <v>7881</v>
      </c>
      <c r="D1102" s="455" t="s">
        <v>5597</v>
      </c>
      <c r="E1102" s="845" t="s">
        <v>14</v>
      </c>
      <c r="F1102" s="845" t="s">
        <v>121</v>
      </c>
      <c r="G1102" s="456">
        <v>4000000</v>
      </c>
      <c r="H1102" s="456">
        <v>4000000</v>
      </c>
      <c r="I1102" s="3">
        <v>1</v>
      </c>
    </row>
    <row r="1103" spans="1:9" s="855" customFormat="1" ht="15" customHeight="1" x14ac:dyDescent="0.25">
      <c r="A1103" s="957"/>
      <c r="B1103" s="455" t="s">
        <v>5598</v>
      </c>
      <c r="C1103" s="455" t="s">
        <v>7882</v>
      </c>
      <c r="D1103" s="455" t="s">
        <v>5597</v>
      </c>
      <c r="E1103" s="845" t="s">
        <v>14</v>
      </c>
      <c r="F1103" s="845" t="s">
        <v>121</v>
      </c>
      <c r="G1103" s="456">
        <v>6200000</v>
      </c>
      <c r="H1103" s="456">
        <v>6200000</v>
      </c>
      <c r="I1103" s="3">
        <v>1</v>
      </c>
    </row>
    <row r="1104" spans="1:9" s="855" customFormat="1" ht="15" customHeight="1" x14ac:dyDescent="0.25">
      <c r="A1104" s="957"/>
      <c r="B1104" s="455" t="s">
        <v>5598</v>
      </c>
      <c r="C1104" s="455" t="s">
        <v>7883</v>
      </c>
      <c r="D1104" s="455" t="s">
        <v>5597</v>
      </c>
      <c r="E1104" s="845" t="s">
        <v>14</v>
      </c>
      <c r="F1104" s="845" t="s">
        <v>121</v>
      </c>
      <c r="G1104" s="456">
        <v>4100000</v>
      </c>
      <c r="H1104" s="456">
        <v>4100000</v>
      </c>
      <c r="I1104" s="3">
        <v>1</v>
      </c>
    </row>
    <row r="1105" spans="1:9" s="855" customFormat="1" ht="15" customHeight="1" x14ac:dyDescent="0.25">
      <c r="A1105" s="957"/>
      <c r="B1105" s="455" t="s">
        <v>5598</v>
      </c>
      <c r="C1105" s="455" t="s">
        <v>7884</v>
      </c>
      <c r="D1105" s="455" t="s">
        <v>5597</v>
      </c>
      <c r="E1105" s="845" t="s">
        <v>14</v>
      </c>
      <c r="F1105" s="845" t="s">
        <v>121</v>
      </c>
      <c r="G1105" s="456">
        <v>1500000</v>
      </c>
      <c r="H1105" s="456">
        <v>1500000</v>
      </c>
      <c r="I1105" s="3">
        <v>1</v>
      </c>
    </row>
    <row r="1106" spans="1:9" s="855" customFormat="1" ht="15" customHeight="1" x14ac:dyDescent="0.25">
      <c r="A1106" s="957"/>
      <c r="B1106" s="455" t="s">
        <v>5598</v>
      </c>
      <c r="C1106" s="455" t="s">
        <v>7885</v>
      </c>
      <c r="D1106" s="455" t="s">
        <v>5597</v>
      </c>
      <c r="E1106" s="845" t="s">
        <v>14</v>
      </c>
      <c r="F1106" s="845" t="s">
        <v>121</v>
      </c>
      <c r="G1106" s="456">
        <v>800000</v>
      </c>
      <c r="H1106" s="456">
        <v>800000</v>
      </c>
      <c r="I1106" s="3">
        <v>1</v>
      </c>
    </row>
    <row r="1107" spans="1:9" s="855" customFormat="1" ht="15" customHeight="1" x14ac:dyDescent="0.25">
      <c r="A1107" s="957"/>
      <c r="B1107" s="455" t="s">
        <v>5598</v>
      </c>
      <c r="C1107" s="455" t="s">
        <v>7886</v>
      </c>
      <c r="D1107" s="455" t="s">
        <v>5597</v>
      </c>
      <c r="E1107" s="845" t="s">
        <v>14</v>
      </c>
      <c r="F1107" s="845" t="s">
        <v>121</v>
      </c>
      <c r="G1107" s="456">
        <v>800000</v>
      </c>
      <c r="H1107" s="456">
        <v>800000</v>
      </c>
      <c r="I1107" s="3">
        <v>1</v>
      </c>
    </row>
    <row r="1108" spans="1:9" s="855" customFormat="1" ht="15" customHeight="1" x14ac:dyDescent="0.25">
      <c r="A1108" s="957"/>
      <c r="B1108" s="455" t="s">
        <v>5598</v>
      </c>
      <c r="C1108" s="455" t="s">
        <v>7887</v>
      </c>
      <c r="D1108" s="455" t="s">
        <v>5597</v>
      </c>
      <c r="E1108" s="845" t="s">
        <v>14</v>
      </c>
      <c r="F1108" s="845" t="s">
        <v>121</v>
      </c>
      <c r="G1108" s="456">
        <v>1000000</v>
      </c>
      <c r="H1108" s="456">
        <v>1000000</v>
      </c>
      <c r="I1108" s="3">
        <v>1</v>
      </c>
    </row>
    <row r="1109" spans="1:9" s="855" customFormat="1" ht="15" customHeight="1" x14ac:dyDescent="0.25">
      <c r="A1109" s="957"/>
      <c r="B1109" s="455" t="s">
        <v>5598</v>
      </c>
      <c r="C1109" s="455" t="s">
        <v>7888</v>
      </c>
      <c r="D1109" s="455" t="s">
        <v>5597</v>
      </c>
      <c r="E1109" s="845" t="s">
        <v>14</v>
      </c>
      <c r="F1109" s="845" t="s">
        <v>121</v>
      </c>
      <c r="G1109" s="456">
        <v>800000</v>
      </c>
      <c r="H1109" s="456">
        <v>800000</v>
      </c>
      <c r="I1109" s="3">
        <v>1</v>
      </c>
    </row>
    <row r="1110" spans="1:9" s="855" customFormat="1" ht="15" customHeight="1" x14ac:dyDescent="0.25">
      <c r="A1110" s="957"/>
      <c r="B1110" s="455" t="s">
        <v>5598</v>
      </c>
      <c r="C1110" s="455" t="s">
        <v>7889</v>
      </c>
      <c r="D1110" s="455" t="s">
        <v>5597</v>
      </c>
      <c r="E1110" s="845" t="s">
        <v>14</v>
      </c>
      <c r="F1110" s="845" t="s">
        <v>121</v>
      </c>
      <c r="G1110" s="456">
        <v>2300000</v>
      </c>
      <c r="H1110" s="456">
        <v>2300000</v>
      </c>
      <c r="I1110" s="3">
        <v>1</v>
      </c>
    </row>
    <row r="1111" spans="1:9" s="855" customFormat="1" ht="15" customHeight="1" x14ac:dyDescent="0.25">
      <c r="A1111" s="957"/>
      <c r="B1111" s="455" t="s">
        <v>5598</v>
      </c>
      <c r="C1111" s="455" t="s">
        <v>7890</v>
      </c>
      <c r="D1111" s="455" t="s">
        <v>5597</v>
      </c>
      <c r="E1111" s="845" t="s">
        <v>14</v>
      </c>
      <c r="F1111" s="845" t="s">
        <v>121</v>
      </c>
      <c r="G1111" s="456">
        <v>5000000</v>
      </c>
      <c r="H1111" s="456">
        <v>5000000</v>
      </c>
      <c r="I1111" s="3">
        <v>1</v>
      </c>
    </row>
    <row r="1112" spans="1:9" s="855" customFormat="1" ht="15" customHeight="1" x14ac:dyDescent="0.25">
      <c r="A1112" s="957"/>
      <c r="B1112" s="856"/>
      <c r="C1112" s="857"/>
      <c r="D1112" s="857"/>
      <c r="E1112" s="857"/>
      <c r="F1112" s="857"/>
      <c r="G1112" s="858"/>
      <c r="H1112" s="848"/>
      <c r="I1112" s="848"/>
    </row>
    <row r="1113" spans="1:9" s="855" customFormat="1" ht="15" customHeight="1" x14ac:dyDescent="0.25">
      <c r="A1113" s="957"/>
      <c r="B1113" s="856"/>
      <c r="C1113" s="857"/>
      <c r="D1113" s="857"/>
      <c r="E1113" s="857"/>
      <c r="F1113" s="857"/>
      <c r="G1113" s="858"/>
      <c r="H1113" s="848"/>
      <c r="I1113" s="848"/>
    </row>
    <row r="1114" spans="1:9" s="77" customFormat="1" ht="30" x14ac:dyDescent="0.25">
      <c r="A1114" s="957"/>
      <c r="B1114" s="1115" t="s">
        <v>5598</v>
      </c>
      <c r="C1114" s="122" t="s">
        <v>5542</v>
      </c>
      <c r="D1114" s="120" t="s">
        <v>5597</v>
      </c>
      <c r="E1114" s="271" t="s">
        <v>14</v>
      </c>
      <c r="F1114" s="271" t="s">
        <v>121</v>
      </c>
      <c r="G1114" s="217">
        <v>1600</v>
      </c>
      <c r="H1114" s="217">
        <f>G1114*I1114</f>
        <v>1600</v>
      </c>
      <c r="I1114" s="3">
        <v>1</v>
      </c>
    </row>
    <row r="1115" spans="1:9" s="77" customFormat="1" ht="30" x14ac:dyDescent="0.25">
      <c r="A1115" s="957"/>
      <c r="B1115" s="1116"/>
      <c r="C1115" s="122" t="s">
        <v>5543</v>
      </c>
      <c r="D1115" s="120" t="s">
        <v>5597</v>
      </c>
      <c r="E1115" s="271" t="s">
        <v>14</v>
      </c>
      <c r="F1115" s="271" t="s">
        <v>121</v>
      </c>
      <c r="G1115" s="217">
        <v>500</v>
      </c>
      <c r="H1115" s="217">
        <f t="shared" ref="H1115:H1168" si="25">G1115*I1115</f>
        <v>500</v>
      </c>
      <c r="I1115" s="3">
        <v>1</v>
      </c>
    </row>
    <row r="1116" spans="1:9" s="77" customFormat="1" ht="30" x14ac:dyDescent="0.25">
      <c r="A1116" s="957"/>
      <c r="B1116" s="1116"/>
      <c r="C1116" s="122" t="s">
        <v>5544</v>
      </c>
      <c r="D1116" s="120" t="s">
        <v>5597</v>
      </c>
      <c r="E1116" s="271" t="s">
        <v>14</v>
      </c>
      <c r="F1116" s="271" t="s">
        <v>121</v>
      </c>
      <c r="G1116" s="217">
        <v>500</v>
      </c>
      <c r="H1116" s="217">
        <f t="shared" si="25"/>
        <v>500</v>
      </c>
      <c r="I1116" s="3">
        <v>1</v>
      </c>
    </row>
    <row r="1117" spans="1:9" s="77" customFormat="1" ht="30" x14ac:dyDescent="0.25">
      <c r="A1117" s="957"/>
      <c r="B1117" s="1116"/>
      <c r="C1117" s="122" t="s">
        <v>5545</v>
      </c>
      <c r="D1117" s="120" t="s">
        <v>5597</v>
      </c>
      <c r="E1117" s="271" t="s">
        <v>14</v>
      </c>
      <c r="F1117" s="271" t="s">
        <v>121</v>
      </c>
      <c r="G1117" s="217">
        <v>500</v>
      </c>
      <c r="H1117" s="217">
        <f t="shared" si="25"/>
        <v>500</v>
      </c>
      <c r="I1117" s="3">
        <v>1</v>
      </c>
    </row>
    <row r="1118" spans="1:9" s="77" customFormat="1" ht="30" x14ac:dyDescent="0.25">
      <c r="A1118" s="957"/>
      <c r="B1118" s="1116"/>
      <c r="C1118" s="122" t="s">
        <v>5546</v>
      </c>
      <c r="D1118" s="120" t="s">
        <v>5597</v>
      </c>
      <c r="E1118" s="271" t="s">
        <v>14</v>
      </c>
      <c r="F1118" s="271" t="s">
        <v>121</v>
      </c>
      <c r="G1118" s="217">
        <v>500</v>
      </c>
      <c r="H1118" s="217">
        <f t="shared" si="25"/>
        <v>500</v>
      </c>
      <c r="I1118" s="3">
        <v>1</v>
      </c>
    </row>
    <row r="1119" spans="1:9" s="77" customFormat="1" ht="30" x14ac:dyDescent="0.25">
      <c r="A1119" s="957"/>
      <c r="B1119" s="1116"/>
      <c r="C1119" s="122" t="s">
        <v>5547</v>
      </c>
      <c r="D1119" s="120" t="s">
        <v>5597</v>
      </c>
      <c r="E1119" s="271" t="s">
        <v>14</v>
      </c>
      <c r="F1119" s="271" t="s">
        <v>121</v>
      </c>
      <c r="G1119" s="217">
        <v>300</v>
      </c>
      <c r="H1119" s="217">
        <f t="shared" si="25"/>
        <v>300</v>
      </c>
      <c r="I1119" s="3">
        <v>1</v>
      </c>
    </row>
    <row r="1120" spans="1:9" s="77" customFormat="1" ht="30" x14ac:dyDescent="0.25">
      <c r="A1120" s="957"/>
      <c r="B1120" s="1116"/>
      <c r="C1120" s="122" t="s">
        <v>5548</v>
      </c>
      <c r="D1120" s="120" t="s">
        <v>5597</v>
      </c>
      <c r="E1120" s="271" t="s">
        <v>14</v>
      </c>
      <c r="F1120" s="271" t="s">
        <v>121</v>
      </c>
      <c r="G1120" s="217">
        <v>400</v>
      </c>
      <c r="H1120" s="217">
        <f t="shared" si="25"/>
        <v>400</v>
      </c>
      <c r="I1120" s="3">
        <v>1</v>
      </c>
    </row>
    <row r="1121" spans="1:9" s="270" customFormat="1" ht="30" x14ac:dyDescent="0.25">
      <c r="A1121" s="957"/>
      <c r="B1121" s="1116"/>
      <c r="C1121" s="122" t="s">
        <v>5549</v>
      </c>
      <c r="D1121" s="120" t="s">
        <v>5597</v>
      </c>
      <c r="E1121" s="271" t="s">
        <v>14</v>
      </c>
      <c r="F1121" s="271" t="s">
        <v>121</v>
      </c>
      <c r="G1121" s="217">
        <v>400</v>
      </c>
      <c r="H1121" s="217">
        <f t="shared" si="25"/>
        <v>400</v>
      </c>
      <c r="I1121" s="3">
        <v>1</v>
      </c>
    </row>
    <row r="1122" spans="1:9" s="270" customFormat="1" ht="30" x14ac:dyDescent="0.25">
      <c r="A1122" s="957"/>
      <c r="B1122" s="1116"/>
      <c r="C1122" s="122" t="s">
        <v>5550</v>
      </c>
      <c r="D1122" s="120" t="s">
        <v>5597</v>
      </c>
      <c r="E1122" s="271" t="s">
        <v>14</v>
      </c>
      <c r="F1122" s="271" t="s">
        <v>121</v>
      </c>
      <c r="G1122" s="217">
        <v>300</v>
      </c>
      <c r="H1122" s="217">
        <f t="shared" si="25"/>
        <v>300</v>
      </c>
      <c r="I1122" s="3">
        <v>1</v>
      </c>
    </row>
    <row r="1123" spans="1:9" s="270" customFormat="1" ht="30" x14ac:dyDescent="0.25">
      <c r="A1123" s="957"/>
      <c r="B1123" s="1116"/>
      <c r="C1123" s="122" t="s">
        <v>5551</v>
      </c>
      <c r="D1123" s="120" t="s">
        <v>5597</v>
      </c>
      <c r="E1123" s="271" t="s">
        <v>14</v>
      </c>
      <c r="F1123" s="271" t="s">
        <v>121</v>
      </c>
      <c r="G1123" s="217">
        <v>300</v>
      </c>
      <c r="H1123" s="217">
        <f t="shared" si="25"/>
        <v>300</v>
      </c>
      <c r="I1123" s="3">
        <v>1</v>
      </c>
    </row>
    <row r="1124" spans="1:9" s="270" customFormat="1" ht="30" x14ac:dyDescent="0.25">
      <c r="A1124" s="957"/>
      <c r="B1124" s="1116"/>
      <c r="C1124" s="122" t="s">
        <v>5552</v>
      </c>
      <c r="D1124" s="120" t="s">
        <v>5597</v>
      </c>
      <c r="E1124" s="271" t="s">
        <v>14</v>
      </c>
      <c r="F1124" s="271" t="s">
        <v>121</v>
      </c>
      <c r="G1124" s="217">
        <v>300</v>
      </c>
      <c r="H1124" s="217">
        <f t="shared" si="25"/>
        <v>300</v>
      </c>
      <c r="I1124" s="3">
        <v>1</v>
      </c>
    </row>
    <row r="1125" spans="1:9" s="270" customFormat="1" ht="30" x14ac:dyDescent="0.25">
      <c r="A1125" s="957"/>
      <c r="B1125" s="1116"/>
      <c r="C1125" s="122" t="s">
        <v>5553</v>
      </c>
      <c r="D1125" s="120" t="s">
        <v>5597</v>
      </c>
      <c r="E1125" s="271" t="s">
        <v>14</v>
      </c>
      <c r="F1125" s="271" t="s">
        <v>121</v>
      </c>
      <c r="G1125" s="217">
        <v>500</v>
      </c>
      <c r="H1125" s="217">
        <f t="shared" si="25"/>
        <v>500</v>
      </c>
      <c r="I1125" s="3">
        <v>1</v>
      </c>
    </row>
    <row r="1126" spans="1:9" s="270" customFormat="1" ht="30" x14ac:dyDescent="0.25">
      <c r="A1126" s="957"/>
      <c r="B1126" s="1116"/>
      <c r="C1126" s="122" t="s">
        <v>5554</v>
      </c>
      <c r="D1126" s="120" t="s">
        <v>5597</v>
      </c>
      <c r="E1126" s="271" t="s">
        <v>14</v>
      </c>
      <c r="F1126" s="271" t="s">
        <v>121</v>
      </c>
      <c r="G1126" s="217">
        <v>500</v>
      </c>
      <c r="H1126" s="217">
        <f t="shared" si="25"/>
        <v>500</v>
      </c>
      <c r="I1126" s="3">
        <v>1</v>
      </c>
    </row>
    <row r="1127" spans="1:9" s="270" customFormat="1" ht="30" x14ac:dyDescent="0.25">
      <c r="A1127" s="957"/>
      <c r="B1127" s="1116"/>
      <c r="C1127" s="122" t="s">
        <v>5555</v>
      </c>
      <c r="D1127" s="120" t="s">
        <v>5597</v>
      </c>
      <c r="E1127" s="271" t="s">
        <v>14</v>
      </c>
      <c r="F1127" s="271" t="s">
        <v>121</v>
      </c>
      <c r="G1127" s="217">
        <v>600</v>
      </c>
      <c r="H1127" s="217">
        <f t="shared" si="25"/>
        <v>600</v>
      </c>
      <c r="I1127" s="3">
        <v>1</v>
      </c>
    </row>
    <row r="1128" spans="1:9" s="270" customFormat="1" ht="30" x14ac:dyDescent="0.25">
      <c r="A1128" s="957"/>
      <c r="B1128" s="1116"/>
      <c r="C1128" s="122" t="s">
        <v>5556</v>
      </c>
      <c r="D1128" s="120" t="s">
        <v>5597</v>
      </c>
      <c r="E1128" s="271" t="s">
        <v>14</v>
      </c>
      <c r="F1128" s="271" t="s">
        <v>121</v>
      </c>
      <c r="G1128" s="217">
        <v>400</v>
      </c>
      <c r="H1128" s="217">
        <f t="shared" si="25"/>
        <v>400</v>
      </c>
      <c r="I1128" s="3">
        <v>1</v>
      </c>
    </row>
    <row r="1129" spans="1:9" s="270" customFormat="1" ht="30" x14ac:dyDescent="0.25">
      <c r="A1129" s="957"/>
      <c r="B1129" s="1116"/>
      <c r="C1129" s="122" t="s">
        <v>5557</v>
      </c>
      <c r="D1129" s="120" t="s">
        <v>5597</v>
      </c>
      <c r="E1129" s="271" t="s">
        <v>14</v>
      </c>
      <c r="F1129" s="271" t="s">
        <v>121</v>
      </c>
      <c r="G1129" s="217">
        <v>700</v>
      </c>
      <c r="H1129" s="217">
        <f t="shared" si="25"/>
        <v>700</v>
      </c>
      <c r="I1129" s="3">
        <v>1</v>
      </c>
    </row>
    <row r="1130" spans="1:9" s="270" customFormat="1" ht="30" x14ac:dyDescent="0.25">
      <c r="A1130" s="957"/>
      <c r="B1130" s="1116"/>
      <c r="C1130" s="122" t="s">
        <v>5558</v>
      </c>
      <c r="D1130" s="120" t="s">
        <v>5597</v>
      </c>
      <c r="E1130" s="271" t="s">
        <v>14</v>
      </c>
      <c r="F1130" s="271" t="s">
        <v>121</v>
      </c>
      <c r="G1130" s="217">
        <v>1200</v>
      </c>
      <c r="H1130" s="217">
        <f t="shared" si="25"/>
        <v>1200</v>
      </c>
      <c r="I1130" s="3">
        <v>1</v>
      </c>
    </row>
    <row r="1131" spans="1:9" s="270" customFormat="1" ht="30" x14ac:dyDescent="0.25">
      <c r="A1131" s="957"/>
      <c r="B1131" s="1116"/>
      <c r="C1131" s="122" t="s">
        <v>5559</v>
      </c>
      <c r="D1131" s="120" t="s">
        <v>5597</v>
      </c>
      <c r="E1131" s="271" t="s">
        <v>14</v>
      </c>
      <c r="F1131" s="271" t="s">
        <v>121</v>
      </c>
      <c r="G1131" s="217">
        <v>600</v>
      </c>
      <c r="H1131" s="217">
        <f t="shared" si="25"/>
        <v>600</v>
      </c>
      <c r="I1131" s="3">
        <v>1</v>
      </c>
    </row>
    <row r="1132" spans="1:9" s="270" customFormat="1" ht="30" x14ac:dyDescent="0.25">
      <c r="A1132" s="957"/>
      <c r="B1132" s="1116"/>
      <c r="C1132" s="122" t="s">
        <v>5560</v>
      </c>
      <c r="D1132" s="120" t="s">
        <v>5597</v>
      </c>
      <c r="E1132" s="271" t="s">
        <v>14</v>
      </c>
      <c r="F1132" s="271" t="s">
        <v>121</v>
      </c>
      <c r="G1132" s="217">
        <v>1500</v>
      </c>
      <c r="H1132" s="217">
        <f t="shared" si="25"/>
        <v>1500</v>
      </c>
      <c r="I1132" s="3">
        <v>1</v>
      </c>
    </row>
    <row r="1133" spans="1:9" s="270" customFormat="1" ht="30" x14ac:dyDescent="0.25">
      <c r="A1133" s="957"/>
      <c r="B1133" s="1116"/>
      <c r="C1133" s="122" t="s">
        <v>5561</v>
      </c>
      <c r="D1133" s="120" t="s">
        <v>5597</v>
      </c>
      <c r="E1133" s="271" t="s">
        <v>14</v>
      </c>
      <c r="F1133" s="271" t="s">
        <v>121</v>
      </c>
      <c r="G1133" s="217">
        <v>500</v>
      </c>
      <c r="H1133" s="217">
        <f t="shared" si="25"/>
        <v>500</v>
      </c>
      <c r="I1133" s="3">
        <v>1</v>
      </c>
    </row>
    <row r="1134" spans="1:9" s="270" customFormat="1" ht="30" x14ac:dyDescent="0.25">
      <c r="A1134" s="957"/>
      <c r="B1134" s="1116"/>
      <c r="C1134" s="122" t="s">
        <v>5562</v>
      </c>
      <c r="D1134" s="120" t="s">
        <v>5597</v>
      </c>
      <c r="E1134" s="271" t="s">
        <v>14</v>
      </c>
      <c r="F1134" s="271" t="s">
        <v>121</v>
      </c>
      <c r="G1134" s="217">
        <v>500</v>
      </c>
      <c r="H1134" s="217">
        <f t="shared" si="25"/>
        <v>500</v>
      </c>
      <c r="I1134" s="3">
        <v>1</v>
      </c>
    </row>
    <row r="1135" spans="1:9" s="270" customFormat="1" ht="30" x14ac:dyDescent="0.25">
      <c r="A1135" s="957"/>
      <c r="B1135" s="1116"/>
      <c r="C1135" s="122" t="s">
        <v>5563</v>
      </c>
      <c r="D1135" s="120" t="s">
        <v>5597</v>
      </c>
      <c r="E1135" s="271" t="s">
        <v>14</v>
      </c>
      <c r="F1135" s="271" t="s">
        <v>121</v>
      </c>
      <c r="G1135" s="217">
        <v>500</v>
      </c>
      <c r="H1135" s="217">
        <f t="shared" si="25"/>
        <v>500</v>
      </c>
      <c r="I1135" s="3">
        <v>1</v>
      </c>
    </row>
    <row r="1136" spans="1:9" s="270" customFormat="1" ht="30" x14ac:dyDescent="0.25">
      <c r="A1136" s="957"/>
      <c r="B1136" s="1116"/>
      <c r="C1136" s="122" t="s">
        <v>5564</v>
      </c>
      <c r="D1136" s="120" t="s">
        <v>5597</v>
      </c>
      <c r="E1136" s="271" t="s">
        <v>14</v>
      </c>
      <c r="F1136" s="271" t="s">
        <v>121</v>
      </c>
      <c r="G1136" s="217">
        <v>600</v>
      </c>
      <c r="H1136" s="217">
        <f t="shared" si="25"/>
        <v>600</v>
      </c>
      <c r="I1136" s="3">
        <v>1</v>
      </c>
    </row>
    <row r="1137" spans="1:9" s="270" customFormat="1" ht="30" x14ac:dyDescent="0.25">
      <c r="A1137" s="957"/>
      <c r="B1137" s="1116"/>
      <c r="C1137" s="122" t="s">
        <v>5565</v>
      </c>
      <c r="D1137" s="120" t="s">
        <v>5597</v>
      </c>
      <c r="E1137" s="271" t="s">
        <v>14</v>
      </c>
      <c r="F1137" s="271" t="s">
        <v>121</v>
      </c>
      <c r="G1137" s="217">
        <v>900</v>
      </c>
      <c r="H1137" s="217">
        <f t="shared" si="25"/>
        <v>900</v>
      </c>
      <c r="I1137" s="3">
        <v>1</v>
      </c>
    </row>
    <row r="1138" spans="1:9" s="270" customFormat="1" ht="30" x14ac:dyDescent="0.25">
      <c r="A1138" s="957"/>
      <c r="B1138" s="1116"/>
      <c r="C1138" s="122" t="s">
        <v>5566</v>
      </c>
      <c r="D1138" s="120" t="s">
        <v>5597</v>
      </c>
      <c r="E1138" s="271" t="s">
        <v>14</v>
      </c>
      <c r="F1138" s="271" t="s">
        <v>121</v>
      </c>
      <c r="G1138" s="217">
        <v>500</v>
      </c>
      <c r="H1138" s="217">
        <f t="shared" si="25"/>
        <v>500</v>
      </c>
      <c r="I1138" s="3">
        <v>1</v>
      </c>
    </row>
    <row r="1139" spans="1:9" s="270" customFormat="1" ht="30" x14ac:dyDescent="0.25">
      <c r="A1139" s="957"/>
      <c r="B1139" s="1116"/>
      <c r="C1139" s="122" t="s">
        <v>5567</v>
      </c>
      <c r="D1139" s="120" t="s">
        <v>5597</v>
      </c>
      <c r="E1139" s="271" t="s">
        <v>14</v>
      </c>
      <c r="F1139" s="271" t="s">
        <v>121</v>
      </c>
      <c r="G1139" s="217">
        <v>400</v>
      </c>
      <c r="H1139" s="217">
        <f t="shared" si="25"/>
        <v>400</v>
      </c>
      <c r="I1139" s="3">
        <v>1</v>
      </c>
    </row>
    <row r="1140" spans="1:9" s="270" customFormat="1" ht="30" x14ac:dyDescent="0.25">
      <c r="A1140" s="957"/>
      <c r="B1140" s="1116"/>
      <c r="C1140" s="122" t="s">
        <v>5568</v>
      </c>
      <c r="D1140" s="120" t="s">
        <v>5597</v>
      </c>
      <c r="E1140" s="271" t="s">
        <v>14</v>
      </c>
      <c r="F1140" s="271" t="s">
        <v>121</v>
      </c>
      <c r="G1140" s="217">
        <v>600</v>
      </c>
      <c r="H1140" s="217">
        <f t="shared" si="25"/>
        <v>600</v>
      </c>
      <c r="I1140" s="3">
        <v>1</v>
      </c>
    </row>
    <row r="1141" spans="1:9" s="270" customFormat="1" ht="30" x14ac:dyDescent="0.25">
      <c r="A1141" s="957"/>
      <c r="B1141" s="1116"/>
      <c r="C1141" s="122" t="s">
        <v>5569</v>
      </c>
      <c r="D1141" s="120" t="s">
        <v>5597</v>
      </c>
      <c r="E1141" s="271" t="s">
        <v>14</v>
      </c>
      <c r="F1141" s="271" t="s">
        <v>121</v>
      </c>
      <c r="G1141" s="217">
        <v>500</v>
      </c>
      <c r="H1141" s="217">
        <f t="shared" si="25"/>
        <v>500</v>
      </c>
      <c r="I1141" s="3">
        <v>1</v>
      </c>
    </row>
    <row r="1142" spans="1:9" s="270" customFormat="1" ht="30" x14ac:dyDescent="0.25">
      <c r="A1142" s="957"/>
      <c r="B1142" s="1116"/>
      <c r="C1142" s="122" t="s">
        <v>5570</v>
      </c>
      <c r="D1142" s="120" t="s">
        <v>5597</v>
      </c>
      <c r="E1142" s="271" t="s">
        <v>14</v>
      </c>
      <c r="F1142" s="271" t="s">
        <v>121</v>
      </c>
      <c r="G1142" s="217">
        <v>500</v>
      </c>
      <c r="H1142" s="217">
        <f t="shared" si="25"/>
        <v>500</v>
      </c>
      <c r="I1142" s="3">
        <v>1</v>
      </c>
    </row>
    <row r="1143" spans="1:9" s="270" customFormat="1" ht="30" x14ac:dyDescent="0.25">
      <c r="A1143" s="957"/>
      <c r="B1143" s="1116"/>
      <c r="C1143" s="122" t="s">
        <v>5571</v>
      </c>
      <c r="D1143" s="120" t="s">
        <v>5597</v>
      </c>
      <c r="E1143" s="271" t="s">
        <v>14</v>
      </c>
      <c r="F1143" s="271" t="s">
        <v>121</v>
      </c>
      <c r="G1143" s="217">
        <v>500</v>
      </c>
      <c r="H1143" s="217">
        <f t="shared" si="25"/>
        <v>500</v>
      </c>
      <c r="I1143" s="3">
        <v>1</v>
      </c>
    </row>
    <row r="1144" spans="1:9" s="270" customFormat="1" ht="30" x14ac:dyDescent="0.25">
      <c r="A1144" s="957"/>
      <c r="B1144" s="1116"/>
      <c r="C1144" s="122" t="s">
        <v>5572</v>
      </c>
      <c r="D1144" s="120" t="s">
        <v>5597</v>
      </c>
      <c r="E1144" s="271" t="s">
        <v>14</v>
      </c>
      <c r="F1144" s="271" t="s">
        <v>121</v>
      </c>
      <c r="G1144" s="217">
        <v>500</v>
      </c>
      <c r="H1144" s="217">
        <f t="shared" si="25"/>
        <v>500</v>
      </c>
      <c r="I1144" s="3">
        <v>1</v>
      </c>
    </row>
    <row r="1145" spans="1:9" s="270" customFormat="1" ht="30" x14ac:dyDescent="0.25">
      <c r="A1145" s="957"/>
      <c r="B1145" s="1116"/>
      <c r="C1145" s="122" t="s">
        <v>5573</v>
      </c>
      <c r="D1145" s="120" t="s">
        <v>5597</v>
      </c>
      <c r="E1145" s="271" t="s">
        <v>14</v>
      </c>
      <c r="F1145" s="271" t="s">
        <v>121</v>
      </c>
      <c r="G1145" s="217">
        <v>400</v>
      </c>
      <c r="H1145" s="217">
        <f t="shared" si="25"/>
        <v>400</v>
      </c>
      <c r="I1145" s="3">
        <v>1</v>
      </c>
    </row>
    <row r="1146" spans="1:9" s="270" customFormat="1" ht="30" x14ac:dyDescent="0.25">
      <c r="A1146" s="957"/>
      <c r="B1146" s="1116"/>
      <c r="C1146" s="122" t="s">
        <v>5574</v>
      </c>
      <c r="D1146" s="120" t="s">
        <v>5597</v>
      </c>
      <c r="E1146" s="271" t="s">
        <v>14</v>
      </c>
      <c r="F1146" s="271" t="s">
        <v>121</v>
      </c>
      <c r="G1146" s="217">
        <v>400</v>
      </c>
      <c r="H1146" s="217">
        <f t="shared" si="25"/>
        <v>400</v>
      </c>
      <c r="I1146" s="3">
        <v>1</v>
      </c>
    </row>
    <row r="1147" spans="1:9" s="270" customFormat="1" ht="30" x14ac:dyDescent="0.25">
      <c r="A1147" s="957"/>
      <c r="B1147" s="1116"/>
      <c r="C1147" s="122" t="s">
        <v>5575</v>
      </c>
      <c r="D1147" s="120" t="s">
        <v>5597</v>
      </c>
      <c r="E1147" s="271" t="s">
        <v>14</v>
      </c>
      <c r="F1147" s="271" t="s">
        <v>121</v>
      </c>
      <c r="G1147" s="217">
        <v>500</v>
      </c>
      <c r="H1147" s="217">
        <f t="shared" si="25"/>
        <v>500</v>
      </c>
      <c r="I1147" s="3">
        <v>1</v>
      </c>
    </row>
    <row r="1148" spans="1:9" s="270" customFormat="1" ht="30" x14ac:dyDescent="0.25">
      <c r="A1148" s="957"/>
      <c r="B1148" s="1116"/>
      <c r="C1148" s="122" t="s">
        <v>5576</v>
      </c>
      <c r="D1148" s="120" t="s">
        <v>5597</v>
      </c>
      <c r="E1148" s="271" t="s">
        <v>14</v>
      </c>
      <c r="F1148" s="271" t="s">
        <v>121</v>
      </c>
      <c r="G1148" s="217">
        <v>600</v>
      </c>
      <c r="H1148" s="217">
        <f t="shared" si="25"/>
        <v>600</v>
      </c>
      <c r="I1148" s="3">
        <v>1</v>
      </c>
    </row>
    <row r="1149" spans="1:9" s="270" customFormat="1" ht="30" x14ac:dyDescent="0.25">
      <c r="A1149" s="957"/>
      <c r="B1149" s="1116"/>
      <c r="C1149" s="122" t="s">
        <v>5577</v>
      </c>
      <c r="D1149" s="120" t="s">
        <v>5597</v>
      </c>
      <c r="E1149" s="271" t="s">
        <v>14</v>
      </c>
      <c r="F1149" s="271" t="s">
        <v>121</v>
      </c>
      <c r="G1149" s="217">
        <v>500</v>
      </c>
      <c r="H1149" s="217">
        <f t="shared" si="25"/>
        <v>500</v>
      </c>
      <c r="I1149" s="3">
        <v>1</v>
      </c>
    </row>
    <row r="1150" spans="1:9" s="270" customFormat="1" ht="30" x14ac:dyDescent="0.25">
      <c r="A1150" s="957"/>
      <c r="B1150" s="1116"/>
      <c r="C1150" s="122" t="s">
        <v>5578</v>
      </c>
      <c r="D1150" s="120" t="s">
        <v>5597</v>
      </c>
      <c r="E1150" s="271" t="s">
        <v>14</v>
      </c>
      <c r="F1150" s="271" t="s">
        <v>121</v>
      </c>
      <c r="G1150" s="217">
        <v>600</v>
      </c>
      <c r="H1150" s="217">
        <f t="shared" si="25"/>
        <v>600</v>
      </c>
      <c r="I1150" s="3">
        <v>1</v>
      </c>
    </row>
    <row r="1151" spans="1:9" s="270" customFormat="1" ht="30" x14ac:dyDescent="0.25">
      <c r="A1151" s="957"/>
      <c r="B1151" s="1116"/>
      <c r="C1151" s="122" t="s">
        <v>5579</v>
      </c>
      <c r="D1151" s="120" t="s">
        <v>5597</v>
      </c>
      <c r="E1151" s="271" t="s">
        <v>14</v>
      </c>
      <c r="F1151" s="271" t="s">
        <v>121</v>
      </c>
      <c r="G1151" s="217">
        <v>400</v>
      </c>
      <c r="H1151" s="217">
        <f t="shared" si="25"/>
        <v>400</v>
      </c>
      <c r="I1151" s="3">
        <v>1</v>
      </c>
    </row>
    <row r="1152" spans="1:9" s="270" customFormat="1" ht="30" x14ac:dyDescent="0.25">
      <c r="A1152" s="957"/>
      <c r="B1152" s="1116"/>
      <c r="C1152" s="122" t="s">
        <v>5580</v>
      </c>
      <c r="D1152" s="120" t="s">
        <v>5597</v>
      </c>
      <c r="E1152" s="271" t="s">
        <v>14</v>
      </c>
      <c r="F1152" s="271" t="s">
        <v>121</v>
      </c>
      <c r="G1152" s="217">
        <v>3500</v>
      </c>
      <c r="H1152" s="217">
        <f t="shared" si="25"/>
        <v>3500</v>
      </c>
      <c r="I1152" s="3">
        <v>1</v>
      </c>
    </row>
    <row r="1153" spans="1:9" s="270" customFormat="1" ht="30" x14ac:dyDescent="0.25">
      <c r="A1153" s="957"/>
      <c r="B1153" s="1116"/>
      <c r="C1153" s="122" t="s">
        <v>5581</v>
      </c>
      <c r="D1153" s="120" t="s">
        <v>5597</v>
      </c>
      <c r="E1153" s="271" t="s">
        <v>14</v>
      </c>
      <c r="F1153" s="271" t="s">
        <v>121</v>
      </c>
      <c r="G1153" s="217">
        <v>500</v>
      </c>
      <c r="H1153" s="217">
        <f t="shared" si="25"/>
        <v>500</v>
      </c>
      <c r="I1153" s="3">
        <v>1</v>
      </c>
    </row>
    <row r="1154" spans="1:9" s="270" customFormat="1" ht="30" x14ac:dyDescent="0.25">
      <c r="A1154" s="957"/>
      <c r="B1154" s="1116"/>
      <c r="C1154" s="122" t="s">
        <v>5582</v>
      </c>
      <c r="D1154" s="120" t="s">
        <v>5597</v>
      </c>
      <c r="E1154" s="271" t="s">
        <v>14</v>
      </c>
      <c r="F1154" s="271" t="s">
        <v>121</v>
      </c>
      <c r="G1154" s="217">
        <v>500</v>
      </c>
      <c r="H1154" s="217">
        <f t="shared" si="25"/>
        <v>500</v>
      </c>
      <c r="I1154" s="3">
        <v>1</v>
      </c>
    </row>
    <row r="1155" spans="1:9" s="270" customFormat="1" ht="30" x14ac:dyDescent="0.25">
      <c r="A1155" s="957"/>
      <c r="B1155" s="1116"/>
      <c r="C1155" s="122" t="s">
        <v>5583</v>
      </c>
      <c r="D1155" s="120" t="s">
        <v>5597</v>
      </c>
      <c r="E1155" s="271" t="s">
        <v>14</v>
      </c>
      <c r="F1155" s="271" t="s">
        <v>121</v>
      </c>
      <c r="G1155" s="217">
        <v>500</v>
      </c>
      <c r="H1155" s="217">
        <f t="shared" si="25"/>
        <v>500</v>
      </c>
      <c r="I1155" s="3">
        <v>1</v>
      </c>
    </row>
    <row r="1156" spans="1:9" s="270" customFormat="1" ht="30" x14ac:dyDescent="0.25">
      <c r="A1156" s="957"/>
      <c r="B1156" s="1116"/>
      <c r="C1156" s="122" t="s">
        <v>5584</v>
      </c>
      <c r="D1156" s="120" t="s">
        <v>5597</v>
      </c>
      <c r="E1156" s="271" t="s">
        <v>14</v>
      </c>
      <c r="F1156" s="271" t="s">
        <v>121</v>
      </c>
      <c r="G1156" s="217">
        <v>600</v>
      </c>
      <c r="H1156" s="217">
        <f t="shared" si="25"/>
        <v>600</v>
      </c>
      <c r="I1156" s="3">
        <v>1</v>
      </c>
    </row>
    <row r="1157" spans="1:9" s="270" customFormat="1" ht="30" x14ac:dyDescent="0.25">
      <c r="A1157" s="957"/>
      <c r="B1157" s="1116"/>
      <c r="C1157" s="122" t="s">
        <v>5585</v>
      </c>
      <c r="D1157" s="120" t="s">
        <v>5597</v>
      </c>
      <c r="E1157" s="271" t="s">
        <v>14</v>
      </c>
      <c r="F1157" s="271" t="s">
        <v>121</v>
      </c>
      <c r="G1157" s="217">
        <v>4300</v>
      </c>
      <c r="H1157" s="217">
        <f t="shared" si="25"/>
        <v>4300</v>
      </c>
      <c r="I1157" s="3">
        <v>1</v>
      </c>
    </row>
    <row r="1158" spans="1:9" s="77" customFormat="1" ht="30" x14ac:dyDescent="0.25">
      <c r="A1158" s="957"/>
      <c r="B1158" s="1116"/>
      <c r="C1158" s="122" t="s">
        <v>5586</v>
      </c>
      <c r="D1158" s="120" t="s">
        <v>5597</v>
      </c>
      <c r="E1158" s="271" t="s">
        <v>14</v>
      </c>
      <c r="F1158" s="271" t="s">
        <v>121</v>
      </c>
      <c r="G1158" s="217">
        <v>1500</v>
      </c>
      <c r="H1158" s="217">
        <f t="shared" si="25"/>
        <v>1500</v>
      </c>
      <c r="I1158" s="3">
        <v>1</v>
      </c>
    </row>
    <row r="1159" spans="1:9" s="77" customFormat="1" ht="30" x14ac:dyDescent="0.25">
      <c r="A1159" s="957"/>
      <c r="B1159" s="1116"/>
      <c r="C1159" s="122" t="s">
        <v>5587</v>
      </c>
      <c r="D1159" s="120" t="s">
        <v>5597</v>
      </c>
      <c r="E1159" s="271" t="s">
        <v>14</v>
      </c>
      <c r="F1159" s="271" t="s">
        <v>121</v>
      </c>
      <c r="G1159" s="217">
        <v>1900</v>
      </c>
      <c r="H1159" s="217">
        <f t="shared" si="25"/>
        <v>1900</v>
      </c>
      <c r="I1159" s="3">
        <v>1</v>
      </c>
    </row>
    <row r="1160" spans="1:9" s="77" customFormat="1" ht="30" x14ac:dyDescent="0.25">
      <c r="A1160" s="957"/>
      <c r="B1160" s="1116"/>
      <c r="C1160" s="122" t="s">
        <v>5588</v>
      </c>
      <c r="D1160" s="120" t="s">
        <v>5597</v>
      </c>
      <c r="E1160" s="271" t="s">
        <v>14</v>
      </c>
      <c r="F1160" s="271" t="s">
        <v>121</v>
      </c>
      <c r="G1160" s="217">
        <v>800</v>
      </c>
      <c r="H1160" s="217">
        <f t="shared" si="25"/>
        <v>800</v>
      </c>
      <c r="I1160" s="3">
        <v>1</v>
      </c>
    </row>
    <row r="1161" spans="1:9" s="270" customFormat="1" ht="30" x14ac:dyDescent="0.25">
      <c r="A1161" s="957"/>
      <c r="B1161" s="1116"/>
      <c r="C1161" s="122" t="s">
        <v>5589</v>
      </c>
      <c r="D1161" s="120" t="s">
        <v>5597</v>
      </c>
      <c r="E1161" s="271" t="s">
        <v>14</v>
      </c>
      <c r="F1161" s="271" t="s">
        <v>121</v>
      </c>
      <c r="G1161" s="217">
        <v>800</v>
      </c>
      <c r="H1161" s="217">
        <f t="shared" si="25"/>
        <v>800</v>
      </c>
      <c r="I1161" s="3">
        <v>1</v>
      </c>
    </row>
    <row r="1162" spans="1:9" s="270" customFormat="1" ht="30" x14ac:dyDescent="0.25">
      <c r="A1162" s="957"/>
      <c r="B1162" s="1116"/>
      <c r="C1162" s="122" t="s">
        <v>5590</v>
      </c>
      <c r="D1162" s="120" t="s">
        <v>5597</v>
      </c>
      <c r="E1162" s="271" t="s">
        <v>14</v>
      </c>
      <c r="F1162" s="271" t="s">
        <v>121</v>
      </c>
      <c r="G1162" s="217">
        <v>800</v>
      </c>
      <c r="H1162" s="217">
        <f t="shared" si="25"/>
        <v>800</v>
      </c>
      <c r="I1162" s="3">
        <v>1</v>
      </c>
    </row>
    <row r="1163" spans="1:9" s="270" customFormat="1" ht="30" x14ac:dyDescent="0.25">
      <c r="A1163" s="957"/>
      <c r="B1163" s="1116"/>
      <c r="C1163" s="122" t="s">
        <v>5591</v>
      </c>
      <c r="D1163" s="120" t="s">
        <v>5597</v>
      </c>
      <c r="E1163" s="271" t="s">
        <v>14</v>
      </c>
      <c r="F1163" s="271" t="s">
        <v>121</v>
      </c>
      <c r="G1163" s="217">
        <v>500</v>
      </c>
      <c r="H1163" s="217">
        <f t="shared" si="25"/>
        <v>500</v>
      </c>
      <c r="I1163" s="3">
        <v>1</v>
      </c>
    </row>
    <row r="1164" spans="1:9" s="270" customFormat="1" ht="30" x14ac:dyDescent="0.25">
      <c r="A1164" s="957"/>
      <c r="B1164" s="1116"/>
      <c r="C1164" s="122" t="s">
        <v>5592</v>
      </c>
      <c r="D1164" s="120" t="s">
        <v>5597</v>
      </c>
      <c r="E1164" s="271" t="s">
        <v>14</v>
      </c>
      <c r="F1164" s="271" t="s">
        <v>121</v>
      </c>
      <c r="G1164" s="217">
        <v>1400</v>
      </c>
      <c r="H1164" s="217">
        <f t="shared" si="25"/>
        <v>1400</v>
      </c>
      <c r="I1164" s="3">
        <v>1</v>
      </c>
    </row>
    <row r="1165" spans="1:9" s="270" customFormat="1" ht="30" x14ac:dyDescent="0.25">
      <c r="A1165" s="957"/>
      <c r="B1165" s="1116"/>
      <c r="C1165" s="122" t="s">
        <v>5593</v>
      </c>
      <c r="D1165" s="120" t="s">
        <v>5597</v>
      </c>
      <c r="E1165" s="271" t="s">
        <v>14</v>
      </c>
      <c r="F1165" s="271" t="s">
        <v>121</v>
      </c>
      <c r="G1165" s="217">
        <v>700</v>
      </c>
      <c r="H1165" s="217">
        <f t="shared" si="25"/>
        <v>700</v>
      </c>
      <c r="I1165" s="3">
        <v>1</v>
      </c>
    </row>
    <row r="1166" spans="1:9" s="270" customFormat="1" ht="30" x14ac:dyDescent="0.25">
      <c r="A1166" s="957"/>
      <c r="B1166" s="1116"/>
      <c r="C1166" s="122" t="s">
        <v>5594</v>
      </c>
      <c r="D1166" s="120" t="s">
        <v>5597</v>
      </c>
      <c r="E1166" s="271" t="s">
        <v>14</v>
      </c>
      <c r="F1166" s="271" t="s">
        <v>121</v>
      </c>
      <c r="G1166" s="217">
        <v>600</v>
      </c>
      <c r="H1166" s="217">
        <f t="shared" si="25"/>
        <v>600</v>
      </c>
      <c r="I1166" s="3">
        <v>1</v>
      </c>
    </row>
    <row r="1167" spans="1:9" s="270" customFormat="1" ht="30" x14ac:dyDescent="0.25">
      <c r="A1167" s="957"/>
      <c r="B1167" s="1116"/>
      <c r="C1167" s="122" t="s">
        <v>5595</v>
      </c>
      <c r="D1167" s="120" t="s">
        <v>5597</v>
      </c>
      <c r="E1167" s="271" t="s">
        <v>14</v>
      </c>
      <c r="F1167" s="271" t="s">
        <v>121</v>
      </c>
      <c r="G1167" s="217">
        <v>500</v>
      </c>
      <c r="H1167" s="217">
        <f t="shared" si="25"/>
        <v>500</v>
      </c>
      <c r="I1167" s="3">
        <v>1</v>
      </c>
    </row>
    <row r="1168" spans="1:9" s="270" customFormat="1" ht="30" x14ac:dyDescent="0.25">
      <c r="A1168" s="957"/>
      <c r="B1168" s="1117"/>
      <c r="C1168" s="122" t="s">
        <v>5596</v>
      </c>
      <c r="D1168" s="120" t="s">
        <v>5597</v>
      </c>
      <c r="E1168" s="271" t="s">
        <v>14</v>
      </c>
      <c r="F1168" s="271" t="s">
        <v>121</v>
      </c>
      <c r="G1168" s="217">
        <v>500</v>
      </c>
      <c r="H1168" s="217">
        <f t="shared" si="25"/>
        <v>500</v>
      </c>
      <c r="I1168" s="3">
        <v>1</v>
      </c>
    </row>
    <row r="1169" spans="1:9" s="77" customFormat="1" ht="39.950000000000003" customHeight="1" x14ac:dyDescent="0.25">
      <c r="A1169" s="957"/>
      <c r="B1169" s="892" t="s">
        <v>896</v>
      </c>
      <c r="C1169" s="892"/>
      <c r="D1169" s="892"/>
      <c r="E1169" s="892"/>
      <c r="F1169" s="892"/>
      <c r="G1169" s="892"/>
      <c r="H1169" s="2">
        <f>SUM(H1170+H1179)</f>
        <v>578292408</v>
      </c>
      <c r="I1169" s="2"/>
    </row>
    <row r="1170" spans="1:9" s="77" customFormat="1" x14ac:dyDescent="0.25">
      <c r="A1170" s="957"/>
      <c r="B1170" s="893" t="s">
        <v>154</v>
      </c>
      <c r="C1170" s="893"/>
      <c r="D1170" s="893"/>
      <c r="E1170" s="893"/>
      <c r="F1170" s="893"/>
      <c r="G1170" s="893"/>
      <c r="H1170" s="72">
        <f>SUM(H1172:H1178)</f>
        <v>556954018</v>
      </c>
      <c r="I1170" s="72"/>
    </row>
    <row r="1171" spans="1:9" s="744" customFormat="1" x14ac:dyDescent="0.25">
      <c r="A1171" s="957"/>
      <c r="B1171" s="455" t="s">
        <v>5274</v>
      </c>
      <c r="C1171" s="455" t="s">
        <v>7519</v>
      </c>
      <c r="D1171" s="455" t="s">
        <v>4070</v>
      </c>
      <c r="E1171" s="737" t="s">
        <v>149</v>
      </c>
      <c r="F1171" s="737" t="s">
        <v>121</v>
      </c>
      <c r="G1171" s="3">
        <v>0</v>
      </c>
      <c r="H1171" s="3">
        <f>G1171*I1171</f>
        <v>0</v>
      </c>
      <c r="I1171" s="3">
        <v>1</v>
      </c>
    </row>
    <row r="1172" spans="1:9" s="77" customFormat="1" ht="60" x14ac:dyDescent="0.25">
      <c r="A1172" s="957"/>
      <c r="B1172" s="74">
        <v>5112</v>
      </c>
      <c r="C1172" s="122" t="s">
        <v>4904</v>
      </c>
      <c r="D1172" s="123" t="s">
        <v>4905</v>
      </c>
      <c r="E1172" s="74" t="s">
        <v>149</v>
      </c>
      <c r="F1172" s="74" t="s">
        <v>121</v>
      </c>
      <c r="G1172" s="3">
        <v>0</v>
      </c>
      <c r="H1172" s="3">
        <f>G1172*I1172</f>
        <v>0</v>
      </c>
      <c r="I1172" s="3">
        <v>1</v>
      </c>
    </row>
    <row r="1173" spans="1:9" s="809" customFormat="1" x14ac:dyDescent="0.25">
      <c r="A1173" s="957"/>
      <c r="B1173" s="804"/>
      <c r="C1173" s="785" t="s">
        <v>7709</v>
      </c>
      <c r="D1173" s="785" t="s">
        <v>4070</v>
      </c>
      <c r="E1173" s="804" t="s">
        <v>149</v>
      </c>
      <c r="F1173" s="804" t="s">
        <v>121</v>
      </c>
      <c r="G1173" s="3">
        <v>0</v>
      </c>
      <c r="H1173" s="3">
        <f>G1173*I1173</f>
        <v>0</v>
      </c>
      <c r="I1173" s="3">
        <v>1</v>
      </c>
    </row>
    <row r="1174" spans="1:9" s="809" customFormat="1" x14ac:dyDescent="0.25">
      <c r="A1174" s="957"/>
      <c r="B1174" s="804"/>
      <c r="C1174" s="785" t="s">
        <v>7708</v>
      </c>
      <c r="D1174" s="785" t="s">
        <v>4070</v>
      </c>
      <c r="E1174" s="804" t="s">
        <v>126</v>
      </c>
      <c r="F1174" s="804" t="s">
        <v>121</v>
      </c>
      <c r="G1174" s="3">
        <v>0</v>
      </c>
      <c r="H1174" s="3">
        <f>G1174*I1174</f>
        <v>0</v>
      </c>
      <c r="I1174" s="3">
        <v>1</v>
      </c>
    </row>
    <row r="1175" spans="1:9" s="77" customFormat="1" x14ac:dyDescent="0.25">
      <c r="A1175" s="957"/>
      <c r="B1175" s="881">
        <v>5113</v>
      </c>
      <c r="C1175" s="455" t="s">
        <v>7727</v>
      </c>
      <c r="D1175" s="455" t="s">
        <v>4070</v>
      </c>
      <c r="E1175" s="806" t="s">
        <v>172</v>
      </c>
      <c r="F1175" s="807" t="s">
        <v>121</v>
      </c>
      <c r="G1175" s="399">
        <v>0</v>
      </c>
      <c r="H1175" s="399">
        <v>0</v>
      </c>
      <c r="I1175" s="807">
        <v>1</v>
      </c>
    </row>
    <row r="1176" spans="1:9" s="744" customFormat="1" x14ac:dyDescent="0.25">
      <c r="A1176" s="957"/>
      <c r="B1176" s="881"/>
      <c r="C1176" s="455" t="s">
        <v>4904</v>
      </c>
      <c r="D1176" s="455" t="s">
        <v>5743</v>
      </c>
      <c r="E1176" s="737" t="s">
        <v>149</v>
      </c>
      <c r="F1176" s="737" t="s">
        <v>121</v>
      </c>
      <c r="G1176" s="456">
        <v>166259800</v>
      </c>
      <c r="H1176" s="456">
        <v>166259800</v>
      </c>
      <c r="I1176" s="16">
        <v>1</v>
      </c>
    </row>
    <row r="1177" spans="1:9" s="77" customFormat="1" ht="75" x14ac:dyDescent="0.25">
      <c r="A1177" s="957"/>
      <c r="B1177" s="881"/>
      <c r="C1177" s="122" t="s">
        <v>4906</v>
      </c>
      <c r="D1177" s="123" t="s">
        <v>4907</v>
      </c>
      <c r="E1177" s="74" t="s">
        <v>149</v>
      </c>
      <c r="F1177" s="74" t="s">
        <v>121</v>
      </c>
      <c r="G1177" s="3">
        <v>360711018</v>
      </c>
      <c r="H1177" s="3">
        <f>G1177*I1177</f>
        <v>360711018</v>
      </c>
      <c r="I1177" s="3">
        <v>1</v>
      </c>
    </row>
    <row r="1178" spans="1:9" s="77" customFormat="1" ht="75" x14ac:dyDescent="0.25">
      <c r="A1178" s="957"/>
      <c r="B1178" s="881"/>
      <c r="C1178" s="122" t="s">
        <v>4908</v>
      </c>
      <c r="D1178" s="123" t="s">
        <v>4909</v>
      </c>
      <c r="E1178" s="74" t="s">
        <v>149</v>
      </c>
      <c r="F1178" s="81" t="s">
        <v>121</v>
      </c>
      <c r="G1178" s="456">
        <v>29983200</v>
      </c>
      <c r="H1178" s="456">
        <v>29983200</v>
      </c>
      <c r="I1178" s="3">
        <v>1</v>
      </c>
    </row>
    <row r="1179" spans="1:9" s="77" customFormat="1" x14ac:dyDescent="0.25">
      <c r="A1179" s="957"/>
      <c r="B1179" s="893" t="s">
        <v>118</v>
      </c>
      <c r="C1179" s="893"/>
      <c r="D1179" s="893"/>
      <c r="E1179" s="893"/>
      <c r="F1179" s="893"/>
      <c r="G1179" s="893"/>
      <c r="H1179" s="72">
        <f>SUM(H1182:H1191)</f>
        <v>21338390</v>
      </c>
      <c r="I1179" s="72"/>
    </row>
    <row r="1180" spans="1:9" s="744" customFormat="1" x14ac:dyDescent="0.25">
      <c r="A1180" s="957"/>
      <c r="B1180" s="746" t="s">
        <v>5274</v>
      </c>
      <c r="C1180" s="746" t="s">
        <v>7482</v>
      </c>
      <c r="D1180" s="746" t="s">
        <v>532</v>
      </c>
      <c r="E1180" s="737" t="s">
        <v>120</v>
      </c>
      <c r="F1180" s="737" t="s">
        <v>121</v>
      </c>
      <c r="G1180" s="749">
        <v>210000</v>
      </c>
      <c r="H1180" s="749">
        <v>210000</v>
      </c>
      <c r="I1180" s="740">
        <v>1</v>
      </c>
    </row>
    <row r="1181" spans="1:9" s="77" customFormat="1" ht="60" x14ac:dyDescent="0.25">
      <c r="A1181" s="957"/>
      <c r="B1181" s="76"/>
      <c r="C1181" s="122" t="s">
        <v>4910</v>
      </c>
      <c r="D1181" s="123" t="s">
        <v>4911</v>
      </c>
      <c r="E1181" s="74" t="s">
        <v>172</v>
      </c>
      <c r="F1181" s="74" t="s">
        <v>121</v>
      </c>
      <c r="G1181" s="3">
        <v>0</v>
      </c>
      <c r="H1181" s="3">
        <f>G1181*I1181</f>
        <v>0</v>
      </c>
      <c r="I1181" s="3">
        <v>1</v>
      </c>
    </row>
    <row r="1182" spans="1:9" s="77" customFormat="1" ht="60" x14ac:dyDescent="0.25">
      <c r="A1182" s="957"/>
      <c r="B1182" s="881">
        <v>4213</v>
      </c>
      <c r="C1182" s="122" t="s">
        <v>4912</v>
      </c>
      <c r="D1182" s="123" t="s">
        <v>4913</v>
      </c>
      <c r="E1182" s="74" t="s">
        <v>120</v>
      </c>
      <c r="F1182" s="74" t="s">
        <v>121</v>
      </c>
      <c r="G1182" s="3">
        <v>8000000</v>
      </c>
      <c r="H1182" s="3">
        <f t="shared" ref="H1182:H1191" si="26">G1182*I1182</f>
        <v>8000000</v>
      </c>
      <c r="I1182" s="3">
        <v>1</v>
      </c>
    </row>
    <row r="1183" spans="1:9" s="77" customFormat="1" ht="60" x14ac:dyDescent="0.25">
      <c r="A1183" s="957"/>
      <c r="B1183" s="881"/>
      <c r="C1183" s="122" t="s">
        <v>4914</v>
      </c>
      <c r="D1183" s="120" t="s">
        <v>4915</v>
      </c>
      <c r="E1183" s="74" t="s">
        <v>120</v>
      </c>
      <c r="F1183" s="74" t="s">
        <v>121</v>
      </c>
      <c r="G1183" s="3">
        <v>5212200</v>
      </c>
      <c r="H1183" s="3">
        <f t="shared" si="26"/>
        <v>5212200</v>
      </c>
      <c r="I1183" s="3">
        <v>1</v>
      </c>
    </row>
    <row r="1184" spans="1:9" s="77" customFormat="1" ht="30" x14ac:dyDescent="0.25">
      <c r="A1184" s="957"/>
      <c r="B1184" s="881">
        <v>5112</v>
      </c>
      <c r="C1184" s="126">
        <v>98111140</v>
      </c>
      <c r="D1184" s="125" t="s">
        <v>532</v>
      </c>
      <c r="E1184" s="79" t="s">
        <v>120</v>
      </c>
      <c r="F1184" s="79" t="s">
        <v>121</v>
      </c>
      <c r="G1184" s="16">
        <v>0</v>
      </c>
      <c r="H1184" s="16">
        <f t="shared" si="26"/>
        <v>0</v>
      </c>
      <c r="I1184" s="16">
        <v>1</v>
      </c>
    </row>
    <row r="1185" spans="1:9" s="77" customFormat="1" ht="60" x14ac:dyDescent="0.25">
      <c r="A1185" s="957"/>
      <c r="B1185" s="881"/>
      <c r="C1185" s="126">
        <v>98111140</v>
      </c>
      <c r="D1185" s="125" t="s">
        <v>4916</v>
      </c>
      <c r="E1185" s="79" t="s">
        <v>120</v>
      </c>
      <c r="F1185" s="79" t="s">
        <v>121</v>
      </c>
      <c r="G1185" s="16">
        <v>0</v>
      </c>
      <c r="H1185" s="16">
        <f t="shared" si="26"/>
        <v>0</v>
      </c>
      <c r="I1185" s="16">
        <v>1</v>
      </c>
    </row>
    <row r="1186" spans="1:9" s="827" customFormat="1" x14ac:dyDescent="0.25">
      <c r="A1186" s="957"/>
      <c r="B1186" s="823"/>
      <c r="C1186" s="455" t="s">
        <v>7804</v>
      </c>
      <c r="D1186" s="455" t="s">
        <v>5270</v>
      </c>
      <c r="E1186" s="823" t="s">
        <v>172</v>
      </c>
      <c r="F1186" s="823" t="s">
        <v>121</v>
      </c>
      <c r="G1186" s="456">
        <v>514272</v>
      </c>
      <c r="H1186" s="456">
        <v>514272</v>
      </c>
      <c r="I1186" s="16">
        <v>1</v>
      </c>
    </row>
    <row r="1187" spans="1:9" s="77" customFormat="1" ht="75" x14ac:dyDescent="0.25">
      <c r="A1187" s="957"/>
      <c r="B1187" s="881">
        <v>5113</v>
      </c>
      <c r="C1187" s="126">
        <v>71351540</v>
      </c>
      <c r="D1187" s="125" t="s">
        <v>4917</v>
      </c>
      <c r="E1187" s="79" t="s">
        <v>520</v>
      </c>
      <c r="F1187" s="79" t="s">
        <v>121</v>
      </c>
      <c r="G1187" s="16">
        <v>4360000</v>
      </c>
      <c r="H1187" s="16">
        <f t="shared" si="26"/>
        <v>4360000</v>
      </c>
      <c r="I1187" s="16">
        <v>1</v>
      </c>
    </row>
    <row r="1188" spans="1:9" s="77" customFormat="1" ht="60" x14ac:dyDescent="0.25">
      <c r="A1188" s="957"/>
      <c r="B1188" s="881"/>
      <c r="C1188" s="122" t="s">
        <v>4918</v>
      </c>
      <c r="D1188" s="120" t="s">
        <v>4919</v>
      </c>
      <c r="E1188" s="74" t="s">
        <v>172</v>
      </c>
      <c r="F1188" s="74" t="s">
        <v>121</v>
      </c>
      <c r="G1188" s="3">
        <v>137500</v>
      </c>
      <c r="H1188" s="3">
        <f>G1188*I1188</f>
        <v>137500</v>
      </c>
      <c r="I1188" s="3">
        <v>1</v>
      </c>
    </row>
    <row r="1189" spans="1:9" s="607" customFormat="1" x14ac:dyDescent="0.25">
      <c r="A1189" s="957"/>
      <c r="B1189" s="881"/>
      <c r="C1189" s="122"/>
      <c r="D1189" s="120"/>
      <c r="E1189" s="603"/>
      <c r="F1189" s="603"/>
      <c r="G1189" s="3"/>
      <c r="H1189" s="3"/>
      <c r="I1189" s="3"/>
    </row>
    <row r="1190" spans="1:9" s="607" customFormat="1" ht="30" x14ac:dyDescent="0.25">
      <c r="A1190" s="957"/>
      <c r="B1190" s="881"/>
      <c r="C1190" s="120" t="s">
        <v>6982</v>
      </c>
      <c r="D1190" s="120" t="s">
        <v>532</v>
      </c>
      <c r="E1190" s="120" t="s">
        <v>120</v>
      </c>
      <c r="F1190" s="120" t="s">
        <v>121</v>
      </c>
      <c r="G1190" s="120">
        <v>2012600</v>
      </c>
      <c r="H1190" s="120">
        <v>2012600</v>
      </c>
      <c r="I1190" s="120">
        <v>1</v>
      </c>
    </row>
    <row r="1191" spans="1:9" s="77" customFormat="1" ht="30" x14ac:dyDescent="0.25">
      <c r="A1191" s="957"/>
      <c r="B1191" s="881"/>
      <c r="C1191" s="122" t="s">
        <v>5708</v>
      </c>
      <c r="D1191" s="123" t="s">
        <v>532</v>
      </c>
      <c r="E1191" s="122" t="s">
        <v>120</v>
      </c>
      <c r="F1191" s="122" t="s">
        <v>121</v>
      </c>
      <c r="G1191" s="122">
        <v>1101818</v>
      </c>
      <c r="H1191" s="122">
        <f t="shared" si="26"/>
        <v>1101818</v>
      </c>
      <c r="I1191" s="122">
        <v>1</v>
      </c>
    </row>
    <row r="1192" spans="1:9" s="670" customFormat="1" x14ac:dyDescent="0.25">
      <c r="A1192" s="957"/>
      <c r="B1192" s="892" t="s">
        <v>7257</v>
      </c>
      <c r="C1192" s="892"/>
      <c r="D1192" s="892"/>
      <c r="E1192" s="892"/>
      <c r="F1192" s="892"/>
      <c r="G1192" s="892"/>
      <c r="H1192" s="122"/>
      <c r="I1192" s="122"/>
    </row>
    <row r="1193" spans="1:9" s="670" customFormat="1" x14ac:dyDescent="0.25">
      <c r="A1193" s="957"/>
      <c r="B1193" s="893" t="s">
        <v>154</v>
      </c>
      <c r="C1193" s="893"/>
      <c r="D1193" s="893"/>
      <c r="E1193" s="893"/>
      <c r="F1193" s="893"/>
      <c r="G1193" s="893"/>
      <c r="H1193" s="122"/>
      <c r="I1193" s="122"/>
    </row>
    <row r="1194" spans="1:9" s="855" customFormat="1" x14ac:dyDescent="0.25">
      <c r="A1194" s="957"/>
      <c r="B1194" s="840" t="s">
        <v>5274</v>
      </c>
      <c r="C1194" s="840" t="s">
        <v>7852</v>
      </c>
      <c r="D1194" s="840" t="s">
        <v>4070</v>
      </c>
      <c r="E1194" s="122" t="s">
        <v>126</v>
      </c>
      <c r="F1194" s="122" t="s">
        <v>121</v>
      </c>
      <c r="G1194" s="841">
        <v>2998180</v>
      </c>
      <c r="H1194" s="841">
        <v>2998180</v>
      </c>
      <c r="I1194" s="122">
        <v>1</v>
      </c>
    </row>
    <row r="1195" spans="1:9" s="713" customFormat="1" x14ac:dyDescent="0.25">
      <c r="A1195" s="957"/>
      <c r="B1195" s="122" t="s">
        <v>5274</v>
      </c>
      <c r="C1195" s="704" t="s">
        <v>7348</v>
      </c>
      <c r="D1195" s="704" t="s">
        <v>7259</v>
      </c>
      <c r="E1195" s="122" t="s">
        <v>126</v>
      </c>
      <c r="F1195" s="122" t="s">
        <v>121</v>
      </c>
      <c r="G1195" s="122">
        <v>0</v>
      </c>
      <c r="H1195" s="122">
        <v>0</v>
      </c>
      <c r="I1195" s="122">
        <v>1</v>
      </c>
    </row>
    <row r="1196" spans="1:9" s="670" customFormat="1" ht="30" x14ac:dyDescent="0.25">
      <c r="A1196" s="957"/>
      <c r="B1196" s="122" t="s">
        <v>5274</v>
      </c>
      <c r="C1196" s="123" t="s">
        <v>7258</v>
      </c>
      <c r="D1196" s="123" t="s">
        <v>7259</v>
      </c>
      <c r="E1196" s="122" t="s">
        <v>126</v>
      </c>
      <c r="F1196" s="122" t="s">
        <v>121</v>
      </c>
      <c r="G1196" s="122">
        <v>0</v>
      </c>
      <c r="H1196" s="122">
        <v>0</v>
      </c>
      <c r="I1196" s="122">
        <v>1</v>
      </c>
    </row>
    <row r="1197" spans="1:9" s="77" customFormat="1" ht="39.950000000000003" customHeight="1" x14ac:dyDescent="0.25">
      <c r="A1197" s="957"/>
      <c r="B1197" s="892" t="s">
        <v>4920</v>
      </c>
      <c r="C1197" s="892"/>
      <c r="D1197" s="892"/>
      <c r="E1197" s="892"/>
      <c r="F1197" s="892"/>
      <c r="G1197" s="892"/>
      <c r="H1197" s="2">
        <f>SUM(H1198+H1201)</f>
        <v>27114400</v>
      </c>
      <c r="I1197" s="2"/>
    </row>
    <row r="1198" spans="1:9" s="77" customFormat="1" x14ac:dyDescent="0.25">
      <c r="A1198" s="957"/>
      <c r="B1198" s="893" t="s">
        <v>154</v>
      </c>
      <c r="C1198" s="893"/>
      <c r="D1198" s="893"/>
      <c r="E1198" s="893"/>
      <c r="F1198" s="893"/>
      <c r="G1198" s="893"/>
      <c r="H1198" s="72">
        <f>SUM(H1200:H1200)</f>
        <v>24780000</v>
      </c>
      <c r="I1198" s="72"/>
    </row>
    <row r="1199" spans="1:9" s="670" customFormat="1" x14ac:dyDescent="0.25">
      <c r="A1199" s="957"/>
      <c r="B1199" s="666"/>
      <c r="C1199" s="666"/>
      <c r="D1199" s="666"/>
      <c r="E1199" s="666"/>
      <c r="F1199" s="666"/>
      <c r="G1199" s="666"/>
      <c r="H1199" s="669"/>
      <c r="I1199" s="669"/>
    </row>
    <row r="1200" spans="1:9" s="77" customFormat="1" ht="60" x14ac:dyDescent="0.25">
      <c r="A1200" s="957"/>
      <c r="B1200" s="74">
        <v>5113</v>
      </c>
      <c r="C1200" s="122" t="s">
        <v>4921</v>
      </c>
      <c r="D1200" s="120" t="s">
        <v>4922</v>
      </c>
      <c r="E1200" s="74" t="s">
        <v>149</v>
      </c>
      <c r="F1200" s="74" t="s">
        <v>121</v>
      </c>
      <c r="G1200" s="3">
        <v>24780000</v>
      </c>
      <c r="H1200" s="3">
        <f>G1200*I1200</f>
        <v>24780000</v>
      </c>
      <c r="I1200" s="3">
        <v>1</v>
      </c>
    </row>
    <row r="1201" spans="1:9" s="77" customFormat="1" x14ac:dyDescent="0.25">
      <c r="A1201" s="957"/>
      <c r="B1201" s="893" t="s">
        <v>118</v>
      </c>
      <c r="C1201" s="893"/>
      <c r="D1201" s="893"/>
      <c r="E1201" s="893"/>
      <c r="F1201" s="893"/>
      <c r="G1201" s="893"/>
      <c r="H1201" s="72">
        <f>SUM(H1202:H1204)</f>
        <v>2334400</v>
      </c>
      <c r="I1201" s="72"/>
    </row>
    <row r="1202" spans="1:9" s="77" customFormat="1" ht="75" x14ac:dyDescent="0.25">
      <c r="A1202" s="957"/>
      <c r="B1202" s="881">
        <v>5113</v>
      </c>
      <c r="C1202" s="122" t="s">
        <v>4923</v>
      </c>
      <c r="D1202" s="120" t="s">
        <v>4924</v>
      </c>
      <c r="E1202" s="74" t="s">
        <v>520</v>
      </c>
      <c r="F1202" s="74" t="s">
        <v>121</v>
      </c>
      <c r="G1202" s="3">
        <v>1735400</v>
      </c>
      <c r="H1202" s="3">
        <f>G1202*I1202</f>
        <v>1735400</v>
      </c>
      <c r="I1202" s="3">
        <v>1</v>
      </c>
    </row>
    <row r="1203" spans="1:9" s="77" customFormat="1" ht="60" x14ac:dyDescent="0.25">
      <c r="A1203" s="957"/>
      <c r="B1203" s="881"/>
      <c r="C1203" s="122" t="s">
        <v>4925</v>
      </c>
      <c r="D1203" s="120" t="s">
        <v>4926</v>
      </c>
      <c r="E1203" s="74" t="s">
        <v>520</v>
      </c>
      <c r="F1203" s="74" t="s">
        <v>121</v>
      </c>
      <c r="G1203" s="3">
        <v>599000</v>
      </c>
      <c r="H1203" s="3">
        <f>G1203*I1203</f>
        <v>599000</v>
      </c>
      <c r="I1203" s="3">
        <v>1</v>
      </c>
    </row>
    <row r="1204" spans="1:9" s="77" customFormat="1" ht="30" x14ac:dyDescent="0.25">
      <c r="A1204" s="957"/>
      <c r="B1204" s="881"/>
      <c r="C1204" s="126">
        <v>98111140</v>
      </c>
      <c r="D1204" s="125" t="s">
        <v>532</v>
      </c>
      <c r="E1204" s="79" t="s">
        <v>120</v>
      </c>
      <c r="F1204" s="79" t="s">
        <v>121</v>
      </c>
      <c r="G1204" s="16">
        <v>0</v>
      </c>
      <c r="H1204" s="16">
        <f>G1204*I1204</f>
        <v>0</v>
      </c>
      <c r="I1204" s="16">
        <v>1</v>
      </c>
    </row>
    <row r="1205" spans="1:9" s="77" customFormat="1" ht="39.950000000000003" customHeight="1" x14ac:dyDescent="0.25">
      <c r="A1205" s="957"/>
      <c r="B1205" s="892" t="s">
        <v>274</v>
      </c>
      <c r="C1205" s="892"/>
      <c r="D1205" s="892"/>
      <c r="E1205" s="892"/>
      <c r="F1205" s="892"/>
      <c r="G1205" s="892"/>
      <c r="H1205" s="2">
        <f>SUM(H1206+H1208)</f>
        <v>161765851</v>
      </c>
      <c r="I1205" s="2"/>
    </row>
    <row r="1206" spans="1:9" s="77" customFormat="1" x14ac:dyDescent="0.25">
      <c r="A1206" s="957"/>
      <c r="B1206" s="893" t="s">
        <v>11</v>
      </c>
      <c r="C1206" s="893"/>
      <c r="D1206" s="893"/>
      <c r="E1206" s="893"/>
      <c r="F1206" s="893"/>
      <c r="G1206" s="893"/>
      <c r="H1206" s="72">
        <f>SUM(H1207:H1207)</f>
        <v>2500000</v>
      </c>
      <c r="I1206" s="72"/>
    </row>
    <row r="1207" spans="1:9" s="77" customFormat="1" x14ac:dyDescent="0.25">
      <c r="A1207" s="957"/>
      <c r="B1207" s="74">
        <v>4239</v>
      </c>
      <c r="C1207" s="122" t="s">
        <v>4927</v>
      </c>
      <c r="D1207" s="120" t="s">
        <v>4928</v>
      </c>
      <c r="E1207" s="74" t="s">
        <v>120</v>
      </c>
      <c r="F1207" s="74" t="s">
        <v>15</v>
      </c>
      <c r="G1207" s="3">
        <v>100000</v>
      </c>
      <c r="H1207" s="3">
        <f>G1207*I1207</f>
        <v>2500000</v>
      </c>
      <c r="I1207" s="3">
        <v>25</v>
      </c>
    </row>
    <row r="1208" spans="1:9" s="77" customFormat="1" ht="30" customHeight="1" thickBot="1" x14ac:dyDescent="0.3">
      <c r="A1208" s="957"/>
      <c r="B1208" s="1087" t="s">
        <v>118</v>
      </c>
      <c r="C1208" s="1088"/>
      <c r="D1208" s="1088"/>
      <c r="E1208" s="1088"/>
      <c r="F1208" s="1088"/>
      <c r="G1208" s="1089"/>
      <c r="H1208" s="72">
        <f>SUM(H1212:H1261)</f>
        <v>159265851</v>
      </c>
      <c r="I1208" s="72"/>
    </row>
    <row r="1209" spans="1:9" s="688" customFormat="1" ht="30" customHeight="1" thickBot="1" x14ac:dyDescent="0.3">
      <c r="A1209" s="957"/>
      <c r="B1209" s="455" t="s">
        <v>5598</v>
      </c>
      <c r="C1209" s="696" t="s">
        <v>7314</v>
      </c>
      <c r="D1209" s="697" t="s">
        <v>6992</v>
      </c>
      <c r="E1209" s="684" t="s">
        <v>14</v>
      </c>
      <c r="F1209" s="684" t="s">
        <v>121</v>
      </c>
      <c r="G1209" s="698">
        <v>2015000</v>
      </c>
      <c r="H1209" s="699">
        <v>2015000</v>
      </c>
      <c r="I1209" s="686">
        <v>1</v>
      </c>
    </row>
    <row r="1210" spans="1:9" s="868" customFormat="1" ht="30" customHeight="1" x14ac:dyDescent="0.25">
      <c r="A1210" s="957"/>
      <c r="B1210" s="455"/>
      <c r="C1210" s="840" t="s">
        <v>7916</v>
      </c>
      <c r="D1210" s="840" t="s">
        <v>5624</v>
      </c>
      <c r="E1210" s="864" t="s">
        <v>120</v>
      </c>
      <c r="F1210" s="864" t="s">
        <v>121</v>
      </c>
      <c r="G1210" s="841">
        <v>4800000</v>
      </c>
      <c r="H1210" s="841">
        <v>4800000</v>
      </c>
      <c r="I1210" s="866">
        <v>1</v>
      </c>
    </row>
    <row r="1211" spans="1:9" s="688" customFormat="1" ht="30" customHeight="1" x14ac:dyDescent="0.25">
      <c r="A1211" s="957"/>
      <c r="B1211" s="455" t="s">
        <v>5598</v>
      </c>
      <c r="C1211" s="455" t="s">
        <v>7315</v>
      </c>
      <c r="D1211" s="455" t="s">
        <v>7316</v>
      </c>
      <c r="E1211" s="684" t="s">
        <v>14</v>
      </c>
      <c r="F1211" s="684" t="s">
        <v>121</v>
      </c>
      <c r="G1211" s="456">
        <v>1985000</v>
      </c>
      <c r="H1211" s="456">
        <v>1985000</v>
      </c>
      <c r="I1211" s="686">
        <v>1</v>
      </c>
    </row>
    <row r="1212" spans="1:9" s="77" customFormat="1" ht="45" x14ac:dyDescent="0.25">
      <c r="A1212" s="957"/>
      <c r="B1212" s="881">
        <v>4239</v>
      </c>
      <c r="C1212" s="122" t="s">
        <v>4929</v>
      </c>
      <c r="D1212" s="120" t="s">
        <v>4930</v>
      </c>
      <c r="E1212" s="74" t="s">
        <v>120</v>
      </c>
      <c r="F1212" s="74" t="s">
        <v>121</v>
      </c>
      <c r="G1212" s="3">
        <v>926400</v>
      </c>
      <c r="H1212" s="3">
        <f t="shared" ref="H1212:H1261" si="27">G1212*I1212</f>
        <v>926400</v>
      </c>
      <c r="I1212" s="3">
        <v>1</v>
      </c>
    </row>
    <row r="1213" spans="1:9" s="77" customFormat="1" ht="45" x14ac:dyDescent="0.25">
      <c r="A1213" s="957"/>
      <c r="B1213" s="881"/>
      <c r="C1213" s="122" t="s">
        <v>4931</v>
      </c>
      <c r="D1213" s="120" t="s">
        <v>4932</v>
      </c>
      <c r="E1213" s="74" t="s">
        <v>14</v>
      </c>
      <c r="F1213" s="74" t="s">
        <v>121</v>
      </c>
      <c r="G1213" s="3">
        <v>999990</v>
      </c>
      <c r="H1213" s="3">
        <f t="shared" si="27"/>
        <v>999990</v>
      </c>
      <c r="I1213" s="3">
        <v>1</v>
      </c>
    </row>
    <row r="1214" spans="1:9" s="406" customFormat="1" ht="30" x14ac:dyDescent="0.25">
      <c r="A1214" s="957"/>
      <c r="B1214" s="881"/>
      <c r="C1214" s="122" t="s">
        <v>6297</v>
      </c>
      <c r="D1214" s="122" t="s">
        <v>5455</v>
      </c>
      <c r="E1214" s="122" t="s">
        <v>120</v>
      </c>
      <c r="F1214" s="122" t="s">
        <v>121</v>
      </c>
      <c r="G1214" s="122">
        <v>7620000</v>
      </c>
      <c r="H1214" s="122">
        <v>7620000</v>
      </c>
      <c r="I1214" s="122">
        <v>1</v>
      </c>
    </row>
    <row r="1215" spans="1:9" s="492" customFormat="1" ht="30" x14ac:dyDescent="0.25">
      <c r="A1215" s="957"/>
      <c r="B1215" s="881"/>
      <c r="C1215" s="120" t="s">
        <v>6570</v>
      </c>
      <c r="D1215" s="120" t="s">
        <v>5470</v>
      </c>
      <c r="E1215" s="491" t="s">
        <v>14</v>
      </c>
      <c r="F1215" s="491" t="s">
        <v>121</v>
      </c>
      <c r="G1215" s="476">
        <v>3500</v>
      </c>
      <c r="H1215" s="476">
        <v>3500</v>
      </c>
      <c r="I1215" s="122">
        <v>1</v>
      </c>
    </row>
    <row r="1216" spans="1:9" s="77" customFormat="1" ht="60.75" customHeight="1" x14ac:dyDescent="0.25">
      <c r="A1216" s="957"/>
      <c r="B1216" s="881"/>
      <c r="C1216" s="126">
        <v>79951110</v>
      </c>
      <c r="D1216" s="125" t="s">
        <v>4933</v>
      </c>
      <c r="E1216" s="79" t="s">
        <v>14</v>
      </c>
      <c r="F1216" s="79" t="s">
        <v>121</v>
      </c>
      <c r="G1216" s="16">
        <v>0</v>
      </c>
      <c r="H1216" s="16">
        <f t="shared" si="27"/>
        <v>0</v>
      </c>
      <c r="I1216" s="16">
        <v>1</v>
      </c>
    </row>
    <row r="1217" spans="1:9" s="375" customFormat="1" ht="30" x14ac:dyDescent="0.25">
      <c r="A1217" s="957"/>
      <c r="B1217" s="881"/>
      <c r="C1217" s="122" t="s">
        <v>5874</v>
      </c>
      <c r="D1217" s="123" t="s">
        <v>5455</v>
      </c>
      <c r="E1217" s="374" t="s">
        <v>120</v>
      </c>
      <c r="F1217" s="374" t="s">
        <v>121</v>
      </c>
      <c r="G1217" s="380">
        <v>21100000</v>
      </c>
      <c r="H1217" s="380">
        <v>21100000</v>
      </c>
      <c r="I1217" s="16">
        <v>1</v>
      </c>
    </row>
    <row r="1218" spans="1:9" s="77" customFormat="1" ht="60" x14ac:dyDescent="0.25">
      <c r="A1218" s="957"/>
      <c r="B1218" s="881"/>
      <c r="C1218" s="119" t="s">
        <v>4934</v>
      </c>
      <c r="D1218" s="120" t="s">
        <v>4935</v>
      </c>
      <c r="E1218" s="74" t="s">
        <v>14</v>
      </c>
      <c r="F1218" s="74" t="s">
        <v>121</v>
      </c>
      <c r="G1218" s="3">
        <v>9050000</v>
      </c>
      <c r="H1218" s="3">
        <f t="shared" si="27"/>
        <v>9050000</v>
      </c>
      <c r="I1218" s="3">
        <v>1</v>
      </c>
    </row>
    <row r="1219" spans="1:9" s="77" customFormat="1" ht="60" x14ac:dyDescent="0.25">
      <c r="A1219" s="957"/>
      <c r="B1219" s="881"/>
      <c r="C1219" s="401" t="s">
        <v>6273</v>
      </c>
      <c r="D1219" s="120" t="s">
        <v>4936</v>
      </c>
      <c r="E1219" s="393" t="s">
        <v>120</v>
      </c>
      <c r="F1219" s="74" t="s">
        <v>121</v>
      </c>
      <c r="G1219" s="356">
        <v>2260</v>
      </c>
      <c r="H1219" s="356">
        <v>2260</v>
      </c>
      <c r="I1219" s="3">
        <v>1</v>
      </c>
    </row>
    <row r="1220" spans="1:9" s="281" customFormat="1" ht="30" x14ac:dyDescent="0.25">
      <c r="A1220" s="957"/>
      <c r="B1220" s="881"/>
      <c r="C1220" s="119" t="s">
        <v>5618</v>
      </c>
      <c r="D1220" s="296" t="s">
        <v>5619</v>
      </c>
      <c r="E1220" s="282" t="s">
        <v>120</v>
      </c>
      <c r="F1220" s="282" t="s">
        <v>121</v>
      </c>
      <c r="G1220" s="217">
        <v>460</v>
      </c>
      <c r="H1220" s="217">
        <v>460</v>
      </c>
      <c r="I1220" s="3">
        <v>1</v>
      </c>
    </row>
    <row r="1221" spans="1:9" s="281" customFormat="1" ht="30" x14ac:dyDescent="0.25">
      <c r="A1221" s="957"/>
      <c r="B1221" s="881"/>
      <c r="C1221" s="119" t="s">
        <v>5620</v>
      </c>
      <c r="D1221" s="296" t="s">
        <v>5455</v>
      </c>
      <c r="E1221" s="282" t="s">
        <v>120</v>
      </c>
      <c r="F1221" s="282" t="s">
        <v>121</v>
      </c>
      <c r="G1221" s="217">
        <v>6120</v>
      </c>
      <c r="H1221" s="217">
        <v>6120</v>
      </c>
      <c r="I1221" s="3">
        <v>1</v>
      </c>
    </row>
    <row r="1222" spans="1:9" s="281" customFormat="1" x14ac:dyDescent="0.25">
      <c r="A1222" s="957"/>
      <c r="B1222" s="881"/>
      <c r="C1222" s="119" t="s">
        <v>5621</v>
      </c>
      <c r="D1222" s="296" t="s">
        <v>5622</v>
      </c>
      <c r="E1222" s="282" t="s">
        <v>120</v>
      </c>
      <c r="F1222" s="282" t="s">
        <v>121</v>
      </c>
      <c r="G1222" s="217">
        <v>850</v>
      </c>
      <c r="H1222" s="217">
        <v>850</v>
      </c>
      <c r="I1222" s="3">
        <v>1</v>
      </c>
    </row>
    <row r="1223" spans="1:9" s="281" customFormat="1" ht="45" x14ac:dyDescent="0.25">
      <c r="A1223" s="957"/>
      <c r="B1223" s="881"/>
      <c r="C1223" s="119" t="s">
        <v>5623</v>
      </c>
      <c r="D1223" s="296" t="s">
        <v>5624</v>
      </c>
      <c r="E1223" s="282" t="s">
        <v>120</v>
      </c>
      <c r="F1223" s="282" t="s">
        <v>121</v>
      </c>
      <c r="G1223" s="217">
        <v>450</v>
      </c>
      <c r="H1223" s="217">
        <v>450</v>
      </c>
      <c r="I1223" s="3">
        <v>1</v>
      </c>
    </row>
    <row r="1224" spans="1:9" s="281" customFormat="1" ht="45" x14ac:dyDescent="0.25">
      <c r="A1224" s="957"/>
      <c r="B1224" s="881"/>
      <c r="C1224" s="119" t="s">
        <v>5625</v>
      </c>
      <c r="D1224" s="296" t="s">
        <v>5624</v>
      </c>
      <c r="E1224" s="282" t="s">
        <v>120</v>
      </c>
      <c r="F1224" s="282" t="s">
        <v>121</v>
      </c>
      <c r="G1224" s="217">
        <v>600</v>
      </c>
      <c r="H1224" s="217">
        <v>600</v>
      </c>
      <c r="I1224" s="3">
        <v>1</v>
      </c>
    </row>
    <row r="1225" spans="1:9" s="77" customFormat="1" ht="45" x14ac:dyDescent="0.25">
      <c r="A1225" s="957"/>
      <c r="B1225" s="881"/>
      <c r="C1225" s="119" t="s">
        <v>5626</v>
      </c>
      <c r="D1225" s="296" t="s">
        <v>5624</v>
      </c>
      <c r="E1225" s="282" t="s">
        <v>120</v>
      </c>
      <c r="F1225" s="282" t="s">
        <v>121</v>
      </c>
      <c r="G1225" s="217">
        <v>1900</v>
      </c>
      <c r="H1225" s="217">
        <v>1900</v>
      </c>
      <c r="I1225" s="3">
        <v>1</v>
      </c>
    </row>
    <row r="1226" spans="1:9" s="77" customFormat="1" ht="60" x14ac:dyDescent="0.25">
      <c r="A1226" s="957"/>
      <c r="B1226" s="881"/>
      <c r="C1226" s="120" t="s">
        <v>4937</v>
      </c>
      <c r="D1226" s="120" t="s">
        <v>4938</v>
      </c>
      <c r="E1226" s="1" t="s">
        <v>120</v>
      </c>
      <c r="F1226" s="74" t="s">
        <v>121</v>
      </c>
      <c r="G1226" s="3">
        <v>3600000</v>
      </c>
      <c r="H1226" s="3">
        <f t="shared" si="27"/>
        <v>3600000</v>
      </c>
      <c r="I1226" s="3">
        <v>1</v>
      </c>
    </row>
    <row r="1227" spans="1:9" s="77" customFormat="1" ht="90" x14ac:dyDescent="0.25">
      <c r="A1227" s="957"/>
      <c r="B1227" s="881"/>
      <c r="C1227" s="120" t="s">
        <v>4939</v>
      </c>
      <c r="D1227" s="120" t="s">
        <v>4940</v>
      </c>
      <c r="E1227" s="1" t="s">
        <v>120</v>
      </c>
      <c r="F1227" s="74" t="s">
        <v>121</v>
      </c>
      <c r="G1227" s="3">
        <v>550000</v>
      </c>
      <c r="H1227" s="3">
        <f t="shared" si="27"/>
        <v>550000</v>
      </c>
      <c r="I1227" s="3">
        <v>1</v>
      </c>
    </row>
    <row r="1228" spans="1:9" s="77" customFormat="1" ht="75" x14ac:dyDescent="0.25">
      <c r="A1228" s="957"/>
      <c r="B1228" s="881"/>
      <c r="C1228" s="120" t="s">
        <v>4941</v>
      </c>
      <c r="D1228" s="120" t="s">
        <v>4942</v>
      </c>
      <c r="E1228" s="1" t="s">
        <v>120</v>
      </c>
      <c r="F1228" s="74" t="s">
        <v>121</v>
      </c>
      <c r="G1228" s="3">
        <v>1293500</v>
      </c>
      <c r="H1228" s="3">
        <f t="shared" si="27"/>
        <v>1293500</v>
      </c>
      <c r="I1228" s="3">
        <v>1</v>
      </c>
    </row>
    <row r="1229" spans="1:9" s="77" customFormat="1" ht="75" x14ac:dyDescent="0.25">
      <c r="A1229" s="957"/>
      <c r="B1229" s="881"/>
      <c r="C1229" s="120" t="s">
        <v>4943</v>
      </c>
      <c r="D1229" s="120" t="s">
        <v>4944</v>
      </c>
      <c r="E1229" s="1" t="s">
        <v>120</v>
      </c>
      <c r="F1229" s="74" t="s">
        <v>121</v>
      </c>
      <c r="G1229" s="3">
        <v>2550000</v>
      </c>
      <c r="H1229" s="3">
        <f t="shared" si="27"/>
        <v>2550000</v>
      </c>
      <c r="I1229" s="3">
        <v>1</v>
      </c>
    </row>
    <row r="1230" spans="1:9" s="77" customFormat="1" ht="75" x14ac:dyDescent="0.25">
      <c r="A1230" s="957"/>
      <c r="B1230" s="881"/>
      <c r="C1230" s="120" t="s">
        <v>4945</v>
      </c>
      <c r="D1230" s="120" t="s">
        <v>4946</v>
      </c>
      <c r="E1230" s="1" t="s">
        <v>120</v>
      </c>
      <c r="F1230" s="74" t="s">
        <v>121</v>
      </c>
      <c r="G1230" s="3">
        <v>800000</v>
      </c>
      <c r="H1230" s="3">
        <f t="shared" si="27"/>
        <v>800000</v>
      </c>
      <c r="I1230" s="3">
        <v>1</v>
      </c>
    </row>
    <row r="1231" spans="1:9" s="77" customFormat="1" ht="60" x14ac:dyDescent="0.25">
      <c r="A1231" s="957"/>
      <c r="B1231" s="881"/>
      <c r="C1231" s="120" t="s">
        <v>4947</v>
      </c>
      <c r="D1231" s="120" t="s">
        <v>4948</v>
      </c>
      <c r="E1231" s="1" t="s">
        <v>120</v>
      </c>
      <c r="F1231" s="74" t="s">
        <v>121</v>
      </c>
      <c r="G1231" s="3">
        <v>774000</v>
      </c>
      <c r="H1231" s="3">
        <f t="shared" si="27"/>
        <v>774000</v>
      </c>
      <c r="I1231" s="3">
        <v>1</v>
      </c>
    </row>
    <row r="1232" spans="1:9" s="77" customFormat="1" ht="60" x14ac:dyDescent="0.25">
      <c r="A1232" s="957"/>
      <c r="B1232" s="881"/>
      <c r="C1232" s="120" t="s">
        <v>4949</v>
      </c>
      <c r="D1232" s="120" t="s">
        <v>4950</v>
      </c>
      <c r="E1232" s="1" t="s">
        <v>120</v>
      </c>
      <c r="F1232" s="74" t="s">
        <v>121</v>
      </c>
      <c r="G1232" s="3">
        <v>982000</v>
      </c>
      <c r="H1232" s="3">
        <f t="shared" si="27"/>
        <v>982000</v>
      </c>
      <c r="I1232" s="3">
        <v>1</v>
      </c>
    </row>
    <row r="1233" spans="1:9" s="77" customFormat="1" ht="60" x14ac:dyDescent="0.25">
      <c r="A1233" s="957"/>
      <c r="B1233" s="881"/>
      <c r="C1233" s="120" t="s">
        <v>4951</v>
      </c>
      <c r="D1233" s="120" t="s">
        <v>4952</v>
      </c>
      <c r="E1233" s="1" t="s">
        <v>120</v>
      </c>
      <c r="F1233" s="74" t="s">
        <v>121</v>
      </c>
      <c r="G1233" s="3">
        <v>172100</v>
      </c>
      <c r="H1233" s="3">
        <f t="shared" si="27"/>
        <v>172100</v>
      </c>
      <c r="I1233" s="3">
        <v>1</v>
      </c>
    </row>
    <row r="1234" spans="1:9" s="77" customFormat="1" ht="60" x14ac:dyDescent="0.25">
      <c r="A1234" s="957"/>
      <c r="B1234" s="881"/>
      <c r="C1234" s="120" t="s">
        <v>4953</v>
      </c>
      <c r="D1234" s="120" t="s">
        <v>4954</v>
      </c>
      <c r="E1234" s="1" t="s">
        <v>120</v>
      </c>
      <c r="F1234" s="74" t="s">
        <v>121</v>
      </c>
      <c r="G1234" s="3">
        <v>714000</v>
      </c>
      <c r="H1234" s="3">
        <f t="shared" si="27"/>
        <v>714000</v>
      </c>
      <c r="I1234" s="3">
        <v>1</v>
      </c>
    </row>
    <row r="1235" spans="1:9" s="77" customFormat="1" ht="75" x14ac:dyDescent="0.25">
      <c r="A1235" s="957"/>
      <c r="B1235" s="881"/>
      <c r="C1235" s="120" t="s">
        <v>4955</v>
      </c>
      <c r="D1235" s="120" t="s">
        <v>4956</v>
      </c>
      <c r="E1235" s="1" t="s">
        <v>120</v>
      </c>
      <c r="F1235" s="74" t="s">
        <v>121</v>
      </c>
      <c r="G1235" s="3">
        <v>600000</v>
      </c>
      <c r="H1235" s="3">
        <f t="shared" si="27"/>
        <v>600000</v>
      </c>
      <c r="I1235" s="3">
        <v>1</v>
      </c>
    </row>
    <row r="1236" spans="1:9" s="595" customFormat="1" ht="30" x14ac:dyDescent="0.25">
      <c r="A1236" s="957"/>
      <c r="B1236" s="881"/>
      <c r="C1236" s="120" t="s">
        <v>5618</v>
      </c>
      <c r="D1236" s="120" t="s">
        <v>5619</v>
      </c>
      <c r="E1236" s="1" t="s">
        <v>120</v>
      </c>
      <c r="F1236" s="592" t="s">
        <v>121</v>
      </c>
      <c r="G1236" s="600">
        <v>460000</v>
      </c>
      <c r="H1236" s="600">
        <v>460000</v>
      </c>
      <c r="I1236" s="3">
        <v>1</v>
      </c>
    </row>
    <row r="1237" spans="1:9" s="595" customFormat="1" ht="30" x14ac:dyDescent="0.25">
      <c r="A1237" s="957"/>
      <c r="B1237" s="881"/>
      <c r="C1237" s="120" t="s">
        <v>5620</v>
      </c>
      <c r="D1237" s="120" t="s">
        <v>5455</v>
      </c>
      <c r="E1237" s="1" t="s">
        <v>120</v>
      </c>
      <c r="F1237" s="592" t="s">
        <v>121</v>
      </c>
      <c r="G1237" s="600">
        <v>6120000</v>
      </c>
      <c r="H1237" s="600">
        <v>6120000</v>
      </c>
      <c r="I1237" s="3">
        <v>1</v>
      </c>
    </row>
    <row r="1238" spans="1:9" s="595" customFormat="1" x14ac:dyDescent="0.25">
      <c r="A1238" s="957"/>
      <c r="B1238" s="881"/>
      <c r="C1238" s="120" t="s">
        <v>5621</v>
      </c>
      <c r="D1238" s="120" t="s">
        <v>5622</v>
      </c>
      <c r="E1238" s="1" t="s">
        <v>120</v>
      </c>
      <c r="F1238" s="592" t="s">
        <v>121</v>
      </c>
      <c r="G1238" s="600">
        <v>850000</v>
      </c>
      <c r="H1238" s="600">
        <v>850000</v>
      </c>
      <c r="I1238" s="3">
        <v>1</v>
      </c>
    </row>
    <row r="1239" spans="1:9" s="607" customFormat="1" ht="30" x14ac:dyDescent="0.25">
      <c r="A1239" s="957"/>
      <c r="B1239" s="881"/>
      <c r="C1239" s="120" t="s">
        <v>6987</v>
      </c>
      <c r="D1239" s="120" t="s">
        <v>5455</v>
      </c>
      <c r="E1239" s="1" t="s">
        <v>120</v>
      </c>
      <c r="F1239" s="603" t="s">
        <v>121</v>
      </c>
      <c r="G1239" s="399">
        <v>49071</v>
      </c>
      <c r="H1239" s="399">
        <v>49071</v>
      </c>
      <c r="I1239" s="3">
        <v>1</v>
      </c>
    </row>
    <row r="1240" spans="1:9" s="607" customFormat="1" ht="30" x14ac:dyDescent="0.25">
      <c r="A1240" s="957"/>
      <c r="B1240" s="881"/>
      <c r="C1240" s="120" t="s">
        <v>6988</v>
      </c>
      <c r="D1240" s="120" t="s">
        <v>5455</v>
      </c>
      <c r="E1240" s="1" t="s">
        <v>120</v>
      </c>
      <c r="F1240" s="603" t="s">
        <v>121</v>
      </c>
      <c r="G1240" s="399">
        <v>650</v>
      </c>
      <c r="H1240" s="399">
        <v>650</v>
      </c>
      <c r="I1240" s="3">
        <v>1</v>
      </c>
    </row>
    <row r="1241" spans="1:9" s="607" customFormat="1" ht="30" x14ac:dyDescent="0.25">
      <c r="A1241" s="957"/>
      <c r="B1241" s="881"/>
      <c r="C1241" s="120" t="s">
        <v>6989</v>
      </c>
      <c r="D1241" s="120" t="s">
        <v>5455</v>
      </c>
      <c r="E1241" s="1" t="s">
        <v>120</v>
      </c>
      <c r="F1241" s="603" t="s">
        <v>121</v>
      </c>
      <c r="G1241" s="399">
        <v>300</v>
      </c>
      <c r="H1241" s="399">
        <v>300</v>
      </c>
      <c r="I1241" s="3">
        <v>1</v>
      </c>
    </row>
    <row r="1242" spans="1:9" s="607" customFormat="1" ht="30" x14ac:dyDescent="0.25">
      <c r="A1242" s="957"/>
      <c r="B1242" s="881"/>
      <c r="C1242" s="120" t="s">
        <v>6990</v>
      </c>
      <c r="D1242" s="120" t="s">
        <v>5455</v>
      </c>
      <c r="E1242" s="1" t="s">
        <v>120</v>
      </c>
      <c r="F1242" s="603" t="s">
        <v>121</v>
      </c>
      <c r="G1242" s="399">
        <v>1600</v>
      </c>
      <c r="H1242" s="399">
        <v>1600</v>
      </c>
      <c r="I1242" s="3">
        <v>1</v>
      </c>
    </row>
    <row r="1243" spans="1:9" s="607" customFormat="1" ht="45" x14ac:dyDescent="0.25">
      <c r="A1243" s="957"/>
      <c r="B1243" s="881"/>
      <c r="C1243" s="120" t="s">
        <v>6991</v>
      </c>
      <c r="D1243" s="120" t="s">
        <v>6992</v>
      </c>
      <c r="E1243" s="1" t="s">
        <v>120</v>
      </c>
      <c r="F1243" s="603" t="s">
        <v>121</v>
      </c>
      <c r="G1243" s="399">
        <v>1100</v>
      </c>
      <c r="H1243" s="399">
        <v>1100</v>
      </c>
      <c r="I1243" s="3">
        <v>1</v>
      </c>
    </row>
    <row r="1244" spans="1:9" s="595" customFormat="1" ht="22.5" x14ac:dyDescent="0.25">
      <c r="A1244" s="957"/>
      <c r="B1244" s="881"/>
      <c r="C1244" s="401" t="s">
        <v>5623</v>
      </c>
      <c r="D1244" s="401" t="s">
        <v>5624</v>
      </c>
      <c r="E1244" s="1" t="s">
        <v>120</v>
      </c>
      <c r="F1244" s="592" t="s">
        <v>121</v>
      </c>
      <c r="G1244" s="600">
        <v>450000</v>
      </c>
      <c r="H1244" s="600">
        <v>450000</v>
      </c>
      <c r="I1244" s="3">
        <v>1</v>
      </c>
    </row>
    <row r="1245" spans="1:9" s="595" customFormat="1" ht="22.5" x14ac:dyDescent="0.25">
      <c r="A1245" s="957"/>
      <c r="B1245" s="881"/>
      <c r="C1245" s="401" t="s">
        <v>5625</v>
      </c>
      <c r="D1245" s="401" t="s">
        <v>5624</v>
      </c>
      <c r="E1245" s="1" t="s">
        <v>120</v>
      </c>
      <c r="F1245" s="592" t="s">
        <v>121</v>
      </c>
      <c r="G1245" s="600">
        <v>600000</v>
      </c>
      <c r="H1245" s="600">
        <v>600000</v>
      </c>
      <c r="I1245" s="3">
        <v>1</v>
      </c>
    </row>
    <row r="1246" spans="1:9" s="595" customFormat="1" ht="22.5" x14ac:dyDescent="0.25">
      <c r="A1246" s="957"/>
      <c r="B1246" s="881"/>
      <c r="C1246" s="401" t="s">
        <v>5626</v>
      </c>
      <c r="D1246" s="401" t="s">
        <v>5624</v>
      </c>
      <c r="E1246" s="1"/>
      <c r="F1246" s="592"/>
      <c r="G1246" s="600">
        <v>1900000</v>
      </c>
      <c r="H1246" s="600">
        <v>1900000</v>
      </c>
      <c r="I1246" s="3">
        <v>1</v>
      </c>
    </row>
    <row r="1247" spans="1:9" s="77" customFormat="1" ht="45" x14ac:dyDescent="0.25">
      <c r="A1247" s="957"/>
      <c r="B1247" s="881"/>
      <c r="C1247" s="120" t="s">
        <v>4957</v>
      </c>
      <c r="D1247" s="120" t="s">
        <v>4958</v>
      </c>
      <c r="E1247" s="1" t="s">
        <v>120</v>
      </c>
      <c r="F1247" s="74" t="s">
        <v>121</v>
      </c>
      <c r="G1247" s="3">
        <v>2200000</v>
      </c>
      <c r="H1247" s="3">
        <f t="shared" si="27"/>
        <v>2200000</v>
      </c>
      <c r="I1247" s="3">
        <v>1</v>
      </c>
    </row>
    <row r="1248" spans="1:9" s="77" customFormat="1" ht="75" x14ac:dyDescent="0.25">
      <c r="A1248" s="957"/>
      <c r="B1248" s="881"/>
      <c r="C1248" s="120" t="s">
        <v>4959</v>
      </c>
      <c r="D1248" s="120" t="s">
        <v>4960</v>
      </c>
      <c r="E1248" s="1" t="s">
        <v>120</v>
      </c>
      <c r="F1248" s="74" t="s">
        <v>121</v>
      </c>
      <c r="G1248" s="3">
        <v>600000</v>
      </c>
      <c r="H1248" s="3">
        <f t="shared" si="27"/>
        <v>600000</v>
      </c>
      <c r="I1248" s="3">
        <v>1</v>
      </c>
    </row>
    <row r="1249" spans="1:9" s="77" customFormat="1" ht="60" x14ac:dyDescent="0.25">
      <c r="A1249" s="957"/>
      <c r="B1249" s="881"/>
      <c r="C1249" s="120" t="s">
        <v>4961</v>
      </c>
      <c r="D1249" s="120" t="s">
        <v>4962</v>
      </c>
      <c r="E1249" s="1" t="s">
        <v>120</v>
      </c>
      <c r="F1249" s="74" t="s">
        <v>121</v>
      </c>
      <c r="G1249" s="3">
        <v>405000</v>
      </c>
      <c r="H1249" s="3">
        <f t="shared" si="27"/>
        <v>405000</v>
      </c>
      <c r="I1249" s="3">
        <v>1</v>
      </c>
    </row>
    <row r="1250" spans="1:9" s="77" customFormat="1" ht="45" x14ac:dyDescent="0.25">
      <c r="A1250" s="957"/>
      <c r="B1250" s="881"/>
      <c r="C1250" s="120" t="s">
        <v>4963</v>
      </c>
      <c r="D1250" s="120" t="s">
        <v>4964</v>
      </c>
      <c r="E1250" s="1" t="s">
        <v>120</v>
      </c>
      <c r="F1250" s="74" t="s">
        <v>121</v>
      </c>
      <c r="G1250" s="3">
        <v>30000000</v>
      </c>
      <c r="H1250" s="3">
        <f t="shared" si="27"/>
        <v>30000000</v>
      </c>
      <c r="I1250" s="3">
        <v>1</v>
      </c>
    </row>
    <row r="1251" spans="1:9" s="77" customFormat="1" ht="60" x14ac:dyDescent="0.25">
      <c r="A1251" s="957"/>
      <c r="B1251" s="881"/>
      <c r="C1251" s="122" t="s">
        <v>4965</v>
      </c>
      <c r="D1251" s="120" t="s">
        <v>4966</v>
      </c>
      <c r="E1251" s="74" t="s">
        <v>14</v>
      </c>
      <c r="F1251" s="74" t="s">
        <v>121</v>
      </c>
      <c r="G1251" s="3">
        <v>4000000</v>
      </c>
      <c r="H1251" s="3">
        <f t="shared" si="27"/>
        <v>4000000</v>
      </c>
      <c r="I1251" s="3">
        <v>1</v>
      </c>
    </row>
    <row r="1252" spans="1:9" s="77" customFormat="1" ht="60" x14ac:dyDescent="0.25">
      <c r="A1252" s="957"/>
      <c r="B1252" s="881"/>
      <c r="C1252" s="122" t="s">
        <v>4967</v>
      </c>
      <c r="D1252" s="120" t="s">
        <v>4968</v>
      </c>
      <c r="E1252" s="74" t="s">
        <v>14</v>
      </c>
      <c r="F1252" s="74" t="s">
        <v>121</v>
      </c>
      <c r="G1252" s="3">
        <v>3000000</v>
      </c>
      <c r="H1252" s="3">
        <f t="shared" si="27"/>
        <v>3000000</v>
      </c>
      <c r="I1252" s="3">
        <v>1</v>
      </c>
    </row>
    <row r="1253" spans="1:9" s="77" customFormat="1" ht="90" x14ac:dyDescent="0.25">
      <c r="A1253" s="957"/>
      <c r="B1253" s="881"/>
      <c r="C1253" s="122" t="s">
        <v>4969</v>
      </c>
      <c r="D1253" s="120" t="s">
        <v>4970</v>
      </c>
      <c r="E1253" s="74" t="s">
        <v>120</v>
      </c>
      <c r="F1253" s="74" t="s">
        <v>121</v>
      </c>
      <c r="G1253" s="3">
        <v>750000</v>
      </c>
      <c r="H1253" s="3">
        <f t="shared" si="27"/>
        <v>750000</v>
      </c>
      <c r="I1253" s="3">
        <v>1</v>
      </c>
    </row>
    <row r="1254" spans="1:9" s="77" customFormat="1" ht="105" x14ac:dyDescent="0.25">
      <c r="A1254" s="957"/>
      <c r="B1254" s="881"/>
      <c r="C1254" s="122" t="s">
        <v>4971</v>
      </c>
      <c r="D1254" s="120" t="s">
        <v>4972</v>
      </c>
      <c r="E1254" s="74" t="s">
        <v>120</v>
      </c>
      <c r="F1254" s="74" t="s">
        <v>121</v>
      </c>
      <c r="G1254" s="3">
        <v>17740000</v>
      </c>
      <c r="H1254" s="3">
        <f t="shared" si="27"/>
        <v>17740000</v>
      </c>
      <c r="I1254" s="3">
        <v>1</v>
      </c>
    </row>
    <row r="1255" spans="1:9" s="413" customFormat="1" ht="30" x14ac:dyDescent="0.25">
      <c r="A1255" s="957"/>
      <c r="B1255" s="881"/>
      <c r="C1255" s="122" t="s">
        <v>6305</v>
      </c>
      <c r="D1255" s="122" t="s">
        <v>5455</v>
      </c>
      <c r="E1255" s="122" t="s">
        <v>120</v>
      </c>
      <c r="F1255" s="122" t="s">
        <v>121</v>
      </c>
      <c r="G1255" s="122">
        <v>2300000</v>
      </c>
      <c r="H1255" s="122">
        <v>2300000</v>
      </c>
      <c r="I1255" s="122">
        <v>1</v>
      </c>
    </row>
    <row r="1256" spans="1:9" s="77" customFormat="1" ht="90" x14ac:dyDescent="0.25">
      <c r="A1256" s="957"/>
      <c r="B1256" s="881"/>
      <c r="C1256" s="122" t="s">
        <v>4973</v>
      </c>
      <c r="D1256" s="120" t="s">
        <v>4974</v>
      </c>
      <c r="E1256" s="74" t="s">
        <v>120</v>
      </c>
      <c r="F1256" s="74" t="s">
        <v>121</v>
      </c>
      <c r="G1256" s="3">
        <v>12970000</v>
      </c>
      <c r="H1256" s="3">
        <f t="shared" si="27"/>
        <v>12970000</v>
      </c>
      <c r="I1256" s="3">
        <v>1</v>
      </c>
    </row>
    <row r="1257" spans="1:9" s="77" customFormat="1" ht="135" x14ac:dyDescent="0.25">
      <c r="A1257" s="957"/>
      <c r="B1257" s="881"/>
      <c r="C1257" s="122" t="s">
        <v>4975</v>
      </c>
      <c r="D1257" s="120" t="s">
        <v>4976</v>
      </c>
      <c r="E1257" s="74" t="s">
        <v>120</v>
      </c>
      <c r="F1257" s="74" t="s">
        <v>121</v>
      </c>
      <c r="G1257" s="3">
        <v>2000000</v>
      </c>
      <c r="H1257" s="3">
        <f t="shared" si="27"/>
        <v>2000000</v>
      </c>
      <c r="I1257" s="3">
        <v>1</v>
      </c>
    </row>
    <row r="1258" spans="1:9" s="77" customFormat="1" ht="75" x14ac:dyDescent="0.25">
      <c r="A1258" s="957"/>
      <c r="B1258" s="881"/>
      <c r="C1258" s="126">
        <v>79951110</v>
      </c>
      <c r="D1258" s="125" t="s">
        <v>4977</v>
      </c>
      <c r="E1258" s="79" t="s">
        <v>14</v>
      </c>
      <c r="F1258" s="79" t="s">
        <v>121</v>
      </c>
      <c r="G1258" s="16">
        <v>5000000</v>
      </c>
      <c r="H1258" s="16">
        <f t="shared" si="27"/>
        <v>5000000</v>
      </c>
      <c r="I1258" s="16">
        <v>1</v>
      </c>
    </row>
    <row r="1259" spans="1:9" s="77" customFormat="1" ht="45" x14ac:dyDescent="0.25">
      <c r="A1259" s="957"/>
      <c r="B1259" s="881"/>
      <c r="C1259" s="122" t="s">
        <v>4978</v>
      </c>
      <c r="D1259" s="120" t="s">
        <v>4979</v>
      </c>
      <c r="E1259" s="74" t="s">
        <v>14</v>
      </c>
      <c r="F1259" s="74" t="s">
        <v>121</v>
      </c>
      <c r="G1259" s="3">
        <v>6000000</v>
      </c>
      <c r="H1259" s="3">
        <f t="shared" si="27"/>
        <v>6000000</v>
      </c>
      <c r="I1259" s="3">
        <v>1</v>
      </c>
    </row>
    <row r="1260" spans="1:9" s="77" customFormat="1" x14ac:dyDescent="0.25">
      <c r="A1260" s="957"/>
      <c r="B1260" s="881"/>
      <c r="C1260" s="122" t="s">
        <v>4980</v>
      </c>
      <c r="D1260" s="120" t="s">
        <v>4981</v>
      </c>
      <c r="E1260" s="74" t="s">
        <v>120</v>
      </c>
      <c r="F1260" s="74" t="s">
        <v>121</v>
      </c>
      <c r="G1260" s="3">
        <v>120000</v>
      </c>
      <c r="H1260" s="3">
        <f t="shared" si="27"/>
        <v>120000</v>
      </c>
      <c r="I1260" s="3">
        <v>1</v>
      </c>
    </row>
    <row r="1261" spans="1:9" s="77" customFormat="1" ht="30" x14ac:dyDescent="0.25">
      <c r="A1261" s="957"/>
      <c r="B1261" s="881"/>
      <c r="C1261" s="122" t="s">
        <v>4982</v>
      </c>
      <c r="D1261" s="120" t="s">
        <v>4983</v>
      </c>
      <c r="E1261" s="74" t="s">
        <v>14</v>
      </c>
      <c r="F1261" s="74" t="s">
        <v>121</v>
      </c>
      <c r="G1261" s="3">
        <v>10000000</v>
      </c>
      <c r="H1261" s="3">
        <f t="shared" si="27"/>
        <v>10000000</v>
      </c>
      <c r="I1261" s="3">
        <v>1</v>
      </c>
    </row>
    <row r="1262" spans="1:9" s="77" customFormat="1" ht="39.950000000000003" customHeight="1" x14ac:dyDescent="0.25">
      <c r="A1262" s="957"/>
      <c r="B1262" s="1090" t="s">
        <v>4984</v>
      </c>
      <c r="C1262" s="1091"/>
      <c r="D1262" s="1091"/>
      <c r="E1262" s="1091"/>
      <c r="F1262" s="1091"/>
      <c r="G1262" s="1092"/>
      <c r="H1262" s="2">
        <f>SUM(H1263+H1265)</f>
        <v>112482500</v>
      </c>
      <c r="I1262" s="2"/>
    </row>
    <row r="1263" spans="1:9" s="77" customFormat="1" x14ac:dyDescent="0.25">
      <c r="A1263" s="957"/>
      <c r="B1263" s="893" t="s">
        <v>154</v>
      </c>
      <c r="C1263" s="893"/>
      <c r="D1263" s="893"/>
      <c r="E1263" s="893"/>
      <c r="F1263" s="893"/>
      <c r="G1263" s="893"/>
      <c r="H1263" s="72">
        <f>SUM(H1264:H1264)</f>
        <v>111904000</v>
      </c>
      <c r="I1263" s="72"/>
    </row>
    <row r="1264" spans="1:9" s="77" customFormat="1" ht="45" x14ac:dyDescent="0.25">
      <c r="A1264" s="957"/>
      <c r="B1264" s="74">
        <v>5113</v>
      </c>
      <c r="C1264" s="126">
        <v>45611200</v>
      </c>
      <c r="D1264" s="125" t="s">
        <v>4985</v>
      </c>
      <c r="E1264" s="79" t="s">
        <v>149</v>
      </c>
      <c r="F1264" s="79" t="s">
        <v>121</v>
      </c>
      <c r="G1264" s="16">
        <v>111904000</v>
      </c>
      <c r="H1264" s="16">
        <f>G1264*I1264</f>
        <v>111904000</v>
      </c>
      <c r="I1264" s="16">
        <v>1</v>
      </c>
    </row>
    <row r="1265" spans="1:9" s="77" customFormat="1" x14ac:dyDescent="0.25">
      <c r="A1265" s="957"/>
      <c r="B1265" s="893" t="s">
        <v>118</v>
      </c>
      <c r="C1265" s="893"/>
      <c r="D1265" s="893"/>
      <c r="E1265" s="893"/>
      <c r="F1265" s="893"/>
      <c r="G1265" s="893"/>
      <c r="H1265" s="72">
        <f>SUM(H1266:H1266)</f>
        <v>578500</v>
      </c>
      <c r="I1265" s="72"/>
    </row>
    <row r="1266" spans="1:9" s="77" customFormat="1" ht="75" x14ac:dyDescent="0.25">
      <c r="A1266" s="957"/>
      <c r="B1266" s="74">
        <v>5113</v>
      </c>
      <c r="C1266" s="122" t="s">
        <v>4986</v>
      </c>
      <c r="D1266" s="120" t="s">
        <v>4987</v>
      </c>
      <c r="E1266" s="74" t="s">
        <v>120</v>
      </c>
      <c r="F1266" s="74" t="s">
        <v>121</v>
      </c>
      <c r="G1266" s="3">
        <v>578500</v>
      </c>
      <c r="H1266" s="3">
        <f>G1266*I1266</f>
        <v>578500</v>
      </c>
      <c r="I1266" s="3">
        <v>1</v>
      </c>
    </row>
    <row r="1267" spans="1:9" s="77" customFormat="1" ht="39.950000000000003" customHeight="1" x14ac:dyDescent="0.25">
      <c r="A1267" s="957"/>
      <c r="B1267" s="892" t="s">
        <v>2264</v>
      </c>
      <c r="C1267" s="892"/>
      <c r="D1267" s="892"/>
      <c r="E1267" s="892"/>
      <c r="F1267" s="892"/>
      <c r="G1267" s="892"/>
      <c r="H1267" s="2">
        <f>SUM(H1268)</f>
        <v>0</v>
      </c>
      <c r="I1267" s="2"/>
    </row>
    <row r="1268" spans="1:9" s="77" customFormat="1" x14ac:dyDescent="0.25">
      <c r="A1268" s="957"/>
      <c r="B1268" s="893" t="s">
        <v>154</v>
      </c>
      <c r="C1268" s="893"/>
      <c r="D1268" s="893"/>
      <c r="E1268" s="893"/>
      <c r="F1268" s="893"/>
      <c r="G1268" s="893"/>
      <c r="H1268" s="72">
        <f>SUM(H1270:H1270)</f>
        <v>0</v>
      </c>
      <c r="I1268" s="72"/>
    </row>
    <row r="1269" spans="1:9" s="77" customFormat="1" x14ac:dyDescent="0.25">
      <c r="A1269" s="957"/>
      <c r="B1269" s="76"/>
      <c r="C1269" s="118"/>
      <c r="D1269" s="118"/>
      <c r="E1269" s="76"/>
      <c r="F1269" s="76"/>
      <c r="G1269" s="72"/>
      <c r="H1269" s="72"/>
      <c r="I1269" s="72"/>
    </row>
    <row r="1270" spans="1:9" s="77" customFormat="1" ht="45" x14ac:dyDescent="0.25">
      <c r="A1270" s="957"/>
      <c r="B1270" s="74">
        <v>4251</v>
      </c>
      <c r="C1270" s="126">
        <v>45211149</v>
      </c>
      <c r="D1270" s="125" t="s">
        <v>4988</v>
      </c>
      <c r="E1270" s="79" t="s">
        <v>149</v>
      </c>
      <c r="F1270" s="79" t="s">
        <v>121</v>
      </c>
      <c r="G1270" s="16">
        <v>0</v>
      </c>
      <c r="H1270" s="16">
        <f>G1270*I1270</f>
        <v>0</v>
      </c>
      <c r="I1270" s="16">
        <v>1</v>
      </c>
    </row>
    <row r="1271" spans="1:9" s="77" customFormat="1" x14ac:dyDescent="0.25">
      <c r="A1271" s="957"/>
      <c r="B1271" s="74"/>
      <c r="C1271" s="126"/>
      <c r="D1271" s="893" t="s">
        <v>118</v>
      </c>
      <c r="E1271" s="893"/>
      <c r="F1271" s="893"/>
      <c r="G1271" s="893"/>
      <c r="H1271" s="893"/>
      <c r="I1271" s="893"/>
    </row>
    <row r="1272" spans="1:9" s="77" customFormat="1" ht="30" x14ac:dyDescent="0.25">
      <c r="A1272" s="957"/>
      <c r="B1272" s="74">
        <v>5112</v>
      </c>
      <c r="C1272" s="119" t="s">
        <v>4989</v>
      </c>
      <c r="D1272" s="119" t="s">
        <v>4990</v>
      </c>
      <c r="E1272" s="74" t="s">
        <v>120</v>
      </c>
      <c r="F1272" s="74" t="s">
        <v>121</v>
      </c>
      <c r="G1272" s="3">
        <v>96410000</v>
      </c>
      <c r="H1272" s="3">
        <f>G1272*I1272</f>
        <v>96410000</v>
      </c>
      <c r="I1272" s="3">
        <v>1</v>
      </c>
    </row>
    <row r="1273" spans="1:9" s="386" customFormat="1" x14ac:dyDescent="0.25">
      <c r="A1273" s="957"/>
      <c r="B1273" s="382"/>
      <c r="C1273" s="382"/>
      <c r="D1273" s="382"/>
      <c r="E1273" s="382"/>
      <c r="F1273" s="382"/>
      <c r="G1273" s="3"/>
      <c r="H1273" s="3"/>
      <c r="I1273" s="3"/>
    </row>
    <row r="1274" spans="1:9" s="386" customFormat="1" x14ac:dyDescent="0.25">
      <c r="A1274" s="957"/>
      <c r="B1274" s="382"/>
      <c r="C1274" s="382"/>
      <c r="D1274" s="382"/>
      <c r="E1274" s="382"/>
      <c r="F1274" s="382"/>
      <c r="G1274" s="3"/>
      <c r="H1274" s="3"/>
      <c r="I1274" s="3"/>
    </row>
    <row r="1275" spans="1:9" s="386" customFormat="1" x14ac:dyDescent="0.25">
      <c r="A1275" s="957"/>
      <c r="B1275" s="382"/>
      <c r="C1275" s="382"/>
      <c r="D1275" s="382"/>
      <c r="E1275" s="382"/>
      <c r="F1275" s="382"/>
      <c r="G1275" s="3"/>
      <c r="H1275" s="3"/>
      <c r="I1275" s="3"/>
    </row>
    <row r="1276" spans="1:9" s="386" customFormat="1" x14ac:dyDescent="0.25">
      <c r="A1276" s="957"/>
      <c r="B1276" s="1115">
        <v>5129</v>
      </c>
      <c r="C1276" s="388" t="s">
        <v>5882</v>
      </c>
      <c r="D1276" s="388" t="s">
        <v>6144</v>
      </c>
      <c r="E1276" s="389" t="s">
        <v>14</v>
      </c>
      <c r="F1276" s="389" t="s">
        <v>15</v>
      </c>
      <c r="G1276" s="357">
        <v>2500</v>
      </c>
      <c r="H1276" s="336">
        <v>60</v>
      </c>
      <c r="I1276" s="357">
        <v>24</v>
      </c>
    </row>
    <row r="1277" spans="1:9" s="386" customFormat="1" x14ac:dyDescent="0.25">
      <c r="A1277" s="957"/>
      <c r="B1277" s="1116"/>
      <c r="C1277" s="388" t="s">
        <v>5883</v>
      </c>
      <c r="D1277" s="388" t="s">
        <v>6144</v>
      </c>
      <c r="E1277" s="389" t="s">
        <v>14</v>
      </c>
      <c r="F1277" s="389" t="s">
        <v>15</v>
      </c>
      <c r="G1277" s="357">
        <v>1200</v>
      </c>
      <c r="H1277" s="336">
        <v>26.4</v>
      </c>
      <c r="I1277" s="357">
        <v>22</v>
      </c>
    </row>
    <row r="1278" spans="1:9" s="386" customFormat="1" x14ac:dyDescent="0.25">
      <c r="A1278" s="957"/>
      <c r="B1278" s="1116"/>
      <c r="C1278" s="388" t="s">
        <v>5884</v>
      </c>
      <c r="D1278" s="388" t="s">
        <v>6144</v>
      </c>
      <c r="E1278" s="389" t="s">
        <v>14</v>
      </c>
      <c r="F1278" s="389" t="s">
        <v>15</v>
      </c>
      <c r="G1278" s="357">
        <v>750</v>
      </c>
      <c r="H1278" s="336">
        <v>20.25</v>
      </c>
      <c r="I1278" s="357">
        <v>27</v>
      </c>
    </row>
    <row r="1279" spans="1:9" s="386" customFormat="1" x14ac:dyDescent="0.25">
      <c r="A1279" s="957"/>
      <c r="B1279" s="1116"/>
      <c r="C1279" s="388" t="s">
        <v>5885</v>
      </c>
      <c r="D1279" s="388" t="s">
        <v>6144</v>
      </c>
      <c r="E1279" s="389" t="s">
        <v>14</v>
      </c>
      <c r="F1279" s="389" t="s">
        <v>15</v>
      </c>
      <c r="G1279" s="357">
        <v>2300</v>
      </c>
      <c r="H1279" s="336">
        <v>57.5</v>
      </c>
      <c r="I1279" s="357">
        <v>25</v>
      </c>
    </row>
    <row r="1280" spans="1:9" s="386" customFormat="1" x14ac:dyDescent="0.25">
      <c r="A1280" s="957"/>
      <c r="B1280" s="1116"/>
      <c r="C1280" s="388" t="s">
        <v>5886</v>
      </c>
      <c r="D1280" s="388" t="s">
        <v>6144</v>
      </c>
      <c r="E1280" s="389" t="s">
        <v>14</v>
      </c>
      <c r="F1280" s="389" t="s">
        <v>15</v>
      </c>
      <c r="G1280" s="357">
        <v>750</v>
      </c>
      <c r="H1280" s="336">
        <v>19.5</v>
      </c>
      <c r="I1280" s="357">
        <v>26</v>
      </c>
    </row>
    <row r="1281" spans="1:9" s="386" customFormat="1" x14ac:dyDescent="0.25">
      <c r="A1281" s="957"/>
      <c r="B1281" s="1116"/>
      <c r="C1281" s="388" t="s">
        <v>5887</v>
      </c>
      <c r="D1281" s="388" t="s">
        <v>6144</v>
      </c>
      <c r="E1281" s="389" t="s">
        <v>14</v>
      </c>
      <c r="F1281" s="389" t="s">
        <v>15</v>
      </c>
      <c r="G1281" s="357">
        <v>750</v>
      </c>
      <c r="H1281" s="336">
        <v>18</v>
      </c>
      <c r="I1281" s="357">
        <v>24</v>
      </c>
    </row>
    <row r="1282" spans="1:9" s="386" customFormat="1" x14ac:dyDescent="0.25">
      <c r="A1282" s="957"/>
      <c r="B1282" s="1116"/>
      <c r="C1282" s="388" t="s">
        <v>5888</v>
      </c>
      <c r="D1282" s="388" t="s">
        <v>6144</v>
      </c>
      <c r="E1282" s="389" t="s">
        <v>14</v>
      </c>
      <c r="F1282" s="389" t="s">
        <v>15</v>
      </c>
      <c r="G1282" s="357">
        <v>750</v>
      </c>
      <c r="H1282" s="336">
        <v>18.75</v>
      </c>
      <c r="I1282" s="357">
        <v>25</v>
      </c>
    </row>
    <row r="1283" spans="1:9" s="386" customFormat="1" x14ac:dyDescent="0.25">
      <c r="A1283" s="957"/>
      <c r="B1283" s="1116"/>
      <c r="C1283" s="388" t="s">
        <v>5889</v>
      </c>
      <c r="D1283" s="388" t="s">
        <v>6144</v>
      </c>
      <c r="E1283" s="389" t="s">
        <v>14</v>
      </c>
      <c r="F1283" s="389" t="s">
        <v>15</v>
      </c>
      <c r="G1283" s="357">
        <v>750</v>
      </c>
      <c r="H1283" s="336">
        <v>18.75</v>
      </c>
      <c r="I1283" s="357">
        <v>25</v>
      </c>
    </row>
    <row r="1284" spans="1:9" s="386" customFormat="1" x14ac:dyDescent="0.25">
      <c r="A1284" s="957"/>
      <c r="B1284" s="1116"/>
      <c r="C1284" s="388" t="s">
        <v>5890</v>
      </c>
      <c r="D1284" s="388" t="s">
        <v>6144</v>
      </c>
      <c r="E1284" s="389" t="s">
        <v>14</v>
      </c>
      <c r="F1284" s="389" t="s">
        <v>15</v>
      </c>
      <c r="G1284" s="357">
        <v>750</v>
      </c>
      <c r="H1284" s="336">
        <v>18</v>
      </c>
      <c r="I1284" s="357">
        <v>24</v>
      </c>
    </row>
    <row r="1285" spans="1:9" s="386" customFormat="1" x14ac:dyDescent="0.25">
      <c r="A1285" s="957"/>
      <c r="B1285" s="1116"/>
      <c r="C1285" s="388" t="s">
        <v>5891</v>
      </c>
      <c r="D1285" s="388" t="s">
        <v>6144</v>
      </c>
      <c r="E1285" s="389" t="s">
        <v>14</v>
      </c>
      <c r="F1285" s="389" t="s">
        <v>15</v>
      </c>
      <c r="G1285" s="357">
        <v>750</v>
      </c>
      <c r="H1285" s="336">
        <v>19.5</v>
      </c>
      <c r="I1285" s="357">
        <v>26</v>
      </c>
    </row>
    <row r="1286" spans="1:9" s="386" customFormat="1" x14ac:dyDescent="0.25">
      <c r="A1286" s="957"/>
      <c r="B1286" s="1116"/>
      <c r="C1286" s="388" t="s">
        <v>5892</v>
      </c>
      <c r="D1286" s="388" t="s">
        <v>6144</v>
      </c>
      <c r="E1286" s="389" t="s">
        <v>14</v>
      </c>
      <c r="F1286" s="389" t="s">
        <v>15</v>
      </c>
      <c r="G1286" s="357">
        <v>750</v>
      </c>
      <c r="H1286" s="336">
        <v>19.5</v>
      </c>
      <c r="I1286" s="357">
        <v>26</v>
      </c>
    </row>
    <row r="1287" spans="1:9" s="386" customFormat="1" x14ac:dyDescent="0.25">
      <c r="A1287" s="957"/>
      <c r="B1287" s="1116"/>
      <c r="C1287" s="388" t="s">
        <v>5893</v>
      </c>
      <c r="D1287" s="388" t="s">
        <v>6144</v>
      </c>
      <c r="E1287" s="389" t="s">
        <v>14</v>
      </c>
      <c r="F1287" s="389" t="s">
        <v>15</v>
      </c>
      <c r="G1287" s="357">
        <v>750</v>
      </c>
      <c r="H1287" s="336">
        <v>17.25</v>
      </c>
      <c r="I1287" s="357">
        <v>23</v>
      </c>
    </row>
    <row r="1288" spans="1:9" s="386" customFormat="1" x14ac:dyDescent="0.25">
      <c r="A1288" s="957"/>
      <c r="B1288" s="1116"/>
      <c r="C1288" s="388" t="s">
        <v>5894</v>
      </c>
      <c r="D1288" s="388" t="s">
        <v>6144</v>
      </c>
      <c r="E1288" s="389" t="s">
        <v>14</v>
      </c>
      <c r="F1288" s="389" t="s">
        <v>15</v>
      </c>
      <c r="G1288" s="357">
        <v>750</v>
      </c>
      <c r="H1288" s="336">
        <v>18</v>
      </c>
      <c r="I1288" s="357">
        <v>24</v>
      </c>
    </row>
    <row r="1289" spans="1:9" s="386" customFormat="1" x14ac:dyDescent="0.25">
      <c r="A1289" s="957"/>
      <c r="B1289" s="1116"/>
      <c r="C1289" s="388" t="s">
        <v>5895</v>
      </c>
      <c r="D1289" s="388" t="s">
        <v>6144</v>
      </c>
      <c r="E1289" s="389" t="s">
        <v>14</v>
      </c>
      <c r="F1289" s="389" t="s">
        <v>15</v>
      </c>
      <c r="G1289" s="357">
        <v>750</v>
      </c>
      <c r="H1289" s="336">
        <v>18</v>
      </c>
      <c r="I1289" s="357">
        <v>24</v>
      </c>
    </row>
    <row r="1290" spans="1:9" s="386" customFormat="1" x14ac:dyDescent="0.25">
      <c r="A1290" s="957"/>
      <c r="B1290" s="1116"/>
      <c r="C1290" s="388" t="s">
        <v>5896</v>
      </c>
      <c r="D1290" s="388" t="s">
        <v>6144</v>
      </c>
      <c r="E1290" s="389" t="s">
        <v>14</v>
      </c>
      <c r="F1290" s="389" t="s">
        <v>15</v>
      </c>
      <c r="G1290" s="357">
        <v>2200</v>
      </c>
      <c r="H1290" s="336">
        <v>74.8</v>
      </c>
      <c r="I1290" s="357">
        <v>34</v>
      </c>
    </row>
    <row r="1291" spans="1:9" s="386" customFormat="1" x14ac:dyDescent="0.25">
      <c r="A1291" s="957"/>
      <c r="B1291" s="1116"/>
      <c r="C1291" s="388" t="s">
        <v>5897</v>
      </c>
      <c r="D1291" s="388" t="s">
        <v>6144</v>
      </c>
      <c r="E1291" s="389" t="s">
        <v>14</v>
      </c>
      <c r="F1291" s="389" t="s">
        <v>15</v>
      </c>
      <c r="G1291" s="357">
        <v>2300</v>
      </c>
      <c r="H1291" s="336">
        <v>96.6</v>
      </c>
      <c r="I1291" s="357">
        <v>42</v>
      </c>
    </row>
    <row r="1292" spans="1:9" s="386" customFormat="1" x14ac:dyDescent="0.25">
      <c r="A1292" s="957"/>
      <c r="B1292" s="1116"/>
      <c r="C1292" s="388" t="s">
        <v>5898</v>
      </c>
      <c r="D1292" s="388" t="s">
        <v>6144</v>
      </c>
      <c r="E1292" s="389" t="s">
        <v>14</v>
      </c>
      <c r="F1292" s="389" t="s">
        <v>15</v>
      </c>
      <c r="G1292" s="357">
        <v>2000</v>
      </c>
      <c r="H1292" s="336">
        <v>56</v>
      </c>
      <c r="I1292" s="357">
        <v>28</v>
      </c>
    </row>
    <row r="1293" spans="1:9" s="386" customFormat="1" x14ac:dyDescent="0.25">
      <c r="A1293" s="957"/>
      <c r="B1293" s="1116"/>
      <c r="C1293" s="388" t="s">
        <v>5899</v>
      </c>
      <c r="D1293" s="388" t="s">
        <v>6144</v>
      </c>
      <c r="E1293" s="389" t="s">
        <v>14</v>
      </c>
      <c r="F1293" s="389" t="s">
        <v>15</v>
      </c>
      <c r="G1293" s="357">
        <v>1500</v>
      </c>
      <c r="H1293" s="336">
        <v>33</v>
      </c>
      <c r="I1293" s="357">
        <v>22</v>
      </c>
    </row>
    <row r="1294" spans="1:9" s="386" customFormat="1" x14ac:dyDescent="0.25">
      <c r="A1294" s="957"/>
      <c r="B1294" s="1116"/>
      <c r="C1294" s="388" t="s">
        <v>5900</v>
      </c>
      <c r="D1294" s="388" t="s">
        <v>6144</v>
      </c>
      <c r="E1294" s="389" t="s">
        <v>14</v>
      </c>
      <c r="F1294" s="389" t="s">
        <v>15</v>
      </c>
      <c r="G1294" s="357">
        <v>1200</v>
      </c>
      <c r="H1294" s="336">
        <v>26.4</v>
      </c>
      <c r="I1294" s="357">
        <v>22</v>
      </c>
    </row>
    <row r="1295" spans="1:9" s="386" customFormat="1" x14ac:dyDescent="0.25">
      <c r="A1295" s="957"/>
      <c r="B1295" s="1116"/>
      <c r="C1295" s="388" t="s">
        <v>5901</v>
      </c>
      <c r="D1295" s="388" t="s">
        <v>6144</v>
      </c>
      <c r="E1295" s="389" t="s">
        <v>14</v>
      </c>
      <c r="F1295" s="389" t="s">
        <v>15</v>
      </c>
      <c r="G1295" s="357">
        <v>1500</v>
      </c>
      <c r="H1295" s="336">
        <v>37.5</v>
      </c>
      <c r="I1295" s="357">
        <v>25</v>
      </c>
    </row>
    <row r="1296" spans="1:9" s="386" customFormat="1" x14ac:dyDescent="0.25">
      <c r="A1296" s="957"/>
      <c r="B1296" s="1116"/>
      <c r="C1296" s="388" t="s">
        <v>5902</v>
      </c>
      <c r="D1296" s="388" t="s">
        <v>6144</v>
      </c>
      <c r="E1296" s="389" t="s">
        <v>14</v>
      </c>
      <c r="F1296" s="389" t="s">
        <v>15</v>
      </c>
      <c r="G1296" s="357">
        <v>200</v>
      </c>
      <c r="H1296" s="336">
        <v>5.8</v>
      </c>
      <c r="I1296" s="357">
        <v>29</v>
      </c>
    </row>
    <row r="1297" spans="1:9" s="386" customFormat="1" x14ac:dyDescent="0.25">
      <c r="A1297" s="957"/>
      <c r="B1297" s="1116"/>
      <c r="C1297" s="388" t="s">
        <v>5903</v>
      </c>
      <c r="D1297" s="388" t="s">
        <v>6144</v>
      </c>
      <c r="E1297" s="389" t="s">
        <v>14</v>
      </c>
      <c r="F1297" s="389" t="s">
        <v>15</v>
      </c>
      <c r="G1297" s="357">
        <v>200</v>
      </c>
      <c r="H1297" s="336">
        <v>5.8</v>
      </c>
      <c r="I1297" s="357">
        <v>29</v>
      </c>
    </row>
    <row r="1298" spans="1:9" s="386" customFormat="1" x14ac:dyDescent="0.25">
      <c r="A1298" s="957"/>
      <c r="B1298" s="1116"/>
      <c r="C1298" s="388" t="s">
        <v>5904</v>
      </c>
      <c r="D1298" s="388" t="s">
        <v>6144</v>
      </c>
      <c r="E1298" s="389" t="s">
        <v>14</v>
      </c>
      <c r="F1298" s="389" t="s">
        <v>15</v>
      </c>
      <c r="G1298" s="357">
        <v>200</v>
      </c>
      <c r="H1298" s="336">
        <v>5.8</v>
      </c>
      <c r="I1298" s="357">
        <v>29</v>
      </c>
    </row>
    <row r="1299" spans="1:9" s="386" customFormat="1" x14ac:dyDescent="0.25">
      <c r="A1299" s="957"/>
      <c r="B1299" s="1116"/>
      <c r="C1299" s="388" t="s">
        <v>5905</v>
      </c>
      <c r="D1299" s="388" t="s">
        <v>6144</v>
      </c>
      <c r="E1299" s="389" t="s">
        <v>14</v>
      </c>
      <c r="F1299" s="389" t="s">
        <v>15</v>
      </c>
      <c r="G1299" s="357">
        <v>3000</v>
      </c>
      <c r="H1299" s="336">
        <v>66</v>
      </c>
      <c r="I1299" s="357">
        <v>22</v>
      </c>
    </row>
    <row r="1300" spans="1:9" s="386" customFormat="1" x14ac:dyDescent="0.25">
      <c r="A1300" s="957"/>
      <c r="B1300" s="1116"/>
      <c r="C1300" s="388" t="s">
        <v>5906</v>
      </c>
      <c r="D1300" s="388" t="s">
        <v>6144</v>
      </c>
      <c r="E1300" s="389" t="s">
        <v>14</v>
      </c>
      <c r="F1300" s="389" t="s">
        <v>15</v>
      </c>
      <c r="G1300" s="357">
        <v>2000</v>
      </c>
      <c r="H1300" s="336">
        <v>52</v>
      </c>
      <c r="I1300" s="357">
        <v>26</v>
      </c>
    </row>
    <row r="1301" spans="1:9" s="386" customFormat="1" x14ac:dyDescent="0.25">
      <c r="A1301" s="957"/>
      <c r="B1301" s="1116"/>
      <c r="C1301" s="388" t="s">
        <v>5907</v>
      </c>
      <c r="D1301" s="388" t="s">
        <v>6144</v>
      </c>
      <c r="E1301" s="389" t="s">
        <v>14</v>
      </c>
      <c r="F1301" s="389" t="s">
        <v>15</v>
      </c>
      <c r="G1301" s="357">
        <v>1500</v>
      </c>
      <c r="H1301" s="336">
        <v>39</v>
      </c>
      <c r="I1301" s="357">
        <v>26</v>
      </c>
    </row>
    <row r="1302" spans="1:9" s="386" customFormat="1" x14ac:dyDescent="0.25">
      <c r="A1302" s="957"/>
      <c r="B1302" s="1116"/>
      <c r="C1302" s="388" t="s">
        <v>5908</v>
      </c>
      <c r="D1302" s="388" t="s">
        <v>6144</v>
      </c>
      <c r="E1302" s="389" t="s">
        <v>14</v>
      </c>
      <c r="F1302" s="389" t="s">
        <v>15</v>
      </c>
      <c r="G1302" s="357">
        <v>3100</v>
      </c>
      <c r="H1302" s="336">
        <v>71.3</v>
      </c>
      <c r="I1302" s="357">
        <v>23</v>
      </c>
    </row>
    <row r="1303" spans="1:9" s="386" customFormat="1" x14ac:dyDescent="0.25">
      <c r="A1303" s="957"/>
      <c r="B1303" s="1116"/>
      <c r="C1303" s="388" t="s">
        <v>5909</v>
      </c>
      <c r="D1303" s="388" t="s">
        <v>6144</v>
      </c>
      <c r="E1303" s="389" t="s">
        <v>14</v>
      </c>
      <c r="F1303" s="389" t="s">
        <v>15</v>
      </c>
      <c r="G1303" s="357">
        <v>3100</v>
      </c>
      <c r="H1303" s="336">
        <v>71.3</v>
      </c>
      <c r="I1303" s="357">
        <v>23</v>
      </c>
    </row>
    <row r="1304" spans="1:9" s="386" customFormat="1" x14ac:dyDescent="0.25">
      <c r="A1304" s="957"/>
      <c r="B1304" s="1116"/>
      <c r="C1304" s="388" t="s">
        <v>5910</v>
      </c>
      <c r="D1304" s="388" t="s">
        <v>6144</v>
      </c>
      <c r="E1304" s="389" t="s">
        <v>14</v>
      </c>
      <c r="F1304" s="389" t="s">
        <v>15</v>
      </c>
      <c r="G1304" s="357">
        <v>5200</v>
      </c>
      <c r="H1304" s="336">
        <v>156</v>
      </c>
      <c r="I1304" s="357">
        <v>30</v>
      </c>
    </row>
    <row r="1305" spans="1:9" s="386" customFormat="1" x14ac:dyDescent="0.25">
      <c r="A1305" s="957"/>
      <c r="B1305" s="1116"/>
      <c r="C1305" s="388" t="s">
        <v>5911</v>
      </c>
      <c r="D1305" s="388" t="s">
        <v>6144</v>
      </c>
      <c r="E1305" s="389" t="s">
        <v>14</v>
      </c>
      <c r="F1305" s="389" t="s">
        <v>15</v>
      </c>
      <c r="G1305" s="357">
        <v>3000</v>
      </c>
      <c r="H1305" s="336">
        <v>114</v>
      </c>
      <c r="I1305" s="357">
        <v>38</v>
      </c>
    </row>
    <row r="1306" spans="1:9" s="386" customFormat="1" x14ac:dyDescent="0.25">
      <c r="A1306" s="957"/>
      <c r="B1306" s="1116"/>
      <c r="C1306" s="388" t="s">
        <v>5912</v>
      </c>
      <c r="D1306" s="388" t="s">
        <v>6144</v>
      </c>
      <c r="E1306" s="389" t="s">
        <v>14</v>
      </c>
      <c r="F1306" s="389" t="s">
        <v>15</v>
      </c>
      <c r="G1306" s="357">
        <v>3000</v>
      </c>
      <c r="H1306" s="336">
        <v>114</v>
      </c>
      <c r="I1306" s="357">
        <v>38</v>
      </c>
    </row>
    <row r="1307" spans="1:9" s="386" customFormat="1" x14ac:dyDescent="0.25">
      <c r="A1307" s="957"/>
      <c r="B1307" s="1116"/>
      <c r="C1307" s="388" t="s">
        <v>5913</v>
      </c>
      <c r="D1307" s="388" t="s">
        <v>6144</v>
      </c>
      <c r="E1307" s="389" t="s">
        <v>14</v>
      </c>
      <c r="F1307" s="389" t="s">
        <v>15</v>
      </c>
      <c r="G1307" s="357">
        <v>3000</v>
      </c>
      <c r="H1307" s="336">
        <v>111</v>
      </c>
      <c r="I1307" s="357">
        <v>37</v>
      </c>
    </row>
    <row r="1308" spans="1:9" s="386" customFormat="1" x14ac:dyDescent="0.25">
      <c r="A1308" s="957"/>
      <c r="B1308" s="1116"/>
      <c r="C1308" s="388" t="s">
        <v>5914</v>
      </c>
      <c r="D1308" s="388" t="s">
        <v>6144</v>
      </c>
      <c r="E1308" s="389" t="s">
        <v>14</v>
      </c>
      <c r="F1308" s="389" t="s">
        <v>15</v>
      </c>
      <c r="G1308" s="357">
        <v>3000</v>
      </c>
      <c r="H1308" s="336">
        <v>105</v>
      </c>
      <c r="I1308" s="357">
        <v>35</v>
      </c>
    </row>
    <row r="1309" spans="1:9" s="386" customFormat="1" x14ac:dyDescent="0.25">
      <c r="A1309" s="957"/>
      <c r="B1309" s="1116"/>
      <c r="C1309" s="388" t="s">
        <v>5915</v>
      </c>
      <c r="D1309" s="388" t="s">
        <v>6144</v>
      </c>
      <c r="E1309" s="389" t="s">
        <v>14</v>
      </c>
      <c r="F1309" s="389" t="s">
        <v>15</v>
      </c>
      <c r="G1309" s="357">
        <v>3000</v>
      </c>
      <c r="H1309" s="336">
        <v>108</v>
      </c>
      <c r="I1309" s="357">
        <v>36</v>
      </c>
    </row>
    <row r="1310" spans="1:9" s="386" customFormat="1" x14ac:dyDescent="0.25">
      <c r="A1310" s="957"/>
      <c r="B1310" s="1116"/>
      <c r="C1310" s="388" t="s">
        <v>5916</v>
      </c>
      <c r="D1310" s="388" t="s">
        <v>6144</v>
      </c>
      <c r="E1310" s="389" t="s">
        <v>14</v>
      </c>
      <c r="F1310" s="389" t="s">
        <v>15</v>
      </c>
      <c r="G1310" s="357">
        <v>3000</v>
      </c>
      <c r="H1310" s="336">
        <v>99</v>
      </c>
      <c r="I1310" s="357">
        <v>33</v>
      </c>
    </row>
    <row r="1311" spans="1:9" s="386" customFormat="1" x14ac:dyDescent="0.25">
      <c r="A1311" s="957"/>
      <c r="B1311" s="1116"/>
      <c r="C1311" s="388" t="s">
        <v>5917</v>
      </c>
      <c r="D1311" s="388" t="s">
        <v>6144</v>
      </c>
      <c r="E1311" s="389" t="s">
        <v>14</v>
      </c>
      <c r="F1311" s="389" t="s">
        <v>15</v>
      </c>
      <c r="G1311" s="357">
        <v>3500</v>
      </c>
      <c r="H1311" s="336">
        <v>94.5</v>
      </c>
      <c r="I1311" s="357">
        <v>27</v>
      </c>
    </row>
    <row r="1312" spans="1:9" s="386" customFormat="1" x14ac:dyDescent="0.25">
      <c r="A1312" s="957"/>
      <c r="B1312" s="1116"/>
      <c r="C1312" s="388" t="s">
        <v>5918</v>
      </c>
      <c r="D1312" s="388" t="s">
        <v>6144</v>
      </c>
      <c r="E1312" s="389" t="s">
        <v>14</v>
      </c>
      <c r="F1312" s="389" t="s">
        <v>15</v>
      </c>
      <c r="G1312" s="357">
        <v>2550</v>
      </c>
      <c r="H1312" s="336">
        <v>58.65</v>
      </c>
      <c r="I1312" s="357">
        <v>23</v>
      </c>
    </row>
    <row r="1313" spans="1:9" s="386" customFormat="1" x14ac:dyDescent="0.25">
      <c r="A1313" s="957"/>
      <c r="B1313" s="1116"/>
      <c r="C1313" s="388" t="s">
        <v>5919</v>
      </c>
      <c r="D1313" s="388" t="s">
        <v>6144</v>
      </c>
      <c r="E1313" s="389" t="s">
        <v>14</v>
      </c>
      <c r="F1313" s="389" t="s">
        <v>15</v>
      </c>
      <c r="G1313" s="357">
        <v>2200</v>
      </c>
      <c r="H1313" s="336">
        <v>63.8</v>
      </c>
      <c r="I1313" s="357">
        <v>29</v>
      </c>
    </row>
    <row r="1314" spans="1:9" s="386" customFormat="1" x14ac:dyDescent="0.25">
      <c r="A1314" s="957"/>
      <c r="B1314" s="1116"/>
      <c r="C1314" s="388" t="s">
        <v>5920</v>
      </c>
      <c r="D1314" s="388" t="s">
        <v>6144</v>
      </c>
      <c r="E1314" s="389" t="s">
        <v>14</v>
      </c>
      <c r="F1314" s="389" t="s">
        <v>15</v>
      </c>
      <c r="G1314" s="357">
        <v>4550</v>
      </c>
      <c r="H1314" s="336">
        <v>150.15</v>
      </c>
      <c r="I1314" s="357">
        <v>33</v>
      </c>
    </row>
    <row r="1315" spans="1:9" s="386" customFormat="1" x14ac:dyDescent="0.25">
      <c r="A1315" s="957"/>
      <c r="B1315" s="1116"/>
      <c r="C1315" s="388" t="s">
        <v>5921</v>
      </c>
      <c r="D1315" s="388" t="s">
        <v>6144</v>
      </c>
      <c r="E1315" s="389" t="s">
        <v>14</v>
      </c>
      <c r="F1315" s="389" t="s">
        <v>15</v>
      </c>
      <c r="G1315" s="357">
        <v>3900</v>
      </c>
      <c r="H1315" s="336">
        <v>128.69999999999999</v>
      </c>
      <c r="I1315" s="357">
        <v>33</v>
      </c>
    </row>
    <row r="1316" spans="1:9" s="386" customFormat="1" x14ac:dyDescent="0.25">
      <c r="A1316" s="957"/>
      <c r="B1316" s="1116"/>
      <c r="C1316" s="388" t="s">
        <v>5922</v>
      </c>
      <c r="D1316" s="388" t="s">
        <v>6144</v>
      </c>
      <c r="E1316" s="389" t="s">
        <v>14</v>
      </c>
      <c r="F1316" s="389" t="s">
        <v>15</v>
      </c>
      <c r="G1316" s="357">
        <v>3650</v>
      </c>
      <c r="H1316" s="336">
        <v>120.45</v>
      </c>
      <c r="I1316" s="357">
        <v>33</v>
      </c>
    </row>
    <row r="1317" spans="1:9" s="386" customFormat="1" x14ac:dyDescent="0.25">
      <c r="A1317" s="957"/>
      <c r="B1317" s="1116"/>
      <c r="C1317" s="388" t="s">
        <v>5923</v>
      </c>
      <c r="D1317" s="388" t="s">
        <v>6144</v>
      </c>
      <c r="E1317" s="389" t="s">
        <v>14</v>
      </c>
      <c r="F1317" s="389" t="s">
        <v>15</v>
      </c>
      <c r="G1317" s="357">
        <v>4300</v>
      </c>
      <c r="H1317" s="336">
        <v>154.80000000000001</v>
      </c>
      <c r="I1317" s="357">
        <v>36</v>
      </c>
    </row>
    <row r="1318" spans="1:9" s="386" customFormat="1" x14ac:dyDescent="0.25">
      <c r="A1318" s="957"/>
      <c r="B1318" s="1116"/>
      <c r="C1318" s="388" t="s">
        <v>5924</v>
      </c>
      <c r="D1318" s="388" t="s">
        <v>6144</v>
      </c>
      <c r="E1318" s="389" t="s">
        <v>14</v>
      </c>
      <c r="F1318" s="389" t="s">
        <v>15</v>
      </c>
      <c r="G1318" s="357">
        <v>4550</v>
      </c>
      <c r="H1318" s="336">
        <v>163.80000000000001</v>
      </c>
      <c r="I1318" s="357">
        <v>36</v>
      </c>
    </row>
    <row r="1319" spans="1:9" s="386" customFormat="1" x14ac:dyDescent="0.25">
      <c r="A1319" s="957"/>
      <c r="B1319" s="1116"/>
      <c r="C1319" s="388" t="s">
        <v>5925</v>
      </c>
      <c r="D1319" s="388" t="s">
        <v>6144</v>
      </c>
      <c r="E1319" s="389" t="s">
        <v>14</v>
      </c>
      <c r="F1319" s="389" t="s">
        <v>15</v>
      </c>
      <c r="G1319" s="357">
        <v>3900</v>
      </c>
      <c r="H1319" s="336">
        <v>156</v>
      </c>
      <c r="I1319" s="357">
        <v>40</v>
      </c>
    </row>
    <row r="1320" spans="1:9" s="386" customFormat="1" x14ac:dyDescent="0.25">
      <c r="A1320" s="957"/>
      <c r="B1320" s="1116"/>
      <c r="C1320" s="388" t="s">
        <v>5926</v>
      </c>
      <c r="D1320" s="388" t="s">
        <v>6144</v>
      </c>
      <c r="E1320" s="389" t="s">
        <v>14</v>
      </c>
      <c r="F1320" s="389" t="s">
        <v>15</v>
      </c>
      <c r="G1320" s="357">
        <v>3900</v>
      </c>
      <c r="H1320" s="336">
        <v>136.5</v>
      </c>
      <c r="I1320" s="357">
        <v>35</v>
      </c>
    </row>
    <row r="1321" spans="1:9" s="386" customFormat="1" x14ac:dyDescent="0.25">
      <c r="A1321" s="957"/>
      <c r="B1321" s="1116"/>
      <c r="C1321" s="388" t="s">
        <v>5927</v>
      </c>
      <c r="D1321" s="388" t="s">
        <v>6144</v>
      </c>
      <c r="E1321" s="389" t="s">
        <v>14</v>
      </c>
      <c r="F1321" s="389" t="s">
        <v>15</v>
      </c>
      <c r="G1321" s="357">
        <v>3100</v>
      </c>
      <c r="H1321" s="336">
        <v>83.7</v>
      </c>
      <c r="I1321" s="357">
        <v>27</v>
      </c>
    </row>
    <row r="1322" spans="1:9" s="386" customFormat="1" x14ac:dyDescent="0.25">
      <c r="A1322" s="957"/>
      <c r="B1322" s="1116"/>
      <c r="C1322" s="388" t="s">
        <v>5928</v>
      </c>
      <c r="D1322" s="388" t="s">
        <v>6144</v>
      </c>
      <c r="E1322" s="389" t="s">
        <v>14</v>
      </c>
      <c r="F1322" s="389" t="s">
        <v>15</v>
      </c>
      <c r="G1322" s="357">
        <v>3900</v>
      </c>
      <c r="H1322" s="336">
        <v>117</v>
      </c>
      <c r="I1322" s="357">
        <v>30</v>
      </c>
    </row>
    <row r="1323" spans="1:9" s="386" customFormat="1" x14ac:dyDescent="0.25">
      <c r="A1323" s="957"/>
      <c r="B1323" s="1116"/>
      <c r="C1323" s="388" t="s">
        <v>5929</v>
      </c>
      <c r="D1323" s="388" t="s">
        <v>6144</v>
      </c>
      <c r="E1323" s="389" t="s">
        <v>14</v>
      </c>
      <c r="F1323" s="389" t="s">
        <v>15</v>
      </c>
      <c r="G1323" s="357">
        <v>3900</v>
      </c>
      <c r="H1323" s="336">
        <v>105.3</v>
      </c>
      <c r="I1323" s="357">
        <v>27</v>
      </c>
    </row>
    <row r="1324" spans="1:9" s="386" customFormat="1" x14ac:dyDescent="0.25">
      <c r="A1324" s="957"/>
      <c r="B1324" s="1116"/>
      <c r="C1324" s="388" t="s">
        <v>5930</v>
      </c>
      <c r="D1324" s="388" t="s">
        <v>6144</v>
      </c>
      <c r="E1324" s="389" t="s">
        <v>14</v>
      </c>
      <c r="F1324" s="389" t="s">
        <v>15</v>
      </c>
      <c r="G1324" s="357">
        <v>3900</v>
      </c>
      <c r="H1324" s="336">
        <v>120.9</v>
      </c>
      <c r="I1324" s="357">
        <v>31</v>
      </c>
    </row>
    <row r="1325" spans="1:9" s="386" customFormat="1" x14ac:dyDescent="0.25">
      <c r="A1325" s="957"/>
      <c r="B1325" s="1116"/>
      <c r="C1325" s="388" t="s">
        <v>5931</v>
      </c>
      <c r="D1325" s="388" t="s">
        <v>6144</v>
      </c>
      <c r="E1325" s="389" t="s">
        <v>14</v>
      </c>
      <c r="F1325" s="389" t="s">
        <v>15</v>
      </c>
      <c r="G1325" s="357">
        <v>3900</v>
      </c>
      <c r="H1325" s="336">
        <v>109.2</v>
      </c>
      <c r="I1325" s="357">
        <v>28</v>
      </c>
    </row>
    <row r="1326" spans="1:9" s="386" customFormat="1" x14ac:dyDescent="0.25">
      <c r="A1326" s="957"/>
      <c r="B1326" s="1116"/>
      <c r="C1326" s="388" t="s">
        <v>5932</v>
      </c>
      <c r="D1326" s="388" t="s">
        <v>6144</v>
      </c>
      <c r="E1326" s="389" t="s">
        <v>14</v>
      </c>
      <c r="F1326" s="389" t="s">
        <v>15</v>
      </c>
      <c r="G1326" s="357">
        <v>2550</v>
      </c>
      <c r="H1326" s="336">
        <v>71.400000000000006</v>
      </c>
      <c r="I1326" s="357">
        <v>28</v>
      </c>
    </row>
    <row r="1327" spans="1:9" s="386" customFormat="1" x14ac:dyDescent="0.25">
      <c r="A1327" s="957"/>
      <c r="B1327" s="1116"/>
      <c r="C1327" s="388" t="s">
        <v>5933</v>
      </c>
      <c r="D1327" s="388" t="s">
        <v>6144</v>
      </c>
      <c r="E1327" s="389" t="s">
        <v>14</v>
      </c>
      <c r="F1327" s="389" t="s">
        <v>15</v>
      </c>
      <c r="G1327" s="357">
        <v>2200</v>
      </c>
      <c r="H1327" s="336">
        <v>57.2</v>
      </c>
      <c r="I1327" s="357">
        <v>26</v>
      </c>
    </row>
    <row r="1328" spans="1:9" s="386" customFormat="1" x14ac:dyDescent="0.25">
      <c r="A1328" s="957"/>
      <c r="B1328" s="1116"/>
      <c r="C1328" s="388" t="s">
        <v>5934</v>
      </c>
      <c r="D1328" s="388" t="s">
        <v>6144</v>
      </c>
      <c r="E1328" s="389" t="s">
        <v>14</v>
      </c>
      <c r="F1328" s="389" t="s">
        <v>15</v>
      </c>
      <c r="G1328" s="357">
        <v>1500</v>
      </c>
      <c r="H1328" s="336">
        <v>33</v>
      </c>
      <c r="I1328" s="357">
        <v>22</v>
      </c>
    </row>
    <row r="1329" spans="1:9" s="386" customFormat="1" x14ac:dyDescent="0.25">
      <c r="A1329" s="957"/>
      <c r="B1329" s="1116"/>
      <c r="C1329" s="388" t="s">
        <v>5935</v>
      </c>
      <c r="D1329" s="388" t="s">
        <v>6144</v>
      </c>
      <c r="E1329" s="389" t="s">
        <v>14</v>
      </c>
      <c r="F1329" s="389" t="s">
        <v>15</v>
      </c>
      <c r="G1329" s="357">
        <v>2200</v>
      </c>
      <c r="H1329" s="336">
        <v>63.8</v>
      </c>
      <c r="I1329" s="357">
        <v>29</v>
      </c>
    </row>
    <row r="1330" spans="1:9" s="386" customFormat="1" x14ac:dyDescent="0.25">
      <c r="A1330" s="957"/>
      <c r="B1330" s="1116"/>
      <c r="C1330" s="388" t="s">
        <v>5936</v>
      </c>
      <c r="D1330" s="388" t="s">
        <v>6144</v>
      </c>
      <c r="E1330" s="389" t="s">
        <v>14</v>
      </c>
      <c r="F1330" s="389" t="s">
        <v>15</v>
      </c>
      <c r="G1330" s="357">
        <v>2550</v>
      </c>
      <c r="H1330" s="336">
        <v>68.849999999999994</v>
      </c>
      <c r="I1330" s="357">
        <v>27</v>
      </c>
    </row>
    <row r="1331" spans="1:9" s="386" customFormat="1" x14ac:dyDescent="0.25">
      <c r="A1331" s="957"/>
      <c r="B1331" s="1116"/>
      <c r="C1331" s="388" t="s">
        <v>5937</v>
      </c>
      <c r="D1331" s="388" t="s">
        <v>6144</v>
      </c>
      <c r="E1331" s="389" t="s">
        <v>14</v>
      </c>
      <c r="F1331" s="389" t="s">
        <v>15</v>
      </c>
      <c r="G1331" s="357">
        <v>2550</v>
      </c>
      <c r="H1331" s="336">
        <v>68.849999999999994</v>
      </c>
      <c r="I1331" s="357">
        <v>27</v>
      </c>
    </row>
    <row r="1332" spans="1:9" s="386" customFormat="1" x14ac:dyDescent="0.25">
      <c r="A1332" s="957"/>
      <c r="B1332" s="1116"/>
      <c r="C1332" s="388" t="s">
        <v>5938</v>
      </c>
      <c r="D1332" s="388" t="s">
        <v>6144</v>
      </c>
      <c r="E1332" s="389" t="s">
        <v>14</v>
      </c>
      <c r="F1332" s="389" t="s">
        <v>15</v>
      </c>
      <c r="G1332" s="357">
        <v>2550</v>
      </c>
      <c r="H1332" s="336">
        <v>66.3</v>
      </c>
      <c r="I1332" s="357">
        <v>26</v>
      </c>
    </row>
    <row r="1333" spans="1:9" s="386" customFormat="1" x14ac:dyDescent="0.25">
      <c r="A1333" s="957"/>
      <c r="B1333" s="1116"/>
      <c r="C1333" s="388" t="s">
        <v>5939</v>
      </c>
      <c r="D1333" s="388" t="s">
        <v>6144</v>
      </c>
      <c r="E1333" s="389" t="s">
        <v>14</v>
      </c>
      <c r="F1333" s="389" t="s">
        <v>15</v>
      </c>
      <c r="G1333" s="357">
        <v>2550</v>
      </c>
      <c r="H1333" s="336">
        <v>71.400000000000006</v>
      </c>
      <c r="I1333" s="357">
        <v>28</v>
      </c>
    </row>
    <row r="1334" spans="1:9" s="386" customFormat="1" x14ac:dyDescent="0.25">
      <c r="A1334" s="957"/>
      <c r="B1334" s="1116"/>
      <c r="C1334" s="388" t="s">
        <v>5940</v>
      </c>
      <c r="D1334" s="388" t="s">
        <v>6144</v>
      </c>
      <c r="E1334" s="389" t="s">
        <v>14</v>
      </c>
      <c r="F1334" s="389" t="s">
        <v>15</v>
      </c>
      <c r="G1334" s="357">
        <v>2550</v>
      </c>
      <c r="H1334" s="336">
        <v>73.95</v>
      </c>
      <c r="I1334" s="357">
        <v>29</v>
      </c>
    </row>
    <row r="1335" spans="1:9" s="386" customFormat="1" x14ac:dyDescent="0.25">
      <c r="A1335" s="957"/>
      <c r="B1335" s="1116"/>
      <c r="C1335" s="388" t="s">
        <v>5941</v>
      </c>
      <c r="D1335" s="388" t="s">
        <v>6144</v>
      </c>
      <c r="E1335" s="389" t="s">
        <v>14</v>
      </c>
      <c r="F1335" s="389" t="s">
        <v>15</v>
      </c>
      <c r="G1335" s="357">
        <v>2550</v>
      </c>
      <c r="H1335" s="336">
        <v>71.400000000000006</v>
      </c>
      <c r="I1335" s="357">
        <v>28</v>
      </c>
    </row>
    <row r="1336" spans="1:9" s="386" customFormat="1" x14ac:dyDescent="0.25">
      <c r="A1336" s="957"/>
      <c r="B1336" s="1116"/>
      <c r="C1336" s="388" t="s">
        <v>5942</v>
      </c>
      <c r="D1336" s="388" t="s">
        <v>6144</v>
      </c>
      <c r="E1336" s="389" t="s">
        <v>14</v>
      </c>
      <c r="F1336" s="389" t="s">
        <v>15</v>
      </c>
      <c r="G1336" s="357">
        <v>1700</v>
      </c>
      <c r="H1336" s="336">
        <v>57.8</v>
      </c>
      <c r="I1336" s="357">
        <v>34</v>
      </c>
    </row>
    <row r="1337" spans="1:9" s="386" customFormat="1" x14ac:dyDescent="0.25">
      <c r="A1337" s="957"/>
      <c r="B1337" s="1116"/>
      <c r="C1337" s="388" t="s">
        <v>5943</v>
      </c>
      <c r="D1337" s="388" t="s">
        <v>6144</v>
      </c>
      <c r="E1337" s="389" t="s">
        <v>14</v>
      </c>
      <c r="F1337" s="389" t="s">
        <v>15</v>
      </c>
      <c r="G1337" s="357">
        <v>5550</v>
      </c>
      <c r="H1337" s="336">
        <v>160.94999999999999</v>
      </c>
      <c r="I1337" s="357">
        <v>29</v>
      </c>
    </row>
    <row r="1338" spans="1:9" s="386" customFormat="1" x14ac:dyDescent="0.25">
      <c r="A1338" s="957"/>
      <c r="B1338" s="1116"/>
      <c r="C1338" s="388" t="s">
        <v>5944</v>
      </c>
      <c r="D1338" s="388" t="s">
        <v>6144</v>
      </c>
      <c r="E1338" s="389" t="s">
        <v>14</v>
      </c>
      <c r="F1338" s="389" t="s">
        <v>15</v>
      </c>
      <c r="G1338" s="357">
        <v>2500</v>
      </c>
      <c r="H1338" s="336">
        <v>77.5</v>
      </c>
      <c r="I1338" s="357">
        <v>31</v>
      </c>
    </row>
    <row r="1339" spans="1:9" s="386" customFormat="1" x14ac:dyDescent="0.25">
      <c r="A1339" s="957"/>
      <c r="B1339" s="1116"/>
      <c r="C1339" s="388" t="s">
        <v>5945</v>
      </c>
      <c r="D1339" s="388" t="s">
        <v>6144</v>
      </c>
      <c r="E1339" s="389" t="s">
        <v>14</v>
      </c>
      <c r="F1339" s="389" t="s">
        <v>15</v>
      </c>
      <c r="G1339" s="357">
        <v>2500</v>
      </c>
      <c r="H1339" s="336">
        <v>70</v>
      </c>
      <c r="I1339" s="357">
        <v>28</v>
      </c>
    </row>
    <row r="1340" spans="1:9" s="386" customFormat="1" x14ac:dyDescent="0.25">
      <c r="A1340" s="957"/>
      <c r="B1340" s="1116"/>
      <c r="C1340" s="388" t="s">
        <v>5946</v>
      </c>
      <c r="D1340" s="388" t="s">
        <v>6144</v>
      </c>
      <c r="E1340" s="389" t="s">
        <v>14</v>
      </c>
      <c r="F1340" s="389" t="s">
        <v>15</v>
      </c>
      <c r="G1340" s="357">
        <v>2300</v>
      </c>
      <c r="H1340" s="336">
        <v>52.9</v>
      </c>
      <c r="I1340" s="357">
        <v>23</v>
      </c>
    </row>
    <row r="1341" spans="1:9" s="386" customFormat="1" x14ac:dyDescent="0.25">
      <c r="A1341" s="957"/>
      <c r="B1341" s="1116"/>
      <c r="C1341" s="388" t="s">
        <v>5947</v>
      </c>
      <c r="D1341" s="388" t="s">
        <v>6144</v>
      </c>
      <c r="E1341" s="389" t="s">
        <v>14</v>
      </c>
      <c r="F1341" s="389" t="s">
        <v>15</v>
      </c>
      <c r="G1341" s="357">
        <v>2300</v>
      </c>
      <c r="H1341" s="336">
        <v>52.9</v>
      </c>
      <c r="I1341" s="357">
        <v>23</v>
      </c>
    </row>
    <row r="1342" spans="1:9" s="386" customFormat="1" x14ac:dyDescent="0.25">
      <c r="A1342" s="957"/>
      <c r="B1342" s="1116"/>
      <c r="C1342" s="388" t="s">
        <v>5948</v>
      </c>
      <c r="D1342" s="388" t="s">
        <v>6144</v>
      </c>
      <c r="E1342" s="389" t="s">
        <v>14</v>
      </c>
      <c r="F1342" s="389" t="s">
        <v>15</v>
      </c>
      <c r="G1342" s="357">
        <v>1250</v>
      </c>
      <c r="H1342" s="336">
        <v>33.75</v>
      </c>
      <c r="I1342" s="357">
        <v>27</v>
      </c>
    </row>
    <row r="1343" spans="1:9" s="386" customFormat="1" x14ac:dyDescent="0.25">
      <c r="A1343" s="957"/>
      <c r="B1343" s="1116"/>
      <c r="C1343" s="388" t="s">
        <v>5949</v>
      </c>
      <c r="D1343" s="388" t="s">
        <v>6144</v>
      </c>
      <c r="E1343" s="389" t="s">
        <v>14</v>
      </c>
      <c r="F1343" s="389" t="s">
        <v>15</v>
      </c>
      <c r="G1343" s="357">
        <v>1400</v>
      </c>
      <c r="H1343" s="336">
        <v>42</v>
      </c>
      <c r="I1343" s="357">
        <v>30</v>
      </c>
    </row>
    <row r="1344" spans="1:9" s="386" customFormat="1" x14ac:dyDescent="0.25">
      <c r="A1344" s="957"/>
      <c r="B1344" s="1116"/>
      <c r="C1344" s="388" t="s">
        <v>5950</v>
      </c>
      <c r="D1344" s="388" t="s">
        <v>6144</v>
      </c>
      <c r="E1344" s="389" t="s">
        <v>14</v>
      </c>
      <c r="F1344" s="389" t="s">
        <v>15</v>
      </c>
      <c r="G1344" s="357">
        <v>2000</v>
      </c>
      <c r="H1344" s="336">
        <v>66</v>
      </c>
      <c r="I1344" s="357">
        <v>33</v>
      </c>
    </row>
    <row r="1345" spans="1:9" s="386" customFormat="1" x14ac:dyDescent="0.25">
      <c r="A1345" s="957"/>
      <c r="B1345" s="1116"/>
      <c r="C1345" s="388" t="s">
        <v>5951</v>
      </c>
      <c r="D1345" s="388" t="s">
        <v>6144</v>
      </c>
      <c r="E1345" s="389" t="s">
        <v>14</v>
      </c>
      <c r="F1345" s="389" t="s">
        <v>15</v>
      </c>
      <c r="G1345" s="357">
        <v>2000</v>
      </c>
      <c r="H1345" s="336">
        <v>50</v>
      </c>
      <c r="I1345" s="357">
        <v>25</v>
      </c>
    </row>
    <row r="1346" spans="1:9" s="386" customFormat="1" x14ac:dyDescent="0.25">
      <c r="A1346" s="957"/>
      <c r="B1346" s="1116"/>
      <c r="C1346" s="388" t="s">
        <v>5952</v>
      </c>
      <c r="D1346" s="388" t="s">
        <v>6144</v>
      </c>
      <c r="E1346" s="389" t="s">
        <v>14</v>
      </c>
      <c r="F1346" s="389" t="s">
        <v>15</v>
      </c>
      <c r="G1346" s="357">
        <v>2610</v>
      </c>
      <c r="H1346" s="336">
        <v>57.42</v>
      </c>
      <c r="I1346" s="357">
        <v>22</v>
      </c>
    </row>
    <row r="1347" spans="1:9" s="386" customFormat="1" x14ac:dyDescent="0.25">
      <c r="A1347" s="957"/>
      <c r="B1347" s="1116"/>
      <c r="C1347" s="388" t="s">
        <v>5953</v>
      </c>
      <c r="D1347" s="388" t="s">
        <v>6144</v>
      </c>
      <c r="E1347" s="389" t="s">
        <v>14</v>
      </c>
      <c r="F1347" s="389" t="s">
        <v>15</v>
      </c>
      <c r="G1347" s="357">
        <v>4400</v>
      </c>
      <c r="H1347" s="336">
        <v>127.6</v>
      </c>
      <c r="I1347" s="357">
        <v>29</v>
      </c>
    </row>
    <row r="1348" spans="1:9" s="386" customFormat="1" x14ac:dyDescent="0.25">
      <c r="A1348" s="957"/>
      <c r="B1348" s="1116"/>
      <c r="C1348" s="388" t="s">
        <v>5954</v>
      </c>
      <c r="D1348" s="388" t="s">
        <v>6144</v>
      </c>
      <c r="E1348" s="389" t="s">
        <v>14</v>
      </c>
      <c r="F1348" s="389" t="s">
        <v>15</v>
      </c>
      <c r="G1348" s="357">
        <v>1800</v>
      </c>
      <c r="H1348" s="336">
        <v>46.8</v>
      </c>
      <c r="I1348" s="357">
        <v>26</v>
      </c>
    </row>
    <row r="1349" spans="1:9" s="386" customFormat="1" x14ac:dyDescent="0.25">
      <c r="A1349" s="957"/>
      <c r="B1349" s="1116"/>
      <c r="C1349" s="388" t="s">
        <v>5955</v>
      </c>
      <c r="D1349" s="388" t="s">
        <v>6144</v>
      </c>
      <c r="E1349" s="389" t="s">
        <v>14</v>
      </c>
      <c r="F1349" s="389" t="s">
        <v>15</v>
      </c>
      <c r="G1349" s="357">
        <v>2100</v>
      </c>
      <c r="H1349" s="336">
        <v>54.6</v>
      </c>
      <c r="I1349" s="357">
        <v>26</v>
      </c>
    </row>
    <row r="1350" spans="1:9" s="386" customFormat="1" x14ac:dyDescent="0.25">
      <c r="A1350" s="957"/>
      <c r="B1350" s="1116"/>
      <c r="C1350" s="388" t="s">
        <v>5956</v>
      </c>
      <c r="D1350" s="388" t="s">
        <v>6144</v>
      </c>
      <c r="E1350" s="389" t="s">
        <v>14</v>
      </c>
      <c r="F1350" s="389" t="s">
        <v>15</v>
      </c>
      <c r="G1350" s="357">
        <v>3000</v>
      </c>
      <c r="H1350" s="336">
        <v>69</v>
      </c>
      <c r="I1350" s="357">
        <v>23</v>
      </c>
    </row>
    <row r="1351" spans="1:9" s="386" customFormat="1" x14ac:dyDescent="0.25">
      <c r="A1351" s="957"/>
      <c r="B1351" s="1116"/>
      <c r="C1351" s="388" t="s">
        <v>5957</v>
      </c>
      <c r="D1351" s="388" t="s">
        <v>6144</v>
      </c>
      <c r="E1351" s="389" t="s">
        <v>14</v>
      </c>
      <c r="F1351" s="389" t="s">
        <v>15</v>
      </c>
      <c r="G1351" s="357">
        <v>1600</v>
      </c>
      <c r="H1351" s="336">
        <v>40</v>
      </c>
      <c r="I1351" s="357">
        <v>25</v>
      </c>
    </row>
    <row r="1352" spans="1:9" s="386" customFormat="1" x14ac:dyDescent="0.25">
      <c r="A1352" s="957"/>
      <c r="B1352" s="1116"/>
      <c r="C1352" s="388" t="s">
        <v>5958</v>
      </c>
      <c r="D1352" s="388" t="s">
        <v>6144</v>
      </c>
      <c r="E1352" s="389" t="s">
        <v>14</v>
      </c>
      <c r="F1352" s="389" t="s">
        <v>15</v>
      </c>
      <c r="G1352" s="357">
        <v>2000</v>
      </c>
      <c r="H1352" s="336">
        <v>44</v>
      </c>
      <c r="I1352" s="357">
        <v>22</v>
      </c>
    </row>
    <row r="1353" spans="1:9" s="386" customFormat="1" x14ac:dyDescent="0.25">
      <c r="A1353" s="957"/>
      <c r="B1353" s="1116"/>
      <c r="C1353" s="388" t="s">
        <v>5959</v>
      </c>
      <c r="D1353" s="388" t="s">
        <v>6144</v>
      </c>
      <c r="E1353" s="389" t="s">
        <v>14</v>
      </c>
      <c r="F1353" s="389" t="s">
        <v>15</v>
      </c>
      <c r="G1353" s="357">
        <v>3700</v>
      </c>
      <c r="H1353" s="336">
        <v>103.6</v>
      </c>
      <c r="I1353" s="357">
        <v>28</v>
      </c>
    </row>
    <row r="1354" spans="1:9" s="386" customFormat="1" x14ac:dyDescent="0.25">
      <c r="A1354" s="957"/>
      <c r="B1354" s="1116"/>
      <c r="C1354" s="388" t="s">
        <v>5960</v>
      </c>
      <c r="D1354" s="388" t="s">
        <v>6144</v>
      </c>
      <c r="E1354" s="389" t="s">
        <v>14</v>
      </c>
      <c r="F1354" s="389" t="s">
        <v>15</v>
      </c>
      <c r="G1354" s="357">
        <v>3700</v>
      </c>
      <c r="H1354" s="336">
        <v>140.6</v>
      </c>
      <c r="I1354" s="357">
        <v>38</v>
      </c>
    </row>
    <row r="1355" spans="1:9" s="386" customFormat="1" x14ac:dyDescent="0.25">
      <c r="A1355" s="957"/>
      <c r="B1355" s="1116"/>
      <c r="C1355" s="388" t="s">
        <v>5961</v>
      </c>
      <c r="D1355" s="388" t="s">
        <v>6144</v>
      </c>
      <c r="E1355" s="389" t="s">
        <v>14</v>
      </c>
      <c r="F1355" s="389" t="s">
        <v>15</v>
      </c>
      <c r="G1355" s="357">
        <v>3700</v>
      </c>
      <c r="H1355" s="336">
        <v>144.30000000000001</v>
      </c>
      <c r="I1355" s="357">
        <v>39</v>
      </c>
    </row>
    <row r="1356" spans="1:9" s="386" customFormat="1" x14ac:dyDescent="0.25">
      <c r="A1356" s="957"/>
      <c r="B1356" s="1116"/>
      <c r="C1356" s="388" t="s">
        <v>5962</v>
      </c>
      <c r="D1356" s="388" t="s">
        <v>6144</v>
      </c>
      <c r="E1356" s="389" t="s">
        <v>14</v>
      </c>
      <c r="F1356" s="389" t="s">
        <v>15</v>
      </c>
      <c r="G1356" s="357">
        <v>3000</v>
      </c>
      <c r="H1356" s="336">
        <v>96</v>
      </c>
      <c r="I1356" s="357">
        <v>32</v>
      </c>
    </row>
    <row r="1357" spans="1:9" s="386" customFormat="1" x14ac:dyDescent="0.25">
      <c r="A1357" s="957"/>
      <c r="B1357" s="1116"/>
      <c r="C1357" s="388" t="s">
        <v>5963</v>
      </c>
      <c r="D1357" s="388" t="s">
        <v>6144</v>
      </c>
      <c r="E1357" s="389" t="s">
        <v>14</v>
      </c>
      <c r="F1357" s="389" t="s">
        <v>15</v>
      </c>
      <c r="G1357" s="357">
        <v>1400</v>
      </c>
      <c r="H1357" s="336">
        <v>33.6</v>
      </c>
      <c r="I1357" s="357">
        <v>24</v>
      </c>
    </row>
    <row r="1358" spans="1:9" s="386" customFormat="1" x14ac:dyDescent="0.25">
      <c r="A1358" s="957"/>
      <c r="B1358" s="1116"/>
      <c r="C1358" s="388" t="s">
        <v>5964</v>
      </c>
      <c r="D1358" s="388" t="s">
        <v>6144</v>
      </c>
      <c r="E1358" s="389" t="s">
        <v>14</v>
      </c>
      <c r="F1358" s="389" t="s">
        <v>15</v>
      </c>
      <c r="G1358" s="357">
        <v>3600</v>
      </c>
      <c r="H1358" s="336">
        <v>108</v>
      </c>
      <c r="I1358" s="357">
        <v>30</v>
      </c>
    </row>
    <row r="1359" spans="1:9" s="386" customFormat="1" x14ac:dyDescent="0.25">
      <c r="A1359" s="957"/>
      <c r="B1359" s="1116"/>
      <c r="C1359" s="388" t="s">
        <v>5965</v>
      </c>
      <c r="D1359" s="388" t="s">
        <v>6144</v>
      </c>
      <c r="E1359" s="389" t="s">
        <v>14</v>
      </c>
      <c r="F1359" s="389" t="s">
        <v>15</v>
      </c>
      <c r="G1359" s="357">
        <v>1950</v>
      </c>
      <c r="H1359" s="336">
        <v>46.8</v>
      </c>
      <c r="I1359" s="357">
        <v>24</v>
      </c>
    </row>
    <row r="1360" spans="1:9" s="386" customFormat="1" x14ac:dyDescent="0.25">
      <c r="A1360" s="957"/>
      <c r="B1360" s="1116"/>
      <c r="C1360" s="388" t="s">
        <v>5966</v>
      </c>
      <c r="D1360" s="388" t="s">
        <v>6144</v>
      </c>
      <c r="E1360" s="389" t="s">
        <v>14</v>
      </c>
      <c r="F1360" s="389" t="s">
        <v>15</v>
      </c>
      <c r="G1360" s="357">
        <v>1950</v>
      </c>
      <c r="H1360" s="336">
        <v>50.7</v>
      </c>
      <c r="I1360" s="357">
        <v>26</v>
      </c>
    </row>
    <row r="1361" spans="1:9" s="386" customFormat="1" x14ac:dyDescent="0.25">
      <c r="A1361" s="957"/>
      <c r="B1361" s="1116"/>
      <c r="C1361" s="388" t="s">
        <v>5967</v>
      </c>
      <c r="D1361" s="388" t="s">
        <v>6144</v>
      </c>
      <c r="E1361" s="389" t="s">
        <v>14</v>
      </c>
      <c r="F1361" s="389" t="s">
        <v>15</v>
      </c>
      <c r="G1361" s="357">
        <v>3000</v>
      </c>
      <c r="H1361" s="336">
        <v>75</v>
      </c>
      <c r="I1361" s="357">
        <v>25</v>
      </c>
    </row>
    <row r="1362" spans="1:9" s="386" customFormat="1" x14ac:dyDescent="0.25">
      <c r="A1362" s="957"/>
      <c r="B1362" s="1116"/>
      <c r="C1362" s="388" t="s">
        <v>5968</v>
      </c>
      <c r="D1362" s="388" t="s">
        <v>6144</v>
      </c>
      <c r="E1362" s="389" t="s">
        <v>14</v>
      </c>
      <c r="F1362" s="389" t="s">
        <v>15</v>
      </c>
      <c r="G1362" s="357">
        <v>2350</v>
      </c>
      <c r="H1362" s="336">
        <v>65.8</v>
      </c>
      <c r="I1362" s="357">
        <v>28</v>
      </c>
    </row>
    <row r="1363" spans="1:9" s="386" customFormat="1" x14ac:dyDescent="0.25">
      <c r="A1363" s="957"/>
      <c r="B1363" s="1116"/>
      <c r="C1363" s="388" t="s">
        <v>5969</v>
      </c>
      <c r="D1363" s="388" t="s">
        <v>6144</v>
      </c>
      <c r="E1363" s="389" t="s">
        <v>14</v>
      </c>
      <c r="F1363" s="389" t="s">
        <v>15</v>
      </c>
      <c r="G1363" s="357">
        <v>2550</v>
      </c>
      <c r="H1363" s="336">
        <v>63.75</v>
      </c>
      <c r="I1363" s="357">
        <v>25</v>
      </c>
    </row>
    <row r="1364" spans="1:9" s="386" customFormat="1" x14ac:dyDescent="0.25">
      <c r="A1364" s="957"/>
      <c r="B1364" s="1116"/>
      <c r="C1364" s="388" t="s">
        <v>5970</v>
      </c>
      <c r="D1364" s="388" t="s">
        <v>6144</v>
      </c>
      <c r="E1364" s="389" t="s">
        <v>14</v>
      </c>
      <c r="F1364" s="389" t="s">
        <v>15</v>
      </c>
      <c r="G1364" s="357">
        <v>2250</v>
      </c>
      <c r="H1364" s="336">
        <v>51.75</v>
      </c>
      <c r="I1364" s="357">
        <v>23</v>
      </c>
    </row>
    <row r="1365" spans="1:9" s="386" customFormat="1" x14ac:dyDescent="0.25">
      <c r="A1365" s="957"/>
      <c r="B1365" s="1116"/>
      <c r="C1365" s="388" t="s">
        <v>5971</v>
      </c>
      <c r="D1365" s="388" t="s">
        <v>6144</v>
      </c>
      <c r="E1365" s="389" t="s">
        <v>14</v>
      </c>
      <c r="F1365" s="389" t="s">
        <v>15</v>
      </c>
      <c r="G1365" s="357">
        <v>2350</v>
      </c>
      <c r="H1365" s="336">
        <v>58.75</v>
      </c>
      <c r="I1365" s="357">
        <v>25</v>
      </c>
    </row>
    <row r="1366" spans="1:9" s="386" customFormat="1" x14ac:dyDescent="0.25">
      <c r="A1366" s="957"/>
      <c r="B1366" s="1116"/>
      <c r="C1366" s="388" t="s">
        <v>5972</v>
      </c>
      <c r="D1366" s="388" t="s">
        <v>6144</v>
      </c>
      <c r="E1366" s="389" t="s">
        <v>14</v>
      </c>
      <c r="F1366" s="389" t="s">
        <v>15</v>
      </c>
      <c r="G1366" s="357">
        <v>2900</v>
      </c>
      <c r="H1366" s="336">
        <v>84.1</v>
      </c>
      <c r="I1366" s="357">
        <v>29</v>
      </c>
    </row>
    <row r="1367" spans="1:9" s="386" customFormat="1" x14ac:dyDescent="0.25">
      <c r="A1367" s="957"/>
      <c r="B1367" s="1116"/>
      <c r="C1367" s="388" t="s">
        <v>5973</v>
      </c>
      <c r="D1367" s="388" t="s">
        <v>6144</v>
      </c>
      <c r="E1367" s="389" t="s">
        <v>14</v>
      </c>
      <c r="F1367" s="389" t="s">
        <v>15</v>
      </c>
      <c r="G1367" s="357">
        <v>2200</v>
      </c>
      <c r="H1367" s="336">
        <v>52.8</v>
      </c>
      <c r="I1367" s="357">
        <v>24</v>
      </c>
    </row>
    <row r="1368" spans="1:9" s="386" customFormat="1" x14ac:dyDescent="0.25">
      <c r="A1368" s="957"/>
      <c r="B1368" s="1116"/>
      <c r="C1368" s="388" t="s">
        <v>5974</v>
      </c>
      <c r="D1368" s="388" t="s">
        <v>6144</v>
      </c>
      <c r="E1368" s="389" t="s">
        <v>14</v>
      </c>
      <c r="F1368" s="389" t="s">
        <v>15</v>
      </c>
      <c r="G1368" s="357">
        <v>2550</v>
      </c>
      <c r="H1368" s="336">
        <v>66.3</v>
      </c>
      <c r="I1368" s="357">
        <v>26</v>
      </c>
    </row>
    <row r="1369" spans="1:9" s="386" customFormat="1" x14ac:dyDescent="0.25">
      <c r="A1369" s="957"/>
      <c r="B1369" s="1116"/>
      <c r="C1369" s="388" t="s">
        <v>5975</v>
      </c>
      <c r="D1369" s="388" t="s">
        <v>6144</v>
      </c>
      <c r="E1369" s="389" t="s">
        <v>14</v>
      </c>
      <c r="F1369" s="389" t="s">
        <v>15</v>
      </c>
      <c r="G1369" s="357">
        <v>2250</v>
      </c>
      <c r="H1369" s="336">
        <v>74.25</v>
      </c>
      <c r="I1369" s="357">
        <v>33</v>
      </c>
    </row>
    <row r="1370" spans="1:9" s="386" customFormat="1" x14ac:dyDescent="0.25">
      <c r="A1370" s="957"/>
      <c r="B1370" s="1116"/>
      <c r="C1370" s="388" t="s">
        <v>5976</v>
      </c>
      <c r="D1370" s="388" t="s">
        <v>6144</v>
      </c>
      <c r="E1370" s="389" t="s">
        <v>14</v>
      </c>
      <c r="F1370" s="389" t="s">
        <v>15</v>
      </c>
      <c r="G1370" s="357">
        <v>2500</v>
      </c>
      <c r="H1370" s="336">
        <v>60</v>
      </c>
      <c r="I1370" s="357">
        <v>24</v>
      </c>
    </row>
    <row r="1371" spans="1:9" s="386" customFormat="1" x14ac:dyDescent="0.25">
      <c r="A1371" s="957"/>
      <c r="B1371" s="1116"/>
      <c r="C1371" s="388" t="s">
        <v>5977</v>
      </c>
      <c r="D1371" s="388" t="s">
        <v>6144</v>
      </c>
      <c r="E1371" s="389" t="s">
        <v>14</v>
      </c>
      <c r="F1371" s="389" t="s">
        <v>15</v>
      </c>
      <c r="G1371" s="357">
        <v>1900</v>
      </c>
      <c r="H1371" s="336">
        <v>47.5</v>
      </c>
      <c r="I1371" s="357">
        <v>25</v>
      </c>
    </row>
    <row r="1372" spans="1:9" s="386" customFormat="1" x14ac:dyDescent="0.25">
      <c r="A1372" s="957"/>
      <c r="B1372" s="1116"/>
      <c r="C1372" s="388" t="s">
        <v>5978</v>
      </c>
      <c r="D1372" s="388" t="s">
        <v>6144</v>
      </c>
      <c r="E1372" s="389" t="s">
        <v>14</v>
      </c>
      <c r="F1372" s="389" t="s">
        <v>15</v>
      </c>
      <c r="G1372" s="357">
        <v>1700</v>
      </c>
      <c r="H1372" s="336">
        <v>56.1</v>
      </c>
      <c r="I1372" s="357">
        <v>33</v>
      </c>
    </row>
    <row r="1373" spans="1:9" s="386" customFormat="1" x14ac:dyDescent="0.25">
      <c r="A1373" s="957"/>
      <c r="B1373" s="1116"/>
      <c r="C1373" s="388" t="s">
        <v>5979</v>
      </c>
      <c r="D1373" s="388" t="s">
        <v>6144</v>
      </c>
      <c r="E1373" s="389" t="s">
        <v>14</v>
      </c>
      <c r="F1373" s="389" t="s">
        <v>15</v>
      </c>
      <c r="G1373" s="357">
        <v>1900</v>
      </c>
      <c r="H1373" s="336">
        <v>53.2</v>
      </c>
      <c r="I1373" s="357">
        <v>28</v>
      </c>
    </row>
    <row r="1374" spans="1:9" s="386" customFormat="1" x14ac:dyDescent="0.25">
      <c r="A1374" s="957"/>
      <c r="B1374" s="1116"/>
      <c r="C1374" s="388" t="s">
        <v>5980</v>
      </c>
      <c r="D1374" s="388" t="s">
        <v>6144</v>
      </c>
      <c r="E1374" s="389" t="s">
        <v>14</v>
      </c>
      <c r="F1374" s="389" t="s">
        <v>15</v>
      </c>
      <c r="G1374" s="357">
        <v>1700</v>
      </c>
      <c r="H1374" s="336">
        <v>49.3</v>
      </c>
      <c r="I1374" s="357">
        <v>29</v>
      </c>
    </row>
    <row r="1375" spans="1:9" s="386" customFormat="1" ht="21.75" customHeight="1" x14ac:dyDescent="0.25">
      <c r="A1375" s="957"/>
      <c r="B1375" s="1116"/>
      <c r="C1375" s="388" t="s">
        <v>5981</v>
      </c>
      <c r="D1375" s="388" t="s">
        <v>6144</v>
      </c>
      <c r="E1375" s="389" t="s">
        <v>14</v>
      </c>
      <c r="F1375" s="389" t="s">
        <v>15</v>
      </c>
      <c r="G1375" s="357">
        <v>1700</v>
      </c>
      <c r="H1375" s="336">
        <v>47.6</v>
      </c>
      <c r="I1375" s="357">
        <v>28</v>
      </c>
    </row>
    <row r="1376" spans="1:9" s="386" customFormat="1" ht="12" customHeight="1" x14ac:dyDescent="0.25">
      <c r="A1376" s="957"/>
      <c r="B1376" s="1116"/>
      <c r="C1376" s="388" t="s">
        <v>5982</v>
      </c>
      <c r="D1376" s="388" t="s">
        <v>6144</v>
      </c>
      <c r="E1376" s="389" t="s">
        <v>14</v>
      </c>
      <c r="F1376" s="389" t="s">
        <v>15</v>
      </c>
      <c r="G1376" s="357">
        <v>1700</v>
      </c>
      <c r="H1376" s="336">
        <v>42.5</v>
      </c>
      <c r="I1376" s="357">
        <v>25</v>
      </c>
    </row>
    <row r="1377" spans="1:9" s="386" customFormat="1" x14ac:dyDescent="0.25">
      <c r="A1377" s="957"/>
      <c r="B1377" s="1116"/>
      <c r="C1377" s="388" t="s">
        <v>5983</v>
      </c>
      <c r="D1377" s="388" t="s">
        <v>6144</v>
      </c>
      <c r="E1377" s="389" t="s">
        <v>14</v>
      </c>
      <c r="F1377" s="389" t="s">
        <v>15</v>
      </c>
      <c r="G1377" s="357">
        <v>1700</v>
      </c>
      <c r="H1377" s="336">
        <v>42.5</v>
      </c>
      <c r="I1377" s="357">
        <v>25</v>
      </c>
    </row>
    <row r="1378" spans="1:9" s="386" customFormat="1" x14ac:dyDescent="0.25">
      <c r="A1378" s="957"/>
      <c r="B1378" s="1116"/>
      <c r="C1378" s="388" t="s">
        <v>5984</v>
      </c>
      <c r="D1378" s="388" t="s">
        <v>6144</v>
      </c>
      <c r="E1378" s="389" t="s">
        <v>14</v>
      </c>
      <c r="F1378" s="389" t="s">
        <v>15</v>
      </c>
      <c r="G1378" s="357">
        <v>2000</v>
      </c>
      <c r="H1378" s="336">
        <v>56</v>
      </c>
      <c r="I1378" s="357">
        <v>28</v>
      </c>
    </row>
    <row r="1379" spans="1:9" s="386" customFormat="1" x14ac:dyDescent="0.25">
      <c r="A1379" s="957"/>
      <c r="B1379" s="1116"/>
      <c r="C1379" s="388" t="s">
        <v>5985</v>
      </c>
      <c r="D1379" s="388" t="s">
        <v>6144</v>
      </c>
      <c r="E1379" s="389" t="s">
        <v>14</v>
      </c>
      <c r="F1379" s="389" t="s">
        <v>15</v>
      </c>
      <c r="G1379" s="357">
        <v>1600</v>
      </c>
      <c r="H1379" s="336">
        <v>36.799999999999997</v>
      </c>
      <c r="I1379" s="357">
        <v>23</v>
      </c>
    </row>
    <row r="1380" spans="1:9" s="386" customFormat="1" x14ac:dyDescent="0.25">
      <c r="A1380" s="957"/>
      <c r="B1380" s="1116"/>
      <c r="C1380" s="388" t="s">
        <v>5986</v>
      </c>
      <c r="D1380" s="388" t="s">
        <v>6144</v>
      </c>
      <c r="E1380" s="389" t="s">
        <v>14</v>
      </c>
      <c r="F1380" s="389" t="s">
        <v>15</v>
      </c>
      <c r="G1380" s="357">
        <v>1700</v>
      </c>
      <c r="H1380" s="336">
        <v>49.3</v>
      </c>
      <c r="I1380" s="357">
        <v>29</v>
      </c>
    </row>
    <row r="1381" spans="1:9" s="386" customFormat="1" x14ac:dyDescent="0.25">
      <c r="A1381" s="957"/>
      <c r="B1381" s="1116"/>
      <c r="C1381" s="388" t="s">
        <v>5987</v>
      </c>
      <c r="D1381" s="388" t="s">
        <v>6144</v>
      </c>
      <c r="E1381" s="389" t="s">
        <v>14</v>
      </c>
      <c r="F1381" s="389" t="s">
        <v>15</v>
      </c>
      <c r="G1381" s="357">
        <v>1700</v>
      </c>
      <c r="H1381" s="336">
        <v>52.7</v>
      </c>
      <c r="I1381" s="357">
        <v>31</v>
      </c>
    </row>
    <row r="1382" spans="1:9" s="386" customFormat="1" x14ac:dyDescent="0.25">
      <c r="A1382" s="957"/>
      <c r="B1382" s="1116"/>
      <c r="C1382" s="388" t="s">
        <v>5988</v>
      </c>
      <c r="D1382" s="388" t="s">
        <v>6144</v>
      </c>
      <c r="E1382" s="389" t="s">
        <v>14</v>
      </c>
      <c r="F1382" s="389" t="s">
        <v>15</v>
      </c>
      <c r="G1382" s="357">
        <v>1700</v>
      </c>
      <c r="H1382" s="336">
        <v>45.9</v>
      </c>
      <c r="I1382" s="357">
        <v>27</v>
      </c>
    </row>
    <row r="1383" spans="1:9" s="386" customFormat="1" x14ac:dyDescent="0.25">
      <c r="A1383" s="957"/>
      <c r="B1383" s="1116"/>
      <c r="C1383" s="388" t="s">
        <v>5989</v>
      </c>
      <c r="D1383" s="388" t="s">
        <v>6144</v>
      </c>
      <c r="E1383" s="389" t="s">
        <v>14</v>
      </c>
      <c r="F1383" s="389" t="s">
        <v>15</v>
      </c>
      <c r="G1383" s="357">
        <v>1900</v>
      </c>
      <c r="H1383" s="336">
        <v>43.7</v>
      </c>
      <c r="I1383" s="357">
        <v>23</v>
      </c>
    </row>
    <row r="1384" spans="1:9" s="386" customFormat="1" x14ac:dyDescent="0.25">
      <c r="A1384" s="957"/>
      <c r="B1384" s="1116"/>
      <c r="C1384" s="388" t="s">
        <v>5990</v>
      </c>
      <c r="D1384" s="388" t="s">
        <v>6144</v>
      </c>
      <c r="E1384" s="389" t="s">
        <v>14</v>
      </c>
      <c r="F1384" s="389" t="s">
        <v>15</v>
      </c>
      <c r="G1384" s="357">
        <v>1600</v>
      </c>
      <c r="H1384" s="336">
        <v>41.6</v>
      </c>
      <c r="I1384" s="357">
        <v>26</v>
      </c>
    </row>
    <row r="1385" spans="1:9" s="386" customFormat="1" x14ac:dyDescent="0.25">
      <c r="A1385" s="957"/>
      <c r="B1385" s="1116"/>
      <c r="C1385" s="388" t="s">
        <v>5991</v>
      </c>
      <c r="D1385" s="388" t="s">
        <v>6144</v>
      </c>
      <c r="E1385" s="389" t="s">
        <v>14</v>
      </c>
      <c r="F1385" s="389" t="s">
        <v>15</v>
      </c>
      <c r="G1385" s="357">
        <v>1700</v>
      </c>
      <c r="H1385" s="336">
        <v>44.2</v>
      </c>
      <c r="I1385" s="357">
        <v>26</v>
      </c>
    </row>
    <row r="1386" spans="1:9" s="386" customFormat="1" x14ac:dyDescent="0.25">
      <c r="A1386" s="957"/>
      <c r="B1386" s="1116"/>
      <c r="C1386" s="388" t="s">
        <v>5992</v>
      </c>
      <c r="D1386" s="388" t="s">
        <v>6144</v>
      </c>
      <c r="E1386" s="389" t="s">
        <v>14</v>
      </c>
      <c r="F1386" s="389" t="s">
        <v>15</v>
      </c>
      <c r="G1386" s="357">
        <v>1800</v>
      </c>
      <c r="H1386" s="336">
        <v>55.8</v>
      </c>
      <c r="I1386" s="357">
        <v>31</v>
      </c>
    </row>
    <row r="1387" spans="1:9" s="386" customFormat="1" x14ac:dyDescent="0.25">
      <c r="A1387" s="957"/>
      <c r="B1387" s="1116"/>
      <c r="C1387" s="388" t="s">
        <v>5993</v>
      </c>
      <c r="D1387" s="388" t="s">
        <v>6144</v>
      </c>
      <c r="E1387" s="389" t="s">
        <v>14</v>
      </c>
      <c r="F1387" s="389" t="s">
        <v>15</v>
      </c>
      <c r="G1387" s="357">
        <v>1700</v>
      </c>
      <c r="H1387" s="336">
        <v>49.3</v>
      </c>
      <c r="I1387" s="357">
        <v>29</v>
      </c>
    </row>
    <row r="1388" spans="1:9" s="386" customFormat="1" x14ac:dyDescent="0.25">
      <c r="A1388" s="957"/>
      <c r="B1388" s="1116"/>
      <c r="C1388" s="388" t="s">
        <v>5994</v>
      </c>
      <c r="D1388" s="388" t="s">
        <v>6144</v>
      </c>
      <c r="E1388" s="389" t="s">
        <v>14</v>
      </c>
      <c r="F1388" s="389" t="s">
        <v>15</v>
      </c>
      <c r="G1388" s="357">
        <v>1700</v>
      </c>
      <c r="H1388" s="336">
        <v>49.3</v>
      </c>
      <c r="I1388" s="357">
        <v>29</v>
      </c>
    </row>
    <row r="1389" spans="1:9" s="386" customFormat="1" x14ac:dyDescent="0.25">
      <c r="A1389" s="957"/>
      <c r="B1389" s="1116"/>
      <c r="C1389" s="388" t="s">
        <v>5995</v>
      </c>
      <c r="D1389" s="388" t="s">
        <v>6144</v>
      </c>
      <c r="E1389" s="389" t="s">
        <v>14</v>
      </c>
      <c r="F1389" s="389" t="s">
        <v>15</v>
      </c>
      <c r="G1389" s="357">
        <v>2500</v>
      </c>
      <c r="H1389" s="336">
        <v>112.5</v>
      </c>
      <c r="I1389" s="357">
        <v>45</v>
      </c>
    </row>
    <row r="1390" spans="1:9" s="386" customFormat="1" x14ac:dyDescent="0.25">
      <c r="A1390" s="957"/>
      <c r="B1390" s="1116"/>
      <c r="C1390" s="388" t="s">
        <v>5996</v>
      </c>
      <c r="D1390" s="388" t="s">
        <v>6144</v>
      </c>
      <c r="E1390" s="389" t="s">
        <v>14</v>
      </c>
      <c r="F1390" s="389" t="s">
        <v>15</v>
      </c>
      <c r="G1390" s="357">
        <v>3000</v>
      </c>
      <c r="H1390" s="336">
        <v>78</v>
      </c>
      <c r="I1390" s="357">
        <v>26</v>
      </c>
    </row>
    <row r="1391" spans="1:9" s="386" customFormat="1" x14ac:dyDescent="0.25">
      <c r="A1391" s="957"/>
      <c r="B1391" s="1116"/>
      <c r="C1391" s="388" t="s">
        <v>5997</v>
      </c>
      <c r="D1391" s="388" t="s">
        <v>6144</v>
      </c>
      <c r="E1391" s="389" t="s">
        <v>14</v>
      </c>
      <c r="F1391" s="389" t="s">
        <v>15</v>
      </c>
      <c r="G1391" s="357">
        <v>1800</v>
      </c>
      <c r="H1391" s="336">
        <v>46.8</v>
      </c>
      <c r="I1391" s="357">
        <v>26</v>
      </c>
    </row>
    <row r="1392" spans="1:9" s="386" customFormat="1" x14ac:dyDescent="0.25">
      <c r="A1392" s="957"/>
      <c r="B1392" s="1116"/>
      <c r="C1392" s="388" t="s">
        <v>5998</v>
      </c>
      <c r="D1392" s="388" t="s">
        <v>6144</v>
      </c>
      <c r="E1392" s="389" t="s">
        <v>14</v>
      </c>
      <c r="F1392" s="389" t="s">
        <v>15</v>
      </c>
      <c r="G1392" s="357">
        <v>1600</v>
      </c>
      <c r="H1392" s="336">
        <v>36.799999999999997</v>
      </c>
      <c r="I1392" s="357">
        <v>23</v>
      </c>
    </row>
    <row r="1393" spans="1:9" s="386" customFormat="1" x14ac:dyDescent="0.25">
      <c r="A1393" s="957"/>
      <c r="B1393" s="1116"/>
      <c r="C1393" s="388" t="s">
        <v>5999</v>
      </c>
      <c r="D1393" s="388" t="s">
        <v>6144</v>
      </c>
      <c r="E1393" s="389" t="s">
        <v>14</v>
      </c>
      <c r="F1393" s="389" t="s">
        <v>15</v>
      </c>
      <c r="G1393" s="357">
        <v>1700</v>
      </c>
      <c r="H1393" s="336">
        <v>54.4</v>
      </c>
      <c r="I1393" s="357">
        <v>32</v>
      </c>
    </row>
    <row r="1394" spans="1:9" s="386" customFormat="1" x14ac:dyDescent="0.25">
      <c r="A1394" s="957"/>
      <c r="B1394" s="1116"/>
      <c r="C1394" s="388" t="s">
        <v>6000</v>
      </c>
      <c r="D1394" s="388" t="s">
        <v>6144</v>
      </c>
      <c r="E1394" s="389" t="s">
        <v>14</v>
      </c>
      <c r="F1394" s="389" t="s">
        <v>15</v>
      </c>
      <c r="G1394" s="357">
        <v>1000</v>
      </c>
      <c r="H1394" s="336">
        <v>30</v>
      </c>
      <c r="I1394" s="357">
        <v>30</v>
      </c>
    </row>
    <row r="1395" spans="1:9" s="386" customFormat="1" x14ac:dyDescent="0.25">
      <c r="A1395" s="957"/>
      <c r="B1395" s="1116"/>
      <c r="C1395" s="388" t="s">
        <v>6001</v>
      </c>
      <c r="D1395" s="388" t="s">
        <v>6144</v>
      </c>
      <c r="E1395" s="389" t="s">
        <v>14</v>
      </c>
      <c r="F1395" s="389" t="s">
        <v>15</v>
      </c>
      <c r="G1395" s="357">
        <v>1700</v>
      </c>
      <c r="H1395" s="336">
        <v>40.799999999999997</v>
      </c>
      <c r="I1395" s="357">
        <v>24</v>
      </c>
    </row>
    <row r="1396" spans="1:9" s="386" customFormat="1" x14ac:dyDescent="0.25">
      <c r="A1396" s="957"/>
      <c r="B1396" s="1116"/>
      <c r="C1396" s="388" t="s">
        <v>6002</v>
      </c>
      <c r="D1396" s="388" t="s">
        <v>6144</v>
      </c>
      <c r="E1396" s="389" t="s">
        <v>14</v>
      </c>
      <c r="F1396" s="389" t="s">
        <v>15</v>
      </c>
      <c r="G1396" s="357">
        <v>1200</v>
      </c>
      <c r="H1396" s="336">
        <v>32.4</v>
      </c>
      <c r="I1396" s="357">
        <v>27</v>
      </c>
    </row>
    <row r="1397" spans="1:9" s="386" customFormat="1" x14ac:dyDescent="0.25">
      <c r="A1397" s="957"/>
      <c r="B1397" s="1116"/>
      <c r="C1397" s="388" t="s">
        <v>6003</v>
      </c>
      <c r="D1397" s="388" t="s">
        <v>6144</v>
      </c>
      <c r="E1397" s="389" t="s">
        <v>14</v>
      </c>
      <c r="F1397" s="389" t="s">
        <v>15</v>
      </c>
      <c r="G1397" s="357">
        <v>1400</v>
      </c>
      <c r="H1397" s="336">
        <v>37.799999999999997</v>
      </c>
      <c r="I1397" s="357">
        <v>27</v>
      </c>
    </row>
    <row r="1398" spans="1:9" s="386" customFormat="1" x14ac:dyDescent="0.25">
      <c r="A1398" s="957"/>
      <c r="B1398" s="1116"/>
      <c r="C1398" s="388" t="s">
        <v>6004</v>
      </c>
      <c r="D1398" s="388" t="s">
        <v>6144</v>
      </c>
      <c r="E1398" s="389" t="s">
        <v>14</v>
      </c>
      <c r="F1398" s="389" t="s">
        <v>15</v>
      </c>
      <c r="G1398" s="357">
        <v>1700</v>
      </c>
      <c r="H1398" s="336">
        <v>42.5</v>
      </c>
      <c r="I1398" s="357">
        <v>25</v>
      </c>
    </row>
    <row r="1399" spans="1:9" s="386" customFormat="1" x14ac:dyDescent="0.25">
      <c r="A1399" s="957"/>
      <c r="B1399" s="1116"/>
      <c r="C1399" s="388" t="s">
        <v>6005</v>
      </c>
      <c r="D1399" s="388" t="s">
        <v>6144</v>
      </c>
      <c r="E1399" s="389" t="s">
        <v>14</v>
      </c>
      <c r="F1399" s="389" t="s">
        <v>15</v>
      </c>
      <c r="G1399" s="357">
        <v>1600</v>
      </c>
      <c r="H1399" s="336">
        <v>38.4</v>
      </c>
      <c r="I1399" s="357">
        <v>24</v>
      </c>
    </row>
    <row r="1400" spans="1:9" s="386" customFormat="1" x14ac:dyDescent="0.25">
      <c r="A1400" s="957"/>
      <c r="B1400" s="1116"/>
      <c r="C1400" s="388" t="s">
        <v>6006</v>
      </c>
      <c r="D1400" s="388" t="s">
        <v>6144</v>
      </c>
      <c r="E1400" s="389" t="s">
        <v>14</v>
      </c>
      <c r="F1400" s="389" t="s">
        <v>15</v>
      </c>
      <c r="G1400" s="357">
        <v>2000</v>
      </c>
      <c r="H1400" s="336">
        <v>54</v>
      </c>
      <c r="I1400" s="357">
        <v>27</v>
      </c>
    </row>
    <row r="1401" spans="1:9" s="386" customFormat="1" x14ac:dyDescent="0.25">
      <c r="A1401" s="957"/>
      <c r="B1401" s="1116"/>
      <c r="C1401" s="388" t="s">
        <v>6007</v>
      </c>
      <c r="D1401" s="388" t="s">
        <v>6144</v>
      </c>
      <c r="E1401" s="389" t="s">
        <v>14</v>
      </c>
      <c r="F1401" s="389" t="s">
        <v>15</v>
      </c>
      <c r="G1401" s="357">
        <v>1700</v>
      </c>
      <c r="H1401" s="336">
        <v>66.3</v>
      </c>
      <c r="I1401" s="357">
        <v>39</v>
      </c>
    </row>
    <row r="1402" spans="1:9" s="386" customFormat="1" x14ac:dyDescent="0.25">
      <c r="A1402" s="957"/>
      <c r="B1402" s="1116"/>
      <c r="C1402" s="388" t="s">
        <v>6008</v>
      </c>
      <c r="D1402" s="388" t="s">
        <v>6144</v>
      </c>
      <c r="E1402" s="389" t="s">
        <v>14</v>
      </c>
      <c r="F1402" s="389" t="s">
        <v>15</v>
      </c>
      <c r="G1402" s="357">
        <v>2000</v>
      </c>
      <c r="H1402" s="336">
        <v>76</v>
      </c>
      <c r="I1402" s="357">
        <v>38</v>
      </c>
    </row>
    <row r="1403" spans="1:9" s="386" customFormat="1" x14ac:dyDescent="0.25">
      <c r="A1403" s="957"/>
      <c r="B1403" s="1116"/>
      <c r="C1403" s="388" t="s">
        <v>6009</v>
      </c>
      <c r="D1403" s="388" t="s">
        <v>6144</v>
      </c>
      <c r="E1403" s="389" t="s">
        <v>14</v>
      </c>
      <c r="F1403" s="389" t="s">
        <v>15</v>
      </c>
      <c r="G1403" s="357">
        <v>2000</v>
      </c>
      <c r="H1403" s="336">
        <v>54</v>
      </c>
      <c r="I1403" s="357">
        <v>27</v>
      </c>
    </row>
    <row r="1404" spans="1:9" s="386" customFormat="1" x14ac:dyDescent="0.25">
      <c r="A1404" s="957"/>
      <c r="B1404" s="1116"/>
      <c r="C1404" s="388" t="s">
        <v>6010</v>
      </c>
      <c r="D1404" s="388" t="s">
        <v>6144</v>
      </c>
      <c r="E1404" s="389" t="s">
        <v>14</v>
      </c>
      <c r="F1404" s="389" t="s">
        <v>15</v>
      </c>
      <c r="G1404" s="357">
        <v>2000</v>
      </c>
      <c r="H1404" s="336">
        <v>66</v>
      </c>
      <c r="I1404" s="357">
        <v>33</v>
      </c>
    </row>
    <row r="1405" spans="1:9" s="386" customFormat="1" x14ac:dyDescent="0.25">
      <c r="A1405" s="957"/>
      <c r="B1405" s="1116"/>
      <c r="C1405" s="388" t="s">
        <v>6011</v>
      </c>
      <c r="D1405" s="388" t="s">
        <v>6144</v>
      </c>
      <c r="E1405" s="389" t="s">
        <v>14</v>
      </c>
      <c r="F1405" s="389" t="s">
        <v>15</v>
      </c>
      <c r="G1405" s="357">
        <v>3000</v>
      </c>
      <c r="H1405" s="336">
        <v>87</v>
      </c>
      <c r="I1405" s="357">
        <v>29</v>
      </c>
    </row>
    <row r="1406" spans="1:9" s="386" customFormat="1" x14ac:dyDescent="0.25">
      <c r="A1406" s="957"/>
      <c r="B1406" s="1116"/>
      <c r="C1406" s="388" t="s">
        <v>6012</v>
      </c>
      <c r="D1406" s="388" t="s">
        <v>6144</v>
      </c>
      <c r="E1406" s="389" t="s">
        <v>14</v>
      </c>
      <c r="F1406" s="389" t="s">
        <v>15</v>
      </c>
      <c r="G1406" s="357">
        <v>1600</v>
      </c>
      <c r="H1406" s="336">
        <v>41.6</v>
      </c>
      <c r="I1406" s="357">
        <v>26</v>
      </c>
    </row>
    <row r="1407" spans="1:9" s="386" customFormat="1" x14ac:dyDescent="0.25">
      <c r="A1407" s="957"/>
      <c r="B1407" s="1116"/>
      <c r="C1407" s="388" t="s">
        <v>6013</v>
      </c>
      <c r="D1407" s="388" t="s">
        <v>6144</v>
      </c>
      <c r="E1407" s="389" t="s">
        <v>14</v>
      </c>
      <c r="F1407" s="389" t="s">
        <v>15</v>
      </c>
      <c r="G1407" s="357">
        <v>3500</v>
      </c>
      <c r="H1407" s="336">
        <v>94.5</v>
      </c>
      <c r="I1407" s="357">
        <v>27</v>
      </c>
    </row>
    <row r="1408" spans="1:9" s="386" customFormat="1" x14ac:dyDescent="0.25">
      <c r="A1408" s="957"/>
      <c r="B1408" s="1116"/>
      <c r="C1408" s="388" t="s">
        <v>6014</v>
      </c>
      <c r="D1408" s="388" t="s">
        <v>6144</v>
      </c>
      <c r="E1408" s="389" t="s">
        <v>14</v>
      </c>
      <c r="F1408" s="389" t="s">
        <v>15</v>
      </c>
      <c r="G1408" s="357">
        <v>2550</v>
      </c>
      <c r="H1408" s="336">
        <v>81.599999999999994</v>
      </c>
      <c r="I1408" s="357">
        <v>32</v>
      </c>
    </row>
    <row r="1409" spans="1:9" s="386" customFormat="1" x14ac:dyDescent="0.25">
      <c r="A1409" s="957"/>
      <c r="B1409" s="1116"/>
      <c r="C1409" s="388" t="s">
        <v>6015</v>
      </c>
      <c r="D1409" s="388" t="s">
        <v>6144</v>
      </c>
      <c r="E1409" s="389" t="s">
        <v>14</v>
      </c>
      <c r="F1409" s="389" t="s">
        <v>15</v>
      </c>
      <c r="G1409" s="357">
        <v>2000</v>
      </c>
      <c r="H1409" s="336">
        <v>90</v>
      </c>
      <c r="I1409" s="357">
        <v>45</v>
      </c>
    </row>
    <row r="1410" spans="1:9" s="386" customFormat="1" x14ac:dyDescent="0.25">
      <c r="A1410" s="957"/>
      <c r="B1410" s="1116"/>
      <c r="C1410" s="388" t="s">
        <v>6016</v>
      </c>
      <c r="D1410" s="388" t="s">
        <v>6144</v>
      </c>
      <c r="E1410" s="389" t="s">
        <v>14</v>
      </c>
      <c r="F1410" s="389" t="s">
        <v>15</v>
      </c>
      <c r="G1410" s="357">
        <v>3000</v>
      </c>
      <c r="H1410" s="336">
        <v>96</v>
      </c>
      <c r="I1410" s="357">
        <v>32</v>
      </c>
    </row>
    <row r="1411" spans="1:9" s="386" customFormat="1" x14ac:dyDescent="0.25">
      <c r="A1411" s="957"/>
      <c r="B1411" s="1116"/>
      <c r="C1411" s="388" t="s">
        <v>6017</v>
      </c>
      <c r="D1411" s="388" t="s">
        <v>6144</v>
      </c>
      <c r="E1411" s="389" t="s">
        <v>14</v>
      </c>
      <c r="F1411" s="389" t="s">
        <v>15</v>
      </c>
      <c r="G1411" s="357">
        <v>400</v>
      </c>
      <c r="H1411" s="336">
        <v>9.6</v>
      </c>
      <c r="I1411" s="357">
        <v>24</v>
      </c>
    </row>
    <row r="1412" spans="1:9" s="386" customFormat="1" x14ac:dyDescent="0.25">
      <c r="A1412" s="957"/>
      <c r="B1412" s="1116"/>
      <c r="C1412" s="388" t="s">
        <v>6018</v>
      </c>
      <c r="D1412" s="388" t="s">
        <v>6144</v>
      </c>
      <c r="E1412" s="389" t="s">
        <v>14</v>
      </c>
      <c r="F1412" s="389" t="s">
        <v>15</v>
      </c>
      <c r="G1412" s="357">
        <v>400</v>
      </c>
      <c r="H1412" s="336">
        <v>9.1999999999999993</v>
      </c>
      <c r="I1412" s="357">
        <v>23</v>
      </c>
    </row>
    <row r="1413" spans="1:9" s="386" customFormat="1" x14ac:dyDescent="0.25">
      <c r="A1413" s="957"/>
      <c r="B1413" s="1116"/>
      <c r="C1413" s="388" t="s">
        <v>6019</v>
      </c>
      <c r="D1413" s="388" t="s">
        <v>6144</v>
      </c>
      <c r="E1413" s="389" t="s">
        <v>14</v>
      </c>
      <c r="F1413" s="389" t="s">
        <v>15</v>
      </c>
      <c r="G1413" s="357">
        <v>400</v>
      </c>
      <c r="H1413" s="336">
        <v>9.6</v>
      </c>
      <c r="I1413" s="357">
        <v>24</v>
      </c>
    </row>
    <row r="1414" spans="1:9" s="386" customFormat="1" x14ac:dyDescent="0.25">
      <c r="A1414" s="957"/>
      <c r="B1414" s="1116"/>
      <c r="C1414" s="388" t="s">
        <v>6020</v>
      </c>
      <c r="D1414" s="388" t="s">
        <v>6144</v>
      </c>
      <c r="E1414" s="389" t="s">
        <v>14</v>
      </c>
      <c r="F1414" s="389" t="s">
        <v>15</v>
      </c>
      <c r="G1414" s="357">
        <v>400</v>
      </c>
      <c r="H1414" s="336">
        <v>10.8</v>
      </c>
      <c r="I1414" s="357">
        <v>27</v>
      </c>
    </row>
    <row r="1415" spans="1:9" s="386" customFormat="1" x14ac:dyDescent="0.25">
      <c r="A1415" s="957"/>
      <c r="B1415" s="1116"/>
      <c r="C1415" s="388" t="s">
        <v>6021</v>
      </c>
      <c r="D1415" s="388" t="s">
        <v>6144</v>
      </c>
      <c r="E1415" s="389" t="s">
        <v>14</v>
      </c>
      <c r="F1415" s="389" t="s">
        <v>15</v>
      </c>
      <c r="G1415" s="357">
        <v>400</v>
      </c>
      <c r="H1415" s="336">
        <v>10.8</v>
      </c>
      <c r="I1415" s="357">
        <v>27</v>
      </c>
    </row>
    <row r="1416" spans="1:9" s="386" customFormat="1" x14ac:dyDescent="0.25">
      <c r="A1416" s="957"/>
      <c r="B1416" s="1116"/>
      <c r="C1416" s="388" t="s">
        <v>6022</v>
      </c>
      <c r="D1416" s="388" t="s">
        <v>6144</v>
      </c>
      <c r="E1416" s="389" t="s">
        <v>14</v>
      </c>
      <c r="F1416" s="389" t="s">
        <v>15</v>
      </c>
      <c r="G1416" s="357">
        <v>400</v>
      </c>
      <c r="H1416" s="336">
        <v>10</v>
      </c>
      <c r="I1416" s="357">
        <v>25</v>
      </c>
    </row>
    <row r="1417" spans="1:9" s="386" customFormat="1" x14ac:dyDescent="0.25">
      <c r="A1417" s="957"/>
      <c r="B1417" s="1116"/>
      <c r="C1417" s="388" t="s">
        <v>6023</v>
      </c>
      <c r="D1417" s="388" t="s">
        <v>6144</v>
      </c>
      <c r="E1417" s="389" t="s">
        <v>14</v>
      </c>
      <c r="F1417" s="389" t="s">
        <v>15</v>
      </c>
      <c r="G1417" s="357">
        <v>400</v>
      </c>
      <c r="H1417" s="336">
        <v>10.8</v>
      </c>
      <c r="I1417" s="357">
        <v>27</v>
      </c>
    </row>
    <row r="1418" spans="1:9" s="386" customFormat="1" x14ac:dyDescent="0.25">
      <c r="A1418" s="957"/>
      <c r="B1418" s="1116"/>
      <c r="C1418" s="388" t="s">
        <v>6024</v>
      </c>
      <c r="D1418" s="388" t="s">
        <v>6144</v>
      </c>
      <c r="E1418" s="389" t="s">
        <v>14</v>
      </c>
      <c r="F1418" s="389" t="s">
        <v>15</v>
      </c>
      <c r="G1418" s="357">
        <v>400</v>
      </c>
      <c r="H1418" s="336">
        <v>8.8000000000000007</v>
      </c>
      <c r="I1418" s="357">
        <v>22</v>
      </c>
    </row>
    <row r="1419" spans="1:9" s="386" customFormat="1" x14ac:dyDescent="0.25">
      <c r="A1419" s="957"/>
      <c r="B1419" s="1116"/>
      <c r="C1419" s="388" t="s">
        <v>6025</v>
      </c>
      <c r="D1419" s="388" t="s">
        <v>6144</v>
      </c>
      <c r="E1419" s="389" t="s">
        <v>14</v>
      </c>
      <c r="F1419" s="389" t="s">
        <v>15</v>
      </c>
      <c r="G1419" s="357">
        <v>400</v>
      </c>
      <c r="H1419" s="336">
        <v>10.4</v>
      </c>
      <c r="I1419" s="357">
        <v>26</v>
      </c>
    </row>
    <row r="1420" spans="1:9" s="386" customFormat="1" x14ac:dyDescent="0.25">
      <c r="A1420" s="957"/>
      <c r="B1420" s="1116"/>
      <c r="C1420" s="388" t="s">
        <v>6026</v>
      </c>
      <c r="D1420" s="388" t="s">
        <v>6144</v>
      </c>
      <c r="E1420" s="389" t="s">
        <v>14</v>
      </c>
      <c r="F1420" s="389" t="s">
        <v>15</v>
      </c>
      <c r="G1420" s="357">
        <v>400</v>
      </c>
      <c r="H1420" s="336">
        <v>8.8000000000000007</v>
      </c>
      <c r="I1420" s="357">
        <v>22</v>
      </c>
    </row>
    <row r="1421" spans="1:9" s="386" customFormat="1" x14ac:dyDescent="0.25">
      <c r="A1421" s="957"/>
      <c r="B1421" s="1116"/>
      <c r="C1421" s="388" t="s">
        <v>6027</v>
      </c>
      <c r="D1421" s="388" t="s">
        <v>6144</v>
      </c>
      <c r="E1421" s="389" t="s">
        <v>14</v>
      </c>
      <c r="F1421" s="389" t="s">
        <v>15</v>
      </c>
      <c r="G1421" s="357">
        <v>25000</v>
      </c>
      <c r="H1421" s="336">
        <v>675</v>
      </c>
      <c r="I1421" s="357">
        <v>27</v>
      </c>
    </row>
    <row r="1422" spans="1:9" s="386" customFormat="1" x14ac:dyDescent="0.25">
      <c r="A1422" s="957"/>
      <c r="B1422" s="1116"/>
      <c r="C1422" s="388" t="s">
        <v>6028</v>
      </c>
      <c r="D1422" s="388" t="s">
        <v>6144</v>
      </c>
      <c r="E1422" s="389" t="s">
        <v>14</v>
      </c>
      <c r="F1422" s="389" t="s">
        <v>15</v>
      </c>
      <c r="G1422" s="357">
        <v>7500</v>
      </c>
      <c r="H1422" s="336">
        <v>180</v>
      </c>
      <c r="I1422" s="357">
        <v>24</v>
      </c>
    </row>
    <row r="1423" spans="1:9" s="386" customFormat="1" x14ac:dyDescent="0.25">
      <c r="A1423" s="957"/>
      <c r="B1423" s="1116"/>
      <c r="C1423" s="388" t="s">
        <v>6029</v>
      </c>
      <c r="D1423" s="388" t="s">
        <v>6144</v>
      </c>
      <c r="E1423" s="389" t="s">
        <v>14</v>
      </c>
      <c r="F1423" s="389" t="s">
        <v>15</v>
      </c>
      <c r="G1423" s="357">
        <v>5000</v>
      </c>
      <c r="H1423" s="336">
        <v>115</v>
      </c>
      <c r="I1423" s="357">
        <v>23</v>
      </c>
    </row>
    <row r="1424" spans="1:9" s="386" customFormat="1" x14ac:dyDescent="0.25">
      <c r="A1424" s="957"/>
      <c r="B1424" s="1116"/>
      <c r="C1424" s="388" t="s">
        <v>6030</v>
      </c>
      <c r="D1424" s="388" t="s">
        <v>6144</v>
      </c>
      <c r="E1424" s="389" t="s">
        <v>14</v>
      </c>
      <c r="F1424" s="389" t="s">
        <v>15</v>
      </c>
      <c r="G1424" s="357">
        <v>2700</v>
      </c>
      <c r="H1424" s="336">
        <v>62.1</v>
      </c>
      <c r="I1424" s="357">
        <v>23</v>
      </c>
    </row>
    <row r="1425" spans="1:9" s="386" customFormat="1" x14ac:dyDescent="0.25">
      <c r="A1425" s="957"/>
      <c r="B1425" s="1116"/>
      <c r="C1425" s="388" t="s">
        <v>6031</v>
      </c>
      <c r="D1425" s="388" t="s">
        <v>6144</v>
      </c>
      <c r="E1425" s="389" t="s">
        <v>14</v>
      </c>
      <c r="F1425" s="389" t="s">
        <v>15</v>
      </c>
      <c r="G1425" s="357">
        <v>6300</v>
      </c>
      <c r="H1425" s="336">
        <v>151.19999999999999</v>
      </c>
      <c r="I1425" s="357">
        <v>24</v>
      </c>
    </row>
    <row r="1426" spans="1:9" s="386" customFormat="1" x14ac:dyDescent="0.25">
      <c r="A1426" s="957"/>
      <c r="B1426" s="1116"/>
      <c r="C1426" s="388" t="s">
        <v>6032</v>
      </c>
      <c r="D1426" s="388" t="s">
        <v>6144</v>
      </c>
      <c r="E1426" s="389" t="s">
        <v>14</v>
      </c>
      <c r="F1426" s="389" t="s">
        <v>15</v>
      </c>
      <c r="G1426" s="357">
        <v>2200</v>
      </c>
      <c r="H1426" s="336">
        <v>61.6</v>
      </c>
      <c r="I1426" s="357">
        <v>28</v>
      </c>
    </row>
    <row r="1427" spans="1:9" s="386" customFormat="1" x14ac:dyDescent="0.25">
      <c r="A1427" s="957"/>
      <c r="B1427" s="1116"/>
      <c r="C1427" s="388" t="s">
        <v>6033</v>
      </c>
      <c r="D1427" s="388" t="s">
        <v>6144</v>
      </c>
      <c r="E1427" s="389" t="s">
        <v>14</v>
      </c>
      <c r="F1427" s="389" t="s">
        <v>15</v>
      </c>
      <c r="G1427" s="357">
        <v>2200</v>
      </c>
      <c r="H1427" s="336">
        <v>55</v>
      </c>
      <c r="I1427" s="357">
        <v>25</v>
      </c>
    </row>
    <row r="1428" spans="1:9" s="386" customFormat="1" x14ac:dyDescent="0.25">
      <c r="A1428" s="957"/>
      <c r="B1428" s="1116"/>
      <c r="C1428" s="388" t="s">
        <v>6034</v>
      </c>
      <c r="D1428" s="388" t="s">
        <v>6144</v>
      </c>
      <c r="E1428" s="389" t="s">
        <v>14</v>
      </c>
      <c r="F1428" s="389" t="s">
        <v>15</v>
      </c>
      <c r="G1428" s="357">
        <v>2200</v>
      </c>
      <c r="H1428" s="336">
        <v>61.6</v>
      </c>
      <c r="I1428" s="357">
        <v>28</v>
      </c>
    </row>
    <row r="1429" spans="1:9" s="386" customFormat="1" x14ac:dyDescent="0.25">
      <c r="A1429" s="957"/>
      <c r="B1429" s="1116"/>
      <c r="C1429" s="388" t="s">
        <v>6035</v>
      </c>
      <c r="D1429" s="388" t="s">
        <v>6144</v>
      </c>
      <c r="E1429" s="389" t="s">
        <v>14</v>
      </c>
      <c r="F1429" s="389" t="s">
        <v>15</v>
      </c>
      <c r="G1429" s="357">
        <v>1960</v>
      </c>
      <c r="H1429" s="336">
        <v>47.04</v>
      </c>
      <c r="I1429" s="357">
        <v>24</v>
      </c>
    </row>
    <row r="1430" spans="1:9" s="386" customFormat="1" x14ac:dyDescent="0.25">
      <c r="A1430" s="957"/>
      <c r="B1430" s="1116"/>
      <c r="C1430" s="388" t="s">
        <v>6036</v>
      </c>
      <c r="D1430" s="388" t="s">
        <v>6144</v>
      </c>
      <c r="E1430" s="389" t="s">
        <v>14</v>
      </c>
      <c r="F1430" s="389" t="s">
        <v>15</v>
      </c>
      <c r="G1430" s="357">
        <v>1960</v>
      </c>
      <c r="H1430" s="336">
        <v>43.12</v>
      </c>
      <c r="I1430" s="357">
        <v>22</v>
      </c>
    </row>
    <row r="1431" spans="1:9" s="386" customFormat="1" x14ac:dyDescent="0.25">
      <c r="A1431" s="957"/>
      <c r="B1431" s="1116"/>
      <c r="C1431" s="388" t="s">
        <v>6037</v>
      </c>
      <c r="D1431" s="388" t="s">
        <v>6144</v>
      </c>
      <c r="E1431" s="389" t="s">
        <v>14</v>
      </c>
      <c r="F1431" s="389" t="s">
        <v>15</v>
      </c>
      <c r="G1431" s="357">
        <v>1960</v>
      </c>
      <c r="H1431" s="336">
        <v>45.08</v>
      </c>
      <c r="I1431" s="357">
        <v>23</v>
      </c>
    </row>
    <row r="1432" spans="1:9" s="386" customFormat="1" x14ac:dyDescent="0.25">
      <c r="A1432" s="957"/>
      <c r="B1432" s="1116"/>
      <c r="C1432" s="388" t="s">
        <v>6038</v>
      </c>
      <c r="D1432" s="388" t="s">
        <v>6144</v>
      </c>
      <c r="E1432" s="389" t="s">
        <v>14</v>
      </c>
      <c r="F1432" s="389" t="s">
        <v>15</v>
      </c>
      <c r="G1432" s="357">
        <v>1960</v>
      </c>
      <c r="H1432" s="336">
        <v>43.12</v>
      </c>
      <c r="I1432" s="357">
        <v>22</v>
      </c>
    </row>
    <row r="1433" spans="1:9" s="386" customFormat="1" x14ac:dyDescent="0.25">
      <c r="A1433" s="957"/>
      <c r="B1433" s="1116"/>
      <c r="C1433" s="388" t="s">
        <v>6039</v>
      </c>
      <c r="D1433" s="388" t="s">
        <v>6144</v>
      </c>
      <c r="E1433" s="389" t="s">
        <v>14</v>
      </c>
      <c r="F1433" s="389" t="s">
        <v>15</v>
      </c>
      <c r="G1433" s="357">
        <v>1960</v>
      </c>
      <c r="H1433" s="336">
        <v>43.12</v>
      </c>
      <c r="I1433" s="357">
        <v>22</v>
      </c>
    </row>
    <row r="1434" spans="1:9" s="386" customFormat="1" x14ac:dyDescent="0.25">
      <c r="A1434" s="957"/>
      <c r="B1434" s="1116"/>
      <c r="C1434" s="388" t="s">
        <v>6040</v>
      </c>
      <c r="D1434" s="388" t="s">
        <v>6144</v>
      </c>
      <c r="E1434" s="389" t="s">
        <v>14</v>
      </c>
      <c r="F1434" s="389" t="s">
        <v>15</v>
      </c>
      <c r="G1434" s="357">
        <v>1960</v>
      </c>
      <c r="H1434" s="336">
        <v>43.12</v>
      </c>
      <c r="I1434" s="357">
        <v>22</v>
      </c>
    </row>
    <row r="1435" spans="1:9" s="386" customFormat="1" x14ac:dyDescent="0.25">
      <c r="A1435" s="957"/>
      <c r="B1435" s="1116"/>
      <c r="C1435" s="388" t="s">
        <v>6041</v>
      </c>
      <c r="D1435" s="388" t="s">
        <v>6144</v>
      </c>
      <c r="E1435" s="389" t="s">
        <v>14</v>
      </c>
      <c r="F1435" s="389" t="s">
        <v>15</v>
      </c>
      <c r="G1435" s="357">
        <v>2030</v>
      </c>
      <c r="H1435" s="336">
        <v>64.959999999999994</v>
      </c>
      <c r="I1435" s="357">
        <v>32</v>
      </c>
    </row>
    <row r="1436" spans="1:9" s="386" customFormat="1" x14ac:dyDescent="0.25">
      <c r="A1436" s="957"/>
      <c r="B1436" s="1116"/>
      <c r="C1436" s="388" t="s">
        <v>6042</v>
      </c>
      <c r="D1436" s="388" t="s">
        <v>6144</v>
      </c>
      <c r="E1436" s="389" t="s">
        <v>14</v>
      </c>
      <c r="F1436" s="389" t="s">
        <v>15</v>
      </c>
      <c r="G1436" s="357">
        <v>6160</v>
      </c>
      <c r="H1436" s="336">
        <v>147.84</v>
      </c>
      <c r="I1436" s="357">
        <v>24</v>
      </c>
    </row>
    <row r="1437" spans="1:9" s="386" customFormat="1" x14ac:dyDescent="0.25">
      <c r="A1437" s="957"/>
      <c r="B1437" s="1116"/>
      <c r="C1437" s="388" t="s">
        <v>6043</v>
      </c>
      <c r="D1437" s="388" t="s">
        <v>6144</v>
      </c>
      <c r="E1437" s="389" t="s">
        <v>14</v>
      </c>
      <c r="F1437" s="389" t="s">
        <v>15</v>
      </c>
      <c r="G1437" s="357">
        <v>6160</v>
      </c>
      <c r="H1437" s="336">
        <v>154</v>
      </c>
      <c r="I1437" s="357">
        <v>25</v>
      </c>
    </row>
    <row r="1438" spans="1:9" s="386" customFormat="1" x14ac:dyDescent="0.25">
      <c r="A1438" s="957"/>
      <c r="B1438" s="1116"/>
      <c r="C1438" s="388" t="s">
        <v>6044</v>
      </c>
      <c r="D1438" s="388" t="s">
        <v>6144</v>
      </c>
      <c r="E1438" s="389" t="s">
        <v>14</v>
      </c>
      <c r="F1438" s="389" t="s">
        <v>15</v>
      </c>
      <c r="G1438" s="357">
        <v>580</v>
      </c>
      <c r="H1438" s="336">
        <v>13.34</v>
      </c>
      <c r="I1438" s="357">
        <v>23</v>
      </c>
    </row>
    <row r="1439" spans="1:9" s="386" customFormat="1" x14ac:dyDescent="0.25">
      <c r="A1439" s="957"/>
      <c r="B1439" s="1116"/>
      <c r="C1439" s="388" t="s">
        <v>6045</v>
      </c>
      <c r="D1439" s="388" t="s">
        <v>6144</v>
      </c>
      <c r="E1439" s="389" t="s">
        <v>14</v>
      </c>
      <c r="F1439" s="389" t="s">
        <v>15</v>
      </c>
      <c r="G1439" s="357">
        <v>3430</v>
      </c>
      <c r="H1439" s="336">
        <v>109.76</v>
      </c>
      <c r="I1439" s="357">
        <v>32</v>
      </c>
    </row>
    <row r="1440" spans="1:9" s="386" customFormat="1" x14ac:dyDescent="0.25">
      <c r="A1440" s="957"/>
      <c r="B1440" s="1116"/>
      <c r="C1440" s="388" t="s">
        <v>6046</v>
      </c>
      <c r="D1440" s="388" t="s">
        <v>6144</v>
      </c>
      <c r="E1440" s="389" t="s">
        <v>14</v>
      </c>
      <c r="F1440" s="389" t="s">
        <v>15</v>
      </c>
      <c r="G1440" s="357">
        <v>4060</v>
      </c>
      <c r="H1440" s="336">
        <v>105.56</v>
      </c>
      <c r="I1440" s="357">
        <v>26</v>
      </c>
    </row>
    <row r="1441" spans="1:9" s="386" customFormat="1" x14ac:dyDescent="0.25">
      <c r="A1441" s="957"/>
      <c r="B1441" s="1116"/>
      <c r="C1441" s="388" t="s">
        <v>6047</v>
      </c>
      <c r="D1441" s="388" t="s">
        <v>6144</v>
      </c>
      <c r="E1441" s="389" t="s">
        <v>14</v>
      </c>
      <c r="F1441" s="389" t="s">
        <v>15</v>
      </c>
      <c r="G1441" s="357">
        <v>4550</v>
      </c>
      <c r="H1441" s="336">
        <v>127.4</v>
      </c>
      <c r="I1441" s="357">
        <v>28</v>
      </c>
    </row>
    <row r="1442" spans="1:9" s="386" customFormat="1" x14ac:dyDescent="0.25">
      <c r="A1442" s="957"/>
      <c r="B1442" s="1116"/>
      <c r="C1442" s="388" t="s">
        <v>6048</v>
      </c>
      <c r="D1442" s="388" t="s">
        <v>6144</v>
      </c>
      <c r="E1442" s="389" t="s">
        <v>14</v>
      </c>
      <c r="F1442" s="389" t="s">
        <v>15</v>
      </c>
      <c r="G1442" s="357">
        <v>2450</v>
      </c>
      <c r="H1442" s="336">
        <v>75.95</v>
      </c>
      <c r="I1442" s="357">
        <v>31</v>
      </c>
    </row>
    <row r="1443" spans="1:9" s="386" customFormat="1" x14ac:dyDescent="0.25">
      <c r="A1443" s="957"/>
      <c r="B1443" s="1116"/>
      <c r="C1443" s="388" t="s">
        <v>6049</v>
      </c>
      <c r="D1443" s="388" t="s">
        <v>6144</v>
      </c>
      <c r="E1443" s="389" t="s">
        <v>14</v>
      </c>
      <c r="F1443" s="389" t="s">
        <v>15</v>
      </c>
      <c r="G1443" s="357">
        <v>640</v>
      </c>
      <c r="H1443" s="336">
        <v>18.559999999999999</v>
      </c>
      <c r="I1443" s="357">
        <v>29</v>
      </c>
    </row>
    <row r="1444" spans="1:9" s="386" customFormat="1" x14ac:dyDescent="0.25">
      <c r="A1444" s="957"/>
      <c r="B1444" s="1116"/>
      <c r="C1444" s="388" t="s">
        <v>6050</v>
      </c>
      <c r="D1444" s="388" t="s">
        <v>6144</v>
      </c>
      <c r="E1444" s="389" t="s">
        <v>14</v>
      </c>
      <c r="F1444" s="389" t="s">
        <v>15</v>
      </c>
      <c r="G1444" s="357">
        <v>640</v>
      </c>
      <c r="H1444" s="336">
        <v>14.08</v>
      </c>
      <c r="I1444" s="357">
        <v>22</v>
      </c>
    </row>
    <row r="1445" spans="1:9" s="386" customFormat="1" x14ac:dyDescent="0.25">
      <c r="A1445" s="957"/>
      <c r="B1445" s="1116"/>
      <c r="C1445" s="388" t="s">
        <v>6051</v>
      </c>
      <c r="D1445" s="388" t="s">
        <v>6144</v>
      </c>
      <c r="E1445" s="389" t="s">
        <v>14</v>
      </c>
      <c r="F1445" s="389" t="s">
        <v>15</v>
      </c>
      <c r="G1445" s="357">
        <v>640</v>
      </c>
      <c r="H1445" s="336">
        <v>14.08</v>
      </c>
      <c r="I1445" s="357">
        <v>22</v>
      </c>
    </row>
    <row r="1446" spans="1:9" s="386" customFormat="1" x14ac:dyDescent="0.25">
      <c r="A1446" s="957"/>
      <c r="B1446" s="1116"/>
      <c r="C1446" s="388" t="s">
        <v>6052</v>
      </c>
      <c r="D1446" s="388" t="s">
        <v>6144</v>
      </c>
      <c r="E1446" s="389" t="s">
        <v>14</v>
      </c>
      <c r="F1446" s="389" t="s">
        <v>15</v>
      </c>
      <c r="G1446" s="357">
        <v>640</v>
      </c>
      <c r="H1446" s="336">
        <v>14.08</v>
      </c>
      <c r="I1446" s="357">
        <v>22</v>
      </c>
    </row>
    <row r="1447" spans="1:9" s="386" customFormat="1" x14ac:dyDescent="0.25">
      <c r="A1447" s="957"/>
      <c r="B1447" s="1116"/>
      <c r="C1447" s="388" t="s">
        <v>6053</v>
      </c>
      <c r="D1447" s="388" t="s">
        <v>6144</v>
      </c>
      <c r="E1447" s="389" t="s">
        <v>14</v>
      </c>
      <c r="F1447" s="389" t="s">
        <v>15</v>
      </c>
      <c r="G1447" s="357">
        <v>4130</v>
      </c>
      <c r="H1447" s="336">
        <v>90.86</v>
      </c>
      <c r="I1447" s="357">
        <v>22</v>
      </c>
    </row>
    <row r="1448" spans="1:9" s="386" customFormat="1" x14ac:dyDescent="0.25">
      <c r="A1448" s="957"/>
      <c r="B1448" s="1116"/>
      <c r="C1448" s="388" t="s">
        <v>6054</v>
      </c>
      <c r="D1448" s="388" t="s">
        <v>6144</v>
      </c>
      <c r="E1448" s="389" t="s">
        <v>14</v>
      </c>
      <c r="F1448" s="389" t="s">
        <v>15</v>
      </c>
      <c r="G1448" s="357">
        <v>6230</v>
      </c>
      <c r="H1448" s="336">
        <v>143.29</v>
      </c>
      <c r="I1448" s="357">
        <v>23</v>
      </c>
    </row>
    <row r="1449" spans="1:9" s="386" customFormat="1" x14ac:dyDescent="0.25">
      <c r="A1449" s="957"/>
      <c r="B1449" s="1116"/>
      <c r="C1449" s="388" t="s">
        <v>6055</v>
      </c>
      <c r="D1449" s="388" t="s">
        <v>6144</v>
      </c>
      <c r="E1449" s="389" t="s">
        <v>14</v>
      </c>
      <c r="F1449" s="389" t="s">
        <v>15</v>
      </c>
      <c r="G1449" s="357">
        <v>6160</v>
      </c>
      <c r="H1449" s="336">
        <v>154</v>
      </c>
      <c r="I1449" s="357">
        <v>25</v>
      </c>
    </row>
    <row r="1450" spans="1:9" s="386" customFormat="1" x14ac:dyDescent="0.25">
      <c r="A1450" s="957"/>
      <c r="B1450" s="1116"/>
      <c r="C1450" s="388" t="s">
        <v>6056</v>
      </c>
      <c r="D1450" s="388" t="s">
        <v>6144</v>
      </c>
      <c r="E1450" s="389" t="s">
        <v>14</v>
      </c>
      <c r="F1450" s="389" t="s">
        <v>15</v>
      </c>
      <c r="G1450" s="357">
        <v>3430</v>
      </c>
      <c r="H1450" s="336">
        <v>92.61</v>
      </c>
      <c r="I1450" s="357">
        <v>27</v>
      </c>
    </row>
    <row r="1451" spans="1:9" s="386" customFormat="1" x14ac:dyDescent="0.25">
      <c r="A1451" s="957"/>
      <c r="B1451" s="1116"/>
      <c r="C1451" s="388" t="s">
        <v>6057</v>
      </c>
      <c r="D1451" s="388" t="s">
        <v>6144</v>
      </c>
      <c r="E1451" s="389" t="s">
        <v>14</v>
      </c>
      <c r="F1451" s="389" t="s">
        <v>15</v>
      </c>
      <c r="G1451" s="357">
        <v>2950</v>
      </c>
      <c r="H1451" s="336">
        <v>73.75</v>
      </c>
      <c r="I1451" s="357">
        <v>25</v>
      </c>
    </row>
    <row r="1452" spans="1:9" s="386" customFormat="1" x14ac:dyDescent="0.25">
      <c r="A1452" s="957"/>
      <c r="B1452" s="1116"/>
      <c r="C1452" s="388" t="s">
        <v>6058</v>
      </c>
      <c r="D1452" s="388" t="s">
        <v>6144</v>
      </c>
      <c r="E1452" s="389" t="s">
        <v>14</v>
      </c>
      <c r="F1452" s="389" t="s">
        <v>15</v>
      </c>
      <c r="G1452" s="357">
        <v>3830</v>
      </c>
      <c r="H1452" s="336">
        <v>91.92</v>
      </c>
      <c r="I1452" s="357">
        <v>24</v>
      </c>
    </row>
    <row r="1453" spans="1:9" s="386" customFormat="1" x14ac:dyDescent="0.25">
      <c r="A1453" s="957"/>
      <c r="B1453" s="1116"/>
      <c r="C1453" s="388" t="s">
        <v>6059</v>
      </c>
      <c r="D1453" s="388" t="s">
        <v>6144</v>
      </c>
      <c r="E1453" s="389" t="s">
        <v>14</v>
      </c>
      <c r="F1453" s="389" t="s">
        <v>15</v>
      </c>
      <c r="G1453" s="357">
        <v>1230</v>
      </c>
      <c r="H1453" s="336">
        <v>28.29</v>
      </c>
      <c r="I1453" s="357">
        <v>23</v>
      </c>
    </row>
    <row r="1454" spans="1:9" s="386" customFormat="1" x14ac:dyDescent="0.25">
      <c r="A1454" s="957"/>
      <c r="B1454" s="1116"/>
      <c r="C1454" s="388" t="s">
        <v>6060</v>
      </c>
      <c r="D1454" s="388" t="s">
        <v>6144</v>
      </c>
      <c r="E1454" s="389" t="s">
        <v>14</v>
      </c>
      <c r="F1454" s="389" t="s">
        <v>15</v>
      </c>
      <c r="G1454" s="357">
        <v>1230</v>
      </c>
      <c r="H1454" s="336">
        <v>29.52</v>
      </c>
      <c r="I1454" s="357">
        <v>24</v>
      </c>
    </row>
    <row r="1455" spans="1:9" s="386" customFormat="1" x14ac:dyDescent="0.25">
      <c r="A1455" s="957"/>
      <c r="B1455" s="1116"/>
      <c r="C1455" s="388" t="s">
        <v>6061</v>
      </c>
      <c r="D1455" s="388" t="s">
        <v>6144</v>
      </c>
      <c r="E1455" s="389" t="s">
        <v>14</v>
      </c>
      <c r="F1455" s="389" t="s">
        <v>15</v>
      </c>
      <c r="G1455" s="357">
        <v>1230</v>
      </c>
      <c r="H1455" s="336">
        <v>28.29</v>
      </c>
      <c r="I1455" s="357">
        <v>23</v>
      </c>
    </row>
    <row r="1456" spans="1:9" s="386" customFormat="1" x14ac:dyDescent="0.25">
      <c r="A1456" s="957"/>
      <c r="B1456" s="1116"/>
      <c r="C1456" s="388" t="s">
        <v>6062</v>
      </c>
      <c r="D1456" s="388" t="s">
        <v>6144</v>
      </c>
      <c r="E1456" s="389" t="s">
        <v>14</v>
      </c>
      <c r="F1456" s="389" t="s">
        <v>15</v>
      </c>
      <c r="G1456" s="357">
        <v>1230</v>
      </c>
      <c r="H1456" s="336">
        <v>36.9</v>
      </c>
      <c r="I1456" s="357">
        <v>30</v>
      </c>
    </row>
    <row r="1457" spans="1:9" s="386" customFormat="1" x14ac:dyDescent="0.25">
      <c r="A1457" s="957"/>
      <c r="B1457" s="1116"/>
      <c r="C1457" s="388" t="s">
        <v>6063</v>
      </c>
      <c r="D1457" s="388" t="s">
        <v>6144</v>
      </c>
      <c r="E1457" s="389" t="s">
        <v>14</v>
      </c>
      <c r="F1457" s="389" t="s">
        <v>15</v>
      </c>
      <c r="G1457" s="357">
        <v>1230</v>
      </c>
      <c r="H1457" s="336">
        <v>31.98</v>
      </c>
      <c r="I1457" s="357">
        <v>26</v>
      </c>
    </row>
    <row r="1458" spans="1:9" s="386" customFormat="1" x14ac:dyDescent="0.25">
      <c r="A1458" s="957"/>
      <c r="B1458" s="1116"/>
      <c r="C1458" s="388" t="s">
        <v>6064</v>
      </c>
      <c r="D1458" s="388" t="s">
        <v>6144</v>
      </c>
      <c r="E1458" s="389" t="s">
        <v>14</v>
      </c>
      <c r="F1458" s="389" t="s">
        <v>15</v>
      </c>
      <c r="G1458" s="357">
        <v>1230</v>
      </c>
      <c r="H1458" s="336">
        <v>35.67</v>
      </c>
      <c r="I1458" s="357">
        <v>29</v>
      </c>
    </row>
    <row r="1459" spans="1:9" s="386" customFormat="1" x14ac:dyDescent="0.25">
      <c r="A1459" s="957"/>
      <c r="B1459" s="1116"/>
      <c r="C1459" s="388" t="s">
        <v>6065</v>
      </c>
      <c r="D1459" s="388" t="s">
        <v>6144</v>
      </c>
      <c r="E1459" s="389" t="s">
        <v>14</v>
      </c>
      <c r="F1459" s="389" t="s">
        <v>15</v>
      </c>
      <c r="G1459" s="357">
        <v>1230</v>
      </c>
      <c r="H1459" s="336">
        <v>33.21</v>
      </c>
      <c r="I1459" s="357">
        <v>27</v>
      </c>
    </row>
    <row r="1460" spans="1:9" s="386" customFormat="1" x14ac:dyDescent="0.25">
      <c r="A1460" s="957"/>
      <c r="B1460" s="1116"/>
      <c r="C1460" s="388" t="s">
        <v>6066</v>
      </c>
      <c r="D1460" s="388" t="s">
        <v>6144</v>
      </c>
      <c r="E1460" s="389" t="s">
        <v>14</v>
      </c>
      <c r="F1460" s="389" t="s">
        <v>15</v>
      </c>
      <c r="G1460" s="357">
        <v>3430</v>
      </c>
      <c r="H1460" s="336">
        <v>109.76</v>
      </c>
      <c r="I1460" s="357">
        <v>32</v>
      </c>
    </row>
    <row r="1461" spans="1:9" s="386" customFormat="1" x14ac:dyDescent="0.25">
      <c r="A1461" s="957"/>
      <c r="B1461" s="1116"/>
      <c r="C1461" s="388" t="s">
        <v>6067</v>
      </c>
      <c r="D1461" s="388" t="s">
        <v>6144</v>
      </c>
      <c r="E1461" s="389" t="s">
        <v>14</v>
      </c>
      <c r="F1461" s="389" t="s">
        <v>15</v>
      </c>
      <c r="G1461" s="357">
        <v>3290</v>
      </c>
      <c r="H1461" s="336">
        <v>98.7</v>
      </c>
      <c r="I1461" s="357">
        <v>30</v>
      </c>
    </row>
    <row r="1462" spans="1:9" s="386" customFormat="1" x14ac:dyDescent="0.25">
      <c r="A1462" s="957"/>
      <c r="B1462" s="1116"/>
      <c r="C1462" s="388" t="s">
        <v>6068</v>
      </c>
      <c r="D1462" s="388" t="s">
        <v>6144</v>
      </c>
      <c r="E1462" s="389" t="s">
        <v>14</v>
      </c>
      <c r="F1462" s="389" t="s">
        <v>15</v>
      </c>
      <c r="G1462" s="357">
        <v>6160</v>
      </c>
      <c r="H1462" s="336">
        <v>147.84</v>
      </c>
      <c r="I1462" s="357">
        <v>24</v>
      </c>
    </row>
    <row r="1463" spans="1:9" s="386" customFormat="1" x14ac:dyDescent="0.25">
      <c r="A1463" s="957"/>
      <c r="B1463" s="1116"/>
      <c r="C1463" s="388" t="s">
        <v>6069</v>
      </c>
      <c r="D1463" s="388" t="s">
        <v>6144</v>
      </c>
      <c r="E1463" s="389" t="s">
        <v>14</v>
      </c>
      <c r="F1463" s="389" t="s">
        <v>15</v>
      </c>
      <c r="G1463" s="357">
        <v>3850</v>
      </c>
      <c r="H1463" s="336">
        <v>107.8</v>
      </c>
      <c r="I1463" s="357">
        <v>28</v>
      </c>
    </row>
    <row r="1464" spans="1:9" s="386" customFormat="1" x14ac:dyDescent="0.25">
      <c r="A1464" s="957"/>
      <c r="B1464" s="1116"/>
      <c r="C1464" s="388" t="s">
        <v>6070</v>
      </c>
      <c r="D1464" s="388" t="s">
        <v>6144</v>
      </c>
      <c r="E1464" s="389" t="s">
        <v>14</v>
      </c>
      <c r="F1464" s="389" t="s">
        <v>15</v>
      </c>
      <c r="G1464" s="357">
        <v>3430</v>
      </c>
      <c r="H1464" s="336">
        <v>102.9</v>
      </c>
      <c r="I1464" s="357">
        <v>30</v>
      </c>
    </row>
    <row r="1465" spans="1:9" s="386" customFormat="1" x14ac:dyDescent="0.25">
      <c r="A1465" s="957"/>
      <c r="B1465" s="1116"/>
      <c r="C1465" s="388" t="s">
        <v>6071</v>
      </c>
      <c r="D1465" s="388" t="s">
        <v>6144</v>
      </c>
      <c r="E1465" s="389" t="s">
        <v>14</v>
      </c>
      <c r="F1465" s="389" t="s">
        <v>15</v>
      </c>
      <c r="G1465" s="357">
        <v>1390</v>
      </c>
      <c r="H1465" s="336">
        <v>41.7</v>
      </c>
      <c r="I1465" s="357">
        <v>30</v>
      </c>
    </row>
    <row r="1466" spans="1:9" s="386" customFormat="1" x14ac:dyDescent="0.25">
      <c r="A1466" s="957"/>
      <c r="B1466" s="1116"/>
      <c r="C1466" s="388" t="s">
        <v>6072</v>
      </c>
      <c r="D1466" s="388" t="s">
        <v>6144</v>
      </c>
      <c r="E1466" s="389" t="s">
        <v>14</v>
      </c>
      <c r="F1466" s="389" t="s">
        <v>15</v>
      </c>
      <c r="G1466" s="357">
        <v>3080</v>
      </c>
      <c r="H1466" s="336">
        <v>95.48</v>
      </c>
      <c r="I1466" s="357">
        <v>31</v>
      </c>
    </row>
    <row r="1467" spans="1:9" s="386" customFormat="1" x14ac:dyDescent="0.25">
      <c r="A1467" s="957"/>
      <c r="B1467" s="1116"/>
      <c r="C1467" s="388" t="s">
        <v>6073</v>
      </c>
      <c r="D1467" s="388" t="s">
        <v>6144</v>
      </c>
      <c r="E1467" s="389" t="s">
        <v>14</v>
      </c>
      <c r="F1467" s="389" t="s">
        <v>15</v>
      </c>
      <c r="G1467" s="357">
        <v>4550</v>
      </c>
      <c r="H1467" s="336">
        <v>127.4</v>
      </c>
      <c r="I1467" s="357">
        <v>28</v>
      </c>
    </row>
    <row r="1468" spans="1:9" s="386" customFormat="1" x14ac:dyDescent="0.25">
      <c r="A1468" s="957"/>
      <c r="B1468" s="1116"/>
      <c r="C1468" s="388" t="s">
        <v>6074</v>
      </c>
      <c r="D1468" s="388" t="s">
        <v>6144</v>
      </c>
      <c r="E1468" s="389" t="s">
        <v>14</v>
      </c>
      <c r="F1468" s="389" t="s">
        <v>15</v>
      </c>
      <c r="G1468" s="357">
        <v>640</v>
      </c>
      <c r="H1468" s="336">
        <v>15.36</v>
      </c>
      <c r="I1468" s="357">
        <v>24</v>
      </c>
    </row>
    <row r="1469" spans="1:9" s="386" customFormat="1" x14ac:dyDescent="0.25">
      <c r="A1469" s="957"/>
      <c r="B1469" s="1116"/>
      <c r="C1469" s="388" t="s">
        <v>6075</v>
      </c>
      <c r="D1469" s="388" t="s">
        <v>6144</v>
      </c>
      <c r="E1469" s="389" t="s">
        <v>14</v>
      </c>
      <c r="F1469" s="389" t="s">
        <v>15</v>
      </c>
      <c r="G1469" s="357">
        <v>3440</v>
      </c>
      <c r="H1469" s="336">
        <v>86</v>
      </c>
      <c r="I1469" s="357">
        <v>25</v>
      </c>
    </row>
    <row r="1470" spans="1:9" s="386" customFormat="1" x14ac:dyDescent="0.25">
      <c r="A1470" s="957"/>
      <c r="B1470" s="1116"/>
      <c r="C1470" s="388" t="s">
        <v>6076</v>
      </c>
      <c r="D1470" s="388" t="s">
        <v>6144</v>
      </c>
      <c r="E1470" s="389" t="s">
        <v>14</v>
      </c>
      <c r="F1470" s="389" t="s">
        <v>15</v>
      </c>
      <c r="G1470" s="357">
        <v>1700</v>
      </c>
      <c r="H1470" s="336">
        <v>40.799999999999997</v>
      </c>
      <c r="I1470" s="357">
        <v>24</v>
      </c>
    </row>
    <row r="1471" spans="1:9" s="386" customFormat="1" x14ac:dyDescent="0.25">
      <c r="A1471" s="957"/>
      <c r="B1471" s="1116"/>
      <c r="C1471" s="388" t="s">
        <v>6077</v>
      </c>
      <c r="D1471" s="388" t="s">
        <v>6144</v>
      </c>
      <c r="E1471" s="389" t="s">
        <v>14</v>
      </c>
      <c r="F1471" s="389" t="s">
        <v>15</v>
      </c>
      <c r="G1471" s="357">
        <v>1900</v>
      </c>
      <c r="H1471" s="336">
        <v>41.8</v>
      </c>
      <c r="I1471" s="357">
        <v>22</v>
      </c>
    </row>
    <row r="1472" spans="1:9" s="386" customFormat="1" x14ac:dyDescent="0.25">
      <c r="A1472" s="957"/>
      <c r="B1472" s="1116"/>
      <c r="C1472" s="388" t="s">
        <v>6078</v>
      </c>
      <c r="D1472" s="388" t="s">
        <v>6144</v>
      </c>
      <c r="E1472" s="389" t="s">
        <v>14</v>
      </c>
      <c r="F1472" s="389" t="s">
        <v>15</v>
      </c>
      <c r="G1472" s="357">
        <v>800</v>
      </c>
      <c r="H1472" s="336">
        <v>19.2</v>
      </c>
      <c r="I1472" s="357">
        <v>24</v>
      </c>
    </row>
    <row r="1473" spans="1:9" s="386" customFormat="1" x14ac:dyDescent="0.25">
      <c r="A1473" s="957"/>
      <c r="B1473" s="1116"/>
      <c r="C1473" s="388" t="s">
        <v>6079</v>
      </c>
      <c r="D1473" s="388" t="s">
        <v>6144</v>
      </c>
      <c r="E1473" s="389" t="s">
        <v>14</v>
      </c>
      <c r="F1473" s="389" t="s">
        <v>15</v>
      </c>
      <c r="G1473" s="357">
        <v>800</v>
      </c>
      <c r="H1473" s="336">
        <v>19.2</v>
      </c>
      <c r="I1473" s="357">
        <v>24</v>
      </c>
    </row>
    <row r="1474" spans="1:9" s="386" customFormat="1" x14ac:dyDescent="0.25">
      <c r="A1474" s="957"/>
      <c r="B1474" s="1116"/>
      <c r="C1474" s="388" t="s">
        <v>6080</v>
      </c>
      <c r="D1474" s="388" t="s">
        <v>6144</v>
      </c>
      <c r="E1474" s="389" t="s">
        <v>14</v>
      </c>
      <c r="F1474" s="389" t="s">
        <v>15</v>
      </c>
      <c r="G1474" s="357">
        <v>900</v>
      </c>
      <c r="H1474" s="336">
        <v>22.5</v>
      </c>
      <c r="I1474" s="357">
        <v>25</v>
      </c>
    </row>
    <row r="1475" spans="1:9" s="386" customFormat="1" x14ac:dyDescent="0.25">
      <c r="A1475" s="957"/>
      <c r="B1475" s="1116"/>
      <c r="C1475" s="388" t="s">
        <v>6081</v>
      </c>
      <c r="D1475" s="388" t="s">
        <v>6144</v>
      </c>
      <c r="E1475" s="389" t="s">
        <v>14</v>
      </c>
      <c r="F1475" s="389" t="s">
        <v>15</v>
      </c>
      <c r="G1475" s="357">
        <v>1960</v>
      </c>
      <c r="H1475" s="336">
        <v>45.08</v>
      </c>
      <c r="I1475" s="357">
        <v>23</v>
      </c>
    </row>
    <row r="1476" spans="1:9" s="386" customFormat="1" x14ac:dyDescent="0.25">
      <c r="A1476" s="957"/>
      <c r="B1476" s="1116"/>
      <c r="C1476" s="388" t="s">
        <v>6082</v>
      </c>
      <c r="D1476" s="388" t="s">
        <v>6144</v>
      </c>
      <c r="E1476" s="389" t="s">
        <v>14</v>
      </c>
      <c r="F1476" s="389" t="s">
        <v>15</v>
      </c>
      <c r="G1476" s="357">
        <v>2880</v>
      </c>
      <c r="H1476" s="336">
        <v>86.4</v>
      </c>
      <c r="I1476" s="357">
        <v>30</v>
      </c>
    </row>
    <row r="1477" spans="1:9" s="386" customFormat="1" x14ac:dyDescent="0.25">
      <c r="A1477" s="957"/>
      <c r="B1477" s="1116"/>
      <c r="C1477" s="388" t="s">
        <v>6083</v>
      </c>
      <c r="D1477" s="388" t="s">
        <v>6144</v>
      </c>
      <c r="E1477" s="389" t="s">
        <v>14</v>
      </c>
      <c r="F1477" s="389" t="s">
        <v>15</v>
      </c>
      <c r="G1477" s="357">
        <v>2880</v>
      </c>
      <c r="H1477" s="336">
        <v>72</v>
      </c>
      <c r="I1477" s="357">
        <v>25</v>
      </c>
    </row>
    <row r="1478" spans="1:9" s="386" customFormat="1" x14ac:dyDescent="0.25">
      <c r="A1478" s="957"/>
      <c r="B1478" s="1116"/>
      <c r="C1478" s="388" t="s">
        <v>6084</v>
      </c>
      <c r="D1478" s="388" t="s">
        <v>6144</v>
      </c>
      <c r="E1478" s="389" t="s">
        <v>14</v>
      </c>
      <c r="F1478" s="389" t="s">
        <v>15</v>
      </c>
      <c r="G1478" s="357">
        <v>2320</v>
      </c>
      <c r="H1478" s="336">
        <v>53.36</v>
      </c>
      <c r="I1478" s="357">
        <v>23</v>
      </c>
    </row>
    <row r="1479" spans="1:9" s="386" customFormat="1" x14ac:dyDescent="0.25">
      <c r="A1479" s="957"/>
      <c r="B1479" s="1116"/>
      <c r="C1479" s="388" t="s">
        <v>6085</v>
      </c>
      <c r="D1479" s="388" t="s">
        <v>6144</v>
      </c>
      <c r="E1479" s="389" t="s">
        <v>14</v>
      </c>
      <c r="F1479" s="389" t="s">
        <v>15</v>
      </c>
      <c r="G1479" s="357">
        <v>2560</v>
      </c>
      <c r="H1479" s="336">
        <v>56.32</v>
      </c>
      <c r="I1479" s="357">
        <v>22</v>
      </c>
    </row>
    <row r="1480" spans="1:9" s="386" customFormat="1" x14ac:dyDescent="0.25">
      <c r="A1480" s="957"/>
      <c r="B1480" s="1116"/>
      <c r="C1480" s="388" t="s">
        <v>6086</v>
      </c>
      <c r="D1480" s="388" t="s">
        <v>6144</v>
      </c>
      <c r="E1480" s="389" t="s">
        <v>14</v>
      </c>
      <c r="F1480" s="389" t="s">
        <v>15</v>
      </c>
      <c r="G1480" s="357">
        <v>2880</v>
      </c>
      <c r="H1480" s="336">
        <v>72</v>
      </c>
      <c r="I1480" s="357">
        <v>25</v>
      </c>
    </row>
    <row r="1481" spans="1:9" s="386" customFormat="1" x14ac:dyDescent="0.25">
      <c r="A1481" s="957"/>
      <c r="B1481" s="1116"/>
      <c r="C1481" s="388" t="s">
        <v>6087</v>
      </c>
      <c r="D1481" s="388" t="s">
        <v>6144</v>
      </c>
      <c r="E1481" s="389" t="s">
        <v>14</v>
      </c>
      <c r="F1481" s="389" t="s">
        <v>15</v>
      </c>
      <c r="G1481" s="357">
        <v>2000</v>
      </c>
      <c r="H1481" s="336">
        <v>48</v>
      </c>
      <c r="I1481" s="357">
        <v>24</v>
      </c>
    </row>
    <row r="1482" spans="1:9" s="386" customFormat="1" x14ac:dyDescent="0.25">
      <c r="A1482" s="957"/>
      <c r="B1482" s="1116"/>
      <c r="C1482" s="388" t="s">
        <v>6088</v>
      </c>
      <c r="D1482" s="388" t="s">
        <v>6144</v>
      </c>
      <c r="E1482" s="389" t="s">
        <v>14</v>
      </c>
      <c r="F1482" s="389" t="s">
        <v>15</v>
      </c>
      <c r="G1482" s="357">
        <v>3840</v>
      </c>
      <c r="H1482" s="336">
        <v>84.48</v>
      </c>
      <c r="I1482" s="357">
        <v>22</v>
      </c>
    </row>
    <row r="1483" spans="1:9" s="386" customFormat="1" x14ac:dyDescent="0.25">
      <c r="A1483" s="957"/>
      <c r="B1483" s="1116"/>
      <c r="C1483" s="388" t="s">
        <v>6089</v>
      </c>
      <c r="D1483" s="388" t="s">
        <v>6144</v>
      </c>
      <c r="E1483" s="389" t="s">
        <v>14</v>
      </c>
      <c r="F1483" s="389" t="s">
        <v>15</v>
      </c>
      <c r="G1483" s="357">
        <v>3920</v>
      </c>
      <c r="H1483" s="336">
        <v>98</v>
      </c>
      <c r="I1483" s="357">
        <v>25</v>
      </c>
    </row>
    <row r="1484" spans="1:9" s="386" customFormat="1" x14ac:dyDescent="0.25">
      <c r="A1484" s="957"/>
      <c r="B1484" s="1116"/>
      <c r="C1484" s="388" t="s">
        <v>6090</v>
      </c>
      <c r="D1484" s="388" t="s">
        <v>6144</v>
      </c>
      <c r="E1484" s="389" t="s">
        <v>14</v>
      </c>
      <c r="F1484" s="389" t="s">
        <v>15</v>
      </c>
      <c r="G1484" s="357">
        <v>2320</v>
      </c>
      <c r="H1484" s="336">
        <v>60.32</v>
      </c>
      <c r="I1484" s="357">
        <v>26</v>
      </c>
    </row>
    <row r="1485" spans="1:9" s="386" customFormat="1" x14ac:dyDescent="0.25">
      <c r="A1485" s="957"/>
      <c r="B1485" s="1116"/>
      <c r="C1485" s="388" t="s">
        <v>6091</v>
      </c>
      <c r="D1485" s="388" t="s">
        <v>6144</v>
      </c>
      <c r="E1485" s="389" t="s">
        <v>14</v>
      </c>
      <c r="F1485" s="389" t="s">
        <v>15</v>
      </c>
      <c r="G1485" s="357">
        <v>1760</v>
      </c>
      <c r="H1485" s="336">
        <v>49.28</v>
      </c>
      <c r="I1485" s="357">
        <v>28</v>
      </c>
    </row>
    <row r="1486" spans="1:9" s="386" customFormat="1" x14ac:dyDescent="0.25">
      <c r="A1486" s="957"/>
      <c r="B1486" s="1116"/>
      <c r="C1486" s="388" t="s">
        <v>6092</v>
      </c>
      <c r="D1486" s="388" t="s">
        <v>6144</v>
      </c>
      <c r="E1486" s="389" t="s">
        <v>14</v>
      </c>
      <c r="F1486" s="389" t="s">
        <v>15</v>
      </c>
      <c r="G1486" s="357">
        <v>1760</v>
      </c>
      <c r="H1486" s="336">
        <v>42.24</v>
      </c>
      <c r="I1486" s="357">
        <v>24</v>
      </c>
    </row>
    <row r="1487" spans="1:9" s="386" customFormat="1" x14ac:dyDescent="0.25">
      <c r="A1487" s="957"/>
      <c r="B1487" s="1116"/>
      <c r="C1487" s="388" t="s">
        <v>6093</v>
      </c>
      <c r="D1487" s="388" t="s">
        <v>6144</v>
      </c>
      <c r="E1487" s="389" t="s">
        <v>14</v>
      </c>
      <c r="F1487" s="389" t="s">
        <v>15</v>
      </c>
      <c r="G1487" s="357">
        <v>1920</v>
      </c>
      <c r="H1487" s="336">
        <v>44.16</v>
      </c>
      <c r="I1487" s="357">
        <v>23</v>
      </c>
    </row>
    <row r="1488" spans="1:9" s="386" customFormat="1" x14ac:dyDescent="0.25">
      <c r="A1488" s="957"/>
      <c r="B1488" s="1116"/>
      <c r="C1488" s="388" t="s">
        <v>6094</v>
      </c>
      <c r="D1488" s="388" t="s">
        <v>6144</v>
      </c>
      <c r="E1488" s="389" t="s">
        <v>14</v>
      </c>
      <c r="F1488" s="389" t="s">
        <v>15</v>
      </c>
      <c r="G1488" s="357">
        <v>2320</v>
      </c>
      <c r="H1488" s="336">
        <v>53.36</v>
      </c>
      <c r="I1488" s="357">
        <v>23</v>
      </c>
    </row>
    <row r="1489" spans="1:9" s="386" customFormat="1" x14ac:dyDescent="0.25">
      <c r="A1489" s="957"/>
      <c r="B1489" s="1116"/>
      <c r="C1489" s="388" t="s">
        <v>6095</v>
      </c>
      <c r="D1489" s="388" t="s">
        <v>6144</v>
      </c>
      <c r="E1489" s="389" t="s">
        <v>14</v>
      </c>
      <c r="F1489" s="389" t="s">
        <v>15</v>
      </c>
      <c r="G1489" s="357">
        <v>2080</v>
      </c>
      <c r="H1489" s="336">
        <v>68.64</v>
      </c>
      <c r="I1489" s="357">
        <v>33</v>
      </c>
    </row>
    <row r="1490" spans="1:9" s="386" customFormat="1" x14ac:dyDescent="0.25">
      <c r="A1490" s="957"/>
      <c r="B1490" s="1116"/>
      <c r="C1490" s="388" t="s">
        <v>6096</v>
      </c>
      <c r="D1490" s="388" t="s">
        <v>6144</v>
      </c>
      <c r="E1490" s="389" t="s">
        <v>14</v>
      </c>
      <c r="F1490" s="389" t="s">
        <v>15</v>
      </c>
      <c r="G1490" s="357">
        <v>2080</v>
      </c>
      <c r="H1490" s="336">
        <v>64.48</v>
      </c>
      <c r="I1490" s="357">
        <v>31</v>
      </c>
    </row>
    <row r="1491" spans="1:9" s="386" customFormat="1" x14ac:dyDescent="0.25">
      <c r="A1491" s="957"/>
      <c r="B1491" s="1116"/>
      <c r="C1491" s="388" t="s">
        <v>6097</v>
      </c>
      <c r="D1491" s="388" t="s">
        <v>6144</v>
      </c>
      <c r="E1491" s="389" t="s">
        <v>14</v>
      </c>
      <c r="F1491" s="389" t="s">
        <v>15</v>
      </c>
      <c r="G1491" s="357">
        <v>2320</v>
      </c>
      <c r="H1491" s="336">
        <v>53.36</v>
      </c>
      <c r="I1491" s="357">
        <v>23</v>
      </c>
    </row>
    <row r="1492" spans="1:9" s="386" customFormat="1" x14ac:dyDescent="0.25">
      <c r="A1492" s="957"/>
      <c r="B1492" s="1116"/>
      <c r="C1492" s="388" t="s">
        <v>6098</v>
      </c>
      <c r="D1492" s="388" t="s">
        <v>6144</v>
      </c>
      <c r="E1492" s="389" t="s">
        <v>14</v>
      </c>
      <c r="F1492" s="389" t="s">
        <v>15</v>
      </c>
      <c r="G1492" s="357">
        <v>2560</v>
      </c>
      <c r="H1492" s="336">
        <v>61.44</v>
      </c>
      <c r="I1492" s="357">
        <v>24</v>
      </c>
    </row>
    <row r="1493" spans="1:9" s="386" customFormat="1" x14ac:dyDescent="0.25">
      <c r="A1493" s="957"/>
      <c r="B1493" s="1116"/>
      <c r="C1493" s="388" t="s">
        <v>6099</v>
      </c>
      <c r="D1493" s="388" t="s">
        <v>6144</v>
      </c>
      <c r="E1493" s="389" t="s">
        <v>14</v>
      </c>
      <c r="F1493" s="389" t="s">
        <v>15</v>
      </c>
      <c r="G1493" s="357">
        <v>1760</v>
      </c>
      <c r="H1493" s="336">
        <v>40.479999999999997</v>
      </c>
      <c r="I1493" s="357">
        <v>23</v>
      </c>
    </row>
    <row r="1494" spans="1:9" s="386" customFormat="1" x14ac:dyDescent="0.25">
      <c r="A1494" s="957"/>
      <c r="B1494" s="1116"/>
      <c r="C1494" s="388" t="s">
        <v>6100</v>
      </c>
      <c r="D1494" s="388" t="s">
        <v>6144</v>
      </c>
      <c r="E1494" s="389" t="s">
        <v>14</v>
      </c>
      <c r="F1494" s="389" t="s">
        <v>15</v>
      </c>
      <c r="G1494" s="357">
        <v>2960</v>
      </c>
      <c r="H1494" s="336">
        <v>85.84</v>
      </c>
      <c r="I1494" s="357">
        <v>29</v>
      </c>
    </row>
    <row r="1495" spans="1:9" s="386" customFormat="1" x14ac:dyDescent="0.25">
      <c r="A1495" s="957"/>
      <c r="B1495" s="1116"/>
      <c r="C1495" s="388" t="s">
        <v>6101</v>
      </c>
      <c r="D1495" s="388" t="s">
        <v>6144</v>
      </c>
      <c r="E1495" s="389" t="s">
        <v>14</v>
      </c>
      <c r="F1495" s="389" t="s">
        <v>15</v>
      </c>
      <c r="G1495" s="357">
        <v>3920</v>
      </c>
      <c r="H1495" s="336">
        <v>86.24</v>
      </c>
      <c r="I1495" s="357">
        <v>22</v>
      </c>
    </row>
    <row r="1496" spans="1:9" s="386" customFormat="1" x14ac:dyDescent="0.25">
      <c r="A1496" s="957"/>
      <c r="B1496" s="1116"/>
      <c r="C1496" s="388" t="s">
        <v>6102</v>
      </c>
      <c r="D1496" s="388" t="s">
        <v>6144</v>
      </c>
      <c r="E1496" s="389" t="s">
        <v>14</v>
      </c>
      <c r="F1496" s="389" t="s">
        <v>15</v>
      </c>
      <c r="G1496" s="357">
        <v>3520</v>
      </c>
      <c r="H1496" s="336">
        <v>77.44</v>
      </c>
      <c r="I1496" s="357">
        <v>22</v>
      </c>
    </row>
    <row r="1497" spans="1:9" s="386" customFormat="1" x14ac:dyDescent="0.25">
      <c r="A1497" s="957"/>
      <c r="B1497" s="1116"/>
      <c r="C1497" s="388" t="s">
        <v>6103</v>
      </c>
      <c r="D1497" s="388" t="s">
        <v>6144</v>
      </c>
      <c r="E1497" s="389" t="s">
        <v>14</v>
      </c>
      <c r="F1497" s="389" t="s">
        <v>15</v>
      </c>
      <c r="G1497" s="357">
        <v>5360</v>
      </c>
      <c r="H1497" s="336">
        <v>139.36000000000001</v>
      </c>
      <c r="I1497" s="357">
        <v>26</v>
      </c>
    </row>
    <row r="1498" spans="1:9" s="386" customFormat="1" x14ac:dyDescent="0.25">
      <c r="A1498" s="957"/>
      <c r="B1498" s="1116"/>
      <c r="C1498" s="388" t="s">
        <v>6104</v>
      </c>
      <c r="D1498" s="388" t="s">
        <v>6144</v>
      </c>
      <c r="E1498" s="389" t="s">
        <v>14</v>
      </c>
      <c r="F1498" s="389" t="s">
        <v>15</v>
      </c>
      <c r="G1498" s="357">
        <v>6240</v>
      </c>
      <c r="H1498" s="336">
        <v>168.48</v>
      </c>
      <c r="I1498" s="357">
        <v>27</v>
      </c>
    </row>
    <row r="1499" spans="1:9" s="386" customFormat="1" x14ac:dyDescent="0.25">
      <c r="A1499" s="957"/>
      <c r="B1499" s="1116"/>
      <c r="C1499" s="388" t="s">
        <v>6105</v>
      </c>
      <c r="D1499" s="388" t="s">
        <v>6144</v>
      </c>
      <c r="E1499" s="389" t="s">
        <v>14</v>
      </c>
      <c r="F1499" s="389" t="s">
        <v>15</v>
      </c>
      <c r="G1499" s="357">
        <v>1920</v>
      </c>
      <c r="H1499" s="336">
        <v>57.6</v>
      </c>
      <c r="I1499" s="357">
        <v>30</v>
      </c>
    </row>
    <row r="1500" spans="1:9" s="386" customFormat="1" x14ac:dyDescent="0.25">
      <c r="A1500" s="957"/>
      <c r="B1500" s="1116"/>
      <c r="C1500" s="388" t="s">
        <v>6106</v>
      </c>
      <c r="D1500" s="388" t="s">
        <v>6144</v>
      </c>
      <c r="E1500" s="389" t="s">
        <v>14</v>
      </c>
      <c r="F1500" s="389" t="s">
        <v>15</v>
      </c>
      <c r="G1500" s="357">
        <v>3760</v>
      </c>
      <c r="H1500" s="336">
        <v>90.24</v>
      </c>
      <c r="I1500" s="357">
        <v>24</v>
      </c>
    </row>
    <row r="1501" spans="1:9" s="386" customFormat="1" x14ac:dyDescent="0.25">
      <c r="A1501" s="957"/>
      <c r="B1501" s="1116"/>
      <c r="C1501" s="388" t="s">
        <v>6107</v>
      </c>
      <c r="D1501" s="388" t="s">
        <v>6144</v>
      </c>
      <c r="E1501" s="389" t="s">
        <v>14</v>
      </c>
      <c r="F1501" s="389" t="s">
        <v>15</v>
      </c>
      <c r="G1501" s="357">
        <v>3920</v>
      </c>
      <c r="H1501" s="336">
        <v>98</v>
      </c>
      <c r="I1501" s="357">
        <v>25</v>
      </c>
    </row>
    <row r="1502" spans="1:9" s="386" customFormat="1" x14ac:dyDescent="0.25">
      <c r="A1502" s="957"/>
      <c r="B1502" s="1116"/>
      <c r="C1502" s="388" t="s">
        <v>6108</v>
      </c>
      <c r="D1502" s="388" t="s">
        <v>6144</v>
      </c>
      <c r="E1502" s="389" t="s">
        <v>14</v>
      </c>
      <c r="F1502" s="389" t="s">
        <v>15</v>
      </c>
      <c r="G1502" s="357">
        <v>3120</v>
      </c>
      <c r="H1502" s="336">
        <v>68.64</v>
      </c>
      <c r="I1502" s="357">
        <v>22</v>
      </c>
    </row>
    <row r="1503" spans="1:9" s="386" customFormat="1" x14ac:dyDescent="0.25">
      <c r="A1503" s="957"/>
      <c r="B1503" s="1116"/>
      <c r="C1503" s="388" t="s">
        <v>6109</v>
      </c>
      <c r="D1503" s="388" t="s">
        <v>6144</v>
      </c>
      <c r="E1503" s="389" t="s">
        <v>14</v>
      </c>
      <c r="F1503" s="389" t="s">
        <v>15</v>
      </c>
      <c r="G1503" s="357">
        <v>2720</v>
      </c>
      <c r="H1503" s="336">
        <v>70.72</v>
      </c>
      <c r="I1503" s="357">
        <v>26</v>
      </c>
    </row>
    <row r="1504" spans="1:9" s="386" customFormat="1" x14ac:dyDescent="0.25">
      <c r="A1504" s="957"/>
      <c r="B1504" s="1116"/>
      <c r="C1504" s="388" t="s">
        <v>6110</v>
      </c>
      <c r="D1504" s="388" t="s">
        <v>6144</v>
      </c>
      <c r="E1504" s="389" t="s">
        <v>14</v>
      </c>
      <c r="F1504" s="389" t="s">
        <v>15</v>
      </c>
      <c r="G1504" s="357">
        <v>3920</v>
      </c>
      <c r="H1504" s="336">
        <v>90.16</v>
      </c>
      <c r="I1504" s="357">
        <v>23</v>
      </c>
    </row>
    <row r="1505" spans="1:9" s="386" customFormat="1" x14ac:dyDescent="0.25">
      <c r="A1505" s="957"/>
      <c r="B1505" s="1116"/>
      <c r="C1505" s="388" t="s">
        <v>6111</v>
      </c>
      <c r="D1505" s="388" t="s">
        <v>6144</v>
      </c>
      <c r="E1505" s="389" t="s">
        <v>14</v>
      </c>
      <c r="F1505" s="389" t="s">
        <v>15</v>
      </c>
      <c r="G1505" s="357">
        <v>2160</v>
      </c>
      <c r="H1505" s="336">
        <v>58.32</v>
      </c>
      <c r="I1505" s="357">
        <v>27</v>
      </c>
    </row>
    <row r="1506" spans="1:9" s="386" customFormat="1" x14ac:dyDescent="0.25">
      <c r="A1506" s="957"/>
      <c r="B1506" s="1116"/>
      <c r="C1506" s="388" t="s">
        <v>6112</v>
      </c>
      <c r="D1506" s="388" t="s">
        <v>6144</v>
      </c>
      <c r="E1506" s="389" t="s">
        <v>14</v>
      </c>
      <c r="F1506" s="389" t="s">
        <v>15</v>
      </c>
      <c r="G1506" s="357">
        <v>2320</v>
      </c>
      <c r="H1506" s="336">
        <v>69.599999999999994</v>
      </c>
      <c r="I1506" s="357">
        <v>30</v>
      </c>
    </row>
    <row r="1507" spans="1:9" s="386" customFormat="1" x14ac:dyDescent="0.25">
      <c r="A1507" s="957"/>
      <c r="B1507" s="1116"/>
      <c r="C1507" s="388" t="s">
        <v>6113</v>
      </c>
      <c r="D1507" s="388" t="s">
        <v>6144</v>
      </c>
      <c r="E1507" s="389" t="s">
        <v>14</v>
      </c>
      <c r="F1507" s="389" t="s">
        <v>15</v>
      </c>
      <c r="G1507" s="357">
        <v>2320</v>
      </c>
      <c r="H1507" s="336">
        <v>62.64</v>
      </c>
      <c r="I1507" s="357">
        <v>27</v>
      </c>
    </row>
    <row r="1508" spans="1:9" s="386" customFormat="1" x14ac:dyDescent="0.25">
      <c r="A1508" s="957"/>
      <c r="B1508" s="1116"/>
      <c r="C1508" s="388" t="s">
        <v>6114</v>
      </c>
      <c r="D1508" s="388" t="s">
        <v>6144</v>
      </c>
      <c r="E1508" s="389" t="s">
        <v>14</v>
      </c>
      <c r="F1508" s="389" t="s">
        <v>15</v>
      </c>
      <c r="G1508" s="357">
        <v>5760</v>
      </c>
      <c r="H1508" s="336">
        <v>167.04</v>
      </c>
      <c r="I1508" s="357">
        <v>29</v>
      </c>
    </row>
    <row r="1509" spans="1:9" s="386" customFormat="1" x14ac:dyDescent="0.25">
      <c r="A1509" s="957"/>
      <c r="B1509" s="1116"/>
      <c r="C1509" s="388" t="s">
        <v>6115</v>
      </c>
      <c r="D1509" s="388" t="s">
        <v>6144</v>
      </c>
      <c r="E1509" s="389" t="s">
        <v>14</v>
      </c>
      <c r="F1509" s="389" t="s">
        <v>15</v>
      </c>
      <c r="G1509" s="357">
        <v>2560</v>
      </c>
      <c r="H1509" s="336">
        <v>79.36</v>
      </c>
      <c r="I1509" s="357">
        <v>31</v>
      </c>
    </row>
    <row r="1510" spans="1:9" s="386" customFormat="1" x14ac:dyDescent="0.25">
      <c r="A1510" s="957"/>
      <c r="B1510" s="1116"/>
      <c r="C1510" s="388" t="s">
        <v>6116</v>
      </c>
      <c r="D1510" s="388" t="s">
        <v>6144</v>
      </c>
      <c r="E1510" s="389" t="s">
        <v>14</v>
      </c>
      <c r="F1510" s="389" t="s">
        <v>15</v>
      </c>
      <c r="G1510" s="357">
        <v>3591</v>
      </c>
      <c r="H1510" s="336">
        <v>93.366</v>
      </c>
      <c r="I1510" s="357">
        <v>26</v>
      </c>
    </row>
    <row r="1511" spans="1:9" s="386" customFormat="1" x14ac:dyDescent="0.25">
      <c r="A1511" s="957"/>
      <c r="B1511" s="1116"/>
      <c r="C1511" s="388" t="s">
        <v>6117</v>
      </c>
      <c r="D1511" s="388" t="s">
        <v>6144</v>
      </c>
      <c r="E1511" s="389" t="s">
        <v>14</v>
      </c>
      <c r="F1511" s="389" t="s">
        <v>15</v>
      </c>
      <c r="G1511" s="357">
        <v>4491</v>
      </c>
      <c r="H1511" s="336">
        <v>107.78400000000001</v>
      </c>
      <c r="I1511" s="357">
        <v>24</v>
      </c>
    </row>
    <row r="1512" spans="1:9" s="386" customFormat="1" x14ac:dyDescent="0.25">
      <c r="A1512" s="957"/>
      <c r="B1512" s="1116"/>
      <c r="C1512" s="388" t="s">
        <v>6118</v>
      </c>
      <c r="D1512" s="388" t="s">
        <v>6144</v>
      </c>
      <c r="E1512" s="389" t="s">
        <v>14</v>
      </c>
      <c r="F1512" s="389" t="s">
        <v>15</v>
      </c>
      <c r="G1512" s="357">
        <v>3591</v>
      </c>
      <c r="H1512" s="336">
        <v>140.04900000000001</v>
      </c>
      <c r="I1512" s="357">
        <v>39</v>
      </c>
    </row>
    <row r="1513" spans="1:9" s="386" customFormat="1" x14ac:dyDescent="0.25">
      <c r="A1513" s="957"/>
      <c r="B1513" s="1116"/>
      <c r="C1513" s="388" t="s">
        <v>6119</v>
      </c>
      <c r="D1513" s="388" t="s">
        <v>6144</v>
      </c>
      <c r="E1513" s="389" t="s">
        <v>14</v>
      </c>
      <c r="F1513" s="389" t="s">
        <v>15</v>
      </c>
      <c r="G1513" s="357">
        <v>5391</v>
      </c>
      <c r="H1513" s="336">
        <v>156.339</v>
      </c>
      <c r="I1513" s="357">
        <v>29</v>
      </c>
    </row>
    <row r="1514" spans="1:9" s="386" customFormat="1" x14ac:dyDescent="0.25">
      <c r="A1514" s="957"/>
      <c r="B1514" s="1116"/>
      <c r="C1514" s="388" t="s">
        <v>6120</v>
      </c>
      <c r="D1514" s="388" t="s">
        <v>6144</v>
      </c>
      <c r="E1514" s="389" t="s">
        <v>14</v>
      </c>
      <c r="F1514" s="389" t="s">
        <v>15</v>
      </c>
      <c r="G1514" s="357">
        <v>5391</v>
      </c>
      <c r="H1514" s="336">
        <v>145.55699999999999</v>
      </c>
      <c r="I1514" s="357">
        <v>27</v>
      </c>
    </row>
    <row r="1515" spans="1:9" s="386" customFormat="1" x14ac:dyDescent="0.25">
      <c r="A1515" s="957"/>
      <c r="B1515" s="1116"/>
      <c r="C1515" s="388" t="s">
        <v>6121</v>
      </c>
      <c r="D1515" s="388" t="s">
        <v>6144</v>
      </c>
      <c r="E1515" s="389" t="s">
        <v>14</v>
      </c>
      <c r="F1515" s="389" t="s">
        <v>15</v>
      </c>
      <c r="G1515" s="357">
        <v>2691</v>
      </c>
      <c r="H1515" s="336">
        <v>80.73</v>
      </c>
      <c r="I1515" s="357">
        <v>30</v>
      </c>
    </row>
    <row r="1516" spans="1:9" s="386" customFormat="1" x14ac:dyDescent="0.25">
      <c r="A1516" s="957"/>
      <c r="B1516" s="1116"/>
      <c r="C1516" s="388" t="s">
        <v>6122</v>
      </c>
      <c r="D1516" s="388" t="s">
        <v>6144</v>
      </c>
      <c r="E1516" s="389" t="s">
        <v>14</v>
      </c>
      <c r="F1516" s="389" t="s">
        <v>15</v>
      </c>
      <c r="G1516" s="357">
        <v>4491</v>
      </c>
      <c r="H1516" s="336">
        <v>139.221</v>
      </c>
      <c r="I1516" s="357">
        <v>31</v>
      </c>
    </row>
    <row r="1517" spans="1:9" s="386" customFormat="1" x14ac:dyDescent="0.25">
      <c r="A1517" s="957"/>
      <c r="B1517" s="1116"/>
      <c r="C1517" s="388" t="s">
        <v>6123</v>
      </c>
      <c r="D1517" s="388" t="s">
        <v>6144</v>
      </c>
      <c r="E1517" s="389" t="s">
        <v>14</v>
      </c>
      <c r="F1517" s="389" t="s">
        <v>15</v>
      </c>
      <c r="G1517" s="357">
        <v>3141</v>
      </c>
      <c r="H1517" s="336">
        <v>78.525000000000006</v>
      </c>
      <c r="I1517" s="357">
        <v>25</v>
      </c>
    </row>
    <row r="1518" spans="1:9" s="386" customFormat="1" x14ac:dyDescent="0.25">
      <c r="A1518" s="957"/>
      <c r="B1518" s="1116"/>
      <c r="C1518" s="388" t="s">
        <v>6124</v>
      </c>
      <c r="D1518" s="388" t="s">
        <v>6144</v>
      </c>
      <c r="E1518" s="389" t="s">
        <v>14</v>
      </c>
      <c r="F1518" s="389" t="s">
        <v>15</v>
      </c>
      <c r="G1518" s="357">
        <v>4491</v>
      </c>
      <c r="H1518" s="336">
        <v>116.76600000000001</v>
      </c>
      <c r="I1518" s="357">
        <v>26</v>
      </c>
    </row>
    <row r="1519" spans="1:9" s="386" customFormat="1" x14ac:dyDescent="0.25">
      <c r="A1519" s="957"/>
      <c r="B1519" s="1116"/>
      <c r="C1519" s="388" t="s">
        <v>6125</v>
      </c>
      <c r="D1519" s="388" t="s">
        <v>6144</v>
      </c>
      <c r="E1519" s="389" t="s">
        <v>14</v>
      </c>
      <c r="F1519" s="389" t="s">
        <v>15</v>
      </c>
      <c r="G1519" s="357">
        <v>4491</v>
      </c>
      <c r="H1519" s="336">
        <v>116.76600000000001</v>
      </c>
      <c r="I1519" s="357">
        <v>26</v>
      </c>
    </row>
    <row r="1520" spans="1:9" s="386" customFormat="1" x14ac:dyDescent="0.25">
      <c r="A1520" s="957"/>
      <c r="B1520" s="1116"/>
      <c r="C1520" s="388" t="s">
        <v>6126</v>
      </c>
      <c r="D1520" s="388" t="s">
        <v>6144</v>
      </c>
      <c r="E1520" s="389" t="s">
        <v>14</v>
      </c>
      <c r="F1520" s="389" t="s">
        <v>15</v>
      </c>
      <c r="G1520" s="357">
        <v>6291</v>
      </c>
      <c r="H1520" s="336">
        <v>144.69300000000001</v>
      </c>
      <c r="I1520" s="357">
        <v>23</v>
      </c>
    </row>
    <row r="1521" spans="1:9" s="386" customFormat="1" x14ac:dyDescent="0.25">
      <c r="A1521" s="957"/>
      <c r="B1521" s="1116"/>
      <c r="C1521" s="388" t="s">
        <v>6127</v>
      </c>
      <c r="D1521" s="388" t="s">
        <v>6144</v>
      </c>
      <c r="E1521" s="389" t="s">
        <v>14</v>
      </c>
      <c r="F1521" s="389" t="s">
        <v>15</v>
      </c>
      <c r="G1521" s="357">
        <v>5391</v>
      </c>
      <c r="H1521" s="336">
        <v>161.72999999999999</v>
      </c>
      <c r="I1521" s="357">
        <v>30</v>
      </c>
    </row>
    <row r="1522" spans="1:9" s="386" customFormat="1" x14ac:dyDescent="0.25">
      <c r="A1522" s="957"/>
      <c r="B1522" s="1116"/>
      <c r="C1522" s="388" t="s">
        <v>6128</v>
      </c>
      <c r="D1522" s="388" t="s">
        <v>6144</v>
      </c>
      <c r="E1522" s="389" t="s">
        <v>14</v>
      </c>
      <c r="F1522" s="389" t="s">
        <v>15</v>
      </c>
      <c r="G1522" s="357">
        <v>5500</v>
      </c>
      <c r="H1522" s="336">
        <v>269.5</v>
      </c>
      <c r="I1522" s="357">
        <v>49</v>
      </c>
    </row>
    <row r="1523" spans="1:9" s="386" customFormat="1" x14ac:dyDescent="0.25">
      <c r="A1523" s="957"/>
      <c r="B1523" s="1116"/>
      <c r="C1523" s="388" t="s">
        <v>6129</v>
      </c>
      <c r="D1523" s="388" t="s">
        <v>6144</v>
      </c>
      <c r="E1523" s="389" t="s">
        <v>14</v>
      </c>
      <c r="F1523" s="389" t="s">
        <v>15</v>
      </c>
      <c r="G1523" s="357">
        <v>3850</v>
      </c>
      <c r="H1523" s="336">
        <v>115.5</v>
      </c>
      <c r="I1523" s="357">
        <v>30</v>
      </c>
    </row>
    <row r="1524" spans="1:9" s="386" customFormat="1" x14ac:dyDescent="0.25">
      <c r="A1524" s="957"/>
      <c r="B1524" s="1116"/>
      <c r="C1524" s="388" t="s">
        <v>6130</v>
      </c>
      <c r="D1524" s="388" t="s">
        <v>6144</v>
      </c>
      <c r="E1524" s="389" t="s">
        <v>14</v>
      </c>
      <c r="F1524" s="389" t="s">
        <v>15</v>
      </c>
      <c r="G1524" s="357">
        <v>1800</v>
      </c>
      <c r="H1524" s="336">
        <v>93.6</v>
      </c>
      <c r="I1524" s="357">
        <v>52</v>
      </c>
    </row>
    <row r="1525" spans="1:9" s="386" customFormat="1" x14ac:dyDescent="0.25">
      <c r="A1525" s="957"/>
      <c r="B1525" s="1116"/>
      <c r="C1525" s="388" t="s">
        <v>6131</v>
      </c>
      <c r="D1525" s="388" t="s">
        <v>6144</v>
      </c>
      <c r="E1525" s="389" t="s">
        <v>14</v>
      </c>
      <c r="F1525" s="389" t="s">
        <v>15</v>
      </c>
      <c r="G1525" s="357">
        <v>2200</v>
      </c>
      <c r="H1525" s="336">
        <v>107.8</v>
      </c>
      <c r="I1525" s="357">
        <v>49</v>
      </c>
    </row>
    <row r="1526" spans="1:9" s="386" customFormat="1" x14ac:dyDescent="0.25">
      <c r="A1526" s="957"/>
      <c r="B1526" s="1116"/>
      <c r="C1526" s="388" t="s">
        <v>6132</v>
      </c>
      <c r="D1526" s="388" t="s">
        <v>6144</v>
      </c>
      <c r="E1526" s="389" t="s">
        <v>14</v>
      </c>
      <c r="F1526" s="389" t="s">
        <v>15</v>
      </c>
      <c r="G1526" s="357">
        <v>3000</v>
      </c>
      <c r="H1526" s="336">
        <v>108</v>
      </c>
      <c r="I1526" s="357">
        <v>36</v>
      </c>
    </row>
    <row r="1527" spans="1:9" s="386" customFormat="1" x14ac:dyDescent="0.25">
      <c r="A1527" s="957"/>
      <c r="B1527" s="1116"/>
      <c r="C1527" s="388" t="s">
        <v>6133</v>
      </c>
      <c r="D1527" s="388" t="s">
        <v>6144</v>
      </c>
      <c r="E1527" s="389" t="s">
        <v>14</v>
      </c>
      <c r="F1527" s="389" t="s">
        <v>15</v>
      </c>
      <c r="G1527" s="357">
        <v>5200</v>
      </c>
      <c r="H1527" s="336">
        <v>197.6</v>
      </c>
      <c r="I1527" s="357">
        <v>38</v>
      </c>
    </row>
    <row r="1528" spans="1:9" s="386" customFormat="1" x14ac:dyDescent="0.25">
      <c r="A1528" s="957"/>
      <c r="B1528" s="1116"/>
      <c r="C1528" s="388" t="s">
        <v>6134</v>
      </c>
      <c r="D1528" s="388" t="s">
        <v>6144</v>
      </c>
      <c r="E1528" s="389" t="s">
        <v>14</v>
      </c>
      <c r="F1528" s="389" t="s">
        <v>15</v>
      </c>
      <c r="G1528" s="357">
        <v>5700</v>
      </c>
      <c r="H1528" s="336">
        <v>188.1</v>
      </c>
      <c r="I1528" s="357">
        <v>33</v>
      </c>
    </row>
    <row r="1529" spans="1:9" s="386" customFormat="1" x14ac:dyDescent="0.25">
      <c r="A1529" s="957"/>
      <c r="B1529" s="1116"/>
      <c r="C1529" s="388" t="s">
        <v>6135</v>
      </c>
      <c r="D1529" s="388" t="s">
        <v>6144</v>
      </c>
      <c r="E1529" s="389" t="s">
        <v>14</v>
      </c>
      <c r="F1529" s="389" t="s">
        <v>15</v>
      </c>
      <c r="G1529" s="357">
        <v>1750</v>
      </c>
      <c r="H1529" s="336">
        <v>56</v>
      </c>
      <c r="I1529" s="357">
        <v>32</v>
      </c>
    </row>
    <row r="1530" spans="1:9" s="386" customFormat="1" x14ac:dyDescent="0.25">
      <c r="A1530" s="957"/>
      <c r="B1530" s="1116"/>
      <c r="C1530" s="388" t="s">
        <v>6136</v>
      </c>
      <c r="D1530" s="388" t="s">
        <v>6144</v>
      </c>
      <c r="E1530" s="389" t="s">
        <v>14</v>
      </c>
      <c r="F1530" s="389" t="s">
        <v>15</v>
      </c>
      <c r="G1530" s="357">
        <v>2950</v>
      </c>
      <c r="H1530" s="336">
        <v>109.15</v>
      </c>
      <c r="I1530" s="357">
        <v>37</v>
      </c>
    </row>
    <row r="1531" spans="1:9" s="386" customFormat="1" x14ac:dyDescent="0.25">
      <c r="A1531" s="957"/>
      <c r="B1531" s="1116"/>
      <c r="C1531" s="388" t="s">
        <v>6137</v>
      </c>
      <c r="D1531" s="388" t="s">
        <v>6144</v>
      </c>
      <c r="E1531" s="389" t="s">
        <v>14</v>
      </c>
      <c r="F1531" s="389" t="s">
        <v>15</v>
      </c>
      <c r="G1531" s="357">
        <v>3000</v>
      </c>
      <c r="H1531" s="336">
        <v>117</v>
      </c>
      <c r="I1531" s="357">
        <v>39</v>
      </c>
    </row>
    <row r="1532" spans="1:9" s="386" customFormat="1" x14ac:dyDescent="0.25">
      <c r="A1532" s="957"/>
      <c r="B1532" s="1116"/>
      <c r="C1532" s="388" t="s">
        <v>6138</v>
      </c>
      <c r="D1532" s="388" t="s">
        <v>6144</v>
      </c>
      <c r="E1532" s="389" t="s">
        <v>14</v>
      </c>
      <c r="F1532" s="389" t="s">
        <v>15</v>
      </c>
      <c r="G1532" s="357">
        <v>3450</v>
      </c>
      <c r="H1532" s="336">
        <v>186.3</v>
      </c>
      <c r="I1532" s="357">
        <v>54</v>
      </c>
    </row>
    <row r="1533" spans="1:9" s="386" customFormat="1" x14ac:dyDescent="0.25">
      <c r="A1533" s="957"/>
      <c r="B1533" s="1116"/>
      <c r="C1533" s="388" t="s">
        <v>6139</v>
      </c>
      <c r="D1533" s="388" t="s">
        <v>6144</v>
      </c>
      <c r="E1533" s="389" t="s">
        <v>14</v>
      </c>
      <c r="F1533" s="389" t="s">
        <v>15</v>
      </c>
      <c r="G1533" s="357">
        <v>4000</v>
      </c>
      <c r="H1533" s="336">
        <v>128</v>
      </c>
      <c r="I1533" s="357">
        <v>32</v>
      </c>
    </row>
    <row r="1534" spans="1:9" s="386" customFormat="1" x14ac:dyDescent="0.25">
      <c r="A1534" s="957"/>
      <c r="B1534" s="1116"/>
      <c r="C1534" s="388" t="s">
        <v>6140</v>
      </c>
      <c r="D1534" s="388" t="s">
        <v>6144</v>
      </c>
      <c r="E1534" s="389" t="s">
        <v>14</v>
      </c>
      <c r="F1534" s="389" t="s">
        <v>15</v>
      </c>
      <c r="G1534" s="357">
        <v>4500</v>
      </c>
      <c r="H1534" s="336">
        <v>175.5</v>
      </c>
      <c r="I1534" s="357">
        <v>39</v>
      </c>
    </row>
    <row r="1535" spans="1:9" s="386" customFormat="1" x14ac:dyDescent="0.25">
      <c r="A1535" s="957"/>
      <c r="B1535" s="1116"/>
      <c r="C1535" s="388" t="s">
        <v>6141</v>
      </c>
      <c r="D1535" s="388" t="s">
        <v>6144</v>
      </c>
      <c r="E1535" s="389" t="s">
        <v>14</v>
      </c>
      <c r="F1535" s="389" t="s">
        <v>15</v>
      </c>
      <c r="G1535" s="357">
        <v>3650</v>
      </c>
      <c r="H1535" s="336">
        <v>178.85</v>
      </c>
      <c r="I1535" s="357">
        <v>49</v>
      </c>
    </row>
    <row r="1536" spans="1:9" s="386" customFormat="1" x14ac:dyDescent="0.25">
      <c r="A1536" s="957"/>
      <c r="B1536" s="1116"/>
      <c r="C1536" s="388" t="s">
        <v>6142</v>
      </c>
      <c r="D1536" s="388" t="s">
        <v>6144</v>
      </c>
      <c r="E1536" s="389" t="s">
        <v>14</v>
      </c>
      <c r="F1536" s="389" t="s">
        <v>15</v>
      </c>
      <c r="G1536" s="357">
        <v>3200</v>
      </c>
      <c r="H1536" s="336">
        <v>201.6</v>
      </c>
      <c r="I1536" s="357">
        <v>63</v>
      </c>
    </row>
    <row r="1537" spans="1:9" s="386" customFormat="1" x14ac:dyDescent="0.25">
      <c r="A1537" s="957"/>
      <c r="B1537" s="1117"/>
      <c r="C1537" s="388" t="s">
        <v>6143</v>
      </c>
      <c r="D1537" s="388" t="s">
        <v>6144</v>
      </c>
      <c r="E1537" s="389" t="s">
        <v>14</v>
      </c>
      <c r="F1537" s="389" t="s">
        <v>15</v>
      </c>
      <c r="G1537" s="357">
        <v>3600</v>
      </c>
      <c r="H1537" s="336">
        <v>187.2</v>
      </c>
      <c r="I1537" s="357">
        <v>52</v>
      </c>
    </row>
    <row r="1538" spans="1:9" s="386" customFormat="1" ht="39.950000000000003" customHeight="1" x14ac:dyDescent="0.25">
      <c r="A1538" s="957"/>
      <c r="B1538" s="1090" t="s">
        <v>4991</v>
      </c>
      <c r="C1538" s="1091"/>
      <c r="D1538" s="1091"/>
      <c r="E1538" s="1091"/>
      <c r="F1538" s="1091"/>
      <c r="G1538" s="1092"/>
      <c r="H1538" s="2">
        <f>SUM(H1539)</f>
        <v>0</v>
      </c>
      <c r="I1538" s="2"/>
    </row>
    <row r="1539" spans="1:9" s="386" customFormat="1" x14ac:dyDescent="0.25">
      <c r="A1539" s="957"/>
      <c r="B1539" s="1087" t="s">
        <v>11</v>
      </c>
      <c r="C1539" s="1088"/>
      <c r="D1539" s="1088"/>
      <c r="E1539" s="1088"/>
      <c r="F1539" s="1088"/>
      <c r="G1539" s="1089"/>
      <c r="H1539" s="384">
        <f>SUM(H1540:H1540)</f>
        <v>0</v>
      </c>
      <c r="I1539" s="384"/>
    </row>
    <row r="1540" spans="1:9" s="386" customFormat="1" x14ac:dyDescent="0.25">
      <c r="A1540" s="957"/>
      <c r="B1540" s="382">
        <v>4239</v>
      </c>
      <c r="C1540" s="126">
        <v>15897200</v>
      </c>
      <c r="D1540" s="125" t="s">
        <v>276</v>
      </c>
      <c r="E1540" s="79" t="s">
        <v>126</v>
      </c>
      <c r="F1540" s="79" t="s">
        <v>15</v>
      </c>
      <c r="G1540" s="16">
        <v>0</v>
      </c>
      <c r="H1540" s="16">
        <f>G1540*I1540</f>
        <v>0</v>
      </c>
      <c r="I1540" s="16">
        <v>5175</v>
      </c>
    </row>
    <row r="1541" spans="1:9" s="386" customFormat="1" ht="39.950000000000003" customHeight="1" x14ac:dyDescent="0.25">
      <c r="A1541" s="957"/>
      <c r="B1541" s="1090" t="s">
        <v>3211</v>
      </c>
      <c r="C1541" s="1091"/>
      <c r="D1541" s="1091"/>
      <c r="E1541" s="1091"/>
      <c r="F1541" s="1091"/>
      <c r="G1541" s="1092"/>
      <c r="H1541" s="2">
        <f>SUM(H1542+H1604+H1608)</f>
        <v>342510116</v>
      </c>
      <c r="I1541" s="2"/>
    </row>
    <row r="1542" spans="1:9" s="386" customFormat="1" x14ac:dyDescent="0.25">
      <c r="A1542" s="957"/>
      <c r="B1542" s="1087" t="s">
        <v>11</v>
      </c>
      <c r="C1542" s="1088"/>
      <c r="D1542" s="1088"/>
      <c r="E1542" s="1088"/>
      <c r="F1542" s="1088"/>
      <c r="G1542" s="1089"/>
      <c r="H1542" s="384">
        <f>SUM(H1543:H1568)</f>
        <v>199695000</v>
      </c>
      <c r="I1542" s="384"/>
    </row>
    <row r="1543" spans="1:9" s="386" customFormat="1" x14ac:dyDescent="0.25">
      <c r="A1543" s="957"/>
      <c r="B1543" s="884">
        <v>5129</v>
      </c>
      <c r="C1543" s="122" t="s">
        <v>4992</v>
      </c>
      <c r="D1543" s="120" t="s">
        <v>4993</v>
      </c>
      <c r="E1543" s="382" t="s">
        <v>14</v>
      </c>
      <c r="F1543" s="382" t="s">
        <v>15</v>
      </c>
      <c r="G1543" s="3">
        <v>30000</v>
      </c>
      <c r="H1543" s="3">
        <f t="shared" ref="H1543:H1568" si="28">G1543*I1543</f>
        <v>11460000</v>
      </c>
      <c r="I1543" s="3">
        <v>382</v>
      </c>
    </row>
    <row r="1544" spans="1:9" s="386" customFormat="1" x14ac:dyDescent="0.25">
      <c r="A1544" s="957"/>
      <c r="B1544" s="885"/>
      <c r="C1544" s="122" t="s">
        <v>4994</v>
      </c>
      <c r="D1544" s="120" t="s">
        <v>715</v>
      </c>
      <c r="E1544" s="382" t="s">
        <v>14</v>
      </c>
      <c r="F1544" s="382" t="s">
        <v>15</v>
      </c>
      <c r="G1544" s="3">
        <v>35000</v>
      </c>
      <c r="H1544" s="3">
        <f t="shared" si="28"/>
        <v>7805000</v>
      </c>
      <c r="I1544" s="3">
        <v>223</v>
      </c>
    </row>
    <row r="1545" spans="1:9" s="386" customFormat="1" x14ac:dyDescent="0.25">
      <c r="A1545" s="957"/>
      <c r="B1545" s="885"/>
      <c r="C1545" s="122" t="s">
        <v>4995</v>
      </c>
      <c r="D1545" s="120" t="s">
        <v>4424</v>
      </c>
      <c r="E1545" s="382" t="s">
        <v>14</v>
      </c>
      <c r="F1545" s="382" t="s">
        <v>15</v>
      </c>
      <c r="G1545" s="3">
        <v>45000</v>
      </c>
      <c r="H1545" s="3">
        <f t="shared" si="28"/>
        <v>6660000</v>
      </c>
      <c r="I1545" s="3">
        <v>148</v>
      </c>
    </row>
    <row r="1546" spans="1:9" s="386" customFormat="1" ht="30" x14ac:dyDescent="0.25">
      <c r="A1546" s="957"/>
      <c r="B1546" s="885"/>
      <c r="C1546" s="122" t="s">
        <v>4996</v>
      </c>
      <c r="D1546" s="120" t="s">
        <v>4997</v>
      </c>
      <c r="E1546" s="382" t="s">
        <v>14</v>
      </c>
      <c r="F1546" s="382" t="s">
        <v>15</v>
      </c>
      <c r="G1546" s="3">
        <v>14000</v>
      </c>
      <c r="H1546" s="3">
        <f t="shared" si="28"/>
        <v>3318000</v>
      </c>
      <c r="I1546" s="3">
        <v>237</v>
      </c>
    </row>
    <row r="1547" spans="1:9" s="386" customFormat="1" ht="30" x14ac:dyDescent="0.25">
      <c r="A1547" s="957"/>
      <c r="B1547" s="885"/>
      <c r="C1547" s="122" t="s">
        <v>4998</v>
      </c>
      <c r="D1547" s="120" t="s">
        <v>4999</v>
      </c>
      <c r="E1547" s="382" t="s">
        <v>14</v>
      </c>
      <c r="F1547" s="382" t="s">
        <v>15</v>
      </c>
      <c r="G1547" s="3">
        <v>14000</v>
      </c>
      <c r="H1547" s="3">
        <f t="shared" si="28"/>
        <v>3542000</v>
      </c>
      <c r="I1547" s="3">
        <v>253</v>
      </c>
    </row>
    <row r="1548" spans="1:9" s="77" customFormat="1" ht="30" x14ac:dyDescent="0.25">
      <c r="A1548" s="957"/>
      <c r="B1548" s="885"/>
      <c r="C1548" s="122" t="s">
        <v>5000</v>
      </c>
      <c r="D1548" s="120" t="s">
        <v>5001</v>
      </c>
      <c r="E1548" s="74" t="s">
        <v>14</v>
      </c>
      <c r="F1548" s="74" t="s">
        <v>15</v>
      </c>
      <c r="G1548" s="3">
        <v>14000</v>
      </c>
      <c r="H1548" s="3">
        <f t="shared" si="28"/>
        <v>3780000</v>
      </c>
      <c r="I1548" s="3">
        <v>270</v>
      </c>
    </row>
    <row r="1549" spans="1:9" s="77" customFormat="1" x14ac:dyDescent="0.25">
      <c r="A1549" s="957"/>
      <c r="B1549" s="885"/>
      <c r="C1549" s="122" t="s">
        <v>5002</v>
      </c>
      <c r="D1549" s="120" t="s">
        <v>4424</v>
      </c>
      <c r="E1549" s="74" t="s">
        <v>14</v>
      </c>
      <c r="F1549" s="74" t="s">
        <v>15</v>
      </c>
      <c r="G1549" s="3">
        <v>52000</v>
      </c>
      <c r="H1549" s="3">
        <f t="shared" si="28"/>
        <v>2340000</v>
      </c>
      <c r="I1549" s="3">
        <v>45</v>
      </c>
    </row>
    <row r="1550" spans="1:9" s="77" customFormat="1" x14ac:dyDescent="0.25">
      <c r="A1550" s="957"/>
      <c r="B1550" s="885"/>
      <c r="C1550" s="122" t="s">
        <v>5003</v>
      </c>
      <c r="D1550" s="120" t="s">
        <v>4424</v>
      </c>
      <c r="E1550" s="74" t="s">
        <v>14</v>
      </c>
      <c r="F1550" s="74" t="s">
        <v>15</v>
      </c>
      <c r="G1550" s="3">
        <v>75000</v>
      </c>
      <c r="H1550" s="3">
        <f t="shared" si="28"/>
        <v>2775000</v>
      </c>
      <c r="I1550" s="3">
        <v>37</v>
      </c>
    </row>
    <row r="1551" spans="1:9" s="77" customFormat="1" ht="30" x14ac:dyDescent="0.25">
      <c r="A1551" s="957"/>
      <c r="B1551" s="885"/>
      <c r="C1551" s="122" t="s">
        <v>5004</v>
      </c>
      <c r="D1551" s="120" t="s">
        <v>5005</v>
      </c>
      <c r="E1551" s="74" t="s">
        <v>14</v>
      </c>
      <c r="F1551" s="74" t="s">
        <v>15</v>
      </c>
      <c r="G1551" s="3">
        <v>85000</v>
      </c>
      <c r="H1551" s="3">
        <f t="shared" si="28"/>
        <v>12495000</v>
      </c>
      <c r="I1551" s="3">
        <v>147</v>
      </c>
    </row>
    <row r="1552" spans="1:9" s="77" customFormat="1" x14ac:dyDescent="0.25">
      <c r="A1552" s="957"/>
      <c r="B1552" s="885"/>
      <c r="C1552" s="122" t="s">
        <v>5006</v>
      </c>
      <c r="D1552" s="120" t="s">
        <v>1873</v>
      </c>
      <c r="E1552" s="74" t="s">
        <v>14</v>
      </c>
      <c r="F1552" s="74" t="s">
        <v>15</v>
      </c>
      <c r="G1552" s="3">
        <v>40000</v>
      </c>
      <c r="H1552" s="3">
        <f t="shared" si="28"/>
        <v>9160000</v>
      </c>
      <c r="I1552" s="3">
        <v>229</v>
      </c>
    </row>
    <row r="1553" spans="1:9" s="77" customFormat="1" x14ac:dyDescent="0.25">
      <c r="A1553" s="957"/>
      <c r="B1553" s="885"/>
      <c r="C1553" s="122" t="s">
        <v>5007</v>
      </c>
      <c r="D1553" s="120" t="s">
        <v>5008</v>
      </c>
      <c r="E1553" s="74" t="s">
        <v>14</v>
      </c>
      <c r="F1553" s="74" t="s">
        <v>15</v>
      </c>
      <c r="G1553" s="3">
        <v>18000</v>
      </c>
      <c r="H1553" s="3">
        <f t="shared" si="28"/>
        <v>10422000</v>
      </c>
      <c r="I1553" s="3">
        <v>579</v>
      </c>
    </row>
    <row r="1554" spans="1:9" s="77" customFormat="1" ht="30" x14ac:dyDescent="0.25">
      <c r="A1554" s="957"/>
      <c r="B1554" s="885"/>
      <c r="C1554" s="122" t="s">
        <v>5009</v>
      </c>
      <c r="D1554" s="120" t="s">
        <v>5010</v>
      </c>
      <c r="E1554" s="74" t="s">
        <v>14</v>
      </c>
      <c r="F1554" s="74" t="s">
        <v>15</v>
      </c>
      <c r="G1554" s="3">
        <v>4000</v>
      </c>
      <c r="H1554" s="3">
        <f t="shared" si="28"/>
        <v>3340000</v>
      </c>
      <c r="I1554" s="3">
        <v>835</v>
      </c>
    </row>
    <row r="1555" spans="1:9" s="77" customFormat="1" ht="30" x14ac:dyDescent="0.25">
      <c r="A1555" s="957"/>
      <c r="B1555" s="885"/>
      <c r="C1555" s="122" t="s">
        <v>5011</v>
      </c>
      <c r="D1555" s="120" t="s">
        <v>5012</v>
      </c>
      <c r="E1555" s="74" t="s">
        <v>14</v>
      </c>
      <c r="F1555" s="74" t="s">
        <v>15</v>
      </c>
      <c r="G1555" s="3">
        <v>4000</v>
      </c>
      <c r="H1555" s="3">
        <f t="shared" si="28"/>
        <v>4544000</v>
      </c>
      <c r="I1555" s="3">
        <v>1136</v>
      </c>
    </row>
    <row r="1556" spans="1:9" s="77" customFormat="1" ht="30" x14ac:dyDescent="0.25">
      <c r="A1556" s="957"/>
      <c r="B1556" s="885"/>
      <c r="C1556" s="122" t="s">
        <v>5013</v>
      </c>
      <c r="D1556" s="120" t="s">
        <v>5014</v>
      </c>
      <c r="E1556" s="74" t="s">
        <v>14</v>
      </c>
      <c r="F1556" s="74" t="s">
        <v>15</v>
      </c>
      <c r="G1556" s="3">
        <v>4000</v>
      </c>
      <c r="H1556" s="3">
        <f t="shared" si="28"/>
        <v>5204000</v>
      </c>
      <c r="I1556" s="3">
        <v>1301</v>
      </c>
    </row>
    <row r="1557" spans="1:9" s="77" customFormat="1" x14ac:dyDescent="0.25">
      <c r="A1557" s="957"/>
      <c r="B1557" s="885"/>
      <c r="C1557" s="122" t="s">
        <v>5015</v>
      </c>
      <c r="D1557" s="120" t="s">
        <v>4432</v>
      </c>
      <c r="E1557" s="74" t="s">
        <v>14</v>
      </c>
      <c r="F1557" s="74" t="s">
        <v>15</v>
      </c>
      <c r="G1557" s="3">
        <v>35000</v>
      </c>
      <c r="H1557" s="3">
        <f t="shared" si="28"/>
        <v>5460000</v>
      </c>
      <c r="I1557" s="3">
        <v>156</v>
      </c>
    </row>
    <row r="1558" spans="1:9" s="77" customFormat="1" x14ac:dyDescent="0.25">
      <c r="A1558" s="957"/>
      <c r="B1558" s="885"/>
      <c r="C1558" s="122" t="s">
        <v>5016</v>
      </c>
      <c r="D1558" s="120" t="s">
        <v>4432</v>
      </c>
      <c r="E1558" s="74" t="s">
        <v>14</v>
      </c>
      <c r="F1558" s="74" t="s">
        <v>15</v>
      </c>
      <c r="G1558" s="3">
        <v>18000</v>
      </c>
      <c r="H1558" s="3">
        <f t="shared" si="28"/>
        <v>4896000</v>
      </c>
      <c r="I1558" s="3">
        <v>272</v>
      </c>
    </row>
    <row r="1559" spans="1:9" s="77" customFormat="1" ht="30" x14ac:dyDescent="0.25">
      <c r="A1559" s="957"/>
      <c r="B1559" s="885"/>
      <c r="C1559" s="122" t="s">
        <v>5017</v>
      </c>
      <c r="D1559" s="120" t="s">
        <v>5018</v>
      </c>
      <c r="E1559" s="74" t="s">
        <v>14</v>
      </c>
      <c r="F1559" s="74" t="s">
        <v>15</v>
      </c>
      <c r="G1559" s="3">
        <v>45000</v>
      </c>
      <c r="H1559" s="3">
        <f t="shared" si="28"/>
        <v>1035000</v>
      </c>
      <c r="I1559" s="3">
        <v>23</v>
      </c>
    </row>
    <row r="1560" spans="1:9" s="77" customFormat="1" ht="45" x14ac:dyDescent="0.25">
      <c r="A1560" s="957"/>
      <c r="B1560" s="885"/>
      <c r="C1560" s="122" t="s">
        <v>5019</v>
      </c>
      <c r="D1560" s="120" t="s">
        <v>5020</v>
      </c>
      <c r="E1560" s="74" t="s">
        <v>14</v>
      </c>
      <c r="F1560" s="74" t="s">
        <v>15</v>
      </c>
      <c r="G1560" s="3">
        <v>65000</v>
      </c>
      <c r="H1560" s="3">
        <f t="shared" si="28"/>
        <v>1300000</v>
      </c>
      <c r="I1560" s="3">
        <v>20</v>
      </c>
    </row>
    <row r="1561" spans="1:9" s="77" customFormat="1" x14ac:dyDescent="0.25">
      <c r="A1561" s="957"/>
      <c r="B1561" s="885"/>
      <c r="C1561" s="122" t="s">
        <v>5021</v>
      </c>
      <c r="D1561" s="120" t="s">
        <v>3213</v>
      </c>
      <c r="E1561" s="74" t="s">
        <v>14</v>
      </c>
      <c r="F1561" s="74" t="s">
        <v>15</v>
      </c>
      <c r="G1561" s="3">
        <v>55000</v>
      </c>
      <c r="H1561" s="3">
        <f t="shared" si="28"/>
        <v>23100000</v>
      </c>
      <c r="I1561" s="3">
        <v>420</v>
      </c>
    </row>
    <row r="1562" spans="1:9" s="77" customFormat="1" x14ac:dyDescent="0.25">
      <c r="A1562" s="957"/>
      <c r="B1562" s="885"/>
      <c r="C1562" s="122" t="s">
        <v>5022</v>
      </c>
      <c r="D1562" s="120" t="s">
        <v>3213</v>
      </c>
      <c r="E1562" s="74" t="s">
        <v>14</v>
      </c>
      <c r="F1562" s="74" t="s">
        <v>15</v>
      </c>
      <c r="G1562" s="3">
        <v>75000</v>
      </c>
      <c r="H1562" s="3">
        <f t="shared" si="28"/>
        <v>21300000</v>
      </c>
      <c r="I1562" s="3">
        <v>284</v>
      </c>
    </row>
    <row r="1563" spans="1:9" s="77" customFormat="1" x14ac:dyDescent="0.25">
      <c r="A1563" s="957"/>
      <c r="B1563" s="885"/>
      <c r="C1563" s="122" t="s">
        <v>5023</v>
      </c>
      <c r="D1563" s="120" t="s">
        <v>1876</v>
      </c>
      <c r="E1563" s="74" t="s">
        <v>14</v>
      </c>
      <c r="F1563" s="74" t="s">
        <v>15</v>
      </c>
      <c r="G1563" s="3">
        <v>52000</v>
      </c>
      <c r="H1563" s="3">
        <f t="shared" si="28"/>
        <v>20384000</v>
      </c>
      <c r="I1563" s="3">
        <v>392</v>
      </c>
    </row>
    <row r="1564" spans="1:9" s="77" customFormat="1" x14ac:dyDescent="0.25">
      <c r="A1564" s="957"/>
      <c r="B1564" s="885"/>
      <c r="C1564" s="122" t="s">
        <v>5024</v>
      </c>
      <c r="D1564" s="120" t="s">
        <v>1879</v>
      </c>
      <c r="E1564" s="74" t="s">
        <v>14</v>
      </c>
      <c r="F1564" s="74" t="s">
        <v>15</v>
      </c>
      <c r="G1564" s="3">
        <v>350000</v>
      </c>
      <c r="H1564" s="3">
        <f t="shared" si="28"/>
        <v>10150000</v>
      </c>
      <c r="I1564" s="3">
        <v>29</v>
      </c>
    </row>
    <row r="1565" spans="1:9" s="77" customFormat="1" ht="30" x14ac:dyDescent="0.25">
      <c r="A1565" s="957"/>
      <c r="B1565" s="885"/>
      <c r="C1565" s="122" t="s">
        <v>6355</v>
      </c>
      <c r="D1565" s="120" t="s">
        <v>5025</v>
      </c>
      <c r="E1565" s="74" t="s">
        <v>14</v>
      </c>
      <c r="F1565" s="74" t="s">
        <v>15</v>
      </c>
      <c r="G1565" s="3">
        <v>1700000</v>
      </c>
      <c r="H1565" s="3">
        <f t="shared" si="28"/>
        <v>13600000</v>
      </c>
      <c r="I1565" s="3">
        <v>8</v>
      </c>
    </row>
    <row r="1566" spans="1:9" s="77" customFormat="1" x14ac:dyDescent="0.25">
      <c r="A1566" s="957"/>
      <c r="B1566" s="885"/>
      <c r="C1566" s="122" t="s">
        <v>5026</v>
      </c>
      <c r="D1566" s="120" t="s">
        <v>3215</v>
      </c>
      <c r="E1566" s="74" t="s">
        <v>14</v>
      </c>
      <c r="F1566" s="74" t="s">
        <v>15</v>
      </c>
      <c r="G1566" s="3">
        <v>350000</v>
      </c>
      <c r="H1566" s="3">
        <f t="shared" si="28"/>
        <v>7000000</v>
      </c>
      <c r="I1566" s="3">
        <v>20</v>
      </c>
    </row>
    <row r="1567" spans="1:9" s="77" customFormat="1" x14ac:dyDescent="0.25">
      <c r="A1567" s="957"/>
      <c r="B1567" s="885"/>
      <c r="C1567" s="122" t="s">
        <v>5027</v>
      </c>
      <c r="D1567" s="120" t="s">
        <v>5028</v>
      </c>
      <c r="E1567" s="74" t="s">
        <v>14</v>
      </c>
      <c r="F1567" s="74" t="s">
        <v>15</v>
      </c>
      <c r="G1567" s="3">
        <v>55000</v>
      </c>
      <c r="H1567" s="3">
        <f t="shared" si="28"/>
        <v>1925000</v>
      </c>
      <c r="I1567" s="3">
        <v>35</v>
      </c>
    </row>
    <row r="1568" spans="1:9" s="77" customFormat="1" x14ac:dyDescent="0.25">
      <c r="A1568" s="957"/>
      <c r="B1568" s="885"/>
      <c r="C1568" s="122" t="s">
        <v>5029</v>
      </c>
      <c r="D1568" s="120" t="s">
        <v>5030</v>
      </c>
      <c r="E1568" s="74" t="s">
        <v>14</v>
      </c>
      <c r="F1568" s="74" t="s">
        <v>15</v>
      </c>
      <c r="G1568" s="3">
        <v>30000</v>
      </c>
      <c r="H1568" s="3">
        <f t="shared" si="28"/>
        <v>2700000</v>
      </c>
      <c r="I1568" s="3">
        <v>90</v>
      </c>
    </row>
    <row r="1569" spans="1:9" s="106" customFormat="1" x14ac:dyDescent="0.25">
      <c r="A1569" s="957"/>
      <c r="B1569" s="885"/>
      <c r="C1569" s="123" t="s">
        <v>5357</v>
      </c>
      <c r="D1569" s="123" t="s">
        <v>5358</v>
      </c>
      <c r="E1569" s="104" t="s">
        <v>126</v>
      </c>
      <c r="F1569" s="104" t="s">
        <v>15</v>
      </c>
      <c r="G1569" s="108">
        <v>920000</v>
      </c>
      <c r="H1569" s="111">
        <v>1840</v>
      </c>
      <c r="I1569" s="108">
        <v>2</v>
      </c>
    </row>
    <row r="1570" spans="1:9" s="106" customFormat="1" x14ac:dyDescent="0.25">
      <c r="A1570" s="957"/>
      <c r="B1570" s="885"/>
      <c r="C1570" s="123" t="s">
        <v>5359</v>
      </c>
      <c r="D1570" s="123" t="s">
        <v>5360</v>
      </c>
      <c r="E1570" s="104" t="s">
        <v>126</v>
      </c>
      <c r="F1570" s="104" t="s">
        <v>15</v>
      </c>
      <c r="G1570" s="108">
        <v>700000</v>
      </c>
      <c r="H1570" s="111">
        <v>1400</v>
      </c>
      <c r="I1570" s="108">
        <v>2</v>
      </c>
    </row>
    <row r="1571" spans="1:9" s="106" customFormat="1" x14ac:dyDescent="0.25">
      <c r="A1571" s="957"/>
      <c r="B1571" s="885"/>
      <c r="C1571" s="123" t="s">
        <v>5361</v>
      </c>
      <c r="D1571" s="123" t="s">
        <v>5362</v>
      </c>
      <c r="E1571" s="104" t="s">
        <v>126</v>
      </c>
      <c r="F1571" s="104" t="s">
        <v>15</v>
      </c>
      <c r="G1571" s="108">
        <v>430000</v>
      </c>
      <c r="H1571" s="111">
        <v>430</v>
      </c>
      <c r="I1571" s="108">
        <v>1</v>
      </c>
    </row>
    <row r="1572" spans="1:9" s="106" customFormat="1" x14ac:dyDescent="0.25">
      <c r="A1572" s="957"/>
      <c r="B1572" s="885"/>
      <c r="C1572" s="123" t="s">
        <v>5363</v>
      </c>
      <c r="D1572" s="123" t="s">
        <v>5364</v>
      </c>
      <c r="E1572" s="104" t="s">
        <v>126</v>
      </c>
      <c r="F1572" s="104" t="s">
        <v>15</v>
      </c>
      <c r="G1572" s="108">
        <v>525000</v>
      </c>
      <c r="H1572" s="111">
        <v>7350</v>
      </c>
      <c r="I1572" s="108">
        <v>14</v>
      </c>
    </row>
    <row r="1573" spans="1:9" s="106" customFormat="1" x14ac:dyDescent="0.25">
      <c r="A1573" s="957"/>
      <c r="B1573" s="885"/>
      <c r="C1573" s="123" t="s">
        <v>5365</v>
      </c>
      <c r="D1573" s="123" t="s">
        <v>5366</v>
      </c>
      <c r="E1573" s="104" t="s">
        <v>126</v>
      </c>
      <c r="F1573" s="104" t="s">
        <v>15</v>
      </c>
      <c r="G1573" s="108">
        <v>325000</v>
      </c>
      <c r="H1573" s="111">
        <v>4550</v>
      </c>
      <c r="I1573" s="108">
        <v>14</v>
      </c>
    </row>
    <row r="1574" spans="1:9" s="106" customFormat="1" x14ac:dyDescent="0.25">
      <c r="A1574" s="957"/>
      <c r="B1574" s="885"/>
      <c r="C1574" s="123" t="s">
        <v>5367</v>
      </c>
      <c r="D1574" s="123" t="s">
        <v>5366</v>
      </c>
      <c r="E1574" s="104" t="s">
        <v>126</v>
      </c>
      <c r="F1574" s="104" t="s">
        <v>15</v>
      </c>
      <c r="G1574" s="108">
        <v>190000</v>
      </c>
      <c r="H1574" s="111">
        <v>380</v>
      </c>
      <c r="I1574" s="108">
        <v>2</v>
      </c>
    </row>
    <row r="1575" spans="1:9" s="106" customFormat="1" x14ac:dyDescent="0.25">
      <c r="A1575" s="957"/>
      <c r="B1575" s="885"/>
      <c r="C1575" s="123" t="s">
        <v>5368</v>
      </c>
      <c r="D1575" s="123" t="s">
        <v>5366</v>
      </c>
      <c r="E1575" s="104" t="s">
        <v>126</v>
      </c>
      <c r="F1575" s="104" t="s">
        <v>15</v>
      </c>
      <c r="G1575" s="108">
        <v>300000</v>
      </c>
      <c r="H1575" s="111">
        <v>300</v>
      </c>
      <c r="I1575" s="108">
        <v>1</v>
      </c>
    </row>
    <row r="1576" spans="1:9" s="106" customFormat="1" x14ac:dyDescent="0.25">
      <c r="A1576" s="957"/>
      <c r="B1576" s="885"/>
      <c r="C1576" s="123" t="s">
        <v>5369</v>
      </c>
      <c r="D1576" s="123" t="s">
        <v>5366</v>
      </c>
      <c r="E1576" s="104" t="s">
        <v>126</v>
      </c>
      <c r="F1576" s="104" t="s">
        <v>15</v>
      </c>
      <c r="G1576" s="108">
        <v>175000</v>
      </c>
      <c r="H1576" s="111">
        <v>350</v>
      </c>
      <c r="I1576" s="108">
        <v>2</v>
      </c>
    </row>
    <row r="1577" spans="1:9" s="106" customFormat="1" x14ac:dyDescent="0.25">
      <c r="A1577" s="957"/>
      <c r="B1577" s="885"/>
      <c r="C1577" s="123" t="s">
        <v>5370</v>
      </c>
      <c r="D1577" s="123" t="s">
        <v>5371</v>
      </c>
      <c r="E1577" s="104" t="s">
        <v>126</v>
      </c>
      <c r="F1577" s="104" t="s">
        <v>15</v>
      </c>
      <c r="G1577" s="108">
        <v>50000</v>
      </c>
      <c r="H1577" s="111">
        <v>500</v>
      </c>
      <c r="I1577" s="108">
        <v>10</v>
      </c>
    </row>
    <row r="1578" spans="1:9" s="106" customFormat="1" x14ac:dyDescent="0.25">
      <c r="A1578" s="957"/>
      <c r="B1578" s="885"/>
      <c r="C1578" s="123" t="s">
        <v>5372</v>
      </c>
      <c r="D1578" s="123" t="s">
        <v>5373</v>
      </c>
      <c r="E1578" s="104" t="s">
        <v>126</v>
      </c>
      <c r="F1578" s="104" t="s">
        <v>15</v>
      </c>
      <c r="G1578" s="108">
        <v>80400</v>
      </c>
      <c r="H1578" s="111">
        <v>2331.6</v>
      </c>
      <c r="I1578" s="108">
        <v>29</v>
      </c>
    </row>
    <row r="1579" spans="1:9" s="106" customFormat="1" x14ac:dyDescent="0.25">
      <c r="A1579" s="957"/>
      <c r="B1579" s="885"/>
      <c r="C1579" s="123" t="s">
        <v>5374</v>
      </c>
      <c r="D1579" s="123" t="s">
        <v>5373</v>
      </c>
      <c r="E1579" s="104" t="s">
        <v>126</v>
      </c>
      <c r="F1579" s="104" t="s">
        <v>15</v>
      </c>
      <c r="G1579" s="108">
        <v>81600</v>
      </c>
      <c r="H1579" s="111">
        <v>1713.6</v>
      </c>
      <c r="I1579" s="108">
        <v>21</v>
      </c>
    </row>
    <row r="1580" spans="1:9" s="106" customFormat="1" x14ac:dyDescent="0.25">
      <c r="A1580" s="957"/>
      <c r="B1580" s="885"/>
      <c r="C1580" s="123" t="s">
        <v>5375</v>
      </c>
      <c r="D1580" s="123" t="s">
        <v>5373</v>
      </c>
      <c r="E1580" s="104" t="s">
        <v>126</v>
      </c>
      <c r="F1580" s="104" t="s">
        <v>15</v>
      </c>
      <c r="G1580" s="108">
        <v>82800</v>
      </c>
      <c r="H1580" s="111">
        <v>1987.2</v>
      </c>
      <c r="I1580" s="108">
        <v>24</v>
      </c>
    </row>
    <row r="1581" spans="1:9" s="106" customFormat="1" x14ac:dyDescent="0.25">
      <c r="A1581" s="957"/>
      <c r="B1581" s="885"/>
      <c r="C1581" s="123" t="s">
        <v>5376</v>
      </c>
      <c r="D1581" s="123" t="s">
        <v>5373</v>
      </c>
      <c r="E1581" s="104" t="s">
        <v>126</v>
      </c>
      <c r="F1581" s="104" t="s">
        <v>15</v>
      </c>
      <c r="G1581" s="108">
        <v>86800</v>
      </c>
      <c r="H1581" s="111">
        <v>347.2</v>
      </c>
      <c r="I1581" s="108">
        <v>4</v>
      </c>
    </row>
    <row r="1582" spans="1:9" s="106" customFormat="1" x14ac:dyDescent="0.25">
      <c r="A1582" s="957"/>
      <c r="B1582" s="885"/>
      <c r="C1582" s="123" t="s">
        <v>5377</v>
      </c>
      <c r="D1582" s="123" t="s">
        <v>5378</v>
      </c>
      <c r="E1582" s="104" t="s">
        <v>126</v>
      </c>
      <c r="F1582" s="104" t="s">
        <v>15</v>
      </c>
      <c r="G1582" s="108">
        <v>330000</v>
      </c>
      <c r="H1582" s="111">
        <v>2640</v>
      </c>
      <c r="I1582" s="108">
        <v>8</v>
      </c>
    </row>
    <row r="1583" spans="1:9" s="106" customFormat="1" x14ac:dyDescent="0.25">
      <c r="A1583" s="957"/>
      <c r="B1583" s="885"/>
      <c r="C1583" s="123" t="s">
        <v>5379</v>
      </c>
      <c r="D1583" s="123" t="s">
        <v>5378</v>
      </c>
      <c r="E1583" s="104" t="s">
        <v>126</v>
      </c>
      <c r="F1583" s="104" t="s">
        <v>15</v>
      </c>
      <c r="G1583" s="108">
        <v>350000</v>
      </c>
      <c r="H1583" s="111">
        <v>1750</v>
      </c>
      <c r="I1583" s="108">
        <v>5</v>
      </c>
    </row>
    <row r="1584" spans="1:9" s="106" customFormat="1" x14ac:dyDescent="0.25">
      <c r="A1584" s="957"/>
      <c r="B1584" s="885"/>
      <c r="C1584" s="123" t="s">
        <v>5380</v>
      </c>
      <c r="D1584" s="123" t="s">
        <v>5378</v>
      </c>
      <c r="E1584" s="104" t="s">
        <v>126</v>
      </c>
      <c r="F1584" s="104" t="s">
        <v>15</v>
      </c>
      <c r="G1584" s="108">
        <v>370000</v>
      </c>
      <c r="H1584" s="111">
        <v>2590</v>
      </c>
      <c r="I1584" s="108">
        <v>7</v>
      </c>
    </row>
    <row r="1585" spans="1:9" s="106" customFormat="1" x14ac:dyDescent="0.25">
      <c r="A1585" s="957"/>
      <c r="B1585" s="885"/>
      <c r="C1585" s="123" t="s">
        <v>5381</v>
      </c>
      <c r="D1585" s="123" t="s">
        <v>5382</v>
      </c>
      <c r="E1585" s="104" t="s">
        <v>126</v>
      </c>
      <c r="F1585" s="104" t="s">
        <v>15</v>
      </c>
      <c r="G1585" s="108">
        <v>920000</v>
      </c>
      <c r="H1585" s="111">
        <v>1840</v>
      </c>
      <c r="I1585" s="108">
        <v>2</v>
      </c>
    </row>
    <row r="1586" spans="1:9" s="106" customFormat="1" x14ac:dyDescent="0.25">
      <c r="A1586" s="957"/>
      <c r="B1586" s="885"/>
      <c r="C1586" s="123" t="s">
        <v>5383</v>
      </c>
      <c r="D1586" s="123" t="s">
        <v>5384</v>
      </c>
      <c r="E1586" s="104" t="s">
        <v>126</v>
      </c>
      <c r="F1586" s="104" t="s">
        <v>15</v>
      </c>
      <c r="G1586" s="108">
        <v>980000</v>
      </c>
      <c r="H1586" s="111">
        <v>1960</v>
      </c>
      <c r="I1586" s="108">
        <v>2</v>
      </c>
    </row>
    <row r="1587" spans="1:9" s="106" customFormat="1" x14ac:dyDescent="0.25">
      <c r="A1587" s="957"/>
      <c r="B1587" s="885"/>
      <c r="C1587" s="123" t="s">
        <v>5385</v>
      </c>
      <c r="D1587" s="123" t="s">
        <v>5386</v>
      </c>
      <c r="E1587" s="104" t="s">
        <v>126</v>
      </c>
      <c r="F1587" s="104" t="s">
        <v>15</v>
      </c>
      <c r="G1587" s="108">
        <v>765000</v>
      </c>
      <c r="H1587" s="111">
        <v>13005</v>
      </c>
      <c r="I1587" s="108">
        <v>17</v>
      </c>
    </row>
    <row r="1588" spans="1:9" s="106" customFormat="1" x14ac:dyDescent="0.25">
      <c r="A1588" s="957"/>
      <c r="B1588" s="885"/>
      <c r="C1588" s="123" t="s">
        <v>5387</v>
      </c>
      <c r="D1588" s="123" t="s">
        <v>5388</v>
      </c>
      <c r="E1588" s="104" t="s">
        <v>126</v>
      </c>
      <c r="F1588" s="104" t="s">
        <v>15</v>
      </c>
      <c r="G1588" s="108">
        <v>1300000</v>
      </c>
      <c r="H1588" s="111">
        <v>3900</v>
      </c>
      <c r="I1588" s="108">
        <v>3</v>
      </c>
    </row>
    <row r="1589" spans="1:9" s="106" customFormat="1" x14ac:dyDescent="0.25">
      <c r="A1589" s="957"/>
      <c r="B1589" s="885"/>
      <c r="C1589" s="123" t="s">
        <v>5389</v>
      </c>
      <c r="D1589" s="123" t="s">
        <v>5390</v>
      </c>
      <c r="E1589" s="104" t="s">
        <v>126</v>
      </c>
      <c r="F1589" s="104" t="s">
        <v>15</v>
      </c>
      <c r="G1589" s="108">
        <v>295000</v>
      </c>
      <c r="H1589" s="111">
        <v>3540</v>
      </c>
      <c r="I1589" s="108">
        <v>12</v>
      </c>
    </row>
    <row r="1590" spans="1:9" s="106" customFormat="1" x14ac:dyDescent="0.25">
      <c r="A1590" s="957"/>
      <c r="B1590" s="885"/>
      <c r="C1590" s="123" t="s">
        <v>5391</v>
      </c>
      <c r="D1590" s="123" t="s">
        <v>5392</v>
      </c>
      <c r="E1590" s="104" t="s">
        <v>126</v>
      </c>
      <c r="F1590" s="104" t="s">
        <v>15</v>
      </c>
      <c r="G1590" s="108">
        <v>695000</v>
      </c>
      <c r="H1590" s="111">
        <v>2780</v>
      </c>
      <c r="I1590" s="108">
        <v>4</v>
      </c>
    </row>
    <row r="1591" spans="1:9" s="106" customFormat="1" x14ac:dyDescent="0.25">
      <c r="A1591" s="957"/>
      <c r="B1591" s="885"/>
      <c r="C1591" s="123" t="s">
        <v>5393</v>
      </c>
      <c r="D1591" s="123" t="s">
        <v>5392</v>
      </c>
      <c r="E1591" s="104" t="s">
        <v>126</v>
      </c>
      <c r="F1591" s="104" t="s">
        <v>15</v>
      </c>
      <c r="G1591" s="108">
        <v>2575000</v>
      </c>
      <c r="H1591" s="111">
        <v>12875</v>
      </c>
      <c r="I1591" s="108">
        <v>5</v>
      </c>
    </row>
    <row r="1592" spans="1:9" s="106" customFormat="1" x14ac:dyDescent="0.25">
      <c r="A1592" s="957"/>
      <c r="B1592" s="885"/>
      <c r="C1592" s="123" t="s">
        <v>5394</v>
      </c>
      <c r="D1592" s="123" t="s">
        <v>5392</v>
      </c>
      <c r="E1592" s="104" t="s">
        <v>126</v>
      </c>
      <c r="F1592" s="104" t="s">
        <v>15</v>
      </c>
      <c r="G1592" s="108">
        <v>65000</v>
      </c>
      <c r="H1592" s="111">
        <v>325</v>
      </c>
      <c r="I1592" s="108">
        <v>5</v>
      </c>
    </row>
    <row r="1593" spans="1:9" s="607" customFormat="1" x14ac:dyDescent="0.25">
      <c r="A1593" s="957"/>
      <c r="B1593" s="885"/>
      <c r="C1593" s="123" t="s">
        <v>6956</v>
      </c>
      <c r="D1593" s="123" t="s">
        <v>6957</v>
      </c>
      <c r="E1593" s="123" t="s">
        <v>126</v>
      </c>
      <c r="F1593" s="123" t="s">
        <v>15</v>
      </c>
      <c r="G1593" s="108">
        <v>430000</v>
      </c>
      <c r="H1593" s="647">
        <v>430000</v>
      </c>
      <c r="I1593" s="123">
        <v>1</v>
      </c>
    </row>
    <row r="1594" spans="1:9" s="607" customFormat="1" x14ac:dyDescent="0.25">
      <c r="A1594" s="957"/>
      <c r="B1594" s="885"/>
      <c r="C1594" s="123" t="s">
        <v>6958</v>
      </c>
      <c r="D1594" s="123" t="s">
        <v>5364</v>
      </c>
      <c r="E1594" s="123" t="s">
        <v>126</v>
      </c>
      <c r="F1594" s="123" t="s">
        <v>15</v>
      </c>
      <c r="G1594" s="108">
        <v>79000</v>
      </c>
      <c r="H1594" s="647">
        <v>79000</v>
      </c>
      <c r="I1594" s="123">
        <v>1</v>
      </c>
    </row>
    <row r="1595" spans="1:9" s="607" customFormat="1" x14ac:dyDescent="0.25">
      <c r="A1595" s="957"/>
      <c r="B1595" s="885"/>
      <c r="C1595" s="123" t="s">
        <v>6959</v>
      </c>
      <c r="D1595" s="123" t="s">
        <v>6960</v>
      </c>
      <c r="E1595" s="123" t="s">
        <v>126</v>
      </c>
      <c r="F1595" s="123" t="s">
        <v>15</v>
      </c>
      <c r="G1595" s="108">
        <v>185000</v>
      </c>
      <c r="H1595" s="647">
        <v>185000</v>
      </c>
      <c r="I1595" s="123">
        <v>1</v>
      </c>
    </row>
    <row r="1596" spans="1:9" s="607" customFormat="1" x14ac:dyDescent="0.25">
      <c r="A1596" s="957"/>
      <c r="B1596" s="885"/>
      <c r="C1596" s="123" t="s">
        <v>6961</v>
      </c>
      <c r="D1596" s="123" t="s">
        <v>6962</v>
      </c>
      <c r="E1596" s="123" t="s">
        <v>126</v>
      </c>
      <c r="F1596" s="123" t="s">
        <v>15</v>
      </c>
      <c r="G1596" s="108">
        <v>220000</v>
      </c>
      <c r="H1596" s="647">
        <v>220000</v>
      </c>
      <c r="I1596" s="123">
        <v>1</v>
      </c>
    </row>
    <row r="1597" spans="1:9" s="607" customFormat="1" x14ac:dyDescent="0.25">
      <c r="A1597" s="957"/>
      <c r="B1597" s="885"/>
      <c r="C1597" s="123" t="s">
        <v>6963</v>
      </c>
      <c r="D1597" s="123" t="s">
        <v>5366</v>
      </c>
      <c r="E1597" s="123" t="s">
        <v>126</v>
      </c>
      <c r="F1597" s="123" t="s">
        <v>15</v>
      </c>
      <c r="G1597" s="108">
        <v>325000</v>
      </c>
      <c r="H1597" s="647">
        <v>975000</v>
      </c>
      <c r="I1597" s="123">
        <v>3</v>
      </c>
    </row>
    <row r="1598" spans="1:9" s="607" customFormat="1" x14ac:dyDescent="0.25">
      <c r="A1598" s="957"/>
      <c r="B1598" s="885"/>
      <c r="C1598" s="123" t="s">
        <v>6964</v>
      </c>
      <c r="D1598" s="123" t="s">
        <v>5384</v>
      </c>
      <c r="E1598" s="123" t="s">
        <v>126</v>
      </c>
      <c r="F1598" s="123" t="s">
        <v>15</v>
      </c>
      <c r="G1598" s="108">
        <v>395000</v>
      </c>
      <c r="H1598" s="647">
        <v>395000</v>
      </c>
      <c r="I1598" s="123">
        <v>1</v>
      </c>
    </row>
    <row r="1599" spans="1:9" s="607" customFormat="1" x14ac:dyDescent="0.25">
      <c r="A1599" s="957"/>
      <c r="B1599" s="885"/>
      <c r="C1599" s="123" t="s">
        <v>6965</v>
      </c>
      <c r="D1599" s="123" t="s">
        <v>5384</v>
      </c>
      <c r="E1599" s="123" t="s">
        <v>126</v>
      </c>
      <c r="F1599" s="123" t="s">
        <v>15</v>
      </c>
      <c r="G1599" s="108">
        <v>540000</v>
      </c>
      <c r="H1599" s="647">
        <v>540000</v>
      </c>
      <c r="I1599" s="123">
        <v>1</v>
      </c>
    </row>
    <row r="1600" spans="1:9" s="607" customFormat="1" x14ac:dyDescent="0.25">
      <c r="A1600" s="957"/>
      <c r="B1600" s="885"/>
      <c r="C1600" s="123" t="s">
        <v>6966</v>
      </c>
      <c r="D1600" s="123" t="s">
        <v>5386</v>
      </c>
      <c r="E1600" s="123" t="s">
        <v>126</v>
      </c>
      <c r="F1600" s="123" t="s">
        <v>15</v>
      </c>
      <c r="G1600" s="108">
        <v>330000</v>
      </c>
      <c r="H1600" s="647">
        <v>330000</v>
      </c>
      <c r="I1600" s="123">
        <v>1</v>
      </c>
    </row>
    <row r="1601" spans="1:9" s="607" customFormat="1" x14ac:dyDescent="0.25">
      <c r="A1601" s="957"/>
      <c r="B1601" s="885"/>
      <c r="C1601" s="123" t="s">
        <v>6967</v>
      </c>
      <c r="D1601" s="123" t="s">
        <v>5392</v>
      </c>
      <c r="E1601" s="123" t="s">
        <v>126</v>
      </c>
      <c r="F1601" s="123" t="s">
        <v>15</v>
      </c>
      <c r="G1601" s="108">
        <v>520000</v>
      </c>
      <c r="H1601" s="647">
        <v>520000</v>
      </c>
      <c r="I1601" s="123">
        <v>1</v>
      </c>
    </row>
    <row r="1602" spans="1:9" s="607" customFormat="1" x14ac:dyDescent="0.25">
      <c r="A1602" s="957"/>
      <c r="B1602" s="885"/>
      <c r="C1602" s="123" t="s">
        <v>6968</v>
      </c>
      <c r="D1602" s="123" t="s">
        <v>6969</v>
      </c>
      <c r="E1602" s="123" t="s">
        <v>126</v>
      </c>
      <c r="F1602" s="123" t="s">
        <v>15</v>
      </c>
      <c r="G1602" s="108">
        <v>28000</v>
      </c>
      <c r="H1602" s="647">
        <v>28000</v>
      </c>
      <c r="I1602" s="123">
        <v>1</v>
      </c>
    </row>
    <row r="1603" spans="1:9" s="106" customFormat="1" x14ac:dyDescent="0.25">
      <c r="A1603" s="957"/>
      <c r="B1603" s="886"/>
      <c r="C1603" s="123" t="s">
        <v>5395</v>
      </c>
      <c r="D1603" s="123" t="s">
        <v>5396</v>
      </c>
      <c r="E1603" s="104" t="s">
        <v>126</v>
      </c>
      <c r="F1603" s="104" t="s">
        <v>15</v>
      </c>
      <c r="G1603" s="108">
        <v>1850000</v>
      </c>
      <c r="H1603" s="111">
        <v>9250</v>
      </c>
      <c r="I1603" s="108">
        <v>5</v>
      </c>
    </row>
    <row r="1604" spans="1:9" s="77" customFormat="1" x14ac:dyDescent="0.25">
      <c r="A1604" s="957"/>
      <c r="B1604" s="893" t="s">
        <v>154</v>
      </c>
      <c r="C1604" s="893"/>
      <c r="D1604" s="893"/>
      <c r="E1604" s="893"/>
      <c r="F1604" s="893"/>
      <c r="G1604" s="893"/>
      <c r="H1604" s="72">
        <f>SUM(H1607:H1607)</f>
        <v>140049116</v>
      </c>
      <c r="I1604" s="72"/>
    </row>
    <row r="1605" spans="1:9" s="795" customFormat="1" x14ac:dyDescent="0.25">
      <c r="A1605" s="957"/>
      <c r="B1605" s="785" t="s">
        <v>5274</v>
      </c>
      <c r="C1605" s="785" t="s">
        <v>7667</v>
      </c>
      <c r="D1605" s="785" t="s">
        <v>4070</v>
      </c>
      <c r="E1605" s="789" t="s">
        <v>126</v>
      </c>
      <c r="F1605" s="789" t="s">
        <v>121</v>
      </c>
      <c r="G1605" s="787">
        <v>0</v>
      </c>
      <c r="H1605" s="787">
        <v>0</v>
      </c>
      <c r="I1605" s="793">
        <v>1</v>
      </c>
    </row>
    <row r="1606" spans="1:9" s="777" customFormat="1" x14ac:dyDescent="0.25">
      <c r="A1606" s="957"/>
      <c r="B1606" s="774"/>
      <c r="C1606" s="767" t="s">
        <v>7594</v>
      </c>
      <c r="D1606" s="767" t="s">
        <v>4070</v>
      </c>
      <c r="E1606" s="773" t="s">
        <v>126</v>
      </c>
      <c r="F1606" s="773" t="s">
        <v>121</v>
      </c>
      <c r="G1606" s="771">
        <v>10613698</v>
      </c>
      <c r="H1606" s="771">
        <v>10613698</v>
      </c>
      <c r="I1606" s="775">
        <v>1</v>
      </c>
    </row>
    <row r="1607" spans="1:9" s="77" customFormat="1" ht="60" x14ac:dyDescent="0.25">
      <c r="A1607" s="957"/>
      <c r="B1607" s="74">
        <v>5113</v>
      </c>
      <c r="C1607" s="122" t="s">
        <v>5031</v>
      </c>
      <c r="D1607" s="120" t="s">
        <v>5032</v>
      </c>
      <c r="E1607" s="74" t="s">
        <v>149</v>
      </c>
      <c r="F1607" s="74" t="s">
        <v>121</v>
      </c>
      <c r="G1607" s="3">
        <v>140049116</v>
      </c>
      <c r="H1607" s="3">
        <f>G1607*I1607</f>
        <v>140049116</v>
      </c>
      <c r="I1607" s="3">
        <v>1</v>
      </c>
    </row>
    <row r="1608" spans="1:9" s="77" customFormat="1" x14ac:dyDescent="0.25">
      <c r="A1608" s="957"/>
      <c r="B1608" s="893" t="s">
        <v>118</v>
      </c>
      <c r="C1608" s="893"/>
      <c r="D1608" s="893"/>
      <c r="E1608" s="893"/>
      <c r="F1608" s="893"/>
      <c r="G1608" s="893"/>
      <c r="H1608" s="72">
        <f>SUM(H1612:H1613)</f>
        <v>2766000</v>
      </c>
      <c r="I1608" s="72"/>
    </row>
    <row r="1609" spans="1:9" s="744" customFormat="1" x14ac:dyDescent="0.25">
      <c r="A1609" s="957"/>
      <c r="B1609" s="739"/>
      <c r="C1609" s="767" t="s">
        <v>7593</v>
      </c>
      <c r="D1609" s="746" t="s">
        <v>5270</v>
      </c>
      <c r="E1609" s="737" t="s">
        <v>172</v>
      </c>
      <c r="F1609" s="737" t="s">
        <v>121</v>
      </c>
      <c r="G1609" s="3">
        <v>0</v>
      </c>
      <c r="H1609" s="3">
        <f t="shared" ref="H1609" si="29">G1609*I1609</f>
        <v>0</v>
      </c>
      <c r="I1609" s="3">
        <v>1</v>
      </c>
    </row>
    <row r="1610" spans="1:9" s="576" customFormat="1" ht="60" x14ac:dyDescent="0.25">
      <c r="A1610" s="957"/>
      <c r="B1610" s="122" t="s">
        <v>6767</v>
      </c>
      <c r="C1610" s="122" t="s">
        <v>6869</v>
      </c>
      <c r="D1610" s="122" t="s">
        <v>6870</v>
      </c>
      <c r="E1610" s="122" t="s">
        <v>120</v>
      </c>
      <c r="F1610" s="122" t="s">
        <v>121</v>
      </c>
      <c r="G1610" s="122">
        <v>3600000</v>
      </c>
      <c r="H1610" s="122">
        <v>3600000</v>
      </c>
      <c r="I1610" s="122">
        <v>1</v>
      </c>
    </row>
    <row r="1611" spans="1:9" s="607" customFormat="1" ht="30" x14ac:dyDescent="0.25">
      <c r="A1611" s="957"/>
      <c r="B1611" s="122">
        <v>5113</v>
      </c>
      <c r="C1611" s="122" t="s">
        <v>6945</v>
      </c>
      <c r="D1611" s="122" t="s">
        <v>532</v>
      </c>
      <c r="E1611" s="122" t="s">
        <v>120</v>
      </c>
      <c r="F1611" s="122" t="s">
        <v>121</v>
      </c>
      <c r="G1611" s="122">
        <v>1857000</v>
      </c>
      <c r="H1611" s="122">
        <v>1857000</v>
      </c>
      <c r="I1611" s="122">
        <v>1</v>
      </c>
    </row>
    <row r="1612" spans="1:9" s="77" customFormat="1" ht="60" x14ac:dyDescent="0.25">
      <c r="A1612" s="957"/>
      <c r="B1612" s="881">
        <v>5113</v>
      </c>
      <c r="C1612" s="126">
        <v>71351540</v>
      </c>
      <c r="D1612" s="125" t="s">
        <v>5033</v>
      </c>
      <c r="E1612" s="79" t="s">
        <v>520</v>
      </c>
      <c r="F1612" s="79" t="s">
        <v>121</v>
      </c>
      <c r="G1612" s="16">
        <v>1976000</v>
      </c>
      <c r="H1612" s="16">
        <f>G1612*I1612</f>
        <v>1976000</v>
      </c>
      <c r="I1612" s="16">
        <v>1</v>
      </c>
    </row>
    <row r="1613" spans="1:9" s="78" customFormat="1" ht="30" x14ac:dyDescent="0.25">
      <c r="A1613" s="957"/>
      <c r="B1613" s="881"/>
      <c r="C1613" s="122" t="s">
        <v>6941</v>
      </c>
      <c r="D1613" s="122" t="s">
        <v>532</v>
      </c>
      <c r="E1613" s="122" t="s">
        <v>120</v>
      </c>
      <c r="F1613" s="122" t="s">
        <v>121</v>
      </c>
      <c r="G1613" s="122">
        <v>790000</v>
      </c>
      <c r="H1613" s="122">
        <v>790000</v>
      </c>
      <c r="I1613" s="122">
        <v>1</v>
      </c>
    </row>
    <row r="1614" spans="1:9" s="77" customFormat="1" ht="39.950000000000003" customHeight="1" x14ac:dyDescent="0.25">
      <c r="A1614" s="957"/>
      <c r="B1614" s="892" t="s">
        <v>4051</v>
      </c>
      <c r="C1614" s="892"/>
      <c r="D1614" s="892"/>
      <c r="E1614" s="892"/>
      <c r="F1614" s="892"/>
      <c r="G1614" s="892"/>
      <c r="H1614" s="2">
        <f>SUM(H1615+H1640)</f>
        <v>2714002958</v>
      </c>
      <c r="I1614" s="2"/>
    </row>
    <row r="1615" spans="1:9" s="77" customFormat="1" x14ac:dyDescent="0.25">
      <c r="A1615" s="957"/>
      <c r="B1615" s="893" t="s">
        <v>154</v>
      </c>
      <c r="C1615" s="893"/>
      <c r="D1615" s="893"/>
      <c r="E1615" s="893"/>
      <c r="F1615" s="893"/>
      <c r="G1615" s="893"/>
      <c r="H1615" s="72">
        <f>SUM(H1616:H1633)</f>
        <v>2656356958</v>
      </c>
      <c r="I1615" s="72"/>
    </row>
    <row r="1616" spans="1:9" s="77" customFormat="1" ht="45" x14ac:dyDescent="0.25">
      <c r="A1616" s="957"/>
      <c r="B1616" s="881">
        <v>4251</v>
      </c>
      <c r="C1616" s="122" t="s">
        <v>5034</v>
      </c>
      <c r="D1616" s="120" t="s">
        <v>5035</v>
      </c>
      <c r="E1616" s="74" t="s">
        <v>149</v>
      </c>
      <c r="F1616" s="74" t="s">
        <v>121</v>
      </c>
      <c r="G1616" s="3">
        <v>0</v>
      </c>
      <c r="H1616" s="3">
        <f t="shared" ref="H1616:H1633" si="30">G1616*I1616</f>
        <v>0</v>
      </c>
      <c r="I1616" s="3">
        <v>1</v>
      </c>
    </row>
    <row r="1617" spans="1:9" s="482" customFormat="1" x14ac:dyDescent="0.25">
      <c r="A1617" s="957"/>
      <c r="B1617" s="881"/>
      <c r="C1617" s="122" t="s">
        <v>6557</v>
      </c>
      <c r="D1617" s="120" t="s">
        <v>6357</v>
      </c>
      <c r="E1617" s="481" t="s">
        <v>172</v>
      </c>
      <c r="F1617" s="481" t="s">
        <v>121</v>
      </c>
      <c r="G1617" s="3">
        <v>0</v>
      </c>
      <c r="H1617" s="3">
        <f t="shared" ref="H1617:H1619" si="31">G1617*I1617</f>
        <v>0</v>
      </c>
      <c r="I1617" s="3">
        <v>1</v>
      </c>
    </row>
    <row r="1618" spans="1:9" s="482" customFormat="1" x14ac:dyDescent="0.25">
      <c r="A1618" s="957"/>
      <c r="B1618" s="881"/>
      <c r="C1618" s="122" t="s">
        <v>6558</v>
      </c>
      <c r="D1618" s="120" t="s">
        <v>6357</v>
      </c>
      <c r="E1618" s="481" t="s">
        <v>172</v>
      </c>
      <c r="F1618" s="481" t="s">
        <v>121</v>
      </c>
      <c r="G1618" s="3">
        <v>0</v>
      </c>
      <c r="H1618" s="3">
        <f t="shared" si="31"/>
        <v>0</v>
      </c>
      <c r="I1618" s="3">
        <v>1</v>
      </c>
    </row>
    <row r="1619" spans="1:9" s="482" customFormat="1" x14ac:dyDescent="0.25">
      <c r="A1619" s="957"/>
      <c r="B1619" s="881"/>
      <c r="C1619" s="122" t="s">
        <v>6559</v>
      </c>
      <c r="D1619" s="120" t="s">
        <v>6357</v>
      </c>
      <c r="E1619" s="481" t="s">
        <v>172</v>
      </c>
      <c r="F1619" s="481" t="s">
        <v>121</v>
      </c>
      <c r="G1619" s="3">
        <v>0</v>
      </c>
      <c r="H1619" s="3">
        <f t="shared" si="31"/>
        <v>0</v>
      </c>
      <c r="I1619" s="3">
        <v>1</v>
      </c>
    </row>
    <row r="1620" spans="1:9" s="77" customFormat="1" ht="75" x14ac:dyDescent="0.25">
      <c r="A1620" s="957"/>
      <c r="B1620" s="881"/>
      <c r="C1620" s="122" t="s">
        <v>5036</v>
      </c>
      <c r="D1620" s="120" t="s">
        <v>5037</v>
      </c>
      <c r="E1620" s="74" t="s">
        <v>149</v>
      </c>
      <c r="F1620" s="74" t="s">
        <v>121</v>
      </c>
      <c r="G1620" s="3">
        <v>79456759</v>
      </c>
      <c r="H1620" s="3">
        <f t="shared" si="30"/>
        <v>79456759</v>
      </c>
      <c r="I1620" s="3">
        <v>1</v>
      </c>
    </row>
    <row r="1621" spans="1:9" s="518" customFormat="1" x14ac:dyDescent="0.25">
      <c r="A1621" s="957"/>
      <c r="B1621" s="881"/>
      <c r="C1621" s="122" t="s">
        <v>6639</v>
      </c>
      <c r="D1621" s="120" t="s">
        <v>6357</v>
      </c>
      <c r="E1621" s="517" t="s">
        <v>126</v>
      </c>
      <c r="F1621" s="517" t="s">
        <v>121</v>
      </c>
      <c r="G1621" s="3">
        <v>0</v>
      </c>
      <c r="H1621" s="3">
        <f t="shared" si="30"/>
        <v>0</v>
      </c>
      <c r="I1621" s="3"/>
    </row>
    <row r="1622" spans="1:9" s="77" customFormat="1" ht="75" x14ac:dyDescent="0.25">
      <c r="A1622" s="957"/>
      <c r="B1622" s="881"/>
      <c r="C1622" s="122" t="s">
        <v>5038</v>
      </c>
      <c r="D1622" s="123" t="s">
        <v>5039</v>
      </c>
      <c r="E1622" s="74" t="s">
        <v>149</v>
      </c>
      <c r="F1622" s="74" t="s">
        <v>121</v>
      </c>
      <c r="G1622" s="3">
        <v>0</v>
      </c>
      <c r="H1622" s="3">
        <f t="shared" si="30"/>
        <v>0</v>
      </c>
      <c r="I1622" s="3">
        <v>1</v>
      </c>
    </row>
    <row r="1623" spans="1:9" s="77" customFormat="1" ht="75" x14ac:dyDescent="0.25">
      <c r="A1623" s="957"/>
      <c r="B1623" s="881"/>
      <c r="C1623" s="122" t="s">
        <v>5040</v>
      </c>
      <c r="D1623" s="123" t="s">
        <v>5041</v>
      </c>
      <c r="E1623" s="74" t="s">
        <v>149</v>
      </c>
      <c r="F1623" s="74" t="s">
        <v>121</v>
      </c>
      <c r="G1623" s="3">
        <v>0</v>
      </c>
      <c r="H1623" s="3">
        <f t="shared" si="30"/>
        <v>0</v>
      </c>
      <c r="I1623" s="3">
        <v>1</v>
      </c>
    </row>
    <row r="1624" spans="1:9" s="77" customFormat="1" ht="45" x14ac:dyDescent="0.25">
      <c r="A1624" s="957"/>
      <c r="B1624" s="881"/>
      <c r="C1624" s="122" t="s">
        <v>5042</v>
      </c>
      <c r="D1624" s="120" t="s">
        <v>5043</v>
      </c>
      <c r="E1624" s="74" t="s">
        <v>149</v>
      </c>
      <c r="F1624" s="74" t="s">
        <v>121</v>
      </c>
      <c r="G1624" s="3">
        <v>317517244</v>
      </c>
      <c r="H1624" s="3">
        <f t="shared" si="30"/>
        <v>317517244</v>
      </c>
      <c r="I1624" s="3">
        <v>1</v>
      </c>
    </row>
    <row r="1625" spans="1:9" s="77" customFormat="1" ht="45" x14ac:dyDescent="0.25">
      <c r="A1625" s="957"/>
      <c r="B1625" s="881"/>
      <c r="C1625" s="122" t="s">
        <v>5044</v>
      </c>
      <c r="D1625" s="120" t="s">
        <v>5045</v>
      </c>
      <c r="E1625" s="74" t="s">
        <v>149</v>
      </c>
      <c r="F1625" s="74" t="s">
        <v>121</v>
      </c>
      <c r="G1625" s="3">
        <v>141959082</v>
      </c>
      <c r="H1625" s="3">
        <f t="shared" si="30"/>
        <v>141959082</v>
      </c>
      <c r="I1625" s="3">
        <v>1</v>
      </c>
    </row>
    <row r="1626" spans="1:9" s="77" customFormat="1" ht="30" x14ac:dyDescent="0.25">
      <c r="A1626" s="957"/>
      <c r="B1626" s="881"/>
      <c r="C1626" s="122" t="s">
        <v>5046</v>
      </c>
      <c r="D1626" s="120" t="s">
        <v>5047</v>
      </c>
      <c r="E1626" s="74" t="s">
        <v>149</v>
      </c>
      <c r="F1626" s="74" t="s">
        <v>121</v>
      </c>
      <c r="G1626" s="3">
        <v>317599634</v>
      </c>
      <c r="H1626" s="3">
        <f t="shared" si="30"/>
        <v>317599634</v>
      </c>
      <c r="I1626" s="3">
        <v>1</v>
      </c>
    </row>
    <row r="1627" spans="1:9" s="77" customFormat="1" ht="30" x14ac:dyDescent="0.25">
      <c r="A1627" s="957"/>
      <c r="B1627" s="881"/>
      <c r="C1627" s="122" t="s">
        <v>5048</v>
      </c>
      <c r="D1627" s="120" t="s">
        <v>5049</v>
      </c>
      <c r="E1627" s="74" t="s">
        <v>149</v>
      </c>
      <c r="F1627" s="74" t="s">
        <v>121</v>
      </c>
      <c r="G1627" s="3">
        <v>363457923</v>
      </c>
      <c r="H1627" s="3">
        <f t="shared" si="30"/>
        <v>363457923</v>
      </c>
      <c r="I1627" s="3">
        <v>1</v>
      </c>
    </row>
    <row r="1628" spans="1:9" s="77" customFormat="1" ht="30" x14ac:dyDescent="0.25">
      <c r="A1628" s="957"/>
      <c r="B1628" s="881"/>
      <c r="C1628" s="122" t="s">
        <v>5050</v>
      </c>
      <c r="D1628" s="120" t="s">
        <v>5051</v>
      </c>
      <c r="E1628" s="74" t="s">
        <v>149</v>
      </c>
      <c r="F1628" s="74" t="s">
        <v>121</v>
      </c>
      <c r="G1628" s="3">
        <v>367545296</v>
      </c>
      <c r="H1628" s="3">
        <f t="shared" si="30"/>
        <v>367545296</v>
      </c>
      <c r="I1628" s="3">
        <v>1</v>
      </c>
    </row>
    <row r="1629" spans="1:9" s="795" customFormat="1" ht="30" x14ac:dyDescent="0.25">
      <c r="A1629" s="957"/>
      <c r="B1629" s="791"/>
      <c r="C1629" s="122" t="s">
        <v>7660</v>
      </c>
      <c r="D1629" s="122" t="s">
        <v>539</v>
      </c>
      <c r="E1629" s="789" t="s">
        <v>126</v>
      </c>
      <c r="F1629" s="789" t="s">
        <v>121</v>
      </c>
      <c r="G1629" s="3">
        <v>0</v>
      </c>
      <c r="H1629" s="3">
        <v>0</v>
      </c>
      <c r="I1629" s="3">
        <v>1</v>
      </c>
    </row>
    <row r="1630" spans="1:9" s="77" customFormat="1" ht="60" x14ac:dyDescent="0.25">
      <c r="A1630" s="957"/>
      <c r="B1630" s="884">
        <v>5113</v>
      </c>
      <c r="C1630" s="122" t="s">
        <v>5052</v>
      </c>
      <c r="D1630" s="120" t="s">
        <v>5053</v>
      </c>
      <c r="E1630" s="74" t="s">
        <v>149</v>
      </c>
      <c r="F1630" s="74" t="s">
        <v>121</v>
      </c>
      <c r="G1630" s="3">
        <v>198143140</v>
      </c>
      <c r="H1630" s="3">
        <f t="shared" si="30"/>
        <v>198143140</v>
      </c>
      <c r="I1630" s="3">
        <v>1</v>
      </c>
    </row>
    <row r="1631" spans="1:9" s="77" customFormat="1" ht="60" x14ac:dyDescent="0.25">
      <c r="A1631" s="957"/>
      <c r="B1631" s="885"/>
      <c r="C1631" s="126">
        <v>45611100</v>
      </c>
      <c r="D1631" s="125" t="s">
        <v>5054</v>
      </c>
      <c r="E1631" s="79" t="s">
        <v>149</v>
      </c>
      <c r="F1631" s="79" t="s">
        <v>121</v>
      </c>
      <c r="G1631" s="16">
        <v>16150000</v>
      </c>
      <c r="H1631" s="16">
        <f t="shared" si="30"/>
        <v>16150000</v>
      </c>
      <c r="I1631" s="3">
        <v>1</v>
      </c>
    </row>
    <row r="1632" spans="1:9" s="77" customFormat="1" ht="60" x14ac:dyDescent="0.25">
      <c r="A1632" s="957"/>
      <c r="B1632" s="885"/>
      <c r="C1632" s="119">
        <v>45611100</v>
      </c>
      <c r="D1632" s="120" t="s">
        <v>5055</v>
      </c>
      <c r="E1632" s="74" t="s">
        <v>149</v>
      </c>
      <c r="F1632" s="74" t="s">
        <v>121</v>
      </c>
      <c r="G1632" s="3">
        <v>445726220</v>
      </c>
      <c r="H1632" s="3">
        <f t="shared" si="30"/>
        <v>445726220</v>
      </c>
      <c r="I1632" s="3">
        <v>1</v>
      </c>
    </row>
    <row r="1633" spans="1:9" s="77" customFormat="1" ht="60" x14ac:dyDescent="0.25">
      <c r="A1633" s="957"/>
      <c r="B1633" s="885"/>
      <c r="C1633" s="122" t="s">
        <v>5056</v>
      </c>
      <c r="D1633" s="120" t="s">
        <v>5057</v>
      </c>
      <c r="E1633" s="74" t="s">
        <v>149</v>
      </c>
      <c r="F1633" s="74" t="s">
        <v>121</v>
      </c>
      <c r="G1633" s="3">
        <v>408801660</v>
      </c>
      <c r="H1633" s="3">
        <f t="shared" si="30"/>
        <v>408801660</v>
      </c>
      <c r="I1633" s="3">
        <v>1</v>
      </c>
    </row>
    <row r="1634" spans="1:9" s="429" customFormat="1" ht="30" customHeight="1" x14ac:dyDescent="0.25">
      <c r="A1634" s="957"/>
      <c r="B1634" s="885"/>
      <c r="C1634" s="122" t="s">
        <v>6384</v>
      </c>
      <c r="D1634" s="120" t="s">
        <v>6357</v>
      </c>
      <c r="E1634" s="424" t="s">
        <v>172</v>
      </c>
      <c r="F1634" s="424" t="s">
        <v>121</v>
      </c>
      <c r="G1634" s="3">
        <v>229027840</v>
      </c>
      <c r="H1634" s="3">
        <v>229027840</v>
      </c>
      <c r="I1634" s="3">
        <v>1</v>
      </c>
    </row>
    <row r="1635" spans="1:9" s="429" customFormat="1" x14ac:dyDescent="0.25">
      <c r="A1635" s="957"/>
      <c r="B1635" s="885"/>
      <c r="C1635" s="122" t="s">
        <v>6385</v>
      </c>
      <c r="D1635" s="120" t="s">
        <v>6357</v>
      </c>
      <c r="E1635" s="424" t="s">
        <v>172</v>
      </c>
      <c r="F1635" s="424" t="s">
        <v>121</v>
      </c>
      <c r="G1635" s="3">
        <v>254228300</v>
      </c>
      <c r="H1635" s="3">
        <v>254228300</v>
      </c>
      <c r="I1635" s="3">
        <v>1</v>
      </c>
    </row>
    <row r="1636" spans="1:9" s="216" customFormat="1" ht="45" x14ac:dyDescent="0.25">
      <c r="A1636" s="957"/>
      <c r="B1636" s="885"/>
      <c r="C1636" s="105" t="s">
        <v>5482</v>
      </c>
      <c r="D1636" s="1" t="s">
        <v>5483</v>
      </c>
      <c r="E1636" s="221" t="s">
        <v>149</v>
      </c>
      <c r="F1636" s="221" t="s">
        <v>121</v>
      </c>
      <c r="G1636" s="3">
        <v>0</v>
      </c>
      <c r="H1636" s="3">
        <v>0</v>
      </c>
      <c r="I1636" s="3">
        <v>1</v>
      </c>
    </row>
    <row r="1637" spans="1:9" s="216" customFormat="1" ht="45" x14ac:dyDescent="0.25">
      <c r="A1637" s="957"/>
      <c r="B1637" s="885"/>
      <c r="C1637" s="105" t="s">
        <v>5484</v>
      </c>
      <c r="D1637" s="1" t="s">
        <v>5485</v>
      </c>
      <c r="E1637" s="221" t="s">
        <v>149</v>
      </c>
      <c r="F1637" s="221" t="s">
        <v>121</v>
      </c>
      <c r="G1637" s="3">
        <v>0</v>
      </c>
      <c r="H1637" s="3">
        <v>0</v>
      </c>
      <c r="I1637" s="3">
        <v>1</v>
      </c>
    </row>
    <row r="1638" spans="1:9" s="429" customFormat="1" ht="28.5" customHeight="1" x14ac:dyDescent="0.25">
      <c r="A1638" s="957"/>
      <c r="B1638" s="885"/>
      <c r="C1638" s="105" t="s">
        <v>6356</v>
      </c>
      <c r="D1638" s="1" t="s">
        <v>6357</v>
      </c>
      <c r="E1638" s="424" t="s">
        <v>172</v>
      </c>
      <c r="F1638" s="424" t="s">
        <v>121</v>
      </c>
      <c r="G1638" s="3">
        <v>260000000</v>
      </c>
      <c r="H1638" s="3">
        <v>260000000</v>
      </c>
      <c r="I1638" s="3">
        <v>1</v>
      </c>
    </row>
    <row r="1639" spans="1:9" s="216" customFormat="1" ht="45" x14ac:dyDescent="0.25">
      <c r="A1639" s="957"/>
      <c r="B1639" s="886"/>
      <c r="C1639" s="105" t="s">
        <v>5486</v>
      </c>
      <c r="D1639" s="1" t="s">
        <v>5487</v>
      </c>
      <c r="E1639" s="221" t="s">
        <v>149</v>
      </c>
      <c r="F1639" s="221" t="s">
        <v>121</v>
      </c>
      <c r="G1639" s="3">
        <v>0</v>
      </c>
      <c r="H1639" s="3">
        <v>0</v>
      </c>
      <c r="I1639" s="3">
        <v>1</v>
      </c>
    </row>
    <row r="1640" spans="1:9" s="77" customFormat="1" x14ac:dyDescent="0.25">
      <c r="A1640" s="957"/>
      <c r="B1640" s="893" t="s">
        <v>118</v>
      </c>
      <c r="C1640" s="893"/>
      <c r="D1640" s="893"/>
      <c r="E1640" s="893"/>
      <c r="F1640" s="893"/>
      <c r="G1640" s="893"/>
      <c r="H1640" s="72">
        <f>SUM(H1645:H1668)</f>
        <v>57646000</v>
      </c>
      <c r="I1640" s="72"/>
    </row>
    <row r="1641" spans="1:9" s="567" customFormat="1" ht="30" x14ac:dyDescent="0.25">
      <c r="A1641" s="957"/>
      <c r="B1641" s="884">
        <v>5113</v>
      </c>
      <c r="C1641" s="565" t="s">
        <v>6829</v>
      </c>
      <c r="D1641" s="565" t="s">
        <v>5270</v>
      </c>
      <c r="E1641" s="565" t="s">
        <v>172</v>
      </c>
      <c r="F1641" s="565" t="s">
        <v>121</v>
      </c>
      <c r="G1641" s="565">
        <v>7383000</v>
      </c>
      <c r="H1641" s="565">
        <v>7383000</v>
      </c>
      <c r="I1641" s="3">
        <v>1</v>
      </c>
    </row>
    <row r="1642" spans="1:9" s="744" customFormat="1" x14ac:dyDescent="0.25">
      <c r="A1642" s="957"/>
      <c r="B1642" s="885"/>
      <c r="C1642" s="746" t="s">
        <v>7508</v>
      </c>
      <c r="D1642" s="746" t="s">
        <v>5270</v>
      </c>
      <c r="E1642" s="737" t="s">
        <v>172</v>
      </c>
      <c r="F1642" s="737" t="s">
        <v>121</v>
      </c>
      <c r="G1642" s="3">
        <v>0</v>
      </c>
      <c r="H1642" s="3">
        <v>0</v>
      </c>
      <c r="I1642" s="3">
        <v>1</v>
      </c>
    </row>
    <row r="1643" spans="1:9" s="567" customFormat="1" ht="30" x14ac:dyDescent="0.25">
      <c r="A1643" s="957"/>
      <c r="B1643" s="885"/>
      <c r="C1643" s="565" t="s">
        <v>6830</v>
      </c>
      <c r="D1643" s="565" t="s">
        <v>5270</v>
      </c>
      <c r="E1643" s="565" t="s">
        <v>172</v>
      </c>
      <c r="F1643" s="565" t="s">
        <v>121</v>
      </c>
      <c r="G1643" s="565">
        <v>7323000</v>
      </c>
      <c r="H1643" s="565">
        <v>7323000</v>
      </c>
      <c r="I1643" s="3">
        <v>1</v>
      </c>
    </row>
    <row r="1644" spans="1:9" s="567" customFormat="1" ht="30" x14ac:dyDescent="0.25">
      <c r="A1644" s="957"/>
      <c r="B1644" s="885"/>
      <c r="C1644" s="565" t="s">
        <v>6831</v>
      </c>
      <c r="D1644" s="565" t="s">
        <v>5270</v>
      </c>
      <c r="E1644" s="565" t="s">
        <v>172</v>
      </c>
      <c r="F1644" s="565" t="s">
        <v>121</v>
      </c>
      <c r="G1644" s="565">
        <v>6098000</v>
      </c>
      <c r="H1644" s="565">
        <v>6098000</v>
      </c>
      <c r="I1644" s="3">
        <v>1</v>
      </c>
    </row>
    <row r="1645" spans="1:9" s="77" customFormat="1" ht="90" x14ac:dyDescent="0.25">
      <c r="A1645" s="957"/>
      <c r="B1645" s="885"/>
      <c r="C1645" s="231" t="s">
        <v>5058</v>
      </c>
      <c r="D1645" s="1" t="s">
        <v>5059</v>
      </c>
      <c r="E1645" s="221" t="s">
        <v>520</v>
      </c>
      <c r="F1645" s="221" t="s">
        <v>121</v>
      </c>
      <c r="G1645" s="232">
        <v>817000</v>
      </c>
      <c r="H1645" s="232">
        <f t="shared" ref="H1645:H1668" si="32">G1645*I1645</f>
        <v>817000</v>
      </c>
      <c r="I1645" s="3">
        <v>1</v>
      </c>
    </row>
    <row r="1646" spans="1:9" s="607" customFormat="1" ht="30" x14ac:dyDescent="0.25">
      <c r="A1646" s="957"/>
      <c r="B1646" s="885"/>
      <c r="C1646" s="1" t="s">
        <v>6942</v>
      </c>
      <c r="D1646" s="1" t="s">
        <v>532</v>
      </c>
      <c r="E1646" s="231" t="s">
        <v>120</v>
      </c>
      <c r="F1646" s="231" t="s">
        <v>121</v>
      </c>
      <c r="G1646" s="562">
        <v>179000</v>
      </c>
      <c r="H1646" s="562">
        <v>179000</v>
      </c>
      <c r="I1646" s="3">
        <v>1</v>
      </c>
    </row>
    <row r="1647" spans="1:9" s="590" customFormat="1" ht="30" x14ac:dyDescent="0.25">
      <c r="A1647" s="957"/>
      <c r="B1647" s="885"/>
      <c r="C1647" s="1" t="s">
        <v>6937</v>
      </c>
      <c r="D1647" s="1" t="s">
        <v>532</v>
      </c>
      <c r="E1647" s="231" t="s">
        <v>120</v>
      </c>
      <c r="F1647" s="231" t="s">
        <v>121</v>
      </c>
      <c r="G1647" s="231">
        <v>1816000</v>
      </c>
      <c r="H1647" s="231">
        <v>1816000</v>
      </c>
      <c r="I1647" s="3">
        <v>1</v>
      </c>
    </row>
    <row r="1648" spans="1:9" s="77" customFormat="1" ht="60" x14ac:dyDescent="0.25">
      <c r="A1648" s="957"/>
      <c r="B1648" s="885"/>
      <c r="C1648" s="122" t="s">
        <v>5060</v>
      </c>
      <c r="D1648" s="120" t="s">
        <v>5061</v>
      </c>
      <c r="E1648" s="74" t="s">
        <v>520</v>
      </c>
      <c r="F1648" s="74" t="s">
        <v>121</v>
      </c>
      <c r="G1648" s="3">
        <v>2018000</v>
      </c>
      <c r="H1648" s="3">
        <f t="shared" si="32"/>
        <v>2018000</v>
      </c>
      <c r="I1648" s="3">
        <v>1</v>
      </c>
    </row>
    <row r="1649" spans="1:10" s="607" customFormat="1" ht="30" x14ac:dyDescent="0.25">
      <c r="A1649" s="957"/>
      <c r="B1649" s="885"/>
      <c r="C1649" s="122" t="s">
        <v>6946</v>
      </c>
      <c r="D1649" s="122" t="s">
        <v>532</v>
      </c>
      <c r="E1649" s="122" t="s">
        <v>120</v>
      </c>
      <c r="F1649" s="122" t="s">
        <v>121</v>
      </c>
      <c r="G1649" s="122">
        <v>2290000</v>
      </c>
      <c r="H1649" s="122">
        <v>2290000</v>
      </c>
      <c r="I1649" s="122">
        <v>1</v>
      </c>
    </row>
    <row r="1650" spans="1:10" s="607" customFormat="1" ht="30" x14ac:dyDescent="0.25">
      <c r="A1650" s="957"/>
      <c r="B1650" s="885"/>
      <c r="C1650" s="122" t="s">
        <v>6947</v>
      </c>
      <c r="D1650" s="122" t="s">
        <v>532</v>
      </c>
      <c r="E1650" s="122" t="s">
        <v>120</v>
      </c>
      <c r="F1650" s="122" t="s">
        <v>121</v>
      </c>
      <c r="G1650" s="122">
        <v>2059000</v>
      </c>
      <c r="H1650" s="122">
        <v>2059000</v>
      </c>
      <c r="I1650" s="122">
        <v>1</v>
      </c>
    </row>
    <row r="1651" spans="1:10" s="607" customFormat="1" ht="30" x14ac:dyDescent="0.25">
      <c r="A1651" s="957"/>
      <c r="B1651" s="885"/>
      <c r="C1651" s="122" t="s">
        <v>6948</v>
      </c>
      <c r="D1651" s="122" t="s">
        <v>532</v>
      </c>
      <c r="E1651" s="122" t="s">
        <v>120</v>
      </c>
      <c r="F1651" s="122" t="s">
        <v>121</v>
      </c>
      <c r="G1651" s="122">
        <v>2520000</v>
      </c>
      <c r="H1651" s="122">
        <v>2520000</v>
      </c>
      <c r="I1651" s="122">
        <v>1</v>
      </c>
    </row>
    <row r="1652" spans="1:10" s="607" customFormat="1" ht="30" x14ac:dyDescent="0.25">
      <c r="A1652" s="957"/>
      <c r="B1652" s="885"/>
      <c r="C1652" s="122" t="s">
        <v>6949</v>
      </c>
      <c r="D1652" s="122" t="s">
        <v>532</v>
      </c>
      <c r="E1652" s="122" t="s">
        <v>120</v>
      </c>
      <c r="F1652" s="122" t="s">
        <v>121</v>
      </c>
      <c r="G1652" s="122">
        <v>1116000</v>
      </c>
      <c r="H1652" s="122">
        <v>1116000</v>
      </c>
      <c r="I1652" s="122">
        <v>1</v>
      </c>
    </row>
    <row r="1653" spans="1:10" s="607" customFormat="1" ht="30" x14ac:dyDescent="0.25">
      <c r="A1653" s="957"/>
      <c r="B1653" s="614">
        <v>5112</v>
      </c>
      <c r="C1653" s="122" t="s">
        <v>6950</v>
      </c>
      <c r="D1653" s="122" t="s">
        <v>532</v>
      </c>
      <c r="E1653" s="122" t="s">
        <v>120</v>
      </c>
      <c r="F1653" s="122" t="s">
        <v>121</v>
      </c>
      <c r="G1653" s="122">
        <v>69000</v>
      </c>
      <c r="H1653" s="122">
        <v>69000</v>
      </c>
      <c r="I1653" s="122">
        <v>1</v>
      </c>
    </row>
    <row r="1654" spans="1:10" s="633" customFormat="1" ht="30" x14ac:dyDescent="0.25">
      <c r="A1654" s="957"/>
      <c r="B1654" s="614">
        <v>5113</v>
      </c>
      <c r="C1654" s="122" t="s">
        <v>7143</v>
      </c>
      <c r="D1654" s="122" t="s">
        <v>532</v>
      </c>
      <c r="E1654" s="122" t="s">
        <v>120</v>
      </c>
      <c r="F1654" s="122" t="s">
        <v>121</v>
      </c>
      <c r="G1654" s="122">
        <v>404000</v>
      </c>
      <c r="H1654" s="122">
        <v>404000</v>
      </c>
      <c r="I1654" s="122">
        <v>1</v>
      </c>
      <c r="J1654" s="122"/>
    </row>
    <row r="1655" spans="1:10" s="633" customFormat="1" ht="30" x14ac:dyDescent="0.25">
      <c r="A1655" s="957"/>
      <c r="B1655" s="614">
        <v>5113</v>
      </c>
      <c r="C1655" s="122" t="s">
        <v>7144</v>
      </c>
      <c r="D1655" s="122" t="s">
        <v>532</v>
      </c>
      <c r="E1655" s="122" t="s">
        <v>120</v>
      </c>
      <c r="F1655" s="122" t="s">
        <v>121</v>
      </c>
      <c r="G1655" s="122">
        <v>3407000</v>
      </c>
      <c r="H1655" s="122">
        <v>3407000</v>
      </c>
      <c r="I1655" s="122">
        <v>1</v>
      </c>
      <c r="J1655" s="122"/>
    </row>
    <row r="1656" spans="1:10" s="633" customFormat="1" ht="30" x14ac:dyDescent="0.25">
      <c r="A1656" s="957"/>
      <c r="B1656" s="614">
        <v>5113</v>
      </c>
      <c r="C1656" s="122" t="s">
        <v>7142</v>
      </c>
      <c r="D1656" s="122" t="s">
        <v>532</v>
      </c>
      <c r="E1656" s="122" t="s">
        <v>120</v>
      </c>
      <c r="F1656" s="122" t="s">
        <v>121</v>
      </c>
      <c r="G1656" s="122">
        <v>3661000</v>
      </c>
      <c r="H1656" s="122">
        <v>3661000</v>
      </c>
      <c r="I1656" s="122">
        <v>1</v>
      </c>
    </row>
    <row r="1657" spans="1:10" s="77" customFormat="1" ht="60" x14ac:dyDescent="0.25">
      <c r="A1657" s="957"/>
      <c r="B1657" s="885">
        <v>5113</v>
      </c>
      <c r="C1657" s="122" t="s">
        <v>5062</v>
      </c>
      <c r="D1657" s="120" t="s">
        <v>5063</v>
      </c>
      <c r="E1657" s="74" t="s">
        <v>520</v>
      </c>
      <c r="F1657" s="74" t="s">
        <v>121</v>
      </c>
      <c r="G1657" s="3">
        <v>4643000</v>
      </c>
      <c r="H1657" s="3">
        <f t="shared" si="32"/>
        <v>4643000</v>
      </c>
      <c r="I1657" s="3">
        <v>1</v>
      </c>
    </row>
    <row r="1658" spans="1:10" s="77" customFormat="1" ht="60" x14ac:dyDescent="0.25">
      <c r="A1658" s="957"/>
      <c r="B1658" s="885"/>
      <c r="C1658" s="122" t="s">
        <v>5064</v>
      </c>
      <c r="D1658" s="120" t="s">
        <v>5065</v>
      </c>
      <c r="E1658" s="74" t="s">
        <v>520</v>
      </c>
      <c r="F1658" s="74" t="s">
        <v>121</v>
      </c>
      <c r="G1658" s="3">
        <v>5327000</v>
      </c>
      <c r="H1658" s="3">
        <f t="shared" si="32"/>
        <v>5327000</v>
      </c>
      <c r="I1658" s="3">
        <v>1</v>
      </c>
    </row>
    <row r="1659" spans="1:10" s="77" customFormat="1" ht="60" x14ac:dyDescent="0.25">
      <c r="A1659" s="957"/>
      <c r="B1659" s="885"/>
      <c r="C1659" s="122" t="s">
        <v>5066</v>
      </c>
      <c r="D1659" s="120" t="s">
        <v>5067</v>
      </c>
      <c r="E1659" s="74" t="s">
        <v>520</v>
      </c>
      <c r="F1659" s="74" t="s">
        <v>121</v>
      </c>
      <c r="G1659" s="3">
        <v>5378000</v>
      </c>
      <c r="H1659" s="3">
        <f t="shared" si="32"/>
        <v>5378000</v>
      </c>
      <c r="I1659" s="3">
        <v>1</v>
      </c>
    </row>
    <row r="1660" spans="1:10" s="607" customFormat="1" ht="30" x14ac:dyDescent="0.25">
      <c r="A1660" s="957"/>
      <c r="B1660" s="885"/>
      <c r="C1660" s="120" t="s">
        <v>6940</v>
      </c>
      <c r="D1660" s="120" t="s">
        <v>532</v>
      </c>
      <c r="E1660" s="231" t="s">
        <v>120</v>
      </c>
      <c r="F1660" s="231" t="s">
        <v>121</v>
      </c>
      <c r="G1660" s="562">
        <v>2151000</v>
      </c>
      <c r="H1660" s="562">
        <v>2151000</v>
      </c>
      <c r="I1660" s="3">
        <v>1</v>
      </c>
    </row>
    <row r="1661" spans="1:10" s="77" customFormat="1" ht="60" x14ac:dyDescent="0.25">
      <c r="A1661" s="957"/>
      <c r="B1661" s="885"/>
      <c r="C1661" s="122" t="s">
        <v>5068</v>
      </c>
      <c r="D1661" s="120" t="s">
        <v>5069</v>
      </c>
      <c r="E1661" s="74" t="s">
        <v>520</v>
      </c>
      <c r="F1661" s="74" t="s">
        <v>121</v>
      </c>
      <c r="G1661" s="3">
        <v>0</v>
      </c>
      <c r="H1661" s="3">
        <f t="shared" si="32"/>
        <v>0</v>
      </c>
      <c r="I1661" s="3">
        <v>1</v>
      </c>
    </row>
    <row r="1662" spans="1:10" s="77" customFormat="1" ht="75" x14ac:dyDescent="0.25">
      <c r="A1662" s="957"/>
      <c r="B1662" s="886"/>
      <c r="C1662" s="122" t="s">
        <v>5070</v>
      </c>
      <c r="D1662" s="120" t="s">
        <v>5071</v>
      </c>
      <c r="E1662" s="74" t="s">
        <v>520</v>
      </c>
      <c r="F1662" s="74" t="s">
        <v>121</v>
      </c>
      <c r="G1662" s="3">
        <v>1430000</v>
      </c>
      <c r="H1662" s="3">
        <f t="shared" si="32"/>
        <v>1430000</v>
      </c>
      <c r="I1662" s="3">
        <v>1</v>
      </c>
    </row>
    <row r="1663" spans="1:10" s="77" customFormat="1" ht="75" x14ac:dyDescent="0.25">
      <c r="A1663" s="957"/>
      <c r="B1663" s="233">
        <v>4251</v>
      </c>
      <c r="C1663" s="221" t="s">
        <v>5072</v>
      </c>
      <c r="D1663" s="1" t="s">
        <v>5073</v>
      </c>
      <c r="E1663" s="221" t="s">
        <v>520</v>
      </c>
      <c r="F1663" s="221" t="s">
        <v>121</v>
      </c>
      <c r="G1663" s="3">
        <v>1213000</v>
      </c>
      <c r="H1663" s="3">
        <f t="shared" si="32"/>
        <v>1213000</v>
      </c>
      <c r="I1663" s="3">
        <v>1</v>
      </c>
    </row>
    <row r="1664" spans="1:10" s="77" customFormat="1" ht="75" x14ac:dyDescent="0.25">
      <c r="A1664" s="957"/>
      <c r="B1664" s="884">
        <v>5113</v>
      </c>
      <c r="C1664" s="122" t="s">
        <v>5074</v>
      </c>
      <c r="D1664" s="120" t="s">
        <v>5075</v>
      </c>
      <c r="E1664" s="74" t="s">
        <v>520</v>
      </c>
      <c r="F1664" s="74" t="s">
        <v>121</v>
      </c>
      <c r="G1664" s="3">
        <v>2790000</v>
      </c>
      <c r="H1664" s="3">
        <f t="shared" si="32"/>
        <v>2790000</v>
      </c>
      <c r="I1664" s="3">
        <v>1</v>
      </c>
    </row>
    <row r="1665" spans="1:9" s="77" customFormat="1" ht="105" x14ac:dyDescent="0.25">
      <c r="A1665" s="957"/>
      <c r="B1665" s="885"/>
      <c r="C1665" s="126">
        <v>71351540</v>
      </c>
      <c r="D1665" s="125" t="s">
        <v>5076</v>
      </c>
      <c r="E1665" s="79" t="s">
        <v>172</v>
      </c>
      <c r="F1665" s="79" t="s">
        <v>121</v>
      </c>
      <c r="G1665" s="16">
        <v>3935000</v>
      </c>
      <c r="H1665" s="16">
        <f t="shared" si="32"/>
        <v>3935000</v>
      </c>
      <c r="I1665" s="16">
        <v>1</v>
      </c>
    </row>
    <row r="1666" spans="1:9" s="77" customFormat="1" ht="105" x14ac:dyDescent="0.25">
      <c r="A1666" s="957"/>
      <c r="B1666" s="885"/>
      <c r="C1666" s="122" t="s">
        <v>5077</v>
      </c>
      <c r="D1666" s="120" t="s">
        <v>5078</v>
      </c>
      <c r="E1666" s="74" t="s">
        <v>520</v>
      </c>
      <c r="F1666" s="74" t="s">
        <v>121</v>
      </c>
      <c r="G1666" s="3">
        <v>5460000</v>
      </c>
      <c r="H1666" s="3">
        <f t="shared" si="32"/>
        <v>5460000</v>
      </c>
      <c r="I1666" s="3">
        <v>1</v>
      </c>
    </row>
    <row r="1667" spans="1:9" s="77" customFormat="1" ht="105" x14ac:dyDescent="0.25">
      <c r="A1667" s="957"/>
      <c r="B1667" s="885"/>
      <c r="C1667" s="122" t="s">
        <v>5079</v>
      </c>
      <c r="D1667" s="120" t="s">
        <v>5080</v>
      </c>
      <c r="E1667" s="74" t="s">
        <v>520</v>
      </c>
      <c r="F1667" s="74" t="s">
        <v>121</v>
      </c>
      <c r="G1667" s="3">
        <v>4963000</v>
      </c>
      <c r="H1667" s="3">
        <f t="shared" si="32"/>
        <v>4963000</v>
      </c>
      <c r="I1667" s="3">
        <v>1</v>
      </c>
    </row>
    <row r="1668" spans="1:9" s="78" customFormat="1" ht="30" x14ac:dyDescent="0.25">
      <c r="A1668" s="957"/>
      <c r="B1668" s="886"/>
      <c r="C1668" s="126">
        <v>98111140</v>
      </c>
      <c r="D1668" s="125" t="s">
        <v>532</v>
      </c>
      <c r="E1668" s="79" t="s">
        <v>120</v>
      </c>
      <c r="F1668" s="79" t="s">
        <v>121</v>
      </c>
      <c r="G1668" s="16">
        <v>0</v>
      </c>
      <c r="H1668" s="16">
        <f t="shared" si="32"/>
        <v>0</v>
      </c>
      <c r="I1668" s="16">
        <v>1</v>
      </c>
    </row>
    <row r="1669" spans="1:9" s="78" customFormat="1" x14ac:dyDescent="0.25">
      <c r="A1669" s="957"/>
      <c r="B1669" s="892" t="s">
        <v>6742</v>
      </c>
      <c r="C1669" s="892"/>
      <c r="D1669" s="892"/>
      <c r="E1669" s="892"/>
      <c r="F1669" s="892"/>
      <c r="G1669" s="892"/>
      <c r="H1669" s="16"/>
      <c r="I1669" s="16"/>
    </row>
    <row r="1670" spans="1:9" s="78" customFormat="1" x14ac:dyDescent="0.25">
      <c r="A1670" s="957"/>
      <c r="B1670" s="893" t="s">
        <v>154</v>
      </c>
      <c r="C1670" s="893"/>
      <c r="D1670" s="893"/>
      <c r="E1670" s="893"/>
      <c r="F1670" s="893"/>
      <c r="G1670" s="893"/>
      <c r="H1670" s="16"/>
      <c r="I1670" s="16"/>
    </row>
    <row r="1671" spans="1:9" s="78" customFormat="1" ht="30" x14ac:dyDescent="0.25">
      <c r="A1671" s="957"/>
      <c r="B1671" s="540">
        <v>5112</v>
      </c>
      <c r="C1671" s="122" t="s">
        <v>6743</v>
      </c>
      <c r="D1671" s="122" t="s">
        <v>6744</v>
      </c>
      <c r="E1671" s="122" t="s">
        <v>126</v>
      </c>
      <c r="F1671" s="122" t="s">
        <v>121</v>
      </c>
      <c r="G1671" s="122">
        <v>0</v>
      </c>
      <c r="H1671" s="122">
        <v>0</v>
      </c>
      <c r="I1671" s="122">
        <v>1</v>
      </c>
    </row>
    <row r="1672" spans="1:9" s="77" customFormat="1" ht="39.950000000000003" customHeight="1" x14ac:dyDescent="0.25">
      <c r="A1672" s="957"/>
      <c r="B1672" s="892" t="s">
        <v>5081</v>
      </c>
      <c r="C1672" s="892"/>
      <c r="D1672" s="892"/>
      <c r="E1672" s="892"/>
      <c r="F1672" s="892"/>
      <c r="G1672" s="892"/>
      <c r="H1672" s="2">
        <f>SUM(H1673)</f>
        <v>8500000</v>
      </c>
      <c r="I1672" s="2"/>
    </row>
    <row r="1673" spans="1:9" s="77" customFormat="1" x14ac:dyDescent="0.25">
      <c r="A1673" s="957"/>
      <c r="B1673" s="893" t="s">
        <v>118</v>
      </c>
      <c r="C1673" s="893"/>
      <c r="D1673" s="893"/>
      <c r="E1673" s="893"/>
      <c r="F1673" s="893"/>
      <c r="G1673" s="893"/>
      <c r="H1673" s="72">
        <f>SUM(H1674:H1675)</f>
        <v>8500000</v>
      </c>
      <c r="I1673" s="72"/>
    </row>
    <row r="1674" spans="1:9" s="77" customFormat="1" ht="45" x14ac:dyDescent="0.25">
      <c r="A1674" s="957"/>
      <c r="B1674" s="881">
        <v>4239</v>
      </c>
      <c r="C1674" s="122" t="s">
        <v>5082</v>
      </c>
      <c r="D1674" s="120" t="s">
        <v>5083</v>
      </c>
      <c r="E1674" s="74" t="s">
        <v>14</v>
      </c>
      <c r="F1674" s="74" t="s">
        <v>121</v>
      </c>
      <c r="G1674" s="3">
        <v>1500000</v>
      </c>
      <c r="H1674" s="3">
        <f>G1674*I1674</f>
        <v>1500000</v>
      </c>
      <c r="I1674" s="3">
        <v>1</v>
      </c>
    </row>
    <row r="1675" spans="1:9" s="77" customFormat="1" ht="60" x14ac:dyDescent="0.25">
      <c r="A1675" s="957"/>
      <c r="B1675" s="881"/>
      <c r="C1675" s="122" t="s">
        <v>5084</v>
      </c>
      <c r="D1675" s="120" t="s">
        <v>5085</v>
      </c>
      <c r="E1675" s="74" t="s">
        <v>14</v>
      </c>
      <c r="F1675" s="74" t="s">
        <v>121</v>
      </c>
      <c r="G1675" s="3">
        <v>7000000</v>
      </c>
      <c r="H1675" s="3">
        <f>G1675*I1675</f>
        <v>7000000</v>
      </c>
      <c r="I1675" s="3">
        <v>1</v>
      </c>
    </row>
    <row r="1676" spans="1:9" s="552" customFormat="1" x14ac:dyDescent="0.25">
      <c r="A1676" s="957"/>
      <c r="B1676" s="892" t="s">
        <v>6750</v>
      </c>
      <c r="C1676" s="892"/>
      <c r="D1676" s="892"/>
      <c r="E1676" s="892"/>
      <c r="F1676" s="892"/>
      <c r="G1676" s="892"/>
      <c r="H1676" s="3"/>
      <c r="I1676" s="3"/>
    </row>
    <row r="1677" spans="1:9" s="552" customFormat="1" x14ac:dyDescent="0.25">
      <c r="A1677" s="957"/>
      <c r="B1677" s="893" t="s">
        <v>154</v>
      </c>
      <c r="C1677" s="893"/>
      <c r="D1677" s="893"/>
      <c r="E1677" s="893"/>
      <c r="F1677" s="893"/>
      <c r="G1677" s="893"/>
      <c r="H1677" s="3"/>
      <c r="I1677" s="3"/>
    </row>
    <row r="1678" spans="1:9" s="649" customFormat="1" ht="30" x14ac:dyDescent="0.25">
      <c r="A1678" s="957"/>
      <c r="B1678" s="119" t="s">
        <v>5274</v>
      </c>
      <c r="C1678" s="119" t="s">
        <v>7194</v>
      </c>
      <c r="D1678" s="119" t="s">
        <v>539</v>
      </c>
      <c r="E1678" s="119" t="s">
        <v>126</v>
      </c>
      <c r="F1678" s="120" t="s">
        <v>121</v>
      </c>
      <c r="G1678" s="3">
        <v>0</v>
      </c>
      <c r="H1678" s="3">
        <v>0</v>
      </c>
      <c r="I1678" s="3">
        <v>1</v>
      </c>
    </row>
    <row r="1679" spans="1:9" s="607" customFormat="1" ht="30" x14ac:dyDescent="0.25">
      <c r="A1679" s="957"/>
      <c r="B1679" s="119" t="s">
        <v>5274</v>
      </c>
      <c r="C1679" s="119" t="s">
        <v>6955</v>
      </c>
      <c r="D1679" s="120" t="s">
        <v>539</v>
      </c>
      <c r="E1679" s="119" t="s">
        <v>126</v>
      </c>
      <c r="F1679" s="120" t="s">
        <v>121</v>
      </c>
      <c r="G1679" s="3">
        <v>0</v>
      </c>
      <c r="H1679" s="3">
        <v>0</v>
      </c>
      <c r="I1679" s="3">
        <v>1</v>
      </c>
    </row>
    <row r="1680" spans="1:9" s="552" customFormat="1" ht="30" x14ac:dyDescent="0.25">
      <c r="A1680" s="957"/>
      <c r="B1680" s="551">
        <v>5113</v>
      </c>
      <c r="C1680" s="122" t="s">
        <v>6845</v>
      </c>
      <c r="D1680" s="120" t="s">
        <v>539</v>
      </c>
      <c r="E1680" s="122" t="s">
        <v>172</v>
      </c>
      <c r="F1680" s="122" t="s">
        <v>121</v>
      </c>
      <c r="G1680" s="3">
        <v>0</v>
      </c>
      <c r="H1680" s="3">
        <v>0</v>
      </c>
      <c r="I1680" s="3">
        <v>1</v>
      </c>
    </row>
    <row r="1681" spans="1:9" s="670" customFormat="1" x14ac:dyDescent="0.25">
      <c r="A1681" s="957"/>
      <c r="B1681" s="892" t="s">
        <v>7256</v>
      </c>
      <c r="C1681" s="892"/>
      <c r="D1681" s="892"/>
      <c r="E1681" s="892"/>
      <c r="F1681" s="892"/>
      <c r="G1681" s="892"/>
      <c r="H1681" s="3"/>
      <c r="I1681" s="3"/>
    </row>
    <row r="1682" spans="1:9" s="670" customFormat="1" x14ac:dyDescent="0.25">
      <c r="A1682" s="957"/>
      <c r="B1682" s="893" t="s">
        <v>11</v>
      </c>
      <c r="C1682" s="893"/>
      <c r="D1682" s="893"/>
      <c r="E1682" s="893"/>
      <c r="F1682" s="893"/>
      <c r="G1682" s="893"/>
      <c r="H1682" s="3"/>
      <c r="I1682" s="3"/>
    </row>
    <row r="1683" spans="1:9" s="677" customFormat="1" x14ac:dyDescent="0.25">
      <c r="A1683" s="957"/>
      <c r="B1683" s="676"/>
      <c r="C1683" s="455" t="s">
        <v>7262</v>
      </c>
      <c r="D1683" s="455" t="s">
        <v>5725</v>
      </c>
      <c r="E1683" s="672" t="s">
        <v>14</v>
      </c>
      <c r="F1683" s="122" t="s">
        <v>15</v>
      </c>
      <c r="G1683" s="100">
        <v>45000</v>
      </c>
      <c r="H1683" s="3">
        <f>G1683*I1683</f>
        <v>1170000</v>
      </c>
      <c r="I1683" s="100">
        <v>26</v>
      </c>
    </row>
    <row r="1684" spans="1:9" s="670" customFormat="1" x14ac:dyDescent="0.25">
      <c r="A1684" s="957"/>
      <c r="B1684" s="917">
        <v>5129</v>
      </c>
      <c r="C1684" s="455" t="s">
        <v>7433</v>
      </c>
      <c r="D1684" s="120" t="s">
        <v>6735</v>
      </c>
      <c r="E1684" s="667" t="s">
        <v>14</v>
      </c>
      <c r="F1684" s="122" t="s">
        <v>15</v>
      </c>
      <c r="G1684" s="120">
        <v>250000</v>
      </c>
      <c r="H1684" s="120">
        <v>250000</v>
      </c>
      <c r="I1684" s="3">
        <v>1</v>
      </c>
    </row>
    <row r="1685" spans="1:9" s="670" customFormat="1" x14ac:dyDescent="0.25">
      <c r="A1685" s="957"/>
      <c r="B1685" s="918"/>
      <c r="C1685" s="455" t="s">
        <v>7431</v>
      </c>
      <c r="D1685" s="455" t="s">
        <v>7432</v>
      </c>
      <c r="E1685" s="667" t="s">
        <v>14</v>
      </c>
      <c r="F1685" s="122" t="s">
        <v>15</v>
      </c>
      <c r="G1685" s="120">
        <v>13000</v>
      </c>
      <c r="H1685" s="120">
        <v>143000</v>
      </c>
      <c r="I1685" s="120">
        <v>11</v>
      </c>
    </row>
    <row r="1686" spans="1:9" s="670" customFormat="1" x14ac:dyDescent="0.25">
      <c r="A1686" s="957"/>
      <c r="B1686" s="918"/>
      <c r="C1686" s="455" t="s">
        <v>7414</v>
      </c>
      <c r="D1686" s="455" t="s">
        <v>4058</v>
      </c>
      <c r="E1686" s="667" t="s">
        <v>14</v>
      </c>
      <c r="F1686" s="122" t="s">
        <v>15</v>
      </c>
      <c r="G1686" s="120">
        <v>45000</v>
      </c>
      <c r="H1686" s="120">
        <f>G1686*I1686</f>
        <v>315000</v>
      </c>
      <c r="I1686" s="120">
        <v>7</v>
      </c>
    </row>
    <row r="1687" spans="1:9" s="670" customFormat="1" x14ac:dyDescent="0.25">
      <c r="A1687" s="957"/>
      <c r="B1687" s="919"/>
      <c r="C1687" s="122" t="s">
        <v>7430</v>
      </c>
      <c r="D1687" s="122" t="s">
        <v>4064</v>
      </c>
      <c r="E1687" s="667" t="s">
        <v>14</v>
      </c>
      <c r="F1687" s="122" t="s">
        <v>15</v>
      </c>
      <c r="G1687" s="120">
        <v>120000</v>
      </c>
      <c r="H1687" s="120">
        <v>120000</v>
      </c>
      <c r="I1687" s="3">
        <v>1</v>
      </c>
    </row>
    <row r="1688" spans="1:9" s="638" customFormat="1" x14ac:dyDescent="0.25">
      <c r="A1688" s="957"/>
      <c r="B1688" s="892" t="s">
        <v>6765</v>
      </c>
      <c r="C1688" s="892"/>
      <c r="D1688" s="892"/>
      <c r="E1688" s="892"/>
      <c r="F1688" s="892"/>
      <c r="G1688" s="892"/>
      <c r="H1688" s="3"/>
      <c r="I1688" s="3"/>
    </row>
    <row r="1689" spans="1:9" s="638" customFormat="1" x14ac:dyDescent="0.25">
      <c r="A1689" s="957"/>
      <c r="B1689" s="893" t="s">
        <v>118</v>
      </c>
      <c r="C1689" s="893"/>
      <c r="D1689" s="893"/>
      <c r="E1689" s="893"/>
      <c r="F1689" s="893"/>
      <c r="G1689" s="893"/>
      <c r="H1689" s="3"/>
      <c r="I1689" s="3"/>
    </row>
    <row r="1690" spans="1:9" s="638" customFormat="1" ht="30" x14ac:dyDescent="0.25">
      <c r="A1690" s="957"/>
      <c r="B1690" s="122" t="s">
        <v>5628</v>
      </c>
      <c r="C1690" s="122" t="s">
        <v>7190</v>
      </c>
      <c r="D1690" s="122" t="s">
        <v>5270</v>
      </c>
      <c r="E1690" s="122" t="s">
        <v>172</v>
      </c>
      <c r="F1690" s="122" t="s">
        <v>121</v>
      </c>
      <c r="G1690" s="646">
        <v>60000</v>
      </c>
      <c r="H1690" s="646">
        <v>60000</v>
      </c>
      <c r="I1690" s="3">
        <v>1</v>
      </c>
    </row>
    <row r="1691" spans="1:9" s="552" customFormat="1" x14ac:dyDescent="0.25">
      <c r="A1691" s="957"/>
      <c r="B1691" s="892" t="s">
        <v>6765</v>
      </c>
      <c r="C1691" s="892"/>
      <c r="D1691" s="892"/>
      <c r="E1691" s="892"/>
      <c r="F1691" s="892"/>
      <c r="G1691" s="892"/>
      <c r="H1691" s="3"/>
      <c r="I1691" s="3"/>
    </row>
    <row r="1692" spans="1:9" s="552" customFormat="1" x14ac:dyDescent="0.25">
      <c r="A1692" s="957"/>
      <c r="B1692" s="551"/>
      <c r="C1692" s="840"/>
      <c r="D1692" s="840"/>
      <c r="E1692" s="122"/>
      <c r="F1692" s="122"/>
      <c r="G1692" s="3"/>
      <c r="H1692" s="3"/>
      <c r="I1692" s="3"/>
    </row>
    <row r="1693" spans="1:9" s="552" customFormat="1" ht="54" customHeight="1" x14ac:dyDescent="0.25">
      <c r="A1693" s="957"/>
      <c r="B1693" s="122" t="s">
        <v>6767</v>
      </c>
      <c r="C1693" s="122" t="s">
        <v>6766</v>
      </c>
      <c r="D1693" s="123" t="s">
        <v>7128</v>
      </c>
      <c r="E1693" s="551" t="s">
        <v>14</v>
      </c>
      <c r="F1693" s="122" t="s">
        <v>121</v>
      </c>
      <c r="G1693" s="122">
        <v>2880000</v>
      </c>
      <c r="H1693" s="122">
        <v>2880000</v>
      </c>
      <c r="I1693" s="122">
        <v>1</v>
      </c>
    </row>
    <row r="1694" spans="1:9" s="713" customFormat="1" ht="54" customHeight="1" x14ac:dyDescent="0.25">
      <c r="A1694" s="957"/>
      <c r="B1694" s="892" t="s">
        <v>7342</v>
      </c>
      <c r="C1694" s="892"/>
      <c r="D1694" s="892"/>
      <c r="E1694" s="892"/>
      <c r="F1694" s="892"/>
      <c r="G1694" s="892"/>
      <c r="H1694" s="122"/>
      <c r="I1694" s="122"/>
    </row>
    <row r="1695" spans="1:9" s="713" customFormat="1" ht="28.5" customHeight="1" x14ac:dyDescent="0.25">
      <c r="A1695" s="957"/>
      <c r="B1695" s="893" t="s">
        <v>11</v>
      </c>
      <c r="C1695" s="893"/>
      <c r="D1695" s="893"/>
      <c r="E1695" s="893"/>
      <c r="F1695" s="893"/>
      <c r="G1695" s="893"/>
      <c r="H1695" s="122"/>
      <c r="I1695" s="122"/>
    </row>
    <row r="1696" spans="1:9" s="713" customFormat="1" ht="54" customHeight="1" x14ac:dyDescent="0.25">
      <c r="A1696" s="957"/>
      <c r="B1696" s="707" t="s">
        <v>5705</v>
      </c>
      <c r="C1696" s="707" t="s">
        <v>7343</v>
      </c>
      <c r="D1696" s="707" t="s">
        <v>4058</v>
      </c>
      <c r="E1696" s="707" t="s">
        <v>14</v>
      </c>
      <c r="F1696" s="707" t="s">
        <v>15</v>
      </c>
      <c r="G1696" s="707">
        <v>180000</v>
      </c>
      <c r="H1696" s="476">
        <v>720</v>
      </c>
      <c r="I1696" s="707">
        <v>4</v>
      </c>
    </row>
    <row r="1697" spans="1:9" s="713" customFormat="1" ht="54" customHeight="1" x14ac:dyDescent="0.25">
      <c r="A1697" s="957"/>
      <c r="B1697" s="707" t="s">
        <v>5705</v>
      </c>
      <c r="C1697" s="707" t="s">
        <v>7344</v>
      </c>
      <c r="D1697" s="707" t="s">
        <v>7345</v>
      </c>
      <c r="E1697" s="707" t="s">
        <v>14</v>
      </c>
      <c r="F1697" s="707" t="s">
        <v>15</v>
      </c>
      <c r="G1697" s="707">
        <v>80000</v>
      </c>
      <c r="H1697" s="476">
        <v>80</v>
      </c>
      <c r="I1697" s="707">
        <v>1</v>
      </c>
    </row>
    <row r="1698" spans="1:9" s="713" customFormat="1" ht="54" customHeight="1" x14ac:dyDescent="0.25">
      <c r="A1698" s="957"/>
      <c r="B1698" s="707" t="s">
        <v>5705</v>
      </c>
      <c r="C1698" s="707" t="s">
        <v>7346</v>
      </c>
      <c r="D1698" s="707" t="s">
        <v>4065</v>
      </c>
      <c r="E1698" s="707" t="s">
        <v>14</v>
      </c>
      <c r="F1698" s="707" t="s">
        <v>15</v>
      </c>
      <c r="G1698" s="707">
        <v>180000</v>
      </c>
      <c r="H1698" s="476">
        <v>180</v>
      </c>
      <c r="I1698" s="707">
        <v>1</v>
      </c>
    </row>
    <row r="1699" spans="1:9" s="351" customFormat="1" ht="29.25" customHeight="1" x14ac:dyDescent="0.25">
      <c r="A1699" s="957"/>
      <c r="B1699" s="892" t="s">
        <v>5829</v>
      </c>
      <c r="C1699" s="892"/>
      <c r="D1699" s="892"/>
      <c r="E1699" s="892"/>
      <c r="F1699" s="892"/>
      <c r="G1699" s="892"/>
      <c r="H1699" s="3"/>
      <c r="I1699" s="707"/>
    </row>
    <row r="1700" spans="1:9" s="351" customFormat="1" x14ac:dyDescent="0.25">
      <c r="A1700" s="957"/>
      <c r="B1700" s="893" t="s">
        <v>118</v>
      </c>
      <c r="C1700" s="893"/>
      <c r="D1700" s="893"/>
      <c r="E1700" s="893"/>
      <c r="F1700" s="893"/>
      <c r="G1700" s="893"/>
      <c r="H1700" s="3"/>
      <c r="I1700" s="3"/>
    </row>
    <row r="1701" spans="1:9" s="619" customFormat="1" ht="30" x14ac:dyDescent="0.25">
      <c r="A1701" s="957"/>
      <c r="B1701" s="917" t="s">
        <v>5628</v>
      </c>
      <c r="C1701" s="122" t="s">
        <v>7119</v>
      </c>
      <c r="D1701" s="122" t="s">
        <v>5270</v>
      </c>
      <c r="E1701" s="122" t="s">
        <v>3127</v>
      </c>
      <c r="F1701" s="122" t="s">
        <v>121</v>
      </c>
      <c r="G1701" s="122">
        <v>72800</v>
      </c>
      <c r="H1701" s="122">
        <v>72800</v>
      </c>
      <c r="I1701" s="3">
        <v>1</v>
      </c>
    </row>
    <row r="1702" spans="1:9" s="619" customFormat="1" ht="30" x14ac:dyDescent="0.25">
      <c r="A1702" s="957"/>
      <c r="B1702" s="918"/>
      <c r="C1702" s="122" t="s">
        <v>7118</v>
      </c>
      <c r="D1702" s="122" t="s">
        <v>5270</v>
      </c>
      <c r="E1702" s="122" t="s">
        <v>3127</v>
      </c>
      <c r="F1702" s="122" t="s">
        <v>121</v>
      </c>
      <c r="G1702" s="122">
        <v>20000</v>
      </c>
      <c r="H1702" s="122">
        <v>20000</v>
      </c>
      <c r="I1702" s="122">
        <v>1</v>
      </c>
    </row>
    <row r="1703" spans="1:9" s="351" customFormat="1" ht="30" x14ac:dyDescent="0.25">
      <c r="A1703" s="957"/>
      <c r="B1703" s="919"/>
      <c r="C1703" s="122" t="s">
        <v>5828</v>
      </c>
      <c r="D1703" s="122" t="s">
        <v>5270</v>
      </c>
      <c r="E1703" s="122" t="s">
        <v>3127</v>
      </c>
      <c r="F1703" s="122" t="s">
        <v>121</v>
      </c>
      <c r="G1703" s="122">
        <v>321600</v>
      </c>
      <c r="H1703" s="122">
        <v>321600</v>
      </c>
      <c r="I1703" s="122">
        <v>1</v>
      </c>
    </row>
    <row r="1704" spans="1:9" s="77" customFormat="1" ht="23.25" customHeight="1" x14ac:dyDescent="0.25">
      <c r="A1704" s="957"/>
      <c r="B1704" s="892" t="s">
        <v>299</v>
      </c>
      <c r="C1704" s="892"/>
      <c r="D1704" s="892"/>
      <c r="E1704" s="892"/>
      <c r="F1704" s="892"/>
      <c r="G1704" s="892"/>
      <c r="H1704" s="2">
        <f>SUM(H1705)</f>
        <v>726096000</v>
      </c>
      <c r="I1704" s="2"/>
    </row>
    <row r="1705" spans="1:9" s="77" customFormat="1" ht="15" customHeight="1" x14ac:dyDescent="0.25">
      <c r="A1705" s="957"/>
      <c r="B1705" s="893" t="s">
        <v>118</v>
      </c>
      <c r="C1705" s="893"/>
      <c r="D1705" s="893"/>
      <c r="E1705" s="893"/>
      <c r="F1705" s="893"/>
      <c r="G1705" s="893"/>
      <c r="H1705" s="72">
        <f>SUM(H1706:H1707)</f>
        <v>726096000</v>
      </c>
      <c r="I1705" s="72"/>
    </row>
    <row r="1706" spans="1:9" s="77" customFormat="1" ht="345" customHeight="1" x14ac:dyDescent="0.25">
      <c r="A1706" s="957"/>
      <c r="B1706" s="881">
        <v>4215</v>
      </c>
      <c r="C1706" s="122" t="s">
        <v>5086</v>
      </c>
      <c r="D1706" s="120" t="s">
        <v>5087</v>
      </c>
      <c r="E1706" s="74" t="s">
        <v>172</v>
      </c>
      <c r="F1706" s="74" t="s">
        <v>121</v>
      </c>
      <c r="G1706" s="3">
        <v>666588000</v>
      </c>
      <c r="H1706" s="3">
        <f>G1706*I1706</f>
        <v>666588000</v>
      </c>
      <c r="I1706" s="3">
        <v>1</v>
      </c>
    </row>
    <row r="1707" spans="1:9" s="77" customFormat="1" ht="75" customHeight="1" x14ac:dyDescent="0.25">
      <c r="A1707" s="957"/>
      <c r="B1707" s="881"/>
      <c r="C1707" s="122" t="s">
        <v>5088</v>
      </c>
      <c r="D1707" s="123" t="s">
        <v>5089</v>
      </c>
      <c r="E1707" s="74" t="s">
        <v>172</v>
      </c>
      <c r="F1707" s="74" t="s">
        <v>121</v>
      </c>
      <c r="G1707" s="3">
        <v>59508000</v>
      </c>
      <c r="H1707" s="3">
        <f>G1707*I1707</f>
        <v>59508000</v>
      </c>
      <c r="I1707" s="3">
        <v>1</v>
      </c>
    </row>
    <row r="1708" spans="1:9" s="77" customFormat="1" ht="39.950000000000003" customHeight="1" x14ac:dyDescent="0.25">
      <c r="A1708" s="957"/>
      <c r="B1708" s="892" t="s">
        <v>5090</v>
      </c>
      <c r="C1708" s="892"/>
      <c r="D1708" s="892"/>
      <c r="E1708" s="892"/>
      <c r="F1708" s="892"/>
      <c r="G1708" s="892"/>
      <c r="H1708" s="2"/>
      <c r="I1708" s="2"/>
    </row>
    <row r="1709" spans="1:9" s="77" customFormat="1" ht="39.950000000000003" customHeight="1" x14ac:dyDescent="0.25">
      <c r="A1709" s="957"/>
      <c r="B1709" s="892" t="s">
        <v>5091</v>
      </c>
      <c r="C1709" s="892"/>
      <c r="D1709" s="892"/>
      <c r="E1709" s="892"/>
      <c r="F1709" s="892"/>
      <c r="G1709" s="892"/>
      <c r="H1709" s="2">
        <f>SUM(H1710)</f>
        <v>36366940</v>
      </c>
      <c r="I1709" s="2"/>
    </row>
    <row r="1710" spans="1:9" s="77" customFormat="1" ht="15" customHeight="1" x14ac:dyDescent="0.25">
      <c r="A1710" s="957"/>
      <c r="B1710" s="893" t="s">
        <v>154</v>
      </c>
      <c r="C1710" s="893"/>
      <c r="D1710" s="893"/>
      <c r="E1710" s="893"/>
      <c r="F1710" s="893"/>
      <c r="G1710" s="893"/>
      <c r="H1710" s="72">
        <f>SUM(H1711:H1711)</f>
        <v>36366940</v>
      </c>
      <c r="I1710" s="72"/>
    </row>
    <row r="1711" spans="1:9" s="77" customFormat="1" ht="30" customHeight="1" x14ac:dyDescent="0.25">
      <c r="A1711" s="957"/>
      <c r="B1711" s="74">
        <v>5113</v>
      </c>
      <c r="C1711" s="122" t="s">
        <v>5092</v>
      </c>
      <c r="D1711" s="120" t="s">
        <v>5093</v>
      </c>
      <c r="E1711" s="74" t="s">
        <v>149</v>
      </c>
      <c r="F1711" s="74" t="s">
        <v>121</v>
      </c>
      <c r="G1711" s="3">
        <v>36366940</v>
      </c>
      <c r="H1711" s="3">
        <f>G1711*I1711</f>
        <v>36366940</v>
      </c>
      <c r="I1711" s="3">
        <v>1</v>
      </c>
    </row>
    <row r="1712" spans="1:9" s="518" customFormat="1" ht="30" customHeight="1" x14ac:dyDescent="0.25">
      <c r="A1712" s="957"/>
      <c r="B1712" s="892" t="s">
        <v>6678</v>
      </c>
      <c r="C1712" s="892"/>
      <c r="D1712" s="892"/>
      <c r="E1712" s="892"/>
      <c r="F1712" s="892"/>
      <c r="G1712" s="892"/>
      <c r="H1712" s="3"/>
      <c r="I1712" s="3"/>
    </row>
    <row r="1713" spans="1:9" s="855" customFormat="1" ht="30" customHeight="1" x14ac:dyDescent="0.25">
      <c r="A1713" s="957"/>
      <c r="B1713" s="840" t="s">
        <v>5598</v>
      </c>
      <c r="C1713" s="840" t="s">
        <v>7828</v>
      </c>
      <c r="D1713" s="840" t="s">
        <v>7829</v>
      </c>
      <c r="E1713" s="845" t="s">
        <v>126</v>
      </c>
      <c r="F1713" s="845" t="s">
        <v>121</v>
      </c>
      <c r="G1713" s="841">
        <v>950000</v>
      </c>
      <c r="H1713" s="841">
        <v>950000</v>
      </c>
      <c r="I1713" s="370">
        <v>1</v>
      </c>
    </row>
    <row r="1714" spans="1:9" s="518" customFormat="1" ht="30" customHeight="1" x14ac:dyDescent="0.25">
      <c r="A1714" s="957"/>
      <c r="B1714" s="517" t="s">
        <v>6301</v>
      </c>
      <c r="C1714" s="517" t="s">
        <v>6679</v>
      </c>
      <c r="D1714" s="517" t="s">
        <v>5615</v>
      </c>
      <c r="E1714" s="517" t="s">
        <v>14</v>
      </c>
      <c r="F1714" s="517" t="s">
        <v>15</v>
      </c>
      <c r="G1714" s="100">
        <v>10000</v>
      </c>
      <c r="H1714" s="3">
        <v>3000000</v>
      </c>
      <c r="I1714" s="100">
        <v>300</v>
      </c>
    </row>
    <row r="1715" spans="1:9" s="77" customFormat="1" ht="25.5" customHeight="1" x14ac:dyDescent="0.25">
      <c r="A1715" s="957"/>
      <c r="B1715" s="892" t="s">
        <v>5094</v>
      </c>
      <c r="C1715" s="892"/>
      <c r="D1715" s="892"/>
      <c r="E1715" s="892"/>
      <c r="F1715" s="892"/>
      <c r="G1715" s="892"/>
      <c r="H1715" s="2">
        <f>SUM(H1716)</f>
        <v>25500000</v>
      </c>
      <c r="I1715" s="2"/>
    </row>
    <row r="1716" spans="1:9" s="77" customFormat="1" ht="15" customHeight="1" x14ac:dyDescent="0.25">
      <c r="A1716" s="957"/>
      <c r="B1716" s="893" t="s">
        <v>118</v>
      </c>
      <c r="C1716" s="893"/>
      <c r="D1716" s="893"/>
      <c r="E1716" s="893"/>
      <c r="F1716" s="893"/>
      <c r="G1716" s="893"/>
      <c r="H1716" s="72">
        <f>SUM(H1717:H1718)</f>
        <v>25500000</v>
      </c>
      <c r="I1716" s="72"/>
    </row>
    <row r="1717" spans="1:9" s="77" customFormat="1" ht="45" customHeight="1" x14ac:dyDescent="0.25">
      <c r="A1717" s="957"/>
      <c r="B1717" s="881">
        <v>4239</v>
      </c>
      <c r="C1717" s="122" t="s">
        <v>5095</v>
      </c>
      <c r="D1717" s="120" t="s">
        <v>5096</v>
      </c>
      <c r="E1717" s="74" t="s">
        <v>126</v>
      </c>
      <c r="F1717" s="74" t="s">
        <v>121</v>
      </c>
      <c r="G1717" s="3">
        <v>10500000</v>
      </c>
      <c r="H1717" s="3">
        <f>G1717*I1717</f>
        <v>10500000</v>
      </c>
      <c r="I1717" s="3">
        <v>1</v>
      </c>
    </row>
    <row r="1718" spans="1:9" s="77" customFormat="1" ht="30" customHeight="1" x14ac:dyDescent="0.25">
      <c r="A1718" s="957"/>
      <c r="B1718" s="881"/>
      <c r="C1718" s="122" t="s">
        <v>5097</v>
      </c>
      <c r="D1718" s="120" t="s">
        <v>5098</v>
      </c>
      <c r="E1718" s="74" t="s">
        <v>149</v>
      </c>
      <c r="F1718" s="74" t="s">
        <v>121</v>
      </c>
      <c r="G1718" s="3">
        <v>15000000</v>
      </c>
      <c r="H1718" s="3">
        <f>G1718*I1718</f>
        <v>15000000</v>
      </c>
      <c r="I1718" s="3">
        <v>1</v>
      </c>
    </row>
    <row r="1719" spans="1:9" s="77" customFormat="1" ht="39.950000000000003" customHeight="1" x14ac:dyDescent="0.25">
      <c r="A1719" s="957"/>
      <c r="B1719" s="892" t="s">
        <v>5099</v>
      </c>
      <c r="C1719" s="892"/>
      <c r="D1719" s="892"/>
      <c r="E1719" s="892"/>
      <c r="F1719" s="892"/>
      <c r="G1719" s="892"/>
      <c r="H1719" s="2">
        <f>SUM(H1720+H1723)</f>
        <v>1144805</v>
      </c>
      <c r="I1719" s="2"/>
    </row>
    <row r="1720" spans="1:9" s="77" customFormat="1" ht="15" customHeight="1" x14ac:dyDescent="0.25">
      <c r="A1720" s="957"/>
      <c r="B1720" s="893" t="s">
        <v>11</v>
      </c>
      <c r="C1720" s="893"/>
      <c r="D1720" s="893"/>
      <c r="E1720" s="893"/>
      <c r="F1720" s="893"/>
      <c r="G1720" s="893"/>
      <c r="H1720" s="72">
        <f>SUM(H1721:H1722)</f>
        <v>1144805</v>
      </c>
      <c r="I1720" s="72"/>
    </row>
    <row r="1721" spans="1:9" s="77" customFormat="1" x14ac:dyDescent="0.25">
      <c r="A1721" s="957"/>
      <c r="B1721" s="881">
        <v>4861</v>
      </c>
      <c r="C1721" s="119" t="s">
        <v>5100</v>
      </c>
      <c r="D1721" s="120" t="s">
        <v>5101</v>
      </c>
      <c r="E1721" s="74" t="s">
        <v>14</v>
      </c>
      <c r="F1721" s="74" t="s">
        <v>15</v>
      </c>
      <c r="G1721" s="416">
        <f>H1721/I1721</f>
        <v>429.90243902439022</v>
      </c>
      <c r="H1721" s="415">
        <v>176260</v>
      </c>
      <c r="I1721" s="3">
        <v>410</v>
      </c>
    </row>
    <row r="1722" spans="1:9" s="77" customFormat="1" ht="30" x14ac:dyDescent="0.25">
      <c r="A1722" s="957"/>
      <c r="B1722" s="881"/>
      <c r="C1722" s="119" t="s">
        <v>5102</v>
      </c>
      <c r="D1722" s="120" t="s">
        <v>4287</v>
      </c>
      <c r="E1722" s="74" t="s">
        <v>14</v>
      </c>
      <c r="F1722" s="74" t="s">
        <v>15</v>
      </c>
      <c r="G1722" s="3">
        <f>H1722/I1722</f>
        <v>9985</v>
      </c>
      <c r="H1722" s="415">
        <v>968545</v>
      </c>
      <c r="I1722" s="3">
        <v>97</v>
      </c>
    </row>
    <row r="1723" spans="1:9" s="77" customFormat="1" ht="15" customHeight="1" x14ac:dyDescent="0.25">
      <c r="A1723" s="957"/>
      <c r="B1723" s="893" t="s">
        <v>118</v>
      </c>
      <c r="C1723" s="893"/>
      <c r="D1723" s="893"/>
      <c r="E1723" s="893"/>
      <c r="F1723" s="893"/>
      <c r="G1723" s="893"/>
      <c r="H1723" s="72">
        <f>SUM(H1724:H1726)</f>
        <v>0</v>
      </c>
      <c r="I1723" s="72"/>
    </row>
    <row r="1724" spans="1:9" s="77" customFormat="1" ht="60" customHeight="1" x14ac:dyDescent="0.25">
      <c r="A1724" s="957"/>
      <c r="B1724" s="881">
        <v>4861</v>
      </c>
      <c r="C1724" s="122" t="s">
        <v>5103</v>
      </c>
      <c r="D1724" s="120" t="s">
        <v>5104</v>
      </c>
      <c r="E1724" s="74" t="s">
        <v>126</v>
      </c>
      <c r="F1724" s="74" t="s">
        <v>121</v>
      </c>
      <c r="G1724" s="3">
        <v>0</v>
      </c>
      <c r="H1724" s="3">
        <f>G1724*I1724</f>
        <v>0</v>
      </c>
      <c r="I1724" s="3">
        <v>1</v>
      </c>
    </row>
    <row r="1725" spans="1:9" s="77" customFormat="1" ht="45" x14ac:dyDescent="0.25">
      <c r="A1725" s="957"/>
      <c r="B1725" s="881"/>
      <c r="C1725" s="126">
        <v>79821190</v>
      </c>
      <c r="D1725" s="125" t="s">
        <v>5105</v>
      </c>
      <c r="E1725" s="79" t="s">
        <v>14</v>
      </c>
      <c r="F1725" s="79" t="s">
        <v>121</v>
      </c>
      <c r="G1725" s="16">
        <v>0</v>
      </c>
      <c r="H1725" s="16">
        <f>G1725*I1725</f>
        <v>0</v>
      </c>
      <c r="I1725" s="16">
        <v>1</v>
      </c>
    </row>
    <row r="1726" spans="1:9" s="78" customFormat="1" ht="15" customHeight="1" x14ac:dyDescent="0.25">
      <c r="A1726" s="957"/>
      <c r="B1726" s="881"/>
      <c r="C1726" s="126">
        <v>79951100</v>
      </c>
      <c r="D1726" s="125" t="s">
        <v>633</v>
      </c>
      <c r="E1726" s="79" t="s">
        <v>120</v>
      </c>
      <c r="F1726" s="79" t="s">
        <v>121</v>
      </c>
      <c r="G1726" s="16">
        <v>0</v>
      </c>
      <c r="H1726" s="16">
        <f>G1726*I1726</f>
        <v>0</v>
      </c>
      <c r="I1726" s="16">
        <v>1</v>
      </c>
    </row>
    <row r="1727" spans="1:9" s="77" customFormat="1" ht="39.950000000000003" customHeight="1" x14ac:dyDescent="0.25">
      <c r="A1727" s="957"/>
      <c r="B1727" s="892" t="s">
        <v>917</v>
      </c>
      <c r="C1727" s="892"/>
      <c r="D1727" s="892"/>
      <c r="E1727" s="892"/>
      <c r="F1727" s="892"/>
      <c r="G1727" s="892"/>
      <c r="H1727" s="2">
        <f>SUM(H1728+H1771+H1773)</f>
        <v>819168316.90400004</v>
      </c>
      <c r="I1727" s="2"/>
    </row>
    <row r="1728" spans="1:9" s="77" customFormat="1" ht="15" customHeight="1" x14ac:dyDescent="0.25">
      <c r="A1728" s="957"/>
      <c r="B1728" s="893" t="s">
        <v>11</v>
      </c>
      <c r="C1728" s="893"/>
      <c r="D1728" s="893"/>
      <c r="E1728" s="893"/>
      <c r="F1728" s="893"/>
      <c r="G1728" s="893"/>
      <c r="H1728" s="72">
        <f>SUM(H1731:H1770)</f>
        <v>619954566.90400004</v>
      </c>
      <c r="I1728" s="72"/>
    </row>
    <row r="1729" spans="1:9" s="688" customFormat="1" ht="15" customHeight="1" x14ac:dyDescent="0.25">
      <c r="A1729" s="957"/>
      <c r="B1729" s="689" t="s">
        <v>6712</v>
      </c>
      <c r="C1729" s="120" t="s">
        <v>7282</v>
      </c>
      <c r="D1729" s="120" t="s">
        <v>7283</v>
      </c>
      <c r="E1729" s="120" t="s">
        <v>172</v>
      </c>
      <c r="F1729" s="120" t="s">
        <v>15</v>
      </c>
      <c r="G1729" s="120">
        <v>0</v>
      </c>
      <c r="H1729" s="120">
        <f>G1729*I1729</f>
        <v>0</v>
      </c>
      <c r="I1729" s="120">
        <v>15</v>
      </c>
    </row>
    <row r="1730" spans="1:9" s="533" customFormat="1" ht="15" customHeight="1" x14ac:dyDescent="0.25">
      <c r="A1730" s="957"/>
      <c r="B1730" s="535" t="s">
        <v>6712</v>
      </c>
      <c r="C1730" s="120" t="s">
        <v>6711</v>
      </c>
      <c r="D1730" s="120" t="s">
        <v>5113</v>
      </c>
      <c r="E1730" s="120" t="s">
        <v>149</v>
      </c>
      <c r="F1730" s="120" t="s">
        <v>15</v>
      </c>
      <c r="G1730" s="120">
        <v>138560000</v>
      </c>
      <c r="H1730" s="120">
        <f>G1730*I1730</f>
        <v>2078400000</v>
      </c>
      <c r="I1730" s="120">
        <v>15</v>
      </c>
    </row>
    <row r="1731" spans="1:9" s="77" customFormat="1" ht="15" customHeight="1" x14ac:dyDescent="0.25">
      <c r="A1731" s="957"/>
      <c r="B1731" s="881">
        <v>4861</v>
      </c>
      <c r="C1731" s="122" t="s">
        <v>5106</v>
      </c>
      <c r="D1731" s="120" t="s">
        <v>5107</v>
      </c>
      <c r="E1731" s="74" t="s">
        <v>149</v>
      </c>
      <c r="F1731" s="74" t="s">
        <v>15</v>
      </c>
      <c r="G1731" s="3">
        <v>330200</v>
      </c>
      <c r="H1731" s="3">
        <f t="shared" ref="H1731:H1770" si="33">G1731*I1731</f>
        <v>13208000</v>
      </c>
      <c r="I1731" s="3">
        <v>40</v>
      </c>
    </row>
    <row r="1732" spans="1:9" s="77" customFormat="1" ht="15" customHeight="1" x14ac:dyDescent="0.25">
      <c r="A1732" s="957"/>
      <c r="B1732" s="881"/>
      <c r="C1732" s="122" t="s">
        <v>5108</v>
      </c>
      <c r="D1732" s="120" t="s">
        <v>5107</v>
      </c>
      <c r="E1732" s="74" t="s">
        <v>149</v>
      </c>
      <c r="F1732" s="74" t="s">
        <v>15</v>
      </c>
      <c r="G1732" s="3">
        <v>240000</v>
      </c>
      <c r="H1732" s="3">
        <f t="shared" si="33"/>
        <v>9600000</v>
      </c>
      <c r="I1732" s="3">
        <v>40</v>
      </c>
    </row>
    <row r="1733" spans="1:9" s="77" customFormat="1" ht="45" x14ac:dyDescent="0.25">
      <c r="A1733" s="957"/>
      <c r="B1733" s="881"/>
      <c r="C1733" s="122" t="s">
        <v>5109</v>
      </c>
      <c r="D1733" s="120" t="s">
        <v>5110</v>
      </c>
      <c r="E1733" s="74" t="s">
        <v>14</v>
      </c>
      <c r="F1733" s="74" t="s">
        <v>15</v>
      </c>
      <c r="G1733" s="786">
        <v>120000</v>
      </c>
      <c r="H1733" s="3">
        <f t="shared" si="33"/>
        <v>3240000</v>
      </c>
      <c r="I1733" s="3">
        <v>27</v>
      </c>
    </row>
    <row r="1734" spans="1:9" s="77" customFormat="1" ht="15" customHeight="1" x14ac:dyDescent="0.25">
      <c r="A1734" s="957"/>
      <c r="B1734" s="881"/>
      <c r="C1734" s="122" t="s">
        <v>5111</v>
      </c>
      <c r="D1734" s="120" t="s">
        <v>5112</v>
      </c>
      <c r="E1734" s="74" t="s">
        <v>149</v>
      </c>
      <c r="F1734" s="74" t="s">
        <v>15</v>
      </c>
      <c r="G1734" s="3">
        <v>0</v>
      </c>
      <c r="H1734" s="3">
        <f t="shared" si="33"/>
        <v>0</v>
      </c>
      <c r="I1734" s="3">
        <v>100</v>
      </c>
    </row>
    <row r="1735" spans="1:9" s="77" customFormat="1" ht="15" customHeight="1" x14ac:dyDescent="0.25">
      <c r="A1735" s="957"/>
      <c r="B1735" s="881"/>
    </row>
    <row r="1736" spans="1:9" s="77" customFormat="1" ht="15" customHeight="1" x14ac:dyDescent="0.25">
      <c r="A1736" s="957"/>
      <c r="B1736" s="881"/>
      <c r="C1736" s="126">
        <v>34921140</v>
      </c>
      <c r="D1736" s="125" t="s">
        <v>5114</v>
      </c>
      <c r="E1736" s="79" t="s">
        <v>126</v>
      </c>
      <c r="F1736" s="79" t="s">
        <v>15</v>
      </c>
      <c r="G1736" s="16">
        <v>0</v>
      </c>
      <c r="H1736" s="16">
        <f t="shared" si="33"/>
        <v>0</v>
      </c>
      <c r="I1736" s="16">
        <v>1</v>
      </c>
    </row>
    <row r="1737" spans="1:9" s="77" customFormat="1" ht="15" customHeight="1" x14ac:dyDescent="0.25">
      <c r="A1737" s="957"/>
      <c r="B1737" s="881"/>
      <c r="C1737" s="122" t="s">
        <v>5115</v>
      </c>
      <c r="D1737" s="120" t="s">
        <v>5116</v>
      </c>
      <c r="E1737" s="74" t="s">
        <v>149</v>
      </c>
      <c r="F1737" s="74" t="s">
        <v>121</v>
      </c>
      <c r="G1737" s="3">
        <v>94166820</v>
      </c>
      <c r="H1737" s="3">
        <f t="shared" si="33"/>
        <v>94166820</v>
      </c>
      <c r="I1737" s="3">
        <v>1</v>
      </c>
    </row>
    <row r="1738" spans="1:9" s="77" customFormat="1" ht="15" customHeight="1" x14ac:dyDescent="0.25">
      <c r="A1738" s="957"/>
      <c r="B1738" s="881"/>
      <c r="C1738" s="122" t="s">
        <v>5117</v>
      </c>
      <c r="D1738" s="120" t="s">
        <v>5116</v>
      </c>
      <c r="E1738" s="74" t="s">
        <v>149</v>
      </c>
      <c r="F1738" s="74" t="s">
        <v>121</v>
      </c>
      <c r="G1738" s="3">
        <v>156805824</v>
      </c>
      <c r="H1738" s="3">
        <f t="shared" si="33"/>
        <v>156805824</v>
      </c>
      <c r="I1738" s="3">
        <v>1</v>
      </c>
    </row>
    <row r="1739" spans="1:9" s="77" customFormat="1" ht="15" customHeight="1" x14ac:dyDescent="0.25">
      <c r="A1739" s="957"/>
      <c r="B1739" s="881"/>
      <c r="C1739" s="122" t="s">
        <v>5118</v>
      </c>
      <c r="D1739" s="120" t="s">
        <v>5119</v>
      </c>
      <c r="E1739" s="74" t="s">
        <v>149</v>
      </c>
      <c r="F1739" s="74" t="s">
        <v>121</v>
      </c>
      <c r="G1739" s="3">
        <v>109628820</v>
      </c>
      <c r="H1739" s="3">
        <f t="shared" si="33"/>
        <v>109628820</v>
      </c>
      <c r="I1739" s="3">
        <v>1</v>
      </c>
    </row>
    <row r="1740" spans="1:9" s="77" customFormat="1" ht="30" customHeight="1" x14ac:dyDescent="0.25">
      <c r="A1740" s="957"/>
      <c r="B1740" s="881"/>
      <c r="C1740" s="122" t="s">
        <v>5120</v>
      </c>
      <c r="D1740" s="120" t="s">
        <v>5121</v>
      </c>
      <c r="E1740" s="74" t="s">
        <v>149</v>
      </c>
      <c r="F1740" s="74" t="s">
        <v>121</v>
      </c>
      <c r="G1740" s="3">
        <v>13344000</v>
      </c>
      <c r="H1740" s="3">
        <f t="shared" si="33"/>
        <v>13344000</v>
      </c>
      <c r="I1740" s="3">
        <v>1</v>
      </c>
    </row>
    <row r="1741" spans="1:9" s="77" customFormat="1" ht="30" customHeight="1" x14ac:dyDescent="0.25">
      <c r="A1741" s="957"/>
      <c r="B1741" s="881"/>
      <c r="C1741" s="122" t="s">
        <v>5122</v>
      </c>
      <c r="D1741" s="120" t="s">
        <v>5123</v>
      </c>
      <c r="E1741" s="74" t="s">
        <v>149</v>
      </c>
      <c r="F1741" s="74" t="s">
        <v>121</v>
      </c>
      <c r="G1741" s="3">
        <v>43056000</v>
      </c>
      <c r="H1741" s="3">
        <f t="shared" si="33"/>
        <v>43056000</v>
      </c>
      <c r="I1741" s="3">
        <v>1</v>
      </c>
    </row>
    <row r="1742" spans="1:9" s="77" customFormat="1" ht="30" customHeight="1" x14ac:dyDescent="0.25">
      <c r="A1742" s="957"/>
      <c r="B1742" s="881"/>
      <c r="C1742" s="122" t="s">
        <v>5124</v>
      </c>
      <c r="D1742" s="120" t="s">
        <v>5125</v>
      </c>
      <c r="E1742" s="74" t="s">
        <v>149</v>
      </c>
      <c r="F1742" s="74" t="s">
        <v>121</v>
      </c>
      <c r="G1742" s="3">
        <v>15936000</v>
      </c>
      <c r="H1742" s="3">
        <f t="shared" si="33"/>
        <v>15936000</v>
      </c>
      <c r="I1742" s="3">
        <v>1</v>
      </c>
    </row>
    <row r="1743" spans="1:9" s="77" customFormat="1" ht="15" customHeight="1" x14ac:dyDescent="0.25">
      <c r="A1743" s="957"/>
      <c r="B1743" s="881"/>
      <c r="C1743" s="122" t="s">
        <v>5126</v>
      </c>
      <c r="D1743" s="123" t="s">
        <v>5127</v>
      </c>
      <c r="E1743" s="74" t="s">
        <v>149</v>
      </c>
      <c r="F1743" s="74" t="s">
        <v>121</v>
      </c>
      <c r="G1743" s="3">
        <v>15901080</v>
      </c>
      <c r="H1743" s="3">
        <f t="shared" si="33"/>
        <v>15901080</v>
      </c>
      <c r="I1743" s="3">
        <v>1</v>
      </c>
    </row>
    <row r="1744" spans="1:9" s="77" customFormat="1" ht="30" customHeight="1" x14ac:dyDescent="0.25">
      <c r="A1744" s="957"/>
      <c r="B1744" s="881"/>
      <c r="C1744" s="131" t="s">
        <v>5128</v>
      </c>
      <c r="D1744" s="120" t="s">
        <v>5129</v>
      </c>
      <c r="E1744" s="74" t="s">
        <v>126</v>
      </c>
      <c r="F1744" s="74" t="s">
        <v>15</v>
      </c>
      <c r="G1744" s="3">
        <v>600</v>
      </c>
      <c r="H1744" s="3">
        <f t="shared" si="33"/>
        <v>108000</v>
      </c>
      <c r="I1744" s="3">
        <v>180</v>
      </c>
    </row>
    <row r="1745" spans="1:9" s="77" customFormat="1" ht="30" customHeight="1" x14ac:dyDescent="0.25">
      <c r="A1745" s="957"/>
      <c r="B1745" s="881"/>
      <c r="C1745" s="131" t="s">
        <v>5130</v>
      </c>
      <c r="D1745" s="120" t="s">
        <v>5131</v>
      </c>
      <c r="E1745" s="74" t="s">
        <v>126</v>
      </c>
      <c r="F1745" s="74" t="s">
        <v>15</v>
      </c>
      <c r="G1745" s="3">
        <v>240</v>
      </c>
      <c r="H1745" s="3">
        <f t="shared" si="33"/>
        <v>648000</v>
      </c>
      <c r="I1745" s="3">
        <v>2700</v>
      </c>
    </row>
    <row r="1746" spans="1:9" s="77" customFormat="1" ht="30" customHeight="1" x14ac:dyDescent="0.25">
      <c r="A1746" s="957"/>
      <c r="B1746" s="881"/>
      <c r="C1746" s="131" t="s">
        <v>5132</v>
      </c>
      <c r="D1746" s="120" t="s">
        <v>5133</v>
      </c>
      <c r="E1746" s="74" t="s">
        <v>126</v>
      </c>
      <c r="F1746" s="74" t="s">
        <v>15</v>
      </c>
      <c r="G1746" s="3">
        <v>16479.23</v>
      </c>
      <c r="H1746" s="3">
        <f t="shared" si="33"/>
        <v>42845998</v>
      </c>
      <c r="I1746" s="3">
        <v>2600</v>
      </c>
    </row>
    <row r="1747" spans="1:9" s="77" customFormat="1" ht="45" customHeight="1" x14ac:dyDescent="0.25">
      <c r="A1747" s="957"/>
      <c r="B1747" s="881"/>
      <c r="C1747" s="131" t="s">
        <v>5134</v>
      </c>
      <c r="D1747" s="120" t="s">
        <v>5135</v>
      </c>
      <c r="E1747" s="74" t="s">
        <v>126</v>
      </c>
      <c r="F1747" s="74" t="s">
        <v>15</v>
      </c>
      <c r="G1747" s="3">
        <v>12000</v>
      </c>
      <c r="H1747" s="3">
        <f t="shared" si="33"/>
        <v>2280000</v>
      </c>
      <c r="I1747" s="3">
        <v>190</v>
      </c>
    </row>
    <row r="1748" spans="1:9" s="77" customFormat="1" ht="45" customHeight="1" x14ac:dyDescent="0.25">
      <c r="A1748" s="957"/>
      <c r="B1748" s="881"/>
      <c r="C1748" s="131" t="s">
        <v>5136</v>
      </c>
      <c r="D1748" s="120" t="s">
        <v>5137</v>
      </c>
      <c r="E1748" s="74" t="s">
        <v>126</v>
      </c>
      <c r="F1748" s="74" t="s">
        <v>15</v>
      </c>
      <c r="G1748" s="3">
        <v>18720</v>
      </c>
      <c r="H1748" s="3">
        <f t="shared" si="33"/>
        <v>1684800</v>
      </c>
      <c r="I1748" s="3">
        <v>90</v>
      </c>
    </row>
    <row r="1749" spans="1:9" s="77" customFormat="1" ht="30" customHeight="1" x14ac:dyDescent="0.25">
      <c r="A1749" s="957"/>
      <c r="B1749" s="881"/>
      <c r="C1749" s="131" t="s">
        <v>5138</v>
      </c>
      <c r="D1749" s="120" t="s">
        <v>5139</v>
      </c>
      <c r="E1749" s="74" t="s">
        <v>126</v>
      </c>
      <c r="F1749" s="74" t="s">
        <v>15</v>
      </c>
      <c r="G1749" s="3">
        <v>27600</v>
      </c>
      <c r="H1749" s="3">
        <f t="shared" si="33"/>
        <v>2760000</v>
      </c>
      <c r="I1749" s="3">
        <v>100</v>
      </c>
    </row>
    <row r="1750" spans="1:9" s="77" customFormat="1" ht="30" customHeight="1" x14ac:dyDescent="0.25">
      <c r="A1750" s="957"/>
      <c r="B1750" s="881"/>
      <c r="C1750" s="131" t="s">
        <v>5140</v>
      </c>
      <c r="D1750" s="120" t="s">
        <v>5141</v>
      </c>
      <c r="E1750" s="74" t="s">
        <v>126</v>
      </c>
      <c r="F1750" s="74" t="s">
        <v>15</v>
      </c>
      <c r="G1750" s="3">
        <v>24000</v>
      </c>
      <c r="H1750" s="3">
        <f t="shared" si="33"/>
        <v>1920000</v>
      </c>
      <c r="I1750" s="3">
        <v>80</v>
      </c>
    </row>
    <row r="1751" spans="1:9" s="77" customFormat="1" ht="30" customHeight="1" x14ac:dyDescent="0.25">
      <c r="A1751" s="957"/>
      <c r="B1751" s="881"/>
      <c r="C1751" s="131" t="s">
        <v>5142</v>
      </c>
      <c r="D1751" s="120" t="s">
        <v>5143</v>
      </c>
      <c r="E1751" s="74" t="s">
        <v>126</v>
      </c>
      <c r="F1751" s="74" t="s">
        <v>15</v>
      </c>
      <c r="G1751" s="3">
        <v>25000</v>
      </c>
      <c r="H1751" s="3">
        <f t="shared" si="33"/>
        <v>1000000</v>
      </c>
      <c r="I1751" s="3">
        <v>40</v>
      </c>
    </row>
    <row r="1752" spans="1:9" s="77" customFormat="1" ht="30" customHeight="1" x14ac:dyDescent="0.25">
      <c r="A1752" s="957"/>
      <c r="B1752" s="881"/>
      <c r="C1752" s="131" t="s">
        <v>5144</v>
      </c>
      <c r="D1752" s="120" t="s">
        <v>5145</v>
      </c>
      <c r="E1752" s="74" t="s">
        <v>126</v>
      </c>
      <c r="F1752" s="74" t="s">
        <v>15</v>
      </c>
      <c r="G1752" s="3">
        <v>18000</v>
      </c>
      <c r="H1752" s="3">
        <f t="shared" si="33"/>
        <v>810000</v>
      </c>
      <c r="I1752" s="3">
        <v>45</v>
      </c>
    </row>
    <row r="1753" spans="1:9" s="77" customFormat="1" ht="30" customHeight="1" x14ac:dyDescent="0.25">
      <c r="A1753" s="957"/>
      <c r="B1753" s="881"/>
      <c r="C1753" s="131" t="s">
        <v>5146</v>
      </c>
      <c r="D1753" s="120" t="s">
        <v>5147</v>
      </c>
      <c r="E1753" s="74" t="s">
        <v>126</v>
      </c>
      <c r="F1753" s="74" t="s">
        <v>15</v>
      </c>
      <c r="G1753" s="3">
        <v>40800</v>
      </c>
      <c r="H1753" s="3">
        <f t="shared" si="33"/>
        <v>652800</v>
      </c>
      <c r="I1753" s="3">
        <v>16</v>
      </c>
    </row>
    <row r="1754" spans="1:9" s="77" customFormat="1" ht="45" customHeight="1" x14ac:dyDescent="0.25">
      <c r="A1754" s="957"/>
      <c r="B1754" s="881"/>
      <c r="C1754" s="131" t="s">
        <v>5148</v>
      </c>
      <c r="D1754" s="120" t="s">
        <v>5149</v>
      </c>
      <c r="E1754" s="74" t="s">
        <v>126</v>
      </c>
      <c r="F1754" s="74" t="s">
        <v>15</v>
      </c>
      <c r="G1754" s="3">
        <v>12000</v>
      </c>
      <c r="H1754" s="3">
        <f t="shared" si="33"/>
        <v>360000</v>
      </c>
      <c r="I1754" s="3">
        <v>30</v>
      </c>
    </row>
    <row r="1755" spans="1:9" s="77" customFormat="1" ht="30" customHeight="1" x14ac:dyDescent="0.25">
      <c r="A1755" s="957"/>
      <c r="B1755" s="881"/>
      <c r="C1755" s="131" t="s">
        <v>5150</v>
      </c>
      <c r="D1755" s="120" t="s">
        <v>5151</v>
      </c>
      <c r="E1755" s="74" t="s">
        <v>126</v>
      </c>
      <c r="F1755" s="74" t="s">
        <v>15</v>
      </c>
      <c r="G1755" s="3">
        <v>18000</v>
      </c>
      <c r="H1755" s="3">
        <f t="shared" si="33"/>
        <v>360000</v>
      </c>
      <c r="I1755" s="3">
        <v>20</v>
      </c>
    </row>
    <row r="1756" spans="1:9" s="77" customFormat="1" ht="30" customHeight="1" x14ac:dyDescent="0.25">
      <c r="A1756" s="957"/>
      <c r="B1756" s="881"/>
      <c r="C1756" s="131" t="s">
        <v>5152</v>
      </c>
      <c r="D1756" s="120" t="s">
        <v>5153</v>
      </c>
      <c r="E1756" s="74" t="s">
        <v>126</v>
      </c>
      <c r="F1756" s="74" t="s">
        <v>15</v>
      </c>
      <c r="G1756" s="3">
        <v>12000</v>
      </c>
      <c r="H1756" s="3">
        <f t="shared" si="33"/>
        <v>180000</v>
      </c>
      <c r="I1756" s="3">
        <v>15</v>
      </c>
    </row>
    <row r="1757" spans="1:9" s="77" customFormat="1" ht="15" customHeight="1" x14ac:dyDescent="0.25">
      <c r="A1757" s="957"/>
      <c r="B1757" s="881"/>
      <c r="C1757" s="131" t="s">
        <v>5154</v>
      </c>
      <c r="D1757" s="120" t="s">
        <v>5155</v>
      </c>
      <c r="E1757" s="74" t="s">
        <v>126</v>
      </c>
      <c r="F1757" s="74" t="s">
        <v>15</v>
      </c>
      <c r="G1757" s="3">
        <v>0</v>
      </c>
      <c r="H1757" s="3">
        <f t="shared" si="33"/>
        <v>0</v>
      </c>
      <c r="I1757" s="3">
        <v>27</v>
      </c>
    </row>
    <row r="1758" spans="1:9" s="351" customFormat="1" ht="15" customHeight="1" x14ac:dyDescent="0.25">
      <c r="A1758" s="957"/>
      <c r="B1758" s="881"/>
      <c r="C1758" s="131" t="s">
        <v>5859</v>
      </c>
      <c r="D1758" s="120" t="s">
        <v>5860</v>
      </c>
      <c r="E1758" s="342" t="s">
        <v>126</v>
      </c>
      <c r="F1758" s="342" t="s">
        <v>15</v>
      </c>
      <c r="G1758" s="370">
        <v>17160</v>
      </c>
      <c r="H1758" s="370">
        <v>17160000</v>
      </c>
      <c r="I1758" s="370">
        <v>1000</v>
      </c>
    </row>
    <row r="1759" spans="1:9" s="77" customFormat="1" ht="30" customHeight="1" x14ac:dyDescent="0.25">
      <c r="A1759" s="957"/>
      <c r="B1759" s="881"/>
      <c r="C1759" s="131" t="s">
        <v>5156</v>
      </c>
      <c r="D1759" s="120" t="s">
        <v>5157</v>
      </c>
      <c r="E1759" s="74" t="s">
        <v>126</v>
      </c>
      <c r="F1759" s="74" t="s">
        <v>15</v>
      </c>
      <c r="G1759" s="217">
        <v>11520</v>
      </c>
      <c r="H1759" s="3">
        <f t="shared" si="33"/>
        <v>11520000</v>
      </c>
      <c r="I1759" s="3">
        <v>1000</v>
      </c>
    </row>
    <row r="1760" spans="1:9" s="77" customFormat="1" ht="45" customHeight="1" x14ac:dyDescent="0.25">
      <c r="A1760" s="957"/>
      <c r="B1760" s="881"/>
      <c r="C1760" s="131" t="s">
        <v>5158</v>
      </c>
      <c r="D1760" s="120" t="s">
        <v>5159</v>
      </c>
      <c r="E1760" s="74" t="s">
        <v>126</v>
      </c>
      <c r="F1760" s="74" t="s">
        <v>15</v>
      </c>
      <c r="G1760" s="3">
        <v>78000</v>
      </c>
      <c r="H1760" s="3">
        <f t="shared" si="33"/>
        <v>1170000</v>
      </c>
      <c r="I1760" s="3">
        <v>15</v>
      </c>
    </row>
    <row r="1761" spans="1:9" s="77" customFormat="1" ht="15" customHeight="1" x14ac:dyDescent="0.25">
      <c r="A1761" s="957"/>
      <c r="B1761" s="881"/>
      <c r="C1761" s="131" t="s">
        <v>5160</v>
      </c>
      <c r="D1761" s="120" t="s">
        <v>5161</v>
      </c>
      <c r="E1761" s="74" t="s">
        <v>126</v>
      </c>
      <c r="F1761" s="74" t="s">
        <v>15</v>
      </c>
      <c r="G1761" s="3">
        <v>168000</v>
      </c>
      <c r="H1761" s="3">
        <f t="shared" si="33"/>
        <v>504000</v>
      </c>
      <c r="I1761" s="3">
        <v>3</v>
      </c>
    </row>
    <row r="1762" spans="1:9" s="77" customFormat="1" ht="30" customHeight="1" x14ac:dyDescent="0.25">
      <c r="A1762" s="957"/>
      <c r="B1762" s="881"/>
      <c r="C1762" s="122" t="s">
        <v>5162</v>
      </c>
      <c r="D1762" s="120" t="s">
        <v>5163</v>
      </c>
      <c r="E1762" s="74" t="s">
        <v>149</v>
      </c>
      <c r="F1762" s="74" t="s">
        <v>15</v>
      </c>
      <c r="G1762" s="3">
        <v>681920</v>
      </c>
      <c r="H1762" s="3">
        <f t="shared" si="33"/>
        <v>6819200</v>
      </c>
      <c r="I1762" s="3">
        <v>10</v>
      </c>
    </row>
    <row r="1763" spans="1:9" s="77" customFormat="1" ht="30" customHeight="1" x14ac:dyDescent="0.25">
      <c r="A1763" s="957"/>
      <c r="B1763" s="881"/>
      <c r="C1763" s="126">
        <v>39541170</v>
      </c>
      <c r="D1763" s="125" t="s">
        <v>5164</v>
      </c>
      <c r="E1763" s="79" t="s">
        <v>126</v>
      </c>
      <c r="F1763" s="79" t="s">
        <v>402</v>
      </c>
      <c r="G1763" s="16">
        <v>562.5</v>
      </c>
      <c r="H1763" s="16">
        <f t="shared" si="33"/>
        <v>675000</v>
      </c>
      <c r="I1763" s="16">
        <v>1200</v>
      </c>
    </row>
    <row r="1764" spans="1:9" s="77" customFormat="1" ht="30" customHeight="1" x14ac:dyDescent="0.25">
      <c r="A1764" s="957"/>
      <c r="B1764" s="881"/>
      <c r="C1764" s="122" t="s">
        <v>5165</v>
      </c>
      <c r="D1764" s="120" t="s">
        <v>5166</v>
      </c>
      <c r="E1764" s="74" t="s">
        <v>149</v>
      </c>
      <c r="F1764" s="74" t="s">
        <v>15</v>
      </c>
      <c r="G1764" s="3">
        <v>70500</v>
      </c>
      <c r="H1764" s="3">
        <f t="shared" si="33"/>
        <v>2820000</v>
      </c>
      <c r="I1764" s="3">
        <v>40</v>
      </c>
    </row>
    <row r="1765" spans="1:9" s="77" customFormat="1" ht="15" customHeight="1" x14ac:dyDescent="0.25">
      <c r="A1765" s="957"/>
      <c r="B1765" s="881"/>
      <c r="C1765" s="122" t="s">
        <v>5167</v>
      </c>
      <c r="D1765" s="120" t="s">
        <v>5168</v>
      </c>
      <c r="E1765" s="74" t="s">
        <v>149</v>
      </c>
      <c r="F1765" s="74" t="s">
        <v>15</v>
      </c>
      <c r="G1765" s="3">
        <v>490080</v>
      </c>
      <c r="H1765" s="3">
        <f t="shared" si="33"/>
        <v>17152800</v>
      </c>
      <c r="I1765" s="3">
        <v>35</v>
      </c>
    </row>
    <row r="1766" spans="1:9" s="545" customFormat="1" ht="15" customHeight="1" x14ac:dyDescent="0.25">
      <c r="A1766" s="957"/>
      <c r="B1766" s="455" t="s">
        <v>5705</v>
      </c>
      <c r="C1766" s="120" t="s">
        <v>6740</v>
      </c>
      <c r="D1766" s="120" t="s">
        <v>6741</v>
      </c>
      <c r="E1766" s="543" t="s">
        <v>149</v>
      </c>
      <c r="F1766" s="543" t="s">
        <v>15</v>
      </c>
      <c r="G1766" s="3">
        <v>0</v>
      </c>
      <c r="H1766" s="3">
        <v>0</v>
      </c>
      <c r="I1766" s="3">
        <v>1</v>
      </c>
    </row>
    <row r="1767" spans="1:9" s="470" customFormat="1" ht="15" customHeight="1" x14ac:dyDescent="0.25">
      <c r="A1767" s="957"/>
      <c r="B1767" s="455" t="s">
        <v>5705</v>
      </c>
      <c r="C1767" s="120" t="s">
        <v>6448</v>
      </c>
      <c r="D1767" s="120" t="s">
        <v>6449</v>
      </c>
      <c r="E1767" s="467" t="s">
        <v>14</v>
      </c>
      <c r="F1767" s="467" t="s">
        <v>15</v>
      </c>
      <c r="G1767" s="100">
        <v>44249499.359999999</v>
      </c>
      <c r="H1767" s="399">
        <v>6637424.9040000001</v>
      </c>
      <c r="I1767" s="3">
        <v>150</v>
      </c>
    </row>
    <row r="1768" spans="1:9" s="77" customFormat="1" x14ac:dyDescent="0.25">
      <c r="A1768" s="957"/>
      <c r="B1768" s="881">
        <v>5121</v>
      </c>
      <c r="C1768" s="126">
        <v>34111100</v>
      </c>
      <c r="D1768" s="125" t="s">
        <v>1036</v>
      </c>
      <c r="E1768" s="79" t="s">
        <v>14</v>
      </c>
      <c r="F1768" s="79" t="s">
        <v>15</v>
      </c>
      <c r="G1768" s="16">
        <v>0</v>
      </c>
      <c r="H1768" s="16">
        <f t="shared" si="33"/>
        <v>0</v>
      </c>
      <c r="I1768" s="16">
        <v>1</v>
      </c>
    </row>
    <row r="1769" spans="1:9" s="77" customFormat="1" ht="15" customHeight="1" x14ac:dyDescent="0.25">
      <c r="A1769" s="957"/>
      <c r="B1769" s="881"/>
      <c r="C1769" s="126">
        <v>34121100</v>
      </c>
      <c r="D1769" s="125" t="s">
        <v>5112</v>
      </c>
      <c r="E1769" s="79" t="s">
        <v>149</v>
      </c>
      <c r="F1769" s="79" t="s">
        <v>15</v>
      </c>
      <c r="G1769" s="16">
        <v>0</v>
      </c>
      <c r="H1769" s="16">
        <f t="shared" si="33"/>
        <v>0</v>
      </c>
      <c r="I1769" s="16">
        <v>100</v>
      </c>
    </row>
    <row r="1770" spans="1:9" s="77" customFormat="1" ht="30" customHeight="1" x14ac:dyDescent="0.25">
      <c r="A1770" s="957"/>
      <c r="B1770" s="881"/>
      <c r="C1770" s="122" t="s">
        <v>5169</v>
      </c>
      <c r="D1770" s="120" t="s">
        <v>5170</v>
      </c>
      <c r="E1770" s="74" t="s">
        <v>149</v>
      </c>
      <c r="F1770" s="74" t="s">
        <v>15</v>
      </c>
      <c r="G1770" s="3">
        <v>2500000</v>
      </c>
      <c r="H1770" s="3">
        <f t="shared" si="33"/>
        <v>25000000</v>
      </c>
      <c r="I1770" s="3">
        <v>10</v>
      </c>
    </row>
    <row r="1771" spans="1:9" s="77" customFormat="1" ht="15" customHeight="1" x14ac:dyDescent="0.25">
      <c r="A1771" s="957"/>
      <c r="B1771" s="893" t="s">
        <v>154</v>
      </c>
      <c r="C1771" s="893"/>
      <c r="D1771" s="893"/>
      <c r="E1771" s="893"/>
      <c r="F1771" s="893"/>
      <c r="G1771" s="893"/>
      <c r="H1771" s="72">
        <f>SUM(H1772:H1772)</f>
        <v>0</v>
      </c>
      <c r="I1771" s="72"/>
    </row>
    <row r="1772" spans="1:9" s="77" customFormat="1" ht="30" customHeight="1" x14ac:dyDescent="0.25">
      <c r="A1772" s="957"/>
      <c r="B1772" s="74">
        <v>4861</v>
      </c>
      <c r="C1772" s="126">
        <v>45211211</v>
      </c>
      <c r="D1772" s="125" t="s">
        <v>5171</v>
      </c>
      <c r="E1772" s="79" t="s">
        <v>126</v>
      </c>
      <c r="F1772" s="79" t="s">
        <v>121</v>
      </c>
      <c r="G1772" s="16">
        <v>0</v>
      </c>
      <c r="H1772" s="16">
        <f>G1772*I1772</f>
        <v>0</v>
      </c>
      <c r="I1772" s="16">
        <v>1</v>
      </c>
    </row>
    <row r="1773" spans="1:9" s="77" customFormat="1" ht="15" customHeight="1" x14ac:dyDescent="0.25">
      <c r="A1773" s="957"/>
      <c r="B1773" s="893" t="s">
        <v>118</v>
      </c>
      <c r="C1773" s="893"/>
      <c r="D1773" s="893"/>
      <c r="E1773" s="893"/>
      <c r="F1773" s="893"/>
      <c r="G1773" s="893"/>
      <c r="H1773" s="72">
        <f>SUM(H1775:H1779)</f>
        <v>199213750</v>
      </c>
      <c r="I1773" s="72"/>
    </row>
    <row r="1774" spans="1:9" s="545" customFormat="1" ht="15" customHeight="1" x14ac:dyDescent="0.25">
      <c r="A1774" s="957"/>
      <c r="B1774" s="546"/>
      <c r="C1774" s="546"/>
      <c r="D1774" s="546"/>
      <c r="E1774" s="542"/>
      <c r="F1774" s="542"/>
      <c r="G1774" s="549"/>
      <c r="H1774" s="465"/>
      <c r="I1774" s="544"/>
    </row>
    <row r="1775" spans="1:9" s="77" customFormat="1" x14ac:dyDescent="0.25">
      <c r="A1775" s="957"/>
      <c r="B1775" s="74">
        <v>4861</v>
      </c>
      <c r="C1775" s="122" t="s">
        <v>6446</v>
      </c>
      <c r="D1775" s="122" t="s">
        <v>6447</v>
      </c>
      <c r="E1775" s="74" t="s">
        <v>14</v>
      </c>
      <c r="F1775" s="74" t="s">
        <v>121</v>
      </c>
      <c r="G1775" s="456">
        <v>11600000</v>
      </c>
      <c r="H1775" s="456">
        <v>11600000</v>
      </c>
      <c r="I1775" s="3">
        <v>1</v>
      </c>
    </row>
    <row r="1776" spans="1:9" s="77" customFormat="1" ht="75" x14ac:dyDescent="0.25">
      <c r="A1776" s="957"/>
      <c r="B1776" s="884">
        <v>4861</v>
      </c>
      <c r="C1776" s="122" t="s">
        <v>5172</v>
      </c>
      <c r="D1776" s="120" t="s">
        <v>5173</v>
      </c>
      <c r="E1776" s="74" t="s">
        <v>126</v>
      </c>
      <c r="F1776" s="74" t="s">
        <v>121</v>
      </c>
      <c r="G1776" s="3">
        <v>5600000</v>
      </c>
      <c r="H1776" s="3">
        <f>G1776*I1776</f>
        <v>5600000</v>
      </c>
      <c r="I1776" s="3">
        <v>1</v>
      </c>
    </row>
    <row r="1777" spans="1:9" s="77" customFormat="1" ht="75" x14ac:dyDescent="0.25">
      <c r="A1777" s="957"/>
      <c r="B1777" s="885"/>
      <c r="C1777" s="122" t="s">
        <v>5174</v>
      </c>
      <c r="D1777" s="120" t="s">
        <v>5175</v>
      </c>
      <c r="E1777" s="74" t="s">
        <v>126</v>
      </c>
      <c r="F1777" s="74" t="s">
        <v>121</v>
      </c>
      <c r="G1777" s="3">
        <v>4800000</v>
      </c>
      <c r="H1777" s="3">
        <f>G1777*I1777</f>
        <v>4800000</v>
      </c>
      <c r="I1777" s="3">
        <v>1</v>
      </c>
    </row>
    <row r="1778" spans="1:9" s="77" customFormat="1" ht="45" x14ac:dyDescent="0.25">
      <c r="A1778" s="957"/>
      <c r="B1778" s="885"/>
      <c r="C1778" s="122" t="s">
        <v>5176</v>
      </c>
      <c r="D1778" s="120" t="s">
        <v>5177</v>
      </c>
      <c r="E1778" s="74" t="s">
        <v>126</v>
      </c>
      <c r="F1778" s="74" t="s">
        <v>121</v>
      </c>
      <c r="G1778" s="3">
        <v>1233000</v>
      </c>
      <c r="H1778" s="3">
        <f>G1778*I1778</f>
        <v>1233000</v>
      </c>
      <c r="I1778" s="3">
        <v>1</v>
      </c>
    </row>
    <row r="1779" spans="1:9" s="77" customFormat="1" ht="75" x14ac:dyDescent="0.25">
      <c r="A1779" s="957"/>
      <c r="B1779" s="885"/>
      <c r="C1779" s="122" t="s">
        <v>5178</v>
      </c>
      <c r="D1779" s="120" t="s">
        <v>5173</v>
      </c>
      <c r="E1779" s="74" t="s">
        <v>149</v>
      </c>
      <c r="F1779" s="74" t="s">
        <v>121</v>
      </c>
      <c r="G1779" s="3">
        <v>175980750</v>
      </c>
      <c r="H1779" s="3">
        <f>G1779*I1779</f>
        <v>175980750</v>
      </c>
      <c r="I1779" s="3">
        <v>1</v>
      </c>
    </row>
    <row r="1780" spans="1:9" s="106" customFormat="1" ht="30" x14ac:dyDescent="0.25">
      <c r="A1780" s="957"/>
      <c r="B1780" s="885"/>
      <c r="C1780" s="122" t="s">
        <v>5400</v>
      </c>
      <c r="D1780" s="119" t="s">
        <v>5270</v>
      </c>
      <c r="E1780" s="104" t="s">
        <v>172</v>
      </c>
      <c r="F1780" s="104" t="s">
        <v>121</v>
      </c>
      <c r="G1780" s="110">
        <v>318700</v>
      </c>
      <c r="H1780" s="110">
        <v>318700</v>
      </c>
      <c r="I1780" s="3">
        <v>1</v>
      </c>
    </row>
    <row r="1781" spans="1:9" s="106" customFormat="1" ht="30" x14ac:dyDescent="0.25">
      <c r="A1781" s="957"/>
      <c r="B1781" s="885"/>
      <c r="C1781" s="122" t="s">
        <v>5401</v>
      </c>
      <c r="D1781" s="119" t="s">
        <v>5270</v>
      </c>
      <c r="E1781" s="104" t="s">
        <v>172</v>
      </c>
      <c r="F1781" s="104" t="s">
        <v>121</v>
      </c>
      <c r="G1781" s="110">
        <v>257300</v>
      </c>
      <c r="H1781" s="110">
        <v>257300</v>
      </c>
      <c r="I1781" s="3">
        <v>1</v>
      </c>
    </row>
    <row r="1782" spans="1:9" s="106" customFormat="1" ht="30" x14ac:dyDescent="0.25">
      <c r="A1782" s="957"/>
      <c r="B1782" s="885"/>
      <c r="C1782" s="122" t="s">
        <v>5402</v>
      </c>
      <c r="D1782" s="119" t="s">
        <v>5270</v>
      </c>
      <c r="E1782" s="104" t="s">
        <v>172</v>
      </c>
      <c r="F1782" s="104" t="s">
        <v>121</v>
      </c>
      <c r="G1782" s="110">
        <v>1644400</v>
      </c>
      <c r="H1782" s="110">
        <v>1644400</v>
      </c>
      <c r="I1782" s="3">
        <v>1</v>
      </c>
    </row>
    <row r="1783" spans="1:9" s="106" customFormat="1" ht="30" x14ac:dyDescent="0.25">
      <c r="A1783" s="957"/>
      <c r="B1783" s="885"/>
      <c r="C1783" s="122" t="s">
        <v>5403</v>
      </c>
      <c r="D1783" s="119" t="s">
        <v>5270</v>
      </c>
      <c r="E1783" s="104" t="s">
        <v>172</v>
      </c>
      <c r="F1783" s="104" t="s">
        <v>121</v>
      </c>
      <c r="G1783" s="110">
        <v>1695000</v>
      </c>
      <c r="H1783" s="110">
        <v>1695000</v>
      </c>
      <c r="I1783" s="3">
        <v>1</v>
      </c>
    </row>
    <row r="1784" spans="1:9" s="106" customFormat="1" ht="30" x14ac:dyDescent="0.25">
      <c r="A1784" s="957"/>
      <c r="B1784" s="885"/>
      <c r="C1784" s="122" t="s">
        <v>5404</v>
      </c>
      <c r="D1784" s="119" t="s">
        <v>5270</v>
      </c>
      <c r="E1784" s="104" t="s">
        <v>172</v>
      </c>
      <c r="F1784" s="104" t="s">
        <v>121</v>
      </c>
      <c r="G1784" s="110">
        <v>662400</v>
      </c>
      <c r="H1784" s="110">
        <v>662400</v>
      </c>
      <c r="I1784" s="3">
        <v>1</v>
      </c>
    </row>
    <row r="1785" spans="1:9" s="106" customFormat="1" ht="30" x14ac:dyDescent="0.25">
      <c r="A1785" s="957"/>
      <c r="B1785" s="885"/>
      <c r="C1785" s="122" t="s">
        <v>5405</v>
      </c>
      <c r="D1785" s="119" t="s">
        <v>5270</v>
      </c>
      <c r="E1785" s="104" t="s">
        <v>172</v>
      </c>
      <c r="F1785" s="104" t="s">
        <v>121</v>
      </c>
      <c r="G1785" s="110">
        <v>254400</v>
      </c>
      <c r="H1785" s="110">
        <v>254400</v>
      </c>
      <c r="I1785" s="3">
        <v>1</v>
      </c>
    </row>
    <row r="1786" spans="1:9" s="106" customFormat="1" ht="30" x14ac:dyDescent="0.25">
      <c r="A1786" s="957"/>
      <c r="B1786" s="885"/>
      <c r="C1786" s="122" t="s">
        <v>5406</v>
      </c>
      <c r="D1786" s="119" t="s">
        <v>5270</v>
      </c>
      <c r="E1786" s="104" t="s">
        <v>172</v>
      </c>
      <c r="F1786" s="104" t="s">
        <v>121</v>
      </c>
      <c r="G1786" s="110">
        <v>2352100</v>
      </c>
      <c r="H1786" s="110">
        <v>2352100</v>
      </c>
      <c r="I1786" s="3">
        <v>1</v>
      </c>
    </row>
    <row r="1787" spans="1:9" s="106" customFormat="1" ht="30" x14ac:dyDescent="0.25">
      <c r="A1787" s="957"/>
      <c r="B1787" s="885"/>
      <c r="C1787" s="122" t="s">
        <v>5407</v>
      </c>
      <c r="D1787" s="122" t="s">
        <v>5270</v>
      </c>
      <c r="E1787" s="104" t="s">
        <v>172</v>
      </c>
      <c r="F1787" s="104" t="s">
        <v>121</v>
      </c>
      <c r="G1787" s="110">
        <v>24700</v>
      </c>
      <c r="H1787" s="110">
        <v>24700</v>
      </c>
      <c r="I1787" s="3">
        <v>1</v>
      </c>
    </row>
    <row r="1788" spans="1:9" s="106" customFormat="1" ht="30" x14ac:dyDescent="0.25">
      <c r="A1788" s="957"/>
      <c r="B1788" s="885"/>
      <c r="C1788" s="122" t="s">
        <v>5408</v>
      </c>
      <c r="D1788" s="122" t="s">
        <v>5270</v>
      </c>
      <c r="E1788" s="104" t="s">
        <v>172</v>
      </c>
      <c r="F1788" s="104" t="s">
        <v>121</v>
      </c>
      <c r="G1788" s="110">
        <v>1706400</v>
      </c>
      <c r="H1788" s="110">
        <v>1706400</v>
      </c>
      <c r="I1788" s="3">
        <v>1</v>
      </c>
    </row>
    <row r="1789" spans="1:9" s="106" customFormat="1" ht="30" x14ac:dyDescent="0.25">
      <c r="A1789" s="957"/>
      <c r="B1789" s="885"/>
      <c r="C1789" s="122" t="s">
        <v>5409</v>
      </c>
      <c r="D1789" s="122" t="s">
        <v>5270</v>
      </c>
      <c r="E1789" s="104" t="s">
        <v>172</v>
      </c>
      <c r="F1789" s="104" t="s">
        <v>121</v>
      </c>
      <c r="G1789" s="110">
        <v>96000</v>
      </c>
      <c r="H1789" s="110">
        <v>96000</v>
      </c>
      <c r="I1789" s="3">
        <v>1</v>
      </c>
    </row>
    <row r="1790" spans="1:9" s="106" customFormat="1" ht="30" x14ac:dyDescent="0.25">
      <c r="A1790" s="957"/>
      <c r="B1790" s="885"/>
      <c r="C1790" s="122" t="s">
        <v>5410</v>
      </c>
      <c r="D1790" s="122" t="s">
        <v>5270</v>
      </c>
      <c r="E1790" s="104" t="s">
        <v>172</v>
      </c>
      <c r="F1790" s="104" t="s">
        <v>121</v>
      </c>
      <c r="G1790" s="110">
        <v>109700</v>
      </c>
      <c r="H1790" s="110">
        <v>109700</v>
      </c>
      <c r="I1790" s="3">
        <v>1</v>
      </c>
    </row>
    <row r="1791" spans="1:9" s="106" customFormat="1" ht="30" x14ac:dyDescent="0.25">
      <c r="A1791" s="957"/>
      <c r="B1791" s="885"/>
      <c r="C1791" s="122" t="s">
        <v>5411</v>
      </c>
      <c r="D1791" s="122" t="s">
        <v>5270</v>
      </c>
      <c r="E1791" s="104" t="s">
        <v>172</v>
      </c>
      <c r="F1791" s="104" t="s">
        <v>121</v>
      </c>
      <c r="G1791" s="110">
        <v>56400</v>
      </c>
      <c r="H1791" s="110">
        <v>56400</v>
      </c>
      <c r="I1791" s="3">
        <v>1</v>
      </c>
    </row>
    <row r="1792" spans="1:9" s="106" customFormat="1" ht="30" x14ac:dyDescent="0.25">
      <c r="A1792" s="957"/>
      <c r="B1792" s="885"/>
      <c r="C1792" s="122" t="s">
        <v>5412</v>
      </c>
      <c r="D1792" s="122" t="s">
        <v>5270</v>
      </c>
      <c r="E1792" s="104" t="s">
        <v>172</v>
      </c>
      <c r="F1792" s="104" t="s">
        <v>121</v>
      </c>
      <c r="G1792" s="110">
        <v>84000</v>
      </c>
      <c r="H1792" s="110">
        <v>84000</v>
      </c>
      <c r="I1792" s="3">
        <v>1</v>
      </c>
    </row>
    <row r="1793" spans="1:9" s="106" customFormat="1" ht="30" x14ac:dyDescent="0.25">
      <c r="A1793" s="957"/>
      <c r="B1793" s="885"/>
      <c r="C1793" s="122" t="s">
        <v>5413</v>
      </c>
      <c r="D1793" s="122" t="s">
        <v>5270</v>
      </c>
      <c r="E1793" s="104" t="s">
        <v>172</v>
      </c>
      <c r="F1793" s="104" t="s">
        <v>121</v>
      </c>
      <c r="G1793" s="110">
        <v>300000</v>
      </c>
      <c r="H1793" s="110">
        <v>300000</v>
      </c>
      <c r="I1793" s="3">
        <v>1</v>
      </c>
    </row>
    <row r="1794" spans="1:9" s="106" customFormat="1" ht="30" x14ac:dyDescent="0.25">
      <c r="A1794" s="957"/>
      <c r="B1794" s="885"/>
      <c r="C1794" s="122" t="s">
        <v>5414</v>
      </c>
      <c r="D1794" s="122" t="s">
        <v>5270</v>
      </c>
      <c r="E1794" s="104" t="s">
        <v>172</v>
      </c>
      <c r="F1794" s="104" t="s">
        <v>121</v>
      </c>
      <c r="G1794" s="110">
        <v>51600</v>
      </c>
      <c r="H1794" s="110">
        <v>51600</v>
      </c>
      <c r="I1794" s="3">
        <v>1</v>
      </c>
    </row>
    <row r="1795" spans="1:9" s="106" customFormat="1" ht="30" x14ac:dyDescent="0.25">
      <c r="A1795" s="957"/>
      <c r="B1795" s="885"/>
      <c r="C1795" s="122" t="s">
        <v>5415</v>
      </c>
      <c r="D1795" s="122" t="s">
        <v>5270</v>
      </c>
      <c r="E1795" s="104" t="s">
        <v>172</v>
      </c>
      <c r="F1795" s="104" t="s">
        <v>121</v>
      </c>
      <c r="G1795" s="110">
        <v>14400</v>
      </c>
      <c r="H1795" s="110">
        <v>14400</v>
      </c>
      <c r="I1795" s="3">
        <v>1</v>
      </c>
    </row>
    <row r="1796" spans="1:9" s="106" customFormat="1" ht="30" x14ac:dyDescent="0.25">
      <c r="A1796" s="957"/>
      <c r="B1796" s="885"/>
      <c r="C1796" s="122" t="s">
        <v>5416</v>
      </c>
      <c r="D1796" s="122" t="s">
        <v>5270</v>
      </c>
      <c r="E1796" s="104" t="s">
        <v>172</v>
      </c>
      <c r="F1796" s="104" t="s">
        <v>121</v>
      </c>
      <c r="G1796" s="110">
        <v>8000</v>
      </c>
      <c r="H1796" s="110">
        <v>8000</v>
      </c>
      <c r="I1796" s="3">
        <v>1</v>
      </c>
    </row>
    <row r="1797" spans="1:9" s="106" customFormat="1" ht="30" x14ac:dyDescent="0.25">
      <c r="A1797" s="957"/>
      <c r="B1797" s="885"/>
      <c r="C1797" s="122" t="s">
        <v>5417</v>
      </c>
      <c r="D1797" s="122" t="s">
        <v>5270</v>
      </c>
      <c r="E1797" s="104" t="s">
        <v>172</v>
      </c>
      <c r="F1797" s="104" t="s">
        <v>121</v>
      </c>
      <c r="G1797" s="110">
        <v>32200</v>
      </c>
      <c r="H1797" s="110">
        <v>32200</v>
      </c>
      <c r="I1797" s="3">
        <v>1</v>
      </c>
    </row>
    <row r="1798" spans="1:9" s="106" customFormat="1" ht="30" x14ac:dyDescent="0.25">
      <c r="A1798" s="957"/>
      <c r="B1798" s="885"/>
      <c r="C1798" s="122" t="s">
        <v>5418</v>
      </c>
      <c r="D1798" s="122" t="s">
        <v>5270</v>
      </c>
      <c r="E1798" s="104" t="s">
        <v>172</v>
      </c>
      <c r="F1798" s="104" t="s">
        <v>121</v>
      </c>
      <c r="G1798" s="110">
        <v>830400</v>
      </c>
      <c r="H1798" s="110">
        <v>830400</v>
      </c>
      <c r="I1798" s="3">
        <v>1</v>
      </c>
    </row>
    <row r="1799" spans="1:9" s="106" customFormat="1" ht="30" x14ac:dyDescent="0.25">
      <c r="A1799" s="957"/>
      <c r="B1799" s="885"/>
      <c r="C1799" s="122" t="s">
        <v>5419</v>
      </c>
      <c r="D1799" s="122" t="s">
        <v>5270</v>
      </c>
      <c r="E1799" s="104" t="s">
        <v>172</v>
      </c>
      <c r="F1799" s="104" t="s">
        <v>121</v>
      </c>
      <c r="G1799" s="110">
        <v>9000</v>
      </c>
      <c r="H1799" s="110">
        <v>9000</v>
      </c>
      <c r="I1799" s="3">
        <v>1</v>
      </c>
    </row>
    <row r="1800" spans="1:9" s="106" customFormat="1" ht="30" x14ac:dyDescent="0.25">
      <c r="A1800" s="957"/>
      <c r="B1800" s="885"/>
      <c r="C1800" s="122" t="s">
        <v>5420</v>
      </c>
      <c r="D1800" s="122" t="s">
        <v>5270</v>
      </c>
      <c r="E1800" s="104" t="s">
        <v>172</v>
      </c>
      <c r="F1800" s="104" t="s">
        <v>121</v>
      </c>
      <c r="G1800" s="110">
        <v>25600</v>
      </c>
      <c r="H1800" s="110">
        <v>25600</v>
      </c>
      <c r="I1800" s="3">
        <v>1</v>
      </c>
    </row>
    <row r="1801" spans="1:9" s="106" customFormat="1" ht="30" x14ac:dyDescent="0.25">
      <c r="A1801" s="957"/>
      <c r="B1801" s="885"/>
      <c r="C1801" s="122" t="s">
        <v>5421</v>
      </c>
      <c r="D1801" s="122" t="s">
        <v>5270</v>
      </c>
      <c r="E1801" s="104" t="s">
        <v>172</v>
      </c>
      <c r="F1801" s="104" t="s">
        <v>121</v>
      </c>
      <c r="G1801" s="110">
        <v>1900</v>
      </c>
      <c r="H1801" s="110">
        <v>1900</v>
      </c>
      <c r="I1801" s="3">
        <v>1</v>
      </c>
    </row>
    <row r="1802" spans="1:9" s="106" customFormat="1" ht="30" x14ac:dyDescent="0.25">
      <c r="A1802" s="957"/>
      <c r="B1802" s="885"/>
      <c r="C1802" s="122" t="s">
        <v>5422</v>
      </c>
      <c r="D1802" s="122" t="s">
        <v>5270</v>
      </c>
      <c r="E1802" s="104" t="s">
        <v>172</v>
      </c>
      <c r="F1802" s="104" t="s">
        <v>121</v>
      </c>
      <c r="G1802" s="110">
        <v>9600</v>
      </c>
      <c r="H1802" s="110">
        <v>9600</v>
      </c>
      <c r="I1802" s="3">
        <v>1</v>
      </c>
    </row>
    <row r="1803" spans="1:9" s="106" customFormat="1" ht="30" x14ac:dyDescent="0.25">
      <c r="A1803" s="957"/>
      <c r="B1803" s="885"/>
      <c r="C1803" s="122" t="s">
        <v>5423</v>
      </c>
      <c r="D1803" s="122" t="s">
        <v>5270</v>
      </c>
      <c r="E1803" s="104" t="s">
        <v>172</v>
      </c>
      <c r="F1803" s="104" t="s">
        <v>121</v>
      </c>
      <c r="G1803" s="110">
        <v>7600</v>
      </c>
      <c r="H1803" s="110">
        <v>7600</v>
      </c>
      <c r="I1803" s="3">
        <v>1</v>
      </c>
    </row>
    <row r="1804" spans="1:9" s="106" customFormat="1" ht="30" x14ac:dyDescent="0.25">
      <c r="A1804" s="957"/>
      <c r="B1804" s="885"/>
      <c r="C1804" s="122" t="s">
        <v>5424</v>
      </c>
      <c r="D1804" s="122" t="s">
        <v>5270</v>
      </c>
      <c r="E1804" s="104" t="s">
        <v>172</v>
      </c>
      <c r="F1804" s="104" t="s">
        <v>121</v>
      </c>
      <c r="G1804" s="110">
        <v>41000</v>
      </c>
      <c r="H1804" s="110">
        <v>41000</v>
      </c>
      <c r="I1804" s="3">
        <v>1</v>
      </c>
    </row>
    <row r="1805" spans="1:9" s="106" customFormat="1" ht="30" x14ac:dyDescent="0.25">
      <c r="A1805" s="957"/>
      <c r="B1805" s="885"/>
      <c r="C1805" s="122" t="s">
        <v>5425</v>
      </c>
      <c r="D1805" s="122" t="s">
        <v>5270</v>
      </c>
      <c r="E1805" s="104" t="s">
        <v>172</v>
      </c>
      <c r="F1805" s="104" t="s">
        <v>121</v>
      </c>
      <c r="G1805" s="110">
        <v>2900</v>
      </c>
      <c r="H1805" s="110">
        <v>2900</v>
      </c>
      <c r="I1805" s="3">
        <v>1</v>
      </c>
    </row>
    <row r="1806" spans="1:9" s="106" customFormat="1" ht="30" x14ac:dyDescent="0.25">
      <c r="A1806" s="957"/>
      <c r="B1806" s="885"/>
      <c r="C1806" s="122" t="s">
        <v>5426</v>
      </c>
      <c r="D1806" s="122" t="s">
        <v>5270</v>
      </c>
      <c r="E1806" s="104" t="s">
        <v>172</v>
      </c>
      <c r="F1806" s="104" t="s">
        <v>121</v>
      </c>
      <c r="G1806" s="110">
        <v>6400</v>
      </c>
      <c r="H1806" s="110">
        <v>6400</v>
      </c>
      <c r="I1806" s="3">
        <v>1</v>
      </c>
    </row>
    <row r="1807" spans="1:9" s="106" customFormat="1" ht="30" x14ac:dyDescent="0.25">
      <c r="A1807" s="957"/>
      <c r="B1807" s="885"/>
      <c r="C1807" s="122" t="s">
        <v>5427</v>
      </c>
      <c r="D1807" s="122" t="s">
        <v>5270</v>
      </c>
      <c r="E1807" s="104" t="s">
        <v>172</v>
      </c>
      <c r="F1807" s="104" t="s">
        <v>121</v>
      </c>
      <c r="G1807" s="110">
        <v>12700</v>
      </c>
      <c r="H1807" s="110">
        <v>12700</v>
      </c>
      <c r="I1807" s="3">
        <v>1</v>
      </c>
    </row>
    <row r="1808" spans="1:9" s="106" customFormat="1" ht="30" x14ac:dyDescent="0.25">
      <c r="A1808" s="957"/>
      <c r="B1808" s="885"/>
      <c r="C1808" s="122" t="s">
        <v>5428</v>
      </c>
      <c r="D1808" s="122" t="s">
        <v>5270</v>
      </c>
      <c r="E1808" s="104" t="s">
        <v>172</v>
      </c>
      <c r="F1808" s="104" t="s">
        <v>121</v>
      </c>
      <c r="G1808" s="110">
        <v>7200</v>
      </c>
      <c r="H1808" s="110">
        <v>7200</v>
      </c>
      <c r="I1808" s="3">
        <v>1</v>
      </c>
    </row>
    <row r="1809" spans="1:9" s="106" customFormat="1" ht="30" x14ac:dyDescent="0.25">
      <c r="A1809" s="957"/>
      <c r="B1809" s="885"/>
      <c r="C1809" s="122" t="s">
        <v>5429</v>
      </c>
      <c r="D1809" s="122" t="s">
        <v>5270</v>
      </c>
      <c r="E1809" s="104" t="s">
        <v>172</v>
      </c>
      <c r="F1809" s="104" t="s">
        <v>121</v>
      </c>
      <c r="G1809" s="110">
        <v>28800</v>
      </c>
      <c r="H1809" s="110">
        <v>28800</v>
      </c>
      <c r="I1809" s="3">
        <v>1</v>
      </c>
    </row>
    <row r="1810" spans="1:9" s="106" customFormat="1" ht="30" x14ac:dyDescent="0.25">
      <c r="A1810" s="957"/>
      <c r="B1810" s="885"/>
      <c r="C1810" s="122" t="s">
        <v>5430</v>
      </c>
      <c r="D1810" s="122" t="s">
        <v>5270</v>
      </c>
      <c r="E1810" s="104" t="s">
        <v>172</v>
      </c>
      <c r="F1810" s="104" t="s">
        <v>121</v>
      </c>
      <c r="G1810" s="110">
        <v>343200</v>
      </c>
      <c r="H1810" s="110">
        <v>343200</v>
      </c>
      <c r="I1810" s="3">
        <v>1</v>
      </c>
    </row>
    <row r="1811" spans="1:9" s="106" customFormat="1" ht="30" x14ac:dyDescent="0.25">
      <c r="A1811" s="957"/>
      <c r="B1811" s="886"/>
      <c r="C1811" s="122" t="s">
        <v>5431</v>
      </c>
      <c r="D1811" s="122" t="s">
        <v>5270</v>
      </c>
      <c r="E1811" s="104" t="s">
        <v>172</v>
      </c>
      <c r="F1811" s="104" t="s">
        <v>121</v>
      </c>
      <c r="G1811" s="110">
        <v>4800</v>
      </c>
      <c r="H1811" s="110">
        <v>4800</v>
      </c>
      <c r="I1811" s="3">
        <v>1</v>
      </c>
    </row>
    <row r="1812" spans="1:9" s="77" customFormat="1" ht="39.950000000000003" customHeight="1" x14ac:dyDescent="0.25">
      <c r="A1812" s="957"/>
      <c r="B1812" s="892" t="s">
        <v>640</v>
      </c>
      <c r="C1812" s="892"/>
      <c r="D1812" s="892"/>
      <c r="E1812" s="892"/>
      <c r="F1812" s="892"/>
      <c r="G1812" s="892"/>
      <c r="H1812" s="2">
        <f>SUM(H1813+H1832)</f>
        <v>457912744</v>
      </c>
      <c r="I1812" s="2"/>
    </row>
    <row r="1813" spans="1:9" s="77" customFormat="1" x14ac:dyDescent="0.25">
      <c r="A1813" s="957"/>
      <c r="B1813" s="893" t="s">
        <v>154</v>
      </c>
      <c r="C1813" s="893"/>
      <c r="D1813" s="893"/>
      <c r="E1813" s="893"/>
      <c r="F1813" s="893"/>
      <c r="G1813" s="893"/>
      <c r="H1813" s="72">
        <f>SUM(H1814:H1830)</f>
        <v>449535517</v>
      </c>
      <c r="I1813" s="72"/>
    </row>
    <row r="1814" spans="1:9" s="77" customFormat="1" ht="45" x14ac:dyDescent="0.25">
      <c r="A1814" s="957"/>
      <c r="B1814" s="74">
        <v>4251</v>
      </c>
      <c r="C1814" s="126">
        <v>45231145</v>
      </c>
      <c r="D1814" s="125" t="s">
        <v>5179</v>
      </c>
      <c r="E1814" s="79" t="s">
        <v>149</v>
      </c>
      <c r="F1814" s="79" t="s">
        <v>121</v>
      </c>
      <c r="G1814" s="16">
        <v>0</v>
      </c>
      <c r="H1814" s="16">
        <f t="shared" ref="H1814:H1830" si="34">G1814*I1814</f>
        <v>0</v>
      </c>
      <c r="I1814" s="16">
        <v>1</v>
      </c>
    </row>
    <row r="1815" spans="1:9" s="77" customFormat="1" ht="45" x14ac:dyDescent="0.25">
      <c r="A1815" s="957"/>
      <c r="B1815" s="884">
        <v>5112</v>
      </c>
      <c r="C1815" s="122" t="s">
        <v>5180</v>
      </c>
      <c r="D1815" s="120" t="s">
        <v>5181</v>
      </c>
      <c r="E1815" s="74" t="s">
        <v>149</v>
      </c>
      <c r="F1815" s="74" t="s">
        <v>121</v>
      </c>
      <c r="G1815" s="3">
        <v>33721460</v>
      </c>
      <c r="H1815" s="3">
        <f t="shared" si="34"/>
        <v>33721460</v>
      </c>
      <c r="I1815" s="3">
        <v>1</v>
      </c>
    </row>
    <row r="1816" spans="1:9" s="77" customFormat="1" ht="45" x14ac:dyDescent="0.25">
      <c r="A1816" s="957"/>
      <c r="B1816" s="885"/>
      <c r="C1816" s="122" t="s">
        <v>5182</v>
      </c>
      <c r="D1816" s="120" t="s">
        <v>5183</v>
      </c>
      <c r="E1816" s="74" t="s">
        <v>149</v>
      </c>
      <c r="F1816" s="74" t="s">
        <v>121</v>
      </c>
      <c r="G1816" s="3">
        <v>30396610</v>
      </c>
      <c r="H1816" s="3">
        <f t="shared" si="34"/>
        <v>30396610</v>
      </c>
      <c r="I1816" s="3">
        <v>1</v>
      </c>
    </row>
    <row r="1817" spans="1:9" s="77" customFormat="1" ht="45" x14ac:dyDescent="0.25">
      <c r="A1817" s="957"/>
      <c r="B1817" s="885"/>
      <c r="C1817" s="122" t="s">
        <v>5184</v>
      </c>
      <c r="D1817" s="120" t="s">
        <v>5185</v>
      </c>
      <c r="E1817" s="74" t="s">
        <v>149</v>
      </c>
      <c r="F1817" s="74" t="s">
        <v>121</v>
      </c>
      <c r="G1817" s="3">
        <v>19102570</v>
      </c>
      <c r="H1817" s="3">
        <f t="shared" si="34"/>
        <v>19102570</v>
      </c>
      <c r="I1817" s="3">
        <v>1</v>
      </c>
    </row>
    <row r="1818" spans="1:9" s="77" customFormat="1" ht="45" x14ac:dyDescent="0.25">
      <c r="A1818" s="957"/>
      <c r="B1818" s="885"/>
      <c r="C1818" s="122" t="s">
        <v>5186</v>
      </c>
      <c r="D1818" s="120" t="s">
        <v>5187</v>
      </c>
      <c r="E1818" s="74" t="s">
        <v>149</v>
      </c>
      <c r="F1818" s="74" t="s">
        <v>121</v>
      </c>
      <c r="G1818" s="3">
        <v>1115150</v>
      </c>
      <c r="H1818" s="3">
        <f t="shared" si="34"/>
        <v>1115150</v>
      </c>
      <c r="I1818" s="3">
        <v>1</v>
      </c>
    </row>
    <row r="1819" spans="1:9" s="77" customFormat="1" ht="45" x14ac:dyDescent="0.25">
      <c r="A1819" s="957"/>
      <c r="B1819" s="885"/>
      <c r="C1819" s="122" t="s">
        <v>5188</v>
      </c>
      <c r="D1819" s="120" t="s">
        <v>5189</v>
      </c>
      <c r="E1819" s="74" t="s">
        <v>149</v>
      </c>
      <c r="F1819" s="74" t="s">
        <v>121</v>
      </c>
      <c r="G1819" s="3">
        <v>21936210</v>
      </c>
      <c r="H1819" s="3">
        <f t="shared" si="34"/>
        <v>21936210</v>
      </c>
      <c r="I1819" s="3">
        <v>1</v>
      </c>
    </row>
    <row r="1820" spans="1:9" s="77" customFormat="1" ht="45" x14ac:dyDescent="0.25">
      <c r="A1820" s="957"/>
      <c r="B1820" s="885"/>
      <c r="C1820" s="122" t="s">
        <v>5190</v>
      </c>
      <c r="D1820" s="120" t="s">
        <v>5191</v>
      </c>
      <c r="E1820" s="74" t="s">
        <v>149</v>
      </c>
      <c r="F1820" s="74" t="s">
        <v>121</v>
      </c>
      <c r="G1820" s="3">
        <v>49687197</v>
      </c>
      <c r="H1820" s="3">
        <f t="shared" si="34"/>
        <v>49687197</v>
      </c>
      <c r="I1820" s="3">
        <v>1</v>
      </c>
    </row>
    <row r="1821" spans="1:9" s="77" customFormat="1" ht="45" x14ac:dyDescent="0.25">
      <c r="A1821" s="957"/>
      <c r="B1821" s="885"/>
      <c r="C1821" s="122" t="s">
        <v>5192</v>
      </c>
      <c r="D1821" s="120" t="s">
        <v>5193</v>
      </c>
      <c r="E1821" s="74" t="s">
        <v>149</v>
      </c>
      <c r="F1821" s="74" t="s">
        <v>121</v>
      </c>
      <c r="G1821" s="3">
        <v>3349800</v>
      </c>
      <c r="H1821" s="3">
        <f t="shared" si="34"/>
        <v>3349800</v>
      </c>
      <c r="I1821" s="3">
        <v>1</v>
      </c>
    </row>
    <row r="1822" spans="1:9" s="77" customFormat="1" ht="45" x14ac:dyDescent="0.25">
      <c r="A1822" s="957"/>
      <c r="B1822" s="885"/>
      <c r="C1822" s="122" t="s">
        <v>5194</v>
      </c>
      <c r="D1822" s="120" t="s">
        <v>5195</v>
      </c>
      <c r="E1822" s="74" t="s">
        <v>149</v>
      </c>
      <c r="F1822" s="74" t="s">
        <v>121</v>
      </c>
      <c r="G1822" s="3">
        <v>30662430</v>
      </c>
      <c r="H1822" s="3">
        <f t="shared" si="34"/>
        <v>30662430</v>
      </c>
      <c r="I1822" s="3">
        <v>1</v>
      </c>
    </row>
    <row r="1823" spans="1:9" s="77" customFormat="1" ht="45" x14ac:dyDescent="0.25">
      <c r="A1823" s="957"/>
      <c r="B1823" s="885"/>
      <c r="C1823" s="122" t="s">
        <v>5196</v>
      </c>
      <c r="D1823" s="120" t="s">
        <v>5197</v>
      </c>
      <c r="E1823" s="74" t="s">
        <v>149</v>
      </c>
      <c r="F1823" s="74" t="s">
        <v>121</v>
      </c>
      <c r="G1823" s="3">
        <v>82785630</v>
      </c>
      <c r="H1823" s="3">
        <f t="shared" si="34"/>
        <v>82785630</v>
      </c>
      <c r="I1823" s="3">
        <v>1</v>
      </c>
    </row>
    <row r="1824" spans="1:9" s="77" customFormat="1" ht="45" x14ac:dyDescent="0.25">
      <c r="A1824" s="957"/>
      <c r="B1824" s="885"/>
      <c r="C1824" s="122" t="s">
        <v>5198</v>
      </c>
      <c r="D1824" s="120" t="s">
        <v>5199</v>
      </c>
      <c r="E1824" s="74" t="s">
        <v>149</v>
      </c>
      <c r="F1824" s="74" t="s">
        <v>121</v>
      </c>
      <c r="G1824" s="3">
        <v>23282630</v>
      </c>
      <c r="H1824" s="3">
        <f t="shared" si="34"/>
        <v>23282630</v>
      </c>
      <c r="I1824" s="3">
        <v>1</v>
      </c>
    </row>
    <row r="1825" spans="1:9" s="77" customFormat="1" ht="45" x14ac:dyDescent="0.25">
      <c r="A1825" s="957"/>
      <c r="B1825" s="885"/>
      <c r="C1825" s="122" t="s">
        <v>5200</v>
      </c>
      <c r="D1825" s="120" t="s">
        <v>5201</v>
      </c>
      <c r="E1825" s="74" t="s">
        <v>149</v>
      </c>
      <c r="F1825" s="74" t="s">
        <v>121</v>
      </c>
      <c r="G1825" s="3">
        <v>60462230</v>
      </c>
      <c r="H1825" s="3">
        <f t="shared" si="34"/>
        <v>60462230</v>
      </c>
      <c r="I1825" s="3">
        <v>1</v>
      </c>
    </row>
    <row r="1826" spans="1:9" s="77" customFormat="1" ht="60" x14ac:dyDescent="0.25">
      <c r="A1826" s="957"/>
      <c r="B1826" s="885"/>
      <c r="C1826" s="122" t="s">
        <v>5202</v>
      </c>
      <c r="D1826" s="120" t="s">
        <v>5203</v>
      </c>
      <c r="E1826" s="74" t="s">
        <v>149</v>
      </c>
      <c r="F1826" s="74" t="s">
        <v>121</v>
      </c>
      <c r="G1826" s="3">
        <v>14034470</v>
      </c>
      <c r="H1826" s="3">
        <f t="shared" si="34"/>
        <v>14034470</v>
      </c>
      <c r="I1826" s="3">
        <v>1</v>
      </c>
    </row>
    <row r="1827" spans="1:9" s="77" customFormat="1" ht="60" x14ac:dyDescent="0.25">
      <c r="A1827" s="957"/>
      <c r="B1827" s="885"/>
      <c r="C1827" s="122" t="s">
        <v>5204</v>
      </c>
      <c r="D1827" s="120" t="s">
        <v>5205</v>
      </c>
      <c r="E1827" s="74" t="s">
        <v>149</v>
      </c>
      <c r="F1827" s="74" t="s">
        <v>121</v>
      </c>
      <c r="G1827" s="3">
        <v>78999130</v>
      </c>
      <c r="H1827" s="3">
        <f t="shared" si="34"/>
        <v>78999130</v>
      </c>
      <c r="I1827" s="3">
        <v>1</v>
      </c>
    </row>
    <row r="1828" spans="1:9" s="77" customFormat="1" ht="105" x14ac:dyDescent="0.25">
      <c r="A1828" s="957"/>
      <c r="B1828" s="885"/>
      <c r="C1828" s="127" t="s">
        <v>5246</v>
      </c>
      <c r="D1828" s="128" t="s">
        <v>5206</v>
      </c>
      <c r="E1828" s="80" t="s">
        <v>149</v>
      </c>
      <c r="F1828" s="80" t="s">
        <v>121</v>
      </c>
      <c r="G1828" s="53">
        <v>0</v>
      </c>
      <c r="H1828" s="53">
        <f t="shared" si="34"/>
        <v>0</v>
      </c>
      <c r="I1828" s="53">
        <v>1</v>
      </c>
    </row>
    <row r="1829" spans="1:9" s="77" customFormat="1" ht="45" x14ac:dyDescent="0.25">
      <c r="A1829" s="957"/>
      <c r="B1829" s="885"/>
      <c r="C1829" s="127" t="s">
        <v>5247</v>
      </c>
      <c r="D1829" s="128" t="s">
        <v>5207</v>
      </c>
      <c r="E1829" s="80" t="s">
        <v>149</v>
      </c>
      <c r="F1829" s="80" t="s">
        <v>121</v>
      </c>
      <c r="G1829" s="53">
        <v>0</v>
      </c>
      <c r="H1829" s="53">
        <f t="shared" si="34"/>
        <v>0</v>
      </c>
      <c r="I1829" s="53">
        <v>1</v>
      </c>
    </row>
    <row r="1830" spans="1:9" s="77" customFormat="1" ht="60" x14ac:dyDescent="0.25">
      <c r="A1830" s="957"/>
      <c r="B1830" s="885"/>
      <c r="C1830" s="127" t="s">
        <v>5248</v>
      </c>
      <c r="D1830" s="128" t="s">
        <v>5208</v>
      </c>
      <c r="E1830" s="80" t="s">
        <v>149</v>
      </c>
      <c r="F1830" s="80" t="s">
        <v>121</v>
      </c>
      <c r="G1830" s="53">
        <v>0</v>
      </c>
      <c r="H1830" s="53">
        <f t="shared" si="34"/>
        <v>0</v>
      </c>
      <c r="I1830" s="53">
        <v>1</v>
      </c>
    </row>
    <row r="1831" spans="1:9" s="114" customFormat="1" ht="30" x14ac:dyDescent="0.25">
      <c r="A1831" s="957"/>
      <c r="B1831" s="886"/>
      <c r="C1831" s="80" t="s">
        <v>5434</v>
      </c>
      <c r="D1831" s="80" t="s">
        <v>5435</v>
      </c>
      <c r="E1831" s="80" t="s">
        <v>126</v>
      </c>
      <c r="F1831" s="80" t="s">
        <v>121</v>
      </c>
      <c r="G1831" s="53">
        <v>0</v>
      </c>
      <c r="H1831" s="53">
        <v>0</v>
      </c>
      <c r="I1831" s="53">
        <v>1</v>
      </c>
    </row>
    <row r="1832" spans="1:9" s="77" customFormat="1" x14ac:dyDescent="0.25">
      <c r="A1832" s="957"/>
      <c r="B1832" s="893" t="s">
        <v>118</v>
      </c>
      <c r="C1832" s="893"/>
      <c r="D1832" s="893"/>
      <c r="E1832" s="893"/>
      <c r="F1832" s="893"/>
      <c r="G1832" s="893"/>
      <c r="H1832" s="72">
        <f>SUM(H1833:H1846)</f>
        <v>8377227</v>
      </c>
      <c r="I1832" s="72"/>
    </row>
    <row r="1833" spans="1:9" s="78" customFormat="1" ht="30" x14ac:dyDescent="0.25">
      <c r="A1833" s="957"/>
      <c r="B1833" s="79">
        <v>4251</v>
      </c>
      <c r="C1833" s="126">
        <v>98111140</v>
      </c>
      <c r="D1833" s="125" t="s">
        <v>532</v>
      </c>
      <c r="E1833" s="79" t="s">
        <v>120</v>
      </c>
      <c r="F1833" s="79" t="s">
        <v>121</v>
      </c>
      <c r="G1833" s="16">
        <v>0</v>
      </c>
      <c r="H1833" s="16">
        <f t="shared" ref="H1833:H1846" si="35">G1833*I1833</f>
        <v>0</v>
      </c>
      <c r="I1833" s="16">
        <v>1</v>
      </c>
    </row>
    <row r="1834" spans="1:9" s="77" customFormat="1" ht="90" x14ac:dyDescent="0.25">
      <c r="A1834" s="957"/>
      <c r="B1834" s="881">
        <v>5112</v>
      </c>
      <c r="C1834" s="122" t="s">
        <v>5209</v>
      </c>
      <c r="D1834" s="120" t="s">
        <v>5210</v>
      </c>
      <c r="E1834" s="74" t="s">
        <v>3127</v>
      </c>
      <c r="F1834" s="74" t="s">
        <v>121</v>
      </c>
      <c r="G1834" s="3">
        <v>624290</v>
      </c>
      <c r="H1834" s="3">
        <f t="shared" si="35"/>
        <v>624290</v>
      </c>
      <c r="I1834" s="3">
        <v>1</v>
      </c>
    </row>
    <row r="1835" spans="1:9" s="77" customFormat="1" ht="75" x14ac:dyDescent="0.25">
      <c r="A1835" s="957"/>
      <c r="B1835" s="881"/>
      <c r="C1835" s="122" t="s">
        <v>5211</v>
      </c>
      <c r="D1835" s="120" t="s">
        <v>5212</v>
      </c>
      <c r="E1835" s="74" t="s">
        <v>3127</v>
      </c>
      <c r="F1835" s="74" t="s">
        <v>121</v>
      </c>
      <c r="G1835" s="3">
        <v>562730</v>
      </c>
      <c r="H1835" s="3">
        <f t="shared" si="35"/>
        <v>562730</v>
      </c>
      <c r="I1835" s="3">
        <v>1</v>
      </c>
    </row>
    <row r="1836" spans="1:9" s="77" customFormat="1" ht="75" x14ac:dyDescent="0.25">
      <c r="A1836" s="957"/>
      <c r="B1836" s="881"/>
      <c r="C1836" s="122" t="s">
        <v>5213</v>
      </c>
      <c r="D1836" s="120" t="s">
        <v>5214</v>
      </c>
      <c r="E1836" s="74" t="s">
        <v>3127</v>
      </c>
      <c r="F1836" s="74" t="s">
        <v>121</v>
      </c>
      <c r="G1836" s="3">
        <v>393518</v>
      </c>
      <c r="H1836" s="3">
        <f t="shared" si="35"/>
        <v>393518</v>
      </c>
      <c r="I1836" s="3">
        <v>1</v>
      </c>
    </row>
    <row r="1837" spans="1:9" s="77" customFormat="1" ht="75" x14ac:dyDescent="0.25">
      <c r="A1837" s="957"/>
      <c r="B1837" s="881"/>
      <c r="C1837" s="122" t="s">
        <v>5215</v>
      </c>
      <c r="D1837" s="120" t="s">
        <v>5216</v>
      </c>
      <c r="E1837" s="74" t="s">
        <v>3127</v>
      </c>
      <c r="F1837" s="74" t="s">
        <v>121</v>
      </c>
      <c r="G1837" s="3">
        <v>23917</v>
      </c>
      <c r="H1837" s="3">
        <f t="shared" si="35"/>
        <v>23917</v>
      </c>
      <c r="I1837" s="3">
        <v>1</v>
      </c>
    </row>
    <row r="1838" spans="1:9" s="77" customFormat="1" ht="75" x14ac:dyDescent="0.25">
      <c r="A1838" s="957"/>
      <c r="B1838" s="881"/>
      <c r="C1838" s="122" t="s">
        <v>5217</v>
      </c>
      <c r="D1838" s="120" t="s">
        <v>5218</v>
      </c>
      <c r="E1838" s="74" t="s">
        <v>3127</v>
      </c>
      <c r="F1838" s="74" t="s">
        <v>121</v>
      </c>
      <c r="G1838" s="3">
        <v>406110</v>
      </c>
      <c r="H1838" s="3">
        <f t="shared" si="35"/>
        <v>406110</v>
      </c>
      <c r="I1838" s="3">
        <v>1</v>
      </c>
    </row>
    <row r="1839" spans="1:9" s="77" customFormat="1" ht="75" x14ac:dyDescent="0.25">
      <c r="A1839" s="957"/>
      <c r="B1839" s="881"/>
      <c r="C1839" s="122" t="s">
        <v>5219</v>
      </c>
      <c r="D1839" s="120" t="s">
        <v>5220</v>
      </c>
      <c r="E1839" s="74" t="s">
        <v>3127</v>
      </c>
      <c r="F1839" s="74" t="s">
        <v>121</v>
      </c>
      <c r="G1839" s="3">
        <v>1154671</v>
      </c>
      <c r="H1839" s="3">
        <f t="shared" si="35"/>
        <v>1154671</v>
      </c>
      <c r="I1839" s="3">
        <v>1</v>
      </c>
    </row>
    <row r="1840" spans="1:9" s="77" customFormat="1" ht="75" x14ac:dyDescent="0.25">
      <c r="A1840" s="957"/>
      <c r="B1840" s="881"/>
      <c r="C1840" s="122" t="s">
        <v>5221</v>
      </c>
      <c r="D1840" s="120" t="s">
        <v>5222</v>
      </c>
      <c r="E1840" s="74" t="s">
        <v>3127</v>
      </c>
      <c r="F1840" s="74" t="s">
        <v>121</v>
      </c>
      <c r="G1840" s="3">
        <v>73171</v>
      </c>
      <c r="H1840" s="3">
        <f t="shared" si="35"/>
        <v>73171</v>
      </c>
      <c r="I1840" s="3">
        <v>1</v>
      </c>
    </row>
    <row r="1841" spans="1:9" s="77" customFormat="1" ht="90" x14ac:dyDescent="0.25">
      <c r="A1841" s="957"/>
      <c r="B1841" s="881"/>
      <c r="C1841" s="122" t="s">
        <v>5223</v>
      </c>
      <c r="D1841" s="120" t="s">
        <v>5224</v>
      </c>
      <c r="E1841" s="74" t="s">
        <v>3127</v>
      </c>
      <c r="F1841" s="74" t="s">
        <v>121</v>
      </c>
      <c r="G1841" s="3">
        <v>567660</v>
      </c>
      <c r="H1841" s="3">
        <f t="shared" si="35"/>
        <v>567660</v>
      </c>
      <c r="I1841" s="3">
        <v>1</v>
      </c>
    </row>
    <row r="1842" spans="1:9" s="77" customFormat="1" ht="90" x14ac:dyDescent="0.25">
      <c r="A1842" s="957"/>
      <c r="B1842" s="881"/>
      <c r="C1842" s="122" t="s">
        <v>5225</v>
      </c>
      <c r="D1842" s="120" t="s">
        <v>5226</v>
      </c>
      <c r="E1842" s="74" t="s">
        <v>3127</v>
      </c>
      <c r="F1842" s="74" t="s">
        <v>121</v>
      </c>
      <c r="G1842" s="3">
        <v>1532620</v>
      </c>
      <c r="H1842" s="3">
        <f t="shared" si="35"/>
        <v>1532620</v>
      </c>
      <c r="I1842" s="3">
        <v>1</v>
      </c>
    </row>
    <row r="1843" spans="1:9" s="77" customFormat="1" ht="90" x14ac:dyDescent="0.25">
      <c r="A1843" s="957"/>
      <c r="B1843" s="881"/>
      <c r="C1843" s="122" t="s">
        <v>5227</v>
      </c>
      <c r="D1843" s="120" t="s">
        <v>5228</v>
      </c>
      <c r="E1843" s="74" t="s">
        <v>3127</v>
      </c>
      <c r="F1843" s="74" t="s">
        <v>121</v>
      </c>
      <c r="G1843" s="3">
        <v>478930</v>
      </c>
      <c r="H1843" s="3">
        <f t="shared" si="35"/>
        <v>478930</v>
      </c>
      <c r="I1843" s="3">
        <v>1</v>
      </c>
    </row>
    <row r="1844" spans="1:9" s="77" customFormat="1" ht="75" x14ac:dyDescent="0.25">
      <c r="A1844" s="957"/>
      <c r="B1844" s="881"/>
      <c r="C1844" s="122" t="s">
        <v>5229</v>
      </c>
      <c r="D1844" s="120" t="s">
        <v>5230</v>
      </c>
      <c r="E1844" s="74" t="s">
        <v>3127</v>
      </c>
      <c r="F1844" s="74" t="s">
        <v>121</v>
      </c>
      <c r="G1844" s="3">
        <v>808400</v>
      </c>
      <c r="H1844" s="3">
        <f t="shared" si="35"/>
        <v>808400</v>
      </c>
      <c r="I1844" s="3">
        <v>1</v>
      </c>
    </row>
    <row r="1845" spans="1:9" s="77" customFormat="1" ht="90" x14ac:dyDescent="0.25">
      <c r="A1845" s="957"/>
      <c r="B1845" s="881"/>
      <c r="C1845" s="122" t="s">
        <v>5231</v>
      </c>
      <c r="D1845" s="120" t="s">
        <v>5232</v>
      </c>
      <c r="E1845" s="74" t="s">
        <v>3127</v>
      </c>
      <c r="F1845" s="74" t="s">
        <v>121</v>
      </c>
      <c r="G1845" s="3">
        <v>288690</v>
      </c>
      <c r="H1845" s="3">
        <f t="shared" si="35"/>
        <v>288690</v>
      </c>
      <c r="I1845" s="3">
        <v>1</v>
      </c>
    </row>
    <row r="1846" spans="1:9" s="77" customFormat="1" ht="75" x14ac:dyDescent="0.25">
      <c r="A1846" s="957"/>
      <c r="B1846" s="881"/>
      <c r="C1846" s="122" t="s">
        <v>5233</v>
      </c>
      <c r="D1846" s="120" t="s">
        <v>5234</v>
      </c>
      <c r="E1846" s="74" t="s">
        <v>3127</v>
      </c>
      <c r="F1846" s="74" t="s">
        <v>121</v>
      </c>
      <c r="G1846" s="3">
        <v>1462520</v>
      </c>
      <c r="H1846" s="3">
        <f t="shared" si="35"/>
        <v>1462520</v>
      </c>
      <c r="I1846" s="3">
        <v>1</v>
      </c>
    </row>
    <row r="1847" spans="1:9" s="77" customFormat="1" ht="39.950000000000003" customHeight="1" x14ac:dyDescent="0.25">
      <c r="A1847" s="957"/>
      <c r="B1847" s="892" t="s">
        <v>5235</v>
      </c>
      <c r="C1847" s="892"/>
      <c r="D1847" s="892"/>
      <c r="E1847" s="892"/>
      <c r="F1847" s="892"/>
      <c r="G1847" s="892"/>
      <c r="H1847" s="2">
        <f>SUM(H1848+H1850)</f>
        <v>299819000</v>
      </c>
      <c r="I1847" s="2"/>
    </row>
    <row r="1848" spans="1:9" s="77" customFormat="1" x14ac:dyDescent="0.25">
      <c r="A1848" s="957"/>
      <c r="B1848" s="893" t="s">
        <v>154</v>
      </c>
      <c r="C1848" s="893"/>
      <c r="D1848" s="893"/>
      <c r="E1848" s="893"/>
      <c r="F1848" s="893"/>
      <c r="G1848" s="893"/>
      <c r="H1848" s="72">
        <f>SUM(H1849:H1849)</f>
        <v>296000000</v>
      </c>
      <c r="I1848" s="72"/>
    </row>
    <row r="1849" spans="1:9" s="77" customFormat="1" ht="90" x14ac:dyDescent="0.25">
      <c r="A1849" s="957"/>
      <c r="B1849" s="74">
        <v>5113</v>
      </c>
      <c r="C1849" s="126">
        <v>45211116</v>
      </c>
      <c r="D1849" s="125" t="s">
        <v>5236</v>
      </c>
      <c r="E1849" s="79" t="s">
        <v>149</v>
      </c>
      <c r="F1849" s="79" t="s">
        <v>121</v>
      </c>
      <c r="G1849" s="16">
        <v>296000000</v>
      </c>
      <c r="H1849" s="16">
        <f>G1849*I1849</f>
        <v>296000000</v>
      </c>
      <c r="I1849" s="16">
        <v>1</v>
      </c>
    </row>
    <row r="1850" spans="1:9" s="77" customFormat="1" x14ac:dyDescent="0.25">
      <c r="A1850" s="957"/>
      <c r="B1850" s="893" t="s">
        <v>118</v>
      </c>
      <c r="C1850" s="893"/>
      <c r="D1850" s="893"/>
      <c r="E1850" s="893"/>
      <c r="F1850" s="893"/>
      <c r="G1850" s="893"/>
      <c r="H1850" s="72">
        <f>SUM(H1852:H1853)</f>
        <v>3819000</v>
      </c>
      <c r="I1850" s="72"/>
    </row>
    <row r="1851" spans="1:9" s="576" customFormat="1" ht="30" x14ac:dyDescent="0.25">
      <c r="A1851" s="957"/>
      <c r="B1851" s="455" t="s">
        <v>5274</v>
      </c>
      <c r="C1851" s="127" t="s">
        <v>6849</v>
      </c>
      <c r="D1851" s="127" t="s">
        <v>5270</v>
      </c>
      <c r="E1851" s="127" t="s">
        <v>3127</v>
      </c>
      <c r="F1851" s="127" t="s">
        <v>121</v>
      </c>
      <c r="G1851" s="127">
        <v>0</v>
      </c>
      <c r="H1851" s="127">
        <v>0</v>
      </c>
      <c r="I1851" s="127">
        <v>1</v>
      </c>
    </row>
    <row r="1852" spans="1:9" s="77" customFormat="1" ht="75" x14ac:dyDescent="0.25">
      <c r="A1852" s="957"/>
      <c r="B1852" s="881">
        <v>5112</v>
      </c>
      <c r="C1852" s="126">
        <v>71351540</v>
      </c>
      <c r="D1852" s="125" t="s">
        <v>5237</v>
      </c>
      <c r="E1852" s="79" t="s">
        <v>149</v>
      </c>
      <c r="F1852" s="79" t="s">
        <v>121</v>
      </c>
      <c r="G1852" s="16">
        <v>231000</v>
      </c>
      <c r="H1852" s="16">
        <f>G1852*I1852</f>
        <v>231000</v>
      </c>
      <c r="I1852" s="3">
        <v>1</v>
      </c>
    </row>
    <row r="1853" spans="1:9" s="77" customFormat="1" ht="120" x14ac:dyDescent="0.25">
      <c r="A1853" s="957"/>
      <c r="B1853" s="881"/>
      <c r="C1853" s="126">
        <v>71351540</v>
      </c>
      <c r="D1853" s="125" t="s">
        <v>5238</v>
      </c>
      <c r="E1853" s="79" t="s">
        <v>520</v>
      </c>
      <c r="F1853" s="79" t="s">
        <v>121</v>
      </c>
      <c r="G1853" s="16">
        <v>3588000</v>
      </c>
      <c r="H1853" s="16">
        <f>G1853*I1853</f>
        <v>3588000</v>
      </c>
      <c r="I1853" s="3">
        <v>1</v>
      </c>
    </row>
    <row r="1854" spans="1:9" s="77" customFormat="1" x14ac:dyDescent="0.25">
      <c r="A1854" s="957"/>
      <c r="B1854" s="963" t="s">
        <v>301</v>
      </c>
      <c r="C1854" s="963"/>
      <c r="D1854" s="963"/>
      <c r="E1854" s="963"/>
      <c r="F1854" s="963"/>
      <c r="G1854" s="963"/>
      <c r="H1854" s="2">
        <f>SUM(H15+H546+H677+H681+H706+H721+H747+H754+H772+H779+H818+H839+H870+H881+H889+H895+H900+H911+H920+H967+H989+H992+H996+H1003+H1030+H1052+H1059+H1073+H1090+H1096+H1169+H1197+H1205+H1262+H1267+H1538+H1541+H1614+H1672+H1704+H1709+H1715+H1719+H1727+H1812+H1847)</f>
        <v>17278649168.248032</v>
      </c>
      <c r="I1854" s="2"/>
    </row>
    <row r="1855" spans="1:9" s="77" customFormat="1" x14ac:dyDescent="0.25">
      <c r="A1855" s="89"/>
      <c r="C1855" s="116"/>
      <c r="D1855" s="116"/>
      <c r="G1855" s="82"/>
      <c r="H1855" s="82"/>
      <c r="I1855" s="82"/>
    </row>
    <row r="1856" spans="1:9" s="77" customFormat="1" x14ac:dyDescent="0.25">
      <c r="A1856" s="89"/>
      <c r="C1856" s="116"/>
      <c r="D1856" s="116"/>
      <c r="G1856" s="82"/>
      <c r="H1856" s="82"/>
      <c r="I1856" s="82"/>
    </row>
    <row r="1857" spans="1:9" ht="38.25" customHeight="1" x14ac:dyDescent="0.25">
      <c r="A1857" s="935" t="s">
        <v>5249</v>
      </c>
      <c r="B1857" s="888" t="s">
        <v>0</v>
      </c>
      <c r="C1857" s="888"/>
      <c r="D1857" s="888"/>
      <c r="E1857" s="888"/>
      <c r="F1857" s="888"/>
      <c r="G1857" s="888"/>
      <c r="H1857" s="888"/>
      <c r="I1857" s="888"/>
    </row>
    <row r="1858" spans="1:9" x14ac:dyDescent="0.25">
      <c r="A1858" s="935"/>
      <c r="B1858" s="9"/>
      <c r="C1858" s="118"/>
      <c r="D1858" s="118"/>
      <c r="E1858" s="9"/>
      <c r="F1858" s="9"/>
      <c r="G1858" s="72"/>
      <c r="H1858" s="72"/>
      <c r="I1858" s="72"/>
    </row>
    <row r="1859" spans="1:9" x14ac:dyDescent="0.25">
      <c r="A1859" s="935"/>
      <c r="B1859" s="893" t="s">
        <v>1</v>
      </c>
      <c r="C1859" s="978" t="s">
        <v>2</v>
      </c>
      <c r="D1859" s="978"/>
      <c r="E1859" s="893" t="s">
        <v>3</v>
      </c>
      <c r="F1859" s="893" t="s">
        <v>4</v>
      </c>
      <c r="G1859" s="894" t="s">
        <v>5</v>
      </c>
      <c r="H1859" s="894" t="s">
        <v>6</v>
      </c>
      <c r="I1859" s="894" t="s">
        <v>7</v>
      </c>
    </row>
    <row r="1860" spans="1:9" ht="60" x14ac:dyDescent="0.25">
      <c r="A1860" s="935"/>
      <c r="B1860" s="893"/>
      <c r="C1860" s="118" t="s">
        <v>8</v>
      </c>
      <c r="D1860" s="118" t="s">
        <v>9</v>
      </c>
      <c r="E1860" s="893"/>
      <c r="F1860" s="893"/>
      <c r="G1860" s="894"/>
      <c r="H1860" s="894"/>
      <c r="I1860" s="894"/>
    </row>
    <row r="1861" spans="1:9" x14ac:dyDescent="0.25">
      <c r="A1861" s="935"/>
      <c r="B1861" s="9"/>
      <c r="C1861" s="118">
        <v>1</v>
      </c>
      <c r="D1861" s="118">
        <v>2</v>
      </c>
      <c r="E1861" s="9">
        <v>3</v>
      </c>
      <c r="F1861" s="9">
        <v>4</v>
      </c>
      <c r="G1861" s="72">
        <v>5</v>
      </c>
      <c r="H1861" s="72">
        <v>6</v>
      </c>
      <c r="I1861" s="72">
        <v>7</v>
      </c>
    </row>
    <row r="1862" spans="1:9" x14ac:dyDescent="0.25">
      <c r="A1862" s="935"/>
      <c r="B1862" s="892" t="s">
        <v>10</v>
      </c>
      <c r="C1862" s="892"/>
      <c r="D1862" s="892"/>
      <c r="E1862" s="892"/>
      <c r="F1862" s="892"/>
      <c r="G1862" s="892"/>
      <c r="H1862" s="2">
        <v>47369960</v>
      </c>
      <c r="I1862" s="2"/>
    </row>
    <row r="1863" spans="1:9" x14ac:dyDescent="0.25">
      <c r="A1863" s="935"/>
      <c r="B1863" s="893" t="s">
        <v>11</v>
      </c>
      <c r="C1863" s="893"/>
      <c r="D1863" s="893"/>
      <c r="E1863" s="893"/>
      <c r="F1863" s="893"/>
      <c r="G1863" s="893"/>
      <c r="H1863" s="72">
        <v>19139960</v>
      </c>
      <c r="I1863" s="72"/>
    </row>
    <row r="1864" spans="1:9" x14ac:dyDescent="0.25">
      <c r="A1864" s="935"/>
      <c r="B1864" s="881">
        <v>4261</v>
      </c>
      <c r="C1864" s="119" t="s">
        <v>12</v>
      </c>
      <c r="D1864" s="120" t="s">
        <v>13</v>
      </c>
      <c r="E1864" s="10" t="s">
        <v>14</v>
      </c>
      <c r="F1864" s="10" t="s">
        <v>15</v>
      </c>
      <c r="G1864" s="3">
        <v>1800</v>
      </c>
      <c r="H1864" s="3">
        <v>72000</v>
      </c>
      <c r="I1864" s="3">
        <v>40</v>
      </c>
    </row>
    <row r="1865" spans="1:9" x14ac:dyDescent="0.25">
      <c r="A1865" s="935"/>
      <c r="B1865" s="881"/>
      <c r="C1865" s="119" t="s">
        <v>16</v>
      </c>
      <c r="D1865" s="120" t="s">
        <v>17</v>
      </c>
      <c r="E1865" s="10" t="s">
        <v>14</v>
      </c>
      <c r="F1865" s="10" t="s">
        <v>15</v>
      </c>
      <c r="G1865" s="3">
        <v>50</v>
      </c>
      <c r="H1865" s="3">
        <v>20000</v>
      </c>
      <c r="I1865" s="3">
        <v>400</v>
      </c>
    </row>
    <row r="1866" spans="1:9" x14ac:dyDescent="0.25">
      <c r="A1866" s="935"/>
      <c r="B1866" s="881"/>
      <c r="C1866" s="119" t="s">
        <v>18</v>
      </c>
      <c r="D1866" s="120" t="s">
        <v>19</v>
      </c>
      <c r="E1866" s="10" t="s">
        <v>14</v>
      </c>
      <c r="F1866" s="10" t="s">
        <v>15</v>
      </c>
      <c r="G1866" s="3">
        <v>800</v>
      </c>
      <c r="H1866" s="3">
        <v>64000</v>
      </c>
      <c r="I1866" s="3">
        <v>80</v>
      </c>
    </row>
    <row r="1867" spans="1:9" x14ac:dyDescent="0.25">
      <c r="A1867" s="935"/>
      <c r="B1867" s="881"/>
      <c r="C1867" s="119" t="s">
        <v>20</v>
      </c>
      <c r="D1867" s="120" t="s">
        <v>21</v>
      </c>
      <c r="E1867" s="10" t="s">
        <v>14</v>
      </c>
      <c r="F1867" s="10" t="s">
        <v>15</v>
      </c>
      <c r="G1867" s="3">
        <v>30</v>
      </c>
      <c r="H1867" s="3">
        <v>6000</v>
      </c>
      <c r="I1867" s="3">
        <v>200</v>
      </c>
    </row>
    <row r="1868" spans="1:9" x14ac:dyDescent="0.25">
      <c r="A1868" s="935"/>
      <c r="B1868" s="881"/>
      <c r="C1868" s="119" t="s">
        <v>22</v>
      </c>
      <c r="D1868" s="120" t="s">
        <v>23</v>
      </c>
      <c r="E1868" s="10" t="s">
        <v>14</v>
      </c>
      <c r="F1868" s="10" t="s">
        <v>15</v>
      </c>
      <c r="G1868" s="3">
        <v>150</v>
      </c>
      <c r="H1868" s="3">
        <v>30000</v>
      </c>
      <c r="I1868" s="3">
        <v>200</v>
      </c>
    </row>
    <row r="1869" spans="1:9" x14ac:dyDescent="0.25">
      <c r="A1869" s="935"/>
      <c r="B1869" s="881"/>
      <c r="C1869" s="119" t="s">
        <v>24</v>
      </c>
      <c r="D1869" s="120" t="s">
        <v>25</v>
      </c>
      <c r="E1869" s="10" t="s">
        <v>14</v>
      </c>
      <c r="F1869" s="10" t="s">
        <v>15</v>
      </c>
      <c r="G1869" s="3">
        <v>150</v>
      </c>
      <c r="H1869" s="3">
        <v>30000</v>
      </c>
      <c r="I1869" s="3">
        <v>200</v>
      </c>
    </row>
    <row r="1870" spans="1:9" x14ac:dyDescent="0.25">
      <c r="A1870" s="935"/>
      <c r="B1870" s="881"/>
      <c r="C1870" s="119" t="s">
        <v>26</v>
      </c>
      <c r="D1870" s="120" t="s">
        <v>27</v>
      </c>
      <c r="E1870" s="10" t="s">
        <v>14</v>
      </c>
      <c r="F1870" s="10" t="s">
        <v>15</v>
      </c>
      <c r="G1870" s="3">
        <v>150</v>
      </c>
      <c r="H1870" s="3">
        <v>30000</v>
      </c>
      <c r="I1870" s="3">
        <v>200</v>
      </c>
    </row>
    <row r="1871" spans="1:9" x14ac:dyDescent="0.25">
      <c r="A1871" s="935"/>
      <c r="B1871" s="881"/>
      <c r="C1871" s="119" t="s">
        <v>28</v>
      </c>
      <c r="D1871" s="120" t="s">
        <v>29</v>
      </c>
      <c r="E1871" s="10" t="s">
        <v>14</v>
      </c>
      <c r="F1871" s="10" t="s">
        <v>30</v>
      </c>
      <c r="G1871" s="3">
        <v>1500</v>
      </c>
      <c r="H1871" s="3">
        <v>12000</v>
      </c>
      <c r="I1871" s="3">
        <v>8</v>
      </c>
    </row>
    <row r="1872" spans="1:9" x14ac:dyDescent="0.25">
      <c r="A1872" s="935"/>
      <c r="B1872" s="881"/>
      <c r="C1872" s="119" t="s">
        <v>31</v>
      </c>
      <c r="D1872" s="120" t="s">
        <v>32</v>
      </c>
      <c r="E1872" s="10" t="s">
        <v>14</v>
      </c>
      <c r="F1872" s="10" t="s">
        <v>30</v>
      </c>
      <c r="G1872" s="3">
        <v>100</v>
      </c>
      <c r="H1872" s="3">
        <v>20000</v>
      </c>
      <c r="I1872" s="3">
        <v>200</v>
      </c>
    </row>
    <row r="1873" spans="1:9" x14ac:dyDescent="0.25">
      <c r="A1873" s="935"/>
      <c r="B1873" s="881"/>
      <c r="C1873" s="119" t="s">
        <v>33</v>
      </c>
      <c r="D1873" s="120" t="s">
        <v>34</v>
      </c>
      <c r="E1873" s="10" t="s">
        <v>14</v>
      </c>
      <c r="F1873" s="10" t="s">
        <v>30</v>
      </c>
      <c r="G1873" s="3">
        <v>80</v>
      </c>
      <c r="H1873" s="3">
        <v>16000</v>
      </c>
      <c r="I1873" s="3">
        <v>200</v>
      </c>
    </row>
    <row r="1874" spans="1:9" ht="30" x14ac:dyDescent="0.25">
      <c r="A1874" s="935"/>
      <c r="B1874" s="881"/>
      <c r="C1874" s="119" t="s">
        <v>35</v>
      </c>
      <c r="D1874" s="120" t="s">
        <v>36</v>
      </c>
      <c r="E1874" s="10" t="s">
        <v>14</v>
      </c>
      <c r="F1874" s="10" t="s">
        <v>15</v>
      </c>
      <c r="G1874" s="3">
        <v>10</v>
      </c>
      <c r="H1874" s="3">
        <v>200000</v>
      </c>
      <c r="I1874" s="3">
        <v>20000</v>
      </c>
    </row>
    <row r="1875" spans="1:9" x14ac:dyDescent="0.25">
      <c r="A1875" s="935"/>
      <c r="B1875" s="881"/>
      <c r="C1875" s="119" t="s">
        <v>37</v>
      </c>
      <c r="D1875" s="120" t="s">
        <v>38</v>
      </c>
      <c r="E1875" s="10" t="s">
        <v>14</v>
      </c>
      <c r="F1875" s="10" t="s">
        <v>15</v>
      </c>
      <c r="G1875" s="3">
        <v>100</v>
      </c>
      <c r="H1875" s="3">
        <v>20000</v>
      </c>
      <c r="I1875" s="3">
        <v>200</v>
      </c>
    </row>
    <row r="1876" spans="1:9" x14ac:dyDescent="0.25">
      <c r="A1876" s="935"/>
      <c r="B1876" s="881"/>
      <c r="C1876" s="119" t="s">
        <v>39</v>
      </c>
      <c r="D1876" s="120" t="s">
        <v>40</v>
      </c>
      <c r="E1876" s="10" t="s">
        <v>14</v>
      </c>
      <c r="F1876" s="10" t="s">
        <v>15</v>
      </c>
      <c r="G1876" s="3">
        <v>100</v>
      </c>
      <c r="H1876" s="3">
        <v>20000</v>
      </c>
      <c r="I1876" s="3">
        <v>200</v>
      </c>
    </row>
    <row r="1877" spans="1:9" x14ac:dyDescent="0.25">
      <c r="A1877" s="935"/>
      <c r="B1877" s="881"/>
      <c r="C1877" s="119" t="s">
        <v>41</v>
      </c>
      <c r="D1877" s="120" t="s">
        <v>42</v>
      </c>
      <c r="E1877" s="10" t="s">
        <v>14</v>
      </c>
      <c r="F1877" s="10" t="s">
        <v>15</v>
      </c>
      <c r="G1877" s="3">
        <v>650</v>
      </c>
      <c r="H1877" s="3">
        <v>65000</v>
      </c>
      <c r="I1877" s="3">
        <v>100</v>
      </c>
    </row>
    <row r="1878" spans="1:9" x14ac:dyDescent="0.25">
      <c r="A1878" s="935"/>
      <c r="B1878" s="881"/>
      <c r="C1878" s="119" t="s">
        <v>43</v>
      </c>
      <c r="D1878" s="120" t="s">
        <v>44</v>
      </c>
      <c r="E1878" s="10" t="s">
        <v>14</v>
      </c>
      <c r="F1878" s="10" t="s">
        <v>15</v>
      </c>
      <c r="G1878" s="3">
        <v>1700</v>
      </c>
      <c r="H1878" s="3">
        <v>34000</v>
      </c>
      <c r="I1878" s="3">
        <v>20</v>
      </c>
    </row>
    <row r="1879" spans="1:9" x14ac:dyDescent="0.25">
      <c r="A1879" s="935"/>
      <c r="B1879" s="881"/>
      <c r="C1879" s="119" t="s">
        <v>45</v>
      </c>
      <c r="D1879" s="120" t="s">
        <v>46</v>
      </c>
      <c r="E1879" s="10" t="s">
        <v>14</v>
      </c>
      <c r="F1879" s="10" t="s">
        <v>15</v>
      </c>
      <c r="G1879" s="3">
        <v>3200</v>
      </c>
      <c r="H1879" s="3">
        <v>64000</v>
      </c>
      <c r="I1879" s="3">
        <v>20</v>
      </c>
    </row>
    <row r="1880" spans="1:9" x14ac:dyDescent="0.25">
      <c r="A1880" s="935"/>
      <c r="B1880" s="881"/>
      <c r="C1880" s="119" t="s">
        <v>47</v>
      </c>
      <c r="D1880" s="120" t="s">
        <v>48</v>
      </c>
      <c r="E1880" s="10" t="s">
        <v>14</v>
      </c>
      <c r="F1880" s="10" t="s">
        <v>49</v>
      </c>
      <c r="G1880" s="3">
        <v>620</v>
      </c>
      <c r="H1880" s="3">
        <v>1767000</v>
      </c>
      <c r="I1880" s="3">
        <v>2850</v>
      </c>
    </row>
    <row r="1881" spans="1:9" x14ac:dyDescent="0.25">
      <c r="A1881" s="935"/>
      <c r="B1881" s="881"/>
      <c r="C1881" s="119" t="s">
        <v>50</v>
      </c>
      <c r="D1881" s="120" t="s">
        <v>51</v>
      </c>
      <c r="E1881" s="10" t="s">
        <v>14</v>
      </c>
      <c r="F1881" s="10" t="s">
        <v>49</v>
      </c>
      <c r="G1881" s="3">
        <v>900</v>
      </c>
      <c r="H1881" s="3">
        <v>36000</v>
      </c>
      <c r="I1881" s="3">
        <v>40</v>
      </c>
    </row>
    <row r="1882" spans="1:9" ht="30" x14ac:dyDescent="0.25">
      <c r="A1882" s="935"/>
      <c r="B1882" s="881"/>
      <c r="C1882" s="119" t="s">
        <v>52</v>
      </c>
      <c r="D1882" s="120" t="s">
        <v>53</v>
      </c>
      <c r="E1882" s="10" t="s">
        <v>14</v>
      </c>
      <c r="F1882" s="10" t="s">
        <v>15</v>
      </c>
      <c r="G1882" s="3">
        <v>150</v>
      </c>
      <c r="H1882" s="3">
        <v>30000</v>
      </c>
      <c r="I1882" s="3">
        <v>200</v>
      </c>
    </row>
    <row r="1883" spans="1:9" x14ac:dyDescent="0.25">
      <c r="A1883" s="935"/>
      <c r="B1883" s="881"/>
      <c r="C1883" s="119" t="s">
        <v>54</v>
      </c>
      <c r="D1883" s="120" t="s">
        <v>55</v>
      </c>
      <c r="E1883" s="10" t="s">
        <v>14</v>
      </c>
      <c r="F1883" s="10" t="s">
        <v>15</v>
      </c>
      <c r="G1883" s="3">
        <v>1790</v>
      </c>
      <c r="H1883" s="3">
        <v>71600</v>
      </c>
      <c r="I1883" s="3">
        <v>40</v>
      </c>
    </row>
    <row r="1884" spans="1:9" ht="30" x14ac:dyDescent="0.25">
      <c r="A1884" s="935"/>
      <c r="B1884" s="881"/>
      <c r="C1884" s="119" t="s">
        <v>56</v>
      </c>
      <c r="D1884" s="120" t="s">
        <v>57</v>
      </c>
      <c r="E1884" s="10" t="s">
        <v>14</v>
      </c>
      <c r="F1884" s="10" t="s">
        <v>15</v>
      </c>
      <c r="G1884" s="3">
        <v>1500</v>
      </c>
      <c r="H1884" s="3">
        <v>30000</v>
      </c>
      <c r="I1884" s="3">
        <v>20</v>
      </c>
    </row>
    <row r="1885" spans="1:9" x14ac:dyDescent="0.25">
      <c r="A1885" s="935"/>
      <c r="B1885" s="881"/>
      <c r="C1885" s="119" t="s">
        <v>58</v>
      </c>
      <c r="D1885" s="120" t="s">
        <v>59</v>
      </c>
      <c r="E1885" s="10" t="s">
        <v>14</v>
      </c>
      <c r="F1885" s="10" t="s">
        <v>30</v>
      </c>
      <c r="G1885" s="3">
        <v>120</v>
      </c>
      <c r="H1885" s="3">
        <v>12000</v>
      </c>
      <c r="I1885" s="3">
        <v>100</v>
      </c>
    </row>
    <row r="1886" spans="1:9" x14ac:dyDescent="0.25">
      <c r="A1886" s="935"/>
      <c r="B1886" s="881"/>
      <c r="C1886" s="119" t="s">
        <v>60</v>
      </c>
      <c r="D1886" s="120" t="s">
        <v>61</v>
      </c>
      <c r="E1886" s="10" t="s">
        <v>14</v>
      </c>
      <c r="F1886" s="10" t="s">
        <v>15</v>
      </c>
      <c r="G1886" s="3">
        <v>35</v>
      </c>
      <c r="H1886" s="3">
        <v>16800</v>
      </c>
      <c r="I1886" s="3">
        <v>480</v>
      </c>
    </row>
    <row r="1887" spans="1:9" x14ac:dyDescent="0.25">
      <c r="A1887" s="935"/>
      <c r="B1887" s="881"/>
      <c r="C1887" s="119" t="s">
        <v>62</v>
      </c>
      <c r="D1887" s="120" t="s">
        <v>63</v>
      </c>
      <c r="E1887" s="10" t="s">
        <v>14</v>
      </c>
      <c r="F1887" s="10" t="s">
        <v>15</v>
      </c>
      <c r="G1887" s="3">
        <v>70</v>
      </c>
      <c r="H1887" s="3">
        <v>33600</v>
      </c>
      <c r="I1887" s="3">
        <v>480</v>
      </c>
    </row>
    <row r="1888" spans="1:9" x14ac:dyDescent="0.25">
      <c r="A1888" s="935"/>
      <c r="B1888" s="10">
        <v>4264</v>
      </c>
      <c r="C1888" s="124" t="s">
        <v>64</v>
      </c>
      <c r="D1888" s="129" t="s">
        <v>65</v>
      </c>
      <c r="E1888" s="6" t="s">
        <v>14</v>
      </c>
      <c r="F1888" s="6" t="s">
        <v>66</v>
      </c>
      <c r="G1888" s="7">
        <v>470</v>
      </c>
      <c r="H1888" s="7">
        <v>10340000</v>
      </c>
      <c r="I1888" s="7">
        <v>22000</v>
      </c>
    </row>
    <row r="1889" spans="1:9" x14ac:dyDescent="0.25">
      <c r="A1889" s="935"/>
      <c r="B1889" s="881">
        <v>4267</v>
      </c>
      <c r="C1889" s="119" t="s">
        <v>67</v>
      </c>
      <c r="D1889" s="120" t="s">
        <v>68</v>
      </c>
      <c r="E1889" s="10" t="s">
        <v>14</v>
      </c>
      <c r="F1889" s="10" t="s">
        <v>15</v>
      </c>
      <c r="G1889" s="3">
        <v>300</v>
      </c>
      <c r="H1889" s="3">
        <v>84000</v>
      </c>
      <c r="I1889" s="3">
        <v>280</v>
      </c>
    </row>
    <row r="1890" spans="1:9" x14ac:dyDescent="0.25">
      <c r="A1890" s="935"/>
      <c r="B1890" s="881"/>
      <c r="C1890" s="119" t="s">
        <v>69</v>
      </c>
      <c r="D1890" s="120" t="s">
        <v>70</v>
      </c>
      <c r="E1890" s="10" t="s">
        <v>14</v>
      </c>
      <c r="F1890" s="10" t="s">
        <v>15</v>
      </c>
      <c r="G1890" s="3">
        <v>800</v>
      </c>
      <c r="H1890" s="3">
        <v>9600</v>
      </c>
      <c r="I1890" s="3">
        <v>12</v>
      </c>
    </row>
    <row r="1891" spans="1:9" x14ac:dyDescent="0.25">
      <c r="A1891" s="935"/>
      <c r="B1891" s="881"/>
      <c r="C1891" s="119" t="s">
        <v>71</v>
      </c>
      <c r="D1891" s="120" t="s">
        <v>72</v>
      </c>
      <c r="E1891" s="10" t="s">
        <v>14</v>
      </c>
      <c r="F1891" s="10" t="s">
        <v>15</v>
      </c>
      <c r="G1891" s="3">
        <v>2600</v>
      </c>
      <c r="H1891" s="3">
        <v>156000</v>
      </c>
      <c r="I1891" s="3">
        <v>60</v>
      </c>
    </row>
    <row r="1892" spans="1:9" x14ac:dyDescent="0.25">
      <c r="A1892" s="935"/>
      <c r="B1892" s="881"/>
      <c r="C1892" s="119" t="s">
        <v>73</v>
      </c>
      <c r="D1892" s="120" t="s">
        <v>74</v>
      </c>
      <c r="E1892" s="10" t="s">
        <v>14</v>
      </c>
      <c r="F1892" s="10" t="s">
        <v>15</v>
      </c>
      <c r="G1892" s="3">
        <v>17140</v>
      </c>
      <c r="H1892" s="3">
        <v>239960</v>
      </c>
      <c r="I1892" s="3">
        <v>14</v>
      </c>
    </row>
    <row r="1893" spans="1:9" x14ac:dyDescent="0.25">
      <c r="A1893" s="935"/>
      <c r="B1893" s="881"/>
      <c r="C1893" s="119" t="s">
        <v>75</v>
      </c>
      <c r="D1893" s="120" t="s">
        <v>76</v>
      </c>
      <c r="E1893" s="10" t="s">
        <v>14</v>
      </c>
      <c r="F1893" s="10" t="s">
        <v>15</v>
      </c>
      <c r="G1893" s="3">
        <v>600</v>
      </c>
      <c r="H1893" s="3">
        <v>7200</v>
      </c>
      <c r="I1893" s="3">
        <v>12</v>
      </c>
    </row>
    <row r="1894" spans="1:9" x14ac:dyDescent="0.25">
      <c r="A1894" s="935"/>
      <c r="B1894" s="881"/>
      <c r="C1894" s="119" t="s">
        <v>77</v>
      </c>
      <c r="D1894" s="120" t="s">
        <v>78</v>
      </c>
      <c r="E1894" s="10" t="s">
        <v>14</v>
      </c>
      <c r="F1894" s="10" t="s">
        <v>15</v>
      </c>
      <c r="G1894" s="3">
        <v>2700</v>
      </c>
      <c r="H1894" s="3">
        <v>32400</v>
      </c>
      <c r="I1894" s="3">
        <v>12</v>
      </c>
    </row>
    <row r="1895" spans="1:9" x14ac:dyDescent="0.25">
      <c r="A1895" s="935"/>
      <c r="B1895" s="881"/>
      <c r="C1895" s="119" t="s">
        <v>79</v>
      </c>
      <c r="D1895" s="120" t="s">
        <v>80</v>
      </c>
      <c r="E1895" s="10" t="s">
        <v>14</v>
      </c>
      <c r="F1895" s="10" t="s">
        <v>15</v>
      </c>
      <c r="G1895" s="3">
        <v>500</v>
      </c>
      <c r="H1895" s="3">
        <v>200000</v>
      </c>
      <c r="I1895" s="3">
        <v>400</v>
      </c>
    </row>
    <row r="1896" spans="1:9" x14ac:dyDescent="0.25">
      <c r="A1896" s="935"/>
      <c r="B1896" s="881"/>
      <c r="C1896" s="119" t="s">
        <v>81</v>
      </c>
      <c r="D1896" s="120" t="s">
        <v>82</v>
      </c>
      <c r="E1896" s="10" t="s">
        <v>14</v>
      </c>
      <c r="F1896" s="10" t="s">
        <v>15</v>
      </c>
      <c r="G1896" s="3">
        <v>200</v>
      </c>
      <c r="H1896" s="3">
        <v>64000</v>
      </c>
      <c r="I1896" s="3">
        <v>320</v>
      </c>
    </row>
    <row r="1897" spans="1:9" x14ac:dyDescent="0.25">
      <c r="A1897" s="935"/>
      <c r="B1897" s="881"/>
      <c r="C1897" s="119" t="s">
        <v>83</v>
      </c>
      <c r="D1897" s="120" t="s">
        <v>84</v>
      </c>
      <c r="E1897" s="10" t="s">
        <v>14</v>
      </c>
      <c r="F1897" s="10" t="s">
        <v>15</v>
      </c>
      <c r="G1897" s="3">
        <v>7000</v>
      </c>
      <c r="H1897" s="3">
        <v>84000</v>
      </c>
      <c r="I1897" s="3">
        <v>12</v>
      </c>
    </row>
    <row r="1898" spans="1:9" x14ac:dyDescent="0.25">
      <c r="A1898" s="935"/>
      <c r="B1898" s="881"/>
      <c r="C1898" s="119" t="s">
        <v>85</v>
      </c>
      <c r="D1898" s="120" t="s">
        <v>86</v>
      </c>
      <c r="E1898" s="10" t="s">
        <v>14</v>
      </c>
      <c r="F1898" s="10" t="s">
        <v>15</v>
      </c>
      <c r="G1898" s="3">
        <v>700</v>
      </c>
      <c r="H1898" s="3">
        <v>8400</v>
      </c>
      <c r="I1898" s="3">
        <v>12</v>
      </c>
    </row>
    <row r="1899" spans="1:9" x14ac:dyDescent="0.25">
      <c r="A1899" s="935"/>
      <c r="B1899" s="881"/>
      <c r="C1899" s="119" t="s">
        <v>87</v>
      </c>
      <c r="D1899" s="120" t="s">
        <v>88</v>
      </c>
      <c r="E1899" s="10" t="s">
        <v>14</v>
      </c>
      <c r="F1899" s="10" t="s">
        <v>15</v>
      </c>
      <c r="G1899" s="3">
        <v>450</v>
      </c>
      <c r="H1899" s="3">
        <v>90000</v>
      </c>
      <c r="I1899" s="3">
        <v>200</v>
      </c>
    </row>
    <row r="1900" spans="1:9" x14ac:dyDescent="0.25">
      <c r="A1900" s="935"/>
      <c r="B1900" s="881"/>
      <c r="C1900" s="119" t="s">
        <v>89</v>
      </c>
      <c r="D1900" s="120" t="s">
        <v>90</v>
      </c>
      <c r="E1900" s="10" t="s">
        <v>14</v>
      </c>
      <c r="F1900" s="10" t="s">
        <v>15</v>
      </c>
      <c r="G1900" s="3">
        <v>10000</v>
      </c>
      <c r="H1900" s="3">
        <v>120000</v>
      </c>
      <c r="I1900" s="3">
        <v>12</v>
      </c>
    </row>
    <row r="1901" spans="1:9" x14ac:dyDescent="0.25">
      <c r="A1901" s="935"/>
      <c r="B1901" s="881"/>
      <c r="C1901" s="119" t="s">
        <v>91</v>
      </c>
      <c r="D1901" s="120" t="s">
        <v>92</v>
      </c>
      <c r="E1901" s="10" t="s">
        <v>14</v>
      </c>
      <c r="F1901" s="10" t="s">
        <v>15</v>
      </c>
      <c r="G1901" s="3">
        <v>500</v>
      </c>
      <c r="H1901" s="3">
        <v>20000</v>
      </c>
      <c r="I1901" s="3">
        <v>40</v>
      </c>
    </row>
    <row r="1902" spans="1:9" x14ac:dyDescent="0.25">
      <c r="A1902" s="935"/>
      <c r="B1902" s="881"/>
      <c r="C1902" s="119" t="s">
        <v>93</v>
      </c>
      <c r="D1902" s="120" t="s">
        <v>94</v>
      </c>
      <c r="E1902" s="10" t="s">
        <v>14</v>
      </c>
      <c r="F1902" s="10" t="s">
        <v>15</v>
      </c>
      <c r="G1902" s="3">
        <v>800</v>
      </c>
      <c r="H1902" s="3">
        <v>16000</v>
      </c>
      <c r="I1902" s="3">
        <v>20</v>
      </c>
    </row>
    <row r="1903" spans="1:9" x14ac:dyDescent="0.25">
      <c r="A1903" s="935"/>
      <c r="B1903" s="881"/>
      <c r="C1903" s="119" t="s">
        <v>95</v>
      </c>
      <c r="D1903" s="120" t="s">
        <v>96</v>
      </c>
      <c r="E1903" s="10" t="s">
        <v>14</v>
      </c>
      <c r="F1903" s="10" t="s">
        <v>66</v>
      </c>
      <c r="G1903" s="3">
        <v>500</v>
      </c>
      <c r="H1903" s="3">
        <v>20000</v>
      </c>
      <c r="I1903" s="3">
        <v>40</v>
      </c>
    </row>
    <row r="1904" spans="1:9" x14ac:dyDescent="0.25">
      <c r="A1904" s="935"/>
      <c r="B1904" s="881"/>
      <c r="C1904" s="119" t="s">
        <v>97</v>
      </c>
      <c r="D1904" s="120" t="s">
        <v>96</v>
      </c>
      <c r="E1904" s="10" t="s">
        <v>14</v>
      </c>
      <c r="F1904" s="10" t="s">
        <v>66</v>
      </c>
      <c r="G1904" s="3">
        <v>150</v>
      </c>
      <c r="H1904" s="3">
        <v>30000</v>
      </c>
      <c r="I1904" s="3">
        <v>200</v>
      </c>
    </row>
    <row r="1905" spans="1:9" x14ac:dyDescent="0.25">
      <c r="A1905" s="935"/>
      <c r="B1905" s="881"/>
      <c r="C1905" s="119" t="s">
        <v>98</v>
      </c>
      <c r="D1905" s="120" t="s">
        <v>99</v>
      </c>
      <c r="E1905" s="10" t="s">
        <v>14</v>
      </c>
      <c r="F1905" s="10" t="s">
        <v>66</v>
      </c>
      <c r="G1905" s="3">
        <v>1000</v>
      </c>
      <c r="H1905" s="3">
        <v>120000</v>
      </c>
      <c r="I1905" s="3">
        <v>120</v>
      </c>
    </row>
    <row r="1906" spans="1:9" x14ac:dyDescent="0.25">
      <c r="A1906" s="935"/>
      <c r="B1906" s="881"/>
      <c r="C1906" s="119" t="s">
        <v>100</v>
      </c>
      <c r="D1906" s="120" t="s">
        <v>101</v>
      </c>
      <c r="E1906" s="10" t="s">
        <v>14</v>
      </c>
      <c r="F1906" s="10" t="s">
        <v>66</v>
      </c>
      <c r="G1906" s="3">
        <v>800</v>
      </c>
      <c r="H1906" s="3">
        <v>32000</v>
      </c>
      <c r="I1906" s="3">
        <v>40</v>
      </c>
    </row>
    <row r="1907" spans="1:9" x14ac:dyDescent="0.25">
      <c r="A1907" s="935"/>
      <c r="B1907" s="881"/>
      <c r="C1907" s="119" t="s">
        <v>102</v>
      </c>
      <c r="D1907" s="120" t="s">
        <v>103</v>
      </c>
      <c r="E1907" s="10" t="s">
        <v>14</v>
      </c>
      <c r="F1907" s="10" t="s">
        <v>15</v>
      </c>
      <c r="G1907" s="3">
        <v>800</v>
      </c>
      <c r="H1907" s="3">
        <v>32000</v>
      </c>
      <c r="I1907" s="3">
        <v>40</v>
      </c>
    </row>
    <row r="1908" spans="1:9" x14ac:dyDescent="0.25">
      <c r="A1908" s="935"/>
      <c r="B1908" s="881"/>
      <c r="C1908" s="119" t="s">
        <v>104</v>
      </c>
      <c r="D1908" s="120" t="s">
        <v>105</v>
      </c>
      <c r="E1908" s="10" t="s">
        <v>14</v>
      </c>
      <c r="F1908" s="10" t="s">
        <v>15</v>
      </c>
      <c r="G1908" s="3">
        <v>500</v>
      </c>
      <c r="H1908" s="3">
        <v>100000</v>
      </c>
      <c r="I1908" s="3">
        <v>200</v>
      </c>
    </row>
    <row r="1909" spans="1:9" x14ac:dyDescent="0.25">
      <c r="A1909" s="935"/>
      <c r="B1909" s="881"/>
      <c r="C1909" s="119" t="s">
        <v>106</v>
      </c>
      <c r="D1909" s="120" t="s">
        <v>107</v>
      </c>
      <c r="E1909" s="10" t="s">
        <v>14</v>
      </c>
      <c r="F1909" s="10" t="s">
        <v>15</v>
      </c>
      <c r="G1909" s="3">
        <v>1000</v>
      </c>
      <c r="H1909" s="3">
        <v>20000</v>
      </c>
      <c r="I1909" s="3">
        <v>20</v>
      </c>
    </row>
    <row r="1910" spans="1:9" ht="30" x14ac:dyDescent="0.25">
      <c r="A1910" s="935"/>
      <c r="B1910" s="881"/>
      <c r="C1910" s="119" t="s">
        <v>108</v>
      </c>
      <c r="D1910" s="120" t="s">
        <v>109</v>
      </c>
      <c r="E1910" s="10" t="s">
        <v>14</v>
      </c>
      <c r="F1910" s="10" t="s">
        <v>15</v>
      </c>
      <c r="G1910" s="3">
        <v>1200</v>
      </c>
      <c r="H1910" s="3">
        <v>14400</v>
      </c>
      <c r="I1910" s="3">
        <v>12</v>
      </c>
    </row>
    <row r="1911" spans="1:9" x14ac:dyDescent="0.25">
      <c r="A1911" s="935"/>
      <c r="B1911" s="881">
        <v>4269</v>
      </c>
      <c r="C1911" s="124">
        <v>24451140</v>
      </c>
      <c r="D1911" s="129" t="s">
        <v>110</v>
      </c>
      <c r="E1911" s="6" t="s">
        <v>14</v>
      </c>
      <c r="F1911" s="6" t="s">
        <v>49</v>
      </c>
      <c r="G1911" s="7">
        <v>2800</v>
      </c>
      <c r="H1911" s="7">
        <v>280000</v>
      </c>
      <c r="I1911" s="7">
        <v>100</v>
      </c>
    </row>
    <row r="1912" spans="1:9" x14ac:dyDescent="0.25">
      <c r="A1912" s="935"/>
      <c r="B1912" s="881"/>
      <c r="C1912" s="124">
        <v>24451140</v>
      </c>
      <c r="D1912" s="129" t="s">
        <v>111</v>
      </c>
      <c r="E1912" s="6" t="s">
        <v>14</v>
      </c>
      <c r="F1912" s="6" t="s">
        <v>15</v>
      </c>
      <c r="G1912" s="7">
        <v>800</v>
      </c>
      <c r="H1912" s="7">
        <v>80000</v>
      </c>
      <c r="I1912" s="7">
        <v>100</v>
      </c>
    </row>
    <row r="1913" spans="1:9" x14ac:dyDescent="0.25">
      <c r="A1913" s="935"/>
      <c r="B1913" s="881"/>
      <c r="C1913" s="124">
        <v>33141129</v>
      </c>
      <c r="D1913" s="129" t="s">
        <v>112</v>
      </c>
      <c r="E1913" s="6" t="s">
        <v>14</v>
      </c>
      <c r="F1913" s="6" t="s">
        <v>15</v>
      </c>
      <c r="G1913" s="7">
        <v>20</v>
      </c>
      <c r="H1913" s="7">
        <v>1060000</v>
      </c>
      <c r="I1913" s="7">
        <v>53000</v>
      </c>
    </row>
    <row r="1914" spans="1:9" x14ac:dyDescent="0.25">
      <c r="A1914" s="935"/>
      <c r="B1914" s="881"/>
      <c r="C1914" s="124">
        <v>38411200</v>
      </c>
      <c r="D1914" s="129" t="s">
        <v>113</v>
      </c>
      <c r="E1914" s="6" t="s">
        <v>14</v>
      </c>
      <c r="F1914" s="6" t="s">
        <v>15</v>
      </c>
      <c r="G1914" s="7">
        <v>20000</v>
      </c>
      <c r="H1914" s="7">
        <v>80000</v>
      </c>
      <c r="I1914" s="7">
        <v>4</v>
      </c>
    </row>
    <row r="1915" spans="1:9" ht="15.75" thickBot="1" x14ac:dyDescent="0.3">
      <c r="A1915" s="935"/>
      <c r="B1915" s="1134">
        <v>5129</v>
      </c>
      <c r="C1915" s="517" t="s">
        <v>6642</v>
      </c>
      <c r="D1915" s="517" t="s">
        <v>6643</v>
      </c>
      <c r="E1915" s="517" t="s">
        <v>14</v>
      </c>
      <c r="F1915" s="517" t="s">
        <v>15</v>
      </c>
      <c r="G1915" s="526">
        <v>199000</v>
      </c>
      <c r="H1915" s="526">
        <v>199000</v>
      </c>
      <c r="I1915" s="3">
        <v>1</v>
      </c>
    </row>
    <row r="1916" spans="1:9" x14ac:dyDescent="0.25">
      <c r="A1916" s="935"/>
      <c r="B1916" s="1135"/>
      <c r="C1916" s="785"/>
      <c r="D1916" s="785"/>
      <c r="E1916" s="785"/>
      <c r="F1916" s="785"/>
      <c r="G1916" s="785"/>
      <c r="H1916" s="785"/>
      <c r="I1916" s="785"/>
    </row>
    <row r="1917" spans="1:9" ht="15.75" thickBot="1" x14ac:dyDescent="0.3">
      <c r="A1917" s="935"/>
      <c r="B1917" s="1136"/>
      <c r="C1917" s="517" t="s">
        <v>6644</v>
      </c>
      <c r="D1917" s="517" t="s">
        <v>5292</v>
      </c>
      <c r="E1917" s="517" t="s">
        <v>14</v>
      </c>
      <c r="F1917" s="517" t="s">
        <v>15</v>
      </c>
      <c r="G1917" s="526">
        <v>150000</v>
      </c>
      <c r="H1917" s="526">
        <v>150000</v>
      </c>
      <c r="I1917" s="3">
        <v>1</v>
      </c>
    </row>
    <row r="1918" spans="1:9" x14ac:dyDescent="0.25">
      <c r="A1918" s="935"/>
      <c r="B1918" s="881">
        <v>5122</v>
      </c>
      <c r="C1918" s="119" t="s">
        <v>114</v>
      </c>
      <c r="D1918" s="120" t="s">
        <v>115</v>
      </c>
      <c r="E1918" s="10" t="s">
        <v>14</v>
      </c>
      <c r="F1918" s="10" t="s">
        <v>15</v>
      </c>
      <c r="G1918" s="3">
        <v>260000</v>
      </c>
      <c r="H1918" s="3">
        <v>2080000</v>
      </c>
      <c r="I1918" s="3">
        <v>8</v>
      </c>
    </row>
    <row r="1919" spans="1:9" x14ac:dyDescent="0.25">
      <c r="A1919" s="935"/>
      <c r="B1919" s="881"/>
      <c r="C1919" s="119" t="s">
        <v>116</v>
      </c>
      <c r="D1919" s="120" t="s">
        <v>117</v>
      </c>
      <c r="E1919" s="10" t="s">
        <v>14</v>
      </c>
      <c r="F1919" s="10" t="s">
        <v>15</v>
      </c>
      <c r="G1919" s="3">
        <v>170000</v>
      </c>
      <c r="H1919" s="3">
        <v>1020000</v>
      </c>
      <c r="I1919" s="3">
        <v>6</v>
      </c>
    </row>
    <row r="1920" spans="1:9" x14ac:dyDescent="0.25">
      <c r="A1920" s="935"/>
      <c r="B1920" s="893" t="s">
        <v>118</v>
      </c>
      <c r="C1920" s="893"/>
      <c r="D1920" s="893"/>
      <c r="E1920" s="893"/>
      <c r="F1920" s="893"/>
      <c r="G1920" s="893"/>
      <c r="H1920" s="72">
        <v>28230000</v>
      </c>
      <c r="I1920" s="72"/>
    </row>
    <row r="1921" spans="1:9" x14ac:dyDescent="0.25">
      <c r="A1921" s="935"/>
      <c r="B1921" s="881">
        <v>4212</v>
      </c>
      <c r="C1921" s="124">
        <v>65211100</v>
      </c>
      <c r="D1921" s="129" t="s">
        <v>119</v>
      </c>
      <c r="E1921" s="6" t="s">
        <v>120</v>
      </c>
      <c r="F1921" s="6" t="s">
        <v>121</v>
      </c>
      <c r="G1921" s="7">
        <v>5000000</v>
      </c>
      <c r="H1921" s="7">
        <v>5000000</v>
      </c>
      <c r="I1921" s="7">
        <v>1</v>
      </c>
    </row>
    <row r="1922" spans="1:9" x14ac:dyDescent="0.25">
      <c r="A1922" s="935"/>
      <c r="B1922" s="881"/>
      <c r="C1922" s="124">
        <v>65311100</v>
      </c>
      <c r="D1922" s="129" t="s">
        <v>122</v>
      </c>
      <c r="E1922" s="6" t="s">
        <v>120</v>
      </c>
      <c r="F1922" s="6" t="s">
        <v>121</v>
      </c>
      <c r="G1922" s="7">
        <v>10500000</v>
      </c>
      <c r="H1922" s="7">
        <v>10500000</v>
      </c>
      <c r="I1922" s="7">
        <v>1</v>
      </c>
    </row>
    <row r="1923" spans="1:9" x14ac:dyDescent="0.25">
      <c r="A1923" s="935"/>
      <c r="B1923" s="881">
        <v>4213</v>
      </c>
      <c r="C1923" s="124">
        <v>65111100</v>
      </c>
      <c r="D1923" s="129" t="s">
        <v>123</v>
      </c>
      <c r="E1923" s="6" t="s">
        <v>120</v>
      </c>
      <c r="F1923" s="6" t="s">
        <v>121</v>
      </c>
      <c r="G1923" s="7">
        <v>900000</v>
      </c>
      <c r="H1923" s="7">
        <v>900000</v>
      </c>
      <c r="I1923" s="7">
        <v>1</v>
      </c>
    </row>
    <row r="1924" spans="1:9" ht="45" x14ac:dyDescent="0.25">
      <c r="A1924" s="935"/>
      <c r="B1924" s="881"/>
      <c r="C1924" s="119" t="s">
        <v>124</v>
      </c>
      <c r="D1924" s="120" t="s">
        <v>125</v>
      </c>
      <c r="E1924" s="10" t="s">
        <v>126</v>
      </c>
      <c r="F1924" s="10" t="s">
        <v>121</v>
      </c>
      <c r="G1924" s="3">
        <v>100000</v>
      </c>
      <c r="H1924" s="3">
        <v>100000</v>
      </c>
      <c r="I1924" s="3">
        <v>1</v>
      </c>
    </row>
    <row r="1925" spans="1:9" ht="30" x14ac:dyDescent="0.25">
      <c r="A1925" s="935"/>
      <c r="B1925" s="881">
        <v>4214</v>
      </c>
      <c r="C1925" s="119" t="s">
        <v>127</v>
      </c>
      <c r="D1925" s="120" t="s">
        <v>128</v>
      </c>
      <c r="E1925" s="10" t="s">
        <v>120</v>
      </c>
      <c r="F1925" s="10" t="s">
        <v>121</v>
      </c>
      <c r="G1925" s="3">
        <v>1700000</v>
      </c>
      <c r="H1925" s="3">
        <v>1700000</v>
      </c>
      <c r="I1925" s="3">
        <v>1</v>
      </c>
    </row>
    <row r="1926" spans="1:9" ht="30" x14ac:dyDescent="0.25">
      <c r="A1926" s="935"/>
      <c r="B1926" s="881"/>
      <c r="C1926" s="119" t="s">
        <v>129</v>
      </c>
      <c r="D1926" s="120" t="s">
        <v>130</v>
      </c>
      <c r="E1926" s="10" t="s">
        <v>14</v>
      </c>
      <c r="F1926" s="10" t="s">
        <v>121</v>
      </c>
      <c r="G1926" s="3">
        <v>2650000</v>
      </c>
      <c r="H1926" s="3">
        <v>2650000</v>
      </c>
      <c r="I1926" s="3">
        <v>1</v>
      </c>
    </row>
    <row r="1927" spans="1:9" ht="30" x14ac:dyDescent="0.25">
      <c r="A1927" s="935"/>
      <c r="B1927" s="881"/>
      <c r="C1927" s="124">
        <v>64211130</v>
      </c>
      <c r="D1927" s="129" t="s">
        <v>131</v>
      </c>
      <c r="E1927" s="6" t="s">
        <v>120</v>
      </c>
      <c r="F1927" s="6" t="s">
        <v>121</v>
      </c>
      <c r="G1927" s="7">
        <v>996000</v>
      </c>
      <c r="H1927" s="7">
        <v>996000</v>
      </c>
      <c r="I1927" s="7">
        <v>1</v>
      </c>
    </row>
    <row r="1928" spans="1:9" ht="30" x14ac:dyDescent="0.25">
      <c r="A1928" s="935"/>
      <c r="B1928" s="881"/>
      <c r="C1928" s="119" t="s">
        <v>132</v>
      </c>
      <c r="D1928" s="120" t="s">
        <v>133</v>
      </c>
      <c r="E1928" s="10" t="s">
        <v>14</v>
      </c>
      <c r="F1928" s="10" t="s">
        <v>121</v>
      </c>
      <c r="G1928" s="3">
        <v>150000</v>
      </c>
      <c r="H1928" s="3">
        <v>150000</v>
      </c>
      <c r="I1928" s="3">
        <v>1</v>
      </c>
    </row>
    <row r="1929" spans="1:9" ht="30" x14ac:dyDescent="0.25">
      <c r="A1929" s="935"/>
      <c r="B1929" s="881">
        <v>4215</v>
      </c>
      <c r="C1929" s="119" t="s">
        <v>134</v>
      </c>
      <c r="D1929" s="120" t="s">
        <v>135</v>
      </c>
      <c r="E1929" s="10" t="s">
        <v>120</v>
      </c>
      <c r="F1929" s="10" t="s">
        <v>121</v>
      </c>
      <c r="G1929" s="3">
        <v>135000</v>
      </c>
      <c r="H1929" s="3">
        <v>135000</v>
      </c>
      <c r="I1929" s="3">
        <v>1</v>
      </c>
    </row>
    <row r="1930" spans="1:9" ht="30" x14ac:dyDescent="0.25">
      <c r="A1930" s="935"/>
      <c r="B1930" s="881"/>
      <c r="C1930" s="119" t="s">
        <v>136</v>
      </c>
      <c r="D1930" s="120" t="s">
        <v>135</v>
      </c>
      <c r="E1930" s="10" t="s">
        <v>120</v>
      </c>
      <c r="F1930" s="10" t="s">
        <v>121</v>
      </c>
      <c r="G1930" s="3">
        <v>135000</v>
      </c>
      <c r="H1930" s="3">
        <v>135000</v>
      </c>
      <c r="I1930" s="3">
        <v>1</v>
      </c>
    </row>
    <row r="1931" spans="1:9" ht="30" x14ac:dyDescent="0.25">
      <c r="A1931" s="935"/>
      <c r="B1931" s="881"/>
      <c r="C1931" s="119" t="s">
        <v>137</v>
      </c>
      <c r="D1931" s="120" t="s">
        <v>135</v>
      </c>
      <c r="E1931" s="10" t="s">
        <v>120</v>
      </c>
      <c r="F1931" s="10" t="s">
        <v>121</v>
      </c>
      <c r="G1931" s="3">
        <v>130000</v>
      </c>
      <c r="H1931" s="3">
        <v>130000</v>
      </c>
      <c r="I1931" s="3">
        <v>1</v>
      </c>
    </row>
    <row r="1932" spans="1:9" x14ac:dyDescent="0.25">
      <c r="A1932" s="935"/>
      <c r="B1932" s="402"/>
      <c r="C1932" s="692"/>
      <c r="D1932" s="601"/>
      <c r="E1932" s="402"/>
      <c r="F1932" s="402"/>
      <c r="G1932" s="370"/>
      <c r="H1932" s="370"/>
      <c r="I1932" s="370"/>
    </row>
    <row r="1933" spans="1:9" ht="30" x14ac:dyDescent="0.25">
      <c r="A1933" s="935"/>
      <c r="B1933" s="10">
        <v>4222</v>
      </c>
      <c r="C1933" s="124">
        <v>60411200</v>
      </c>
      <c r="D1933" s="129" t="s">
        <v>138</v>
      </c>
      <c r="E1933" s="6" t="s">
        <v>120</v>
      </c>
      <c r="F1933" s="6" t="s">
        <v>121</v>
      </c>
      <c r="G1933" s="7">
        <v>1000000</v>
      </c>
      <c r="H1933" s="7">
        <v>1000000</v>
      </c>
      <c r="I1933" s="7">
        <v>1</v>
      </c>
    </row>
    <row r="1934" spans="1:9" ht="30" x14ac:dyDescent="0.25">
      <c r="A1934" s="935"/>
      <c r="B1934" s="10">
        <v>4232</v>
      </c>
      <c r="C1934" s="119" t="s">
        <v>139</v>
      </c>
      <c r="D1934" s="120" t="s">
        <v>140</v>
      </c>
      <c r="E1934" s="10" t="s">
        <v>120</v>
      </c>
      <c r="F1934" s="10" t="s">
        <v>121</v>
      </c>
      <c r="G1934" s="3">
        <v>234000</v>
      </c>
      <c r="H1934" s="3">
        <v>234000</v>
      </c>
      <c r="I1934" s="3">
        <v>1</v>
      </c>
    </row>
    <row r="1935" spans="1:9" x14ac:dyDescent="0.25">
      <c r="A1935" s="935"/>
      <c r="B1935" s="10">
        <v>4237</v>
      </c>
      <c r="C1935" s="124">
        <v>79111200</v>
      </c>
      <c r="D1935" s="129" t="s">
        <v>141</v>
      </c>
      <c r="E1935" s="6" t="s">
        <v>120</v>
      </c>
      <c r="F1935" s="6" t="s">
        <v>121</v>
      </c>
      <c r="G1935" s="7">
        <v>1000000</v>
      </c>
      <c r="H1935" s="7">
        <v>1000000</v>
      </c>
      <c r="I1935" s="7">
        <v>1</v>
      </c>
    </row>
    <row r="1936" spans="1:9" ht="45" x14ac:dyDescent="0.25">
      <c r="A1936" s="935"/>
      <c r="B1936" s="10">
        <v>4241</v>
      </c>
      <c r="C1936" s="124">
        <v>76131100</v>
      </c>
      <c r="D1936" s="129" t="s">
        <v>142</v>
      </c>
      <c r="E1936" s="6" t="s">
        <v>120</v>
      </c>
      <c r="F1936" s="6" t="s">
        <v>121</v>
      </c>
      <c r="G1936" s="7">
        <v>100000</v>
      </c>
      <c r="H1936" s="7">
        <v>100000</v>
      </c>
      <c r="I1936" s="7">
        <v>1</v>
      </c>
    </row>
    <row r="1937" spans="1:9" ht="30" x14ac:dyDescent="0.25">
      <c r="A1937" s="935"/>
      <c r="B1937" s="881">
        <v>4252</v>
      </c>
      <c r="C1937" s="119" t="s">
        <v>143</v>
      </c>
      <c r="D1937" s="120" t="s">
        <v>144</v>
      </c>
      <c r="E1937" s="10" t="s">
        <v>126</v>
      </c>
      <c r="F1937" s="10" t="s">
        <v>121</v>
      </c>
      <c r="G1937" s="3">
        <v>700000</v>
      </c>
      <c r="H1937" s="3">
        <v>700000</v>
      </c>
      <c r="I1937" s="3">
        <v>1</v>
      </c>
    </row>
    <row r="1938" spans="1:9" ht="30" x14ac:dyDescent="0.25">
      <c r="A1938" s="935"/>
      <c r="B1938" s="881"/>
      <c r="C1938" s="119" t="s">
        <v>145</v>
      </c>
      <c r="D1938" s="120" t="s">
        <v>144</v>
      </c>
      <c r="E1938" s="10" t="s">
        <v>126</v>
      </c>
      <c r="F1938" s="10" t="s">
        <v>121</v>
      </c>
      <c r="G1938" s="3">
        <v>400000</v>
      </c>
      <c r="H1938" s="3">
        <v>400000</v>
      </c>
      <c r="I1938" s="3">
        <v>1</v>
      </c>
    </row>
    <row r="1939" spans="1:9" ht="30" x14ac:dyDescent="0.25">
      <c r="A1939" s="935"/>
      <c r="B1939" s="881"/>
      <c r="C1939" s="119" t="s">
        <v>146</v>
      </c>
      <c r="D1939" s="120" t="s">
        <v>144</v>
      </c>
      <c r="E1939" s="10" t="s">
        <v>126</v>
      </c>
      <c r="F1939" s="10" t="s">
        <v>121</v>
      </c>
      <c r="G1939" s="3">
        <v>400000</v>
      </c>
      <c r="H1939" s="3">
        <v>400000</v>
      </c>
      <c r="I1939" s="3">
        <v>1</v>
      </c>
    </row>
    <row r="1940" spans="1:9" ht="45" x14ac:dyDescent="0.25">
      <c r="A1940" s="935"/>
      <c r="B1940" s="881"/>
      <c r="C1940" s="119" t="s">
        <v>147</v>
      </c>
      <c r="D1940" s="120" t="s">
        <v>148</v>
      </c>
      <c r="E1940" s="10" t="s">
        <v>149</v>
      </c>
      <c r="F1940" s="10" t="s">
        <v>121</v>
      </c>
      <c r="G1940" s="3">
        <v>435000</v>
      </c>
      <c r="H1940" s="3">
        <v>435000</v>
      </c>
      <c r="I1940" s="3">
        <v>1</v>
      </c>
    </row>
    <row r="1941" spans="1:9" ht="30" x14ac:dyDescent="0.25">
      <c r="A1941" s="935"/>
      <c r="B1941" s="881"/>
      <c r="C1941" s="119" t="s">
        <v>150</v>
      </c>
      <c r="D1941" s="120" t="s">
        <v>151</v>
      </c>
      <c r="E1941" s="10" t="s">
        <v>149</v>
      </c>
      <c r="F1941" s="10" t="s">
        <v>121</v>
      </c>
      <c r="G1941" s="3">
        <v>1010000</v>
      </c>
      <c r="H1941" s="3">
        <v>1010000</v>
      </c>
      <c r="I1941" s="3">
        <v>1</v>
      </c>
    </row>
    <row r="1942" spans="1:9" ht="30" x14ac:dyDescent="0.25">
      <c r="A1942" s="935"/>
      <c r="B1942" s="881"/>
      <c r="C1942" s="119" t="s">
        <v>152</v>
      </c>
      <c r="D1942" s="120" t="s">
        <v>151</v>
      </c>
      <c r="E1942" s="10" t="s">
        <v>149</v>
      </c>
      <c r="F1942" s="10" t="s">
        <v>121</v>
      </c>
      <c r="G1942" s="3">
        <v>555000</v>
      </c>
      <c r="H1942" s="3">
        <v>555000</v>
      </c>
      <c r="I1942" s="3">
        <v>1</v>
      </c>
    </row>
    <row r="1943" spans="1:9" x14ac:dyDescent="0.25">
      <c r="A1943" s="935"/>
      <c r="B1943" s="892" t="s">
        <v>153</v>
      </c>
      <c r="C1943" s="892"/>
      <c r="D1943" s="892"/>
      <c r="E1943" s="892"/>
      <c r="F1943" s="892"/>
      <c r="G1943" s="892"/>
      <c r="H1943" s="2">
        <v>2000000</v>
      </c>
      <c r="I1943" s="2"/>
    </row>
    <row r="1944" spans="1:9" x14ac:dyDescent="0.25">
      <c r="A1944" s="935"/>
      <c r="B1944" s="893" t="s">
        <v>154</v>
      </c>
      <c r="C1944" s="893"/>
      <c r="D1944" s="893"/>
      <c r="E1944" s="893"/>
      <c r="F1944" s="893"/>
      <c r="G1944" s="893"/>
      <c r="H1944" s="72">
        <v>1800000</v>
      </c>
      <c r="I1944" s="72"/>
    </row>
    <row r="1945" spans="1:9" ht="15.75" thickBot="1" x14ac:dyDescent="0.3">
      <c r="A1945" s="935"/>
      <c r="B1945" s="847"/>
      <c r="C1945" s="525" t="s">
        <v>7868</v>
      </c>
      <c r="D1945" s="821" t="s">
        <v>7869</v>
      </c>
      <c r="E1945" s="845" t="s">
        <v>172</v>
      </c>
      <c r="F1945" s="845" t="s">
        <v>121</v>
      </c>
      <c r="G1945" s="526">
        <v>800000</v>
      </c>
      <c r="H1945" s="526">
        <v>800000</v>
      </c>
      <c r="I1945" s="3">
        <v>1</v>
      </c>
    </row>
    <row r="1946" spans="1:9" ht="15.75" thickBot="1" x14ac:dyDescent="0.3">
      <c r="A1946" s="935"/>
      <c r="B1946" s="847"/>
      <c r="C1946" s="525" t="s">
        <v>7870</v>
      </c>
      <c r="D1946" s="821" t="s">
        <v>7869</v>
      </c>
      <c r="E1946" s="845" t="s">
        <v>172</v>
      </c>
      <c r="F1946" s="845" t="s">
        <v>121</v>
      </c>
      <c r="G1946" s="526">
        <v>500000</v>
      </c>
      <c r="H1946" s="526">
        <v>500000</v>
      </c>
      <c r="I1946" s="3">
        <v>1</v>
      </c>
    </row>
    <row r="1947" spans="1:9" ht="15.75" thickBot="1" x14ac:dyDescent="0.3">
      <c r="A1947" s="935"/>
      <c r="B1947" s="847"/>
      <c r="C1947" s="525" t="s">
        <v>7871</v>
      </c>
      <c r="D1947" s="821" t="s">
        <v>7869</v>
      </c>
      <c r="E1947" s="845" t="s">
        <v>172</v>
      </c>
      <c r="F1947" s="845" t="s">
        <v>121</v>
      </c>
      <c r="G1947" s="526">
        <v>700000</v>
      </c>
      <c r="H1947" s="526">
        <v>700000</v>
      </c>
      <c r="I1947" s="3">
        <v>1</v>
      </c>
    </row>
    <row r="1948" spans="1:9" ht="15.75" thickBot="1" x14ac:dyDescent="0.3">
      <c r="A1948" s="935"/>
      <c r="B1948" s="847"/>
      <c r="C1948" s="525" t="s">
        <v>7872</v>
      </c>
      <c r="D1948" s="821" t="s">
        <v>7869</v>
      </c>
      <c r="E1948" s="845" t="s">
        <v>172</v>
      </c>
      <c r="F1948" s="845" t="s">
        <v>121</v>
      </c>
      <c r="G1948" s="526">
        <v>350000</v>
      </c>
      <c r="H1948" s="526">
        <v>350000</v>
      </c>
      <c r="I1948" s="3">
        <v>1</v>
      </c>
    </row>
    <row r="1949" spans="1:9" ht="15.75" thickBot="1" x14ac:dyDescent="0.3">
      <c r="A1949" s="935"/>
      <c r="B1949" s="847"/>
      <c r="C1949" s="525" t="s">
        <v>7873</v>
      </c>
      <c r="D1949" s="821" t="s">
        <v>7869</v>
      </c>
      <c r="E1949" s="845" t="s">
        <v>172</v>
      </c>
      <c r="F1949" s="845" t="s">
        <v>121</v>
      </c>
      <c r="G1949" s="526">
        <v>350000</v>
      </c>
      <c r="H1949" s="526">
        <v>350000</v>
      </c>
      <c r="I1949" s="3">
        <v>1</v>
      </c>
    </row>
    <row r="1950" spans="1:9" ht="45" x14ac:dyDescent="0.25">
      <c r="A1950" s="935"/>
      <c r="B1950" s="881">
        <v>5134</v>
      </c>
      <c r="C1950" s="119" t="s">
        <v>155</v>
      </c>
      <c r="D1950" s="120" t="s">
        <v>156</v>
      </c>
      <c r="E1950" s="10" t="s">
        <v>149</v>
      </c>
      <c r="F1950" s="10" t="s">
        <v>121</v>
      </c>
      <c r="G1950" s="3">
        <v>400000</v>
      </c>
      <c r="H1950" s="3">
        <v>400000</v>
      </c>
      <c r="I1950" s="3">
        <v>1</v>
      </c>
    </row>
    <row r="1951" spans="1:9" ht="30" x14ac:dyDescent="0.25">
      <c r="A1951" s="935"/>
      <c r="B1951" s="881"/>
      <c r="C1951" s="119" t="s">
        <v>7509</v>
      </c>
      <c r="D1951" s="120" t="s">
        <v>519</v>
      </c>
      <c r="E1951" s="737" t="s">
        <v>149</v>
      </c>
      <c r="F1951" s="737" t="s">
        <v>121</v>
      </c>
      <c r="G1951" s="3">
        <v>466600</v>
      </c>
      <c r="H1951" s="3">
        <v>466600</v>
      </c>
      <c r="I1951" s="3">
        <v>1</v>
      </c>
    </row>
    <row r="1952" spans="1:9" ht="45" x14ac:dyDescent="0.25">
      <c r="A1952" s="935"/>
      <c r="B1952" s="881"/>
      <c r="C1952" s="119" t="s">
        <v>157</v>
      </c>
      <c r="D1952" s="120" t="s">
        <v>158</v>
      </c>
      <c r="E1952" s="10" t="s">
        <v>149</v>
      </c>
      <c r="F1952" s="10" t="s">
        <v>121</v>
      </c>
      <c r="G1952" s="3">
        <v>450000</v>
      </c>
      <c r="H1952" s="3">
        <v>450000</v>
      </c>
      <c r="I1952" s="3">
        <v>1</v>
      </c>
    </row>
    <row r="1953" spans="1:9" ht="45" x14ac:dyDescent="0.25">
      <c r="A1953" s="935"/>
      <c r="B1953" s="881"/>
      <c r="C1953" s="119" t="s">
        <v>159</v>
      </c>
      <c r="D1953" s="120" t="s">
        <v>160</v>
      </c>
      <c r="E1953" s="10" t="s">
        <v>149</v>
      </c>
      <c r="F1953" s="10" t="s">
        <v>121</v>
      </c>
      <c r="G1953" s="3">
        <v>450000</v>
      </c>
      <c r="H1953" s="3">
        <v>450000</v>
      </c>
      <c r="I1953" s="3">
        <v>1</v>
      </c>
    </row>
    <row r="1954" spans="1:9" ht="30" x14ac:dyDescent="0.25">
      <c r="A1954" s="935"/>
      <c r="B1954" s="881"/>
      <c r="C1954" s="119" t="s">
        <v>161</v>
      </c>
      <c r="D1954" s="120" t="s">
        <v>162</v>
      </c>
      <c r="E1954" s="10" t="s">
        <v>149</v>
      </c>
      <c r="F1954" s="10" t="s">
        <v>121</v>
      </c>
      <c r="G1954" s="3">
        <v>500000</v>
      </c>
      <c r="H1954" s="3">
        <v>500000</v>
      </c>
      <c r="I1954" s="3">
        <v>1</v>
      </c>
    </row>
    <row r="1955" spans="1:9" x14ac:dyDescent="0.25">
      <c r="A1955" s="935"/>
      <c r="B1955" s="893" t="s">
        <v>118</v>
      </c>
      <c r="C1955" s="893"/>
      <c r="D1955" s="893"/>
      <c r="E1955" s="893"/>
      <c r="F1955" s="893"/>
      <c r="G1955" s="893"/>
      <c r="H1955" s="72">
        <v>200000</v>
      </c>
      <c r="I1955" s="72"/>
    </row>
    <row r="1956" spans="1:9" ht="15.75" thickBot="1" x14ac:dyDescent="0.3">
      <c r="A1956" s="935"/>
      <c r="B1956" s="822">
        <v>5134</v>
      </c>
      <c r="C1956" s="525" t="s">
        <v>7874</v>
      </c>
      <c r="D1956" s="821" t="s">
        <v>7875</v>
      </c>
      <c r="E1956" s="845" t="s">
        <v>126</v>
      </c>
      <c r="F1956" s="845" t="s">
        <v>121</v>
      </c>
      <c r="G1956" s="822" t="s">
        <v>7876</v>
      </c>
      <c r="H1956" s="822" t="s">
        <v>7876</v>
      </c>
      <c r="I1956" s="848">
        <v>1</v>
      </c>
    </row>
    <row r="1957" spans="1:9" ht="15.75" thickBot="1" x14ac:dyDescent="0.3">
      <c r="A1957" s="935"/>
      <c r="B1957" s="739"/>
      <c r="C1957" s="119" t="s">
        <v>7510</v>
      </c>
      <c r="D1957" s="120" t="s">
        <v>164</v>
      </c>
      <c r="E1957" s="737" t="s">
        <v>126</v>
      </c>
      <c r="F1957" s="737" t="s">
        <v>121</v>
      </c>
      <c r="G1957" s="525" t="s">
        <v>7511</v>
      </c>
      <c r="H1957" s="525" t="s">
        <v>7511</v>
      </c>
      <c r="I1957" s="740">
        <v>1</v>
      </c>
    </row>
    <row r="1958" spans="1:9" x14ac:dyDescent="0.25">
      <c r="A1958" s="935"/>
      <c r="B1958" s="10">
        <v>5134</v>
      </c>
      <c r="C1958" s="119" t="s">
        <v>163</v>
      </c>
      <c r="D1958" s="120" t="s">
        <v>164</v>
      </c>
      <c r="E1958" s="10" t="s">
        <v>126</v>
      </c>
      <c r="F1958" s="10" t="s">
        <v>121</v>
      </c>
      <c r="G1958" s="3">
        <v>200000</v>
      </c>
      <c r="H1958" s="3">
        <v>200000</v>
      </c>
      <c r="I1958" s="3">
        <v>1</v>
      </c>
    </row>
    <row r="1959" spans="1:9" x14ac:dyDescent="0.25">
      <c r="A1959" s="935"/>
      <c r="B1959" s="892" t="s">
        <v>165</v>
      </c>
      <c r="C1959" s="892"/>
      <c r="D1959" s="892"/>
      <c r="E1959" s="892"/>
      <c r="F1959" s="892"/>
      <c r="G1959" s="892"/>
      <c r="H1959" s="2">
        <v>65151790</v>
      </c>
      <c r="I1959" s="2"/>
    </row>
    <row r="1960" spans="1:9" x14ac:dyDescent="0.25">
      <c r="A1960" s="935"/>
      <c r="B1960" s="893" t="s">
        <v>154</v>
      </c>
      <c r="C1960" s="893"/>
      <c r="D1960" s="893"/>
      <c r="E1960" s="893"/>
      <c r="F1960" s="893"/>
      <c r="G1960" s="893"/>
      <c r="H1960" s="72">
        <v>64500270</v>
      </c>
      <c r="I1960" s="72"/>
    </row>
    <row r="1961" spans="1:9" ht="30" x14ac:dyDescent="0.25">
      <c r="A1961" s="935"/>
      <c r="B1961" s="10">
        <v>4251</v>
      </c>
      <c r="C1961" s="119" t="s">
        <v>166</v>
      </c>
      <c r="D1961" s="120" t="s">
        <v>167</v>
      </c>
      <c r="E1961" s="10" t="s">
        <v>149</v>
      </c>
      <c r="F1961" s="10" t="s">
        <v>121</v>
      </c>
      <c r="G1961" s="3">
        <v>64500270</v>
      </c>
      <c r="H1961" s="3">
        <v>64500270</v>
      </c>
      <c r="I1961" s="3">
        <v>1</v>
      </c>
    </row>
    <row r="1962" spans="1:9" x14ac:dyDescent="0.25">
      <c r="A1962" s="935"/>
      <c r="B1962" s="893" t="s">
        <v>118</v>
      </c>
      <c r="C1962" s="893"/>
      <c r="D1962" s="893"/>
      <c r="E1962" s="893"/>
      <c r="F1962" s="893"/>
      <c r="G1962" s="893"/>
      <c r="H1962" s="72">
        <v>651520</v>
      </c>
      <c r="I1962" s="72"/>
    </row>
    <row r="1963" spans="1:9" ht="30" x14ac:dyDescent="0.25">
      <c r="A1963" s="935"/>
      <c r="B1963" s="10">
        <v>4251</v>
      </c>
      <c r="C1963" s="124">
        <v>71351540</v>
      </c>
      <c r="D1963" s="129" t="s">
        <v>168</v>
      </c>
      <c r="E1963" s="6" t="s">
        <v>149</v>
      </c>
      <c r="F1963" s="6" t="s">
        <v>121</v>
      </c>
      <c r="G1963" s="7">
        <v>651520</v>
      </c>
      <c r="H1963" s="7">
        <v>651520</v>
      </c>
      <c r="I1963" s="7">
        <v>1</v>
      </c>
    </row>
    <row r="1964" spans="1:9" x14ac:dyDescent="0.25">
      <c r="A1964" s="935"/>
      <c r="B1964" s="892" t="s">
        <v>169</v>
      </c>
      <c r="C1964" s="892"/>
      <c r="D1964" s="892"/>
      <c r="E1964" s="892"/>
      <c r="F1964" s="892"/>
      <c r="G1964" s="892"/>
      <c r="H1964" s="2">
        <v>4998000</v>
      </c>
      <c r="I1964" s="2"/>
    </row>
    <row r="1965" spans="1:9" x14ac:dyDescent="0.25">
      <c r="A1965" s="935"/>
      <c r="B1965" s="893" t="s">
        <v>154</v>
      </c>
      <c r="C1965" s="893"/>
      <c r="D1965" s="893"/>
      <c r="E1965" s="893"/>
      <c r="F1965" s="893"/>
      <c r="G1965" s="893"/>
      <c r="H1965" s="72">
        <v>4898040</v>
      </c>
      <c r="I1965" s="72"/>
    </row>
    <row r="1966" spans="1:9" ht="30" x14ac:dyDescent="0.25">
      <c r="A1966" s="935"/>
      <c r="B1966" s="10">
        <v>4251</v>
      </c>
      <c r="C1966" s="119" t="s">
        <v>170</v>
      </c>
      <c r="D1966" s="120" t="s">
        <v>171</v>
      </c>
      <c r="E1966" s="10" t="s">
        <v>126</v>
      </c>
      <c r="F1966" s="10" t="s">
        <v>121</v>
      </c>
      <c r="G1966" s="3">
        <v>4898040</v>
      </c>
      <c r="H1966" s="3">
        <v>4898040</v>
      </c>
      <c r="I1966" s="3">
        <v>1</v>
      </c>
    </row>
    <row r="1967" spans="1:9" x14ac:dyDescent="0.25">
      <c r="A1967" s="935"/>
      <c r="B1967" s="893" t="s">
        <v>118</v>
      </c>
      <c r="C1967" s="893"/>
      <c r="D1967" s="893"/>
      <c r="E1967" s="893"/>
      <c r="F1967" s="893"/>
      <c r="G1967" s="893"/>
      <c r="H1967" s="72">
        <v>99960</v>
      </c>
      <c r="I1967" s="72"/>
    </row>
    <row r="1968" spans="1:9" ht="30" x14ac:dyDescent="0.25">
      <c r="A1968" s="935"/>
      <c r="B1968" s="455" t="s">
        <v>5628</v>
      </c>
      <c r="C1968" s="120" t="s">
        <v>7738</v>
      </c>
      <c r="D1968" s="120" t="s">
        <v>5270</v>
      </c>
      <c r="E1968" s="120" t="s">
        <v>172</v>
      </c>
      <c r="F1968" s="120" t="s">
        <v>121</v>
      </c>
      <c r="G1968" s="399">
        <v>0</v>
      </c>
      <c r="H1968" s="399">
        <v>0</v>
      </c>
      <c r="I1968" s="808">
        <v>1</v>
      </c>
    </row>
    <row r="1969" spans="1:9" ht="30" x14ac:dyDescent="0.25">
      <c r="A1969" s="935"/>
      <c r="B1969" s="10">
        <v>4251</v>
      </c>
      <c r="C1969" s="124">
        <v>71351540</v>
      </c>
      <c r="D1969" s="129" t="s">
        <v>168</v>
      </c>
      <c r="E1969" s="6" t="s">
        <v>172</v>
      </c>
      <c r="F1969" s="6" t="s">
        <v>121</v>
      </c>
      <c r="G1969" s="7">
        <v>99960</v>
      </c>
      <c r="H1969" s="7">
        <v>99960</v>
      </c>
      <c r="I1969" s="7">
        <v>1</v>
      </c>
    </row>
    <row r="1970" spans="1:9" x14ac:dyDescent="0.25">
      <c r="A1970" s="935"/>
      <c r="B1970" s="892" t="s">
        <v>173</v>
      </c>
      <c r="C1970" s="892"/>
      <c r="D1970" s="892"/>
      <c r="E1970" s="892"/>
      <c r="F1970" s="892"/>
      <c r="G1970" s="892"/>
      <c r="H1970" s="2">
        <v>5000000</v>
      </c>
      <c r="I1970" s="2"/>
    </row>
    <row r="1971" spans="1:9" x14ac:dyDescent="0.25">
      <c r="A1971" s="935"/>
      <c r="B1971" s="893" t="s">
        <v>154</v>
      </c>
      <c r="C1971" s="893"/>
      <c r="D1971" s="893"/>
      <c r="E1971" s="893"/>
      <c r="F1971" s="893"/>
      <c r="G1971" s="893"/>
      <c r="H1971" s="72">
        <v>4900000</v>
      </c>
      <c r="I1971" s="72"/>
    </row>
    <row r="1972" spans="1:9" ht="30" x14ac:dyDescent="0.25">
      <c r="A1972" s="935"/>
      <c r="B1972" s="10">
        <v>4251</v>
      </c>
      <c r="C1972" s="119" t="s">
        <v>174</v>
      </c>
      <c r="D1972" s="120" t="s">
        <v>171</v>
      </c>
      <c r="E1972" s="10" t="s">
        <v>126</v>
      </c>
      <c r="F1972" s="10" t="s">
        <v>121</v>
      </c>
      <c r="G1972" s="3">
        <v>4900000</v>
      </c>
      <c r="H1972" s="3">
        <v>4900000</v>
      </c>
      <c r="I1972" s="3">
        <v>1</v>
      </c>
    </row>
    <row r="1973" spans="1:9" x14ac:dyDescent="0.25">
      <c r="A1973" s="935"/>
      <c r="B1973" s="893" t="s">
        <v>118</v>
      </c>
      <c r="C1973" s="893"/>
      <c r="D1973" s="893"/>
      <c r="E1973" s="893"/>
      <c r="F1973" s="893"/>
      <c r="G1973" s="893"/>
      <c r="H1973" s="72">
        <v>100000</v>
      </c>
      <c r="I1973" s="72"/>
    </row>
    <row r="1974" spans="1:9" ht="30" x14ac:dyDescent="0.25">
      <c r="A1974" s="935"/>
      <c r="B1974" s="10">
        <v>4251</v>
      </c>
      <c r="C1974" s="124">
        <v>71351540</v>
      </c>
      <c r="D1974" s="129" t="s">
        <v>168</v>
      </c>
      <c r="E1974" s="6" t="s">
        <v>172</v>
      </c>
      <c r="F1974" s="6" t="s">
        <v>121</v>
      </c>
      <c r="G1974" s="7">
        <v>100000</v>
      </c>
      <c r="H1974" s="7">
        <v>100000</v>
      </c>
      <c r="I1974" s="7">
        <v>1</v>
      </c>
    </row>
    <row r="1975" spans="1:9" x14ac:dyDescent="0.25">
      <c r="A1975" s="935"/>
      <c r="B1975" s="892" t="s">
        <v>175</v>
      </c>
      <c r="C1975" s="892"/>
      <c r="D1975" s="892"/>
      <c r="E1975" s="892"/>
      <c r="F1975" s="892"/>
      <c r="G1975" s="892"/>
      <c r="H1975" s="2">
        <v>5000000</v>
      </c>
      <c r="I1975" s="2"/>
    </row>
    <row r="1976" spans="1:9" x14ac:dyDescent="0.25">
      <c r="A1976" s="935"/>
      <c r="B1976" s="893" t="s">
        <v>154</v>
      </c>
      <c r="C1976" s="893"/>
      <c r="D1976" s="893"/>
      <c r="E1976" s="893"/>
      <c r="F1976" s="893"/>
      <c r="G1976" s="893"/>
      <c r="H1976" s="72">
        <v>4900000</v>
      </c>
      <c r="I1976" s="72"/>
    </row>
    <row r="1977" spans="1:9" ht="45" x14ac:dyDescent="0.25">
      <c r="A1977" s="935"/>
      <c r="B1977" s="10">
        <v>4251</v>
      </c>
      <c r="C1977" s="119" t="s">
        <v>176</v>
      </c>
      <c r="D1977" s="120" t="s">
        <v>177</v>
      </c>
      <c r="E1977" s="10" t="s">
        <v>126</v>
      </c>
      <c r="F1977" s="10" t="s">
        <v>121</v>
      </c>
      <c r="G1977" s="3">
        <v>4900000</v>
      </c>
      <c r="H1977" s="3">
        <v>4900000</v>
      </c>
      <c r="I1977" s="3">
        <v>1</v>
      </c>
    </row>
    <row r="1978" spans="1:9" x14ac:dyDescent="0.25">
      <c r="A1978" s="935"/>
      <c r="B1978" s="893" t="s">
        <v>118</v>
      </c>
      <c r="C1978" s="893"/>
      <c r="D1978" s="893"/>
      <c r="E1978" s="893"/>
      <c r="F1978" s="893"/>
      <c r="G1978" s="893"/>
      <c r="H1978" s="72">
        <v>100000</v>
      </c>
      <c r="I1978" s="72"/>
    </row>
    <row r="1979" spans="1:9" ht="30" x14ac:dyDescent="0.25">
      <c r="A1979" s="935"/>
      <c r="B1979" s="10">
        <v>4251</v>
      </c>
      <c r="C1979" s="124">
        <v>71351540</v>
      </c>
      <c r="D1979" s="129" t="s">
        <v>168</v>
      </c>
      <c r="E1979" s="6" t="s">
        <v>172</v>
      </c>
      <c r="F1979" s="6" t="s">
        <v>121</v>
      </c>
      <c r="G1979" s="7">
        <v>100000</v>
      </c>
      <c r="H1979" s="7">
        <v>100000</v>
      </c>
      <c r="I1979" s="7">
        <v>1</v>
      </c>
    </row>
    <row r="1980" spans="1:9" x14ac:dyDescent="0.25">
      <c r="A1980" s="935"/>
      <c r="B1980" s="892" t="s">
        <v>178</v>
      </c>
      <c r="C1980" s="892"/>
      <c r="D1980" s="892"/>
      <c r="E1980" s="892"/>
      <c r="F1980" s="892"/>
      <c r="G1980" s="892"/>
      <c r="H1980" s="2">
        <v>11066500</v>
      </c>
      <c r="I1980" s="2"/>
    </row>
    <row r="1981" spans="1:9" x14ac:dyDescent="0.25">
      <c r="A1981" s="935"/>
      <c r="B1981" s="893" t="s">
        <v>11</v>
      </c>
      <c r="C1981" s="893"/>
      <c r="D1981" s="893"/>
      <c r="E1981" s="893"/>
      <c r="F1981" s="893"/>
      <c r="G1981" s="893"/>
      <c r="H1981" s="72">
        <v>11066500</v>
      </c>
      <c r="I1981" s="72"/>
    </row>
    <row r="1982" spans="1:9" x14ac:dyDescent="0.25">
      <c r="A1982" s="935"/>
      <c r="B1982" s="881">
        <v>5129</v>
      </c>
      <c r="C1982" s="119" t="s">
        <v>179</v>
      </c>
      <c r="D1982" s="120" t="s">
        <v>180</v>
      </c>
      <c r="E1982" s="10" t="s">
        <v>14</v>
      </c>
      <c r="F1982" s="10" t="s">
        <v>181</v>
      </c>
      <c r="G1982" s="3">
        <v>800</v>
      </c>
      <c r="H1982" s="3">
        <v>740000</v>
      </c>
      <c r="I1982" s="3">
        <v>925</v>
      </c>
    </row>
    <row r="1983" spans="1:9" x14ac:dyDescent="0.25">
      <c r="A1983" s="935"/>
      <c r="B1983" s="881"/>
      <c r="C1983" s="119" t="s">
        <v>182</v>
      </c>
      <c r="D1983" s="120" t="s">
        <v>183</v>
      </c>
      <c r="E1983" s="10" t="s">
        <v>14</v>
      </c>
      <c r="F1983" s="10" t="s">
        <v>181</v>
      </c>
      <c r="G1983" s="3">
        <v>1000</v>
      </c>
      <c r="H1983" s="3">
        <v>180000</v>
      </c>
      <c r="I1983" s="3">
        <v>180</v>
      </c>
    </row>
    <row r="1984" spans="1:9" ht="30" x14ac:dyDescent="0.25">
      <c r="A1984" s="935"/>
      <c r="B1984" s="881"/>
      <c r="C1984" s="119" t="s">
        <v>184</v>
      </c>
      <c r="D1984" s="120" t="s">
        <v>185</v>
      </c>
      <c r="E1984" s="10" t="s">
        <v>14</v>
      </c>
      <c r="F1984" s="10" t="s">
        <v>181</v>
      </c>
      <c r="G1984" s="3">
        <v>530</v>
      </c>
      <c r="H1984" s="3">
        <v>172250</v>
      </c>
      <c r="I1984" s="3">
        <v>325</v>
      </c>
    </row>
    <row r="1985" spans="1:9" ht="30" x14ac:dyDescent="0.25">
      <c r="A1985" s="935"/>
      <c r="B1985" s="881"/>
      <c r="C1985" s="119" t="s">
        <v>186</v>
      </c>
      <c r="D1985" s="120" t="s">
        <v>187</v>
      </c>
      <c r="E1985" s="10" t="s">
        <v>14</v>
      </c>
      <c r="F1985" s="10" t="s">
        <v>181</v>
      </c>
      <c r="G1985" s="3">
        <v>550</v>
      </c>
      <c r="H1985" s="3">
        <v>574750</v>
      </c>
      <c r="I1985" s="3">
        <v>1045</v>
      </c>
    </row>
    <row r="1986" spans="1:9" ht="30" x14ac:dyDescent="0.25">
      <c r="A1986" s="935"/>
      <c r="B1986" s="881"/>
      <c r="C1986" s="119" t="s">
        <v>188</v>
      </c>
      <c r="D1986" s="120" t="s">
        <v>189</v>
      </c>
      <c r="E1986" s="10" t="s">
        <v>126</v>
      </c>
      <c r="F1986" s="10" t="s">
        <v>15</v>
      </c>
      <c r="G1986" s="3">
        <v>850000</v>
      </c>
      <c r="H1986" s="3">
        <v>4250000</v>
      </c>
      <c r="I1986" s="3">
        <v>5</v>
      </c>
    </row>
    <row r="1987" spans="1:9" ht="30" x14ac:dyDescent="0.25">
      <c r="A1987" s="935"/>
      <c r="B1987" s="881"/>
      <c r="C1987" s="119" t="s">
        <v>190</v>
      </c>
      <c r="D1987" s="120" t="s">
        <v>191</v>
      </c>
      <c r="E1987" s="10" t="s">
        <v>126</v>
      </c>
      <c r="F1987" s="10" t="s">
        <v>15</v>
      </c>
      <c r="G1987" s="3">
        <v>180000</v>
      </c>
      <c r="H1987" s="3">
        <v>1080000</v>
      </c>
      <c r="I1987" s="3">
        <v>6</v>
      </c>
    </row>
    <row r="1988" spans="1:9" ht="30" x14ac:dyDescent="0.25">
      <c r="A1988" s="935"/>
      <c r="B1988" s="881"/>
      <c r="C1988" s="119" t="s">
        <v>192</v>
      </c>
      <c r="D1988" s="120" t="s">
        <v>193</v>
      </c>
      <c r="E1988" s="10" t="s">
        <v>126</v>
      </c>
      <c r="F1988" s="10" t="s">
        <v>15</v>
      </c>
      <c r="G1988" s="3">
        <v>215000</v>
      </c>
      <c r="H1988" s="3">
        <v>215000</v>
      </c>
      <c r="I1988" s="3">
        <v>1</v>
      </c>
    </row>
    <row r="1989" spans="1:9" ht="30" x14ac:dyDescent="0.25">
      <c r="A1989" s="935"/>
      <c r="B1989" s="881"/>
      <c r="C1989" s="119" t="s">
        <v>194</v>
      </c>
      <c r="D1989" s="120" t="s">
        <v>195</v>
      </c>
      <c r="E1989" s="10" t="s">
        <v>126</v>
      </c>
      <c r="F1989" s="10" t="s">
        <v>15</v>
      </c>
      <c r="G1989" s="3">
        <v>80000</v>
      </c>
      <c r="H1989" s="3">
        <v>640000</v>
      </c>
      <c r="I1989" s="3">
        <v>8</v>
      </c>
    </row>
    <row r="1990" spans="1:9" ht="30" x14ac:dyDescent="0.25">
      <c r="A1990" s="935"/>
      <c r="B1990" s="881"/>
      <c r="C1990" s="119" t="s">
        <v>196</v>
      </c>
      <c r="D1990" s="120" t="s">
        <v>197</v>
      </c>
      <c r="E1990" s="10" t="s">
        <v>126</v>
      </c>
      <c r="F1990" s="10" t="s">
        <v>15</v>
      </c>
      <c r="G1990" s="3">
        <v>25000</v>
      </c>
      <c r="H1990" s="3">
        <v>100000</v>
      </c>
      <c r="I1990" s="3">
        <v>4</v>
      </c>
    </row>
    <row r="1991" spans="1:9" ht="30" x14ac:dyDescent="0.25">
      <c r="A1991" s="935"/>
      <c r="B1991" s="881"/>
      <c r="C1991" s="119" t="s">
        <v>198</v>
      </c>
      <c r="D1991" s="120" t="s">
        <v>199</v>
      </c>
      <c r="E1991" s="10" t="s">
        <v>126</v>
      </c>
      <c r="F1991" s="10" t="s">
        <v>15</v>
      </c>
      <c r="G1991" s="3">
        <v>80000</v>
      </c>
      <c r="H1991" s="3">
        <v>160000</v>
      </c>
      <c r="I1991" s="3">
        <v>2</v>
      </c>
    </row>
    <row r="1992" spans="1:9" ht="30" x14ac:dyDescent="0.25">
      <c r="A1992" s="935"/>
      <c r="B1992" s="881"/>
      <c r="C1992" s="119" t="s">
        <v>200</v>
      </c>
      <c r="D1992" s="120" t="s">
        <v>201</v>
      </c>
      <c r="E1992" s="10" t="s">
        <v>126</v>
      </c>
      <c r="F1992" s="10" t="s">
        <v>15</v>
      </c>
      <c r="G1992" s="3">
        <v>75000</v>
      </c>
      <c r="H1992" s="3">
        <v>300000</v>
      </c>
      <c r="I1992" s="3">
        <v>4</v>
      </c>
    </row>
    <row r="1993" spans="1:9" x14ac:dyDescent="0.25">
      <c r="A1993" s="935"/>
      <c r="B1993" s="881"/>
      <c r="C1993" s="119" t="s">
        <v>202</v>
      </c>
      <c r="D1993" s="120" t="s">
        <v>203</v>
      </c>
      <c r="E1993" s="10" t="s">
        <v>126</v>
      </c>
      <c r="F1993" s="10" t="s">
        <v>15</v>
      </c>
      <c r="G1993" s="3">
        <v>1000</v>
      </c>
      <c r="H1993" s="3">
        <v>488000</v>
      </c>
      <c r="I1993" s="3">
        <v>488</v>
      </c>
    </row>
    <row r="1994" spans="1:9" ht="30" x14ac:dyDescent="0.25">
      <c r="A1994" s="935"/>
      <c r="B1994" s="881"/>
      <c r="C1994" s="119" t="s">
        <v>204</v>
      </c>
      <c r="D1994" s="120" t="s">
        <v>205</v>
      </c>
      <c r="E1994" s="10" t="s">
        <v>126</v>
      </c>
      <c r="F1994" s="10" t="s">
        <v>15</v>
      </c>
      <c r="G1994" s="3">
        <v>500</v>
      </c>
      <c r="H1994" s="3">
        <v>244000</v>
      </c>
      <c r="I1994" s="3">
        <v>488</v>
      </c>
    </row>
    <row r="1995" spans="1:9" ht="30" x14ac:dyDescent="0.25">
      <c r="A1995" s="935"/>
      <c r="B1995" s="881"/>
      <c r="C1995" s="119" t="s">
        <v>206</v>
      </c>
      <c r="D1995" s="120" t="s">
        <v>207</v>
      </c>
      <c r="E1995" s="10" t="s">
        <v>126</v>
      </c>
      <c r="F1995" s="10" t="s">
        <v>15</v>
      </c>
      <c r="G1995" s="3">
        <v>150000</v>
      </c>
      <c r="H1995" s="3">
        <v>1500000</v>
      </c>
      <c r="I1995" s="3">
        <v>10</v>
      </c>
    </row>
    <row r="1996" spans="1:9" ht="30" x14ac:dyDescent="0.25">
      <c r="A1996" s="935"/>
      <c r="B1996" s="881"/>
      <c r="C1996" s="119" t="s">
        <v>208</v>
      </c>
      <c r="D1996" s="120" t="s">
        <v>209</v>
      </c>
      <c r="E1996" s="10" t="s">
        <v>126</v>
      </c>
      <c r="F1996" s="10" t="s">
        <v>15</v>
      </c>
      <c r="G1996" s="3">
        <v>6500</v>
      </c>
      <c r="H1996" s="3">
        <v>422500</v>
      </c>
      <c r="I1996" s="3">
        <v>65</v>
      </c>
    </row>
    <row r="1997" spans="1:9" x14ac:dyDescent="0.25">
      <c r="A1997" s="935"/>
      <c r="B1997" s="892" t="s">
        <v>210</v>
      </c>
      <c r="C1997" s="892"/>
      <c r="D1997" s="892"/>
      <c r="E1997" s="892"/>
      <c r="F1997" s="892"/>
      <c r="G1997" s="892"/>
      <c r="H1997" s="2">
        <v>10000000</v>
      </c>
      <c r="I1997" s="2"/>
    </row>
    <row r="1998" spans="1:9" x14ac:dyDescent="0.25">
      <c r="A1998" s="935"/>
      <c r="B1998" s="893" t="s">
        <v>154</v>
      </c>
      <c r="C1998" s="893"/>
      <c r="D1998" s="893"/>
      <c r="E1998" s="893"/>
      <c r="F1998" s="893"/>
      <c r="G1998" s="893"/>
      <c r="H1998" s="72">
        <v>3920000</v>
      </c>
      <c r="I1998" s="72"/>
    </row>
    <row r="1999" spans="1:9" ht="30" x14ac:dyDescent="0.25">
      <c r="A1999" s="935"/>
      <c r="B1999" s="10">
        <v>4861</v>
      </c>
      <c r="C1999" s="119" t="s">
        <v>211</v>
      </c>
      <c r="D1999" s="120" t="s">
        <v>171</v>
      </c>
      <c r="E1999" s="10" t="s">
        <v>149</v>
      </c>
      <c r="F1999" s="10" t="s">
        <v>121</v>
      </c>
      <c r="G1999" s="3">
        <v>3920000</v>
      </c>
      <c r="H1999" s="3">
        <v>3920000</v>
      </c>
      <c r="I1999" s="3">
        <v>1</v>
      </c>
    </row>
    <row r="2000" spans="1:9" x14ac:dyDescent="0.25">
      <c r="A2000" s="935"/>
      <c r="B2000" s="893" t="s">
        <v>118</v>
      </c>
      <c r="C2000" s="893"/>
      <c r="D2000" s="893"/>
      <c r="E2000" s="893"/>
      <c r="F2000" s="893"/>
      <c r="G2000" s="893"/>
      <c r="H2000" s="72">
        <v>6080000</v>
      </c>
      <c r="I2000" s="72"/>
    </row>
    <row r="2001" spans="1:9" ht="30" x14ac:dyDescent="0.25">
      <c r="A2001" s="935"/>
      <c r="B2001" s="881">
        <v>4861</v>
      </c>
      <c r="C2001" s="119" t="s">
        <v>212</v>
      </c>
      <c r="D2001" s="120" t="s">
        <v>213</v>
      </c>
      <c r="E2001" s="10" t="s">
        <v>149</v>
      </c>
      <c r="F2001" s="10" t="s">
        <v>121</v>
      </c>
      <c r="G2001" s="3">
        <v>6000000</v>
      </c>
      <c r="H2001" s="3">
        <v>6000000</v>
      </c>
      <c r="I2001" s="3">
        <v>1</v>
      </c>
    </row>
    <row r="2002" spans="1:9" ht="30" x14ac:dyDescent="0.25">
      <c r="A2002" s="935"/>
      <c r="B2002" s="881"/>
      <c r="C2002" s="119">
        <v>71351540</v>
      </c>
      <c r="D2002" s="120" t="s">
        <v>168</v>
      </c>
      <c r="E2002" s="10" t="s">
        <v>149</v>
      </c>
      <c r="F2002" s="10" t="s">
        <v>121</v>
      </c>
      <c r="G2002" s="3">
        <v>80000</v>
      </c>
      <c r="H2002" s="3">
        <v>80000</v>
      </c>
      <c r="I2002" s="3">
        <v>1</v>
      </c>
    </row>
    <row r="2003" spans="1:9" x14ac:dyDescent="0.25">
      <c r="A2003" s="935"/>
      <c r="B2003" s="892" t="s">
        <v>214</v>
      </c>
      <c r="C2003" s="892"/>
      <c r="D2003" s="892"/>
      <c r="E2003" s="892"/>
      <c r="F2003" s="892"/>
      <c r="G2003" s="892"/>
      <c r="H2003" s="2">
        <v>44999940</v>
      </c>
      <c r="I2003" s="2"/>
    </row>
    <row r="2004" spans="1:9" x14ac:dyDescent="0.25">
      <c r="A2004" s="935"/>
      <c r="B2004" s="893" t="s">
        <v>154</v>
      </c>
      <c r="C2004" s="893"/>
      <c r="D2004" s="893"/>
      <c r="E2004" s="893"/>
      <c r="F2004" s="893"/>
      <c r="G2004" s="893"/>
      <c r="H2004" s="72">
        <v>44099940</v>
      </c>
      <c r="I2004" s="72"/>
    </row>
    <row r="2005" spans="1:9" ht="30" x14ac:dyDescent="0.25">
      <c r="A2005" s="935"/>
      <c r="B2005" s="10">
        <v>4251</v>
      </c>
      <c r="C2005" s="119" t="s">
        <v>215</v>
      </c>
      <c r="D2005" s="120" t="s">
        <v>216</v>
      </c>
      <c r="E2005" s="10" t="s">
        <v>149</v>
      </c>
      <c r="F2005" s="10" t="s">
        <v>121</v>
      </c>
      <c r="G2005" s="3">
        <v>44099940</v>
      </c>
      <c r="H2005" s="3">
        <v>44099940</v>
      </c>
      <c r="I2005" s="3">
        <v>1</v>
      </c>
    </row>
    <row r="2006" spans="1:9" x14ac:dyDescent="0.25">
      <c r="A2006" s="935"/>
      <c r="B2006" s="893" t="s">
        <v>118</v>
      </c>
      <c r="C2006" s="893"/>
      <c r="D2006" s="893"/>
      <c r="E2006" s="893"/>
      <c r="F2006" s="893"/>
      <c r="G2006" s="893"/>
      <c r="H2006" s="72">
        <v>900000</v>
      </c>
      <c r="I2006" s="72"/>
    </row>
    <row r="2007" spans="1:9" ht="30" x14ac:dyDescent="0.25">
      <c r="A2007" s="935"/>
      <c r="B2007" s="10">
        <v>4251</v>
      </c>
      <c r="C2007" s="124">
        <v>71351540</v>
      </c>
      <c r="D2007" s="129" t="s">
        <v>168</v>
      </c>
      <c r="E2007" s="6" t="s">
        <v>149</v>
      </c>
      <c r="F2007" s="6" t="s">
        <v>121</v>
      </c>
      <c r="G2007" s="7">
        <v>900000</v>
      </c>
      <c r="H2007" s="7">
        <v>900000</v>
      </c>
      <c r="I2007" s="7">
        <v>1</v>
      </c>
    </row>
    <row r="2008" spans="1:9" x14ac:dyDescent="0.25">
      <c r="A2008" s="935"/>
      <c r="B2008" s="892" t="s">
        <v>217</v>
      </c>
      <c r="C2008" s="892"/>
      <c r="D2008" s="892"/>
      <c r="E2008" s="892"/>
      <c r="F2008" s="892"/>
      <c r="G2008" s="892"/>
      <c r="H2008" s="2">
        <v>50930490</v>
      </c>
      <c r="I2008" s="2"/>
    </row>
    <row r="2009" spans="1:9" x14ac:dyDescent="0.25">
      <c r="A2009" s="935"/>
      <c r="B2009" s="893" t="s">
        <v>154</v>
      </c>
      <c r="C2009" s="893"/>
      <c r="D2009" s="893"/>
      <c r="E2009" s="893"/>
      <c r="F2009" s="893"/>
      <c r="G2009" s="893"/>
      <c r="H2009" s="72">
        <v>49665734</v>
      </c>
      <c r="I2009" s="72"/>
    </row>
    <row r="2010" spans="1:9" ht="30" x14ac:dyDescent="0.25">
      <c r="A2010" s="935"/>
      <c r="B2010" s="881">
        <v>5113</v>
      </c>
      <c r="C2010" s="119" t="s">
        <v>218</v>
      </c>
      <c r="D2010" s="120" t="s">
        <v>219</v>
      </c>
      <c r="E2010" s="10" t="s">
        <v>149</v>
      </c>
      <c r="F2010" s="10" t="s">
        <v>121</v>
      </c>
      <c r="G2010" s="3">
        <v>24803174</v>
      </c>
      <c r="H2010" s="3">
        <v>24803174</v>
      </c>
      <c r="I2010" s="3">
        <v>1</v>
      </c>
    </row>
    <row r="2011" spans="1:9" ht="30" x14ac:dyDescent="0.25">
      <c r="A2011" s="935"/>
      <c r="B2011" s="881"/>
      <c r="C2011" s="119" t="s">
        <v>220</v>
      </c>
      <c r="D2011" s="120" t="s">
        <v>221</v>
      </c>
      <c r="E2011" s="10" t="s">
        <v>149</v>
      </c>
      <c r="F2011" s="10" t="s">
        <v>121</v>
      </c>
      <c r="G2011" s="3">
        <v>24862560</v>
      </c>
      <c r="H2011" s="3">
        <v>24862560</v>
      </c>
      <c r="I2011" s="3">
        <v>1</v>
      </c>
    </row>
    <row r="2012" spans="1:9" x14ac:dyDescent="0.25">
      <c r="A2012" s="935"/>
      <c r="B2012" s="893" t="s">
        <v>118</v>
      </c>
      <c r="C2012" s="893"/>
      <c r="D2012" s="893"/>
      <c r="E2012" s="893"/>
      <c r="F2012" s="893"/>
      <c r="G2012" s="893"/>
      <c r="H2012" s="72">
        <v>1264756</v>
      </c>
      <c r="I2012" s="72"/>
    </row>
    <row r="2013" spans="1:9" ht="30" x14ac:dyDescent="0.25">
      <c r="A2013" s="935"/>
      <c r="B2013" s="881">
        <v>5113</v>
      </c>
      <c r="C2013" s="124">
        <v>71351540</v>
      </c>
      <c r="D2013" s="129" t="s">
        <v>222</v>
      </c>
      <c r="E2013" s="6" t="s">
        <v>149</v>
      </c>
      <c r="F2013" s="6" t="s">
        <v>121</v>
      </c>
      <c r="G2013" s="7">
        <v>485652</v>
      </c>
      <c r="H2013" s="7">
        <v>485652</v>
      </c>
      <c r="I2013" s="7">
        <v>1</v>
      </c>
    </row>
    <row r="2014" spans="1:9" ht="30" x14ac:dyDescent="0.25">
      <c r="A2014" s="935"/>
      <c r="B2014" s="881"/>
      <c r="C2014" s="124">
        <v>71351540</v>
      </c>
      <c r="D2014" s="129" t="s">
        <v>223</v>
      </c>
      <c r="E2014" s="6" t="s">
        <v>149</v>
      </c>
      <c r="F2014" s="6" t="s">
        <v>121</v>
      </c>
      <c r="G2014" s="7">
        <v>487348</v>
      </c>
      <c r="H2014" s="7">
        <v>487348</v>
      </c>
      <c r="I2014" s="7">
        <v>1</v>
      </c>
    </row>
    <row r="2015" spans="1:9" ht="30" x14ac:dyDescent="0.25">
      <c r="A2015" s="935"/>
      <c r="B2015" s="881"/>
      <c r="C2015" s="119" t="s">
        <v>224</v>
      </c>
      <c r="D2015" s="120" t="s">
        <v>225</v>
      </c>
      <c r="E2015" s="10" t="s">
        <v>120</v>
      </c>
      <c r="F2015" s="10" t="s">
        <v>121</v>
      </c>
      <c r="G2015" s="3">
        <v>145692</v>
      </c>
      <c r="H2015" s="3">
        <v>145692</v>
      </c>
      <c r="I2015" s="3">
        <v>1</v>
      </c>
    </row>
    <row r="2016" spans="1:9" ht="30" x14ac:dyDescent="0.25">
      <c r="A2016" s="935"/>
      <c r="B2016" s="881"/>
      <c r="C2016" s="119" t="s">
        <v>226</v>
      </c>
      <c r="D2016" s="120" t="s">
        <v>227</v>
      </c>
      <c r="E2016" s="10" t="s">
        <v>120</v>
      </c>
      <c r="F2016" s="10" t="s">
        <v>121</v>
      </c>
      <c r="G2016" s="3">
        <v>146064</v>
      </c>
      <c r="H2016" s="3">
        <v>146064</v>
      </c>
      <c r="I2016" s="3">
        <v>1</v>
      </c>
    </row>
    <row r="2017" spans="1:9" x14ac:dyDescent="0.25">
      <c r="A2017" s="935"/>
      <c r="B2017" s="892" t="s">
        <v>228</v>
      </c>
      <c r="C2017" s="892"/>
      <c r="D2017" s="892"/>
      <c r="E2017" s="892"/>
      <c r="F2017" s="892"/>
      <c r="G2017" s="892"/>
      <c r="H2017" s="2">
        <v>76770000</v>
      </c>
      <c r="I2017" s="2"/>
    </row>
    <row r="2018" spans="1:9" x14ac:dyDescent="0.25">
      <c r="A2018" s="935"/>
      <c r="B2018" s="893" t="s">
        <v>11</v>
      </c>
      <c r="C2018" s="893"/>
      <c r="D2018" s="893"/>
      <c r="E2018" s="893"/>
      <c r="F2018" s="893"/>
      <c r="G2018" s="893"/>
      <c r="H2018" s="72">
        <v>4900000</v>
      </c>
      <c r="I2018" s="72"/>
    </row>
    <row r="2019" spans="1:9" ht="30" x14ac:dyDescent="0.25">
      <c r="A2019" s="935"/>
      <c r="B2019" s="881">
        <v>4251</v>
      </c>
      <c r="C2019" s="135" t="s">
        <v>229</v>
      </c>
      <c r="D2019" s="136" t="s">
        <v>230</v>
      </c>
      <c r="E2019" s="10" t="s">
        <v>14</v>
      </c>
      <c r="F2019" s="10" t="s">
        <v>15</v>
      </c>
      <c r="G2019" s="4">
        <v>72000</v>
      </c>
      <c r="H2019" s="4">
        <v>72000</v>
      </c>
      <c r="I2019" s="4">
        <v>1</v>
      </c>
    </row>
    <row r="2020" spans="1:9" ht="30" x14ac:dyDescent="0.25">
      <c r="A2020" s="935"/>
      <c r="B2020" s="881"/>
      <c r="C2020" s="119" t="s">
        <v>231</v>
      </c>
      <c r="D2020" s="120" t="s">
        <v>232</v>
      </c>
      <c r="E2020" s="10" t="s">
        <v>14</v>
      </c>
      <c r="F2020" s="10" t="s">
        <v>15</v>
      </c>
      <c r="G2020" s="3">
        <v>37200</v>
      </c>
      <c r="H2020" s="3">
        <v>892800</v>
      </c>
      <c r="I2020" s="3">
        <v>24</v>
      </c>
    </row>
    <row r="2021" spans="1:9" x14ac:dyDescent="0.25">
      <c r="A2021" s="935"/>
      <c r="B2021" s="881"/>
      <c r="C2021" s="119" t="s">
        <v>233</v>
      </c>
      <c r="D2021" s="120" t="s">
        <v>234</v>
      </c>
      <c r="E2021" s="10" t="s">
        <v>14</v>
      </c>
      <c r="F2021" s="10" t="s">
        <v>15</v>
      </c>
      <c r="G2021" s="3">
        <v>78000</v>
      </c>
      <c r="H2021" s="3">
        <v>3744000</v>
      </c>
      <c r="I2021" s="3">
        <v>48</v>
      </c>
    </row>
    <row r="2022" spans="1:9" x14ac:dyDescent="0.25">
      <c r="A2022" s="935"/>
      <c r="B2022" s="881"/>
      <c r="C2022" s="119" t="s">
        <v>235</v>
      </c>
      <c r="D2022" s="120" t="s">
        <v>236</v>
      </c>
      <c r="E2022" s="10" t="s">
        <v>14</v>
      </c>
      <c r="F2022" s="10" t="s">
        <v>15</v>
      </c>
      <c r="G2022" s="3">
        <v>191200</v>
      </c>
      <c r="H2022" s="3">
        <v>191200</v>
      </c>
      <c r="I2022" s="3">
        <v>1</v>
      </c>
    </row>
    <row r="2023" spans="1:9" x14ac:dyDescent="0.25">
      <c r="A2023" s="935"/>
      <c r="B2023" s="893" t="s">
        <v>154</v>
      </c>
      <c r="C2023" s="893"/>
      <c r="D2023" s="893"/>
      <c r="E2023" s="893"/>
      <c r="F2023" s="893"/>
      <c r="G2023" s="893"/>
      <c r="H2023" s="72">
        <v>69957830</v>
      </c>
      <c r="I2023" s="72"/>
    </row>
    <row r="2024" spans="1:9" ht="15.75" thickBot="1" x14ac:dyDescent="0.3">
      <c r="A2024" s="935"/>
      <c r="B2024" s="525">
        <v>5113</v>
      </c>
      <c r="C2024" s="525" t="s">
        <v>7721</v>
      </c>
      <c r="D2024" s="821" t="s">
        <v>6348</v>
      </c>
      <c r="E2024" s="805" t="s">
        <v>126</v>
      </c>
      <c r="F2024" s="804" t="s">
        <v>121</v>
      </c>
      <c r="G2024" s="822" t="s">
        <v>7722</v>
      </c>
      <c r="H2024" s="822" t="s">
        <v>7722</v>
      </c>
      <c r="I2024" s="808">
        <v>1</v>
      </c>
    </row>
    <row r="2025" spans="1:9" ht="45" x14ac:dyDescent="0.25">
      <c r="A2025" s="935"/>
      <c r="B2025" s="881">
        <v>5113</v>
      </c>
      <c r="C2025" s="119" t="s">
        <v>237</v>
      </c>
      <c r="D2025" s="120" t="s">
        <v>238</v>
      </c>
      <c r="E2025" s="10" t="s">
        <v>149</v>
      </c>
      <c r="F2025" s="10" t="s">
        <v>121</v>
      </c>
      <c r="G2025" s="3">
        <v>9531670</v>
      </c>
      <c r="H2025" s="3">
        <v>9531670</v>
      </c>
      <c r="I2025" s="3">
        <v>1</v>
      </c>
    </row>
    <row r="2026" spans="1:9" ht="45" x14ac:dyDescent="0.25">
      <c r="A2026" s="935"/>
      <c r="B2026" s="881"/>
      <c r="C2026" s="119" t="s">
        <v>239</v>
      </c>
      <c r="D2026" s="120" t="s">
        <v>240</v>
      </c>
      <c r="E2026" s="10" t="s">
        <v>149</v>
      </c>
      <c r="F2026" s="10" t="s">
        <v>121</v>
      </c>
      <c r="G2026" s="3">
        <v>13617060</v>
      </c>
      <c r="H2026" s="3">
        <v>13617060</v>
      </c>
      <c r="I2026" s="3">
        <v>1</v>
      </c>
    </row>
    <row r="2027" spans="1:9" ht="45" x14ac:dyDescent="0.25">
      <c r="A2027" s="935"/>
      <c r="B2027" s="881"/>
      <c r="C2027" s="119" t="s">
        <v>241</v>
      </c>
      <c r="D2027" s="120" t="s">
        <v>242</v>
      </c>
      <c r="E2027" s="10" t="s">
        <v>149</v>
      </c>
      <c r="F2027" s="10" t="s">
        <v>121</v>
      </c>
      <c r="G2027" s="3">
        <v>16395680</v>
      </c>
      <c r="H2027" s="3">
        <v>16395680</v>
      </c>
      <c r="I2027" s="3">
        <v>1</v>
      </c>
    </row>
    <row r="2028" spans="1:9" ht="60" x14ac:dyDescent="0.25">
      <c r="A2028" s="935"/>
      <c r="B2028" s="881"/>
      <c r="C2028" s="119" t="s">
        <v>243</v>
      </c>
      <c r="D2028" s="120" t="s">
        <v>244</v>
      </c>
      <c r="E2028" s="10" t="s">
        <v>126</v>
      </c>
      <c r="F2028" s="10" t="s">
        <v>121</v>
      </c>
      <c r="G2028" s="3">
        <v>30413420</v>
      </c>
      <c r="H2028" s="3">
        <v>30413420</v>
      </c>
      <c r="I2028" s="3">
        <v>1</v>
      </c>
    </row>
    <row r="2029" spans="1:9" x14ac:dyDescent="0.25">
      <c r="A2029" s="935"/>
      <c r="B2029" s="893" t="s">
        <v>118</v>
      </c>
      <c r="C2029" s="893"/>
      <c r="D2029" s="893"/>
      <c r="E2029" s="893"/>
      <c r="F2029" s="893"/>
      <c r="G2029" s="893"/>
      <c r="H2029" s="72">
        <v>1912170</v>
      </c>
      <c r="I2029" s="72"/>
    </row>
    <row r="2030" spans="1:9" ht="45" x14ac:dyDescent="0.25">
      <c r="A2030" s="935"/>
      <c r="B2030" s="10">
        <v>4251</v>
      </c>
      <c r="C2030" s="124">
        <v>71351540</v>
      </c>
      <c r="D2030" s="129" t="s">
        <v>245</v>
      </c>
      <c r="E2030" s="6" t="s">
        <v>172</v>
      </c>
      <c r="F2030" s="6" t="s">
        <v>121</v>
      </c>
      <c r="G2030" s="7">
        <v>100000</v>
      </c>
      <c r="H2030" s="7">
        <v>100000</v>
      </c>
      <c r="I2030" s="7">
        <v>1</v>
      </c>
    </row>
    <row r="2031" spans="1:9" ht="30" x14ac:dyDescent="0.25">
      <c r="A2031" s="935"/>
      <c r="B2031" s="813"/>
      <c r="C2031" s="120" t="s">
        <v>4618</v>
      </c>
      <c r="D2031" s="120" t="s">
        <v>5270</v>
      </c>
      <c r="E2031" s="120" t="s">
        <v>172</v>
      </c>
      <c r="F2031" s="120" t="s">
        <v>121</v>
      </c>
      <c r="G2031" s="120">
        <v>545000</v>
      </c>
      <c r="H2031" s="120">
        <v>545000</v>
      </c>
      <c r="I2031" s="120">
        <v>1</v>
      </c>
    </row>
    <row r="2032" spans="1:9" ht="45" x14ac:dyDescent="0.25">
      <c r="A2032" s="935"/>
      <c r="B2032" s="881">
        <v>5113</v>
      </c>
      <c r="C2032" s="124">
        <v>71351540</v>
      </c>
      <c r="D2032" s="129" t="s">
        <v>246</v>
      </c>
      <c r="E2032" s="6" t="s">
        <v>149</v>
      </c>
      <c r="F2032" s="6" t="s">
        <v>121</v>
      </c>
      <c r="G2032" s="7">
        <v>182472</v>
      </c>
      <c r="H2032" s="7">
        <v>182472</v>
      </c>
      <c r="I2032" s="7">
        <v>1</v>
      </c>
    </row>
    <row r="2033" spans="1:9" ht="45" x14ac:dyDescent="0.25">
      <c r="A2033" s="935"/>
      <c r="B2033" s="881"/>
      <c r="C2033" s="124">
        <v>71351540</v>
      </c>
      <c r="D2033" s="129" t="s">
        <v>247</v>
      </c>
      <c r="E2033" s="6" t="s">
        <v>149</v>
      </c>
      <c r="F2033" s="6" t="s">
        <v>121</v>
      </c>
      <c r="G2033" s="7">
        <v>259092</v>
      </c>
      <c r="H2033" s="7">
        <v>259092</v>
      </c>
      <c r="I2033" s="7">
        <v>1</v>
      </c>
    </row>
    <row r="2034" spans="1:9" ht="45" x14ac:dyDescent="0.25">
      <c r="A2034" s="935"/>
      <c r="B2034" s="881"/>
      <c r="C2034" s="124">
        <v>71351540</v>
      </c>
      <c r="D2034" s="129" t="s">
        <v>248</v>
      </c>
      <c r="E2034" s="6" t="s">
        <v>149</v>
      </c>
      <c r="F2034" s="6" t="s">
        <v>121</v>
      </c>
      <c r="G2034" s="7">
        <v>327912</v>
      </c>
      <c r="H2034" s="7">
        <v>327912</v>
      </c>
      <c r="I2034" s="7">
        <v>1</v>
      </c>
    </row>
    <row r="2035" spans="1:9" ht="60" x14ac:dyDescent="0.25">
      <c r="A2035" s="935"/>
      <c r="B2035" s="881"/>
      <c r="C2035" s="124">
        <v>71351540</v>
      </c>
      <c r="D2035" s="129" t="s">
        <v>249</v>
      </c>
      <c r="E2035" s="6" t="s">
        <v>172</v>
      </c>
      <c r="F2035" s="6" t="s">
        <v>121</v>
      </c>
      <c r="G2035" s="7">
        <v>624505</v>
      </c>
      <c r="H2035" s="7">
        <v>624505</v>
      </c>
      <c r="I2035" s="7">
        <v>1</v>
      </c>
    </row>
    <row r="2036" spans="1:9" ht="45" x14ac:dyDescent="0.25">
      <c r="A2036" s="935"/>
      <c r="B2036" s="881"/>
      <c r="C2036" s="119" t="s">
        <v>250</v>
      </c>
      <c r="D2036" s="120" t="s">
        <v>251</v>
      </c>
      <c r="E2036" s="10" t="s">
        <v>120</v>
      </c>
      <c r="F2036" s="10" t="s">
        <v>121</v>
      </c>
      <c r="G2036" s="3">
        <v>54744</v>
      </c>
      <c r="H2036" s="3">
        <v>54744</v>
      </c>
      <c r="I2036" s="3">
        <v>1</v>
      </c>
    </row>
    <row r="2037" spans="1:9" ht="45" x14ac:dyDescent="0.25">
      <c r="A2037" s="935"/>
      <c r="B2037" s="881"/>
      <c r="C2037" s="119" t="s">
        <v>252</v>
      </c>
      <c r="D2037" s="120" t="s">
        <v>253</v>
      </c>
      <c r="E2037" s="10" t="s">
        <v>120</v>
      </c>
      <c r="F2037" s="10" t="s">
        <v>121</v>
      </c>
      <c r="G2037" s="3">
        <v>77724</v>
      </c>
      <c r="H2037" s="3">
        <v>77724</v>
      </c>
      <c r="I2037" s="3">
        <v>1</v>
      </c>
    </row>
    <row r="2038" spans="1:9" ht="45" x14ac:dyDescent="0.25">
      <c r="A2038" s="935"/>
      <c r="B2038" s="881"/>
      <c r="C2038" s="119" t="s">
        <v>254</v>
      </c>
      <c r="D2038" s="120" t="s">
        <v>255</v>
      </c>
      <c r="E2038" s="10" t="s">
        <v>120</v>
      </c>
      <c r="F2038" s="10" t="s">
        <v>121</v>
      </c>
      <c r="G2038" s="3">
        <v>98369</v>
      </c>
      <c r="H2038" s="3">
        <v>98369</v>
      </c>
      <c r="I2038" s="3">
        <v>1</v>
      </c>
    </row>
    <row r="2039" spans="1:9" ht="60" x14ac:dyDescent="0.25">
      <c r="A2039" s="935"/>
      <c r="B2039" s="881"/>
      <c r="C2039" s="119" t="s">
        <v>256</v>
      </c>
      <c r="D2039" s="120" t="s">
        <v>257</v>
      </c>
      <c r="E2039" s="10" t="s">
        <v>120</v>
      </c>
      <c r="F2039" s="10" t="s">
        <v>121</v>
      </c>
      <c r="G2039" s="3">
        <v>187352</v>
      </c>
      <c r="H2039" s="3">
        <v>187352</v>
      </c>
      <c r="I2039" s="3">
        <v>1</v>
      </c>
    </row>
    <row r="2040" spans="1:9" x14ac:dyDescent="0.25">
      <c r="A2040" s="935"/>
      <c r="B2040" s="892" t="s">
        <v>258</v>
      </c>
      <c r="C2040" s="892"/>
      <c r="D2040" s="892"/>
      <c r="E2040" s="892"/>
      <c r="F2040" s="892"/>
      <c r="G2040" s="892"/>
      <c r="H2040" s="2">
        <v>46400000</v>
      </c>
      <c r="I2040" s="2"/>
    </row>
    <row r="2041" spans="1:9" x14ac:dyDescent="0.25">
      <c r="A2041" s="935"/>
      <c r="B2041" s="893" t="s">
        <v>154</v>
      </c>
      <c r="C2041" s="893"/>
      <c r="D2041" s="893"/>
      <c r="E2041" s="893"/>
      <c r="F2041" s="893"/>
      <c r="G2041" s="893"/>
      <c r="H2041" s="72">
        <v>45472000</v>
      </c>
      <c r="I2041" s="72"/>
    </row>
    <row r="2042" spans="1:9" ht="30" x14ac:dyDescent="0.25">
      <c r="A2042" s="935"/>
      <c r="B2042" s="10">
        <v>4251</v>
      </c>
      <c r="C2042" s="119" t="s">
        <v>259</v>
      </c>
      <c r="D2042" s="120" t="s">
        <v>260</v>
      </c>
      <c r="E2042" s="10" t="s">
        <v>149</v>
      </c>
      <c r="F2042" s="10" t="s">
        <v>121</v>
      </c>
      <c r="G2042" s="3">
        <v>45472000</v>
      </c>
      <c r="H2042" s="3">
        <v>45472000</v>
      </c>
      <c r="I2042" s="3">
        <v>1</v>
      </c>
    </row>
    <row r="2043" spans="1:9" x14ac:dyDescent="0.25">
      <c r="A2043" s="935"/>
      <c r="B2043" s="893" t="s">
        <v>118</v>
      </c>
      <c r="C2043" s="893"/>
      <c r="D2043" s="893"/>
      <c r="E2043" s="893"/>
      <c r="F2043" s="893"/>
      <c r="G2043" s="893"/>
      <c r="H2043" s="72">
        <v>928000</v>
      </c>
      <c r="I2043" s="72"/>
    </row>
    <row r="2044" spans="1:9" ht="30" x14ac:dyDescent="0.25">
      <c r="A2044" s="935"/>
      <c r="B2044" s="10">
        <v>4251</v>
      </c>
      <c r="C2044" s="124">
        <v>71351540</v>
      </c>
      <c r="D2044" s="129" t="s">
        <v>168</v>
      </c>
      <c r="E2044" s="6" t="s">
        <v>149</v>
      </c>
      <c r="F2044" s="6" t="s">
        <v>121</v>
      </c>
      <c r="G2044" s="7">
        <v>928000</v>
      </c>
      <c r="H2044" s="7">
        <v>928000</v>
      </c>
      <c r="I2044" s="7">
        <v>1</v>
      </c>
    </row>
    <row r="2045" spans="1:9" x14ac:dyDescent="0.25">
      <c r="A2045" s="935"/>
      <c r="B2045" s="892" t="s">
        <v>261</v>
      </c>
      <c r="C2045" s="892"/>
      <c r="D2045" s="892"/>
      <c r="E2045" s="892"/>
      <c r="F2045" s="892"/>
      <c r="G2045" s="892"/>
      <c r="H2045" s="2">
        <v>2466852</v>
      </c>
      <c r="I2045" s="2"/>
    </row>
    <row r="2046" spans="1:9" x14ac:dyDescent="0.25">
      <c r="A2046" s="935"/>
      <c r="B2046" s="893" t="s">
        <v>154</v>
      </c>
      <c r="C2046" s="893"/>
      <c r="D2046" s="893"/>
      <c r="E2046" s="893"/>
      <c r="F2046" s="893"/>
      <c r="G2046" s="893"/>
      <c r="H2046" s="72">
        <v>2402440</v>
      </c>
      <c r="I2046" s="72"/>
    </row>
    <row r="2047" spans="1:9" ht="30" x14ac:dyDescent="0.25">
      <c r="A2047" s="935"/>
      <c r="B2047" s="10">
        <v>4251</v>
      </c>
      <c r="C2047" s="119" t="s">
        <v>262</v>
      </c>
      <c r="D2047" s="120" t="s">
        <v>263</v>
      </c>
      <c r="E2047" s="10" t="s">
        <v>126</v>
      </c>
      <c r="F2047" s="10" t="s">
        <v>121</v>
      </c>
      <c r="G2047" s="3">
        <v>2402440</v>
      </c>
      <c r="H2047" s="3">
        <v>2402440</v>
      </c>
      <c r="I2047" s="3">
        <v>1</v>
      </c>
    </row>
    <row r="2048" spans="1:9" x14ac:dyDescent="0.25">
      <c r="A2048" s="935"/>
      <c r="B2048" s="893" t="s">
        <v>118</v>
      </c>
      <c r="C2048" s="893"/>
      <c r="D2048" s="893"/>
      <c r="E2048" s="893"/>
      <c r="F2048" s="893"/>
      <c r="G2048" s="893"/>
      <c r="H2048" s="72">
        <v>64412</v>
      </c>
      <c r="I2048" s="72"/>
    </row>
    <row r="2049" spans="1:9" ht="45" x14ac:dyDescent="0.25">
      <c r="A2049" s="935"/>
      <c r="B2049" s="881">
        <v>4251</v>
      </c>
      <c r="C2049" s="124">
        <v>71351540</v>
      </c>
      <c r="D2049" s="129" t="s">
        <v>264</v>
      </c>
      <c r="E2049" s="6" t="s">
        <v>172</v>
      </c>
      <c r="F2049" s="6" t="s">
        <v>121</v>
      </c>
      <c r="G2049" s="7">
        <v>50000</v>
      </c>
      <c r="H2049" s="7">
        <v>50000</v>
      </c>
      <c r="I2049" s="7">
        <v>1</v>
      </c>
    </row>
    <row r="2050" spans="1:9" ht="45" x14ac:dyDescent="0.25">
      <c r="A2050" s="935"/>
      <c r="B2050" s="881"/>
      <c r="C2050" s="119" t="s">
        <v>265</v>
      </c>
      <c r="D2050" s="120" t="s">
        <v>266</v>
      </c>
      <c r="E2050" s="10" t="s">
        <v>120</v>
      </c>
      <c r="F2050" s="10" t="s">
        <v>121</v>
      </c>
      <c r="G2050" s="3">
        <v>14412</v>
      </c>
      <c r="H2050" s="3">
        <v>14412</v>
      </c>
      <c r="I2050" s="3">
        <v>1</v>
      </c>
    </row>
    <row r="2051" spans="1:9" x14ac:dyDescent="0.25">
      <c r="A2051" s="935"/>
      <c r="B2051" s="892" t="s">
        <v>267</v>
      </c>
      <c r="C2051" s="892"/>
      <c r="D2051" s="892"/>
      <c r="E2051" s="892"/>
      <c r="F2051" s="892"/>
      <c r="G2051" s="892"/>
      <c r="H2051" s="2">
        <v>3000000</v>
      </c>
      <c r="I2051" s="2"/>
    </row>
    <row r="2052" spans="1:9" x14ac:dyDescent="0.25">
      <c r="A2052" s="935"/>
      <c r="B2052" s="893" t="s">
        <v>118</v>
      </c>
      <c r="C2052" s="893"/>
      <c r="D2052" s="893"/>
      <c r="E2052" s="893"/>
      <c r="F2052" s="893"/>
      <c r="G2052" s="893"/>
      <c r="H2052" s="72">
        <v>3000000</v>
      </c>
      <c r="I2052" s="72"/>
    </row>
    <row r="2053" spans="1:9" ht="30" x14ac:dyDescent="0.25">
      <c r="A2053" s="935"/>
      <c r="B2053" s="881"/>
      <c r="C2053" s="119" t="s">
        <v>268</v>
      </c>
      <c r="D2053" s="120" t="s">
        <v>269</v>
      </c>
      <c r="E2053" s="10" t="s">
        <v>14</v>
      </c>
      <c r="F2053" s="10" t="s">
        <v>121</v>
      </c>
      <c r="G2053" s="3">
        <v>650000</v>
      </c>
      <c r="H2053" s="3">
        <v>650000</v>
      </c>
      <c r="I2053" s="3">
        <v>1</v>
      </c>
    </row>
    <row r="2054" spans="1:9" ht="30" x14ac:dyDescent="0.25">
      <c r="A2054" s="935"/>
      <c r="B2054" s="881"/>
      <c r="C2054" s="119" t="s">
        <v>270</v>
      </c>
      <c r="D2054" s="120" t="s">
        <v>269</v>
      </c>
      <c r="E2054" s="10" t="s">
        <v>14</v>
      </c>
      <c r="F2054" s="10" t="s">
        <v>121</v>
      </c>
      <c r="G2054" s="3">
        <v>650000</v>
      </c>
      <c r="H2054" s="3">
        <v>650000</v>
      </c>
      <c r="I2054" s="3">
        <v>1</v>
      </c>
    </row>
    <row r="2055" spans="1:9" ht="30" x14ac:dyDescent="0.25">
      <c r="A2055" s="935"/>
      <c r="B2055" s="881"/>
      <c r="C2055" s="119" t="s">
        <v>271</v>
      </c>
      <c r="D2055" s="120" t="s">
        <v>269</v>
      </c>
      <c r="E2055" s="10" t="s">
        <v>14</v>
      </c>
      <c r="F2055" s="10" t="s">
        <v>121</v>
      </c>
      <c r="G2055" s="3">
        <v>375000</v>
      </c>
      <c r="H2055" s="3">
        <v>375000</v>
      </c>
      <c r="I2055" s="3">
        <v>1</v>
      </c>
    </row>
    <row r="2056" spans="1:9" ht="30" x14ac:dyDescent="0.25">
      <c r="A2056" s="935"/>
      <c r="B2056" s="881"/>
      <c r="C2056" s="119" t="s">
        <v>272</v>
      </c>
      <c r="D2056" s="120" t="s">
        <v>269</v>
      </c>
      <c r="E2056" s="10" t="s">
        <v>14</v>
      </c>
      <c r="F2056" s="10" t="s">
        <v>121</v>
      </c>
      <c r="G2056" s="3">
        <v>950000</v>
      </c>
      <c r="H2056" s="3">
        <v>950000</v>
      </c>
      <c r="I2056" s="3">
        <v>1</v>
      </c>
    </row>
    <row r="2057" spans="1:9" ht="30" x14ac:dyDescent="0.25">
      <c r="A2057" s="935"/>
      <c r="B2057" s="881"/>
      <c r="C2057" s="119" t="s">
        <v>273</v>
      </c>
      <c r="D2057" s="120" t="s">
        <v>269</v>
      </c>
      <c r="E2057" s="10" t="s">
        <v>14</v>
      </c>
      <c r="F2057" s="10" t="s">
        <v>121</v>
      </c>
      <c r="G2057" s="3">
        <v>375000</v>
      </c>
      <c r="H2057" s="3">
        <v>375000</v>
      </c>
      <c r="I2057" s="3">
        <v>1</v>
      </c>
    </row>
    <row r="2058" spans="1:9" x14ac:dyDescent="0.25">
      <c r="A2058" s="935"/>
      <c r="B2058" s="892" t="s">
        <v>274</v>
      </c>
      <c r="C2058" s="892"/>
      <c r="D2058" s="892"/>
      <c r="E2058" s="892"/>
      <c r="F2058" s="892"/>
      <c r="G2058" s="892"/>
      <c r="H2058" s="2">
        <v>30200000</v>
      </c>
      <c r="I2058" s="2"/>
    </row>
    <row r="2059" spans="1:9" x14ac:dyDescent="0.25">
      <c r="A2059" s="935"/>
      <c r="B2059" s="893" t="s">
        <v>11</v>
      </c>
      <c r="C2059" s="893"/>
      <c r="D2059" s="893"/>
      <c r="E2059" s="893"/>
      <c r="F2059" s="893"/>
      <c r="G2059" s="893"/>
      <c r="H2059" s="72">
        <v>2200000</v>
      </c>
      <c r="I2059" s="72"/>
    </row>
    <row r="2060" spans="1:9" x14ac:dyDescent="0.25">
      <c r="A2060" s="935"/>
      <c r="B2060" s="10">
        <v>4267</v>
      </c>
      <c r="C2060" s="119" t="s">
        <v>275</v>
      </c>
      <c r="D2060" s="120" t="s">
        <v>276</v>
      </c>
      <c r="E2060" s="10" t="s">
        <v>126</v>
      </c>
      <c r="F2060" s="10" t="s">
        <v>15</v>
      </c>
      <c r="G2060" s="3">
        <v>1100</v>
      </c>
      <c r="H2060" s="3">
        <v>2200000</v>
      </c>
      <c r="I2060" s="3">
        <v>2000</v>
      </c>
    </row>
    <row r="2061" spans="1:9" x14ac:dyDescent="0.25">
      <c r="A2061" s="935"/>
      <c r="B2061" s="893" t="s">
        <v>118</v>
      </c>
      <c r="C2061" s="893"/>
      <c r="D2061" s="893"/>
      <c r="E2061" s="893"/>
      <c r="F2061" s="893"/>
      <c r="G2061" s="893"/>
      <c r="H2061" s="72">
        <v>28000000</v>
      </c>
      <c r="I2061" s="72"/>
    </row>
    <row r="2062" spans="1:9" ht="30" x14ac:dyDescent="0.25">
      <c r="A2062" s="935"/>
      <c r="B2062" s="881">
        <v>4239</v>
      </c>
      <c r="C2062" s="119" t="s">
        <v>277</v>
      </c>
      <c r="D2062" s="120" t="s">
        <v>278</v>
      </c>
      <c r="E2062" s="10" t="s">
        <v>14</v>
      </c>
      <c r="F2062" s="10" t="s">
        <v>121</v>
      </c>
      <c r="G2062" s="3">
        <v>2000000</v>
      </c>
      <c r="H2062" s="3">
        <v>2000000</v>
      </c>
      <c r="I2062" s="3">
        <v>1</v>
      </c>
    </row>
    <row r="2063" spans="1:9" ht="30" x14ac:dyDescent="0.25">
      <c r="A2063" s="935"/>
      <c r="B2063" s="881"/>
      <c r="C2063" s="119" t="s">
        <v>6571</v>
      </c>
      <c r="D2063" s="120" t="s">
        <v>6575</v>
      </c>
      <c r="E2063" s="491" t="s">
        <v>14</v>
      </c>
      <c r="F2063" s="491" t="s">
        <v>121</v>
      </c>
      <c r="G2063" s="3">
        <v>800000</v>
      </c>
      <c r="H2063" s="3">
        <v>800000</v>
      </c>
      <c r="I2063" s="3">
        <v>1</v>
      </c>
    </row>
    <row r="2064" spans="1:9" ht="30" x14ac:dyDescent="0.25">
      <c r="A2064" s="935"/>
      <c r="B2064" s="881"/>
      <c r="C2064" s="119" t="s">
        <v>6572</v>
      </c>
      <c r="D2064" s="120" t="s">
        <v>6575</v>
      </c>
      <c r="E2064" s="491" t="s">
        <v>14</v>
      </c>
      <c r="F2064" s="491" t="s">
        <v>121</v>
      </c>
      <c r="G2064" s="3">
        <v>300000</v>
      </c>
      <c r="H2064" s="3">
        <v>300000</v>
      </c>
      <c r="I2064" s="3">
        <v>1</v>
      </c>
    </row>
    <row r="2065" spans="1:9" ht="30" x14ac:dyDescent="0.25">
      <c r="A2065" s="935"/>
      <c r="B2065" s="881"/>
      <c r="C2065" s="119" t="s">
        <v>6573</v>
      </c>
      <c r="D2065" s="120" t="s">
        <v>6575</v>
      </c>
      <c r="E2065" s="491" t="s">
        <v>14</v>
      </c>
      <c r="F2065" s="491" t="s">
        <v>121</v>
      </c>
      <c r="G2065" s="3">
        <v>450000</v>
      </c>
      <c r="H2065" s="3">
        <v>450000</v>
      </c>
      <c r="I2065" s="3">
        <v>1</v>
      </c>
    </row>
    <row r="2066" spans="1:9" ht="30" x14ac:dyDescent="0.25">
      <c r="A2066" s="935"/>
      <c r="B2066" s="881"/>
      <c r="C2066" s="119" t="s">
        <v>6574</v>
      </c>
      <c r="D2066" s="120" t="s">
        <v>6575</v>
      </c>
      <c r="E2066" s="491" t="s">
        <v>14</v>
      </c>
      <c r="F2066" s="491" t="s">
        <v>121</v>
      </c>
      <c r="G2066" s="3">
        <v>450000</v>
      </c>
      <c r="H2066" s="3">
        <v>450000</v>
      </c>
      <c r="I2066" s="3">
        <v>1</v>
      </c>
    </row>
    <row r="2067" spans="1:9" ht="30" x14ac:dyDescent="0.25">
      <c r="A2067" s="935"/>
      <c r="B2067" s="881"/>
      <c r="C2067" s="119" t="s">
        <v>279</v>
      </c>
      <c r="D2067" s="120" t="s">
        <v>278</v>
      </c>
      <c r="E2067" s="10" t="s">
        <v>14</v>
      </c>
      <c r="F2067" s="10" t="s">
        <v>121</v>
      </c>
      <c r="G2067" s="3">
        <v>2000000</v>
      </c>
      <c r="H2067" s="3">
        <v>2000000</v>
      </c>
      <c r="I2067" s="3">
        <v>1</v>
      </c>
    </row>
    <row r="2068" spans="1:9" ht="30" x14ac:dyDescent="0.25">
      <c r="A2068" s="935"/>
      <c r="B2068" s="881"/>
      <c r="C2068" s="119" t="s">
        <v>280</v>
      </c>
      <c r="D2068" s="120" t="s">
        <v>278</v>
      </c>
      <c r="E2068" s="10" t="s">
        <v>14</v>
      </c>
      <c r="F2068" s="10" t="s">
        <v>121</v>
      </c>
      <c r="G2068" s="3">
        <v>3000000</v>
      </c>
      <c r="H2068" s="3">
        <v>3000000</v>
      </c>
      <c r="I2068" s="3">
        <v>1</v>
      </c>
    </row>
    <row r="2069" spans="1:9" ht="30" x14ac:dyDescent="0.25">
      <c r="A2069" s="935"/>
      <c r="B2069" s="881"/>
      <c r="C2069" s="119" t="s">
        <v>281</v>
      </c>
      <c r="D2069" s="120" t="s">
        <v>278</v>
      </c>
      <c r="E2069" s="10" t="s">
        <v>14</v>
      </c>
      <c r="F2069" s="10" t="s">
        <v>121</v>
      </c>
      <c r="G2069" s="3">
        <v>2500000</v>
      </c>
      <c r="H2069" s="3">
        <v>2500000</v>
      </c>
      <c r="I2069" s="3">
        <v>1</v>
      </c>
    </row>
    <row r="2070" spans="1:9" ht="30" x14ac:dyDescent="0.25">
      <c r="A2070" s="935"/>
      <c r="B2070" s="881"/>
      <c r="C2070" s="119" t="s">
        <v>282</v>
      </c>
      <c r="D2070" s="120" t="s">
        <v>278</v>
      </c>
      <c r="E2070" s="10" t="s">
        <v>14</v>
      </c>
      <c r="F2070" s="10" t="s">
        <v>121</v>
      </c>
      <c r="G2070" s="3">
        <v>2000000</v>
      </c>
      <c r="H2070" s="3">
        <v>2000000</v>
      </c>
      <c r="I2070" s="3">
        <v>1</v>
      </c>
    </row>
    <row r="2071" spans="1:9" ht="30" x14ac:dyDescent="0.25">
      <c r="A2071" s="935"/>
      <c r="B2071" s="881"/>
      <c r="C2071" s="119" t="s">
        <v>283</v>
      </c>
      <c r="D2071" s="120" t="s">
        <v>278</v>
      </c>
      <c r="E2071" s="10" t="s">
        <v>14</v>
      </c>
      <c r="F2071" s="10" t="s">
        <v>121</v>
      </c>
      <c r="G2071" s="3">
        <v>2000000</v>
      </c>
      <c r="H2071" s="3">
        <v>2000000</v>
      </c>
      <c r="I2071" s="3">
        <v>1</v>
      </c>
    </row>
    <row r="2072" spans="1:9" ht="30" x14ac:dyDescent="0.25">
      <c r="A2072" s="935"/>
      <c r="B2072" s="881"/>
      <c r="C2072" s="119" t="s">
        <v>284</v>
      </c>
      <c r="D2072" s="120" t="s">
        <v>278</v>
      </c>
      <c r="E2072" s="10" t="s">
        <v>14</v>
      </c>
      <c r="F2072" s="10" t="s">
        <v>121</v>
      </c>
      <c r="G2072" s="3">
        <v>1500000</v>
      </c>
      <c r="H2072" s="3">
        <v>1500000</v>
      </c>
      <c r="I2072" s="3">
        <v>1</v>
      </c>
    </row>
    <row r="2073" spans="1:9" ht="30" x14ac:dyDescent="0.25">
      <c r="A2073" s="935"/>
      <c r="B2073" s="881"/>
      <c r="C2073" s="119" t="s">
        <v>285</v>
      </c>
      <c r="D2073" s="120" t="s">
        <v>278</v>
      </c>
      <c r="E2073" s="10" t="s">
        <v>14</v>
      </c>
      <c r="F2073" s="10" t="s">
        <v>121</v>
      </c>
      <c r="G2073" s="3">
        <v>2000000</v>
      </c>
      <c r="H2073" s="3">
        <v>2000000</v>
      </c>
      <c r="I2073" s="3">
        <v>1</v>
      </c>
    </row>
    <row r="2074" spans="1:9" ht="30" x14ac:dyDescent="0.25">
      <c r="A2074" s="935"/>
      <c r="B2074" s="881"/>
      <c r="C2074" s="119" t="s">
        <v>286</v>
      </c>
      <c r="D2074" s="120" t="s">
        <v>278</v>
      </c>
      <c r="E2074" s="10" t="s">
        <v>14</v>
      </c>
      <c r="F2074" s="10" t="s">
        <v>121</v>
      </c>
      <c r="G2074" s="3">
        <v>2000000</v>
      </c>
      <c r="H2074" s="3">
        <v>2000000</v>
      </c>
      <c r="I2074" s="3">
        <v>1</v>
      </c>
    </row>
    <row r="2075" spans="1:9" ht="30" x14ac:dyDescent="0.25">
      <c r="A2075" s="935"/>
      <c r="B2075" s="881"/>
      <c r="C2075" s="119" t="s">
        <v>287</v>
      </c>
      <c r="D2075" s="120" t="s">
        <v>278</v>
      </c>
      <c r="E2075" s="10" t="s">
        <v>14</v>
      </c>
      <c r="F2075" s="10" t="s">
        <v>121</v>
      </c>
      <c r="G2075" s="3">
        <v>1000000</v>
      </c>
      <c r="H2075" s="3">
        <v>1000000</v>
      </c>
      <c r="I2075" s="3">
        <v>1</v>
      </c>
    </row>
    <row r="2076" spans="1:9" ht="30" x14ac:dyDescent="0.25">
      <c r="A2076" s="935"/>
      <c r="B2076" s="881"/>
      <c r="C2076" s="119" t="s">
        <v>288</v>
      </c>
      <c r="D2076" s="120" t="s">
        <v>278</v>
      </c>
      <c r="E2076" s="10" t="s">
        <v>14</v>
      </c>
      <c r="F2076" s="10" t="s">
        <v>121</v>
      </c>
      <c r="G2076" s="3">
        <v>1000000</v>
      </c>
      <c r="H2076" s="3">
        <v>1000000</v>
      </c>
      <c r="I2076" s="3">
        <v>1</v>
      </c>
    </row>
    <row r="2077" spans="1:9" ht="30" x14ac:dyDescent="0.25">
      <c r="A2077" s="935"/>
      <c r="B2077" s="881"/>
      <c r="C2077" s="119" t="s">
        <v>289</v>
      </c>
      <c r="D2077" s="120" t="s">
        <v>278</v>
      </c>
      <c r="E2077" s="10" t="s">
        <v>14</v>
      </c>
      <c r="F2077" s="10" t="s">
        <v>121</v>
      </c>
      <c r="G2077" s="3">
        <v>1000000</v>
      </c>
      <c r="H2077" s="3">
        <v>1000000</v>
      </c>
      <c r="I2077" s="3">
        <v>1</v>
      </c>
    </row>
    <row r="2078" spans="1:9" ht="30" x14ac:dyDescent="0.25">
      <c r="A2078" s="935"/>
      <c r="B2078" s="881"/>
      <c r="C2078" s="119" t="s">
        <v>290</v>
      </c>
      <c r="D2078" s="120" t="s">
        <v>278</v>
      </c>
      <c r="E2078" s="10" t="s">
        <v>14</v>
      </c>
      <c r="F2078" s="10" t="s">
        <v>121</v>
      </c>
      <c r="G2078" s="3">
        <v>3000000</v>
      </c>
      <c r="H2078" s="3">
        <v>3000000</v>
      </c>
      <c r="I2078" s="3">
        <v>1</v>
      </c>
    </row>
    <row r="2079" spans="1:9" ht="30" x14ac:dyDescent="0.25">
      <c r="A2079" s="935"/>
      <c r="B2079" s="881"/>
      <c r="C2079" s="119" t="s">
        <v>291</v>
      </c>
      <c r="D2079" s="120" t="s">
        <v>278</v>
      </c>
      <c r="E2079" s="10" t="s">
        <v>14</v>
      </c>
      <c r="F2079" s="10" t="s">
        <v>121</v>
      </c>
      <c r="G2079" s="3">
        <v>3000000</v>
      </c>
      <c r="H2079" s="3">
        <v>3000000</v>
      </c>
      <c r="I2079" s="3">
        <v>1</v>
      </c>
    </row>
    <row r="2080" spans="1:9" x14ac:dyDescent="0.25">
      <c r="A2080" s="935"/>
      <c r="B2080" s="892" t="s">
        <v>292</v>
      </c>
      <c r="C2080" s="892"/>
      <c r="D2080" s="892"/>
      <c r="E2080" s="892"/>
      <c r="F2080" s="892"/>
      <c r="G2080" s="892"/>
      <c r="H2080" s="2">
        <v>1000000</v>
      </c>
      <c r="I2080" s="2"/>
    </row>
    <row r="2081" spans="1:9" x14ac:dyDescent="0.25">
      <c r="A2081" s="935"/>
      <c r="B2081" s="893" t="s">
        <v>118</v>
      </c>
      <c r="C2081" s="893"/>
      <c r="D2081" s="893"/>
      <c r="E2081" s="893"/>
      <c r="F2081" s="893"/>
      <c r="G2081" s="893"/>
      <c r="H2081" s="72">
        <v>1000000</v>
      </c>
      <c r="I2081" s="72"/>
    </row>
    <row r="2082" spans="1:9" x14ac:dyDescent="0.25">
      <c r="A2082" s="935"/>
      <c r="B2082" s="10">
        <v>4239</v>
      </c>
      <c r="C2082" s="119" t="s">
        <v>293</v>
      </c>
      <c r="D2082" s="120" t="s">
        <v>294</v>
      </c>
      <c r="E2082" s="10" t="s">
        <v>120</v>
      </c>
      <c r="F2082" s="10" t="s">
        <v>121</v>
      </c>
      <c r="G2082" s="3">
        <v>1000000</v>
      </c>
      <c r="H2082" s="3">
        <v>1000000</v>
      </c>
      <c r="I2082" s="3">
        <v>1</v>
      </c>
    </row>
    <row r="2083" spans="1:9" x14ac:dyDescent="0.25">
      <c r="A2083" s="935"/>
      <c r="B2083" s="892" t="s">
        <v>295</v>
      </c>
      <c r="C2083" s="892"/>
      <c r="D2083" s="892"/>
      <c r="E2083" s="892"/>
      <c r="F2083" s="892"/>
      <c r="G2083" s="892"/>
      <c r="H2083" s="2">
        <v>450000</v>
      </c>
      <c r="I2083" s="2"/>
    </row>
    <row r="2084" spans="1:9" x14ac:dyDescent="0.25">
      <c r="A2084" s="935"/>
      <c r="B2084" s="893" t="s">
        <v>118</v>
      </c>
      <c r="C2084" s="893"/>
      <c r="D2084" s="893"/>
      <c r="E2084" s="893"/>
      <c r="F2084" s="893"/>
      <c r="G2084" s="893"/>
      <c r="H2084" s="72">
        <v>450000</v>
      </c>
      <c r="I2084" s="72"/>
    </row>
    <row r="2085" spans="1:9" ht="30" x14ac:dyDescent="0.25">
      <c r="A2085" s="935"/>
      <c r="B2085" s="10">
        <v>4239</v>
      </c>
      <c r="C2085" s="124">
        <v>79951110</v>
      </c>
      <c r="D2085" s="129" t="s">
        <v>278</v>
      </c>
      <c r="E2085" s="6" t="s">
        <v>14</v>
      </c>
      <c r="F2085" s="6" t="s">
        <v>121</v>
      </c>
      <c r="G2085" s="7">
        <v>450000</v>
      </c>
      <c r="H2085" s="7">
        <v>450000</v>
      </c>
      <c r="I2085" s="7">
        <v>1</v>
      </c>
    </row>
    <row r="2086" spans="1:9" x14ac:dyDescent="0.25">
      <c r="A2086" s="935"/>
      <c r="B2086" s="892" t="s">
        <v>296</v>
      </c>
      <c r="C2086" s="892"/>
      <c r="D2086" s="892"/>
      <c r="E2086" s="892"/>
      <c r="F2086" s="892"/>
      <c r="G2086" s="892"/>
      <c r="H2086" s="2">
        <v>4320000</v>
      </c>
      <c r="I2086" s="2"/>
    </row>
    <row r="2087" spans="1:9" x14ac:dyDescent="0.25">
      <c r="A2087" s="935"/>
      <c r="C2087" s="893" t="s">
        <v>154</v>
      </c>
      <c r="D2087" s="893" t="s">
        <v>154</v>
      </c>
      <c r="E2087" s="893"/>
      <c r="F2087" s="893"/>
      <c r="G2087" s="893"/>
      <c r="H2087" s="893">
        <v>4320000</v>
      </c>
      <c r="I2087" s="72"/>
    </row>
    <row r="2088" spans="1:9" x14ac:dyDescent="0.25">
      <c r="A2088" s="935"/>
      <c r="B2088" s="411">
        <v>4251</v>
      </c>
      <c r="C2088" s="411" t="s">
        <v>6347</v>
      </c>
      <c r="D2088" s="411" t="s">
        <v>6348</v>
      </c>
      <c r="E2088" s="411" t="s">
        <v>126</v>
      </c>
      <c r="F2088" s="411" t="s">
        <v>121</v>
      </c>
      <c r="G2088" s="422" t="s">
        <v>6349</v>
      </c>
      <c r="H2088" s="422" t="s">
        <v>6349</v>
      </c>
      <c r="I2088" s="412">
        <v>1</v>
      </c>
    </row>
    <row r="2089" spans="1:9" x14ac:dyDescent="0.25">
      <c r="A2089" s="935"/>
      <c r="B2089" s="410"/>
      <c r="C2089" s="410"/>
      <c r="D2089" s="410"/>
      <c r="E2089" s="410"/>
      <c r="F2089" s="410"/>
      <c r="G2089" s="410"/>
      <c r="H2089" s="412"/>
      <c r="I2089" s="412"/>
    </row>
    <row r="2090" spans="1:9" x14ac:dyDescent="0.25">
      <c r="A2090" s="935"/>
      <c r="B2090" s="893" t="s">
        <v>118</v>
      </c>
      <c r="C2090" s="893"/>
      <c r="D2090" s="893"/>
      <c r="E2090" s="893"/>
      <c r="F2090" s="893"/>
      <c r="G2090" s="893"/>
      <c r="H2090" s="412"/>
      <c r="I2090" s="412"/>
    </row>
    <row r="2091" spans="1:9" ht="30" x14ac:dyDescent="0.25">
      <c r="A2091" s="935"/>
      <c r="B2091" s="10">
        <v>4239</v>
      </c>
      <c r="C2091" s="124">
        <v>79951110</v>
      </c>
      <c r="D2091" s="129" t="s">
        <v>278</v>
      </c>
      <c r="E2091" s="6" t="s">
        <v>14</v>
      </c>
      <c r="F2091" s="6" t="s">
        <v>121</v>
      </c>
      <c r="G2091" s="7">
        <v>4320000</v>
      </c>
      <c r="H2091" s="7">
        <v>4320000</v>
      </c>
      <c r="I2091" s="7">
        <v>1</v>
      </c>
    </row>
    <row r="2092" spans="1:9" x14ac:dyDescent="0.25">
      <c r="A2092" s="935"/>
      <c r="B2092" s="892" t="s">
        <v>297</v>
      </c>
      <c r="C2092" s="892"/>
      <c r="D2092" s="892"/>
      <c r="E2092" s="892"/>
      <c r="F2092" s="892"/>
      <c r="G2092" s="892"/>
      <c r="H2092" s="2">
        <v>1092000</v>
      </c>
      <c r="I2092" s="2"/>
    </row>
    <row r="2093" spans="1:9" x14ac:dyDescent="0.25">
      <c r="A2093" s="935"/>
      <c r="B2093" s="893" t="s">
        <v>154</v>
      </c>
      <c r="C2093" s="893"/>
      <c r="D2093" s="893"/>
      <c r="E2093" s="893"/>
      <c r="F2093" s="893"/>
      <c r="G2093" s="893"/>
      <c r="H2093" s="2"/>
      <c r="I2093" s="2"/>
    </row>
    <row r="2094" spans="1:9" x14ac:dyDescent="0.25">
      <c r="A2094" s="935"/>
      <c r="B2094" s="411">
        <v>4251</v>
      </c>
      <c r="C2094" s="411" t="s">
        <v>6350</v>
      </c>
      <c r="D2094" s="411" t="s">
        <v>6348</v>
      </c>
      <c r="E2094" s="411" t="s">
        <v>126</v>
      </c>
      <c r="F2094" s="411" t="s">
        <v>121</v>
      </c>
      <c r="G2094" s="3" t="s">
        <v>6351</v>
      </c>
      <c r="H2094" s="3" t="s">
        <v>6351</v>
      </c>
      <c r="I2094" s="3">
        <v>1</v>
      </c>
    </row>
    <row r="2095" spans="1:9" x14ac:dyDescent="0.25">
      <c r="A2095" s="935"/>
      <c r="D2095" s="893" t="s">
        <v>118</v>
      </c>
      <c r="E2095" s="893"/>
      <c r="F2095" s="893"/>
      <c r="G2095" s="893"/>
      <c r="H2095" s="893"/>
      <c r="I2095" s="893"/>
    </row>
    <row r="2096" spans="1:9" x14ac:dyDescent="0.25">
      <c r="A2096" s="935"/>
      <c r="B2096" s="10">
        <v>4239</v>
      </c>
      <c r="C2096" s="119" t="s">
        <v>298</v>
      </c>
      <c r="D2096" s="120" t="s">
        <v>294</v>
      </c>
      <c r="E2096" s="10" t="s">
        <v>120</v>
      </c>
      <c r="F2096" s="10" t="s">
        <v>121</v>
      </c>
      <c r="G2096" s="3">
        <v>1092000</v>
      </c>
      <c r="H2096" s="3">
        <v>1092000</v>
      </c>
      <c r="I2096" s="3">
        <v>1</v>
      </c>
    </row>
    <row r="2097" spans="1:9" x14ac:dyDescent="0.25">
      <c r="A2097" s="935"/>
      <c r="B2097" s="893" t="s">
        <v>11</v>
      </c>
      <c r="C2097" s="893"/>
      <c r="D2097" s="893" t="s">
        <v>11</v>
      </c>
      <c r="E2097" s="893"/>
      <c r="F2097" s="893"/>
      <c r="G2097" s="893"/>
      <c r="H2097" s="3"/>
      <c r="I2097" s="3"/>
    </row>
    <row r="2098" spans="1:9" x14ac:dyDescent="0.25">
      <c r="A2098" s="935"/>
      <c r="B2098" s="1077" t="s">
        <v>5539</v>
      </c>
      <c r="C2098" s="202" t="s">
        <v>6274</v>
      </c>
      <c r="D2098" s="1" t="s">
        <v>4068</v>
      </c>
      <c r="E2098" s="393" t="s">
        <v>126</v>
      </c>
      <c r="F2098" s="393" t="s">
        <v>15</v>
      </c>
      <c r="G2098" s="395">
        <v>11950</v>
      </c>
      <c r="H2098" s="356">
        <v>2390</v>
      </c>
      <c r="I2098" s="395">
        <v>200</v>
      </c>
    </row>
    <row r="2099" spans="1:9" x14ac:dyDescent="0.25">
      <c r="A2099" s="935"/>
      <c r="B2099" s="1078"/>
      <c r="C2099" s="393" t="s">
        <v>6275</v>
      </c>
      <c r="D2099" s="1" t="s">
        <v>3786</v>
      </c>
      <c r="E2099" s="393" t="s">
        <v>126</v>
      </c>
      <c r="F2099" s="393" t="s">
        <v>121</v>
      </c>
      <c r="G2099" s="421">
        <v>610000</v>
      </c>
      <c r="H2099" s="356">
        <v>610</v>
      </c>
      <c r="I2099" s="395" t="s">
        <v>5301</v>
      </c>
    </row>
    <row r="2100" spans="1:9" x14ac:dyDescent="0.25">
      <c r="A2100" s="935"/>
    </row>
    <row r="2101" spans="1:9" x14ac:dyDescent="0.25">
      <c r="A2101" s="935"/>
      <c r="B2101" s="892" t="s">
        <v>299</v>
      </c>
      <c r="C2101" s="892"/>
      <c r="D2101" s="892"/>
      <c r="E2101" s="892"/>
      <c r="F2101" s="892"/>
      <c r="G2101" s="892"/>
      <c r="H2101" s="2">
        <v>22800000</v>
      </c>
      <c r="I2101" s="2"/>
    </row>
    <row r="2102" spans="1:9" x14ac:dyDescent="0.25">
      <c r="A2102" s="935"/>
      <c r="B2102" s="893" t="s">
        <v>118</v>
      </c>
      <c r="C2102" s="893"/>
      <c r="D2102" s="893"/>
      <c r="E2102" s="893"/>
      <c r="F2102" s="893"/>
      <c r="G2102" s="893"/>
      <c r="H2102" s="72">
        <v>22800000</v>
      </c>
      <c r="I2102" s="72"/>
    </row>
    <row r="2103" spans="1:9" ht="30" x14ac:dyDescent="0.25">
      <c r="A2103" s="935"/>
      <c r="B2103" s="10">
        <v>4215</v>
      </c>
      <c r="C2103" s="124">
        <v>66511120</v>
      </c>
      <c r="D2103" s="129" t="s">
        <v>300</v>
      </c>
      <c r="E2103" s="6" t="s">
        <v>149</v>
      </c>
      <c r="F2103" s="6" t="s">
        <v>121</v>
      </c>
      <c r="G2103" s="7">
        <v>22800000</v>
      </c>
      <c r="H2103" s="7">
        <v>22800000</v>
      </c>
      <c r="I2103" s="7">
        <v>1</v>
      </c>
    </row>
    <row r="2104" spans="1:9" x14ac:dyDescent="0.25">
      <c r="A2104" s="935"/>
      <c r="B2104" s="963" t="s">
        <v>301</v>
      </c>
      <c r="C2104" s="963"/>
      <c r="D2104" s="963"/>
      <c r="E2104" s="963"/>
      <c r="F2104" s="963"/>
      <c r="G2104" s="963"/>
      <c r="H2104" s="2">
        <v>430115532</v>
      </c>
      <c r="I2104" s="2"/>
    </row>
    <row r="2105" spans="1:9" x14ac:dyDescent="0.25">
      <c r="B2105" s="21"/>
      <c r="C2105" s="137"/>
      <c r="D2105" s="137"/>
      <c r="E2105" s="21"/>
      <c r="F2105" s="21"/>
      <c r="G2105" s="22"/>
      <c r="H2105" s="22"/>
      <c r="I2105" s="22"/>
    </row>
    <row r="2106" spans="1:9" ht="38.25" customHeight="1" x14ac:dyDescent="0.25">
      <c r="A2106" s="935" t="s">
        <v>5250</v>
      </c>
      <c r="B2106" s="888" t="s">
        <v>302</v>
      </c>
      <c r="C2106" s="888"/>
      <c r="D2106" s="888"/>
      <c r="E2106" s="888"/>
      <c r="F2106" s="888"/>
      <c r="G2106" s="888"/>
      <c r="H2106" s="888"/>
      <c r="I2106" s="888"/>
    </row>
    <row r="2107" spans="1:9" x14ac:dyDescent="0.25">
      <c r="A2107" s="935"/>
      <c r="B2107" s="13"/>
      <c r="C2107" s="138"/>
      <c r="D2107" s="138"/>
      <c r="E2107" s="13"/>
      <c r="F2107" s="13"/>
      <c r="G2107" s="72"/>
      <c r="H2107" s="72"/>
      <c r="I2107" s="72"/>
    </row>
    <row r="2108" spans="1:9" x14ac:dyDescent="0.25">
      <c r="A2108" s="935"/>
      <c r="B2108" s="887" t="s">
        <v>1</v>
      </c>
      <c r="C2108" s="877" t="s">
        <v>2</v>
      </c>
      <c r="D2108" s="877"/>
      <c r="E2108" s="887" t="s">
        <v>3</v>
      </c>
      <c r="F2108" s="887" t="s">
        <v>4</v>
      </c>
      <c r="G2108" s="894" t="s">
        <v>5</v>
      </c>
      <c r="H2108" s="894" t="s">
        <v>6</v>
      </c>
      <c r="I2108" s="894" t="s">
        <v>7</v>
      </c>
    </row>
    <row r="2109" spans="1:9" ht="60" x14ac:dyDescent="0.25">
      <c r="A2109" s="935"/>
      <c r="B2109" s="887"/>
      <c r="C2109" s="138" t="s">
        <v>8</v>
      </c>
      <c r="D2109" s="138" t="s">
        <v>9</v>
      </c>
      <c r="E2109" s="887"/>
      <c r="F2109" s="887"/>
      <c r="G2109" s="894"/>
      <c r="H2109" s="894"/>
      <c r="I2109" s="894"/>
    </row>
    <row r="2110" spans="1:9" x14ac:dyDescent="0.25">
      <c r="A2110" s="935"/>
      <c r="B2110" s="13"/>
      <c r="C2110" s="138">
        <v>1</v>
      </c>
      <c r="D2110" s="138">
        <v>2</v>
      </c>
      <c r="E2110" s="13">
        <v>3</v>
      </c>
      <c r="F2110" s="13">
        <v>4</v>
      </c>
      <c r="G2110" s="72">
        <v>5</v>
      </c>
      <c r="H2110" s="72">
        <v>6</v>
      </c>
      <c r="I2110" s="72">
        <v>7</v>
      </c>
    </row>
    <row r="2111" spans="1:9" x14ac:dyDescent="0.25">
      <c r="A2111" s="935"/>
      <c r="B2111" s="907" t="s">
        <v>10</v>
      </c>
      <c r="C2111" s="907"/>
      <c r="D2111" s="907"/>
      <c r="E2111" s="907"/>
      <c r="F2111" s="907"/>
      <c r="G2111" s="907"/>
      <c r="H2111" s="2">
        <v>82722267.439999998</v>
      </c>
      <c r="I2111" s="2"/>
    </row>
    <row r="2112" spans="1:9" x14ac:dyDescent="0.25">
      <c r="A2112" s="935"/>
      <c r="B2112" s="887" t="s">
        <v>11</v>
      </c>
      <c r="C2112" s="887"/>
      <c r="D2112" s="887"/>
      <c r="E2112" s="887"/>
      <c r="F2112" s="887"/>
      <c r="G2112" s="887"/>
      <c r="H2112" s="72">
        <v>27032280</v>
      </c>
      <c r="I2112" s="72"/>
    </row>
    <row r="2113" spans="1:9" x14ac:dyDescent="0.25">
      <c r="A2113" s="935"/>
      <c r="B2113" s="876">
        <v>4261</v>
      </c>
      <c r="C2113" s="139" t="s">
        <v>303</v>
      </c>
      <c r="D2113" s="140" t="s">
        <v>304</v>
      </c>
      <c r="E2113" s="15" t="s">
        <v>14</v>
      </c>
      <c r="F2113" s="15" t="s">
        <v>66</v>
      </c>
      <c r="G2113" s="16">
        <v>2500</v>
      </c>
      <c r="H2113" s="16">
        <v>2500</v>
      </c>
      <c r="I2113" s="16">
        <v>1</v>
      </c>
    </row>
    <row r="2114" spans="1:9" x14ac:dyDescent="0.25">
      <c r="A2114" s="935"/>
      <c r="B2114" s="876"/>
      <c r="C2114" s="139" t="s">
        <v>305</v>
      </c>
      <c r="D2114" s="140" t="s">
        <v>306</v>
      </c>
      <c r="E2114" s="15" t="s">
        <v>14</v>
      </c>
      <c r="F2114" s="15" t="s">
        <v>66</v>
      </c>
      <c r="G2114" s="16">
        <v>50000</v>
      </c>
      <c r="H2114" s="16">
        <v>20000</v>
      </c>
      <c r="I2114" s="16">
        <v>0.4</v>
      </c>
    </row>
    <row r="2115" spans="1:9" x14ac:dyDescent="0.25">
      <c r="A2115" s="935"/>
      <c r="B2115" s="876"/>
      <c r="C2115" s="141" t="s">
        <v>307</v>
      </c>
      <c r="D2115" s="142" t="s">
        <v>308</v>
      </c>
      <c r="E2115" s="12" t="s">
        <v>14</v>
      </c>
      <c r="F2115" s="12" t="s">
        <v>15</v>
      </c>
      <c r="G2115" s="14">
        <v>2000</v>
      </c>
      <c r="H2115" s="14">
        <v>24000</v>
      </c>
      <c r="I2115" s="14">
        <v>12</v>
      </c>
    </row>
    <row r="2116" spans="1:9" x14ac:dyDescent="0.25">
      <c r="A2116" s="935"/>
      <c r="B2116" s="876"/>
      <c r="C2116" s="141" t="s">
        <v>309</v>
      </c>
      <c r="D2116" s="142" t="s">
        <v>310</v>
      </c>
      <c r="E2116" s="12" t="s">
        <v>14</v>
      </c>
      <c r="F2116" s="12" t="s">
        <v>15</v>
      </c>
      <c r="G2116" s="14">
        <v>200</v>
      </c>
      <c r="H2116" s="14">
        <v>24000</v>
      </c>
      <c r="I2116" s="14">
        <v>120</v>
      </c>
    </row>
    <row r="2117" spans="1:9" x14ac:dyDescent="0.25">
      <c r="A2117" s="935"/>
      <c r="B2117" s="876"/>
      <c r="C2117" s="141" t="s">
        <v>311</v>
      </c>
      <c r="D2117" s="142" t="s">
        <v>13</v>
      </c>
      <c r="E2117" s="12" t="s">
        <v>14</v>
      </c>
      <c r="F2117" s="12" t="s">
        <v>15</v>
      </c>
      <c r="G2117" s="14">
        <v>2000</v>
      </c>
      <c r="H2117" s="14">
        <v>10000</v>
      </c>
      <c r="I2117" s="14">
        <v>5</v>
      </c>
    </row>
    <row r="2118" spans="1:9" x14ac:dyDescent="0.25">
      <c r="A2118" s="935"/>
      <c r="B2118" s="876"/>
      <c r="C2118" s="141" t="s">
        <v>312</v>
      </c>
      <c r="D2118" s="142" t="s">
        <v>313</v>
      </c>
      <c r="E2118" s="12" t="s">
        <v>14</v>
      </c>
      <c r="F2118" s="12" t="s">
        <v>15</v>
      </c>
      <c r="G2118" s="14">
        <v>30</v>
      </c>
      <c r="H2118" s="14">
        <v>2700</v>
      </c>
      <c r="I2118" s="14">
        <v>90</v>
      </c>
    </row>
    <row r="2119" spans="1:9" x14ac:dyDescent="0.25">
      <c r="A2119" s="935"/>
      <c r="B2119" s="876"/>
      <c r="C2119" s="141" t="s">
        <v>314</v>
      </c>
      <c r="D2119" s="142" t="s">
        <v>315</v>
      </c>
      <c r="E2119" s="12" t="s">
        <v>14</v>
      </c>
      <c r="F2119" s="12" t="s">
        <v>15</v>
      </c>
      <c r="G2119" s="14">
        <v>200</v>
      </c>
      <c r="H2119" s="14">
        <v>1600</v>
      </c>
      <c r="I2119" s="14">
        <v>8</v>
      </c>
    </row>
    <row r="2120" spans="1:9" x14ac:dyDescent="0.25">
      <c r="A2120" s="935"/>
      <c r="B2120" s="876"/>
      <c r="C2120" s="141" t="s">
        <v>316</v>
      </c>
      <c r="D2120" s="142" t="s">
        <v>317</v>
      </c>
      <c r="E2120" s="12" t="s">
        <v>14</v>
      </c>
      <c r="F2120" s="12" t="s">
        <v>15</v>
      </c>
      <c r="G2120" s="14">
        <v>150</v>
      </c>
      <c r="H2120" s="14">
        <v>3000</v>
      </c>
      <c r="I2120" s="14">
        <v>20</v>
      </c>
    </row>
    <row r="2121" spans="1:9" x14ac:dyDescent="0.25">
      <c r="A2121" s="935"/>
      <c r="B2121" s="876"/>
      <c r="C2121" s="141" t="s">
        <v>318</v>
      </c>
      <c r="D2121" s="142" t="s">
        <v>17</v>
      </c>
      <c r="E2121" s="12" t="s">
        <v>14</v>
      </c>
      <c r="F2121" s="12" t="s">
        <v>15</v>
      </c>
      <c r="G2121" s="14">
        <v>25</v>
      </c>
      <c r="H2121" s="14">
        <v>20000</v>
      </c>
      <c r="I2121" s="14">
        <v>800</v>
      </c>
    </row>
    <row r="2122" spans="1:9" x14ac:dyDescent="0.25">
      <c r="A2122" s="935"/>
      <c r="B2122" s="876"/>
      <c r="C2122" s="141" t="s">
        <v>319</v>
      </c>
      <c r="D2122" s="142" t="s">
        <v>21</v>
      </c>
      <c r="E2122" s="12" t="s">
        <v>14</v>
      </c>
      <c r="F2122" s="12" t="s">
        <v>15</v>
      </c>
      <c r="G2122" s="14">
        <v>30</v>
      </c>
      <c r="H2122" s="14">
        <v>3900</v>
      </c>
      <c r="I2122" s="14">
        <v>130</v>
      </c>
    </row>
    <row r="2123" spans="1:9" x14ac:dyDescent="0.25">
      <c r="A2123" s="935"/>
      <c r="B2123" s="876"/>
      <c r="C2123" s="139">
        <v>30192133</v>
      </c>
      <c r="D2123" s="140" t="s">
        <v>320</v>
      </c>
      <c r="E2123" s="15" t="s">
        <v>14</v>
      </c>
      <c r="F2123" s="15" t="s">
        <v>15</v>
      </c>
      <c r="G2123" s="16">
        <v>40</v>
      </c>
      <c r="H2123" s="16">
        <v>2400</v>
      </c>
      <c r="I2123" s="16">
        <v>60</v>
      </c>
    </row>
    <row r="2124" spans="1:9" x14ac:dyDescent="0.25">
      <c r="A2124" s="935"/>
      <c r="B2124" s="876"/>
      <c r="C2124" s="141" t="s">
        <v>321</v>
      </c>
      <c r="D2124" s="142" t="s">
        <v>23</v>
      </c>
      <c r="E2124" s="12" t="s">
        <v>14</v>
      </c>
      <c r="F2124" s="12" t="s">
        <v>15</v>
      </c>
      <c r="G2124" s="14">
        <v>170</v>
      </c>
      <c r="H2124" s="14">
        <v>25500</v>
      </c>
      <c r="I2124" s="14">
        <v>150</v>
      </c>
    </row>
    <row r="2125" spans="1:9" ht="30" x14ac:dyDescent="0.25">
      <c r="A2125" s="935"/>
      <c r="B2125" s="876"/>
      <c r="C2125" s="141" t="s">
        <v>322</v>
      </c>
      <c r="D2125" s="142" t="s">
        <v>323</v>
      </c>
      <c r="E2125" s="12" t="s">
        <v>14</v>
      </c>
      <c r="F2125" s="12" t="s">
        <v>15</v>
      </c>
      <c r="G2125" s="14">
        <v>330</v>
      </c>
      <c r="H2125" s="14">
        <v>3960</v>
      </c>
      <c r="I2125" s="14">
        <v>12</v>
      </c>
    </row>
    <row r="2126" spans="1:9" ht="30" x14ac:dyDescent="0.25">
      <c r="A2126" s="935"/>
      <c r="B2126" s="876"/>
      <c r="C2126" s="141" t="s">
        <v>324</v>
      </c>
      <c r="D2126" s="142" t="s">
        <v>325</v>
      </c>
      <c r="E2126" s="12" t="s">
        <v>14</v>
      </c>
      <c r="F2126" s="12" t="s">
        <v>15</v>
      </c>
      <c r="G2126" s="14">
        <v>50</v>
      </c>
      <c r="H2126" s="14">
        <v>1500</v>
      </c>
      <c r="I2126" s="14">
        <v>30</v>
      </c>
    </row>
    <row r="2127" spans="1:9" x14ac:dyDescent="0.25">
      <c r="A2127" s="935"/>
      <c r="B2127" s="876"/>
      <c r="C2127" s="141" t="s">
        <v>326</v>
      </c>
      <c r="D2127" s="142" t="s">
        <v>27</v>
      </c>
      <c r="E2127" s="12" t="s">
        <v>14</v>
      </c>
      <c r="F2127" s="12" t="s">
        <v>15</v>
      </c>
      <c r="G2127" s="14">
        <v>180</v>
      </c>
      <c r="H2127" s="14">
        <v>23400</v>
      </c>
      <c r="I2127" s="14">
        <v>130</v>
      </c>
    </row>
    <row r="2128" spans="1:9" x14ac:dyDescent="0.25">
      <c r="A2128" s="935"/>
      <c r="B2128" s="876"/>
      <c r="C2128" s="141" t="s">
        <v>327</v>
      </c>
      <c r="D2128" s="142" t="s">
        <v>32</v>
      </c>
      <c r="E2128" s="12" t="s">
        <v>14</v>
      </c>
      <c r="F2128" s="12" t="s">
        <v>30</v>
      </c>
      <c r="G2128" s="14">
        <v>90</v>
      </c>
      <c r="H2128" s="14">
        <v>22050</v>
      </c>
      <c r="I2128" s="14">
        <v>245</v>
      </c>
    </row>
    <row r="2129" spans="1:9" x14ac:dyDescent="0.25">
      <c r="A2129" s="935"/>
      <c r="B2129" s="876"/>
      <c r="C2129" s="141" t="s">
        <v>328</v>
      </c>
      <c r="D2129" s="142" t="s">
        <v>329</v>
      </c>
      <c r="E2129" s="12" t="s">
        <v>14</v>
      </c>
      <c r="F2129" s="12" t="s">
        <v>30</v>
      </c>
      <c r="G2129" s="14">
        <v>80</v>
      </c>
      <c r="H2129" s="14">
        <v>20000</v>
      </c>
      <c r="I2129" s="14">
        <v>250</v>
      </c>
    </row>
    <row r="2130" spans="1:9" ht="30" x14ac:dyDescent="0.25">
      <c r="A2130" s="935"/>
      <c r="B2130" s="876"/>
      <c r="C2130" s="141" t="s">
        <v>330</v>
      </c>
      <c r="D2130" s="142" t="s">
        <v>36</v>
      </c>
      <c r="E2130" s="12" t="s">
        <v>14</v>
      </c>
      <c r="F2130" s="12" t="s">
        <v>15</v>
      </c>
      <c r="G2130" s="14">
        <v>8</v>
      </c>
      <c r="H2130" s="14">
        <v>48000</v>
      </c>
      <c r="I2130" s="14">
        <v>6000</v>
      </c>
    </row>
    <row r="2131" spans="1:9" x14ac:dyDescent="0.25">
      <c r="A2131" s="935"/>
      <c r="B2131" s="876"/>
      <c r="C2131" s="141" t="s">
        <v>331</v>
      </c>
      <c r="D2131" s="142" t="s">
        <v>38</v>
      </c>
      <c r="E2131" s="12" t="s">
        <v>14</v>
      </c>
      <c r="F2131" s="12" t="s">
        <v>15</v>
      </c>
      <c r="G2131" s="14">
        <v>55</v>
      </c>
      <c r="H2131" s="14">
        <v>33000</v>
      </c>
      <c r="I2131" s="14">
        <v>600</v>
      </c>
    </row>
    <row r="2132" spans="1:9" x14ac:dyDescent="0.25">
      <c r="A2132" s="935"/>
      <c r="B2132" s="876"/>
      <c r="C2132" s="141" t="s">
        <v>332</v>
      </c>
      <c r="D2132" s="142" t="s">
        <v>40</v>
      </c>
      <c r="E2132" s="12" t="s">
        <v>14</v>
      </c>
      <c r="F2132" s="12" t="s">
        <v>15</v>
      </c>
      <c r="G2132" s="14">
        <v>55</v>
      </c>
      <c r="H2132" s="14">
        <v>11000</v>
      </c>
      <c r="I2132" s="14">
        <v>200</v>
      </c>
    </row>
    <row r="2133" spans="1:9" x14ac:dyDescent="0.25">
      <c r="A2133" s="935"/>
      <c r="B2133" s="876"/>
      <c r="C2133" s="141" t="s">
        <v>333</v>
      </c>
      <c r="D2133" s="142" t="s">
        <v>42</v>
      </c>
      <c r="E2133" s="12" t="s">
        <v>14</v>
      </c>
      <c r="F2133" s="12" t="s">
        <v>15</v>
      </c>
      <c r="G2133" s="14">
        <v>560</v>
      </c>
      <c r="H2133" s="14">
        <v>56000</v>
      </c>
      <c r="I2133" s="14">
        <v>100</v>
      </c>
    </row>
    <row r="2134" spans="1:9" x14ac:dyDescent="0.25">
      <c r="A2134" s="935"/>
      <c r="B2134" s="876"/>
      <c r="C2134" s="141" t="s">
        <v>334</v>
      </c>
      <c r="D2134" s="142" t="s">
        <v>44</v>
      </c>
      <c r="E2134" s="12" t="s">
        <v>14</v>
      </c>
      <c r="F2134" s="12" t="s">
        <v>15</v>
      </c>
      <c r="G2134" s="14">
        <v>700</v>
      </c>
      <c r="H2134" s="14">
        <v>10500</v>
      </c>
      <c r="I2134" s="14">
        <v>15</v>
      </c>
    </row>
    <row r="2135" spans="1:9" x14ac:dyDescent="0.25">
      <c r="A2135" s="935"/>
      <c r="B2135" s="876"/>
      <c r="C2135" s="141" t="s">
        <v>335</v>
      </c>
      <c r="D2135" s="142" t="s">
        <v>46</v>
      </c>
      <c r="E2135" s="12" t="s">
        <v>14</v>
      </c>
      <c r="F2135" s="12" t="s">
        <v>15</v>
      </c>
      <c r="G2135" s="14">
        <v>3000</v>
      </c>
      <c r="H2135" s="14">
        <v>30000</v>
      </c>
      <c r="I2135" s="14">
        <v>10</v>
      </c>
    </row>
    <row r="2136" spans="1:9" x14ac:dyDescent="0.25">
      <c r="A2136" s="935"/>
      <c r="B2136" s="876"/>
      <c r="C2136" s="142" t="s">
        <v>6220</v>
      </c>
      <c r="D2136" s="142" t="s">
        <v>13</v>
      </c>
      <c r="E2136" s="392" t="s">
        <v>14</v>
      </c>
      <c r="F2136" s="392" t="s">
        <v>15</v>
      </c>
      <c r="G2136" s="362">
        <v>4000</v>
      </c>
      <c r="H2136" s="363">
        <v>8</v>
      </c>
      <c r="I2136" s="362">
        <v>2</v>
      </c>
    </row>
    <row r="2137" spans="1:9" x14ac:dyDescent="0.25">
      <c r="A2137" s="935"/>
      <c r="B2137" s="876"/>
      <c r="C2137" s="142" t="s">
        <v>6221</v>
      </c>
      <c r="D2137" s="142" t="s">
        <v>313</v>
      </c>
      <c r="E2137" s="392" t="s">
        <v>14</v>
      </c>
      <c r="F2137" s="392" t="s">
        <v>15</v>
      </c>
      <c r="G2137" s="362">
        <v>60</v>
      </c>
      <c r="H2137" s="363">
        <v>2.4</v>
      </c>
      <c r="I2137" s="362">
        <v>40</v>
      </c>
    </row>
    <row r="2138" spans="1:9" x14ac:dyDescent="0.25">
      <c r="A2138" s="935"/>
      <c r="B2138" s="876"/>
      <c r="C2138" s="142" t="s">
        <v>6222</v>
      </c>
      <c r="D2138" s="142" t="s">
        <v>315</v>
      </c>
      <c r="E2138" s="392" t="s">
        <v>14</v>
      </c>
      <c r="F2138" s="392" t="s">
        <v>15</v>
      </c>
      <c r="G2138" s="362">
        <v>290</v>
      </c>
      <c r="H2138" s="363">
        <v>1.45</v>
      </c>
      <c r="I2138" s="362">
        <v>5</v>
      </c>
    </row>
    <row r="2139" spans="1:9" x14ac:dyDescent="0.25">
      <c r="A2139" s="935"/>
      <c r="B2139" s="876"/>
      <c r="C2139" s="142" t="s">
        <v>6223</v>
      </c>
      <c r="D2139" s="142" t="s">
        <v>17</v>
      </c>
      <c r="E2139" s="392" t="s">
        <v>14</v>
      </c>
      <c r="F2139" s="392" t="s">
        <v>15</v>
      </c>
      <c r="G2139" s="362">
        <v>30</v>
      </c>
      <c r="H2139" s="363">
        <v>27.6</v>
      </c>
      <c r="I2139" s="362">
        <v>920</v>
      </c>
    </row>
    <row r="2140" spans="1:9" ht="30" x14ac:dyDescent="0.25">
      <c r="A2140" s="935"/>
      <c r="B2140" s="876"/>
      <c r="C2140" s="142" t="s">
        <v>6224</v>
      </c>
      <c r="D2140" s="142" t="s">
        <v>6225</v>
      </c>
      <c r="E2140" s="392" t="s">
        <v>14</v>
      </c>
      <c r="F2140" s="392" t="s">
        <v>15</v>
      </c>
      <c r="G2140" s="362">
        <v>700</v>
      </c>
      <c r="H2140" s="363">
        <v>3.5</v>
      </c>
      <c r="I2140" s="362">
        <v>5</v>
      </c>
    </row>
    <row r="2141" spans="1:9" ht="30" x14ac:dyDescent="0.25">
      <c r="A2141" s="935"/>
      <c r="B2141" s="876"/>
      <c r="C2141" s="142" t="s">
        <v>6226</v>
      </c>
      <c r="D2141" s="142" t="s">
        <v>6227</v>
      </c>
      <c r="E2141" s="392" t="s">
        <v>14</v>
      </c>
      <c r="F2141" s="392" t="s">
        <v>15</v>
      </c>
      <c r="G2141" s="362">
        <v>120</v>
      </c>
      <c r="H2141" s="363">
        <v>1.8</v>
      </c>
      <c r="I2141" s="362">
        <v>15</v>
      </c>
    </row>
    <row r="2142" spans="1:9" x14ac:dyDescent="0.25">
      <c r="A2142" s="935"/>
      <c r="B2142" s="876"/>
      <c r="C2142" s="142" t="s">
        <v>3004</v>
      </c>
      <c r="D2142" s="142" t="s">
        <v>6228</v>
      </c>
      <c r="E2142" s="392" t="s">
        <v>14</v>
      </c>
      <c r="F2142" s="392" t="s">
        <v>30</v>
      </c>
      <c r="G2142" s="362">
        <v>90</v>
      </c>
      <c r="H2142" s="363">
        <v>22.05</v>
      </c>
      <c r="I2142" s="362">
        <v>245</v>
      </c>
    </row>
    <row r="2143" spans="1:9" ht="30" x14ac:dyDescent="0.25">
      <c r="A2143" s="935"/>
      <c r="B2143" s="876"/>
      <c r="C2143" s="142" t="s">
        <v>6229</v>
      </c>
      <c r="D2143" s="142" t="s">
        <v>36</v>
      </c>
      <c r="E2143" s="392" t="s">
        <v>14</v>
      </c>
      <c r="F2143" s="392" t="s">
        <v>15</v>
      </c>
      <c r="G2143" s="362">
        <v>13</v>
      </c>
      <c r="H2143" s="363">
        <v>51.414999999999999</v>
      </c>
      <c r="I2143" s="362">
        <v>3955</v>
      </c>
    </row>
    <row r="2144" spans="1:9" x14ac:dyDescent="0.25">
      <c r="A2144" s="935"/>
      <c r="B2144" s="876"/>
      <c r="C2144" s="142" t="s">
        <v>6230</v>
      </c>
      <c r="D2144" s="142" t="s">
        <v>38</v>
      </c>
      <c r="E2144" s="392" t="s">
        <v>14</v>
      </c>
      <c r="F2144" s="392" t="s">
        <v>15</v>
      </c>
      <c r="G2144" s="362">
        <v>90</v>
      </c>
      <c r="H2144" s="363">
        <v>31.5</v>
      </c>
      <c r="I2144" s="362">
        <v>350</v>
      </c>
    </row>
    <row r="2145" spans="1:9" x14ac:dyDescent="0.25">
      <c r="A2145" s="935"/>
      <c r="B2145" s="876"/>
      <c r="C2145" s="142" t="s">
        <v>6231</v>
      </c>
      <c r="D2145" s="142" t="s">
        <v>40</v>
      </c>
      <c r="E2145" s="392" t="s">
        <v>14</v>
      </c>
      <c r="F2145" s="392" t="s">
        <v>15</v>
      </c>
      <c r="G2145" s="362">
        <v>90</v>
      </c>
      <c r="H2145" s="363">
        <v>9</v>
      </c>
      <c r="I2145" s="362">
        <v>100</v>
      </c>
    </row>
    <row r="2146" spans="1:9" x14ac:dyDescent="0.25">
      <c r="A2146" s="935"/>
      <c r="B2146" s="876"/>
      <c r="C2146" s="142" t="s">
        <v>6232</v>
      </c>
      <c r="D2146" s="142" t="s">
        <v>42</v>
      </c>
      <c r="E2146" s="392" t="s">
        <v>14</v>
      </c>
      <c r="F2146" s="392" t="s">
        <v>15</v>
      </c>
      <c r="G2146" s="362">
        <v>650</v>
      </c>
      <c r="H2146" s="363">
        <v>58.5</v>
      </c>
      <c r="I2146" s="362">
        <v>90</v>
      </c>
    </row>
    <row r="2147" spans="1:9" x14ac:dyDescent="0.25">
      <c r="A2147" s="935"/>
      <c r="B2147" s="876"/>
      <c r="C2147" s="142" t="s">
        <v>6233</v>
      </c>
      <c r="D2147" s="142" t="s">
        <v>44</v>
      </c>
      <c r="E2147" s="392" t="s">
        <v>14</v>
      </c>
      <c r="F2147" s="392" t="s">
        <v>15</v>
      </c>
      <c r="G2147" s="362">
        <v>1650</v>
      </c>
      <c r="H2147" s="363">
        <v>16.5</v>
      </c>
      <c r="I2147" s="362">
        <v>10</v>
      </c>
    </row>
    <row r="2148" spans="1:9" x14ac:dyDescent="0.25">
      <c r="A2148" s="935"/>
      <c r="B2148" s="876"/>
      <c r="C2148" s="142" t="s">
        <v>6234</v>
      </c>
      <c r="D2148" s="142" t="s">
        <v>6235</v>
      </c>
      <c r="E2148" s="392" t="s">
        <v>14</v>
      </c>
      <c r="F2148" s="392" t="s">
        <v>15</v>
      </c>
      <c r="G2148" s="362">
        <v>1300</v>
      </c>
      <c r="H2148" s="363">
        <v>3.9</v>
      </c>
      <c r="I2148" s="362">
        <v>3</v>
      </c>
    </row>
    <row r="2149" spans="1:9" x14ac:dyDescent="0.25">
      <c r="A2149" s="935"/>
      <c r="B2149" s="876"/>
      <c r="C2149" s="142" t="s">
        <v>6236</v>
      </c>
      <c r="D2149" s="142" t="s">
        <v>6237</v>
      </c>
      <c r="E2149" s="392" t="s">
        <v>14</v>
      </c>
      <c r="F2149" s="392" t="s">
        <v>15</v>
      </c>
      <c r="G2149" s="362">
        <v>130</v>
      </c>
      <c r="H2149" s="363">
        <v>0.65</v>
      </c>
      <c r="I2149" s="362">
        <v>5</v>
      </c>
    </row>
    <row r="2150" spans="1:9" x14ac:dyDescent="0.25">
      <c r="A2150" s="935"/>
      <c r="B2150" s="876"/>
      <c r="C2150" s="142" t="s">
        <v>6238</v>
      </c>
      <c r="D2150" s="142" t="s">
        <v>6239</v>
      </c>
      <c r="E2150" s="392" t="s">
        <v>14</v>
      </c>
      <c r="F2150" s="392" t="s">
        <v>15</v>
      </c>
      <c r="G2150" s="362">
        <v>460</v>
      </c>
      <c r="H2150" s="363">
        <v>4.5999999999999996</v>
      </c>
      <c r="I2150" s="362">
        <v>10</v>
      </c>
    </row>
    <row r="2151" spans="1:9" ht="30" x14ac:dyDescent="0.25">
      <c r="A2151" s="935"/>
      <c r="B2151" s="876"/>
      <c r="C2151" s="142" t="s">
        <v>6240</v>
      </c>
      <c r="D2151" s="142" t="s">
        <v>6241</v>
      </c>
      <c r="E2151" s="392" t="s">
        <v>14</v>
      </c>
      <c r="F2151" s="392" t="s">
        <v>15</v>
      </c>
      <c r="G2151" s="362">
        <v>600</v>
      </c>
      <c r="H2151" s="363">
        <v>6</v>
      </c>
      <c r="I2151" s="362">
        <v>10</v>
      </c>
    </row>
    <row r="2152" spans="1:9" x14ac:dyDescent="0.25">
      <c r="A2152" s="935"/>
      <c r="B2152" s="876"/>
      <c r="C2152" s="142" t="s">
        <v>6242</v>
      </c>
      <c r="D2152" s="142" t="s">
        <v>6243</v>
      </c>
      <c r="E2152" s="392" t="s">
        <v>14</v>
      </c>
      <c r="F2152" s="392" t="s">
        <v>30</v>
      </c>
      <c r="G2152" s="362">
        <v>330</v>
      </c>
      <c r="H2152" s="363">
        <v>14.85</v>
      </c>
      <c r="I2152" s="362">
        <v>45</v>
      </c>
    </row>
    <row r="2153" spans="1:9" x14ac:dyDescent="0.25">
      <c r="A2153" s="935"/>
      <c r="B2153" s="876"/>
      <c r="C2153" s="142" t="s">
        <v>6244</v>
      </c>
      <c r="D2153" s="142" t="s">
        <v>358</v>
      </c>
      <c r="E2153" s="392" t="s">
        <v>14</v>
      </c>
      <c r="F2153" s="392" t="s">
        <v>15</v>
      </c>
      <c r="G2153" s="362">
        <v>130</v>
      </c>
      <c r="H2153" s="363">
        <v>2.4700000000000002</v>
      </c>
      <c r="I2153" s="362">
        <v>19</v>
      </c>
    </row>
    <row r="2154" spans="1:9" x14ac:dyDescent="0.25">
      <c r="A2154" s="935"/>
      <c r="B2154" s="876"/>
      <c r="C2154" s="142" t="s">
        <v>336</v>
      </c>
      <c r="D2154" s="142" t="s">
        <v>337</v>
      </c>
      <c r="E2154" s="12" t="s">
        <v>14</v>
      </c>
      <c r="F2154" s="12" t="s">
        <v>15</v>
      </c>
      <c r="G2154" s="14">
        <v>500</v>
      </c>
      <c r="H2154" s="14">
        <v>10000</v>
      </c>
      <c r="I2154" s="14">
        <v>20</v>
      </c>
    </row>
    <row r="2155" spans="1:9" x14ac:dyDescent="0.25">
      <c r="A2155" s="935"/>
      <c r="B2155" s="876"/>
      <c r="C2155" s="142" t="s">
        <v>338</v>
      </c>
      <c r="D2155" s="142" t="s">
        <v>48</v>
      </c>
      <c r="E2155" s="12" t="s">
        <v>14</v>
      </c>
      <c r="F2155" s="12" t="s">
        <v>49</v>
      </c>
      <c r="G2155" s="14">
        <v>620</v>
      </c>
      <c r="H2155" s="14">
        <v>2901600</v>
      </c>
      <c r="I2155" s="14">
        <v>4680</v>
      </c>
    </row>
    <row r="2156" spans="1:9" x14ac:dyDescent="0.25">
      <c r="A2156" s="935"/>
      <c r="B2156" s="876"/>
      <c r="C2156" s="141" t="s">
        <v>339</v>
      </c>
      <c r="D2156" s="142" t="s">
        <v>51</v>
      </c>
      <c r="E2156" s="12" t="s">
        <v>14</v>
      </c>
      <c r="F2156" s="12" t="s">
        <v>49</v>
      </c>
      <c r="G2156" s="14">
        <v>800</v>
      </c>
      <c r="H2156" s="14">
        <v>64000</v>
      </c>
      <c r="I2156" s="14">
        <v>80</v>
      </c>
    </row>
    <row r="2157" spans="1:9" ht="30" x14ac:dyDescent="0.25">
      <c r="A2157" s="935"/>
      <c r="B2157" s="876"/>
      <c r="C2157" s="141" t="s">
        <v>340</v>
      </c>
      <c r="D2157" s="142" t="s">
        <v>53</v>
      </c>
      <c r="E2157" s="12" t="s">
        <v>14</v>
      </c>
      <c r="F2157" s="12" t="s">
        <v>30</v>
      </c>
      <c r="G2157" s="14">
        <v>170</v>
      </c>
      <c r="H2157" s="14">
        <v>17000</v>
      </c>
      <c r="I2157" s="14">
        <v>100</v>
      </c>
    </row>
    <row r="2158" spans="1:9" x14ac:dyDescent="0.25">
      <c r="A2158" s="935"/>
      <c r="B2158" s="876"/>
      <c r="C2158" s="141" t="s">
        <v>341</v>
      </c>
      <c r="D2158" s="142" t="s">
        <v>342</v>
      </c>
      <c r="E2158" s="12" t="s">
        <v>14</v>
      </c>
      <c r="F2158" s="12" t="s">
        <v>30</v>
      </c>
      <c r="G2158" s="14">
        <v>300</v>
      </c>
      <c r="H2158" s="14">
        <v>3000</v>
      </c>
      <c r="I2158" s="14">
        <v>10</v>
      </c>
    </row>
    <row r="2159" spans="1:9" ht="30" x14ac:dyDescent="0.25">
      <c r="A2159" s="935"/>
      <c r="B2159" s="876"/>
      <c r="C2159" s="139">
        <v>30234300</v>
      </c>
      <c r="D2159" s="140" t="s">
        <v>343</v>
      </c>
      <c r="E2159" s="15" t="s">
        <v>14</v>
      </c>
      <c r="F2159" s="15" t="s">
        <v>15</v>
      </c>
      <c r="G2159" s="16">
        <v>100</v>
      </c>
      <c r="H2159" s="16">
        <v>500</v>
      </c>
      <c r="I2159" s="16">
        <v>5</v>
      </c>
    </row>
    <row r="2160" spans="1:9" ht="30" x14ac:dyDescent="0.25">
      <c r="A2160" s="935"/>
      <c r="B2160" s="876"/>
      <c r="C2160" s="139">
        <v>30234400</v>
      </c>
      <c r="D2160" s="140" t="s">
        <v>344</v>
      </c>
      <c r="E2160" s="15" t="s">
        <v>14</v>
      </c>
      <c r="F2160" s="15" t="s">
        <v>15</v>
      </c>
      <c r="G2160" s="16">
        <v>120</v>
      </c>
      <c r="H2160" s="16">
        <v>600</v>
      </c>
      <c r="I2160" s="16">
        <v>5</v>
      </c>
    </row>
    <row r="2161" spans="1:9" ht="30" x14ac:dyDescent="0.25">
      <c r="A2161" s="935"/>
      <c r="B2161" s="876"/>
      <c r="C2161" s="141" t="s">
        <v>345</v>
      </c>
      <c r="D2161" s="142" t="s">
        <v>346</v>
      </c>
      <c r="E2161" s="12" t="s">
        <v>14</v>
      </c>
      <c r="F2161" s="12" t="s">
        <v>15</v>
      </c>
      <c r="G2161" s="14">
        <v>80</v>
      </c>
      <c r="H2161" s="14">
        <v>880</v>
      </c>
      <c r="I2161" s="14">
        <v>11</v>
      </c>
    </row>
    <row r="2162" spans="1:9" x14ac:dyDescent="0.25">
      <c r="A2162" s="935"/>
      <c r="B2162" s="876"/>
      <c r="C2162" s="141" t="s">
        <v>347</v>
      </c>
      <c r="D2162" s="142" t="s">
        <v>348</v>
      </c>
      <c r="E2162" s="12" t="s">
        <v>14</v>
      </c>
      <c r="F2162" s="12" t="s">
        <v>15</v>
      </c>
      <c r="G2162" s="14">
        <v>200</v>
      </c>
      <c r="H2162" s="14">
        <v>6000</v>
      </c>
      <c r="I2162" s="14">
        <v>30</v>
      </c>
    </row>
    <row r="2163" spans="1:9" ht="30" x14ac:dyDescent="0.25">
      <c r="A2163" s="935"/>
      <c r="B2163" s="876"/>
      <c r="C2163" s="141" t="s">
        <v>349</v>
      </c>
      <c r="D2163" s="142" t="s">
        <v>57</v>
      </c>
      <c r="E2163" s="12" t="s">
        <v>14</v>
      </c>
      <c r="F2163" s="12" t="s">
        <v>15</v>
      </c>
      <c r="G2163" s="14">
        <v>340</v>
      </c>
      <c r="H2163" s="14">
        <v>6800</v>
      </c>
      <c r="I2163" s="14">
        <v>20</v>
      </c>
    </row>
    <row r="2164" spans="1:9" x14ac:dyDescent="0.25">
      <c r="A2164" s="935"/>
      <c r="B2164" s="876"/>
      <c r="C2164" s="141" t="s">
        <v>350</v>
      </c>
      <c r="D2164" s="142" t="s">
        <v>59</v>
      </c>
      <c r="E2164" s="12" t="s">
        <v>14</v>
      </c>
      <c r="F2164" s="12" t="s">
        <v>30</v>
      </c>
      <c r="G2164" s="14">
        <v>90</v>
      </c>
      <c r="H2164" s="14">
        <v>21600</v>
      </c>
      <c r="I2164" s="14">
        <v>240</v>
      </c>
    </row>
    <row r="2165" spans="1:9" x14ac:dyDescent="0.25">
      <c r="A2165" s="935"/>
      <c r="B2165" s="876"/>
      <c r="C2165" s="141" t="s">
        <v>351</v>
      </c>
      <c r="D2165" s="142" t="s">
        <v>352</v>
      </c>
      <c r="E2165" s="12" t="s">
        <v>14</v>
      </c>
      <c r="F2165" s="12" t="s">
        <v>30</v>
      </c>
      <c r="G2165" s="14">
        <v>120</v>
      </c>
      <c r="H2165" s="14">
        <v>16800</v>
      </c>
      <c r="I2165" s="14">
        <v>140</v>
      </c>
    </row>
    <row r="2166" spans="1:9" x14ac:dyDescent="0.25">
      <c r="A2166" s="935"/>
      <c r="B2166" s="876"/>
      <c r="C2166" s="141" t="s">
        <v>353</v>
      </c>
      <c r="D2166" s="142" t="s">
        <v>354</v>
      </c>
      <c r="E2166" s="12" t="s">
        <v>14</v>
      </c>
      <c r="F2166" s="12" t="s">
        <v>15</v>
      </c>
      <c r="G2166" s="14">
        <v>40</v>
      </c>
      <c r="H2166" s="14">
        <v>8000</v>
      </c>
      <c r="I2166" s="14">
        <v>200</v>
      </c>
    </row>
    <row r="2167" spans="1:9" x14ac:dyDescent="0.25">
      <c r="A2167" s="935"/>
      <c r="B2167" s="876"/>
      <c r="C2167" s="141" t="s">
        <v>355</v>
      </c>
      <c r="D2167" s="142" t="s">
        <v>61</v>
      </c>
      <c r="E2167" s="12" t="s">
        <v>14</v>
      </c>
      <c r="F2167" s="12" t="s">
        <v>15</v>
      </c>
      <c r="G2167" s="14">
        <v>45</v>
      </c>
      <c r="H2167" s="14">
        <v>4500</v>
      </c>
      <c r="I2167" s="14">
        <v>100</v>
      </c>
    </row>
    <row r="2168" spans="1:9" x14ac:dyDescent="0.25">
      <c r="A2168" s="935"/>
      <c r="B2168" s="876"/>
      <c r="C2168" s="141" t="s">
        <v>356</v>
      </c>
      <c r="D2168" s="142" t="s">
        <v>63</v>
      </c>
      <c r="E2168" s="12" t="s">
        <v>14</v>
      </c>
      <c r="F2168" s="12" t="s">
        <v>15</v>
      </c>
      <c r="G2168" s="14">
        <v>50</v>
      </c>
      <c r="H2168" s="14">
        <v>5000</v>
      </c>
      <c r="I2168" s="14">
        <v>100</v>
      </c>
    </row>
    <row r="2169" spans="1:9" x14ac:dyDescent="0.25">
      <c r="A2169" s="935"/>
      <c r="B2169" s="876"/>
      <c r="C2169" s="141" t="s">
        <v>357</v>
      </c>
      <c r="D2169" s="142" t="s">
        <v>358</v>
      </c>
      <c r="E2169" s="12" t="s">
        <v>14</v>
      </c>
      <c r="F2169" s="12" t="s">
        <v>15</v>
      </c>
      <c r="G2169" s="14">
        <v>60</v>
      </c>
      <c r="H2169" s="14">
        <v>2400</v>
      </c>
      <c r="I2169" s="14">
        <v>40</v>
      </c>
    </row>
    <row r="2170" spans="1:9" x14ac:dyDescent="0.25">
      <c r="A2170" s="935"/>
      <c r="B2170" s="876">
        <v>4264</v>
      </c>
      <c r="C2170" s="141" t="s">
        <v>359</v>
      </c>
      <c r="D2170" s="142" t="s">
        <v>65</v>
      </c>
      <c r="E2170" s="12" t="s">
        <v>14</v>
      </c>
      <c r="F2170" s="12" t="s">
        <v>66</v>
      </c>
      <c r="G2170" s="14">
        <v>470</v>
      </c>
      <c r="H2170" s="14">
        <v>17009300</v>
      </c>
      <c r="I2170" s="14">
        <v>36190</v>
      </c>
    </row>
    <row r="2171" spans="1:9" ht="45" x14ac:dyDescent="0.25">
      <c r="A2171" s="935"/>
      <c r="B2171" s="876"/>
      <c r="C2171" s="141" t="s">
        <v>360</v>
      </c>
      <c r="D2171" s="142" t="s">
        <v>361</v>
      </c>
      <c r="E2171" s="12" t="s">
        <v>14</v>
      </c>
      <c r="F2171" s="12" t="s">
        <v>15</v>
      </c>
      <c r="G2171" s="14">
        <v>30000</v>
      </c>
      <c r="H2171" s="14">
        <v>120000</v>
      </c>
      <c r="I2171" s="14">
        <v>4</v>
      </c>
    </row>
    <row r="2172" spans="1:9" ht="45" x14ac:dyDescent="0.25">
      <c r="A2172" s="935"/>
      <c r="B2172" s="876"/>
      <c r="C2172" s="141" t="s">
        <v>362</v>
      </c>
      <c r="D2172" s="142" t="s">
        <v>363</v>
      </c>
      <c r="E2172" s="12" t="s">
        <v>14</v>
      </c>
      <c r="F2172" s="12" t="s">
        <v>15</v>
      </c>
      <c r="G2172" s="14">
        <v>35000</v>
      </c>
      <c r="H2172" s="14">
        <v>140000</v>
      </c>
      <c r="I2172" s="14">
        <v>4</v>
      </c>
    </row>
    <row r="2173" spans="1:9" x14ac:dyDescent="0.25">
      <c r="A2173" s="935"/>
      <c r="B2173" s="876">
        <v>4267</v>
      </c>
      <c r="C2173" s="141" t="s">
        <v>364</v>
      </c>
      <c r="D2173" s="142" t="s">
        <v>365</v>
      </c>
      <c r="E2173" s="12" t="s">
        <v>14</v>
      </c>
      <c r="F2173" s="12" t="s">
        <v>366</v>
      </c>
      <c r="G2173" s="14">
        <v>250</v>
      </c>
      <c r="H2173" s="14">
        <v>50000</v>
      </c>
      <c r="I2173" s="14">
        <v>200</v>
      </c>
    </row>
    <row r="2174" spans="1:9" x14ac:dyDescent="0.25">
      <c r="A2174" s="935"/>
      <c r="B2174" s="876"/>
      <c r="C2174" s="141" t="s">
        <v>367</v>
      </c>
      <c r="D2174" s="142" t="s">
        <v>68</v>
      </c>
      <c r="E2174" s="12" t="s">
        <v>14</v>
      </c>
      <c r="F2174" s="12" t="s">
        <v>15</v>
      </c>
      <c r="G2174" s="14">
        <v>350</v>
      </c>
      <c r="H2174" s="14">
        <v>105000</v>
      </c>
      <c r="I2174" s="14">
        <v>300</v>
      </c>
    </row>
    <row r="2175" spans="1:9" x14ac:dyDescent="0.25">
      <c r="A2175" s="935"/>
      <c r="B2175" s="876"/>
      <c r="C2175" s="141" t="s">
        <v>368</v>
      </c>
      <c r="D2175" s="142" t="s">
        <v>369</v>
      </c>
      <c r="E2175" s="12" t="s">
        <v>14</v>
      </c>
      <c r="F2175" s="12" t="s">
        <v>49</v>
      </c>
      <c r="G2175" s="14">
        <v>500</v>
      </c>
      <c r="H2175" s="14">
        <v>30000</v>
      </c>
      <c r="I2175" s="14">
        <v>60</v>
      </c>
    </row>
    <row r="2176" spans="1:9" x14ac:dyDescent="0.25">
      <c r="A2176" s="935"/>
      <c r="B2176" s="876"/>
      <c r="C2176" s="141" t="s">
        <v>370</v>
      </c>
      <c r="D2176" s="142" t="s">
        <v>371</v>
      </c>
      <c r="E2176" s="12" t="s">
        <v>14</v>
      </c>
      <c r="F2176" s="12" t="s">
        <v>49</v>
      </c>
      <c r="G2176" s="14">
        <v>750</v>
      </c>
      <c r="H2176" s="14">
        <v>1500</v>
      </c>
      <c r="I2176" s="14">
        <v>2</v>
      </c>
    </row>
    <row r="2177" spans="1:9" x14ac:dyDescent="0.25">
      <c r="A2177" s="935"/>
      <c r="B2177" s="876"/>
      <c r="C2177" s="139">
        <v>31211180</v>
      </c>
      <c r="D2177" s="140" t="s">
        <v>372</v>
      </c>
      <c r="E2177" s="15" t="s">
        <v>14</v>
      </c>
      <c r="F2177" s="15" t="s">
        <v>15</v>
      </c>
      <c r="G2177" s="16">
        <v>350</v>
      </c>
      <c r="H2177" s="16">
        <v>700</v>
      </c>
      <c r="I2177" s="16">
        <v>2</v>
      </c>
    </row>
    <row r="2178" spans="1:9" x14ac:dyDescent="0.25">
      <c r="A2178" s="935"/>
      <c r="B2178" s="876"/>
      <c r="C2178" s="141" t="s">
        <v>373</v>
      </c>
      <c r="D2178" s="142" t="s">
        <v>374</v>
      </c>
      <c r="E2178" s="12" t="s">
        <v>14</v>
      </c>
      <c r="F2178" s="12" t="s">
        <v>15</v>
      </c>
      <c r="G2178" s="14">
        <v>60</v>
      </c>
      <c r="H2178" s="14">
        <v>300</v>
      </c>
      <c r="I2178" s="14">
        <v>5</v>
      </c>
    </row>
    <row r="2179" spans="1:9" x14ac:dyDescent="0.25">
      <c r="A2179" s="935"/>
      <c r="B2179" s="876"/>
      <c r="C2179" s="141" t="s">
        <v>375</v>
      </c>
      <c r="D2179" s="142" t="s">
        <v>376</v>
      </c>
      <c r="E2179" s="12" t="s">
        <v>14</v>
      </c>
      <c r="F2179" s="12" t="s">
        <v>15</v>
      </c>
      <c r="G2179" s="14">
        <v>350</v>
      </c>
      <c r="H2179" s="14">
        <v>5250</v>
      </c>
      <c r="I2179" s="14">
        <v>15</v>
      </c>
    </row>
    <row r="2180" spans="1:9" x14ac:dyDescent="0.25">
      <c r="A2180" s="935"/>
      <c r="B2180" s="876"/>
      <c r="C2180" s="141" t="s">
        <v>377</v>
      </c>
      <c r="D2180" s="142" t="s">
        <v>378</v>
      </c>
      <c r="E2180" s="12" t="s">
        <v>14</v>
      </c>
      <c r="F2180" s="12" t="s">
        <v>15</v>
      </c>
      <c r="G2180" s="14">
        <v>350</v>
      </c>
      <c r="H2180" s="14">
        <v>2100</v>
      </c>
      <c r="I2180" s="14">
        <v>6</v>
      </c>
    </row>
    <row r="2181" spans="1:9" x14ac:dyDescent="0.25">
      <c r="A2181" s="935"/>
      <c r="B2181" s="876"/>
      <c r="C2181" s="141" t="s">
        <v>379</v>
      </c>
      <c r="D2181" s="142" t="s">
        <v>380</v>
      </c>
      <c r="E2181" s="12" t="s">
        <v>14</v>
      </c>
      <c r="F2181" s="12" t="s">
        <v>15</v>
      </c>
      <c r="G2181" s="14">
        <v>400</v>
      </c>
      <c r="H2181" s="14">
        <v>20000</v>
      </c>
      <c r="I2181" s="14">
        <v>50</v>
      </c>
    </row>
    <row r="2182" spans="1:9" x14ac:dyDescent="0.25">
      <c r="A2182" s="935"/>
      <c r="B2182" s="876"/>
      <c r="C2182" s="141" t="s">
        <v>381</v>
      </c>
      <c r="D2182" s="142" t="s">
        <v>382</v>
      </c>
      <c r="E2182" s="12" t="s">
        <v>14</v>
      </c>
      <c r="F2182" s="12" t="s">
        <v>15</v>
      </c>
      <c r="G2182" s="14">
        <v>5000</v>
      </c>
      <c r="H2182" s="14">
        <v>50000</v>
      </c>
      <c r="I2182" s="14">
        <v>10</v>
      </c>
    </row>
    <row r="2183" spans="1:9" x14ac:dyDescent="0.25">
      <c r="A2183" s="935"/>
      <c r="B2183" s="876"/>
      <c r="C2183" s="141" t="s">
        <v>383</v>
      </c>
      <c r="D2183" s="142" t="s">
        <v>384</v>
      </c>
      <c r="E2183" s="12" t="s">
        <v>14</v>
      </c>
      <c r="F2183" s="12" t="s">
        <v>15</v>
      </c>
      <c r="G2183" s="14">
        <v>1800</v>
      </c>
      <c r="H2183" s="14">
        <v>108000</v>
      </c>
      <c r="I2183" s="14">
        <v>60</v>
      </c>
    </row>
    <row r="2184" spans="1:9" x14ac:dyDescent="0.25">
      <c r="A2184" s="935"/>
      <c r="B2184" s="876"/>
      <c r="C2184" s="141" t="s">
        <v>385</v>
      </c>
      <c r="D2184" s="142" t="s">
        <v>386</v>
      </c>
      <c r="E2184" s="12" t="s">
        <v>14</v>
      </c>
      <c r="F2184" s="12" t="s">
        <v>15</v>
      </c>
      <c r="G2184" s="14">
        <v>1000</v>
      </c>
      <c r="H2184" s="14">
        <v>40000</v>
      </c>
      <c r="I2184" s="14">
        <v>40</v>
      </c>
    </row>
    <row r="2185" spans="1:9" x14ac:dyDescent="0.25">
      <c r="A2185" s="935"/>
      <c r="B2185" s="876"/>
      <c r="C2185" s="141" t="s">
        <v>387</v>
      </c>
      <c r="D2185" s="142" t="s">
        <v>388</v>
      </c>
      <c r="E2185" s="12" t="s">
        <v>14</v>
      </c>
      <c r="F2185" s="12" t="s">
        <v>15</v>
      </c>
      <c r="G2185" s="14">
        <v>90</v>
      </c>
      <c r="H2185" s="14">
        <v>40500</v>
      </c>
      <c r="I2185" s="14">
        <v>450</v>
      </c>
    </row>
    <row r="2186" spans="1:9" x14ac:dyDescent="0.25">
      <c r="A2186" s="935"/>
      <c r="B2186" s="876"/>
      <c r="C2186" s="141" t="s">
        <v>389</v>
      </c>
      <c r="D2186" s="142" t="s">
        <v>390</v>
      </c>
      <c r="E2186" s="12" t="s">
        <v>14</v>
      </c>
      <c r="F2186" s="12" t="s">
        <v>15</v>
      </c>
      <c r="G2186" s="14">
        <v>1000</v>
      </c>
      <c r="H2186" s="14">
        <v>150000</v>
      </c>
      <c r="I2186" s="14">
        <v>150</v>
      </c>
    </row>
    <row r="2187" spans="1:9" x14ac:dyDescent="0.25">
      <c r="A2187" s="935"/>
      <c r="B2187" s="876"/>
      <c r="C2187" s="141" t="s">
        <v>391</v>
      </c>
      <c r="D2187" s="142" t="s">
        <v>392</v>
      </c>
      <c r="E2187" s="12" t="s">
        <v>14</v>
      </c>
      <c r="F2187" s="12" t="s">
        <v>15</v>
      </c>
      <c r="G2187" s="14">
        <v>450</v>
      </c>
      <c r="H2187" s="14">
        <v>45000</v>
      </c>
      <c r="I2187" s="14">
        <v>100</v>
      </c>
    </row>
    <row r="2188" spans="1:9" x14ac:dyDescent="0.25">
      <c r="A2188" s="935"/>
      <c r="B2188" s="876"/>
      <c r="C2188" s="141" t="s">
        <v>393</v>
      </c>
      <c r="D2188" s="142" t="s">
        <v>394</v>
      </c>
      <c r="E2188" s="12" t="s">
        <v>14</v>
      </c>
      <c r="F2188" s="12" t="s">
        <v>15</v>
      </c>
      <c r="G2188" s="14">
        <v>150</v>
      </c>
      <c r="H2188" s="14">
        <v>3000</v>
      </c>
      <c r="I2188" s="14">
        <v>20</v>
      </c>
    </row>
    <row r="2189" spans="1:9" x14ac:dyDescent="0.25">
      <c r="A2189" s="935"/>
      <c r="B2189" s="876"/>
      <c r="C2189" s="141" t="s">
        <v>395</v>
      </c>
      <c r="D2189" s="142" t="s">
        <v>396</v>
      </c>
      <c r="E2189" s="12" t="s">
        <v>14</v>
      </c>
      <c r="F2189" s="12" t="s">
        <v>15</v>
      </c>
      <c r="G2189" s="14">
        <v>1400</v>
      </c>
      <c r="H2189" s="14">
        <v>21000</v>
      </c>
      <c r="I2189" s="14">
        <v>15</v>
      </c>
    </row>
    <row r="2190" spans="1:9" x14ac:dyDescent="0.25">
      <c r="A2190" s="935"/>
      <c r="B2190" s="876"/>
      <c r="C2190" s="141" t="s">
        <v>397</v>
      </c>
      <c r="D2190" s="142" t="s">
        <v>76</v>
      </c>
      <c r="E2190" s="12" t="s">
        <v>14</v>
      </c>
      <c r="F2190" s="12" t="s">
        <v>15</v>
      </c>
      <c r="G2190" s="14">
        <v>400</v>
      </c>
      <c r="H2190" s="14">
        <v>1200</v>
      </c>
      <c r="I2190" s="14">
        <v>3</v>
      </c>
    </row>
    <row r="2191" spans="1:9" ht="30" x14ac:dyDescent="0.25">
      <c r="A2191" s="935"/>
      <c r="B2191" s="876"/>
      <c r="C2191" s="141" t="s">
        <v>398</v>
      </c>
      <c r="D2191" s="142" t="s">
        <v>399</v>
      </c>
      <c r="E2191" s="12" t="s">
        <v>14</v>
      </c>
      <c r="F2191" s="12" t="s">
        <v>15</v>
      </c>
      <c r="G2191" s="14">
        <v>150</v>
      </c>
      <c r="H2191" s="14">
        <v>1500</v>
      </c>
      <c r="I2191" s="14">
        <v>10</v>
      </c>
    </row>
    <row r="2192" spans="1:9" x14ac:dyDescent="0.25">
      <c r="A2192" s="935"/>
      <c r="B2192" s="876"/>
      <c r="C2192" s="141" t="s">
        <v>400</v>
      </c>
      <c r="D2192" s="142" t="s">
        <v>401</v>
      </c>
      <c r="E2192" s="12" t="s">
        <v>14</v>
      </c>
      <c r="F2192" s="12" t="s">
        <v>402</v>
      </c>
      <c r="G2192" s="14">
        <v>200</v>
      </c>
      <c r="H2192" s="14">
        <v>20000</v>
      </c>
      <c r="I2192" s="14">
        <v>100</v>
      </c>
    </row>
    <row r="2193" spans="1:9" x14ac:dyDescent="0.25">
      <c r="A2193" s="935"/>
      <c r="B2193" s="876"/>
      <c r="C2193" s="141" t="s">
        <v>403</v>
      </c>
      <c r="D2193" s="142" t="s">
        <v>404</v>
      </c>
      <c r="E2193" s="12" t="s">
        <v>14</v>
      </c>
      <c r="F2193" s="12" t="s">
        <v>402</v>
      </c>
      <c r="G2193" s="14">
        <v>350</v>
      </c>
      <c r="H2193" s="14">
        <v>3500</v>
      </c>
      <c r="I2193" s="14">
        <v>10</v>
      </c>
    </row>
    <row r="2194" spans="1:9" x14ac:dyDescent="0.25">
      <c r="A2194" s="935"/>
      <c r="B2194" s="876"/>
      <c r="C2194" s="142" t="s">
        <v>6181</v>
      </c>
      <c r="D2194" s="142" t="s">
        <v>6182</v>
      </c>
      <c r="E2194" s="392" t="s">
        <v>14</v>
      </c>
      <c r="F2194" s="392" t="s">
        <v>366</v>
      </c>
      <c r="G2194" s="357">
        <v>350</v>
      </c>
      <c r="H2194" s="336">
        <v>70</v>
      </c>
      <c r="I2194" s="357">
        <v>200</v>
      </c>
    </row>
    <row r="2195" spans="1:9" ht="30" x14ac:dyDescent="0.25">
      <c r="A2195" s="935"/>
      <c r="B2195" s="876"/>
      <c r="C2195" s="142" t="s">
        <v>6183</v>
      </c>
      <c r="D2195" s="142" t="s">
        <v>6184</v>
      </c>
      <c r="E2195" s="392" t="s">
        <v>14</v>
      </c>
      <c r="F2195" s="392" t="s">
        <v>6219</v>
      </c>
      <c r="G2195" s="357">
        <v>300</v>
      </c>
      <c r="H2195" s="336">
        <v>9</v>
      </c>
      <c r="I2195" s="357">
        <v>30</v>
      </c>
    </row>
    <row r="2196" spans="1:9" ht="30" x14ac:dyDescent="0.25">
      <c r="A2196" s="935"/>
      <c r="B2196" s="876"/>
      <c r="C2196" s="142" t="s">
        <v>6185</v>
      </c>
      <c r="D2196" s="142" t="s">
        <v>6186</v>
      </c>
      <c r="E2196" s="392" t="s">
        <v>14</v>
      </c>
      <c r="F2196" s="392" t="s">
        <v>6219</v>
      </c>
      <c r="G2196" s="357">
        <v>750</v>
      </c>
      <c r="H2196" s="336">
        <v>0.75</v>
      </c>
      <c r="I2196" s="357">
        <v>1</v>
      </c>
    </row>
    <row r="2197" spans="1:9" x14ac:dyDescent="0.25">
      <c r="A2197" s="935"/>
      <c r="B2197" s="876"/>
      <c r="C2197" s="142" t="s">
        <v>6187</v>
      </c>
      <c r="D2197" s="142" t="s">
        <v>6188</v>
      </c>
      <c r="E2197" s="392" t="s">
        <v>14</v>
      </c>
      <c r="F2197" s="392" t="s">
        <v>15</v>
      </c>
      <c r="G2197" s="357">
        <v>60</v>
      </c>
      <c r="H2197" s="336">
        <v>0.3</v>
      </c>
      <c r="I2197" s="357">
        <v>5</v>
      </c>
    </row>
    <row r="2198" spans="1:9" x14ac:dyDescent="0.25">
      <c r="A2198" s="935"/>
      <c r="B2198" s="876"/>
      <c r="C2198" s="142" t="s">
        <v>6189</v>
      </c>
      <c r="D2198" s="142" t="s">
        <v>6190</v>
      </c>
      <c r="E2198" s="392" t="s">
        <v>14</v>
      </c>
      <c r="F2198" s="392" t="s">
        <v>15</v>
      </c>
      <c r="G2198" s="357">
        <v>500</v>
      </c>
      <c r="H2198" s="336">
        <v>7.5</v>
      </c>
      <c r="I2198" s="357">
        <v>15</v>
      </c>
    </row>
    <row r="2199" spans="1:9" x14ac:dyDescent="0.25">
      <c r="A2199" s="935"/>
      <c r="B2199" s="876"/>
      <c r="C2199" s="142" t="s">
        <v>6191</v>
      </c>
      <c r="D2199" s="142" t="s">
        <v>378</v>
      </c>
      <c r="E2199" s="392" t="s">
        <v>14</v>
      </c>
      <c r="F2199" s="392" t="s">
        <v>15</v>
      </c>
      <c r="G2199" s="357">
        <v>350</v>
      </c>
      <c r="H2199" s="336">
        <v>2.1</v>
      </c>
      <c r="I2199" s="357">
        <v>6</v>
      </c>
    </row>
    <row r="2200" spans="1:9" x14ac:dyDescent="0.25">
      <c r="A2200" s="935"/>
      <c r="B2200" s="876"/>
      <c r="C2200" s="142" t="s">
        <v>6192</v>
      </c>
      <c r="D2200" s="142" t="s">
        <v>380</v>
      </c>
      <c r="E2200" s="392" t="s">
        <v>14</v>
      </c>
      <c r="F2200" s="392" t="s">
        <v>15</v>
      </c>
      <c r="G2200" s="357">
        <v>1200</v>
      </c>
      <c r="H2200" s="336">
        <v>30</v>
      </c>
      <c r="I2200" s="357">
        <v>25</v>
      </c>
    </row>
    <row r="2201" spans="1:9" x14ac:dyDescent="0.25">
      <c r="A2201" s="935"/>
      <c r="B2201" s="876"/>
      <c r="C2201" s="142" t="s">
        <v>6193</v>
      </c>
      <c r="D2201" s="142" t="s">
        <v>6194</v>
      </c>
      <c r="E2201" s="392" t="s">
        <v>14</v>
      </c>
      <c r="F2201" s="392" t="s">
        <v>15</v>
      </c>
      <c r="G2201" s="357">
        <v>120</v>
      </c>
      <c r="H2201" s="336">
        <v>42</v>
      </c>
      <c r="I2201" s="357">
        <v>350</v>
      </c>
    </row>
    <row r="2202" spans="1:9" x14ac:dyDescent="0.25">
      <c r="A2202" s="935"/>
      <c r="B2202" s="876"/>
      <c r="C2202" s="142" t="s">
        <v>6195</v>
      </c>
      <c r="D2202" s="142" t="s">
        <v>6196</v>
      </c>
      <c r="E2202" s="392" t="s">
        <v>14</v>
      </c>
      <c r="F2202" s="392" t="s">
        <v>15</v>
      </c>
      <c r="G2202" s="357">
        <v>1400</v>
      </c>
      <c r="H2202" s="336">
        <v>14</v>
      </c>
      <c r="I2202" s="357">
        <v>10</v>
      </c>
    </row>
    <row r="2203" spans="1:9" x14ac:dyDescent="0.25">
      <c r="A2203" s="935"/>
      <c r="B2203" s="876"/>
      <c r="C2203" s="142" t="s">
        <v>6197</v>
      </c>
      <c r="D2203" s="142" t="s">
        <v>6198</v>
      </c>
      <c r="E2203" s="392" t="s">
        <v>14</v>
      </c>
      <c r="F2203" s="392" t="s">
        <v>15</v>
      </c>
      <c r="G2203" s="357">
        <v>400</v>
      </c>
      <c r="H2203" s="336">
        <v>2</v>
      </c>
      <c r="I2203" s="357">
        <v>5</v>
      </c>
    </row>
    <row r="2204" spans="1:9" ht="30" x14ac:dyDescent="0.25">
      <c r="A2204" s="935"/>
      <c r="B2204" s="876"/>
      <c r="C2204" s="142" t="s">
        <v>6199</v>
      </c>
      <c r="D2204" s="142" t="s">
        <v>6200</v>
      </c>
      <c r="E2204" s="392" t="s">
        <v>14</v>
      </c>
      <c r="F2204" s="392" t="s">
        <v>15</v>
      </c>
      <c r="G2204" s="357">
        <v>150</v>
      </c>
      <c r="H2204" s="336">
        <v>1.5</v>
      </c>
      <c r="I2204" s="357">
        <v>10</v>
      </c>
    </row>
    <row r="2205" spans="1:9" x14ac:dyDescent="0.25">
      <c r="A2205" s="935"/>
      <c r="B2205" s="876"/>
      <c r="C2205" s="142" t="s">
        <v>6201</v>
      </c>
      <c r="D2205" s="142" t="s">
        <v>5288</v>
      </c>
      <c r="E2205" s="392" t="s">
        <v>14</v>
      </c>
      <c r="F2205" s="392" t="s">
        <v>402</v>
      </c>
      <c r="G2205" s="357">
        <v>200</v>
      </c>
      <c r="H2205" s="336">
        <v>20</v>
      </c>
      <c r="I2205" s="357">
        <v>100</v>
      </c>
    </row>
    <row r="2206" spans="1:9" x14ac:dyDescent="0.25">
      <c r="A2206" s="935"/>
      <c r="B2206" s="876"/>
      <c r="C2206" s="142" t="s">
        <v>6202</v>
      </c>
      <c r="D2206" s="142" t="s">
        <v>6203</v>
      </c>
      <c r="E2206" s="392" t="s">
        <v>14</v>
      </c>
      <c r="F2206" s="392" t="s">
        <v>402</v>
      </c>
      <c r="G2206" s="357">
        <v>350</v>
      </c>
      <c r="H2206" s="336">
        <v>1.75</v>
      </c>
      <c r="I2206" s="357">
        <v>5</v>
      </c>
    </row>
    <row r="2207" spans="1:9" x14ac:dyDescent="0.25">
      <c r="A2207" s="935"/>
      <c r="B2207" s="876"/>
      <c r="C2207" s="142" t="s">
        <v>6204</v>
      </c>
      <c r="D2207" s="142" t="s">
        <v>6205</v>
      </c>
      <c r="E2207" s="392" t="s">
        <v>14</v>
      </c>
      <c r="F2207" s="392" t="s">
        <v>15</v>
      </c>
      <c r="G2207" s="357">
        <v>1200</v>
      </c>
      <c r="H2207" s="336">
        <v>30</v>
      </c>
      <c r="I2207" s="357">
        <v>25</v>
      </c>
    </row>
    <row r="2208" spans="1:9" x14ac:dyDescent="0.25">
      <c r="A2208" s="935"/>
      <c r="B2208" s="876"/>
      <c r="C2208" s="142" t="s">
        <v>6206</v>
      </c>
      <c r="D2208" s="142" t="s">
        <v>6207</v>
      </c>
      <c r="E2208" s="392" t="s">
        <v>14</v>
      </c>
      <c r="F2208" s="392" t="s">
        <v>15</v>
      </c>
      <c r="G2208" s="357">
        <v>600</v>
      </c>
      <c r="H2208" s="336">
        <v>3</v>
      </c>
      <c r="I2208" s="357">
        <v>5</v>
      </c>
    </row>
    <row r="2209" spans="1:9" x14ac:dyDescent="0.25">
      <c r="A2209" s="935"/>
      <c r="B2209" s="876"/>
      <c r="C2209" s="142" t="s">
        <v>6208</v>
      </c>
      <c r="D2209" s="142" t="s">
        <v>6209</v>
      </c>
      <c r="E2209" s="392" t="s">
        <v>14</v>
      </c>
      <c r="F2209" s="392" t="s">
        <v>15</v>
      </c>
      <c r="G2209" s="357">
        <v>800</v>
      </c>
      <c r="H2209" s="336">
        <v>20</v>
      </c>
      <c r="I2209" s="357">
        <v>25</v>
      </c>
    </row>
    <row r="2210" spans="1:9" x14ac:dyDescent="0.25">
      <c r="A2210" s="935"/>
      <c r="B2210" s="876"/>
      <c r="C2210" s="142" t="s">
        <v>6210</v>
      </c>
      <c r="D2210" s="142" t="s">
        <v>103</v>
      </c>
      <c r="E2210" s="392" t="s">
        <v>14</v>
      </c>
      <c r="F2210" s="392" t="s">
        <v>66</v>
      </c>
      <c r="G2210" s="357">
        <v>300</v>
      </c>
      <c r="H2210" s="336">
        <v>9</v>
      </c>
      <c r="I2210" s="357">
        <v>30</v>
      </c>
    </row>
    <row r="2211" spans="1:9" ht="30" x14ac:dyDescent="0.25">
      <c r="A2211" s="935"/>
      <c r="B2211" s="876"/>
      <c r="C2211" s="142" t="s">
        <v>6211</v>
      </c>
      <c r="D2211" s="142" t="s">
        <v>6212</v>
      </c>
      <c r="E2211" s="392" t="s">
        <v>14</v>
      </c>
      <c r="F2211" s="392" t="s">
        <v>6219</v>
      </c>
      <c r="G2211" s="357">
        <v>800</v>
      </c>
      <c r="H2211" s="336">
        <v>0.8</v>
      </c>
      <c r="I2211" s="357">
        <v>1</v>
      </c>
    </row>
    <row r="2212" spans="1:9" x14ac:dyDescent="0.25">
      <c r="A2212" s="935"/>
      <c r="B2212" s="876"/>
      <c r="C2212" s="142" t="s">
        <v>6213</v>
      </c>
      <c r="D2212" s="142" t="s">
        <v>6214</v>
      </c>
      <c r="E2212" s="392" t="s">
        <v>14</v>
      </c>
      <c r="F2212" s="392" t="s">
        <v>15</v>
      </c>
      <c r="G2212" s="357">
        <v>6000</v>
      </c>
      <c r="H2212" s="336">
        <v>18</v>
      </c>
      <c r="I2212" s="357">
        <v>3</v>
      </c>
    </row>
    <row r="2213" spans="1:9" x14ac:dyDescent="0.25">
      <c r="A2213" s="935"/>
      <c r="B2213" s="876"/>
      <c r="C2213" s="142" t="s">
        <v>6215</v>
      </c>
      <c r="D2213" s="142" t="s">
        <v>6216</v>
      </c>
      <c r="E2213" s="392" t="s">
        <v>14</v>
      </c>
      <c r="F2213" s="392" t="s">
        <v>15</v>
      </c>
      <c r="G2213" s="357">
        <v>1300</v>
      </c>
      <c r="H2213" s="336">
        <v>6.5</v>
      </c>
      <c r="I2213" s="357">
        <v>5</v>
      </c>
    </row>
    <row r="2214" spans="1:9" x14ac:dyDescent="0.25">
      <c r="A2214" s="935"/>
      <c r="B2214" s="876"/>
      <c r="C2214" s="142" t="s">
        <v>6217</v>
      </c>
      <c r="D2214" s="142" t="s">
        <v>6218</v>
      </c>
      <c r="E2214" s="392" t="s">
        <v>14</v>
      </c>
      <c r="F2214" s="392" t="s">
        <v>15</v>
      </c>
      <c r="G2214" s="357">
        <v>1800</v>
      </c>
      <c r="H2214" s="336">
        <v>36</v>
      </c>
      <c r="I2214" s="357">
        <v>20</v>
      </c>
    </row>
    <row r="2215" spans="1:9" x14ac:dyDescent="0.25">
      <c r="A2215" s="935"/>
      <c r="B2215" s="876"/>
      <c r="C2215" s="142" t="s">
        <v>405</v>
      </c>
      <c r="D2215" s="142" t="s">
        <v>406</v>
      </c>
      <c r="E2215" s="392" t="s">
        <v>14</v>
      </c>
      <c r="F2215" s="392" t="s">
        <v>15</v>
      </c>
      <c r="G2215" s="14">
        <v>160</v>
      </c>
      <c r="H2215" s="14">
        <v>1600</v>
      </c>
      <c r="I2215" s="14">
        <v>10</v>
      </c>
    </row>
    <row r="2216" spans="1:9" x14ac:dyDescent="0.25">
      <c r="A2216" s="935"/>
      <c r="B2216" s="876"/>
      <c r="C2216" s="141" t="s">
        <v>407</v>
      </c>
      <c r="D2216" s="142" t="s">
        <v>82</v>
      </c>
      <c r="E2216" s="392" t="s">
        <v>14</v>
      </c>
      <c r="F2216" s="392" t="s">
        <v>15</v>
      </c>
      <c r="G2216" s="14">
        <v>80</v>
      </c>
      <c r="H2216" s="14">
        <v>120000</v>
      </c>
      <c r="I2216" s="14">
        <v>1500</v>
      </c>
    </row>
    <row r="2217" spans="1:9" x14ac:dyDescent="0.25">
      <c r="A2217" s="935"/>
      <c r="B2217" s="876"/>
      <c r="C2217" s="141" t="s">
        <v>408</v>
      </c>
      <c r="D2217" s="142" t="s">
        <v>409</v>
      </c>
      <c r="E2217" s="392" t="s">
        <v>14</v>
      </c>
      <c r="F2217" s="392" t="s">
        <v>15</v>
      </c>
      <c r="G2217" s="14">
        <v>650</v>
      </c>
      <c r="H2217" s="14">
        <v>39000</v>
      </c>
      <c r="I2217" s="14">
        <v>60</v>
      </c>
    </row>
    <row r="2218" spans="1:9" x14ac:dyDescent="0.25">
      <c r="A2218" s="935"/>
      <c r="B2218" s="876"/>
      <c r="C2218" s="141" t="s">
        <v>410</v>
      </c>
      <c r="D2218" s="142" t="s">
        <v>411</v>
      </c>
      <c r="E2218" s="392" t="s">
        <v>14</v>
      </c>
      <c r="F2218" s="392" t="s">
        <v>15</v>
      </c>
      <c r="G2218" s="14">
        <v>900</v>
      </c>
      <c r="H2218" s="14">
        <v>10800</v>
      </c>
      <c r="I2218" s="14">
        <v>12</v>
      </c>
    </row>
    <row r="2219" spans="1:9" x14ac:dyDescent="0.25">
      <c r="A2219" s="935"/>
      <c r="B2219" s="876"/>
      <c r="C2219" s="141" t="s">
        <v>412</v>
      </c>
      <c r="D2219" s="142" t="s">
        <v>86</v>
      </c>
      <c r="E2219" s="392" t="s">
        <v>14</v>
      </c>
      <c r="F2219" s="392" t="s">
        <v>15</v>
      </c>
      <c r="G2219" s="14">
        <v>600</v>
      </c>
      <c r="H2219" s="14">
        <v>9000</v>
      </c>
      <c r="I2219" s="14">
        <v>15</v>
      </c>
    </row>
    <row r="2220" spans="1:9" x14ac:dyDescent="0.25">
      <c r="A2220" s="935"/>
      <c r="B2220" s="876"/>
      <c r="C2220" s="141" t="s">
        <v>413</v>
      </c>
      <c r="D2220" s="142" t="s">
        <v>414</v>
      </c>
      <c r="E2220" s="392" t="s">
        <v>14</v>
      </c>
      <c r="F2220" s="392" t="s">
        <v>15</v>
      </c>
      <c r="G2220" s="14">
        <v>600</v>
      </c>
      <c r="H2220" s="14">
        <v>6000</v>
      </c>
      <c r="I2220" s="14">
        <v>10</v>
      </c>
    </row>
    <row r="2221" spans="1:9" x14ac:dyDescent="0.25">
      <c r="A2221" s="935"/>
      <c r="B2221" s="876"/>
      <c r="C2221" s="141" t="s">
        <v>415</v>
      </c>
      <c r="D2221" s="142" t="s">
        <v>416</v>
      </c>
      <c r="E2221" s="392" t="s">
        <v>14</v>
      </c>
      <c r="F2221" s="392" t="s">
        <v>15</v>
      </c>
      <c r="G2221" s="14">
        <v>150</v>
      </c>
      <c r="H2221" s="14">
        <v>3000</v>
      </c>
      <c r="I2221" s="14">
        <v>20</v>
      </c>
    </row>
    <row r="2222" spans="1:9" ht="30" x14ac:dyDescent="0.25">
      <c r="A2222" s="935"/>
      <c r="B2222" s="876"/>
      <c r="C2222" s="141" t="s">
        <v>417</v>
      </c>
      <c r="D2222" s="142" t="s">
        <v>418</v>
      </c>
      <c r="E2222" s="12" t="s">
        <v>14</v>
      </c>
      <c r="F2222" s="12" t="s">
        <v>15</v>
      </c>
      <c r="G2222" s="14">
        <v>1000</v>
      </c>
      <c r="H2222" s="14">
        <v>6000</v>
      </c>
      <c r="I2222" s="14">
        <v>6</v>
      </c>
    </row>
    <row r="2223" spans="1:9" x14ac:dyDescent="0.25">
      <c r="A2223" s="935"/>
      <c r="B2223" s="876"/>
      <c r="C2223" s="141" t="s">
        <v>419</v>
      </c>
      <c r="D2223" s="142" t="s">
        <v>92</v>
      </c>
      <c r="E2223" s="12" t="s">
        <v>14</v>
      </c>
      <c r="F2223" s="12" t="s">
        <v>15</v>
      </c>
      <c r="G2223" s="14">
        <v>380</v>
      </c>
      <c r="H2223" s="14">
        <v>11400</v>
      </c>
      <c r="I2223" s="14">
        <v>30</v>
      </c>
    </row>
    <row r="2224" spans="1:9" x14ac:dyDescent="0.25">
      <c r="A2224" s="935"/>
      <c r="B2224" s="876"/>
      <c r="C2224" s="141" t="s">
        <v>420</v>
      </c>
      <c r="D2224" s="142" t="s">
        <v>94</v>
      </c>
      <c r="E2224" s="12" t="s">
        <v>14</v>
      </c>
      <c r="F2224" s="12" t="s">
        <v>15</v>
      </c>
      <c r="G2224" s="14">
        <v>440</v>
      </c>
      <c r="H2224" s="14">
        <v>13200</v>
      </c>
      <c r="I2224" s="14">
        <v>30</v>
      </c>
    </row>
    <row r="2225" spans="1:9" ht="30" x14ac:dyDescent="0.25">
      <c r="A2225" s="935"/>
      <c r="B2225" s="876"/>
      <c r="C2225" s="141" t="s">
        <v>421</v>
      </c>
      <c r="D2225" s="142" t="s">
        <v>422</v>
      </c>
      <c r="E2225" s="12" t="s">
        <v>14</v>
      </c>
      <c r="F2225" s="12" t="s">
        <v>15</v>
      </c>
      <c r="G2225" s="14">
        <v>230</v>
      </c>
      <c r="H2225" s="14">
        <v>1840</v>
      </c>
      <c r="I2225" s="14">
        <v>8</v>
      </c>
    </row>
    <row r="2226" spans="1:9" ht="30" x14ac:dyDescent="0.25">
      <c r="A2226" s="935"/>
      <c r="B2226" s="876"/>
      <c r="C2226" s="141" t="s">
        <v>423</v>
      </c>
      <c r="D2226" s="142" t="s">
        <v>424</v>
      </c>
      <c r="E2226" s="12" t="s">
        <v>14</v>
      </c>
      <c r="F2226" s="12" t="s">
        <v>15</v>
      </c>
      <c r="G2226" s="14">
        <v>1200</v>
      </c>
      <c r="H2226" s="14">
        <v>72000</v>
      </c>
      <c r="I2226" s="14">
        <v>60</v>
      </c>
    </row>
    <row r="2227" spans="1:9" x14ac:dyDescent="0.25">
      <c r="A2227" s="935"/>
      <c r="B2227" s="876"/>
      <c r="C2227" s="141" t="s">
        <v>425</v>
      </c>
      <c r="D2227" s="142" t="s">
        <v>426</v>
      </c>
      <c r="E2227" s="12" t="s">
        <v>14</v>
      </c>
      <c r="F2227" s="12" t="s">
        <v>49</v>
      </c>
      <c r="G2227" s="14">
        <v>550</v>
      </c>
      <c r="H2227" s="14">
        <v>66000</v>
      </c>
      <c r="I2227" s="14">
        <v>120</v>
      </c>
    </row>
    <row r="2228" spans="1:9" x14ac:dyDescent="0.25">
      <c r="A2228" s="935"/>
      <c r="B2228" s="876"/>
      <c r="C2228" s="141" t="s">
        <v>427</v>
      </c>
      <c r="D2228" s="142" t="s">
        <v>99</v>
      </c>
      <c r="E2228" s="12" t="s">
        <v>14</v>
      </c>
      <c r="F2228" s="12" t="s">
        <v>66</v>
      </c>
      <c r="G2228" s="14">
        <v>250</v>
      </c>
      <c r="H2228" s="14">
        <v>50000</v>
      </c>
      <c r="I2228" s="14">
        <v>200</v>
      </c>
    </row>
    <row r="2229" spans="1:9" ht="30" x14ac:dyDescent="0.25">
      <c r="A2229" s="935"/>
      <c r="B2229" s="876"/>
      <c r="C2229" s="141" t="s">
        <v>428</v>
      </c>
      <c r="D2229" s="142" t="s">
        <v>429</v>
      </c>
      <c r="E2229" s="12" t="s">
        <v>14</v>
      </c>
      <c r="F2229" s="12" t="s">
        <v>66</v>
      </c>
      <c r="G2229" s="14">
        <v>120</v>
      </c>
      <c r="H2229" s="14">
        <v>14400</v>
      </c>
      <c r="I2229" s="14">
        <v>120</v>
      </c>
    </row>
    <row r="2230" spans="1:9" x14ac:dyDescent="0.25">
      <c r="A2230" s="935"/>
      <c r="B2230" s="876"/>
      <c r="C2230" s="141" t="s">
        <v>430</v>
      </c>
      <c r="D2230" s="142" t="s">
        <v>101</v>
      </c>
      <c r="E2230" s="12" t="s">
        <v>14</v>
      </c>
      <c r="F2230" s="12" t="s">
        <v>66</v>
      </c>
      <c r="G2230" s="14">
        <v>1000</v>
      </c>
      <c r="H2230" s="14">
        <v>30000</v>
      </c>
      <c r="I2230" s="14">
        <v>30</v>
      </c>
    </row>
    <row r="2231" spans="1:9" x14ac:dyDescent="0.25">
      <c r="A2231" s="935"/>
      <c r="B2231" s="876"/>
      <c r="C2231" s="141" t="s">
        <v>431</v>
      </c>
      <c r="D2231" s="142" t="s">
        <v>103</v>
      </c>
      <c r="E2231" s="12" t="s">
        <v>14</v>
      </c>
      <c r="F2231" s="12" t="s">
        <v>66</v>
      </c>
      <c r="G2231" s="14">
        <v>300</v>
      </c>
      <c r="H2231" s="14">
        <v>21600</v>
      </c>
      <c r="I2231" s="14">
        <v>72</v>
      </c>
    </row>
    <row r="2232" spans="1:9" x14ac:dyDescent="0.25">
      <c r="A2232" s="935"/>
      <c r="B2232" s="876"/>
      <c r="C2232" s="141" t="s">
        <v>432</v>
      </c>
      <c r="D2232" s="142" t="s">
        <v>433</v>
      </c>
      <c r="E2232" s="12" t="s">
        <v>14</v>
      </c>
      <c r="F2232" s="12" t="s">
        <v>15</v>
      </c>
      <c r="G2232" s="14">
        <v>140</v>
      </c>
      <c r="H2232" s="14">
        <v>42000</v>
      </c>
      <c r="I2232" s="14">
        <v>300</v>
      </c>
    </row>
    <row r="2233" spans="1:9" x14ac:dyDescent="0.25">
      <c r="A2233" s="935"/>
      <c r="B2233" s="876"/>
      <c r="C2233" s="141" t="s">
        <v>434</v>
      </c>
      <c r="D2233" s="142" t="s">
        <v>105</v>
      </c>
      <c r="E2233" s="12" t="s">
        <v>14</v>
      </c>
      <c r="F2233" s="12" t="s">
        <v>15</v>
      </c>
      <c r="G2233" s="14">
        <v>400</v>
      </c>
      <c r="H2233" s="14">
        <v>80000</v>
      </c>
      <c r="I2233" s="14">
        <v>200</v>
      </c>
    </row>
    <row r="2234" spans="1:9" ht="30" x14ac:dyDescent="0.25">
      <c r="A2234" s="935"/>
      <c r="B2234" s="876"/>
      <c r="C2234" s="141" t="s">
        <v>435</v>
      </c>
      <c r="D2234" s="142" t="s">
        <v>109</v>
      </c>
      <c r="E2234" s="12" t="s">
        <v>14</v>
      </c>
      <c r="F2234" s="12" t="s">
        <v>15</v>
      </c>
      <c r="G2234" s="14">
        <v>800</v>
      </c>
      <c r="H2234" s="14">
        <v>4800</v>
      </c>
      <c r="I2234" s="14">
        <v>6</v>
      </c>
    </row>
    <row r="2235" spans="1:9" x14ac:dyDescent="0.25">
      <c r="A2235" s="935"/>
      <c r="B2235" s="876"/>
      <c r="C2235" s="141" t="s">
        <v>436</v>
      </c>
      <c r="D2235" s="142" t="s">
        <v>437</v>
      </c>
      <c r="E2235" s="12" t="s">
        <v>14</v>
      </c>
      <c r="F2235" s="12" t="s">
        <v>66</v>
      </c>
      <c r="G2235" s="14">
        <v>50</v>
      </c>
      <c r="H2235" s="14">
        <v>180000</v>
      </c>
      <c r="I2235" s="14">
        <v>3600</v>
      </c>
    </row>
    <row r="2236" spans="1:9" x14ac:dyDescent="0.25">
      <c r="A2236" s="935"/>
      <c r="B2236" s="876"/>
      <c r="C2236" s="141" t="s">
        <v>438</v>
      </c>
      <c r="D2236" s="142" t="s">
        <v>439</v>
      </c>
      <c r="E2236" s="12" t="s">
        <v>14</v>
      </c>
      <c r="F2236" s="12" t="s">
        <v>66</v>
      </c>
      <c r="G2236" s="14">
        <v>150</v>
      </c>
      <c r="H2236" s="14">
        <v>120000</v>
      </c>
      <c r="I2236" s="14">
        <v>800</v>
      </c>
    </row>
    <row r="2237" spans="1:9" x14ac:dyDescent="0.25">
      <c r="A2237" s="935"/>
      <c r="B2237" s="876"/>
      <c r="C2237" s="141" t="s">
        <v>440</v>
      </c>
      <c r="D2237" s="142" t="s">
        <v>441</v>
      </c>
      <c r="E2237" s="12" t="s">
        <v>14</v>
      </c>
      <c r="F2237" s="12" t="s">
        <v>15</v>
      </c>
      <c r="G2237" s="14">
        <v>800</v>
      </c>
      <c r="H2237" s="14">
        <v>4800</v>
      </c>
      <c r="I2237" s="14">
        <v>6</v>
      </c>
    </row>
    <row r="2238" spans="1:9" x14ac:dyDescent="0.25">
      <c r="A2238" s="935"/>
      <c r="B2238" s="876"/>
      <c r="C2238" s="141" t="s">
        <v>442</v>
      </c>
      <c r="D2238" s="142" t="s">
        <v>443</v>
      </c>
      <c r="E2238" s="12" t="s">
        <v>14</v>
      </c>
      <c r="F2238" s="12" t="s">
        <v>49</v>
      </c>
      <c r="G2238" s="14">
        <v>800</v>
      </c>
      <c r="H2238" s="14">
        <v>800</v>
      </c>
      <c r="I2238" s="14">
        <v>1</v>
      </c>
    </row>
    <row r="2239" spans="1:9" x14ac:dyDescent="0.25">
      <c r="A2239" s="935"/>
      <c r="B2239" s="876"/>
      <c r="C2239" s="141" t="s">
        <v>444</v>
      </c>
      <c r="D2239" s="142" t="s">
        <v>445</v>
      </c>
      <c r="E2239" s="12" t="s">
        <v>14</v>
      </c>
      <c r="F2239" s="12" t="s">
        <v>15</v>
      </c>
      <c r="G2239" s="14">
        <v>3000</v>
      </c>
      <c r="H2239" s="14">
        <v>18000</v>
      </c>
      <c r="I2239" s="14">
        <v>6</v>
      </c>
    </row>
    <row r="2240" spans="1:9" x14ac:dyDescent="0.25">
      <c r="A2240" s="935"/>
      <c r="B2240" s="876"/>
      <c r="C2240" s="141" t="s">
        <v>446</v>
      </c>
      <c r="D2240" s="142" t="s">
        <v>447</v>
      </c>
      <c r="E2240" s="12" t="s">
        <v>14</v>
      </c>
      <c r="F2240" s="12" t="s">
        <v>15</v>
      </c>
      <c r="G2240" s="14">
        <v>800</v>
      </c>
      <c r="H2240" s="14">
        <v>24000</v>
      </c>
      <c r="I2240" s="14">
        <v>30</v>
      </c>
    </row>
    <row r="2241" spans="1:9" x14ac:dyDescent="0.25">
      <c r="A2241" s="935"/>
      <c r="B2241" s="876"/>
      <c r="C2241" s="141" t="s">
        <v>448</v>
      </c>
      <c r="D2241" s="142" t="s">
        <v>449</v>
      </c>
      <c r="E2241" s="12" t="s">
        <v>14</v>
      </c>
      <c r="F2241" s="12" t="s">
        <v>15</v>
      </c>
      <c r="G2241" s="14">
        <v>800</v>
      </c>
      <c r="H2241" s="14">
        <v>3200</v>
      </c>
      <c r="I2241" s="14">
        <v>4</v>
      </c>
    </row>
    <row r="2242" spans="1:9" x14ac:dyDescent="0.25">
      <c r="A2242" s="935"/>
      <c r="B2242" s="876"/>
      <c r="C2242" s="141" t="s">
        <v>450</v>
      </c>
      <c r="D2242" s="142" t="s">
        <v>451</v>
      </c>
      <c r="E2242" s="12" t="s">
        <v>14</v>
      </c>
      <c r="F2242" s="12" t="s">
        <v>15</v>
      </c>
      <c r="G2242" s="14">
        <v>550</v>
      </c>
      <c r="H2242" s="14">
        <v>3300</v>
      </c>
      <c r="I2242" s="14">
        <v>6</v>
      </c>
    </row>
    <row r="2243" spans="1:9" x14ac:dyDescent="0.25">
      <c r="A2243" s="935"/>
      <c r="B2243" s="876"/>
      <c r="C2243" s="141" t="s">
        <v>452</v>
      </c>
      <c r="D2243" s="142" t="s">
        <v>453</v>
      </c>
      <c r="E2243" s="12" t="s">
        <v>14</v>
      </c>
      <c r="F2243" s="12" t="s">
        <v>15</v>
      </c>
      <c r="G2243" s="14">
        <v>3200</v>
      </c>
      <c r="H2243" s="14">
        <v>64000</v>
      </c>
      <c r="I2243" s="14">
        <v>20</v>
      </c>
    </row>
    <row r="2244" spans="1:9" x14ac:dyDescent="0.25">
      <c r="A2244" s="935"/>
      <c r="B2244" s="876"/>
      <c r="C2244" s="139">
        <v>44531160</v>
      </c>
      <c r="D2244" s="140" t="s">
        <v>454</v>
      </c>
      <c r="E2244" s="15" t="s">
        <v>14</v>
      </c>
      <c r="F2244" s="15" t="s">
        <v>49</v>
      </c>
      <c r="G2244" s="16">
        <v>1000</v>
      </c>
      <c r="H2244" s="16">
        <v>1000</v>
      </c>
      <c r="I2244" s="16">
        <v>1</v>
      </c>
    </row>
    <row r="2245" spans="1:9" ht="30" x14ac:dyDescent="0.25">
      <c r="A2245" s="935"/>
      <c r="B2245" s="12">
        <v>4269</v>
      </c>
      <c r="C2245" s="139" t="s">
        <v>455</v>
      </c>
      <c r="D2245" s="140" t="s">
        <v>456</v>
      </c>
      <c r="E2245" s="15" t="s">
        <v>14</v>
      </c>
      <c r="F2245" s="15" t="s">
        <v>15</v>
      </c>
      <c r="G2245" s="16">
        <v>50000</v>
      </c>
      <c r="H2245" s="16">
        <v>50000</v>
      </c>
      <c r="I2245" s="16">
        <v>1</v>
      </c>
    </row>
    <row r="2246" spans="1:9" x14ac:dyDescent="0.25">
      <c r="A2246" s="935"/>
      <c r="B2246" s="876">
        <v>5122</v>
      </c>
      <c r="C2246" s="139">
        <v>30211280</v>
      </c>
      <c r="D2246" s="140" t="s">
        <v>457</v>
      </c>
      <c r="E2246" s="15" t="s">
        <v>14</v>
      </c>
      <c r="F2246" s="15" t="s">
        <v>15</v>
      </c>
      <c r="G2246" s="16">
        <v>140000</v>
      </c>
      <c r="H2246" s="16">
        <v>1400000</v>
      </c>
      <c r="I2246" s="16">
        <v>10</v>
      </c>
    </row>
    <row r="2247" spans="1:9" ht="30" x14ac:dyDescent="0.25">
      <c r="A2247" s="935"/>
      <c r="B2247" s="876"/>
      <c r="C2247" s="141" t="s">
        <v>6747</v>
      </c>
      <c r="D2247" s="361" t="s">
        <v>458</v>
      </c>
      <c r="E2247" s="141" t="s">
        <v>14</v>
      </c>
      <c r="F2247" s="141" t="s">
        <v>15</v>
      </c>
      <c r="G2247" s="141">
        <v>220000</v>
      </c>
      <c r="H2247" s="141">
        <v>220000</v>
      </c>
      <c r="I2247" s="141">
        <v>1</v>
      </c>
    </row>
    <row r="2248" spans="1:9" x14ac:dyDescent="0.25">
      <c r="A2248" s="935"/>
      <c r="B2248" s="876"/>
      <c r="C2248" s="139">
        <v>30237112</v>
      </c>
      <c r="D2248" s="140" t="s">
        <v>459</v>
      </c>
      <c r="E2248" s="15" t="s">
        <v>14</v>
      </c>
      <c r="F2248" s="15" t="s">
        <v>15</v>
      </c>
      <c r="G2248" s="16">
        <v>6500</v>
      </c>
      <c r="H2248" s="16">
        <v>52000</v>
      </c>
      <c r="I2248" s="16">
        <v>8</v>
      </c>
    </row>
    <row r="2249" spans="1:9" x14ac:dyDescent="0.25">
      <c r="A2249" s="935"/>
      <c r="B2249" s="876"/>
      <c r="C2249" s="139">
        <v>30237411</v>
      </c>
      <c r="D2249" s="140" t="s">
        <v>55</v>
      </c>
      <c r="E2249" s="15" t="s">
        <v>14</v>
      </c>
      <c r="F2249" s="15" t="s">
        <v>15</v>
      </c>
      <c r="G2249" s="16">
        <v>2200</v>
      </c>
      <c r="H2249" s="16">
        <v>44000</v>
      </c>
      <c r="I2249" s="16">
        <v>20</v>
      </c>
    </row>
    <row r="2250" spans="1:9" x14ac:dyDescent="0.25">
      <c r="A2250" s="935"/>
      <c r="B2250" s="876"/>
      <c r="C2250" s="139">
        <v>30239170</v>
      </c>
      <c r="D2250" s="140" t="s">
        <v>117</v>
      </c>
      <c r="E2250" s="15" t="s">
        <v>14</v>
      </c>
      <c r="F2250" s="15" t="s">
        <v>15</v>
      </c>
      <c r="G2250" s="16">
        <v>80000</v>
      </c>
      <c r="H2250" s="16">
        <v>320000</v>
      </c>
      <c r="I2250" s="16">
        <v>4</v>
      </c>
    </row>
    <row r="2251" spans="1:9" x14ac:dyDescent="0.25">
      <c r="A2251" s="935"/>
      <c r="B2251" s="876"/>
      <c r="C2251" s="139">
        <v>31151120</v>
      </c>
      <c r="D2251" s="140" t="s">
        <v>460</v>
      </c>
      <c r="E2251" s="15" t="s">
        <v>14</v>
      </c>
      <c r="F2251" s="15" t="s">
        <v>15</v>
      </c>
      <c r="G2251" s="16">
        <v>20000</v>
      </c>
      <c r="H2251" s="16">
        <v>600000</v>
      </c>
      <c r="I2251" s="16">
        <v>30</v>
      </c>
    </row>
    <row r="2252" spans="1:9" x14ac:dyDescent="0.25">
      <c r="A2252" s="935"/>
      <c r="B2252" s="876"/>
      <c r="C2252" s="139">
        <v>31151120</v>
      </c>
      <c r="D2252" s="140" t="s">
        <v>461</v>
      </c>
      <c r="E2252" s="15" t="s">
        <v>14</v>
      </c>
      <c r="F2252" s="15" t="s">
        <v>15</v>
      </c>
      <c r="G2252" s="16">
        <v>30000</v>
      </c>
      <c r="H2252" s="16">
        <v>120000</v>
      </c>
      <c r="I2252" s="16">
        <v>4</v>
      </c>
    </row>
    <row r="2253" spans="1:9" x14ac:dyDescent="0.25">
      <c r="A2253" s="935"/>
      <c r="B2253" s="876"/>
      <c r="C2253" s="139">
        <v>32321150</v>
      </c>
      <c r="D2253" s="140" t="s">
        <v>462</v>
      </c>
      <c r="E2253" s="15" t="s">
        <v>14</v>
      </c>
      <c r="F2253" s="15" t="s">
        <v>15</v>
      </c>
      <c r="G2253" s="16">
        <v>75000</v>
      </c>
      <c r="H2253" s="16">
        <v>150000</v>
      </c>
      <c r="I2253" s="16">
        <v>2</v>
      </c>
    </row>
    <row r="2254" spans="1:9" x14ac:dyDescent="0.25">
      <c r="A2254" s="935"/>
      <c r="B2254" s="876"/>
      <c r="C2254" s="139">
        <v>32551160</v>
      </c>
      <c r="D2254" s="140" t="s">
        <v>463</v>
      </c>
      <c r="E2254" s="15" t="s">
        <v>14</v>
      </c>
      <c r="F2254" s="15" t="s">
        <v>15</v>
      </c>
      <c r="G2254" s="16">
        <v>8000</v>
      </c>
      <c r="H2254" s="16">
        <v>24000</v>
      </c>
      <c r="I2254" s="16">
        <v>3</v>
      </c>
    </row>
    <row r="2255" spans="1:9" x14ac:dyDescent="0.25">
      <c r="A2255" s="935"/>
      <c r="B2255" s="876"/>
      <c r="C2255" s="139">
        <v>32551160</v>
      </c>
      <c r="D2255" s="140" t="s">
        <v>464</v>
      </c>
      <c r="E2255" s="15" t="s">
        <v>14</v>
      </c>
      <c r="F2255" s="15" t="s">
        <v>15</v>
      </c>
      <c r="G2255" s="16">
        <v>7500</v>
      </c>
      <c r="H2255" s="16">
        <v>45000</v>
      </c>
      <c r="I2255" s="16">
        <v>6</v>
      </c>
    </row>
    <row r="2256" spans="1:9" ht="30" x14ac:dyDescent="0.25">
      <c r="A2256" s="935"/>
      <c r="B2256" s="876"/>
      <c r="C2256" s="139">
        <v>39121420</v>
      </c>
      <c r="D2256" s="140" t="s">
        <v>467</v>
      </c>
      <c r="E2256" s="15" t="s">
        <v>14</v>
      </c>
      <c r="F2256" s="15" t="s">
        <v>15</v>
      </c>
      <c r="G2256" s="16">
        <v>35000</v>
      </c>
      <c r="H2256" s="16">
        <v>140000</v>
      </c>
      <c r="I2256" s="16">
        <v>4</v>
      </c>
    </row>
    <row r="2257" spans="1:9" x14ac:dyDescent="0.25">
      <c r="A2257" s="935"/>
      <c r="B2257" s="876"/>
      <c r="C2257" s="139">
        <v>39138220</v>
      </c>
      <c r="D2257" s="140" t="s">
        <v>468</v>
      </c>
      <c r="E2257" s="15" t="s">
        <v>14</v>
      </c>
      <c r="F2257" s="15" t="s">
        <v>15</v>
      </c>
      <c r="G2257" s="16">
        <v>15000</v>
      </c>
      <c r="H2257" s="16">
        <v>90000</v>
      </c>
      <c r="I2257" s="16">
        <v>6</v>
      </c>
    </row>
    <row r="2258" spans="1:9" x14ac:dyDescent="0.25">
      <c r="A2258" s="935"/>
      <c r="B2258" s="876"/>
      <c r="C2258" s="141" t="s">
        <v>5809</v>
      </c>
      <c r="D2258" s="142" t="s">
        <v>469</v>
      </c>
      <c r="E2258" s="141" t="s">
        <v>14</v>
      </c>
      <c r="F2258" s="141" t="s">
        <v>470</v>
      </c>
      <c r="G2258" s="333">
        <v>7000</v>
      </c>
      <c r="H2258" s="333">
        <f>G2258*I2258</f>
        <v>700000</v>
      </c>
      <c r="I2258" s="333">
        <v>100</v>
      </c>
    </row>
    <row r="2259" spans="1:9" x14ac:dyDescent="0.25">
      <c r="A2259" s="935"/>
      <c r="B2259" s="876"/>
      <c r="C2259" s="139">
        <v>39712400</v>
      </c>
      <c r="D2259" s="140" t="s">
        <v>471</v>
      </c>
      <c r="E2259" s="15" t="s">
        <v>14</v>
      </c>
      <c r="F2259" s="15" t="s">
        <v>15</v>
      </c>
      <c r="G2259" s="16">
        <v>10000</v>
      </c>
      <c r="H2259" s="16">
        <v>50000</v>
      </c>
      <c r="I2259" s="16">
        <v>5</v>
      </c>
    </row>
    <row r="2260" spans="1:9" x14ac:dyDescent="0.25">
      <c r="A2260" s="935"/>
      <c r="B2260" s="876"/>
      <c r="C2260" s="141"/>
      <c r="D2260" s="142"/>
      <c r="E2260" s="141"/>
      <c r="F2260" s="141"/>
      <c r="G2260" s="333"/>
      <c r="H2260" s="333"/>
      <c r="I2260" s="333"/>
    </row>
    <row r="2261" spans="1:9" x14ac:dyDescent="0.25">
      <c r="A2261" s="935"/>
      <c r="B2261" s="876"/>
      <c r="C2261" s="141" t="s">
        <v>5811</v>
      </c>
      <c r="D2261" s="142" t="s">
        <v>4056</v>
      </c>
      <c r="E2261" s="141" t="s">
        <v>14</v>
      </c>
      <c r="F2261" s="141" t="s">
        <v>15</v>
      </c>
      <c r="G2261" s="333">
        <v>280000</v>
      </c>
      <c r="H2261" s="363">
        <v>280</v>
      </c>
      <c r="I2261" s="333">
        <v>1</v>
      </c>
    </row>
    <row r="2262" spans="1:9" x14ac:dyDescent="0.25">
      <c r="A2262" s="935"/>
      <c r="B2262" s="876"/>
      <c r="C2262" s="141" t="s">
        <v>5810</v>
      </c>
      <c r="D2262" s="142" t="s">
        <v>457</v>
      </c>
      <c r="E2262" s="141" t="s">
        <v>14</v>
      </c>
      <c r="F2262" s="141" t="s">
        <v>15</v>
      </c>
      <c r="G2262" s="333">
        <v>150000</v>
      </c>
      <c r="H2262" s="363">
        <v>1200</v>
      </c>
      <c r="I2262" s="333">
        <v>8</v>
      </c>
    </row>
    <row r="2263" spans="1:9" x14ac:dyDescent="0.25">
      <c r="A2263" s="935"/>
      <c r="B2263" s="876"/>
      <c r="C2263" s="141" t="s">
        <v>5812</v>
      </c>
      <c r="D2263" s="142" t="s">
        <v>706</v>
      </c>
      <c r="E2263" s="141" t="s">
        <v>14</v>
      </c>
      <c r="F2263" s="141" t="s">
        <v>15</v>
      </c>
      <c r="G2263" s="333">
        <v>70000</v>
      </c>
      <c r="H2263" s="363">
        <v>700</v>
      </c>
      <c r="I2263" s="333">
        <v>10</v>
      </c>
    </row>
    <row r="2264" spans="1:9" x14ac:dyDescent="0.25">
      <c r="A2264" s="935"/>
      <c r="B2264" s="876"/>
      <c r="C2264" s="141" t="s">
        <v>6748</v>
      </c>
      <c r="D2264" s="142" t="s">
        <v>706</v>
      </c>
      <c r="E2264" s="141" t="s">
        <v>14</v>
      </c>
      <c r="F2264" s="141" t="s">
        <v>15</v>
      </c>
      <c r="G2264" s="333">
        <v>250000</v>
      </c>
      <c r="H2264" s="53">
        <v>250000</v>
      </c>
      <c r="I2264" s="333">
        <v>1</v>
      </c>
    </row>
    <row r="2265" spans="1:9" x14ac:dyDescent="0.25">
      <c r="A2265" s="935"/>
      <c r="B2265" s="876"/>
      <c r="C2265" s="141" t="s">
        <v>5813</v>
      </c>
      <c r="D2265" s="142" t="s">
        <v>5814</v>
      </c>
      <c r="E2265" s="141" t="s">
        <v>14</v>
      </c>
      <c r="F2265" s="141" t="s">
        <v>15</v>
      </c>
      <c r="G2265" s="333">
        <v>80000</v>
      </c>
      <c r="H2265" s="363">
        <v>160</v>
      </c>
      <c r="I2265" s="333">
        <v>2</v>
      </c>
    </row>
    <row r="2266" spans="1:9" x14ac:dyDescent="0.25">
      <c r="A2266" s="935"/>
      <c r="B2266" s="876"/>
      <c r="C2266" s="141" t="s">
        <v>6749</v>
      </c>
      <c r="D2266" s="142" t="s">
        <v>117</v>
      </c>
      <c r="E2266" s="141" t="s">
        <v>14</v>
      </c>
      <c r="F2266" s="141" t="s">
        <v>15</v>
      </c>
      <c r="G2266" s="333">
        <v>150000</v>
      </c>
      <c r="H2266" s="363">
        <v>300</v>
      </c>
      <c r="I2266" s="333">
        <v>2</v>
      </c>
    </row>
    <row r="2267" spans="1:9" x14ac:dyDescent="0.25">
      <c r="A2267" s="935"/>
      <c r="B2267" s="876"/>
      <c r="C2267" s="455" t="s">
        <v>7733</v>
      </c>
      <c r="D2267" s="455" t="s">
        <v>457</v>
      </c>
      <c r="E2267" s="141" t="s">
        <v>14</v>
      </c>
      <c r="F2267" s="141" t="s">
        <v>15</v>
      </c>
      <c r="G2267" s="399">
        <v>455</v>
      </c>
      <c r="H2267" s="399">
        <v>455</v>
      </c>
      <c r="I2267" s="100">
        <v>1</v>
      </c>
    </row>
    <row r="2268" spans="1:9" x14ac:dyDescent="0.25">
      <c r="A2268" s="935"/>
      <c r="B2268" s="876"/>
      <c r="C2268" s="455" t="s">
        <v>7734</v>
      </c>
      <c r="D2268" s="455" t="s">
        <v>706</v>
      </c>
      <c r="E2268" s="141" t="s">
        <v>14</v>
      </c>
      <c r="F2268" s="141" t="s">
        <v>15</v>
      </c>
      <c r="G2268" s="399">
        <v>70</v>
      </c>
      <c r="H2268" s="399">
        <v>70</v>
      </c>
      <c r="I2268" s="100">
        <v>1</v>
      </c>
    </row>
    <row r="2269" spans="1:9" x14ac:dyDescent="0.25">
      <c r="A2269" s="935"/>
      <c r="B2269" s="876"/>
      <c r="C2269" s="141" t="s">
        <v>6746</v>
      </c>
      <c r="D2269" s="142" t="s">
        <v>5816</v>
      </c>
      <c r="E2269" s="141" t="s">
        <v>14</v>
      </c>
      <c r="F2269" s="141" t="s">
        <v>15</v>
      </c>
      <c r="G2269" s="333">
        <v>10000</v>
      </c>
      <c r="H2269" s="363">
        <v>100000</v>
      </c>
      <c r="I2269" s="333">
        <v>10</v>
      </c>
    </row>
    <row r="2270" spans="1:9" x14ac:dyDescent="0.25">
      <c r="A2270" s="935"/>
      <c r="B2270" s="876"/>
      <c r="C2270" s="141" t="s">
        <v>5817</v>
      </c>
      <c r="D2270" s="142" t="s">
        <v>466</v>
      </c>
      <c r="E2270" s="141" t="s">
        <v>14</v>
      </c>
      <c r="F2270" s="141" t="s">
        <v>15</v>
      </c>
      <c r="G2270" s="333">
        <v>45000</v>
      </c>
      <c r="H2270" s="363">
        <v>90</v>
      </c>
      <c r="I2270" s="333">
        <v>2</v>
      </c>
    </row>
    <row r="2271" spans="1:9" x14ac:dyDescent="0.25">
      <c r="A2271" s="935"/>
      <c r="B2271" s="876"/>
      <c r="C2271" s="139">
        <v>42961290</v>
      </c>
      <c r="D2271" s="140" t="s">
        <v>473</v>
      </c>
      <c r="E2271" s="15" t="s">
        <v>14</v>
      </c>
      <c r="F2271" s="15" t="s">
        <v>15</v>
      </c>
      <c r="G2271" s="364">
        <v>62000</v>
      </c>
      <c r="H2271" s="364">
        <v>186000</v>
      </c>
      <c r="I2271" s="364">
        <v>3</v>
      </c>
    </row>
    <row r="2272" spans="1:9" x14ac:dyDescent="0.25">
      <c r="A2272" s="935"/>
      <c r="B2272" s="887" t="s">
        <v>118</v>
      </c>
      <c r="C2272" s="887"/>
      <c r="D2272" s="887"/>
      <c r="E2272" s="887"/>
      <c r="F2272" s="887"/>
      <c r="G2272" s="887"/>
      <c r="H2272" s="72">
        <v>55689987.439999998</v>
      </c>
      <c r="I2272" s="72"/>
    </row>
    <row r="2273" spans="1:9" x14ac:dyDescent="0.25">
      <c r="A2273" s="935"/>
      <c r="B2273" s="455" t="s">
        <v>6823</v>
      </c>
      <c r="C2273" s="455" t="s">
        <v>7817</v>
      </c>
      <c r="D2273" s="455" t="s">
        <v>7818</v>
      </c>
      <c r="E2273" s="837" t="s">
        <v>126</v>
      </c>
      <c r="F2273" s="837" t="s">
        <v>121</v>
      </c>
      <c r="G2273" s="456">
        <v>1000000</v>
      </c>
      <c r="H2273" s="456">
        <v>1000000</v>
      </c>
      <c r="I2273" s="838">
        <v>1</v>
      </c>
    </row>
    <row r="2274" spans="1:9" x14ac:dyDescent="0.25">
      <c r="A2274" s="935"/>
      <c r="B2274" s="876">
        <v>4212</v>
      </c>
      <c r="C2274" s="139">
        <v>65211100</v>
      </c>
      <c r="D2274" s="140" t="s">
        <v>119</v>
      </c>
      <c r="E2274" s="15" t="s">
        <v>120</v>
      </c>
      <c r="F2274" s="15" t="s">
        <v>474</v>
      </c>
      <c r="G2274" s="16">
        <v>139</v>
      </c>
      <c r="H2274" s="16">
        <v>5560000</v>
      </c>
      <c r="I2274" s="16">
        <v>40000</v>
      </c>
    </row>
    <row r="2275" spans="1:9" x14ac:dyDescent="0.25">
      <c r="A2275" s="935"/>
      <c r="B2275" s="876"/>
      <c r="C2275" s="139">
        <v>65311100</v>
      </c>
      <c r="D2275" s="140" t="s">
        <v>122</v>
      </c>
      <c r="E2275" s="15" t="s">
        <v>120</v>
      </c>
      <c r="F2275" s="15" t="s">
        <v>475</v>
      </c>
      <c r="G2275" s="16">
        <v>44.98</v>
      </c>
      <c r="H2275" s="16">
        <v>25369979.439999998</v>
      </c>
      <c r="I2275" s="16">
        <v>564028</v>
      </c>
    </row>
    <row r="2276" spans="1:9" x14ac:dyDescent="0.25">
      <c r="A2276" s="935"/>
      <c r="B2276" s="876">
        <v>4213</v>
      </c>
      <c r="C2276" s="139">
        <v>65111100</v>
      </c>
      <c r="D2276" s="140" t="s">
        <v>123</v>
      </c>
      <c r="E2276" s="15" t="s">
        <v>120</v>
      </c>
      <c r="F2276" s="15" t="s">
        <v>474</v>
      </c>
      <c r="G2276" s="16">
        <v>180</v>
      </c>
      <c r="H2276" s="16">
        <v>910008.00000000012</v>
      </c>
      <c r="I2276" s="16">
        <v>5055.6000000000004</v>
      </c>
    </row>
    <row r="2277" spans="1:9" ht="45" x14ac:dyDescent="0.25">
      <c r="A2277" s="935"/>
      <c r="B2277" s="876"/>
      <c r="C2277" s="141" t="s">
        <v>476</v>
      </c>
      <c r="D2277" s="142" t="s">
        <v>125</v>
      </c>
      <c r="E2277" s="12" t="s">
        <v>126</v>
      </c>
      <c r="F2277" s="12" t="s">
        <v>121</v>
      </c>
      <c r="G2277" s="14">
        <v>184000</v>
      </c>
      <c r="H2277" s="14">
        <v>184000</v>
      </c>
      <c r="I2277" s="14">
        <v>1</v>
      </c>
    </row>
    <row r="2278" spans="1:9" ht="30" x14ac:dyDescent="0.25">
      <c r="A2278" s="935"/>
      <c r="B2278" s="876">
        <v>4214</v>
      </c>
      <c r="C2278" s="141" t="s">
        <v>477</v>
      </c>
      <c r="D2278" s="142" t="s">
        <v>128</v>
      </c>
      <c r="E2278" s="12" t="s">
        <v>120</v>
      </c>
      <c r="F2278" s="12" t="s">
        <v>121</v>
      </c>
      <c r="G2278" s="14">
        <v>5000000</v>
      </c>
      <c r="H2278" s="14">
        <v>5000000</v>
      </c>
      <c r="I2278" s="14">
        <v>1</v>
      </c>
    </row>
    <row r="2279" spans="1:9" ht="30" x14ac:dyDescent="0.25">
      <c r="A2279" s="935"/>
      <c r="B2279" s="876"/>
      <c r="C2279" s="141" t="s">
        <v>478</v>
      </c>
      <c r="D2279" s="142" t="s">
        <v>130</v>
      </c>
      <c r="E2279" s="12" t="s">
        <v>14</v>
      </c>
      <c r="F2279" s="12" t="s">
        <v>121</v>
      </c>
      <c r="G2279" s="14">
        <v>2280000</v>
      </c>
      <c r="H2279" s="14">
        <v>2280000</v>
      </c>
      <c r="I2279" s="14">
        <v>1</v>
      </c>
    </row>
    <row r="2280" spans="1:9" ht="30" x14ac:dyDescent="0.25">
      <c r="A2280" s="935"/>
      <c r="B2280" s="876"/>
      <c r="C2280" s="139">
        <v>64211130</v>
      </c>
      <c r="D2280" s="140" t="s">
        <v>131</v>
      </c>
      <c r="E2280" s="15" t="s">
        <v>120</v>
      </c>
      <c r="F2280" s="15" t="s">
        <v>121</v>
      </c>
      <c r="G2280" s="16">
        <v>1152000</v>
      </c>
      <c r="H2280" s="16">
        <v>1152000</v>
      </c>
      <c r="I2280" s="16">
        <v>1</v>
      </c>
    </row>
    <row r="2281" spans="1:9" ht="30" x14ac:dyDescent="0.25">
      <c r="A2281" s="935"/>
      <c r="B2281" s="876"/>
      <c r="C2281" s="141" t="s">
        <v>479</v>
      </c>
      <c r="D2281" s="142" t="s">
        <v>133</v>
      </c>
      <c r="E2281" s="12" t="s">
        <v>14</v>
      </c>
      <c r="F2281" s="12" t="s">
        <v>121</v>
      </c>
      <c r="G2281" s="14">
        <v>205000</v>
      </c>
      <c r="H2281" s="14">
        <v>205000</v>
      </c>
      <c r="I2281" s="14">
        <v>1</v>
      </c>
    </row>
    <row r="2282" spans="1:9" ht="45" x14ac:dyDescent="0.25">
      <c r="A2282" s="935"/>
      <c r="B2282" s="876">
        <v>4215</v>
      </c>
      <c r="C2282" s="139">
        <v>66511180</v>
      </c>
      <c r="D2282" s="140" t="s">
        <v>480</v>
      </c>
      <c r="E2282" s="15" t="s">
        <v>120</v>
      </c>
      <c r="F2282" s="15" t="s">
        <v>15</v>
      </c>
      <c r="G2282" s="16">
        <v>130000</v>
      </c>
      <c r="H2282" s="16">
        <v>130000</v>
      </c>
      <c r="I2282" s="16">
        <v>1</v>
      </c>
    </row>
    <row r="2283" spans="1:9" ht="45" x14ac:dyDescent="0.25">
      <c r="A2283" s="935"/>
      <c r="B2283" s="876"/>
      <c r="C2283" s="139">
        <v>66511180</v>
      </c>
      <c r="D2283" s="140" t="s">
        <v>481</v>
      </c>
      <c r="E2283" s="15" t="s">
        <v>120</v>
      </c>
      <c r="F2283" s="15" t="s">
        <v>15</v>
      </c>
      <c r="G2283" s="16">
        <v>130000</v>
      </c>
      <c r="H2283" s="16">
        <v>130000</v>
      </c>
      <c r="I2283" s="16">
        <v>1</v>
      </c>
    </row>
    <row r="2284" spans="1:9" ht="45" x14ac:dyDescent="0.25">
      <c r="A2284" s="935"/>
      <c r="B2284" s="876"/>
      <c r="C2284" s="139">
        <v>66511180</v>
      </c>
      <c r="D2284" s="140" t="s">
        <v>482</v>
      </c>
      <c r="E2284" s="15" t="s">
        <v>120</v>
      </c>
      <c r="F2284" s="15" t="s">
        <v>15</v>
      </c>
      <c r="G2284" s="16">
        <v>95000</v>
      </c>
      <c r="H2284" s="16">
        <v>95000</v>
      </c>
      <c r="I2284" s="16">
        <v>1</v>
      </c>
    </row>
    <row r="2285" spans="1:9" ht="45" x14ac:dyDescent="0.25">
      <c r="A2285" s="935"/>
      <c r="B2285" s="876"/>
      <c r="C2285" s="139">
        <v>66511180</v>
      </c>
      <c r="D2285" s="140" t="s">
        <v>482</v>
      </c>
      <c r="E2285" s="15" t="s">
        <v>120</v>
      </c>
      <c r="F2285" s="15" t="s">
        <v>15</v>
      </c>
      <c r="G2285" s="16">
        <v>95000</v>
      </c>
      <c r="H2285" s="16">
        <v>95000</v>
      </c>
      <c r="I2285" s="16">
        <v>1</v>
      </c>
    </row>
    <row r="2286" spans="1:9" x14ac:dyDescent="0.25">
      <c r="A2286" s="935"/>
      <c r="B2286" s="12">
        <v>4222</v>
      </c>
      <c r="C2286" s="139">
        <v>79991200</v>
      </c>
      <c r="D2286" s="140" t="s">
        <v>483</v>
      </c>
      <c r="E2286" s="15" t="s">
        <v>120</v>
      </c>
      <c r="F2286" s="15" t="s">
        <v>121</v>
      </c>
      <c r="G2286" s="16">
        <v>1000000</v>
      </c>
      <c r="H2286" s="16">
        <v>1000000</v>
      </c>
      <c r="I2286" s="16">
        <v>1</v>
      </c>
    </row>
    <row r="2287" spans="1:9" x14ac:dyDescent="0.25">
      <c r="A2287" s="935"/>
      <c r="B2287" s="12">
        <v>4231</v>
      </c>
      <c r="C2287" s="141" t="s">
        <v>484</v>
      </c>
      <c r="D2287" s="142" t="s">
        <v>485</v>
      </c>
      <c r="E2287" s="12" t="s">
        <v>14</v>
      </c>
      <c r="F2287" s="12" t="s">
        <v>15</v>
      </c>
      <c r="G2287" s="14">
        <v>1000</v>
      </c>
      <c r="H2287" s="14">
        <v>280000</v>
      </c>
      <c r="I2287" s="14">
        <v>280</v>
      </c>
    </row>
    <row r="2288" spans="1:9" ht="30" x14ac:dyDescent="0.25">
      <c r="A2288" s="935"/>
      <c r="B2288" s="876">
        <v>4232</v>
      </c>
      <c r="C2288" s="139">
        <v>72261160</v>
      </c>
      <c r="D2288" s="140" t="s">
        <v>486</v>
      </c>
      <c r="E2288" s="15" t="s">
        <v>120</v>
      </c>
      <c r="F2288" s="15" t="s">
        <v>121</v>
      </c>
      <c r="G2288" s="16">
        <v>234000</v>
      </c>
      <c r="H2288" s="16">
        <v>234000</v>
      </c>
      <c r="I2288" s="16">
        <v>1</v>
      </c>
    </row>
    <row r="2289" spans="1:9" ht="45" x14ac:dyDescent="0.25">
      <c r="A2289" s="935"/>
      <c r="B2289" s="876"/>
      <c r="C2289" s="141" t="s">
        <v>487</v>
      </c>
      <c r="D2289" s="142" t="s">
        <v>488</v>
      </c>
      <c r="E2289" s="12" t="s">
        <v>14</v>
      </c>
      <c r="F2289" s="12" t="s">
        <v>121</v>
      </c>
      <c r="G2289" s="14">
        <v>180000</v>
      </c>
      <c r="H2289" s="14">
        <v>180000</v>
      </c>
      <c r="I2289" s="14">
        <v>1</v>
      </c>
    </row>
    <row r="2290" spans="1:9" x14ac:dyDescent="0.25">
      <c r="A2290" s="935"/>
      <c r="B2290" s="12">
        <v>4237</v>
      </c>
      <c r="C2290" s="139">
        <v>79111200</v>
      </c>
      <c r="D2290" s="140" t="s">
        <v>141</v>
      </c>
      <c r="E2290" s="15" t="s">
        <v>120</v>
      </c>
      <c r="F2290" s="15" t="s">
        <v>121</v>
      </c>
      <c r="G2290" s="16">
        <v>1000000</v>
      </c>
      <c r="H2290" s="16">
        <v>1000000</v>
      </c>
      <c r="I2290" s="16">
        <v>1</v>
      </c>
    </row>
    <row r="2291" spans="1:9" x14ac:dyDescent="0.25">
      <c r="A2291" s="935"/>
      <c r="B2291" s="278"/>
      <c r="C2291" s="292"/>
      <c r="D2291" s="292"/>
      <c r="E2291" s="279"/>
      <c r="F2291" s="279"/>
      <c r="G2291" s="16"/>
      <c r="H2291" s="16"/>
      <c r="I2291" s="16"/>
    </row>
    <row r="2292" spans="1:9" ht="30" x14ac:dyDescent="0.25">
      <c r="A2292" s="935"/>
      <c r="B2292" s="12">
        <v>4239</v>
      </c>
      <c r="C2292" s="139">
        <v>79951110</v>
      </c>
      <c r="D2292" s="140" t="s">
        <v>278</v>
      </c>
      <c r="E2292" s="15" t="s">
        <v>14</v>
      </c>
      <c r="F2292" s="15" t="s">
        <v>121</v>
      </c>
      <c r="G2292" s="16">
        <v>900000</v>
      </c>
      <c r="H2292" s="16">
        <v>900000</v>
      </c>
      <c r="I2292" s="16">
        <v>1</v>
      </c>
    </row>
    <row r="2293" spans="1:9" ht="30" x14ac:dyDescent="0.25">
      <c r="A2293" s="935"/>
      <c r="B2293" s="876">
        <v>4241</v>
      </c>
      <c r="C2293" s="141" t="s">
        <v>489</v>
      </c>
      <c r="D2293" s="142" t="s">
        <v>490</v>
      </c>
      <c r="E2293" s="12" t="s">
        <v>126</v>
      </c>
      <c r="F2293" s="12" t="s">
        <v>121</v>
      </c>
      <c r="G2293" s="14">
        <v>700000</v>
      </c>
      <c r="H2293" s="14">
        <v>700000</v>
      </c>
      <c r="I2293" s="14">
        <v>1</v>
      </c>
    </row>
    <row r="2294" spans="1:9" ht="30" x14ac:dyDescent="0.25">
      <c r="A2294" s="935"/>
      <c r="B2294" s="876"/>
      <c r="C2294" s="141" t="s">
        <v>491</v>
      </c>
      <c r="D2294" s="142" t="s">
        <v>492</v>
      </c>
      <c r="E2294" s="12" t="s">
        <v>126</v>
      </c>
      <c r="F2294" s="12" t="s">
        <v>121</v>
      </c>
      <c r="G2294" s="14">
        <v>20000</v>
      </c>
      <c r="H2294" s="14">
        <v>20000</v>
      </c>
      <c r="I2294" s="14">
        <v>1</v>
      </c>
    </row>
    <row r="2295" spans="1:9" ht="30" x14ac:dyDescent="0.25">
      <c r="A2295" s="935"/>
      <c r="B2295" s="876"/>
      <c r="C2295" s="141" t="s">
        <v>493</v>
      </c>
      <c r="D2295" s="142" t="s">
        <v>494</v>
      </c>
      <c r="E2295" s="12" t="s">
        <v>126</v>
      </c>
      <c r="F2295" s="12" t="s">
        <v>121</v>
      </c>
      <c r="G2295" s="14">
        <v>594000</v>
      </c>
      <c r="H2295" s="14">
        <v>594000</v>
      </c>
      <c r="I2295" s="14">
        <v>1</v>
      </c>
    </row>
    <row r="2296" spans="1:9" ht="45" x14ac:dyDescent="0.25">
      <c r="A2296" s="935"/>
      <c r="B2296" s="876"/>
      <c r="C2296" s="141" t="s">
        <v>495</v>
      </c>
      <c r="D2296" s="142" t="s">
        <v>142</v>
      </c>
      <c r="E2296" s="12" t="s">
        <v>120</v>
      </c>
      <c r="F2296" s="12" t="s">
        <v>121</v>
      </c>
      <c r="G2296" s="14">
        <v>131000</v>
      </c>
      <c r="H2296" s="14">
        <v>131000</v>
      </c>
      <c r="I2296" s="14">
        <v>1</v>
      </c>
    </row>
    <row r="2297" spans="1:9" ht="30" x14ac:dyDescent="0.25">
      <c r="A2297" s="935"/>
      <c r="B2297" s="876"/>
      <c r="C2297" s="141" t="s">
        <v>496</v>
      </c>
      <c r="D2297" s="142" t="s">
        <v>497</v>
      </c>
      <c r="E2297" s="12" t="s">
        <v>120</v>
      </c>
      <c r="F2297" s="12" t="s">
        <v>121</v>
      </c>
      <c r="G2297" s="14">
        <v>40000</v>
      </c>
      <c r="H2297" s="14">
        <v>40000</v>
      </c>
      <c r="I2297" s="14">
        <v>1</v>
      </c>
    </row>
    <row r="2298" spans="1:9" x14ac:dyDescent="0.25">
      <c r="A2298" s="935"/>
      <c r="B2298" s="876"/>
      <c r="C2298" s="141" t="s">
        <v>498</v>
      </c>
      <c r="D2298" s="142" t="s">
        <v>499</v>
      </c>
      <c r="E2298" s="12" t="s">
        <v>14</v>
      </c>
      <c r="F2298" s="12" t="s">
        <v>121</v>
      </c>
      <c r="G2298" s="14">
        <v>1000000</v>
      </c>
      <c r="H2298" s="14">
        <v>1000000</v>
      </c>
      <c r="I2298" s="14">
        <v>1</v>
      </c>
    </row>
    <row r="2299" spans="1:9" ht="30" x14ac:dyDescent="0.25">
      <c r="A2299" s="935"/>
      <c r="B2299" s="876">
        <v>4252</v>
      </c>
      <c r="C2299" s="141" t="s">
        <v>500</v>
      </c>
      <c r="D2299" s="142" t="s">
        <v>501</v>
      </c>
      <c r="E2299" s="12" t="s">
        <v>126</v>
      </c>
      <c r="F2299" s="12" t="s">
        <v>121</v>
      </c>
      <c r="G2299" s="14">
        <v>750000</v>
      </c>
      <c r="H2299" s="14">
        <v>750000</v>
      </c>
      <c r="I2299" s="14">
        <v>1</v>
      </c>
    </row>
    <row r="2300" spans="1:9" ht="30" x14ac:dyDescent="0.25">
      <c r="A2300" s="935"/>
      <c r="B2300" s="876"/>
      <c r="C2300" s="141" t="s">
        <v>502</v>
      </c>
      <c r="D2300" s="142" t="s">
        <v>503</v>
      </c>
      <c r="E2300" s="12" t="s">
        <v>126</v>
      </c>
      <c r="F2300" s="12" t="s">
        <v>121</v>
      </c>
      <c r="G2300" s="14">
        <v>1500000</v>
      </c>
      <c r="H2300" s="14">
        <v>1500000</v>
      </c>
      <c r="I2300" s="14">
        <v>1</v>
      </c>
    </row>
    <row r="2301" spans="1:9" ht="30" x14ac:dyDescent="0.25">
      <c r="A2301" s="935"/>
      <c r="B2301" s="876"/>
      <c r="C2301" s="141" t="s">
        <v>504</v>
      </c>
      <c r="D2301" s="142" t="s">
        <v>505</v>
      </c>
      <c r="E2301" s="12" t="s">
        <v>126</v>
      </c>
      <c r="F2301" s="12" t="s">
        <v>121</v>
      </c>
      <c r="G2301" s="14">
        <v>1650000</v>
      </c>
      <c r="H2301" s="14">
        <v>1650000</v>
      </c>
      <c r="I2301" s="14">
        <v>1</v>
      </c>
    </row>
    <row r="2302" spans="1:9" ht="30" x14ac:dyDescent="0.25">
      <c r="A2302" s="935"/>
      <c r="B2302" s="876"/>
      <c r="C2302" s="141" t="s">
        <v>506</v>
      </c>
      <c r="D2302" s="142" t="s">
        <v>507</v>
      </c>
      <c r="E2302" s="12" t="s">
        <v>149</v>
      </c>
      <c r="F2302" s="12" t="s">
        <v>121</v>
      </c>
      <c r="G2302" s="14">
        <v>1000000</v>
      </c>
      <c r="H2302" s="14">
        <v>1000000</v>
      </c>
      <c r="I2302" s="14">
        <v>1</v>
      </c>
    </row>
    <row r="2303" spans="1:9" ht="45" x14ac:dyDescent="0.25">
      <c r="A2303" s="935"/>
      <c r="B2303" s="876"/>
      <c r="C2303" s="141" t="s">
        <v>508</v>
      </c>
      <c r="D2303" s="142" t="s">
        <v>509</v>
      </c>
      <c r="E2303" s="12" t="s">
        <v>149</v>
      </c>
      <c r="F2303" s="12" t="s">
        <v>121</v>
      </c>
      <c r="G2303" s="14">
        <v>1000000</v>
      </c>
      <c r="H2303" s="14">
        <v>1000000</v>
      </c>
      <c r="I2303" s="14">
        <v>1</v>
      </c>
    </row>
    <row r="2304" spans="1:9" ht="30" x14ac:dyDescent="0.25">
      <c r="A2304" s="935"/>
      <c r="B2304" s="876"/>
      <c r="C2304" s="141" t="s">
        <v>510</v>
      </c>
      <c r="D2304" s="142" t="s">
        <v>151</v>
      </c>
      <c r="E2304" s="12" t="s">
        <v>149</v>
      </c>
      <c r="F2304" s="12" t="s">
        <v>121</v>
      </c>
      <c r="G2304" s="14">
        <v>2100000</v>
      </c>
      <c r="H2304" s="14">
        <v>2100000</v>
      </c>
      <c r="I2304" s="14">
        <v>1</v>
      </c>
    </row>
    <row r="2305" spans="1:9" ht="45" x14ac:dyDescent="0.25">
      <c r="A2305" s="935"/>
      <c r="B2305" s="876"/>
      <c r="C2305" s="141" t="s">
        <v>511</v>
      </c>
      <c r="D2305" s="142" t="s">
        <v>512</v>
      </c>
      <c r="E2305" s="12" t="s">
        <v>149</v>
      </c>
      <c r="F2305" s="12" t="s">
        <v>121</v>
      </c>
      <c r="G2305" s="14">
        <v>500000</v>
      </c>
      <c r="H2305" s="14">
        <v>500000</v>
      </c>
      <c r="I2305" s="14">
        <v>1</v>
      </c>
    </row>
    <row r="2306" spans="1:9" x14ac:dyDescent="0.25">
      <c r="A2306" s="935"/>
      <c r="B2306" s="907" t="s">
        <v>513</v>
      </c>
      <c r="C2306" s="907"/>
      <c r="D2306" s="907"/>
      <c r="E2306" s="907"/>
      <c r="F2306" s="907"/>
      <c r="G2306" s="907"/>
      <c r="H2306" s="2">
        <v>19929500</v>
      </c>
      <c r="I2306" s="2"/>
    </row>
    <row r="2307" spans="1:9" x14ac:dyDescent="0.25">
      <c r="A2307" s="935"/>
      <c r="B2307" s="887" t="s">
        <v>154</v>
      </c>
      <c r="C2307" s="887"/>
      <c r="D2307" s="887"/>
      <c r="E2307" s="887"/>
      <c r="F2307" s="887"/>
      <c r="G2307" s="887"/>
      <c r="H2307" s="72">
        <v>19929500</v>
      </c>
      <c r="I2307" s="72"/>
    </row>
    <row r="2308" spans="1:9" x14ac:dyDescent="0.25">
      <c r="A2308" s="935"/>
      <c r="B2308" s="785" t="s">
        <v>5274</v>
      </c>
      <c r="C2308" s="785" t="s">
        <v>7744</v>
      </c>
      <c r="D2308" s="785" t="s">
        <v>539</v>
      </c>
      <c r="E2308" s="812" t="s">
        <v>126</v>
      </c>
      <c r="F2308" s="812" t="s">
        <v>121</v>
      </c>
      <c r="G2308" s="787">
        <v>33928.39</v>
      </c>
      <c r="H2308" s="787">
        <v>33928.39</v>
      </c>
      <c r="I2308" s="815">
        <v>1</v>
      </c>
    </row>
    <row r="2309" spans="1:9" x14ac:dyDescent="0.25">
      <c r="A2309" s="935"/>
      <c r="B2309" s="814"/>
      <c r="C2309" s="814"/>
      <c r="D2309" s="814"/>
      <c r="E2309" s="814"/>
      <c r="F2309" s="814"/>
      <c r="G2309" s="814"/>
      <c r="H2309" s="815"/>
      <c r="I2309" s="815"/>
    </row>
    <row r="2310" spans="1:9" ht="45" x14ac:dyDescent="0.25">
      <c r="A2310" s="935"/>
      <c r="B2310" s="12">
        <v>5113</v>
      </c>
      <c r="C2310" s="139">
        <v>45461100</v>
      </c>
      <c r="D2310" s="140" t="s">
        <v>514</v>
      </c>
      <c r="E2310" s="15" t="s">
        <v>126</v>
      </c>
      <c r="F2310" s="15" t="s">
        <v>121</v>
      </c>
      <c r="G2310" s="16">
        <v>19929500</v>
      </c>
      <c r="H2310" s="16">
        <v>19929500</v>
      </c>
      <c r="I2310" s="16">
        <v>1</v>
      </c>
    </row>
    <row r="2311" spans="1:9" x14ac:dyDescent="0.25">
      <c r="A2311" s="935"/>
      <c r="B2311" s="887" t="s">
        <v>118</v>
      </c>
      <c r="C2311" s="887"/>
      <c r="D2311" s="887"/>
      <c r="E2311" s="887"/>
      <c r="F2311" s="887"/>
      <c r="G2311" s="887"/>
      <c r="H2311" s="72">
        <v>0</v>
      </c>
      <c r="I2311" s="72"/>
    </row>
    <row r="2312" spans="1:9" ht="30" x14ac:dyDescent="0.25">
      <c r="A2312" s="935"/>
      <c r="B2312" s="812" t="s">
        <v>5274</v>
      </c>
      <c r="C2312" s="812" t="s">
        <v>7745</v>
      </c>
      <c r="D2312" s="812" t="s">
        <v>532</v>
      </c>
      <c r="E2312" s="812" t="s">
        <v>120</v>
      </c>
      <c r="F2312" s="812" t="s">
        <v>121</v>
      </c>
      <c r="G2312" s="812">
        <v>203.56800000000001</v>
      </c>
      <c r="H2312" s="812">
        <v>203.56800000000001</v>
      </c>
      <c r="I2312" s="815">
        <v>1</v>
      </c>
    </row>
    <row r="2313" spans="1:9" ht="45" x14ac:dyDescent="0.25">
      <c r="A2313" s="935"/>
      <c r="B2313" s="12">
        <v>4251</v>
      </c>
      <c r="C2313" s="141" t="s">
        <v>5269</v>
      </c>
      <c r="D2313" s="142" t="s">
        <v>515</v>
      </c>
      <c r="E2313" s="91" t="s">
        <v>126</v>
      </c>
      <c r="F2313" s="91" t="s">
        <v>121</v>
      </c>
      <c r="G2313" s="91">
        <v>70000</v>
      </c>
      <c r="H2313" s="91">
        <f>G2313*I2313</f>
        <v>70000</v>
      </c>
      <c r="I2313" s="91">
        <v>1</v>
      </c>
    </row>
    <row r="2314" spans="1:9" ht="45" x14ac:dyDescent="0.25">
      <c r="A2314" s="935"/>
      <c r="B2314" s="12">
        <v>5113</v>
      </c>
      <c r="C2314" s="139">
        <v>98111140</v>
      </c>
      <c r="D2314" s="140" t="s">
        <v>516</v>
      </c>
      <c r="E2314" s="15" t="s">
        <v>120</v>
      </c>
      <c r="F2314" s="15" t="s">
        <v>121</v>
      </c>
      <c r="G2314" s="16">
        <v>0</v>
      </c>
      <c r="H2314" s="16">
        <v>0</v>
      </c>
      <c r="I2314" s="16">
        <v>1</v>
      </c>
    </row>
    <row r="2315" spans="1:9" x14ac:dyDescent="0.25">
      <c r="A2315" s="935"/>
      <c r="B2315" s="907" t="s">
        <v>517</v>
      </c>
      <c r="C2315" s="907"/>
      <c r="D2315" s="907"/>
      <c r="E2315" s="907"/>
      <c r="F2315" s="907"/>
      <c r="G2315" s="907"/>
      <c r="H2315" s="2">
        <v>799600</v>
      </c>
      <c r="I2315" s="2"/>
    </row>
    <row r="2316" spans="1:9" x14ac:dyDescent="0.25">
      <c r="A2316" s="935"/>
      <c r="B2316" s="887" t="s">
        <v>118</v>
      </c>
      <c r="C2316" s="887"/>
      <c r="D2316" s="887"/>
      <c r="E2316" s="887"/>
      <c r="F2316" s="887"/>
      <c r="G2316" s="887"/>
      <c r="H2316" s="72">
        <v>799600</v>
      </c>
      <c r="I2316" s="72"/>
    </row>
    <row r="2317" spans="1:9" x14ac:dyDescent="0.25">
      <c r="A2317" s="935"/>
      <c r="B2317" s="12">
        <v>4861</v>
      </c>
      <c r="C2317" s="139">
        <v>98391200</v>
      </c>
      <c r="D2317" s="140" t="s">
        <v>518</v>
      </c>
      <c r="E2317" s="15" t="s">
        <v>149</v>
      </c>
      <c r="F2317" s="15" t="s">
        <v>121</v>
      </c>
      <c r="G2317" s="16">
        <v>799600</v>
      </c>
      <c r="H2317" s="16">
        <v>799600</v>
      </c>
      <c r="I2317" s="16">
        <v>1</v>
      </c>
    </row>
    <row r="2318" spans="1:9" x14ac:dyDescent="0.25">
      <c r="A2318" s="935"/>
      <c r="B2318" s="907" t="s">
        <v>153</v>
      </c>
      <c r="C2318" s="907"/>
      <c r="D2318" s="907"/>
      <c r="E2318" s="907"/>
      <c r="F2318" s="907"/>
      <c r="G2318" s="907"/>
      <c r="H2318" s="2">
        <v>8000000</v>
      </c>
      <c r="I2318" s="2"/>
    </row>
    <row r="2319" spans="1:9" x14ac:dyDescent="0.25">
      <c r="A2319" s="935"/>
      <c r="B2319" s="887" t="s">
        <v>154</v>
      </c>
      <c r="C2319" s="887"/>
      <c r="D2319" s="887"/>
      <c r="E2319" s="887"/>
      <c r="F2319" s="887"/>
      <c r="G2319" s="887"/>
      <c r="H2319" s="72">
        <v>7200000</v>
      </c>
      <c r="I2319" s="72"/>
    </row>
    <row r="2320" spans="1:9" ht="30" x14ac:dyDescent="0.25">
      <c r="A2320" s="935"/>
      <c r="B2320" s="908">
        <v>5134</v>
      </c>
      <c r="C2320" s="23" t="s">
        <v>7217</v>
      </c>
      <c r="D2320" s="23" t="s">
        <v>519</v>
      </c>
      <c r="E2320" s="23" t="s">
        <v>520</v>
      </c>
      <c r="F2320" s="23" t="s">
        <v>121</v>
      </c>
      <c r="G2320" s="646">
        <v>470000</v>
      </c>
      <c r="H2320" s="646">
        <v>470000</v>
      </c>
      <c r="I2320" s="656">
        <v>1</v>
      </c>
    </row>
    <row r="2321" spans="1:9" ht="30" x14ac:dyDescent="0.25">
      <c r="A2321" s="935"/>
      <c r="B2321" s="959"/>
      <c r="C2321" s="23" t="s">
        <v>7218</v>
      </c>
      <c r="D2321" s="23" t="s">
        <v>519</v>
      </c>
      <c r="E2321" s="23" t="s">
        <v>520</v>
      </c>
      <c r="F2321" s="23" t="s">
        <v>121</v>
      </c>
      <c r="G2321" s="646">
        <v>260000</v>
      </c>
      <c r="H2321" s="646">
        <v>260000</v>
      </c>
      <c r="I2321" s="656">
        <v>1</v>
      </c>
    </row>
    <row r="2322" spans="1:9" ht="30" x14ac:dyDescent="0.25">
      <c r="A2322" s="935"/>
      <c r="B2322" s="959"/>
      <c r="C2322" s="23" t="s">
        <v>7219</v>
      </c>
      <c r="D2322" s="23" t="s">
        <v>519</v>
      </c>
      <c r="E2322" s="23" t="s">
        <v>520</v>
      </c>
      <c r="F2322" s="23" t="s">
        <v>121</v>
      </c>
      <c r="G2322" s="646">
        <v>260000</v>
      </c>
      <c r="H2322" s="646">
        <v>260000</v>
      </c>
      <c r="I2322" s="656">
        <v>1</v>
      </c>
    </row>
    <row r="2323" spans="1:9" ht="30" x14ac:dyDescent="0.25">
      <c r="A2323" s="935"/>
      <c r="B2323" s="959"/>
      <c r="C2323" s="23" t="s">
        <v>7220</v>
      </c>
      <c r="D2323" s="23" t="s">
        <v>519</v>
      </c>
      <c r="E2323" s="23" t="s">
        <v>520</v>
      </c>
      <c r="F2323" s="23" t="s">
        <v>121</v>
      </c>
      <c r="G2323" s="646">
        <v>280000</v>
      </c>
      <c r="H2323" s="646">
        <v>280000</v>
      </c>
      <c r="I2323" s="656">
        <v>1</v>
      </c>
    </row>
    <row r="2324" spans="1:9" ht="30" x14ac:dyDescent="0.25">
      <c r="A2324" s="935"/>
      <c r="B2324" s="959"/>
      <c r="C2324" s="23" t="s">
        <v>7221</v>
      </c>
      <c r="D2324" s="23" t="s">
        <v>519</v>
      </c>
      <c r="E2324" s="23" t="s">
        <v>520</v>
      </c>
      <c r="F2324" s="23" t="s">
        <v>121</v>
      </c>
      <c r="G2324" s="646">
        <v>360000</v>
      </c>
      <c r="H2324" s="646">
        <v>360000</v>
      </c>
      <c r="I2324" s="656">
        <v>1</v>
      </c>
    </row>
    <row r="2325" spans="1:9" ht="30" x14ac:dyDescent="0.25">
      <c r="A2325" s="935"/>
      <c r="B2325" s="959"/>
      <c r="C2325" s="23" t="s">
        <v>7222</v>
      </c>
      <c r="D2325" s="23" t="s">
        <v>519</v>
      </c>
      <c r="E2325" s="23" t="s">
        <v>520</v>
      </c>
      <c r="F2325" s="23" t="s">
        <v>121</v>
      </c>
      <c r="G2325" s="646">
        <v>280000</v>
      </c>
      <c r="H2325" s="646">
        <v>280000</v>
      </c>
      <c r="I2325" s="656">
        <v>1</v>
      </c>
    </row>
    <row r="2326" spans="1:9" ht="30" x14ac:dyDescent="0.25">
      <c r="A2326" s="935"/>
      <c r="B2326" s="959"/>
      <c r="C2326" s="23" t="s">
        <v>7223</v>
      </c>
      <c r="D2326" s="23" t="s">
        <v>519</v>
      </c>
      <c r="E2326" s="23" t="s">
        <v>520</v>
      </c>
      <c r="F2326" s="23" t="s">
        <v>121</v>
      </c>
      <c r="G2326" s="646">
        <v>280000</v>
      </c>
      <c r="H2326" s="646">
        <v>280000</v>
      </c>
      <c r="I2326" s="656">
        <v>1</v>
      </c>
    </row>
    <row r="2327" spans="1:9" ht="30" x14ac:dyDescent="0.25">
      <c r="A2327" s="935"/>
      <c r="B2327" s="959"/>
      <c r="C2327" s="23" t="s">
        <v>7224</v>
      </c>
      <c r="D2327" s="23" t="s">
        <v>519</v>
      </c>
      <c r="E2327" s="23" t="s">
        <v>520</v>
      </c>
      <c r="F2327" s="23" t="s">
        <v>121</v>
      </c>
      <c r="G2327" s="646">
        <v>270000</v>
      </c>
      <c r="H2327" s="646">
        <v>270000</v>
      </c>
      <c r="I2327" s="656">
        <v>1</v>
      </c>
    </row>
    <row r="2328" spans="1:9" ht="30" x14ac:dyDescent="0.25">
      <c r="A2328" s="935"/>
      <c r="B2328" s="959"/>
      <c r="C2328" s="23" t="s">
        <v>7225</v>
      </c>
      <c r="D2328" s="23" t="s">
        <v>519</v>
      </c>
      <c r="E2328" s="23" t="s">
        <v>520</v>
      </c>
      <c r="F2328" s="23" t="s">
        <v>121</v>
      </c>
      <c r="G2328" s="646">
        <v>370000</v>
      </c>
      <c r="H2328" s="646">
        <v>370000</v>
      </c>
      <c r="I2328" s="656">
        <v>1</v>
      </c>
    </row>
    <row r="2329" spans="1:9" ht="30" x14ac:dyDescent="0.25">
      <c r="A2329" s="935"/>
      <c r="B2329" s="959"/>
      <c r="C2329" s="23" t="s">
        <v>7226</v>
      </c>
      <c r="D2329" s="23" t="s">
        <v>519</v>
      </c>
      <c r="E2329" s="23" t="s">
        <v>520</v>
      </c>
      <c r="F2329" s="23" t="s">
        <v>121</v>
      </c>
      <c r="G2329" s="646">
        <v>280000</v>
      </c>
      <c r="H2329" s="646">
        <v>280000</v>
      </c>
      <c r="I2329" s="656">
        <v>1</v>
      </c>
    </row>
    <row r="2330" spans="1:9" ht="30" x14ac:dyDescent="0.25">
      <c r="A2330" s="935"/>
      <c r="B2330" s="959"/>
      <c r="C2330" s="23" t="s">
        <v>7227</v>
      </c>
      <c r="D2330" s="23" t="s">
        <v>519</v>
      </c>
      <c r="E2330" s="23" t="s">
        <v>520</v>
      </c>
      <c r="F2330" s="23" t="s">
        <v>121</v>
      </c>
      <c r="G2330" s="646">
        <v>330000</v>
      </c>
      <c r="H2330" s="646">
        <v>330000</v>
      </c>
      <c r="I2330" s="656">
        <v>1</v>
      </c>
    </row>
    <row r="2331" spans="1:9" ht="30" x14ac:dyDescent="0.25">
      <c r="A2331" s="935"/>
      <c r="B2331" s="959"/>
      <c r="C2331" s="23" t="s">
        <v>7228</v>
      </c>
      <c r="D2331" s="23" t="s">
        <v>519</v>
      </c>
      <c r="E2331" s="23" t="s">
        <v>520</v>
      </c>
      <c r="F2331" s="23" t="s">
        <v>121</v>
      </c>
      <c r="G2331" s="646">
        <v>240000</v>
      </c>
      <c r="H2331" s="646">
        <v>240000</v>
      </c>
      <c r="I2331" s="656">
        <v>1</v>
      </c>
    </row>
    <row r="2332" spans="1:9" ht="30" x14ac:dyDescent="0.25">
      <c r="A2332" s="935"/>
      <c r="B2332" s="959"/>
      <c r="C2332" s="23" t="s">
        <v>7229</v>
      </c>
      <c r="D2332" s="23" t="s">
        <v>519</v>
      </c>
      <c r="E2332" s="23" t="s">
        <v>520</v>
      </c>
      <c r="F2332" s="23" t="s">
        <v>121</v>
      </c>
      <c r="G2332" s="646">
        <v>420000</v>
      </c>
      <c r="H2332" s="646">
        <v>420000</v>
      </c>
      <c r="I2332" s="656">
        <v>1</v>
      </c>
    </row>
    <row r="2333" spans="1:9" ht="30" x14ac:dyDescent="0.25">
      <c r="A2333" s="935"/>
      <c r="B2333" s="959"/>
      <c r="C2333" s="23" t="s">
        <v>7230</v>
      </c>
      <c r="D2333" s="23" t="s">
        <v>519</v>
      </c>
      <c r="E2333" s="23" t="s">
        <v>520</v>
      </c>
      <c r="F2333" s="23" t="s">
        <v>121</v>
      </c>
      <c r="G2333" s="646">
        <v>330000</v>
      </c>
      <c r="H2333" s="646">
        <v>330000</v>
      </c>
      <c r="I2333" s="656">
        <v>1</v>
      </c>
    </row>
    <row r="2334" spans="1:9" ht="30" x14ac:dyDescent="0.25">
      <c r="A2334" s="935"/>
      <c r="B2334" s="959"/>
      <c r="C2334" s="23" t="s">
        <v>7231</v>
      </c>
      <c r="D2334" s="23" t="s">
        <v>519</v>
      </c>
      <c r="E2334" s="23" t="s">
        <v>520</v>
      </c>
      <c r="F2334" s="23" t="s">
        <v>121</v>
      </c>
      <c r="G2334" s="646">
        <v>200000</v>
      </c>
      <c r="H2334" s="646">
        <v>200000</v>
      </c>
      <c r="I2334" s="656">
        <v>1</v>
      </c>
    </row>
    <row r="2335" spans="1:9" ht="30" x14ac:dyDescent="0.25">
      <c r="A2335" s="935"/>
      <c r="B2335" s="959"/>
      <c r="C2335" s="23" t="s">
        <v>7232</v>
      </c>
      <c r="D2335" s="23" t="s">
        <v>519</v>
      </c>
      <c r="E2335" s="23" t="s">
        <v>520</v>
      </c>
      <c r="F2335" s="23" t="s">
        <v>121</v>
      </c>
      <c r="G2335" s="646">
        <v>285000</v>
      </c>
      <c r="H2335" s="646">
        <v>285000</v>
      </c>
      <c r="I2335" s="656">
        <v>1</v>
      </c>
    </row>
    <row r="2336" spans="1:9" ht="30" x14ac:dyDescent="0.25">
      <c r="A2336" s="935"/>
      <c r="B2336" s="959"/>
      <c r="C2336" s="23" t="s">
        <v>7233</v>
      </c>
      <c r="D2336" s="23" t="s">
        <v>519</v>
      </c>
      <c r="E2336" s="23" t="s">
        <v>520</v>
      </c>
      <c r="F2336" s="23" t="s">
        <v>121</v>
      </c>
      <c r="G2336" s="646">
        <v>285000</v>
      </c>
      <c r="H2336" s="646">
        <v>285000</v>
      </c>
      <c r="I2336" s="656">
        <v>1</v>
      </c>
    </row>
    <row r="2337" spans="1:9" ht="30" x14ac:dyDescent="0.25">
      <c r="A2337" s="935"/>
      <c r="B2337" s="959"/>
      <c r="C2337" s="139">
        <v>71241200</v>
      </c>
      <c r="D2337" s="140" t="s">
        <v>519</v>
      </c>
      <c r="E2337" s="15" t="s">
        <v>520</v>
      </c>
      <c r="F2337" s="15" t="s">
        <v>121</v>
      </c>
      <c r="G2337" s="16">
        <v>6200000</v>
      </c>
      <c r="H2337" s="16">
        <v>6200000</v>
      </c>
      <c r="I2337" s="16">
        <v>1</v>
      </c>
    </row>
    <row r="2338" spans="1:9" ht="30" x14ac:dyDescent="0.25">
      <c r="A2338" s="935"/>
      <c r="B2338" s="959"/>
      <c r="C2338" s="23" t="s">
        <v>5808</v>
      </c>
      <c r="D2338" s="24" t="s">
        <v>519</v>
      </c>
      <c r="E2338" s="23" t="s">
        <v>520</v>
      </c>
      <c r="F2338" s="23" t="s">
        <v>121</v>
      </c>
      <c r="G2338" s="336">
        <v>470</v>
      </c>
      <c r="H2338" s="336">
        <v>470</v>
      </c>
      <c r="I2338" s="53">
        <v>1</v>
      </c>
    </row>
    <row r="2339" spans="1:9" ht="30" x14ac:dyDescent="0.25">
      <c r="A2339" s="935"/>
      <c r="B2339" s="959"/>
      <c r="C2339" s="23" t="s">
        <v>521</v>
      </c>
      <c r="D2339" s="24" t="s">
        <v>522</v>
      </c>
      <c r="E2339" s="23" t="s">
        <v>520</v>
      </c>
      <c r="F2339" s="23" t="s">
        <v>121</v>
      </c>
      <c r="G2339" s="25">
        <v>1000000</v>
      </c>
      <c r="H2339" s="25">
        <v>1000000</v>
      </c>
      <c r="I2339" s="25">
        <v>1</v>
      </c>
    </row>
    <row r="2340" spans="1:9" ht="30" x14ac:dyDescent="0.25">
      <c r="A2340" s="935"/>
      <c r="B2340" s="959"/>
      <c r="C2340" s="23" t="s">
        <v>6367</v>
      </c>
      <c r="D2340" s="24" t="s">
        <v>519</v>
      </c>
      <c r="E2340" s="23" t="s">
        <v>520</v>
      </c>
      <c r="F2340" s="23" t="s">
        <v>121</v>
      </c>
      <c r="G2340" s="23">
        <v>715000</v>
      </c>
      <c r="H2340" s="23">
        <v>715000</v>
      </c>
      <c r="I2340" s="25">
        <v>1</v>
      </c>
    </row>
    <row r="2341" spans="1:9" ht="30" x14ac:dyDescent="0.25">
      <c r="A2341" s="935"/>
      <c r="B2341" s="909"/>
      <c r="C2341" s="139">
        <v>71241200</v>
      </c>
      <c r="D2341" s="140" t="s">
        <v>519</v>
      </c>
      <c r="E2341" s="15" t="s">
        <v>520</v>
      </c>
      <c r="F2341" s="15" t="s">
        <v>121</v>
      </c>
      <c r="G2341" s="16">
        <v>0</v>
      </c>
      <c r="H2341" s="16">
        <v>0</v>
      </c>
      <c r="I2341" s="16">
        <v>1</v>
      </c>
    </row>
    <row r="2342" spans="1:9" x14ac:dyDescent="0.25">
      <c r="A2342" s="935"/>
      <c r="B2342" s="887" t="s">
        <v>118</v>
      </c>
      <c r="C2342" s="887"/>
      <c r="D2342" s="887"/>
      <c r="E2342" s="887"/>
      <c r="F2342" s="887"/>
      <c r="G2342" s="887"/>
      <c r="H2342" s="72"/>
      <c r="I2342" s="72"/>
    </row>
    <row r="2343" spans="1:9" x14ac:dyDescent="0.25">
      <c r="A2343" s="935"/>
      <c r="B2343" s="900">
        <v>5134</v>
      </c>
      <c r="C2343" s="143" t="s">
        <v>6368</v>
      </c>
      <c r="D2343" s="143" t="s">
        <v>6369</v>
      </c>
      <c r="E2343" s="143" t="s">
        <v>126</v>
      </c>
      <c r="F2343" s="143" t="s">
        <v>121</v>
      </c>
      <c r="G2343" s="143">
        <v>250000</v>
      </c>
      <c r="H2343" s="143">
        <v>250000</v>
      </c>
      <c r="I2343" s="427">
        <v>1</v>
      </c>
    </row>
    <row r="2344" spans="1:9" x14ac:dyDescent="0.25">
      <c r="A2344" s="935"/>
      <c r="B2344" s="902"/>
      <c r="C2344" s="143" t="s">
        <v>523</v>
      </c>
      <c r="D2344" s="142" t="s">
        <v>164</v>
      </c>
      <c r="E2344" s="12" t="s">
        <v>126</v>
      </c>
      <c r="F2344" s="12" t="s">
        <v>121</v>
      </c>
      <c r="G2344" s="14">
        <v>800000</v>
      </c>
      <c r="H2344" s="14">
        <v>800000</v>
      </c>
      <c r="I2344" s="14">
        <v>1</v>
      </c>
    </row>
    <row r="2345" spans="1:9" x14ac:dyDescent="0.25">
      <c r="A2345" s="935"/>
      <c r="B2345" s="907" t="s">
        <v>524</v>
      </c>
      <c r="C2345" s="907"/>
      <c r="D2345" s="907"/>
      <c r="E2345" s="907"/>
      <c r="F2345" s="907"/>
      <c r="G2345" s="907"/>
      <c r="H2345" s="2">
        <v>1500000</v>
      </c>
      <c r="I2345" s="2"/>
    </row>
    <row r="2346" spans="1:9" x14ac:dyDescent="0.25">
      <c r="A2346" s="935"/>
      <c r="B2346" s="887" t="s">
        <v>118</v>
      </c>
      <c r="C2346" s="887"/>
      <c r="D2346" s="887"/>
      <c r="E2346" s="887"/>
      <c r="F2346" s="887"/>
      <c r="G2346" s="887"/>
      <c r="H2346" s="72">
        <v>1500000</v>
      </c>
      <c r="I2346" s="72"/>
    </row>
    <row r="2347" spans="1:9" ht="45" x14ac:dyDescent="0.25">
      <c r="A2347" s="935"/>
      <c r="B2347" s="908">
        <v>4239</v>
      </c>
      <c r="C2347" s="143" t="s">
        <v>6177</v>
      </c>
      <c r="D2347" s="144" t="s">
        <v>5530</v>
      </c>
      <c r="E2347" s="143" t="s">
        <v>14</v>
      </c>
      <c r="F2347" s="143" t="s">
        <v>121</v>
      </c>
      <c r="G2347" s="366">
        <v>450000</v>
      </c>
      <c r="H2347" s="366">
        <v>450000</v>
      </c>
      <c r="I2347" s="143">
        <v>1</v>
      </c>
    </row>
    <row r="2348" spans="1:9" ht="45" x14ac:dyDescent="0.25">
      <c r="A2348" s="935"/>
      <c r="B2348" s="909"/>
      <c r="C2348" s="143" t="s">
        <v>6178</v>
      </c>
      <c r="D2348" s="144" t="s">
        <v>5530</v>
      </c>
      <c r="E2348" s="143" t="s">
        <v>14</v>
      </c>
      <c r="F2348" s="143" t="s">
        <v>121</v>
      </c>
      <c r="G2348" s="366">
        <v>1050000</v>
      </c>
      <c r="H2348" s="366">
        <v>1050000</v>
      </c>
      <c r="I2348" s="143">
        <v>1</v>
      </c>
    </row>
    <row r="2349" spans="1:9" x14ac:dyDescent="0.25">
      <c r="A2349" s="935"/>
      <c r="B2349" s="907" t="s">
        <v>165</v>
      </c>
      <c r="C2349" s="907"/>
      <c r="D2349" s="907"/>
      <c r="E2349" s="907"/>
      <c r="F2349" s="907"/>
      <c r="G2349" s="907"/>
      <c r="H2349" s="2">
        <v>148189560</v>
      </c>
      <c r="I2349" s="2"/>
    </row>
    <row r="2350" spans="1:9" x14ac:dyDescent="0.25">
      <c r="A2350" s="935"/>
      <c r="B2350" s="887" t="s">
        <v>154</v>
      </c>
      <c r="C2350" s="887"/>
      <c r="D2350" s="887"/>
      <c r="E2350" s="887"/>
      <c r="F2350" s="887"/>
      <c r="G2350" s="887"/>
      <c r="H2350" s="72">
        <v>145294560</v>
      </c>
      <c r="I2350" s="72"/>
    </row>
    <row r="2351" spans="1:9" ht="30" x14ac:dyDescent="0.25">
      <c r="A2351" s="935"/>
      <c r="B2351" s="12">
        <v>4251</v>
      </c>
      <c r="C2351" s="143" t="s">
        <v>526</v>
      </c>
      <c r="D2351" s="142" t="s">
        <v>167</v>
      </c>
      <c r="E2351" s="12" t="s">
        <v>149</v>
      </c>
      <c r="F2351" s="12" t="s">
        <v>121</v>
      </c>
      <c r="G2351" s="14">
        <v>145294560</v>
      </c>
      <c r="H2351" s="14">
        <v>145294560</v>
      </c>
      <c r="I2351" s="14">
        <v>1</v>
      </c>
    </row>
    <row r="2352" spans="1:9" x14ac:dyDescent="0.25">
      <c r="A2352" s="935"/>
      <c r="B2352" s="887" t="s">
        <v>118</v>
      </c>
      <c r="C2352" s="887"/>
      <c r="D2352" s="887"/>
      <c r="E2352" s="887"/>
      <c r="F2352" s="887"/>
      <c r="G2352" s="887"/>
      <c r="H2352" s="72">
        <v>2895000</v>
      </c>
      <c r="I2352" s="72"/>
    </row>
    <row r="2353" spans="1:9" ht="30" x14ac:dyDescent="0.25">
      <c r="A2353" s="935"/>
      <c r="B2353" s="12">
        <v>4251</v>
      </c>
      <c r="C2353" s="141" t="s">
        <v>527</v>
      </c>
      <c r="D2353" s="142" t="s">
        <v>168</v>
      </c>
      <c r="E2353" s="12" t="s">
        <v>520</v>
      </c>
      <c r="F2353" s="12" t="s">
        <v>121</v>
      </c>
      <c r="G2353" s="14">
        <v>2895000</v>
      </c>
      <c r="H2353" s="14">
        <v>2895000</v>
      </c>
      <c r="I2353" s="14">
        <v>1</v>
      </c>
    </row>
    <row r="2354" spans="1:9" x14ac:dyDescent="0.25">
      <c r="A2354" s="935"/>
      <c r="B2354" s="907" t="s">
        <v>169</v>
      </c>
      <c r="C2354" s="907"/>
      <c r="D2354" s="907"/>
      <c r="E2354" s="907"/>
      <c r="F2354" s="907"/>
      <c r="G2354" s="907"/>
      <c r="H2354" s="2">
        <v>20675390</v>
      </c>
      <c r="I2354" s="2"/>
    </row>
    <row r="2355" spans="1:9" x14ac:dyDescent="0.25">
      <c r="A2355" s="935"/>
      <c r="B2355" s="887" t="s">
        <v>154</v>
      </c>
      <c r="C2355" s="887"/>
      <c r="D2355" s="887"/>
      <c r="E2355" s="887"/>
      <c r="F2355" s="887"/>
      <c r="G2355" s="887"/>
      <c r="H2355" s="72">
        <v>20261890</v>
      </c>
      <c r="I2355" s="72"/>
    </row>
    <row r="2356" spans="1:9" ht="30" x14ac:dyDescent="0.25">
      <c r="A2356" s="935"/>
      <c r="B2356" s="12">
        <v>4251</v>
      </c>
      <c r="C2356" s="143" t="s">
        <v>528</v>
      </c>
      <c r="D2356" s="142" t="s">
        <v>529</v>
      </c>
      <c r="E2356" s="12" t="s">
        <v>126</v>
      </c>
      <c r="F2356" s="12" t="s">
        <v>121</v>
      </c>
      <c r="G2356" s="14">
        <v>20261890</v>
      </c>
      <c r="H2356" s="14">
        <v>20261890</v>
      </c>
      <c r="I2356" s="14">
        <v>1</v>
      </c>
    </row>
    <row r="2357" spans="1:9" x14ac:dyDescent="0.25">
      <c r="A2357" s="935"/>
      <c r="B2357" s="887" t="s">
        <v>118</v>
      </c>
      <c r="C2357" s="887"/>
      <c r="D2357" s="887"/>
      <c r="E2357" s="887"/>
      <c r="F2357" s="887"/>
      <c r="G2357" s="887"/>
      <c r="H2357" s="72">
        <v>413500</v>
      </c>
      <c r="I2357" s="72"/>
    </row>
    <row r="2358" spans="1:9" ht="30" x14ac:dyDescent="0.25">
      <c r="A2358" s="935"/>
      <c r="B2358" s="12">
        <v>4251</v>
      </c>
      <c r="C2358" s="141" t="s">
        <v>530</v>
      </c>
      <c r="D2358" s="142" t="s">
        <v>168</v>
      </c>
      <c r="E2358" s="12" t="s">
        <v>520</v>
      </c>
      <c r="F2358" s="12" t="s">
        <v>121</v>
      </c>
      <c r="G2358" s="14">
        <v>413500</v>
      </c>
      <c r="H2358" s="14">
        <v>413500</v>
      </c>
      <c r="I2358" s="14">
        <v>1</v>
      </c>
    </row>
    <row r="2359" spans="1:9" x14ac:dyDescent="0.25">
      <c r="A2359" s="935"/>
      <c r="B2359" s="907" t="s">
        <v>173</v>
      </c>
      <c r="C2359" s="907"/>
      <c r="D2359" s="907"/>
      <c r="E2359" s="907"/>
      <c r="F2359" s="907"/>
      <c r="G2359" s="907"/>
      <c r="H2359" s="2">
        <v>20000000</v>
      </c>
      <c r="I2359" s="2"/>
    </row>
    <row r="2360" spans="1:9" x14ac:dyDescent="0.25">
      <c r="A2360" s="935"/>
      <c r="B2360" s="887" t="s">
        <v>154</v>
      </c>
      <c r="C2360" s="887"/>
      <c r="D2360" s="887"/>
      <c r="E2360" s="887"/>
      <c r="F2360" s="887"/>
      <c r="G2360" s="887"/>
      <c r="H2360" s="72">
        <v>20000000</v>
      </c>
      <c r="I2360" s="72"/>
    </row>
    <row r="2361" spans="1:9" x14ac:dyDescent="0.25">
      <c r="A2361" s="935"/>
      <c r="B2361" s="840" t="s">
        <v>5274</v>
      </c>
      <c r="C2361" s="840" t="s">
        <v>7917</v>
      </c>
      <c r="D2361" s="840" t="s">
        <v>7918</v>
      </c>
      <c r="E2361" s="865" t="s">
        <v>126</v>
      </c>
      <c r="F2361" s="865" t="s">
        <v>121</v>
      </c>
      <c r="G2361" s="841">
        <v>2969256</v>
      </c>
      <c r="H2361" s="841">
        <v>2969256</v>
      </c>
      <c r="I2361" s="14">
        <v>1</v>
      </c>
    </row>
    <row r="2362" spans="1:9" x14ac:dyDescent="0.25">
      <c r="A2362" s="935"/>
      <c r="B2362" s="840" t="s">
        <v>5274</v>
      </c>
      <c r="C2362" s="840" t="s">
        <v>7919</v>
      </c>
      <c r="D2362" s="840" t="s">
        <v>7918</v>
      </c>
      <c r="E2362" s="865" t="s">
        <v>126</v>
      </c>
      <c r="F2362" s="865" t="s">
        <v>121</v>
      </c>
      <c r="G2362" s="841">
        <v>8879401</v>
      </c>
      <c r="H2362" s="841">
        <v>8879401</v>
      </c>
      <c r="I2362" s="14">
        <v>1</v>
      </c>
    </row>
    <row r="2363" spans="1:9" x14ac:dyDescent="0.25">
      <c r="A2363" s="935"/>
      <c r="B2363" s="840" t="s">
        <v>5274</v>
      </c>
      <c r="C2363" s="840" t="s">
        <v>7920</v>
      </c>
      <c r="D2363" s="840" t="s">
        <v>7918</v>
      </c>
      <c r="E2363" s="865" t="s">
        <v>126</v>
      </c>
      <c r="F2363" s="865" t="s">
        <v>121</v>
      </c>
      <c r="G2363" s="841">
        <v>5007590</v>
      </c>
      <c r="H2363" s="841">
        <v>5007590</v>
      </c>
      <c r="I2363" s="14">
        <v>1</v>
      </c>
    </row>
    <row r="2364" spans="1:9" x14ac:dyDescent="0.25">
      <c r="A2364" s="935"/>
      <c r="B2364" s="12">
        <v>5113</v>
      </c>
      <c r="C2364" s="139">
        <v>45411100</v>
      </c>
      <c r="D2364" s="140" t="s">
        <v>531</v>
      </c>
      <c r="E2364" s="15" t="s">
        <v>126</v>
      </c>
      <c r="F2364" s="15" t="s">
        <v>121</v>
      </c>
      <c r="G2364" s="26">
        <v>20000000</v>
      </c>
      <c r="H2364" s="26">
        <v>20000000</v>
      </c>
      <c r="I2364" s="16">
        <v>1</v>
      </c>
    </row>
    <row r="2365" spans="1:9" x14ac:dyDescent="0.25">
      <c r="A2365" s="935"/>
      <c r="B2365" s="887" t="s">
        <v>118</v>
      </c>
      <c r="C2365" s="887"/>
      <c r="D2365" s="887"/>
      <c r="E2365" s="887"/>
      <c r="F2365" s="887"/>
      <c r="G2365" s="887"/>
      <c r="H2365" s="72">
        <v>0</v>
      </c>
      <c r="I2365" s="72"/>
    </row>
    <row r="2366" spans="1:9" x14ac:dyDescent="0.25">
      <c r="A2366" s="935"/>
      <c r="B2366" s="863"/>
      <c r="C2366" s="840" t="s">
        <v>7921</v>
      </c>
      <c r="D2366" s="840" t="s">
        <v>532</v>
      </c>
      <c r="E2366" s="865" t="s">
        <v>120</v>
      </c>
      <c r="F2366" s="865" t="s">
        <v>121</v>
      </c>
      <c r="G2366" s="841">
        <v>17815</v>
      </c>
      <c r="H2366" s="841">
        <v>17815</v>
      </c>
      <c r="I2366" s="14">
        <v>1</v>
      </c>
    </row>
    <row r="2367" spans="1:9" x14ac:dyDescent="0.25">
      <c r="A2367" s="935"/>
      <c r="B2367" s="863"/>
      <c r="C2367" s="840" t="s">
        <v>7922</v>
      </c>
      <c r="D2367" s="840" t="s">
        <v>532</v>
      </c>
      <c r="E2367" s="865" t="s">
        <v>120</v>
      </c>
      <c r="F2367" s="865" t="s">
        <v>121</v>
      </c>
      <c r="G2367" s="841">
        <v>53276</v>
      </c>
      <c r="H2367" s="841">
        <v>53276</v>
      </c>
      <c r="I2367" s="14">
        <v>1</v>
      </c>
    </row>
    <row r="2368" spans="1:9" x14ac:dyDescent="0.25">
      <c r="A2368" s="935"/>
      <c r="B2368" s="863"/>
      <c r="C2368" s="840" t="s">
        <v>7923</v>
      </c>
      <c r="D2368" s="840" t="s">
        <v>532</v>
      </c>
      <c r="E2368" s="865" t="s">
        <v>120</v>
      </c>
      <c r="F2368" s="865" t="s">
        <v>121</v>
      </c>
      <c r="G2368" s="841">
        <v>30045</v>
      </c>
      <c r="H2368" s="841">
        <v>30045</v>
      </c>
      <c r="I2368" s="14">
        <v>1</v>
      </c>
    </row>
    <row r="2369" spans="1:9" ht="30" x14ac:dyDescent="0.25">
      <c r="A2369" s="935"/>
      <c r="B2369" s="12">
        <v>5113</v>
      </c>
      <c r="C2369" s="139">
        <v>71351540</v>
      </c>
      <c r="D2369" s="140" t="s">
        <v>168</v>
      </c>
      <c r="E2369" s="15" t="s">
        <v>520</v>
      </c>
      <c r="F2369" s="15" t="s">
        <v>121</v>
      </c>
      <c r="G2369" s="16">
        <v>0</v>
      </c>
      <c r="H2369" s="16">
        <v>0</v>
      </c>
      <c r="I2369" s="16">
        <v>1</v>
      </c>
    </row>
    <row r="2370" spans="1:9" ht="30" x14ac:dyDescent="0.25">
      <c r="A2370" s="935"/>
      <c r="B2370" s="12">
        <v>5113</v>
      </c>
      <c r="C2370" s="139">
        <v>98111140</v>
      </c>
      <c r="D2370" s="140" t="s">
        <v>532</v>
      </c>
      <c r="E2370" s="15" t="s">
        <v>120</v>
      </c>
      <c r="F2370" s="15" t="s">
        <v>121</v>
      </c>
      <c r="G2370" s="16">
        <v>0</v>
      </c>
      <c r="H2370" s="16">
        <v>0</v>
      </c>
      <c r="I2370" s="16">
        <v>1</v>
      </c>
    </row>
    <row r="2371" spans="1:9" x14ac:dyDescent="0.25">
      <c r="A2371" s="935"/>
      <c r="B2371" s="907" t="s">
        <v>533</v>
      </c>
      <c r="C2371" s="907"/>
      <c r="D2371" s="907"/>
      <c r="E2371" s="907"/>
      <c r="F2371" s="907"/>
      <c r="G2371" s="907"/>
      <c r="H2371" s="2">
        <v>20000000</v>
      </c>
      <c r="I2371" s="2"/>
    </row>
    <row r="2372" spans="1:9" x14ac:dyDescent="0.25">
      <c r="A2372" s="935"/>
      <c r="B2372" s="887" t="s">
        <v>154</v>
      </c>
      <c r="C2372" s="887"/>
      <c r="D2372" s="887"/>
      <c r="E2372" s="887"/>
      <c r="F2372" s="887"/>
      <c r="G2372" s="887"/>
      <c r="H2372" s="72">
        <v>20000000</v>
      </c>
      <c r="I2372" s="72"/>
    </row>
    <row r="2373" spans="1:9" ht="30" x14ac:dyDescent="0.25">
      <c r="A2373" s="935"/>
      <c r="B2373" s="15">
        <v>5113</v>
      </c>
      <c r="C2373" s="139">
        <v>45231200</v>
      </c>
      <c r="D2373" s="140" t="s">
        <v>534</v>
      </c>
      <c r="E2373" s="15" t="s">
        <v>126</v>
      </c>
      <c r="F2373" s="15" t="s">
        <v>121</v>
      </c>
      <c r="G2373" s="16">
        <v>20000000</v>
      </c>
      <c r="H2373" s="16">
        <v>20000000</v>
      </c>
      <c r="I2373" s="16">
        <v>1</v>
      </c>
    </row>
    <row r="2374" spans="1:9" x14ac:dyDescent="0.25">
      <c r="A2374" s="935"/>
      <c r="B2374" s="1079" t="s">
        <v>118</v>
      </c>
      <c r="C2374" s="1079"/>
      <c r="D2374" s="1079"/>
      <c r="E2374" s="1079"/>
      <c r="F2374" s="1079"/>
      <c r="G2374" s="1079"/>
      <c r="H2374" s="27">
        <v>0</v>
      </c>
      <c r="I2374" s="27"/>
    </row>
    <row r="2375" spans="1:9" ht="30" x14ac:dyDescent="0.25">
      <c r="A2375" s="935"/>
      <c r="C2375" s="141" t="s">
        <v>6786</v>
      </c>
      <c r="D2375" s="556" t="s">
        <v>168</v>
      </c>
      <c r="E2375" s="141" t="s">
        <v>3127</v>
      </c>
      <c r="F2375" s="141" t="s">
        <v>121</v>
      </c>
      <c r="G2375" s="141">
        <v>178200</v>
      </c>
      <c r="H2375" s="141">
        <v>178200</v>
      </c>
      <c r="I2375" s="333">
        <v>1</v>
      </c>
    </row>
    <row r="2376" spans="1:9" ht="30" x14ac:dyDescent="0.25">
      <c r="A2376" s="935"/>
      <c r="B2376" s="15">
        <v>5113</v>
      </c>
      <c r="C2376" s="139">
        <v>98111140</v>
      </c>
      <c r="D2376" s="140" t="s">
        <v>532</v>
      </c>
      <c r="E2376" s="15" t="s">
        <v>120</v>
      </c>
      <c r="F2376" s="15" t="s">
        <v>121</v>
      </c>
      <c r="G2376" s="16">
        <v>0</v>
      </c>
      <c r="H2376" s="16">
        <v>0</v>
      </c>
      <c r="I2376" s="16">
        <v>1</v>
      </c>
    </row>
    <row r="2377" spans="1:9" x14ac:dyDescent="0.25">
      <c r="A2377" s="935"/>
      <c r="B2377" s="907" t="s">
        <v>535</v>
      </c>
      <c r="C2377" s="907"/>
      <c r="D2377" s="907"/>
      <c r="E2377" s="907"/>
      <c r="F2377" s="907"/>
      <c r="G2377" s="907"/>
      <c r="H2377" s="2">
        <v>32000000</v>
      </c>
      <c r="I2377" s="2"/>
    </row>
    <row r="2378" spans="1:9" x14ac:dyDescent="0.25">
      <c r="A2378" s="935"/>
      <c r="B2378" s="887" t="s">
        <v>154</v>
      </c>
      <c r="C2378" s="887"/>
      <c r="D2378" s="887"/>
      <c r="E2378" s="887"/>
      <c r="F2378" s="887"/>
      <c r="G2378" s="887"/>
      <c r="H2378" s="72">
        <v>30000000</v>
      </c>
      <c r="I2378" s="72"/>
    </row>
    <row r="2379" spans="1:9" ht="30" x14ac:dyDescent="0.25">
      <c r="A2379" s="935"/>
      <c r="B2379" s="12">
        <v>5113</v>
      </c>
      <c r="C2379" s="139">
        <v>45611300</v>
      </c>
      <c r="D2379" s="140" t="s">
        <v>536</v>
      </c>
      <c r="E2379" s="15" t="s">
        <v>126</v>
      </c>
      <c r="F2379" s="15" t="s">
        <v>121</v>
      </c>
      <c r="G2379" s="16">
        <v>30000000</v>
      </c>
      <c r="H2379" s="16">
        <v>30000000</v>
      </c>
      <c r="I2379" s="16">
        <v>1</v>
      </c>
    </row>
    <row r="2380" spans="1:9" x14ac:dyDescent="0.25">
      <c r="A2380" s="935"/>
      <c r="B2380" s="887" t="s">
        <v>118</v>
      </c>
      <c r="C2380" s="887"/>
      <c r="D2380" s="887"/>
      <c r="E2380" s="887"/>
      <c r="F2380" s="887"/>
      <c r="G2380" s="887"/>
      <c r="H2380" s="72">
        <v>2000000</v>
      </c>
      <c r="I2380" s="72"/>
    </row>
    <row r="2381" spans="1:9" x14ac:dyDescent="0.25">
      <c r="A2381" s="935"/>
      <c r="B2381" s="12">
        <v>4213</v>
      </c>
      <c r="C2381" s="143" t="s">
        <v>537</v>
      </c>
      <c r="D2381" s="142" t="s">
        <v>538</v>
      </c>
      <c r="E2381" s="12" t="s">
        <v>126</v>
      </c>
      <c r="F2381" s="12" t="s">
        <v>121</v>
      </c>
      <c r="G2381" s="14">
        <v>2000000</v>
      </c>
      <c r="H2381" s="14">
        <v>2000000</v>
      </c>
      <c r="I2381" s="14">
        <v>1</v>
      </c>
    </row>
    <row r="2382" spans="1:9" ht="30" x14ac:dyDescent="0.25">
      <c r="A2382" s="935"/>
      <c r="B2382" s="12">
        <v>5113</v>
      </c>
      <c r="C2382" s="139">
        <v>71351540</v>
      </c>
      <c r="D2382" s="140" t="s">
        <v>168</v>
      </c>
      <c r="E2382" s="15" t="s">
        <v>520</v>
      </c>
      <c r="F2382" s="15" t="s">
        <v>121</v>
      </c>
      <c r="G2382" s="16">
        <v>0</v>
      </c>
      <c r="H2382" s="16">
        <v>0</v>
      </c>
      <c r="I2382" s="16">
        <v>1</v>
      </c>
    </row>
    <row r="2383" spans="1:9" ht="30" x14ac:dyDescent="0.25">
      <c r="A2383" s="935"/>
      <c r="B2383" s="12">
        <v>5113</v>
      </c>
      <c r="C2383" s="139">
        <v>98111140</v>
      </c>
      <c r="D2383" s="140" t="s">
        <v>532</v>
      </c>
      <c r="E2383" s="15" t="s">
        <v>120</v>
      </c>
      <c r="F2383" s="15" t="s">
        <v>121</v>
      </c>
      <c r="G2383" s="16">
        <v>0</v>
      </c>
      <c r="H2383" s="16">
        <v>0</v>
      </c>
      <c r="I2383" s="16">
        <v>1</v>
      </c>
    </row>
    <row r="2384" spans="1:9" x14ac:dyDescent="0.25">
      <c r="A2384" s="935"/>
      <c r="B2384" s="907" t="s">
        <v>175</v>
      </c>
      <c r="C2384" s="907"/>
      <c r="D2384" s="907"/>
      <c r="E2384" s="907"/>
      <c r="F2384" s="907"/>
      <c r="G2384" s="907"/>
      <c r="H2384" s="2">
        <v>6748500</v>
      </c>
      <c r="I2384" s="2"/>
    </row>
    <row r="2385" spans="1:9" x14ac:dyDescent="0.25">
      <c r="A2385" s="935"/>
      <c r="B2385" s="887" t="s">
        <v>154</v>
      </c>
      <c r="C2385" s="887"/>
      <c r="D2385" s="887"/>
      <c r="E2385" s="887"/>
      <c r="F2385" s="887"/>
      <c r="G2385" s="887"/>
      <c r="H2385" s="72">
        <v>6748500</v>
      </c>
      <c r="I2385" s="72"/>
    </row>
    <row r="2386" spans="1:9" x14ac:dyDescent="0.25">
      <c r="A2386" s="935"/>
      <c r="B2386" s="807">
        <v>4251</v>
      </c>
      <c r="C2386" s="785" t="s">
        <v>7720</v>
      </c>
      <c r="D2386" s="785" t="s">
        <v>539</v>
      </c>
      <c r="E2386" s="785" t="s">
        <v>126</v>
      </c>
      <c r="F2386" s="785" t="s">
        <v>121</v>
      </c>
      <c r="G2386" s="785">
        <v>6606.4309999999996</v>
      </c>
      <c r="H2386" s="785">
        <v>6606.4309999999996</v>
      </c>
      <c r="I2386" s="785">
        <v>1</v>
      </c>
    </row>
    <row r="2387" spans="1:9" ht="30" x14ac:dyDescent="0.25">
      <c r="A2387" s="935"/>
      <c r="B2387" s="12">
        <v>4251</v>
      </c>
      <c r="C2387" s="139">
        <v>45461100</v>
      </c>
      <c r="D2387" s="140" t="s">
        <v>539</v>
      </c>
      <c r="E2387" s="15" t="s">
        <v>126</v>
      </c>
      <c r="F2387" s="15" t="s">
        <v>121</v>
      </c>
      <c r="G2387" s="16">
        <v>6748500</v>
      </c>
      <c r="H2387" s="16">
        <v>6748500</v>
      </c>
      <c r="I2387" s="16">
        <v>1</v>
      </c>
    </row>
    <row r="2388" spans="1:9" x14ac:dyDescent="0.25">
      <c r="A2388" s="935"/>
      <c r="B2388" s="887" t="s">
        <v>118</v>
      </c>
      <c r="C2388" s="887"/>
      <c r="D2388" s="887"/>
      <c r="E2388" s="887"/>
      <c r="F2388" s="887"/>
      <c r="G2388" s="887"/>
      <c r="H2388" s="72">
        <v>0</v>
      </c>
      <c r="I2388" s="72"/>
    </row>
    <row r="2389" spans="1:9" x14ac:dyDescent="0.25">
      <c r="A2389" s="935"/>
      <c r="B2389" s="12">
        <v>4251</v>
      </c>
      <c r="C2389" s="785" t="s">
        <v>7703</v>
      </c>
      <c r="D2389" s="785" t="s">
        <v>5270</v>
      </c>
      <c r="E2389" s="807" t="s">
        <v>3127</v>
      </c>
      <c r="F2389" s="15" t="s">
        <v>121</v>
      </c>
      <c r="G2389" s="788">
        <v>132200</v>
      </c>
      <c r="H2389" s="788">
        <v>132200</v>
      </c>
      <c r="I2389" s="16">
        <v>1</v>
      </c>
    </row>
    <row r="2390" spans="1:9" x14ac:dyDescent="0.25">
      <c r="A2390" s="935"/>
      <c r="B2390" s="907" t="s">
        <v>540</v>
      </c>
      <c r="C2390" s="907"/>
      <c r="D2390" s="907"/>
      <c r="E2390" s="907"/>
      <c r="F2390" s="907"/>
      <c r="G2390" s="907"/>
      <c r="H2390" s="2">
        <v>3024000</v>
      </c>
      <c r="I2390" s="2"/>
    </row>
    <row r="2391" spans="1:9" x14ac:dyDescent="0.25">
      <c r="A2391" s="935"/>
      <c r="B2391" s="887" t="s">
        <v>154</v>
      </c>
      <c r="C2391" s="887"/>
      <c r="D2391" s="887"/>
      <c r="E2391" s="887"/>
      <c r="F2391" s="887"/>
      <c r="G2391" s="887"/>
      <c r="H2391" s="72">
        <v>3024000</v>
      </c>
      <c r="I2391" s="72"/>
    </row>
    <row r="2392" spans="1:9" ht="30" x14ac:dyDescent="0.25">
      <c r="A2392" s="935"/>
      <c r="B2392" s="483" t="s">
        <v>5304</v>
      </c>
      <c r="C2392" s="483" t="s">
        <v>6567</v>
      </c>
      <c r="D2392" s="483" t="s">
        <v>4070</v>
      </c>
      <c r="E2392" s="483" t="s">
        <v>126</v>
      </c>
      <c r="F2392" s="483" t="s">
        <v>121</v>
      </c>
      <c r="G2392" s="483">
        <v>2942880</v>
      </c>
      <c r="H2392" s="483">
        <v>2942880</v>
      </c>
      <c r="I2392" s="483">
        <v>1</v>
      </c>
    </row>
    <row r="2393" spans="1:9" ht="30" x14ac:dyDescent="0.25">
      <c r="A2393" s="935"/>
      <c r="B2393" s="12">
        <v>5112</v>
      </c>
      <c r="C2393" s="139">
        <v>45221142</v>
      </c>
      <c r="D2393" s="140" t="s">
        <v>171</v>
      </c>
      <c r="E2393" s="15" t="s">
        <v>126</v>
      </c>
      <c r="F2393" s="15" t="s">
        <v>121</v>
      </c>
      <c r="G2393" s="16">
        <v>3024000</v>
      </c>
      <c r="H2393" s="16">
        <v>3024000</v>
      </c>
      <c r="I2393" s="16">
        <v>1</v>
      </c>
    </row>
    <row r="2394" spans="1:9" x14ac:dyDescent="0.25">
      <c r="A2394" s="935"/>
      <c r="B2394" s="887" t="s">
        <v>118</v>
      </c>
      <c r="C2394" s="887"/>
      <c r="D2394" s="887"/>
      <c r="E2394" s="887"/>
      <c r="F2394" s="887"/>
      <c r="G2394" s="887"/>
      <c r="H2394" s="72">
        <v>0</v>
      </c>
      <c r="I2394" s="72"/>
    </row>
    <row r="2395" spans="1:9" ht="30" x14ac:dyDescent="0.25">
      <c r="A2395" s="935"/>
      <c r="B2395" s="12">
        <v>5112</v>
      </c>
      <c r="C2395" s="442" t="s">
        <v>6396</v>
      </c>
      <c r="D2395" s="442" t="s">
        <v>5270</v>
      </c>
      <c r="E2395" s="442" t="s">
        <v>3127</v>
      </c>
      <c r="F2395" s="442" t="s">
        <v>121</v>
      </c>
      <c r="G2395" s="442">
        <v>57600</v>
      </c>
      <c r="H2395" s="442">
        <v>57600</v>
      </c>
      <c r="I2395" s="442">
        <v>1</v>
      </c>
    </row>
    <row r="2396" spans="1:9" ht="30" x14ac:dyDescent="0.25">
      <c r="A2396" s="935"/>
      <c r="B2396" s="12">
        <v>5112</v>
      </c>
      <c r="C2396" s="483" t="s">
        <v>6568</v>
      </c>
      <c r="D2396" s="483" t="s">
        <v>532</v>
      </c>
      <c r="E2396" s="483" t="s">
        <v>120</v>
      </c>
      <c r="F2396" s="483" t="s">
        <v>121</v>
      </c>
      <c r="G2396" s="483">
        <v>18440</v>
      </c>
      <c r="H2396" s="483">
        <v>18440</v>
      </c>
      <c r="I2396" s="483">
        <v>1</v>
      </c>
    </row>
    <row r="2397" spans="1:9" x14ac:dyDescent="0.25">
      <c r="A2397" s="935"/>
      <c r="B2397" s="907" t="s">
        <v>178</v>
      </c>
      <c r="C2397" s="907"/>
      <c r="D2397" s="907"/>
      <c r="E2397" s="907"/>
      <c r="F2397" s="907"/>
      <c r="G2397" s="907"/>
      <c r="H2397" s="2">
        <v>18179500</v>
      </c>
      <c r="I2397" s="2"/>
    </row>
    <row r="2398" spans="1:9" x14ac:dyDescent="0.25">
      <c r="A2398" s="935"/>
      <c r="B2398" s="887" t="s">
        <v>118</v>
      </c>
      <c r="C2398" s="887"/>
      <c r="D2398" s="887"/>
      <c r="E2398" s="887"/>
      <c r="F2398" s="887"/>
      <c r="G2398" s="887"/>
      <c r="H2398" s="72">
        <v>18179500</v>
      </c>
      <c r="I2398" s="72"/>
    </row>
    <row r="2399" spans="1:9" x14ac:dyDescent="0.25">
      <c r="A2399" s="935"/>
      <c r="B2399" s="12">
        <v>4241</v>
      </c>
      <c r="C2399" s="141" t="s">
        <v>541</v>
      </c>
      <c r="D2399" s="142" t="s">
        <v>164</v>
      </c>
      <c r="E2399" s="12" t="s">
        <v>126</v>
      </c>
      <c r="F2399" s="12" t="s">
        <v>121</v>
      </c>
      <c r="G2399" s="14">
        <v>300000</v>
      </c>
      <c r="H2399" s="14">
        <v>300000</v>
      </c>
      <c r="I2399" s="14">
        <v>1</v>
      </c>
    </row>
    <row r="2400" spans="1:9" ht="30" x14ac:dyDescent="0.25">
      <c r="A2400" s="935"/>
      <c r="B2400" s="876">
        <v>5129</v>
      </c>
      <c r="C2400" s="143" t="s">
        <v>542</v>
      </c>
      <c r="D2400" s="142" t="s">
        <v>543</v>
      </c>
      <c r="E2400" s="12" t="s">
        <v>126</v>
      </c>
      <c r="F2400" s="12" t="s">
        <v>121</v>
      </c>
      <c r="G2400" s="14">
        <v>2000000</v>
      </c>
      <c r="H2400" s="14">
        <v>2000000</v>
      </c>
      <c r="I2400" s="14">
        <v>1</v>
      </c>
    </row>
    <row r="2401" spans="1:9" ht="30" x14ac:dyDescent="0.25">
      <c r="A2401" s="935"/>
      <c r="B2401" s="876"/>
      <c r="C2401" s="143" t="s">
        <v>5601</v>
      </c>
      <c r="D2401" s="143" t="s">
        <v>543</v>
      </c>
      <c r="E2401" s="278" t="s">
        <v>126</v>
      </c>
      <c r="F2401" s="278" t="s">
        <v>121</v>
      </c>
      <c r="G2401" s="293">
        <v>15596700</v>
      </c>
      <c r="H2401" s="293">
        <v>15596700</v>
      </c>
      <c r="I2401" s="294">
        <v>1</v>
      </c>
    </row>
    <row r="2402" spans="1:9" ht="30" x14ac:dyDescent="0.25">
      <c r="A2402" s="935"/>
      <c r="B2402" s="876"/>
      <c r="C2402" s="143" t="s">
        <v>5825</v>
      </c>
      <c r="D2402" s="143" t="s">
        <v>5270</v>
      </c>
      <c r="E2402" s="143" t="s">
        <v>520</v>
      </c>
      <c r="F2402" s="143" t="s">
        <v>121</v>
      </c>
      <c r="G2402" s="293">
        <v>282800</v>
      </c>
      <c r="H2402" s="293">
        <v>282800</v>
      </c>
      <c r="I2402" s="294">
        <v>1</v>
      </c>
    </row>
    <row r="2403" spans="1:9" ht="30" x14ac:dyDescent="0.25">
      <c r="A2403" s="935"/>
      <c r="B2403" s="876"/>
      <c r="C2403" s="139">
        <v>71351540</v>
      </c>
      <c r="D2403" s="140" t="s">
        <v>168</v>
      </c>
      <c r="E2403" s="15" t="s">
        <v>520</v>
      </c>
      <c r="F2403" s="15" t="s">
        <v>121</v>
      </c>
      <c r="G2403" s="16">
        <v>285000</v>
      </c>
      <c r="H2403" s="16">
        <v>285000</v>
      </c>
      <c r="I2403" s="16">
        <v>1</v>
      </c>
    </row>
    <row r="2404" spans="1:9" x14ac:dyDescent="0.25">
      <c r="A2404" s="935"/>
      <c r="B2404" s="895" t="s">
        <v>210</v>
      </c>
      <c r="C2404" s="895"/>
      <c r="D2404" s="895"/>
      <c r="E2404" s="895"/>
      <c r="F2404" s="895"/>
      <c r="G2404" s="895"/>
      <c r="H2404" s="2">
        <v>40000000</v>
      </c>
      <c r="I2404" s="2"/>
    </row>
    <row r="2405" spans="1:9" x14ac:dyDescent="0.25">
      <c r="A2405" s="935"/>
      <c r="B2405" s="887" t="s">
        <v>154</v>
      </c>
      <c r="C2405" s="887"/>
      <c r="D2405" s="887"/>
      <c r="E2405" s="887"/>
      <c r="F2405" s="887"/>
      <c r="G2405" s="887"/>
      <c r="H2405" s="72">
        <v>29850000</v>
      </c>
      <c r="I2405" s="72"/>
    </row>
    <row r="2406" spans="1:9" ht="30" x14ac:dyDescent="0.25">
      <c r="A2406" s="935"/>
      <c r="B2406" s="12">
        <v>4861</v>
      </c>
      <c r="C2406" s="143" t="s">
        <v>544</v>
      </c>
      <c r="D2406" s="142" t="s">
        <v>171</v>
      </c>
      <c r="E2406" s="12" t="s">
        <v>149</v>
      </c>
      <c r="F2406" s="12" t="s">
        <v>121</v>
      </c>
      <c r="G2406" s="14">
        <v>29850000</v>
      </c>
      <c r="H2406" s="14">
        <v>29850000</v>
      </c>
      <c r="I2406" s="14">
        <v>1</v>
      </c>
    </row>
    <row r="2407" spans="1:9" x14ac:dyDescent="0.25">
      <c r="A2407" s="935"/>
      <c r="B2407" s="887" t="s">
        <v>118</v>
      </c>
      <c r="C2407" s="887"/>
      <c r="D2407" s="887"/>
      <c r="E2407" s="887"/>
      <c r="F2407" s="887"/>
      <c r="G2407" s="887"/>
      <c r="H2407" s="72">
        <v>10150000</v>
      </c>
      <c r="I2407" s="72"/>
    </row>
    <row r="2408" spans="1:9" ht="30" x14ac:dyDescent="0.25">
      <c r="A2408" s="935"/>
      <c r="B2408" s="876">
        <v>4861</v>
      </c>
      <c r="C2408" s="143" t="s">
        <v>545</v>
      </c>
      <c r="D2408" s="142" t="s">
        <v>213</v>
      </c>
      <c r="E2408" s="12" t="s">
        <v>149</v>
      </c>
      <c r="F2408" s="12" t="s">
        <v>121</v>
      </c>
      <c r="G2408" s="14">
        <v>10000000</v>
      </c>
      <c r="H2408" s="14">
        <v>10000000</v>
      </c>
      <c r="I2408" s="14">
        <v>1</v>
      </c>
    </row>
    <row r="2409" spans="1:9" ht="30" x14ac:dyDescent="0.25">
      <c r="A2409" s="935"/>
      <c r="B2409" s="876"/>
      <c r="C2409" s="141" t="s">
        <v>546</v>
      </c>
      <c r="D2409" s="142" t="s">
        <v>168</v>
      </c>
      <c r="E2409" s="12" t="s">
        <v>520</v>
      </c>
      <c r="F2409" s="12" t="s">
        <v>121</v>
      </c>
      <c r="G2409" s="14">
        <v>150000</v>
      </c>
      <c r="H2409" s="14">
        <v>150000</v>
      </c>
      <c r="I2409" s="14">
        <v>1</v>
      </c>
    </row>
    <row r="2410" spans="1:9" x14ac:dyDescent="0.25">
      <c r="A2410" s="935"/>
      <c r="B2410" s="907" t="s">
        <v>547</v>
      </c>
      <c r="C2410" s="907"/>
      <c r="D2410" s="907"/>
      <c r="E2410" s="907"/>
      <c r="F2410" s="907"/>
      <c r="G2410" s="907"/>
      <c r="H2410" s="2">
        <v>4761000</v>
      </c>
      <c r="I2410" s="2"/>
    </row>
    <row r="2411" spans="1:9" x14ac:dyDescent="0.25">
      <c r="A2411" s="935"/>
      <c r="B2411" s="887" t="s">
        <v>118</v>
      </c>
      <c r="C2411" s="887"/>
      <c r="D2411" s="887"/>
      <c r="E2411" s="887"/>
      <c r="F2411" s="887"/>
      <c r="G2411" s="887"/>
      <c r="H2411" s="72">
        <v>4761000</v>
      </c>
      <c r="I2411" s="72"/>
    </row>
    <row r="2412" spans="1:9" ht="45" x14ac:dyDescent="0.25">
      <c r="A2412" s="935"/>
      <c r="B2412" s="12">
        <v>4213</v>
      </c>
      <c r="C2412" s="141" t="s">
        <v>548</v>
      </c>
      <c r="D2412" s="142" t="s">
        <v>125</v>
      </c>
      <c r="E2412" s="12" t="s">
        <v>126</v>
      </c>
      <c r="F2412" s="12" t="s">
        <v>121</v>
      </c>
      <c r="G2412" s="14">
        <v>4761000</v>
      </c>
      <c r="H2412" s="14">
        <v>4761000</v>
      </c>
      <c r="I2412" s="14">
        <v>1</v>
      </c>
    </row>
    <row r="2413" spans="1:9" x14ac:dyDescent="0.25">
      <c r="A2413" s="935"/>
      <c r="B2413" s="907" t="s">
        <v>549</v>
      </c>
      <c r="C2413" s="907"/>
      <c r="D2413" s="907"/>
      <c r="E2413" s="907"/>
      <c r="F2413" s="907"/>
      <c r="G2413" s="907"/>
      <c r="H2413" s="2">
        <v>10600000</v>
      </c>
      <c r="I2413" s="2"/>
    </row>
    <row r="2414" spans="1:9" x14ac:dyDescent="0.25">
      <c r="A2414" s="935"/>
      <c r="B2414" s="887" t="s">
        <v>154</v>
      </c>
      <c r="C2414" s="887"/>
      <c r="D2414" s="887"/>
      <c r="E2414" s="887"/>
      <c r="F2414" s="887"/>
      <c r="G2414" s="887"/>
      <c r="H2414" s="72">
        <v>10000000</v>
      </c>
      <c r="I2414" s="72"/>
    </row>
    <row r="2415" spans="1:9" x14ac:dyDescent="0.25">
      <c r="A2415" s="935"/>
      <c r="B2415" s="785" t="s">
        <v>5304</v>
      </c>
      <c r="C2415" s="785" t="s">
        <v>7700</v>
      </c>
      <c r="D2415" s="785" t="s">
        <v>539</v>
      </c>
      <c r="E2415" s="807" t="s">
        <v>126</v>
      </c>
      <c r="F2415" s="807" t="s">
        <v>121</v>
      </c>
      <c r="G2415" s="787">
        <v>11512.35</v>
      </c>
      <c r="H2415" s="787">
        <v>11512.35</v>
      </c>
      <c r="I2415" s="465">
        <v>1</v>
      </c>
    </row>
    <row r="2416" spans="1:9" ht="60" x14ac:dyDescent="0.25">
      <c r="A2416" s="935"/>
      <c r="B2416" s="12">
        <v>5112</v>
      </c>
      <c r="C2416" s="139">
        <v>45461100</v>
      </c>
      <c r="D2416" s="140" t="s">
        <v>550</v>
      </c>
      <c r="E2416" s="15" t="s">
        <v>126</v>
      </c>
      <c r="F2416" s="15" t="s">
        <v>121</v>
      </c>
      <c r="G2416" s="16">
        <v>10000000</v>
      </c>
      <c r="H2416" s="16">
        <v>10000000</v>
      </c>
      <c r="I2416" s="16">
        <v>1</v>
      </c>
    </row>
    <row r="2417" spans="1:9" x14ac:dyDescent="0.25">
      <c r="A2417" s="935"/>
      <c r="B2417" s="887" t="s">
        <v>118</v>
      </c>
      <c r="C2417" s="887"/>
      <c r="D2417" s="887"/>
      <c r="E2417" s="887"/>
      <c r="F2417" s="887"/>
      <c r="G2417" s="887"/>
      <c r="H2417" s="72">
        <v>600000</v>
      </c>
      <c r="I2417" s="72"/>
    </row>
    <row r="2418" spans="1:9" x14ac:dyDescent="0.25">
      <c r="A2418" s="935"/>
      <c r="B2418" s="846"/>
      <c r="C2418" s="840" t="s">
        <v>7867</v>
      </c>
      <c r="D2418" s="840" t="s">
        <v>5270</v>
      </c>
      <c r="E2418" s="843" t="s">
        <v>3127</v>
      </c>
      <c r="F2418" s="843" t="s">
        <v>121</v>
      </c>
      <c r="G2418" s="841">
        <v>226900</v>
      </c>
      <c r="H2418" s="841">
        <v>226900</v>
      </c>
      <c r="I2418" s="848">
        <v>1</v>
      </c>
    </row>
    <row r="2419" spans="1:9" ht="30" x14ac:dyDescent="0.25">
      <c r="A2419" s="935"/>
      <c r="B2419" s="807">
        <v>5112</v>
      </c>
      <c r="C2419" s="807" t="s">
        <v>7701</v>
      </c>
      <c r="D2419" s="807" t="s">
        <v>532</v>
      </c>
      <c r="E2419" s="807" t="s">
        <v>120</v>
      </c>
      <c r="F2419" s="807" t="s">
        <v>121</v>
      </c>
      <c r="G2419" s="807">
        <v>68.052999999999997</v>
      </c>
      <c r="H2419" s="807">
        <v>68.052999999999997</v>
      </c>
      <c r="I2419" s="808">
        <v>1</v>
      </c>
    </row>
    <row r="2420" spans="1:9" ht="45" x14ac:dyDescent="0.25">
      <c r="A2420" s="935"/>
      <c r="B2420" s="12">
        <v>4213</v>
      </c>
      <c r="C2420" s="139">
        <v>50761100</v>
      </c>
      <c r="D2420" s="140" t="s">
        <v>551</v>
      </c>
      <c r="E2420" s="15" t="s">
        <v>126</v>
      </c>
      <c r="F2420" s="15" t="s">
        <v>121</v>
      </c>
      <c r="G2420" s="16">
        <v>600000</v>
      </c>
      <c r="H2420" s="16">
        <v>600000</v>
      </c>
      <c r="I2420" s="16">
        <v>1</v>
      </c>
    </row>
    <row r="2421" spans="1:9" ht="60" x14ac:dyDescent="0.25">
      <c r="A2421" s="935"/>
      <c r="B2421" s="12">
        <v>5112</v>
      </c>
      <c r="C2421" s="139">
        <v>71351540</v>
      </c>
      <c r="D2421" s="140" t="s">
        <v>552</v>
      </c>
      <c r="E2421" s="15" t="s">
        <v>520</v>
      </c>
      <c r="F2421" s="15" t="s">
        <v>121</v>
      </c>
      <c r="G2421" s="16">
        <v>0</v>
      </c>
      <c r="H2421" s="16">
        <v>0</v>
      </c>
      <c r="I2421" s="16">
        <v>1</v>
      </c>
    </row>
    <row r="2422" spans="1:9" ht="60" x14ac:dyDescent="0.25">
      <c r="A2422" s="935"/>
      <c r="B2422" s="12">
        <v>5112</v>
      </c>
      <c r="C2422" s="139">
        <v>98111140</v>
      </c>
      <c r="D2422" s="140" t="s">
        <v>553</v>
      </c>
      <c r="E2422" s="15" t="s">
        <v>120</v>
      </c>
      <c r="F2422" s="15" t="s">
        <v>121</v>
      </c>
      <c r="G2422" s="16">
        <v>0</v>
      </c>
      <c r="H2422" s="16">
        <v>0</v>
      </c>
      <c r="I2422" s="16">
        <v>1</v>
      </c>
    </row>
    <row r="2423" spans="1:9" x14ac:dyDescent="0.25">
      <c r="A2423" s="935"/>
      <c r="B2423" s="907" t="s">
        <v>214</v>
      </c>
      <c r="C2423" s="907"/>
      <c r="D2423" s="907"/>
      <c r="E2423" s="907"/>
      <c r="F2423" s="907"/>
      <c r="G2423" s="907"/>
      <c r="H2423" s="2">
        <v>49999884</v>
      </c>
      <c r="I2423" s="2"/>
    </row>
    <row r="2424" spans="1:9" x14ac:dyDescent="0.25">
      <c r="A2424" s="935"/>
      <c r="B2424" s="887" t="s">
        <v>154</v>
      </c>
      <c r="C2424" s="887"/>
      <c r="D2424" s="887"/>
      <c r="E2424" s="887"/>
      <c r="F2424" s="887"/>
      <c r="G2424" s="887"/>
      <c r="H2424" s="72">
        <v>48999884</v>
      </c>
      <c r="I2424" s="72"/>
    </row>
    <row r="2425" spans="1:9" ht="30" x14ac:dyDescent="0.25">
      <c r="A2425" s="935"/>
      <c r="B2425" s="12">
        <v>4251</v>
      </c>
      <c r="C2425" s="143" t="s">
        <v>554</v>
      </c>
      <c r="D2425" s="142" t="s">
        <v>216</v>
      </c>
      <c r="E2425" s="12" t="s">
        <v>149</v>
      </c>
      <c r="F2425" s="12" t="s">
        <v>121</v>
      </c>
      <c r="G2425" s="14">
        <v>48999884</v>
      </c>
      <c r="H2425" s="14">
        <v>48999884</v>
      </c>
      <c r="I2425" s="14">
        <v>1</v>
      </c>
    </row>
    <row r="2426" spans="1:9" x14ac:dyDescent="0.25">
      <c r="A2426" s="935"/>
      <c r="B2426" s="887" t="s">
        <v>118</v>
      </c>
      <c r="C2426" s="887"/>
      <c r="D2426" s="887"/>
      <c r="E2426" s="887"/>
      <c r="F2426" s="887"/>
      <c r="G2426" s="887"/>
      <c r="H2426" s="72">
        <v>1000000</v>
      </c>
      <c r="I2426" s="72"/>
    </row>
    <row r="2427" spans="1:9" ht="30" x14ac:dyDescent="0.25">
      <c r="A2427" s="935"/>
      <c r="B2427" s="12">
        <v>4251</v>
      </c>
      <c r="C2427" s="141" t="s">
        <v>555</v>
      </c>
      <c r="D2427" s="142" t="s">
        <v>168</v>
      </c>
      <c r="E2427" s="12" t="s">
        <v>520</v>
      </c>
      <c r="F2427" s="12" t="s">
        <v>121</v>
      </c>
      <c r="G2427" s="14">
        <v>1000000</v>
      </c>
      <c r="H2427" s="14">
        <v>1000000</v>
      </c>
      <c r="I2427" s="14">
        <v>1</v>
      </c>
    </row>
    <row r="2428" spans="1:9" x14ac:dyDescent="0.25">
      <c r="A2428" s="935"/>
      <c r="B2428" s="907" t="s">
        <v>217</v>
      </c>
      <c r="C2428" s="907"/>
      <c r="D2428" s="907"/>
      <c r="E2428" s="907"/>
      <c r="F2428" s="907"/>
      <c r="G2428" s="907"/>
      <c r="H2428" s="2">
        <v>108999997</v>
      </c>
      <c r="I2428" s="2"/>
    </row>
    <row r="2429" spans="1:9" x14ac:dyDescent="0.25">
      <c r="A2429" s="935"/>
      <c r="B2429" s="887" t="s">
        <v>11</v>
      </c>
      <c r="C2429" s="887"/>
      <c r="D2429" s="887"/>
      <c r="E2429" s="887"/>
      <c r="F2429" s="887"/>
      <c r="G2429" s="887"/>
      <c r="H2429" s="72">
        <v>8999997</v>
      </c>
      <c r="I2429" s="72"/>
    </row>
    <row r="2430" spans="1:9" x14ac:dyDescent="0.25">
      <c r="A2430" s="935"/>
      <c r="B2430" s="876">
        <v>4269</v>
      </c>
      <c r="C2430" s="143" t="s">
        <v>556</v>
      </c>
      <c r="D2430" s="142" t="s">
        <v>557</v>
      </c>
      <c r="E2430" s="12" t="s">
        <v>14</v>
      </c>
      <c r="F2430" s="12" t="s">
        <v>470</v>
      </c>
      <c r="G2430" s="14">
        <v>3903</v>
      </c>
      <c r="H2430" s="14">
        <v>195150</v>
      </c>
      <c r="I2430" s="14">
        <v>50</v>
      </c>
    </row>
    <row r="2431" spans="1:9" x14ac:dyDescent="0.25">
      <c r="A2431" s="935"/>
      <c r="B2431" s="876"/>
      <c r="C2431" s="143" t="s">
        <v>558</v>
      </c>
      <c r="D2431" s="142" t="s">
        <v>559</v>
      </c>
      <c r="E2431" s="12" t="s">
        <v>14</v>
      </c>
      <c r="F2431" s="12" t="s">
        <v>470</v>
      </c>
      <c r="G2431" s="14">
        <v>4101</v>
      </c>
      <c r="H2431" s="14">
        <v>8804847</v>
      </c>
      <c r="I2431" s="14">
        <v>2147</v>
      </c>
    </row>
    <row r="2432" spans="1:9" x14ac:dyDescent="0.25">
      <c r="A2432" s="935"/>
      <c r="B2432" s="887" t="s">
        <v>154</v>
      </c>
      <c r="C2432" s="887"/>
      <c r="D2432" s="887"/>
      <c r="E2432" s="887"/>
      <c r="F2432" s="887"/>
      <c r="G2432" s="887"/>
      <c r="H2432" s="72">
        <v>100000000</v>
      </c>
      <c r="I2432" s="72"/>
    </row>
    <row r="2433" spans="1:9" ht="30" x14ac:dyDescent="0.25">
      <c r="A2433" s="935"/>
      <c r="B2433" s="876"/>
      <c r="C2433" s="143" t="s">
        <v>5801</v>
      </c>
      <c r="D2433" s="142" t="s">
        <v>5802</v>
      </c>
      <c r="E2433" s="141" t="s">
        <v>149</v>
      </c>
      <c r="F2433" s="142" t="s">
        <v>121</v>
      </c>
      <c r="G2433" s="112">
        <v>33925.56</v>
      </c>
      <c r="H2433" s="112">
        <v>33925.56</v>
      </c>
      <c r="I2433" s="53">
        <v>1</v>
      </c>
    </row>
    <row r="2434" spans="1:9" ht="30" x14ac:dyDescent="0.25">
      <c r="A2434" s="935"/>
      <c r="B2434" s="876"/>
      <c r="C2434" s="143" t="s">
        <v>5803</v>
      </c>
      <c r="D2434" s="142" t="s">
        <v>5802</v>
      </c>
      <c r="E2434" s="141" t="s">
        <v>149</v>
      </c>
      <c r="F2434" s="142" t="s">
        <v>121</v>
      </c>
      <c r="G2434" s="112">
        <v>34432.339999999997</v>
      </c>
      <c r="H2434" s="112">
        <v>34432.339999999997</v>
      </c>
      <c r="I2434" s="53">
        <v>1</v>
      </c>
    </row>
    <row r="2435" spans="1:9" ht="30" x14ac:dyDescent="0.25">
      <c r="A2435" s="935"/>
      <c r="B2435" s="876"/>
      <c r="C2435" s="143" t="s">
        <v>5804</v>
      </c>
      <c r="D2435" s="142" t="s">
        <v>5802</v>
      </c>
      <c r="E2435" s="141" t="s">
        <v>149</v>
      </c>
      <c r="F2435" s="142" t="s">
        <v>121</v>
      </c>
      <c r="G2435" s="112">
        <v>28230.7</v>
      </c>
      <c r="H2435" s="112">
        <v>28230.7</v>
      </c>
      <c r="I2435" s="53">
        <v>1</v>
      </c>
    </row>
    <row r="2436" spans="1:9" x14ac:dyDescent="0.25">
      <c r="A2436" s="935"/>
      <c r="B2436" s="887" t="s">
        <v>118</v>
      </c>
      <c r="C2436" s="887"/>
      <c r="D2436" s="887"/>
      <c r="E2436" s="887"/>
      <c r="F2436" s="887"/>
      <c r="G2436" s="887"/>
      <c r="H2436" s="72">
        <v>0</v>
      </c>
      <c r="I2436" s="72"/>
    </row>
    <row r="2437" spans="1:9" ht="30" x14ac:dyDescent="0.25">
      <c r="A2437" s="935"/>
      <c r="B2437" s="900">
        <v>5113</v>
      </c>
      <c r="C2437" s="139">
        <v>71351540</v>
      </c>
      <c r="D2437" s="140" t="s">
        <v>168</v>
      </c>
      <c r="E2437" s="15" t="s">
        <v>520</v>
      </c>
      <c r="F2437" s="15" t="s">
        <v>121</v>
      </c>
      <c r="G2437" s="16">
        <v>0</v>
      </c>
      <c r="H2437" s="16">
        <v>0</v>
      </c>
      <c r="I2437" s="16">
        <v>1</v>
      </c>
    </row>
    <row r="2438" spans="1:9" ht="30" x14ac:dyDescent="0.25">
      <c r="A2438" s="935"/>
      <c r="B2438" s="901"/>
      <c r="C2438" s="139">
        <v>71351540</v>
      </c>
      <c r="D2438" s="140" t="s">
        <v>168</v>
      </c>
      <c r="E2438" s="15" t="s">
        <v>520</v>
      </c>
      <c r="F2438" s="15" t="s">
        <v>121</v>
      </c>
      <c r="G2438" s="16">
        <v>0</v>
      </c>
      <c r="H2438" s="16">
        <v>0</v>
      </c>
      <c r="I2438" s="16">
        <v>1</v>
      </c>
    </row>
    <row r="2439" spans="1:9" ht="30" x14ac:dyDescent="0.25">
      <c r="A2439" s="935"/>
      <c r="B2439" s="901"/>
      <c r="C2439" s="143" t="s">
        <v>6160</v>
      </c>
      <c r="D2439" s="143" t="s">
        <v>5270</v>
      </c>
      <c r="E2439" s="143" t="s">
        <v>520</v>
      </c>
      <c r="F2439" s="143" t="s">
        <v>121</v>
      </c>
      <c r="G2439" s="336">
        <v>677.52</v>
      </c>
      <c r="H2439" s="336">
        <v>677.52</v>
      </c>
      <c r="I2439" s="238">
        <v>1</v>
      </c>
    </row>
    <row r="2440" spans="1:9" ht="30" x14ac:dyDescent="0.25">
      <c r="A2440" s="935"/>
      <c r="B2440" s="901"/>
      <c r="C2440" s="143" t="s">
        <v>6161</v>
      </c>
      <c r="D2440" s="143" t="s">
        <v>5270</v>
      </c>
      <c r="E2440" s="143" t="s">
        <v>520</v>
      </c>
      <c r="F2440" s="143" t="s">
        <v>121</v>
      </c>
      <c r="G2440" s="336">
        <v>648.58799999999997</v>
      </c>
      <c r="H2440" s="336">
        <v>648.58799999999997</v>
      </c>
      <c r="I2440" s="238">
        <v>1</v>
      </c>
    </row>
    <row r="2441" spans="1:9" ht="30" x14ac:dyDescent="0.25">
      <c r="A2441" s="935"/>
      <c r="B2441" s="901"/>
      <c r="C2441" s="143" t="s">
        <v>6162</v>
      </c>
      <c r="D2441" s="143" t="s">
        <v>5270</v>
      </c>
      <c r="E2441" s="143" t="s">
        <v>520</v>
      </c>
      <c r="F2441" s="143" t="s">
        <v>121</v>
      </c>
      <c r="G2441" s="336">
        <v>687.63599999999997</v>
      </c>
      <c r="H2441" s="336">
        <v>687.63599999999997</v>
      </c>
      <c r="I2441" s="238">
        <v>1</v>
      </c>
    </row>
    <row r="2442" spans="1:9" ht="30" x14ac:dyDescent="0.25">
      <c r="A2442" s="935"/>
      <c r="B2442" s="901"/>
      <c r="C2442" s="143" t="s">
        <v>5805</v>
      </c>
      <c r="D2442" s="143" t="s">
        <v>532</v>
      </c>
      <c r="E2442" s="143" t="s">
        <v>120</v>
      </c>
      <c r="F2442" s="143" t="s">
        <v>121</v>
      </c>
      <c r="G2442" s="143">
        <v>203.256</v>
      </c>
      <c r="H2442" s="143">
        <v>203.256</v>
      </c>
      <c r="I2442" s="143">
        <v>1</v>
      </c>
    </row>
    <row r="2443" spans="1:9" ht="30" x14ac:dyDescent="0.25">
      <c r="A2443" s="935"/>
      <c r="B2443" s="901"/>
      <c r="C2443" s="143" t="s">
        <v>5806</v>
      </c>
      <c r="D2443" s="144" t="s">
        <v>532</v>
      </c>
      <c r="E2443" s="143" t="s">
        <v>120</v>
      </c>
      <c r="F2443" s="143" t="s">
        <v>121</v>
      </c>
      <c r="G2443" s="143">
        <v>206.292</v>
      </c>
      <c r="H2443" s="143">
        <v>206.292</v>
      </c>
      <c r="I2443" s="143">
        <v>1</v>
      </c>
    </row>
    <row r="2444" spans="1:9" ht="30" x14ac:dyDescent="0.25">
      <c r="A2444" s="935"/>
      <c r="B2444" s="902"/>
      <c r="C2444" s="143" t="s">
        <v>5807</v>
      </c>
      <c r="D2444" s="144" t="s">
        <v>532</v>
      </c>
      <c r="E2444" s="143" t="s">
        <v>120</v>
      </c>
      <c r="F2444" s="143" t="s">
        <v>121</v>
      </c>
      <c r="G2444" s="143">
        <v>194.58</v>
      </c>
      <c r="H2444" s="143">
        <v>194.58</v>
      </c>
      <c r="I2444" s="143">
        <v>1</v>
      </c>
    </row>
    <row r="2445" spans="1:9" x14ac:dyDescent="0.25">
      <c r="A2445" s="935"/>
      <c r="B2445" s="907" t="s">
        <v>228</v>
      </c>
      <c r="C2445" s="907"/>
      <c r="D2445" s="907"/>
      <c r="E2445" s="907"/>
      <c r="F2445" s="907"/>
      <c r="G2445" s="907"/>
      <c r="H2445" s="2">
        <v>139934560</v>
      </c>
      <c r="I2445" s="2"/>
    </row>
    <row r="2446" spans="1:9" x14ac:dyDescent="0.25">
      <c r="A2446" s="935"/>
      <c r="B2446" s="887" t="s">
        <v>11</v>
      </c>
      <c r="C2446" s="887"/>
      <c r="D2446" s="887"/>
      <c r="E2446" s="887"/>
      <c r="F2446" s="887"/>
      <c r="G2446" s="887"/>
      <c r="H2446" s="72">
        <v>19934560</v>
      </c>
      <c r="I2446" s="72"/>
    </row>
    <row r="2447" spans="1:9" x14ac:dyDescent="0.25">
      <c r="A2447" s="935"/>
      <c r="B2447" s="537"/>
      <c r="C2447" s="840" t="s">
        <v>7856</v>
      </c>
      <c r="D2447" s="840" t="s">
        <v>3999</v>
      </c>
      <c r="E2447" s="843" t="s">
        <v>14</v>
      </c>
      <c r="F2447" s="843" t="s">
        <v>15</v>
      </c>
      <c r="G2447" s="859">
        <v>50000</v>
      </c>
      <c r="H2447" s="842">
        <v>250</v>
      </c>
      <c r="I2447" s="859">
        <v>5</v>
      </c>
    </row>
    <row r="2448" spans="1:9" ht="30" x14ac:dyDescent="0.25">
      <c r="A2448" s="935"/>
      <c r="B2448" s="876">
        <v>5129</v>
      </c>
      <c r="C2448" s="143" t="s">
        <v>560</v>
      </c>
      <c r="D2448" s="142" t="s">
        <v>561</v>
      </c>
      <c r="E2448" s="12" t="s">
        <v>14</v>
      </c>
      <c r="F2448" s="12" t="s">
        <v>15</v>
      </c>
      <c r="G2448" s="14">
        <v>23480</v>
      </c>
      <c r="H2448" s="14">
        <v>1690560</v>
      </c>
      <c r="I2448" s="14">
        <v>72</v>
      </c>
    </row>
    <row r="2449" spans="1:9" x14ac:dyDescent="0.25">
      <c r="A2449" s="935"/>
      <c r="B2449" s="876"/>
      <c r="C2449" s="143" t="s">
        <v>562</v>
      </c>
      <c r="D2449" s="142" t="s">
        <v>563</v>
      </c>
      <c r="E2449" s="12" t="s">
        <v>14</v>
      </c>
      <c r="F2449" s="12" t="s">
        <v>15</v>
      </c>
      <c r="G2449" s="14">
        <v>359000</v>
      </c>
      <c r="H2449" s="14">
        <v>718000</v>
      </c>
      <c r="I2449" s="14">
        <v>2</v>
      </c>
    </row>
    <row r="2450" spans="1:9" ht="30" x14ac:dyDescent="0.25">
      <c r="A2450" s="935"/>
      <c r="B2450" s="876"/>
      <c r="C2450" s="143" t="s">
        <v>564</v>
      </c>
      <c r="D2450" s="142" t="s">
        <v>565</v>
      </c>
      <c r="E2450" s="12" t="s">
        <v>14</v>
      </c>
      <c r="F2450" s="12" t="s">
        <v>15</v>
      </c>
      <c r="G2450" s="14">
        <v>254000</v>
      </c>
      <c r="H2450" s="14">
        <v>508000</v>
      </c>
      <c r="I2450" s="14">
        <v>2</v>
      </c>
    </row>
    <row r="2451" spans="1:9" x14ac:dyDescent="0.25">
      <c r="A2451" s="935"/>
      <c r="B2451" s="876"/>
      <c r="C2451" s="143" t="s">
        <v>566</v>
      </c>
      <c r="D2451" s="142" t="s">
        <v>567</v>
      </c>
      <c r="E2451" s="12" t="s">
        <v>14</v>
      </c>
      <c r="F2451" s="12" t="s">
        <v>15</v>
      </c>
      <c r="G2451" s="14">
        <v>279000</v>
      </c>
      <c r="H2451" s="14">
        <v>558000</v>
      </c>
      <c r="I2451" s="14">
        <v>2</v>
      </c>
    </row>
    <row r="2452" spans="1:9" x14ac:dyDescent="0.25">
      <c r="A2452" s="935"/>
      <c r="B2452" s="876"/>
      <c r="C2452" s="143" t="s">
        <v>568</v>
      </c>
      <c r="D2452" s="142" t="s">
        <v>569</v>
      </c>
      <c r="E2452" s="12" t="s">
        <v>14</v>
      </c>
      <c r="F2452" s="12" t="s">
        <v>15</v>
      </c>
      <c r="G2452" s="14">
        <v>399000</v>
      </c>
      <c r="H2452" s="14">
        <v>798000</v>
      </c>
      <c r="I2452" s="14">
        <v>2</v>
      </c>
    </row>
    <row r="2453" spans="1:9" x14ac:dyDescent="0.25">
      <c r="A2453" s="935"/>
      <c r="B2453" s="876"/>
      <c r="C2453" s="143" t="s">
        <v>570</v>
      </c>
      <c r="D2453" s="142" t="s">
        <v>571</v>
      </c>
      <c r="E2453" s="12" t="s">
        <v>14</v>
      </c>
      <c r="F2453" s="12" t="s">
        <v>15</v>
      </c>
      <c r="G2453" s="14">
        <v>419000</v>
      </c>
      <c r="H2453" s="14">
        <v>838000</v>
      </c>
      <c r="I2453" s="14">
        <v>2</v>
      </c>
    </row>
    <row r="2454" spans="1:9" x14ac:dyDescent="0.25">
      <c r="A2454" s="935"/>
      <c r="B2454" s="876"/>
      <c r="C2454" s="143" t="s">
        <v>572</v>
      </c>
      <c r="D2454" s="142" t="s">
        <v>573</v>
      </c>
      <c r="E2454" s="12" t="s">
        <v>14</v>
      </c>
      <c r="F2454" s="12" t="s">
        <v>15</v>
      </c>
      <c r="G2454" s="14">
        <v>367000</v>
      </c>
      <c r="H2454" s="14">
        <v>734000</v>
      </c>
      <c r="I2454" s="14">
        <v>2</v>
      </c>
    </row>
    <row r="2455" spans="1:9" x14ac:dyDescent="0.25">
      <c r="A2455" s="935"/>
      <c r="B2455" s="876"/>
      <c r="C2455" s="143" t="s">
        <v>574</v>
      </c>
      <c r="D2455" s="142" t="s">
        <v>575</v>
      </c>
      <c r="E2455" s="12" t="s">
        <v>14</v>
      </c>
      <c r="F2455" s="12" t="s">
        <v>15</v>
      </c>
      <c r="G2455" s="14">
        <v>267000</v>
      </c>
      <c r="H2455" s="14">
        <v>534000</v>
      </c>
      <c r="I2455" s="14">
        <v>2</v>
      </c>
    </row>
    <row r="2456" spans="1:9" x14ac:dyDescent="0.25">
      <c r="A2456" s="935"/>
      <c r="B2456" s="876"/>
      <c r="C2456" s="143" t="s">
        <v>576</v>
      </c>
      <c r="D2456" s="142" t="s">
        <v>577</v>
      </c>
      <c r="E2456" s="12" t="s">
        <v>14</v>
      </c>
      <c r="F2456" s="12" t="s">
        <v>15</v>
      </c>
      <c r="G2456" s="14">
        <v>339000</v>
      </c>
      <c r="H2456" s="14">
        <v>678000</v>
      </c>
      <c r="I2456" s="14">
        <v>2</v>
      </c>
    </row>
    <row r="2457" spans="1:9" ht="30" x14ac:dyDescent="0.25">
      <c r="A2457" s="935"/>
      <c r="B2457" s="876"/>
      <c r="C2457" s="143" t="s">
        <v>578</v>
      </c>
      <c r="D2457" s="142" t="s">
        <v>579</v>
      </c>
      <c r="E2457" s="12" t="s">
        <v>14</v>
      </c>
      <c r="F2457" s="12" t="s">
        <v>15</v>
      </c>
      <c r="G2457" s="14">
        <v>239000</v>
      </c>
      <c r="H2457" s="14">
        <v>478000</v>
      </c>
      <c r="I2457" s="14">
        <v>2</v>
      </c>
    </row>
    <row r="2458" spans="1:9" ht="30" x14ac:dyDescent="0.25">
      <c r="A2458" s="935"/>
      <c r="B2458" s="876"/>
      <c r="C2458" s="143" t="s">
        <v>580</v>
      </c>
      <c r="D2458" s="142" t="s">
        <v>581</v>
      </c>
      <c r="E2458" s="12" t="s">
        <v>126</v>
      </c>
      <c r="F2458" s="12" t="s">
        <v>15</v>
      </c>
      <c r="G2458" s="14">
        <v>1600000</v>
      </c>
      <c r="H2458" s="14">
        <v>1600000</v>
      </c>
      <c r="I2458" s="14">
        <v>1</v>
      </c>
    </row>
    <row r="2459" spans="1:9" ht="30" x14ac:dyDescent="0.25">
      <c r="A2459" s="935"/>
      <c r="B2459" s="876"/>
      <c r="C2459" s="143" t="s">
        <v>582</v>
      </c>
      <c r="D2459" s="142" t="s">
        <v>581</v>
      </c>
      <c r="E2459" s="12" t="s">
        <v>126</v>
      </c>
      <c r="F2459" s="12" t="s">
        <v>15</v>
      </c>
      <c r="G2459" s="14">
        <v>3180000</v>
      </c>
      <c r="H2459" s="14">
        <v>6360000</v>
      </c>
      <c r="I2459" s="14">
        <v>2</v>
      </c>
    </row>
    <row r="2460" spans="1:9" ht="30" x14ac:dyDescent="0.25">
      <c r="A2460" s="935"/>
      <c r="B2460" s="876"/>
      <c r="C2460" s="143" t="s">
        <v>583</v>
      </c>
      <c r="D2460" s="142" t="s">
        <v>584</v>
      </c>
      <c r="E2460" s="12" t="s">
        <v>126</v>
      </c>
      <c r="F2460" s="12" t="s">
        <v>15</v>
      </c>
      <c r="G2460" s="14">
        <v>378000</v>
      </c>
      <c r="H2460" s="14">
        <v>1134000</v>
      </c>
      <c r="I2460" s="14">
        <v>3</v>
      </c>
    </row>
    <row r="2461" spans="1:9" x14ac:dyDescent="0.25">
      <c r="A2461" s="935"/>
      <c r="B2461" s="876"/>
      <c r="C2461" s="143" t="s">
        <v>585</v>
      </c>
      <c r="D2461" s="142" t="s">
        <v>586</v>
      </c>
      <c r="E2461" s="12" t="s">
        <v>14</v>
      </c>
      <c r="F2461" s="12" t="s">
        <v>15</v>
      </c>
      <c r="G2461" s="14">
        <v>57000</v>
      </c>
      <c r="H2461" s="14">
        <v>3306000</v>
      </c>
      <c r="I2461" s="14">
        <v>58</v>
      </c>
    </row>
    <row r="2462" spans="1:9" x14ac:dyDescent="0.25">
      <c r="A2462" s="935"/>
      <c r="B2462" s="887" t="s">
        <v>154</v>
      </c>
      <c r="C2462" s="887"/>
      <c r="D2462" s="887"/>
      <c r="E2462" s="887"/>
      <c r="F2462" s="887"/>
      <c r="G2462" s="887"/>
      <c r="H2462" s="72">
        <v>120000000</v>
      </c>
      <c r="I2462" s="72"/>
    </row>
    <row r="2463" spans="1:9" ht="30" x14ac:dyDescent="0.25">
      <c r="A2463" s="935"/>
      <c r="B2463" s="914">
        <v>5113</v>
      </c>
      <c r="C2463" s="143" t="s">
        <v>6360</v>
      </c>
      <c r="D2463" s="144" t="s">
        <v>536</v>
      </c>
      <c r="E2463" s="143" t="s">
        <v>149</v>
      </c>
      <c r="F2463" s="143" t="s">
        <v>121</v>
      </c>
      <c r="G2463" s="143">
        <v>19873720</v>
      </c>
      <c r="H2463" s="143">
        <v>19873720</v>
      </c>
      <c r="I2463" s="143">
        <v>1</v>
      </c>
    </row>
    <row r="2464" spans="1:9" ht="30" x14ac:dyDescent="0.25">
      <c r="A2464" s="935"/>
      <c r="B2464" s="915"/>
      <c r="C2464" s="143" t="s">
        <v>6361</v>
      </c>
      <c r="D2464" s="144" t="s">
        <v>536</v>
      </c>
      <c r="E2464" s="143" t="s">
        <v>149</v>
      </c>
      <c r="F2464" s="143" t="s">
        <v>121</v>
      </c>
      <c r="G2464" s="143">
        <v>14791980</v>
      </c>
      <c r="H2464" s="143">
        <v>14791980</v>
      </c>
      <c r="I2464" s="143">
        <v>1</v>
      </c>
    </row>
    <row r="2465" spans="1:9" ht="30" x14ac:dyDescent="0.25">
      <c r="A2465" s="935"/>
      <c r="B2465" s="915"/>
      <c r="C2465" s="143" t="s">
        <v>6362</v>
      </c>
      <c r="D2465" s="144" t="s">
        <v>536</v>
      </c>
      <c r="E2465" s="143" t="s">
        <v>149</v>
      </c>
      <c r="F2465" s="143" t="s">
        <v>121</v>
      </c>
      <c r="G2465" s="143">
        <v>26425290</v>
      </c>
      <c r="H2465" s="143">
        <v>26425290</v>
      </c>
      <c r="I2465" s="143">
        <v>1</v>
      </c>
    </row>
    <row r="2466" spans="1:9" ht="30" x14ac:dyDescent="0.25">
      <c r="A2466" s="935"/>
      <c r="B2466" s="915"/>
      <c r="C2466" s="143" t="s">
        <v>6363</v>
      </c>
      <c r="D2466" s="144" t="s">
        <v>536</v>
      </c>
      <c r="E2466" s="143" t="s">
        <v>149</v>
      </c>
      <c r="F2466" s="143" t="s">
        <v>121</v>
      </c>
      <c r="G2466" s="143">
        <v>40219690</v>
      </c>
      <c r="H2466" s="143">
        <v>40219690</v>
      </c>
      <c r="I2466" s="143">
        <v>1</v>
      </c>
    </row>
    <row r="2467" spans="1:9" ht="30" x14ac:dyDescent="0.25">
      <c r="A2467" s="935"/>
      <c r="B2467" s="915"/>
      <c r="C2467" s="143" t="s">
        <v>6364</v>
      </c>
      <c r="D2467" s="144" t="s">
        <v>536</v>
      </c>
      <c r="E2467" s="143" t="s">
        <v>149</v>
      </c>
      <c r="F2467" s="143" t="s">
        <v>121</v>
      </c>
      <c r="G2467" s="143">
        <v>11790380</v>
      </c>
      <c r="H2467" s="143">
        <v>11790380</v>
      </c>
      <c r="I2467" s="143">
        <v>1</v>
      </c>
    </row>
    <row r="2468" spans="1:9" ht="30" x14ac:dyDescent="0.25">
      <c r="A2468" s="935"/>
      <c r="B2468" s="916"/>
      <c r="C2468" s="143" t="s">
        <v>6365</v>
      </c>
      <c r="D2468" s="144" t="s">
        <v>536</v>
      </c>
      <c r="E2468" s="143" t="s">
        <v>149</v>
      </c>
      <c r="F2468" s="143" t="s">
        <v>121</v>
      </c>
      <c r="G2468" s="143">
        <v>3712790</v>
      </c>
      <c r="H2468" s="143">
        <v>3712790</v>
      </c>
      <c r="I2468" s="143">
        <v>1</v>
      </c>
    </row>
    <row r="2469" spans="1:9" ht="30" x14ac:dyDescent="0.25">
      <c r="A2469" s="935"/>
      <c r="B2469" s="876">
        <v>5112</v>
      </c>
      <c r="C2469" s="139">
        <v>45611300</v>
      </c>
      <c r="D2469" s="140" t="s">
        <v>536</v>
      </c>
      <c r="E2469" s="15" t="s">
        <v>149</v>
      </c>
      <c r="F2469" s="15" t="s">
        <v>121</v>
      </c>
      <c r="G2469" s="16">
        <v>120000000</v>
      </c>
      <c r="H2469" s="16">
        <v>120000000</v>
      </c>
      <c r="I2469" s="16">
        <v>1</v>
      </c>
    </row>
    <row r="2470" spans="1:9" ht="30" x14ac:dyDescent="0.25">
      <c r="A2470" s="935"/>
      <c r="B2470" s="876"/>
      <c r="C2470" s="157" t="s">
        <v>6444</v>
      </c>
      <c r="D2470" s="143" t="s">
        <v>536</v>
      </c>
      <c r="E2470" s="143" t="s">
        <v>126</v>
      </c>
      <c r="F2470" s="143" t="s">
        <v>121</v>
      </c>
      <c r="G2470" s="143">
        <v>18729010</v>
      </c>
      <c r="H2470" s="143">
        <v>18729010</v>
      </c>
      <c r="I2470" s="143">
        <v>1</v>
      </c>
    </row>
    <row r="2471" spans="1:9" ht="30" x14ac:dyDescent="0.25">
      <c r="A2471" s="935"/>
      <c r="B2471" s="876"/>
      <c r="C2471" s="139">
        <v>45611300</v>
      </c>
      <c r="D2471" s="140" t="s">
        <v>536</v>
      </c>
      <c r="E2471" s="15" t="s">
        <v>149</v>
      </c>
      <c r="F2471" s="15" t="s">
        <v>121</v>
      </c>
      <c r="G2471" s="16">
        <v>0</v>
      </c>
      <c r="H2471" s="16">
        <v>0</v>
      </c>
      <c r="I2471" s="16">
        <v>1</v>
      </c>
    </row>
    <row r="2472" spans="1:9" x14ac:dyDescent="0.25">
      <c r="A2472" s="935"/>
      <c r="B2472" s="887" t="s">
        <v>118</v>
      </c>
      <c r="C2472" s="887"/>
      <c r="D2472" s="887"/>
      <c r="E2472" s="887"/>
      <c r="F2472" s="887"/>
      <c r="G2472" s="887"/>
      <c r="H2472" s="72">
        <v>0</v>
      </c>
      <c r="I2472" s="72"/>
    </row>
    <row r="2473" spans="1:9" ht="30" x14ac:dyDescent="0.25">
      <c r="A2473" s="935"/>
      <c r="B2473" s="143">
        <v>5112</v>
      </c>
      <c r="C2473" s="143" t="s">
        <v>6397</v>
      </c>
      <c r="D2473" s="143" t="s">
        <v>5270</v>
      </c>
      <c r="E2473" s="143" t="s">
        <v>3127</v>
      </c>
      <c r="F2473" s="143" t="s">
        <v>121</v>
      </c>
      <c r="G2473" s="143">
        <v>366720</v>
      </c>
      <c r="H2473" s="143">
        <v>366720</v>
      </c>
      <c r="I2473" s="143">
        <v>1</v>
      </c>
    </row>
    <row r="2474" spans="1:9" ht="30" x14ac:dyDescent="0.25">
      <c r="A2474" s="935"/>
      <c r="B2474" s="876">
        <v>5113</v>
      </c>
      <c r="C2474" s="139">
        <v>71351540</v>
      </c>
      <c r="D2474" s="140" t="s">
        <v>168</v>
      </c>
      <c r="E2474" s="15" t="s">
        <v>520</v>
      </c>
      <c r="F2474" s="15" t="s">
        <v>121</v>
      </c>
      <c r="G2474" s="16">
        <v>0</v>
      </c>
      <c r="H2474" s="16">
        <v>0</v>
      </c>
      <c r="I2474" s="16">
        <v>1</v>
      </c>
    </row>
    <row r="2475" spans="1:9" ht="30" x14ac:dyDescent="0.25">
      <c r="A2475" s="935"/>
      <c r="B2475" s="876"/>
      <c r="C2475" s="139">
        <v>71351540</v>
      </c>
      <c r="D2475" s="140" t="s">
        <v>168</v>
      </c>
      <c r="E2475" s="15" t="s">
        <v>520</v>
      </c>
      <c r="F2475" s="15" t="s">
        <v>121</v>
      </c>
      <c r="G2475" s="16">
        <v>0</v>
      </c>
      <c r="H2475" s="16">
        <v>0</v>
      </c>
      <c r="I2475" s="16">
        <v>1</v>
      </c>
    </row>
    <row r="2476" spans="1:9" ht="30" x14ac:dyDescent="0.25">
      <c r="A2476" s="935"/>
      <c r="B2476" s="143">
        <v>5112</v>
      </c>
      <c r="C2476" s="157" t="s">
        <v>6445</v>
      </c>
      <c r="D2476" s="143" t="s">
        <v>532</v>
      </c>
      <c r="E2476" s="143" t="s">
        <v>120</v>
      </c>
      <c r="F2476" s="143" t="s">
        <v>121</v>
      </c>
      <c r="G2476" s="143">
        <v>110.01600000000001</v>
      </c>
      <c r="H2476" s="143">
        <v>110.01600000000001</v>
      </c>
      <c r="I2476" s="143">
        <v>1</v>
      </c>
    </row>
    <row r="2477" spans="1:9" ht="30" x14ac:dyDescent="0.25">
      <c r="A2477" s="935"/>
      <c r="B2477" s="143">
        <v>5113</v>
      </c>
      <c r="C2477" s="143" t="s">
        <v>6366</v>
      </c>
      <c r="D2477" s="143" t="s">
        <v>532</v>
      </c>
      <c r="E2477" s="143" t="s">
        <v>120</v>
      </c>
      <c r="F2477" s="143" t="s">
        <v>121</v>
      </c>
      <c r="G2477" s="143">
        <v>687.31200000000001</v>
      </c>
      <c r="H2477" s="143">
        <v>687.31200000000001</v>
      </c>
      <c r="I2477" s="143">
        <v>1</v>
      </c>
    </row>
    <row r="2478" spans="1:9" x14ac:dyDescent="0.25">
      <c r="A2478" s="935"/>
      <c r="B2478" s="907" t="s">
        <v>261</v>
      </c>
      <c r="C2478" s="907"/>
      <c r="D2478" s="907"/>
      <c r="E2478" s="907"/>
      <c r="F2478" s="907"/>
      <c r="G2478" s="907"/>
      <c r="H2478" s="2">
        <v>25000000</v>
      </c>
      <c r="I2478" s="2"/>
    </row>
    <row r="2479" spans="1:9" x14ac:dyDescent="0.25">
      <c r="A2479" s="935"/>
      <c r="B2479" s="887" t="s">
        <v>154</v>
      </c>
      <c r="C2479" s="887"/>
      <c r="D2479" s="887"/>
      <c r="E2479" s="887"/>
      <c r="F2479" s="887"/>
      <c r="G2479" s="887"/>
      <c r="H2479" s="72">
        <v>25000000</v>
      </c>
      <c r="I2479" s="72"/>
    </row>
    <row r="2480" spans="1:9" ht="30" x14ac:dyDescent="0.25">
      <c r="A2480" s="935"/>
      <c r="B2480" s="900">
        <v>5113</v>
      </c>
      <c r="C2480" s="143" t="s">
        <v>6358</v>
      </c>
      <c r="D2480" s="143" t="s">
        <v>5753</v>
      </c>
      <c r="E2480" s="143" t="s">
        <v>126</v>
      </c>
      <c r="F2480" s="143" t="s">
        <v>121</v>
      </c>
      <c r="G2480" s="143">
        <v>11687040</v>
      </c>
      <c r="H2480" s="143">
        <v>11687040</v>
      </c>
      <c r="I2480" s="143">
        <v>1</v>
      </c>
    </row>
    <row r="2481" spans="1:9" ht="30" x14ac:dyDescent="0.25">
      <c r="A2481" s="935"/>
      <c r="B2481" s="902"/>
      <c r="C2481" s="139">
        <v>45261170</v>
      </c>
      <c r="D2481" s="140" t="s">
        <v>263</v>
      </c>
      <c r="E2481" s="15" t="s">
        <v>126</v>
      </c>
      <c r="F2481" s="15" t="s">
        <v>121</v>
      </c>
      <c r="G2481" s="16">
        <v>25000000</v>
      </c>
      <c r="H2481" s="16">
        <v>25000000</v>
      </c>
      <c r="I2481" s="16">
        <v>1</v>
      </c>
    </row>
    <row r="2482" spans="1:9" x14ac:dyDescent="0.25">
      <c r="A2482" s="935"/>
      <c r="B2482" s="887" t="s">
        <v>118</v>
      </c>
      <c r="C2482" s="887"/>
      <c r="D2482" s="887"/>
      <c r="E2482" s="887"/>
      <c r="F2482" s="887"/>
      <c r="G2482" s="887"/>
      <c r="H2482" s="72">
        <v>0</v>
      </c>
      <c r="I2482" s="72"/>
    </row>
    <row r="2483" spans="1:9" ht="30" x14ac:dyDescent="0.25">
      <c r="A2483" s="935"/>
      <c r="B2483" s="12">
        <v>5113</v>
      </c>
      <c r="C2483" s="139">
        <v>71351540</v>
      </c>
      <c r="D2483" s="140" t="s">
        <v>168</v>
      </c>
      <c r="E2483" s="15" t="s">
        <v>520</v>
      </c>
      <c r="F2483" s="15" t="s">
        <v>121</v>
      </c>
      <c r="G2483" s="16">
        <v>0</v>
      </c>
      <c r="H2483" s="16">
        <v>0</v>
      </c>
      <c r="I2483" s="16">
        <v>1</v>
      </c>
    </row>
    <row r="2484" spans="1:9" ht="30" x14ac:dyDescent="0.25">
      <c r="A2484" s="935"/>
      <c r="B2484" s="12">
        <v>5113</v>
      </c>
      <c r="C2484" s="423" t="s">
        <v>6359</v>
      </c>
      <c r="D2484" s="423" t="s">
        <v>532</v>
      </c>
      <c r="E2484" s="423" t="s">
        <v>120</v>
      </c>
      <c r="F2484" s="423" t="s">
        <v>121</v>
      </c>
      <c r="G2484" s="423">
        <v>84150</v>
      </c>
      <c r="H2484" s="423">
        <v>84150</v>
      </c>
      <c r="I2484" s="423">
        <v>1</v>
      </c>
    </row>
    <row r="2485" spans="1:9" x14ac:dyDescent="0.25">
      <c r="A2485" s="935"/>
      <c r="B2485" s="907" t="s">
        <v>267</v>
      </c>
      <c r="C2485" s="907"/>
      <c r="D2485" s="907"/>
      <c r="E2485" s="907"/>
      <c r="F2485" s="907"/>
      <c r="G2485" s="907"/>
      <c r="H2485" s="2">
        <v>7226700</v>
      </c>
      <c r="I2485" s="2"/>
    </row>
    <row r="2486" spans="1:9" x14ac:dyDescent="0.25">
      <c r="A2486" s="935"/>
      <c r="B2486" s="887" t="s">
        <v>118</v>
      </c>
      <c r="C2486" s="887"/>
      <c r="D2486" s="887"/>
      <c r="E2486" s="887"/>
      <c r="F2486" s="887"/>
      <c r="G2486" s="887"/>
      <c r="H2486" s="72">
        <v>7226700</v>
      </c>
      <c r="I2486" s="72"/>
    </row>
    <row r="2487" spans="1:9" ht="18" x14ac:dyDescent="0.25">
      <c r="A2487" s="935"/>
      <c r="B2487" s="455" t="s">
        <v>5598</v>
      </c>
      <c r="C2487" s="455" t="s">
        <v>7731</v>
      </c>
      <c r="D2487" s="455" t="s">
        <v>5597</v>
      </c>
      <c r="E2487" s="807" t="s">
        <v>14</v>
      </c>
      <c r="F2487" s="807" t="s">
        <v>121</v>
      </c>
      <c r="G2487" s="399">
        <v>258</v>
      </c>
      <c r="H2487" s="399">
        <v>258</v>
      </c>
      <c r="I2487" s="14">
        <v>1</v>
      </c>
    </row>
    <row r="2488" spans="1:9" ht="18" x14ac:dyDescent="0.25">
      <c r="A2488" s="935"/>
      <c r="B2488" s="455" t="s">
        <v>5598</v>
      </c>
      <c r="C2488" s="455" t="s">
        <v>7732</v>
      </c>
      <c r="D2488" s="455" t="s">
        <v>5597</v>
      </c>
      <c r="E2488" s="807" t="s">
        <v>14</v>
      </c>
      <c r="F2488" s="807" t="s">
        <v>121</v>
      </c>
      <c r="G2488" s="399">
        <v>1500</v>
      </c>
      <c r="H2488" s="399">
        <v>1500</v>
      </c>
      <c r="I2488" s="14">
        <v>1</v>
      </c>
    </row>
    <row r="2489" spans="1:9" ht="60" x14ac:dyDescent="0.25">
      <c r="A2489" s="935"/>
      <c r="B2489" s="876">
        <v>4239</v>
      </c>
      <c r="C2489" s="143" t="s">
        <v>587</v>
      </c>
      <c r="D2489" s="142" t="s">
        <v>588</v>
      </c>
      <c r="E2489" s="12" t="s">
        <v>14</v>
      </c>
      <c r="F2489" s="12" t="s">
        <v>121</v>
      </c>
      <c r="G2489" s="14">
        <v>179800</v>
      </c>
      <c r="H2489" s="14">
        <v>179800</v>
      </c>
      <c r="I2489" s="14">
        <v>1</v>
      </c>
    </row>
    <row r="2490" spans="1:9" ht="60" x14ac:dyDescent="0.25">
      <c r="A2490" s="935"/>
      <c r="B2490" s="876"/>
      <c r="C2490" s="143" t="s">
        <v>589</v>
      </c>
      <c r="D2490" s="142" t="s">
        <v>590</v>
      </c>
      <c r="E2490" s="12" t="s">
        <v>14</v>
      </c>
      <c r="F2490" s="12" t="s">
        <v>121</v>
      </c>
      <c r="G2490" s="14">
        <v>175800</v>
      </c>
      <c r="H2490" s="14">
        <v>175800</v>
      </c>
      <c r="I2490" s="14">
        <v>1</v>
      </c>
    </row>
    <row r="2491" spans="1:9" ht="60" x14ac:dyDescent="0.25">
      <c r="A2491" s="935"/>
      <c r="B2491" s="876"/>
      <c r="C2491" s="143" t="s">
        <v>591</v>
      </c>
      <c r="D2491" s="142" t="s">
        <v>592</v>
      </c>
      <c r="E2491" s="12" t="s">
        <v>14</v>
      </c>
      <c r="F2491" s="12" t="s">
        <v>121</v>
      </c>
      <c r="G2491" s="14">
        <v>260000</v>
      </c>
      <c r="H2491" s="14">
        <v>260000</v>
      </c>
      <c r="I2491" s="14">
        <v>1</v>
      </c>
    </row>
    <row r="2492" spans="1:9" ht="75" x14ac:dyDescent="0.25">
      <c r="A2492" s="935"/>
      <c r="B2492" s="876"/>
      <c r="C2492" s="143" t="s">
        <v>593</v>
      </c>
      <c r="D2492" s="142" t="s">
        <v>594</v>
      </c>
      <c r="E2492" s="12" t="s">
        <v>14</v>
      </c>
      <c r="F2492" s="12" t="s">
        <v>121</v>
      </c>
      <c r="G2492" s="14">
        <v>1795000</v>
      </c>
      <c r="H2492" s="14">
        <v>1795000</v>
      </c>
      <c r="I2492" s="14">
        <v>1</v>
      </c>
    </row>
    <row r="2493" spans="1:9" ht="45" x14ac:dyDescent="0.25">
      <c r="A2493" s="935"/>
      <c r="B2493" s="876"/>
      <c r="C2493" s="139">
        <v>92621110</v>
      </c>
      <c r="D2493" s="140" t="s">
        <v>595</v>
      </c>
      <c r="E2493" s="15" t="s">
        <v>14</v>
      </c>
      <c r="F2493" s="15" t="s">
        <v>121</v>
      </c>
      <c r="G2493" s="16">
        <v>1440000</v>
      </c>
      <c r="H2493" s="16">
        <v>1440000</v>
      </c>
      <c r="I2493" s="16">
        <v>1</v>
      </c>
    </row>
    <row r="2494" spans="1:9" ht="45" x14ac:dyDescent="0.25">
      <c r="A2494" s="935"/>
      <c r="B2494" s="876"/>
      <c r="C2494" s="143" t="s">
        <v>596</v>
      </c>
      <c r="D2494" s="142" t="s">
        <v>597</v>
      </c>
      <c r="E2494" s="12" t="s">
        <v>14</v>
      </c>
      <c r="F2494" s="12" t="s">
        <v>121</v>
      </c>
      <c r="G2494" s="14">
        <v>99000</v>
      </c>
      <c r="H2494" s="14">
        <v>99000</v>
      </c>
      <c r="I2494" s="14">
        <v>1</v>
      </c>
    </row>
    <row r="2495" spans="1:9" ht="60" x14ac:dyDescent="0.25">
      <c r="A2495" s="935"/>
      <c r="B2495" s="876"/>
      <c r="C2495" s="143" t="s">
        <v>598</v>
      </c>
      <c r="D2495" s="142" t="s">
        <v>599</v>
      </c>
      <c r="E2495" s="12" t="s">
        <v>14</v>
      </c>
      <c r="F2495" s="12" t="s">
        <v>121</v>
      </c>
      <c r="G2495" s="14">
        <v>980000</v>
      </c>
      <c r="H2495" s="14">
        <v>980000</v>
      </c>
      <c r="I2495" s="14">
        <v>1</v>
      </c>
    </row>
    <row r="2496" spans="1:9" ht="75" x14ac:dyDescent="0.25">
      <c r="A2496" s="935"/>
      <c r="B2496" s="876"/>
      <c r="C2496" s="143" t="s">
        <v>600</v>
      </c>
      <c r="D2496" s="142" t="s">
        <v>601</v>
      </c>
      <c r="E2496" s="12" t="s">
        <v>14</v>
      </c>
      <c r="F2496" s="12" t="s">
        <v>121</v>
      </c>
      <c r="G2496" s="14">
        <v>149100</v>
      </c>
      <c r="H2496" s="14">
        <v>149100</v>
      </c>
      <c r="I2496" s="14">
        <v>1</v>
      </c>
    </row>
    <row r="2497" spans="1:9" ht="60" x14ac:dyDescent="0.25">
      <c r="A2497" s="935"/>
      <c r="B2497" s="876"/>
      <c r="C2497" s="143" t="s">
        <v>602</v>
      </c>
      <c r="D2497" s="142" t="s">
        <v>603</v>
      </c>
      <c r="E2497" s="12" t="s">
        <v>14</v>
      </c>
      <c r="F2497" s="12" t="s">
        <v>121</v>
      </c>
      <c r="G2497" s="14">
        <v>258000</v>
      </c>
      <c r="H2497" s="14">
        <v>258000</v>
      </c>
      <c r="I2497" s="14">
        <v>1</v>
      </c>
    </row>
    <row r="2498" spans="1:9" ht="60" x14ac:dyDescent="0.25">
      <c r="A2498" s="935"/>
      <c r="B2498" s="876"/>
      <c r="C2498" s="143" t="s">
        <v>604</v>
      </c>
      <c r="D2498" s="142" t="s">
        <v>605</v>
      </c>
      <c r="E2498" s="12" t="s">
        <v>14</v>
      </c>
      <c r="F2498" s="12" t="s">
        <v>121</v>
      </c>
      <c r="G2498" s="14">
        <v>192000</v>
      </c>
      <c r="H2498" s="14">
        <v>192000</v>
      </c>
      <c r="I2498" s="14">
        <v>1</v>
      </c>
    </row>
    <row r="2499" spans="1:9" ht="60" x14ac:dyDescent="0.25">
      <c r="A2499" s="935"/>
      <c r="B2499" s="876"/>
      <c r="C2499" s="143" t="s">
        <v>606</v>
      </c>
      <c r="D2499" s="142" t="s">
        <v>607</v>
      </c>
      <c r="E2499" s="12" t="s">
        <v>14</v>
      </c>
      <c r="F2499" s="12" t="s">
        <v>121</v>
      </c>
      <c r="G2499" s="14">
        <v>198000</v>
      </c>
      <c r="H2499" s="14">
        <v>198000</v>
      </c>
      <c r="I2499" s="14">
        <v>1</v>
      </c>
    </row>
    <row r="2500" spans="1:9" ht="60" x14ac:dyDescent="0.25">
      <c r="A2500" s="935"/>
      <c r="B2500" s="876"/>
      <c r="C2500" s="143" t="s">
        <v>608</v>
      </c>
      <c r="D2500" s="144" t="s">
        <v>609</v>
      </c>
      <c r="E2500" s="12" t="s">
        <v>14</v>
      </c>
      <c r="F2500" s="12" t="s">
        <v>121</v>
      </c>
      <c r="G2500" s="14">
        <v>1500000</v>
      </c>
      <c r="H2500" s="14">
        <v>1500000</v>
      </c>
      <c r="I2500" s="14">
        <v>1</v>
      </c>
    </row>
    <row r="2501" spans="1:9" x14ac:dyDescent="0.25">
      <c r="A2501" s="935"/>
      <c r="B2501" s="907" t="s">
        <v>274</v>
      </c>
      <c r="C2501" s="907"/>
      <c r="D2501" s="907"/>
      <c r="E2501" s="907"/>
      <c r="F2501" s="907"/>
      <c r="G2501" s="907"/>
      <c r="H2501" s="2">
        <v>37850000</v>
      </c>
      <c r="I2501" s="2"/>
    </row>
    <row r="2502" spans="1:9" x14ac:dyDescent="0.25">
      <c r="A2502" s="935"/>
      <c r="B2502" s="887" t="s">
        <v>11</v>
      </c>
      <c r="C2502" s="887"/>
      <c r="D2502" s="887"/>
      <c r="E2502" s="887"/>
      <c r="F2502" s="887"/>
      <c r="G2502" s="887"/>
      <c r="H2502" s="72">
        <v>2750000</v>
      </c>
      <c r="I2502" s="72"/>
    </row>
    <row r="2503" spans="1:9" x14ac:dyDescent="0.25">
      <c r="A2503" s="935"/>
      <c r="B2503" s="12">
        <v>4267</v>
      </c>
      <c r="C2503" s="139">
        <v>15897200</v>
      </c>
      <c r="D2503" s="140" t="s">
        <v>276</v>
      </c>
      <c r="E2503" s="15" t="s">
        <v>126</v>
      </c>
      <c r="F2503" s="15" t="s">
        <v>15</v>
      </c>
      <c r="G2503" s="16">
        <v>1100</v>
      </c>
      <c r="H2503" s="16">
        <v>2750000</v>
      </c>
      <c r="I2503" s="16">
        <v>2500</v>
      </c>
    </row>
    <row r="2504" spans="1:9" x14ac:dyDescent="0.25">
      <c r="A2504" s="935"/>
      <c r="B2504" s="887" t="s">
        <v>118</v>
      </c>
      <c r="C2504" s="887"/>
      <c r="D2504" s="887"/>
      <c r="E2504" s="887"/>
      <c r="F2504" s="887"/>
      <c r="G2504" s="887"/>
      <c r="H2504" s="72">
        <v>35100000</v>
      </c>
      <c r="I2504" s="72"/>
    </row>
    <row r="2505" spans="1:9" x14ac:dyDescent="0.25">
      <c r="A2505" s="935"/>
      <c r="B2505" s="302">
        <v>5113</v>
      </c>
      <c r="C2505" s="302" t="s">
        <v>5637</v>
      </c>
      <c r="D2505" s="302" t="s">
        <v>5638</v>
      </c>
      <c r="E2505" s="302" t="s">
        <v>120</v>
      </c>
      <c r="F2505" s="302" t="s">
        <v>121</v>
      </c>
      <c r="G2505" s="302">
        <v>545760</v>
      </c>
      <c r="H2505" s="302">
        <v>545760</v>
      </c>
      <c r="I2505" s="14">
        <v>1</v>
      </c>
    </row>
    <row r="2506" spans="1:9" ht="45" x14ac:dyDescent="0.25">
      <c r="A2506" s="935"/>
      <c r="B2506" s="12">
        <v>4216</v>
      </c>
      <c r="C2506" s="139">
        <v>60171100</v>
      </c>
      <c r="D2506" s="140" t="s">
        <v>525</v>
      </c>
      <c r="E2506" s="15" t="s">
        <v>14</v>
      </c>
      <c r="F2506" s="15" t="s">
        <v>121</v>
      </c>
      <c r="G2506" s="16">
        <v>2000000</v>
      </c>
      <c r="H2506" s="16">
        <v>2000000</v>
      </c>
      <c r="I2506" s="16">
        <v>1</v>
      </c>
    </row>
    <row r="2507" spans="1:9" ht="45" x14ac:dyDescent="0.25">
      <c r="A2507" s="935"/>
      <c r="B2507" s="908">
        <v>4239</v>
      </c>
      <c r="C2507" s="143" t="s">
        <v>610</v>
      </c>
      <c r="D2507" s="142" t="s">
        <v>611</v>
      </c>
      <c r="E2507" s="12" t="s">
        <v>14</v>
      </c>
      <c r="F2507" s="12" t="s">
        <v>121</v>
      </c>
      <c r="G2507" s="14">
        <v>2000000</v>
      </c>
      <c r="H2507" s="14">
        <v>2000000</v>
      </c>
      <c r="I2507" s="14">
        <v>1</v>
      </c>
    </row>
    <row r="2508" spans="1:9" ht="45" x14ac:dyDescent="0.25">
      <c r="A2508" s="935"/>
      <c r="B2508" s="959"/>
      <c r="C2508" s="143" t="s">
        <v>612</v>
      </c>
      <c r="D2508" s="142" t="s">
        <v>613</v>
      </c>
      <c r="E2508" s="12" t="s">
        <v>14</v>
      </c>
      <c r="F2508" s="12" t="s">
        <v>121</v>
      </c>
      <c r="G2508" s="14">
        <v>300000</v>
      </c>
      <c r="H2508" s="14">
        <v>300000</v>
      </c>
      <c r="I2508" s="14">
        <v>1</v>
      </c>
    </row>
    <row r="2509" spans="1:9" ht="45" x14ac:dyDescent="0.25">
      <c r="A2509" s="935"/>
      <c r="B2509" s="959"/>
      <c r="C2509" s="143" t="s">
        <v>614</v>
      </c>
      <c r="D2509" s="142" t="s">
        <v>615</v>
      </c>
      <c r="E2509" s="12" t="s">
        <v>14</v>
      </c>
      <c r="F2509" s="12" t="s">
        <v>121</v>
      </c>
      <c r="G2509" s="14">
        <v>2000000</v>
      </c>
      <c r="H2509" s="14">
        <v>2000000</v>
      </c>
      <c r="I2509" s="14">
        <v>1</v>
      </c>
    </row>
    <row r="2510" spans="1:9" ht="45" x14ac:dyDescent="0.25">
      <c r="A2510" s="935"/>
      <c r="B2510" s="959"/>
      <c r="C2510" s="143" t="s">
        <v>616</v>
      </c>
      <c r="D2510" s="142" t="s">
        <v>617</v>
      </c>
      <c r="E2510" s="12" t="s">
        <v>14</v>
      </c>
      <c r="F2510" s="12" t="s">
        <v>121</v>
      </c>
      <c r="G2510" s="14">
        <v>300000</v>
      </c>
      <c r="H2510" s="14">
        <v>300000</v>
      </c>
      <c r="I2510" s="14">
        <v>1</v>
      </c>
    </row>
    <row r="2511" spans="1:9" ht="45" x14ac:dyDescent="0.25">
      <c r="A2511" s="935"/>
      <c r="B2511" s="959"/>
      <c r="C2511" s="143" t="s">
        <v>618</v>
      </c>
      <c r="D2511" s="142" t="s">
        <v>619</v>
      </c>
      <c r="E2511" s="12" t="s">
        <v>14</v>
      </c>
      <c r="F2511" s="12" t="s">
        <v>121</v>
      </c>
      <c r="G2511" s="14">
        <v>1300000</v>
      </c>
      <c r="H2511" s="14">
        <v>1300000</v>
      </c>
      <c r="I2511" s="14">
        <v>1</v>
      </c>
    </row>
    <row r="2512" spans="1:9" ht="45" x14ac:dyDescent="0.25">
      <c r="A2512" s="935"/>
      <c r="B2512" s="959"/>
      <c r="C2512" s="143" t="s">
        <v>6179</v>
      </c>
      <c r="D2512" s="144" t="s">
        <v>5530</v>
      </c>
      <c r="E2512" s="143" t="s">
        <v>14</v>
      </c>
      <c r="F2512" s="143" t="s">
        <v>121</v>
      </c>
      <c r="G2512" s="380">
        <v>225000</v>
      </c>
      <c r="H2512" s="380">
        <v>225000</v>
      </c>
      <c r="I2512" s="14">
        <v>1</v>
      </c>
    </row>
    <row r="2513" spans="1:9" ht="45" x14ac:dyDescent="0.25">
      <c r="A2513" s="935"/>
      <c r="B2513" s="959"/>
      <c r="C2513" s="143" t="s">
        <v>6180</v>
      </c>
      <c r="D2513" s="144" t="s">
        <v>5530</v>
      </c>
      <c r="E2513" s="143" t="s">
        <v>14</v>
      </c>
      <c r="F2513" s="143" t="s">
        <v>121</v>
      </c>
      <c r="G2513" s="380">
        <v>775000</v>
      </c>
      <c r="H2513" s="380">
        <v>775000</v>
      </c>
      <c r="I2513" s="14">
        <v>1</v>
      </c>
    </row>
    <row r="2514" spans="1:9" ht="45" x14ac:dyDescent="0.25">
      <c r="A2514" s="935"/>
      <c r="B2514" s="959"/>
      <c r="C2514" s="143" t="s">
        <v>620</v>
      </c>
      <c r="D2514" s="142" t="s">
        <v>621</v>
      </c>
      <c r="E2514" s="12" t="s">
        <v>14</v>
      </c>
      <c r="F2514" s="12" t="s">
        <v>121</v>
      </c>
      <c r="G2514" s="14">
        <v>1500000</v>
      </c>
      <c r="H2514" s="14">
        <v>1500000</v>
      </c>
      <c r="I2514" s="14">
        <v>1</v>
      </c>
    </row>
    <row r="2515" spans="1:9" ht="45" x14ac:dyDescent="0.25">
      <c r="A2515" s="935"/>
      <c r="B2515" s="959"/>
      <c r="C2515" s="139">
        <v>79951110</v>
      </c>
      <c r="D2515" s="140" t="s">
        <v>622</v>
      </c>
      <c r="E2515" s="15" t="s">
        <v>14</v>
      </c>
      <c r="F2515" s="15" t="s">
        <v>121</v>
      </c>
      <c r="G2515" s="16">
        <v>500000</v>
      </c>
      <c r="H2515" s="16">
        <v>500000</v>
      </c>
      <c r="I2515" s="16">
        <v>1</v>
      </c>
    </row>
    <row r="2516" spans="1:9" ht="45" x14ac:dyDescent="0.25">
      <c r="A2516" s="935"/>
      <c r="B2516" s="959"/>
      <c r="C2516" s="139">
        <v>79951110</v>
      </c>
      <c r="D2516" s="140" t="s">
        <v>623</v>
      </c>
      <c r="E2516" s="15" t="s">
        <v>14</v>
      </c>
      <c r="F2516" s="15" t="s">
        <v>121</v>
      </c>
      <c r="G2516" s="16">
        <v>800000</v>
      </c>
      <c r="H2516" s="16">
        <v>800000</v>
      </c>
      <c r="I2516" s="16">
        <v>1</v>
      </c>
    </row>
    <row r="2517" spans="1:9" ht="45" x14ac:dyDescent="0.25">
      <c r="A2517" s="935"/>
      <c r="B2517" s="959"/>
      <c r="C2517" s="139">
        <v>79951110</v>
      </c>
      <c r="D2517" s="140" t="s">
        <v>624</v>
      </c>
      <c r="E2517" s="15" t="s">
        <v>14</v>
      </c>
      <c r="F2517" s="15" t="s">
        <v>121</v>
      </c>
      <c r="G2517" s="16">
        <v>300000</v>
      </c>
      <c r="H2517" s="16">
        <v>300000</v>
      </c>
      <c r="I2517" s="16">
        <v>1</v>
      </c>
    </row>
    <row r="2518" spans="1:9" ht="45" x14ac:dyDescent="0.25">
      <c r="A2518" s="935"/>
      <c r="B2518" s="959"/>
      <c r="C2518" s="139">
        <v>79951110</v>
      </c>
      <c r="D2518" s="140" t="s">
        <v>625</v>
      </c>
      <c r="E2518" s="15" t="s">
        <v>14</v>
      </c>
      <c r="F2518" s="15" t="s">
        <v>121</v>
      </c>
      <c r="G2518" s="16">
        <v>800000</v>
      </c>
      <c r="H2518" s="16">
        <v>800000</v>
      </c>
      <c r="I2518" s="16">
        <v>1</v>
      </c>
    </row>
    <row r="2519" spans="1:9" ht="45" x14ac:dyDescent="0.25">
      <c r="A2519" s="935"/>
      <c r="B2519" s="959"/>
      <c r="C2519" s="139">
        <v>79951110</v>
      </c>
      <c r="D2519" s="140" t="s">
        <v>626</v>
      </c>
      <c r="E2519" s="15" t="s">
        <v>14</v>
      </c>
      <c r="F2519" s="15" t="s">
        <v>121</v>
      </c>
      <c r="G2519" s="16">
        <v>800000</v>
      </c>
      <c r="H2519" s="16">
        <v>800000</v>
      </c>
      <c r="I2519" s="16">
        <v>1</v>
      </c>
    </row>
    <row r="2520" spans="1:9" ht="60" x14ac:dyDescent="0.25">
      <c r="A2520" s="935"/>
      <c r="B2520" s="959"/>
      <c r="C2520" s="139">
        <v>79951110</v>
      </c>
      <c r="D2520" s="140" t="s">
        <v>627</v>
      </c>
      <c r="E2520" s="15" t="s">
        <v>14</v>
      </c>
      <c r="F2520" s="15" t="s">
        <v>121</v>
      </c>
      <c r="G2520" s="16">
        <v>200000</v>
      </c>
      <c r="H2520" s="16">
        <v>200000</v>
      </c>
      <c r="I2520" s="16">
        <v>1</v>
      </c>
    </row>
    <row r="2521" spans="1:9" ht="30" x14ac:dyDescent="0.25">
      <c r="A2521" s="935"/>
      <c r="B2521" s="959"/>
      <c r="C2521" s="23" t="s">
        <v>5672</v>
      </c>
      <c r="D2521" s="23" t="s">
        <v>5455</v>
      </c>
      <c r="E2521" s="326" t="s">
        <v>120</v>
      </c>
      <c r="F2521" s="326" t="s">
        <v>121</v>
      </c>
      <c r="G2521" s="53">
        <v>800000</v>
      </c>
      <c r="H2521" s="53">
        <v>800000</v>
      </c>
      <c r="I2521" s="53">
        <v>1</v>
      </c>
    </row>
    <row r="2522" spans="1:9" ht="45" x14ac:dyDescent="0.25">
      <c r="A2522" s="935"/>
      <c r="B2522" s="959"/>
      <c r="C2522" s="139">
        <v>79951110</v>
      </c>
      <c r="D2522" s="140" t="s">
        <v>628</v>
      </c>
      <c r="E2522" s="15" t="s">
        <v>14</v>
      </c>
      <c r="F2522" s="15" t="s">
        <v>121</v>
      </c>
      <c r="G2522" s="16">
        <v>2000000</v>
      </c>
      <c r="H2522" s="16">
        <v>2000000</v>
      </c>
      <c r="I2522" s="16">
        <v>1</v>
      </c>
    </row>
    <row r="2523" spans="1:9" ht="45" x14ac:dyDescent="0.25">
      <c r="A2523" s="935"/>
      <c r="B2523" s="959"/>
      <c r="C2523" s="139">
        <v>79951110</v>
      </c>
      <c r="D2523" s="140" t="s">
        <v>629</v>
      </c>
      <c r="E2523" s="15" t="s">
        <v>14</v>
      </c>
      <c r="F2523" s="15" t="s">
        <v>121</v>
      </c>
      <c r="G2523" s="16">
        <v>650000</v>
      </c>
      <c r="H2523" s="16">
        <v>650000</v>
      </c>
      <c r="I2523" s="16">
        <v>1</v>
      </c>
    </row>
    <row r="2524" spans="1:9" ht="45" x14ac:dyDescent="0.25">
      <c r="A2524" s="935"/>
      <c r="B2524" s="959"/>
      <c r="C2524" s="139">
        <v>79951110</v>
      </c>
      <c r="D2524" s="140" t="s">
        <v>630</v>
      </c>
      <c r="E2524" s="15" t="s">
        <v>14</v>
      </c>
      <c r="F2524" s="15" t="s">
        <v>121</v>
      </c>
      <c r="G2524" s="16">
        <v>3500000</v>
      </c>
      <c r="H2524" s="16">
        <v>3500000</v>
      </c>
      <c r="I2524" s="16">
        <v>1</v>
      </c>
    </row>
    <row r="2525" spans="1:9" ht="45" x14ac:dyDescent="0.25">
      <c r="A2525" s="935"/>
      <c r="B2525" s="959"/>
      <c r="C2525" s="139">
        <v>79951110</v>
      </c>
      <c r="D2525" s="140" t="s">
        <v>631</v>
      </c>
      <c r="E2525" s="15" t="s">
        <v>14</v>
      </c>
      <c r="F2525" s="15" t="s">
        <v>121</v>
      </c>
      <c r="G2525" s="16">
        <v>2500000</v>
      </c>
      <c r="H2525" s="16">
        <v>2500000</v>
      </c>
      <c r="I2525" s="16">
        <v>1</v>
      </c>
    </row>
    <row r="2526" spans="1:9" ht="45" x14ac:dyDescent="0.25">
      <c r="A2526" s="935"/>
      <c r="B2526" s="959"/>
      <c r="C2526" s="139">
        <v>79951110</v>
      </c>
      <c r="D2526" s="140" t="s">
        <v>632</v>
      </c>
      <c r="E2526" s="15" t="s">
        <v>14</v>
      </c>
      <c r="F2526" s="15" t="s">
        <v>121</v>
      </c>
      <c r="G2526" s="16">
        <v>13650000</v>
      </c>
      <c r="H2526" s="16">
        <v>13650000</v>
      </c>
      <c r="I2526" s="16">
        <v>1</v>
      </c>
    </row>
    <row r="2527" spans="1:9" ht="30" x14ac:dyDescent="0.25">
      <c r="A2527" s="935"/>
      <c r="B2527" s="959"/>
      <c r="C2527" s="234" t="s">
        <v>5507</v>
      </c>
      <c r="D2527" s="198" t="s">
        <v>5455</v>
      </c>
      <c r="E2527" s="225" t="s">
        <v>14</v>
      </c>
      <c r="F2527" s="225" t="s">
        <v>121</v>
      </c>
      <c r="G2527" s="235">
        <v>800000</v>
      </c>
      <c r="H2527" s="235">
        <v>800000</v>
      </c>
      <c r="I2527" s="53">
        <v>1</v>
      </c>
    </row>
    <row r="2528" spans="1:9" ht="30" x14ac:dyDescent="0.25">
      <c r="A2528" s="935"/>
      <c r="B2528" s="959"/>
      <c r="C2528" s="234" t="s">
        <v>5508</v>
      </c>
      <c r="D2528" s="198" t="s">
        <v>5455</v>
      </c>
      <c r="E2528" s="225" t="s">
        <v>14</v>
      </c>
      <c r="F2528" s="225" t="s">
        <v>121</v>
      </c>
      <c r="G2528" s="235">
        <v>200000</v>
      </c>
      <c r="H2528" s="235">
        <v>200000</v>
      </c>
      <c r="I2528" s="53">
        <v>1</v>
      </c>
    </row>
    <row r="2529" spans="1:9" ht="30" x14ac:dyDescent="0.25">
      <c r="A2529" s="935"/>
      <c r="B2529" s="959"/>
      <c r="C2529" s="234" t="s">
        <v>5509</v>
      </c>
      <c r="D2529" s="198" t="s">
        <v>5455</v>
      </c>
      <c r="E2529" s="225" t="s">
        <v>14</v>
      </c>
      <c r="F2529" s="225" t="s">
        <v>121</v>
      </c>
      <c r="G2529" s="235">
        <v>800000</v>
      </c>
      <c r="H2529" s="235">
        <v>800000</v>
      </c>
      <c r="I2529" s="53">
        <v>1</v>
      </c>
    </row>
    <row r="2530" spans="1:9" ht="36" customHeight="1" x14ac:dyDescent="0.25">
      <c r="A2530" s="935"/>
      <c r="B2530" s="909"/>
      <c r="C2530" s="234" t="s">
        <v>5510</v>
      </c>
      <c r="D2530" s="198" t="s">
        <v>5455</v>
      </c>
      <c r="E2530" s="225" t="s">
        <v>14</v>
      </c>
      <c r="F2530" s="225" t="s">
        <v>121</v>
      </c>
      <c r="G2530" s="235">
        <v>650000</v>
      </c>
      <c r="H2530" s="235">
        <v>650000</v>
      </c>
      <c r="I2530" s="53">
        <v>1</v>
      </c>
    </row>
    <row r="2531" spans="1:9" x14ac:dyDescent="0.25">
      <c r="A2531" s="935"/>
      <c r="B2531" s="907" t="s">
        <v>295</v>
      </c>
      <c r="C2531" s="907"/>
      <c r="D2531" s="907"/>
      <c r="E2531" s="907"/>
      <c r="F2531" s="907"/>
      <c r="G2531" s="907"/>
      <c r="H2531" s="2">
        <v>4000000</v>
      </c>
      <c r="I2531" s="2"/>
    </row>
    <row r="2532" spans="1:9" x14ac:dyDescent="0.25">
      <c r="A2532" s="935"/>
      <c r="B2532" s="887" t="s">
        <v>11</v>
      </c>
      <c r="C2532" s="887"/>
      <c r="D2532" s="887"/>
      <c r="E2532" s="887"/>
      <c r="F2532" s="887"/>
      <c r="G2532" s="887"/>
      <c r="H2532" s="2"/>
      <c r="I2532" s="2"/>
    </row>
    <row r="2533" spans="1:9" x14ac:dyDescent="0.25">
      <c r="A2533" s="935"/>
      <c r="B2533" s="840" t="s">
        <v>5705</v>
      </c>
      <c r="C2533" s="840" t="s">
        <v>7812</v>
      </c>
      <c r="D2533" s="840" t="s">
        <v>4059</v>
      </c>
      <c r="E2533" s="198" t="s">
        <v>14</v>
      </c>
      <c r="F2533" s="198" t="s">
        <v>15</v>
      </c>
      <c r="G2533" s="859">
        <v>450000</v>
      </c>
      <c r="H2533" s="842">
        <v>1800</v>
      </c>
      <c r="I2533" s="859">
        <v>4</v>
      </c>
    </row>
    <row r="2534" spans="1:9" x14ac:dyDescent="0.25">
      <c r="A2534" s="935"/>
      <c r="B2534" s="840" t="s">
        <v>5705</v>
      </c>
      <c r="C2534" s="840" t="s">
        <v>7813</v>
      </c>
      <c r="D2534" s="840" t="s">
        <v>4061</v>
      </c>
      <c r="E2534" s="198" t="s">
        <v>14</v>
      </c>
      <c r="F2534" s="198" t="s">
        <v>15</v>
      </c>
      <c r="G2534" s="859">
        <v>200000</v>
      </c>
      <c r="H2534" s="842">
        <v>200</v>
      </c>
      <c r="I2534" s="859">
        <v>1</v>
      </c>
    </row>
    <row r="2535" spans="1:9" x14ac:dyDescent="0.25">
      <c r="A2535" s="935"/>
      <c r="B2535" s="840" t="s">
        <v>5705</v>
      </c>
      <c r="C2535" s="840" t="s">
        <v>7814</v>
      </c>
      <c r="D2535" s="840" t="s">
        <v>4061</v>
      </c>
      <c r="E2535" s="198" t="s">
        <v>14</v>
      </c>
      <c r="F2535" s="198" t="s">
        <v>15</v>
      </c>
      <c r="G2535" s="859">
        <v>300000</v>
      </c>
      <c r="H2535" s="842">
        <v>900</v>
      </c>
      <c r="I2535" s="859">
        <v>3</v>
      </c>
    </row>
    <row r="2536" spans="1:9" x14ac:dyDescent="0.25">
      <c r="A2536" s="935"/>
      <c r="B2536" s="840" t="s">
        <v>5705</v>
      </c>
      <c r="C2536" s="840" t="s">
        <v>7815</v>
      </c>
      <c r="D2536" s="840" t="s">
        <v>5748</v>
      </c>
      <c r="E2536" s="198" t="s">
        <v>14</v>
      </c>
      <c r="F2536" s="198" t="s">
        <v>15</v>
      </c>
      <c r="G2536" s="859">
        <v>260000</v>
      </c>
      <c r="H2536" s="842">
        <v>260</v>
      </c>
      <c r="I2536" s="859">
        <v>1</v>
      </c>
    </row>
    <row r="2537" spans="1:9" x14ac:dyDescent="0.25">
      <c r="A2537" s="935"/>
      <c r="B2537" s="840" t="s">
        <v>5705</v>
      </c>
      <c r="C2537" s="840" t="s">
        <v>7816</v>
      </c>
      <c r="D2537" s="840" t="s">
        <v>4065</v>
      </c>
      <c r="E2537" s="198" t="s">
        <v>14</v>
      </c>
      <c r="F2537" s="198" t="s">
        <v>15</v>
      </c>
      <c r="G2537" s="859">
        <v>280000</v>
      </c>
      <c r="H2537" s="842">
        <v>840</v>
      </c>
      <c r="I2537" s="859">
        <v>3</v>
      </c>
    </row>
    <row r="2538" spans="1:9" x14ac:dyDescent="0.25">
      <c r="A2538" s="935"/>
      <c r="B2538" s="887" t="s">
        <v>118</v>
      </c>
      <c r="C2538" s="887"/>
      <c r="D2538" s="887"/>
      <c r="E2538" s="887"/>
      <c r="F2538" s="887"/>
      <c r="G2538" s="887"/>
      <c r="H2538" s="72">
        <v>4000000</v>
      </c>
      <c r="I2538" s="72"/>
    </row>
    <row r="2539" spans="1:9" ht="30" x14ac:dyDescent="0.25">
      <c r="A2539" s="935"/>
      <c r="B2539" s="12">
        <v>4861</v>
      </c>
      <c r="C2539" s="139">
        <v>79951100</v>
      </c>
      <c r="D2539" s="140" t="s">
        <v>633</v>
      </c>
      <c r="E2539" s="15" t="s">
        <v>14</v>
      </c>
      <c r="F2539" s="15" t="s">
        <v>121</v>
      </c>
      <c r="G2539" s="16">
        <v>4000000</v>
      </c>
      <c r="H2539" s="16">
        <v>4000000</v>
      </c>
      <c r="I2539" s="16">
        <v>1</v>
      </c>
    </row>
    <row r="2540" spans="1:9" ht="38.25" customHeight="1" x14ac:dyDescent="0.25">
      <c r="A2540" s="935"/>
      <c r="B2540" s="907" t="s">
        <v>296</v>
      </c>
      <c r="C2540" s="907"/>
      <c r="D2540" s="907"/>
      <c r="E2540" s="907"/>
      <c r="F2540" s="907"/>
      <c r="G2540" s="907"/>
      <c r="H2540" s="2">
        <v>10500000</v>
      </c>
      <c r="I2540" s="2"/>
    </row>
    <row r="2541" spans="1:9" x14ac:dyDescent="0.25">
      <c r="A2541" s="935"/>
      <c r="B2541" s="887" t="s">
        <v>11</v>
      </c>
      <c r="C2541" s="887"/>
      <c r="D2541" s="887"/>
      <c r="E2541" s="887"/>
      <c r="F2541" s="887"/>
      <c r="G2541" s="887"/>
      <c r="H2541" s="72">
        <v>2500000</v>
      </c>
      <c r="I2541" s="72"/>
    </row>
    <row r="2542" spans="1:9" x14ac:dyDescent="0.25">
      <c r="A2542" s="935"/>
      <c r="B2542" s="900">
        <v>4261</v>
      </c>
      <c r="C2542" s="198" t="s">
        <v>5709</v>
      </c>
      <c r="D2542" s="198" t="s">
        <v>5615</v>
      </c>
      <c r="E2542" s="198" t="s">
        <v>14</v>
      </c>
      <c r="F2542" s="198" t="s">
        <v>15</v>
      </c>
      <c r="G2542" s="198">
        <v>5118</v>
      </c>
      <c r="H2542" s="198">
        <v>107.47799999999999</v>
      </c>
      <c r="I2542" s="198">
        <v>21</v>
      </c>
    </row>
    <row r="2543" spans="1:9" x14ac:dyDescent="0.25">
      <c r="A2543" s="935"/>
      <c r="B2543" s="901"/>
      <c r="C2543" s="198" t="s">
        <v>5710</v>
      </c>
      <c r="D2543" s="198" t="s">
        <v>5615</v>
      </c>
      <c r="E2543" s="198" t="s">
        <v>14</v>
      </c>
      <c r="F2543" s="198" t="s">
        <v>15</v>
      </c>
      <c r="G2543" s="198">
        <v>12778</v>
      </c>
      <c r="H2543" s="198">
        <v>293.89400000000001</v>
      </c>
      <c r="I2543" s="198">
        <v>23</v>
      </c>
    </row>
    <row r="2544" spans="1:9" x14ac:dyDescent="0.25">
      <c r="A2544" s="935"/>
      <c r="B2544" s="901"/>
      <c r="C2544" s="198" t="s">
        <v>5711</v>
      </c>
      <c r="D2544" s="198" t="s">
        <v>5615</v>
      </c>
      <c r="E2544" s="198" t="s">
        <v>14</v>
      </c>
      <c r="F2544" s="198" t="s">
        <v>15</v>
      </c>
      <c r="G2544" s="198">
        <v>13617</v>
      </c>
      <c r="H2544" s="198">
        <v>217.87200000000001</v>
      </c>
      <c r="I2544" s="198">
        <v>16</v>
      </c>
    </row>
    <row r="2545" spans="1:9" x14ac:dyDescent="0.25">
      <c r="A2545" s="935"/>
      <c r="B2545" s="901"/>
      <c r="C2545" s="198" t="s">
        <v>5712</v>
      </c>
      <c r="D2545" s="198" t="s">
        <v>5615</v>
      </c>
      <c r="E2545" s="198" t="s">
        <v>14</v>
      </c>
      <c r="F2545" s="198" t="s">
        <v>15</v>
      </c>
      <c r="G2545" s="198">
        <v>13452</v>
      </c>
      <c r="H2545" s="198">
        <v>443.916</v>
      </c>
      <c r="I2545" s="198">
        <v>33</v>
      </c>
    </row>
    <row r="2546" spans="1:9" x14ac:dyDescent="0.25">
      <c r="A2546" s="935"/>
      <c r="B2546" s="901"/>
      <c r="C2546" s="198" t="s">
        <v>5713</v>
      </c>
      <c r="D2546" s="198" t="s">
        <v>5615</v>
      </c>
      <c r="E2546" s="198" t="s">
        <v>14</v>
      </c>
      <c r="F2546" s="198" t="s">
        <v>15</v>
      </c>
      <c r="G2546" s="198">
        <v>16904</v>
      </c>
      <c r="H2546" s="198">
        <v>1436.84</v>
      </c>
      <c r="I2546" s="198">
        <v>85</v>
      </c>
    </row>
    <row r="2547" spans="1:9" x14ac:dyDescent="0.25">
      <c r="A2547" s="935"/>
      <c r="B2547" s="902"/>
      <c r="C2547" s="198">
        <v>30192700</v>
      </c>
      <c r="D2547" s="337" t="s">
        <v>634</v>
      </c>
      <c r="E2547" s="198" t="s">
        <v>14</v>
      </c>
      <c r="F2547" s="198" t="s">
        <v>121</v>
      </c>
      <c r="G2547" s="198">
        <v>2500000</v>
      </c>
      <c r="H2547" s="198">
        <v>2500000</v>
      </c>
      <c r="I2547" s="198" t="s">
        <v>5301</v>
      </c>
    </row>
    <row r="2548" spans="1:9" x14ac:dyDescent="0.25">
      <c r="A2548" s="935"/>
      <c r="B2548" s="887" t="s">
        <v>154</v>
      </c>
      <c r="C2548" s="887"/>
      <c r="D2548" s="887"/>
      <c r="E2548" s="887"/>
      <c r="F2548" s="887"/>
      <c r="G2548" s="887"/>
      <c r="H2548" s="72">
        <v>2000000</v>
      </c>
      <c r="I2548" s="72"/>
    </row>
    <row r="2549" spans="1:9" ht="30" x14ac:dyDescent="0.25">
      <c r="A2549" s="935"/>
      <c r="B2549" s="908">
        <v>4251</v>
      </c>
      <c r="C2549" s="139">
        <v>45211100</v>
      </c>
      <c r="D2549" s="140" t="s">
        <v>635</v>
      </c>
      <c r="E2549" s="15" t="s">
        <v>126</v>
      </c>
      <c r="F2549" s="15" t="s">
        <v>121</v>
      </c>
      <c r="G2549" s="16">
        <v>2000000</v>
      </c>
      <c r="H2549" s="16">
        <v>2000000</v>
      </c>
      <c r="I2549" s="16">
        <v>1</v>
      </c>
    </row>
    <row r="2550" spans="1:9" ht="30" x14ac:dyDescent="0.25">
      <c r="A2550" s="935"/>
      <c r="B2550" s="959"/>
      <c r="C2550" s="198" t="s">
        <v>5511</v>
      </c>
      <c r="D2550" s="198" t="s">
        <v>4070</v>
      </c>
      <c r="E2550" s="236" t="s">
        <v>126</v>
      </c>
      <c r="F2550" s="236" t="s">
        <v>121</v>
      </c>
      <c r="G2550" s="237">
        <v>1960000</v>
      </c>
      <c r="H2550" s="237">
        <v>1960000</v>
      </c>
      <c r="I2550" s="238">
        <v>1</v>
      </c>
    </row>
    <row r="2551" spans="1:9" ht="30" x14ac:dyDescent="0.25">
      <c r="A2551" s="935"/>
      <c r="B2551" s="909"/>
      <c r="C2551" s="198" t="s">
        <v>5512</v>
      </c>
      <c r="D2551" s="198" t="s">
        <v>4070</v>
      </c>
      <c r="E2551" s="236" t="s">
        <v>126</v>
      </c>
      <c r="F2551" s="236" t="s">
        <v>121</v>
      </c>
      <c r="G2551" s="237">
        <v>2940000</v>
      </c>
      <c r="H2551" s="237">
        <v>2940000</v>
      </c>
      <c r="I2551" s="238">
        <v>1</v>
      </c>
    </row>
    <row r="2552" spans="1:9" x14ac:dyDescent="0.25">
      <c r="A2552" s="935"/>
      <c r="B2552" s="887" t="s">
        <v>118</v>
      </c>
      <c r="C2552" s="887"/>
      <c r="D2552" s="887"/>
      <c r="E2552" s="887"/>
      <c r="F2552" s="887"/>
      <c r="G2552" s="887"/>
      <c r="H2552" s="72">
        <v>6000000</v>
      </c>
      <c r="I2552" s="72"/>
    </row>
    <row r="2553" spans="1:9" ht="30" x14ac:dyDescent="0.25">
      <c r="A2553" s="935"/>
      <c r="B2553" s="12">
        <v>4239</v>
      </c>
      <c r="C2553" s="139">
        <v>79951100</v>
      </c>
      <c r="D2553" s="140" t="s">
        <v>633</v>
      </c>
      <c r="E2553" s="15" t="s">
        <v>14</v>
      </c>
      <c r="F2553" s="15" t="s">
        <v>121</v>
      </c>
      <c r="G2553" s="16">
        <v>3000000</v>
      </c>
      <c r="H2553" s="16">
        <v>3000000</v>
      </c>
      <c r="I2553" s="16">
        <v>1</v>
      </c>
    </row>
    <row r="2554" spans="1:9" ht="30" x14ac:dyDescent="0.25">
      <c r="A2554" s="935"/>
      <c r="B2554" s="923">
        <v>4251</v>
      </c>
      <c r="C2554" s="198" t="s">
        <v>5824</v>
      </c>
      <c r="D2554" s="198" t="s">
        <v>5270</v>
      </c>
      <c r="E2554" s="198" t="s">
        <v>5823</v>
      </c>
      <c r="F2554" s="198" t="s">
        <v>121</v>
      </c>
      <c r="G2554" s="349">
        <v>60000</v>
      </c>
      <c r="H2554" s="349">
        <v>60000</v>
      </c>
      <c r="I2554" s="16">
        <v>1</v>
      </c>
    </row>
    <row r="2555" spans="1:9" ht="30" x14ac:dyDescent="0.25">
      <c r="A2555" s="935"/>
      <c r="B2555" s="924"/>
      <c r="C2555" s="198" t="s">
        <v>5822</v>
      </c>
      <c r="D2555" s="198" t="s">
        <v>5270</v>
      </c>
      <c r="E2555" s="198" t="s">
        <v>5823</v>
      </c>
      <c r="F2555" s="198" t="s">
        <v>121</v>
      </c>
      <c r="G2555" s="349">
        <v>40000</v>
      </c>
      <c r="H2555" s="349">
        <v>40000</v>
      </c>
      <c r="I2555" s="198">
        <v>1</v>
      </c>
    </row>
    <row r="2556" spans="1:9" ht="30" x14ac:dyDescent="0.25">
      <c r="A2556" s="935"/>
      <c r="B2556" s="643">
        <v>4251</v>
      </c>
      <c r="C2556" s="198" t="s">
        <v>7189</v>
      </c>
      <c r="D2556" s="198" t="s">
        <v>5270</v>
      </c>
      <c r="E2556" s="198" t="s">
        <v>3127</v>
      </c>
      <c r="F2556" s="198" t="s">
        <v>121</v>
      </c>
      <c r="G2556" s="636">
        <v>40000</v>
      </c>
      <c r="H2556" s="636">
        <v>40000</v>
      </c>
      <c r="I2556" s="198">
        <v>1</v>
      </c>
    </row>
    <row r="2557" spans="1:9" ht="30" x14ac:dyDescent="0.25">
      <c r="A2557" s="935"/>
      <c r="B2557" s="12">
        <v>4861</v>
      </c>
      <c r="C2557" s="139">
        <v>79951100</v>
      </c>
      <c r="D2557" s="140" t="s">
        <v>633</v>
      </c>
      <c r="E2557" s="15" t="s">
        <v>14</v>
      </c>
      <c r="F2557" s="15" t="s">
        <v>121</v>
      </c>
      <c r="G2557" s="16">
        <v>3000000</v>
      </c>
      <c r="H2557" s="16">
        <v>3000000</v>
      </c>
      <c r="I2557" s="16">
        <v>1</v>
      </c>
    </row>
    <row r="2558" spans="1:9" x14ac:dyDescent="0.25">
      <c r="A2558" s="935"/>
      <c r="B2558" s="895" t="s">
        <v>297</v>
      </c>
      <c r="C2558" s="895"/>
      <c r="D2558" s="895"/>
      <c r="E2558" s="895"/>
      <c r="F2558" s="895"/>
      <c r="G2558" s="895"/>
      <c r="H2558" s="2">
        <v>10683500</v>
      </c>
      <c r="I2558" s="2"/>
    </row>
    <row r="2559" spans="1:9" x14ac:dyDescent="0.25">
      <c r="A2559" s="935"/>
      <c r="B2559" s="887" t="s">
        <v>11</v>
      </c>
      <c r="C2559" s="887"/>
      <c r="D2559" s="887"/>
      <c r="E2559" s="887"/>
      <c r="F2559" s="887"/>
      <c r="G2559" s="887"/>
      <c r="H2559" s="72">
        <v>5000000</v>
      </c>
      <c r="I2559" s="72"/>
    </row>
    <row r="2560" spans="1:9" x14ac:dyDescent="0.25">
      <c r="A2560" s="935"/>
      <c r="B2560" s="900">
        <v>4267</v>
      </c>
      <c r="C2560" s="198" t="s">
        <v>5718</v>
      </c>
      <c r="D2560" s="198" t="s">
        <v>4068</v>
      </c>
      <c r="E2560" s="198" t="s">
        <v>126</v>
      </c>
      <c r="F2560" s="198" t="s">
        <v>15</v>
      </c>
      <c r="G2560" s="326">
        <v>7100</v>
      </c>
      <c r="H2560" s="326">
        <v>1420000</v>
      </c>
      <c r="I2560" s="326">
        <v>200</v>
      </c>
    </row>
    <row r="2561" spans="1:9" x14ac:dyDescent="0.25">
      <c r="A2561" s="935"/>
      <c r="B2561" s="901"/>
      <c r="C2561" s="198" t="s">
        <v>5719</v>
      </c>
      <c r="D2561" s="198" t="s">
        <v>3786</v>
      </c>
      <c r="E2561" s="198" t="s">
        <v>126</v>
      </c>
      <c r="F2561" s="198" t="s">
        <v>121</v>
      </c>
      <c r="G2561" s="326">
        <v>580000</v>
      </c>
      <c r="H2561" s="326">
        <v>580000</v>
      </c>
      <c r="I2561" s="326">
        <v>1</v>
      </c>
    </row>
    <row r="2562" spans="1:9" x14ac:dyDescent="0.25">
      <c r="A2562" s="935"/>
      <c r="B2562" s="902"/>
      <c r="C2562" s="139">
        <v>15894200</v>
      </c>
      <c r="D2562" s="140" t="s">
        <v>636</v>
      </c>
      <c r="E2562" s="15" t="s">
        <v>14</v>
      </c>
      <c r="F2562" s="15" t="s">
        <v>121</v>
      </c>
      <c r="G2562" s="16">
        <v>2000000</v>
      </c>
      <c r="H2562" s="16">
        <v>2000000</v>
      </c>
      <c r="I2562" s="16">
        <v>1</v>
      </c>
    </row>
    <row r="2563" spans="1:9" ht="30" x14ac:dyDescent="0.25">
      <c r="A2563" s="935"/>
      <c r="B2563" s="908">
        <v>4269</v>
      </c>
      <c r="C2563" s="198" t="s">
        <v>5720</v>
      </c>
      <c r="D2563" s="198" t="s">
        <v>5462</v>
      </c>
      <c r="E2563" s="198" t="s">
        <v>14</v>
      </c>
      <c r="F2563" s="198" t="s">
        <v>15</v>
      </c>
      <c r="G2563" s="326">
        <v>8100</v>
      </c>
      <c r="H2563" s="336">
        <v>729</v>
      </c>
      <c r="I2563" s="326">
        <v>90</v>
      </c>
    </row>
    <row r="2564" spans="1:9" ht="30" x14ac:dyDescent="0.25">
      <c r="A2564" s="935"/>
      <c r="B2564" s="959"/>
      <c r="C2564" s="198" t="s">
        <v>5721</v>
      </c>
      <c r="D2564" s="198" t="s">
        <v>5462</v>
      </c>
      <c r="E2564" s="198" t="s">
        <v>14</v>
      </c>
      <c r="F2564" s="198" t="s">
        <v>15</v>
      </c>
      <c r="G2564" s="326">
        <v>5300</v>
      </c>
      <c r="H2564" s="336">
        <v>530</v>
      </c>
      <c r="I2564" s="326">
        <v>100</v>
      </c>
    </row>
    <row r="2565" spans="1:9" ht="30" x14ac:dyDescent="0.25">
      <c r="A2565" s="935"/>
      <c r="B2565" s="959"/>
      <c r="C2565" s="198" t="s">
        <v>5722</v>
      </c>
      <c r="D2565" s="198" t="s">
        <v>5462</v>
      </c>
      <c r="E2565" s="198" t="s">
        <v>14</v>
      </c>
      <c r="F2565" s="198" t="s">
        <v>15</v>
      </c>
      <c r="G2565" s="326">
        <v>3820</v>
      </c>
      <c r="H2565" s="336">
        <v>382</v>
      </c>
      <c r="I2565" s="326">
        <v>100</v>
      </c>
    </row>
    <row r="2566" spans="1:9" ht="30" x14ac:dyDescent="0.25">
      <c r="A2566" s="935"/>
      <c r="B2566" s="959"/>
      <c r="C2566" s="198" t="s">
        <v>5723</v>
      </c>
      <c r="D2566" s="198" t="s">
        <v>5462</v>
      </c>
      <c r="E2566" s="198" t="s">
        <v>14</v>
      </c>
      <c r="F2566" s="198" t="s">
        <v>15</v>
      </c>
      <c r="G2566" s="326">
        <v>10100</v>
      </c>
      <c r="H2566" s="336">
        <v>909</v>
      </c>
      <c r="I2566" s="326">
        <v>90</v>
      </c>
    </row>
    <row r="2567" spans="1:9" x14ac:dyDescent="0.25">
      <c r="A2567" s="935"/>
      <c r="B2567" s="959"/>
      <c r="C2567" s="198" t="s">
        <v>5724</v>
      </c>
      <c r="D2567" s="198" t="s">
        <v>5725</v>
      </c>
      <c r="E2567" s="198" t="s">
        <v>14</v>
      </c>
      <c r="F2567" s="198" t="s">
        <v>15</v>
      </c>
      <c r="G2567" s="326">
        <v>15000</v>
      </c>
      <c r="H2567" s="336">
        <v>450</v>
      </c>
      <c r="I2567" s="326">
        <v>30</v>
      </c>
    </row>
    <row r="2568" spans="1:9" x14ac:dyDescent="0.25">
      <c r="A2568" s="935"/>
      <c r="B2568" s="909"/>
      <c r="C2568" s="139">
        <v>39511120</v>
      </c>
      <c r="D2568" s="140" t="s">
        <v>637</v>
      </c>
      <c r="E2568" s="15" t="s">
        <v>14</v>
      </c>
      <c r="F2568" s="15" t="s">
        <v>121</v>
      </c>
      <c r="G2568" s="16">
        <v>3000000</v>
      </c>
      <c r="H2568" s="16">
        <v>3000000</v>
      </c>
      <c r="I2568" s="16">
        <v>1</v>
      </c>
    </row>
    <row r="2569" spans="1:9" x14ac:dyDescent="0.25">
      <c r="A2569" s="935"/>
      <c r="B2569" s="887" t="s">
        <v>154</v>
      </c>
      <c r="C2569" s="887"/>
      <c r="D2569" s="887"/>
      <c r="E2569" s="887"/>
      <c r="F2569" s="887"/>
      <c r="G2569" s="887"/>
      <c r="H2569" s="72">
        <v>3000000</v>
      </c>
      <c r="I2569" s="72"/>
    </row>
    <row r="2570" spans="1:9" ht="30" x14ac:dyDescent="0.25">
      <c r="A2570" s="935"/>
      <c r="B2570" s="12">
        <v>4251</v>
      </c>
      <c r="C2570" s="139">
        <v>45211100</v>
      </c>
      <c r="D2570" s="140" t="s">
        <v>635</v>
      </c>
      <c r="E2570" s="15" t="s">
        <v>126</v>
      </c>
      <c r="F2570" s="15" t="s">
        <v>121</v>
      </c>
      <c r="G2570" s="16">
        <v>3000000</v>
      </c>
      <c r="H2570" s="16">
        <v>3000000</v>
      </c>
      <c r="I2570" s="16">
        <v>1</v>
      </c>
    </row>
    <row r="2571" spans="1:9" x14ac:dyDescent="0.25">
      <c r="A2571" s="935"/>
      <c r="B2571" s="887" t="s">
        <v>118</v>
      </c>
      <c r="C2571" s="887"/>
      <c r="D2571" s="887"/>
      <c r="E2571" s="887"/>
      <c r="F2571" s="887"/>
      <c r="G2571" s="887"/>
      <c r="H2571" s="72">
        <v>2683500</v>
      </c>
      <c r="I2571" s="72"/>
    </row>
    <row r="2572" spans="1:9" x14ac:dyDescent="0.25">
      <c r="A2572" s="935"/>
      <c r="B2572" s="12">
        <v>4239</v>
      </c>
      <c r="C2572" s="141" t="s">
        <v>638</v>
      </c>
      <c r="D2572" s="142" t="s">
        <v>294</v>
      </c>
      <c r="E2572" s="12" t="s">
        <v>120</v>
      </c>
      <c r="F2572" s="12" t="s">
        <v>121</v>
      </c>
      <c r="G2572" s="14">
        <v>1183500</v>
      </c>
      <c r="H2572" s="14">
        <v>1183500</v>
      </c>
      <c r="I2572" s="14">
        <v>1</v>
      </c>
    </row>
    <row r="2573" spans="1:9" x14ac:dyDescent="0.25">
      <c r="A2573" s="935"/>
      <c r="B2573" s="12">
        <v>4728</v>
      </c>
      <c r="C2573" s="139">
        <v>75310000</v>
      </c>
      <c r="D2573" s="140" t="s">
        <v>639</v>
      </c>
      <c r="E2573" s="15" t="s">
        <v>126</v>
      </c>
      <c r="F2573" s="15" t="s">
        <v>121</v>
      </c>
      <c r="G2573" s="16">
        <v>1500000</v>
      </c>
      <c r="H2573" s="16">
        <v>1500000</v>
      </c>
      <c r="I2573" s="16">
        <v>1</v>
      </c>
    </row>
    <row r="2574" spans="1:9" x14ac:dyDescent="0.25">
      <c r="A2574" s="935"/>
      <c r="B2574" s="907" t="s">
        <v>299</v>
      </c>
      <c r="C2574" s="907"/>
      <c r="D2574" s="907"/>
      <c r="E2574" s="907"/>
      <c r="F2574" s="907"/>
      <c r="G2574" s="907"/>
      <c r="H2574" s="2">
        <v>49932000</v>
      </c>
      <c r="I2574" s="2"/>
    </row>
    <row r="2575" spans="1:9" x14ac:dyDescent="0.25">
      <c r="A2575" s="935"/>
      <c r="B2575" s="887" t="s">
        <v>118</v>
      </c>
      <c r="C2575" s="887"/>
      <c r="D2575" s="887"/>
      <c r="E2575" s="887"/>
      <c r="F2575" s="887"/>
      <c r="G2575" s="887"/>
      <c r="H2575" s="72">
        <v>49932000</v>
      </c>
      <c r="I2575" s="72"/>
    </row>
    <row r="2576" spans="1:9" ht="30" x14ac:dyDescent="0.25">
      <c r="A2576" s="935"/>
      <c r="B2576" s="12">
        <v>4215</v>
      </c>
      <c r="C2576" s="139">
        <v>66511120</v>
      </c>
      <c r="D2576" s="140" t="s">
        <v>300</v>
      </c>
      <c r="E2576" s="15" t="s">
        <v>149</v>
      </c>
      <c r="F2576" s="15" t="s">
        <v>121</v>
      </c>
      <c r="G2576" s="16">
        <v>49932000</v>
      </c>
      <c r="H2576" s="16">
        <v>49932000</v>
      </c>
      <c r="I2576" s="16">
        <v>1</v>
      </c>
    </row>
    <row r="2577" spans="1:9" x14ac:dyDescent="0.25">
      <c r="A2577" s="935"/>
      <c r="B2577" s="907" t="s">
        <v>640</v>
      </c>
      <c r="C2577" s="907"/>
      <c r="D2577" s="907"/>
      <c r="E2577" s="907"/>
      <c r="F2577" s="907"/>
      <c r="G2577" s="907"/>
      <c r="H2577" s="2">
        <v>13000000</v>
      </c>
      <c r="I2577" s="2"/>
    </row>
    <row r="2578" spans="1:9" x14ac:dyDescent="0.25">
      <c r="A2578" s="935"/>
      <c r="B2578" s="887" t="s">
        <v>154</v>
      </c>
      <c r="C2578" s="887"/>
      <c r="D2578" s="887"/>
      <c r="E2578" s="887"/>
      <c r="F2578" s="887"/>
      <c r="G2578" s="887"/>
      <c r="H2578" s="72">
        <v>13000000</v>
      </c>
      <c r="I2578" s="72"/>
    </row>
    <row r="2579" spans="1:9" ht="30" x14ac:dyDescent="0.25">
      <c r="A2579" s="935"/>
      <c r="B2579" s="12">
        <v>5113</v>
      </c>
      <c r="C2579" s="139">
        <v>45251130</v>
      </c>
      <c r="D2579" s="140" t="s">
        <v>641</v>
      </c>
      <c r="E2579" s="15" t="s">
        <v>126</v>
      </c>
      <c r="F2579" s="15" t="s">
        <v>121</v>
      </c>
      <c r="G2579" s="16">
        <v>13000000</v>
      </c>
      <c r="H2579" s="16">
        <v>13000000</v>
      </c>
      <c r="I2579" s="16">
        <v>1</v>
      </c>
    </row>
    <row r="2580" spans="1:9" x14ac:dyDescent="0.25">
      <c r="A2580" s="935"/>
      <c r="B2580" s="887" t="s">
        <v>118</v>
      </c>
      <c r="C2580" s="887"/>
      <c r="D2580" s="887"/>
      <c r="E2580" s="887"/>
      <c r="F2580" s="887"/>
      <c r="G2580" s="887"/>
      <c r="H2580" s="72">
        <v>0</v>
      </c>
      <c r="I2580" s="72"/>
    </row>
    <row r="2581" spans="1:9" ht="30" x14ac:dyDescent="0.25">
      <c r="A2581" s="935"/>
      <c r="B2581" s="12">
        <v>5113</v>
      </c>
      <c r="C2581" s="139">
        <v>71351540</v>
      </c>
      <c r="D2581" s="140" t="s">
        <v>168</v>
      </c>
      <c r="E2581" s="15" t="s">
        <v>520</v>
      </c>
      <c r="F2581" s="15" t="s">
        <v>121</v>
      </c>
      <c r="G2581" s="16">
        <v>0</v>
      </c>
      <c r="H2581" s="16">
        <v>0</v>
      </c>
      <c r="I2581" s="16">
        <v>1</v>
      </c>
    </row>
    <row r="2582" spans="1:9" ht="30" x14ac:dyDescent="0.25">
      <c r="A2582" s="935"/>
      <c r="B2582" s="12">
        <v>5113</v>
      </c>
      <c r="C2582" s="139">
        <v>98111140</v>
      </c>
      <c r="D2582" s="140" t="s">
        <v>532</v>
      </c>
      <c r="E2582" s="15" t="s">
        <v>120</v>
      </c>
      <c r="F2582" s="15" t="s">
        <v>121</v>
      </c>
      <c r="G2582" s="16">
        <v>0</v>
      </c>
      <c r="H2582" s="16">
        <v>0</v>
      </c>
      <c r="I2582" s="16">
        <v>1</v>
      </c>
    </row>
    <row r="2583" spans="1:9" x14ac:dyDescent="0.25">
      <c r="A2583" s="935"/>
      <c r="B2583" s="907" t="s">
        <v>642</v>
      </c>
      <c r="C2583" s="907"/>
      <c r="D2583" s="907"/>
      <c r="E2583" s="907"/>
      <c r="F2583" s="907"/>
      <c r="G2583" s="907"/>
      <c r="H2583" s="2">
        <v>764000</v>
      </c>
      <c r="I2583" s="2"/>
    </row>
    <row r="2584" spans="1:9" x14ac:dyDescent="0.25">
      <c r="A2584" s="935"/>
      <c r="B2584" s="887" t="s">
        <v>118</v>
      </c>
      <c r="C2584" s="887"/>
      <c r="D2584" s="887"/>
      <c r="E2584" s="887"/>
      <c r="F2584" s="887"/>
      <c r="G2584" s="887"/>
      <c r="H2584" s="72">
        <v>764000</v>
      </c>
      <c r="I2584" s="72"/>
    </row>
    <row r="2585" spans="1:9" x14ac:dyDescent="0.25">
      <c r="A2585" s="935"/>
      <c r="B2585" s="12">
        <v>4239</v>
      </c>
      <c r="C2585" s="141" t="s">
        <v>643</v>
      </c>
      <c r="D2585" s="142" t="s">
        <v>294</v>
      </c>
      <c r="E2585" s="12" t="s">
        <v>120</v>
      </c>
      <c r="F2585" s="12" t="s">
        <v>121</v>
      </c>
      <c r="G2585" s="14">
        <v>764000</v>
      </c>
      <c r="H2585" s="14">
        <v>764000</v>
      </c>
      <c r="I2585" s="14">
        <v>1</v>
      </c>
    </row>
    <row r="2586" spans="1:9" x14ac:dyDescent="0.25">
      <c r="A2586" s="935"/>
      <c r="B2586" s="941" t="s">
        <v>301</v>
      </c>
      <c r="C2586" s="941"/>
      <c r="D2586" s="941"/>
      <c r="E2586" s="941"/>
      <c r="F2586" s="941"/>
      <c r="G2586" s="941"/>
      <c r="H2586" s="2">
        <v>895019958.44000006</v>
      </c>
      <c r="I2586" s="2"/>
    </row>
    <row r="2587" spans="1:9" x14ac:dyDescent="0.25">
      <c r="B2587" s="21"/>
      <c r="C2587" s="137"/>
      <c r="D2587" s="137"/>
      <c r="E2587" s="21"/>
      <c r="F2587" s="21"/>
      <c r="G2587" s="22"/>
      <c r="H2587" s="22"/>
      <c r="I2587" s="22"/>
    </row>
    <row r="2588" spans="1:9" ht="38.25" customHeight="1" x14ac:dyDescent="0.25">
      <c r="A2588" s="935" t="s">
        <v>5251</v>
      </c>
      <c r="B2588" s="888" t="s">
        <v>644</v>
      </c>
      <c r="C2588" s="888"/>
      <c r="D2588" s="888"/>
      <c r="E2588" s="888"/>
      <c r="F2588" s="888"/>
      <c r="G2588" s="888"/>
      <c r="H2588" s="888"/>
      <c r="I2588" s="888"/>
    </row>
    <row r="2589" spans="1:9" x14ac:dyDescent="0.25">
      <c r="A2589" s="935"/>
      <c r="B2589" s="13"/>
      <c r="C2589" s="138"/>
      <c r="D2589" s="138"/>
      <c r="E2589" s="13"/>
      <c r="F2589" s="13"/>
      <c r="G2589" s="72"/>
      <c r="H2589" s="72"/>
      <c r="I2589" s="72"/>
    </row>
    <row r="2590" spans="1:9" x14ac:dyDescent="0.25">
      <c r="A2590" s="935"/>
      <c r="B2590" s="887" t="s">
        <v>1</v>
      </c>
      <c r="C2590" s="877" t="s">
        <v>2</v>
      </c>
      <c r="D2590" s="877"/>
      <c r="E2590" s="887" t="s">
        <v>3</v>
      </c>
      <c r="F2590" s="887" t="s">
        <v>4</v>
      </c>
      <c r="G2590" s="894" t="s">
        <v>5</v>
      </c>
      <c r="H2590" s="894" t="s">
        <v>6</v>
      </c>
      <c r="I2590" s="894" t="s">
        <v>7</v>
      </c>
    </row>
    <row r="2591" spans="1:9" ht="60" x14ac:dyDescent="0.25">
      <c r="A2591" s="935"/>
      <c r="B2591" s="887"/>
      <c r="C2591" s="138" t="s">
        <v>8</v>
      </c>
      <c r="D2591" s="138" t="s">
        <v>9</v>
      </c>
      <c r="E2591" s="887"/>
      <c r="F2591" s="887"/>
      <c r="G2591" s="894"/>
      <c r="H2591" s="894"/>
      <c r="I2591" s="894"/>
    </row>
    <row r="2592" spans="1:9" x14ac:dyDescent="0.25">
      <c r="A2592" s="935"/>
      <c r="B2592" s="13"/>
      <c r="C2592" s="138">
        <v>1</v>
      </c>
      <c r="D2592" s="138">
        <v>2</v>
      </c>
      <c r="E2592" s="13">
        <v>3</v>
      </c>
      <c r="F2592" s="13">
        <v>4</v>
      </c>
      <c r="G2592" s="72">
        <v>5</v>
      </c>
      <c r="H2592" s="72">
        <v>6</v>
      </c>
      <c r="I2592" s="72">
        <v>7</v>
      </c>
    </row>
    <row r="2593" spans="1:9" x14ac:dyDescent="0.25">
      <c r="A2593" s="935"/>
      <c r="B2593" s="907" t="s">
        <v>10</v>
      </c>
      <c r="C2593" s="907"/>
      <c r="D2593" s="907"/>
      <c r="E2593" s="907"/>
      <c r="F2593" s="907"/>
      <c r="G2593" s="907"/>
      <c r="H2593" s="2">
        <v>96385714</v>
      </c>
      <c r="I2593" s="2"/>
    </row>
    <row r="2594" spans="1:9" x14ac:dyDescent="0.25">
      <c r="A2594" s="935"/>
      <c r="B2594" s="887" t="s">
        <v>11</v>
      </c>
      <c r="C2594" s="887"/>
      <c r="D2594" s="887"/>
      <c r="E2594" s="887"/>
      <c r="F2594" s="887"/>
      <c r="G2594" s="887"/>
      <c r="H2594" s="72">
        <v>22278514</v>
      </c>
      <c r="I2594" s="72"/>
    </row>
    <row r="2595" spans="1:9" x14ac:dyDescent="0.25">
      <c r="A2595" s="935"/>
      <c r="B2595" s="876">
        <v>4261</v>
      </c>
      <c r="C2595" s="141" t="s">
        <v>645</v>
      </c>
      <c r="D2595" s="142" t="s">
        <v>646</v>
      </c>
      <c r="E2595" s="12" t="s">
        <v>14</v>
      </c>
      <c r="F2595" s="12" t="s">
        <v>15</v>
      </c>
      <c r="G2595" s="14">
        <v>400</v>
      </c>
      <c r="H2595" s="14">
        <v>20000</v>
      </c>
      <c r="I2595" s="14">
        <v>50</v>
      </c>
    </row>
    <row r="2596" spans="1:9" x14ac:dyDescent="0.25">
      <c r="A2596" s="935"/>
      <c r="B2596" s="876"/>
      <c r="C2596" s="141" t="s">
        <v>6261</v>
      </c>
      <c r="D2596" s="142" t="s">
        <v>44</v>
      </c>
      <c r="E2596" s="392" t="s">
        <v>14</v>
      </c>
      <c r="F2596" s="392" t="s">
        <v>15</v>
      </c>
      <c r="G2596" s="362">
        <v>1600</v>
      </c>
      <c r="H2596" s="363">
        <v>40</v>
      </c>
      <c r="I2596" s="362">
        <v>25</v>
      </c>
    </row>
    <row r="2597" spans="1:9" x14ac:dyDescent="0.25">
      <c r="A2597" s="935"/>
      <c r="B2597" s="876"/>
      <c r="C2597" s="141" t="s">
        <v>647</v>
      </c>
      <c r="D2597" s="142" t="s">
        <v>13</v>
      </c>
      <c r="E2597" s="12" t="s">
        <v>14</v>
      </c>
      <c r="F2597" s="12" t="s">
        <v>15</v>
      </c>
      <c r="G2597" s="14">
        <v>3000</v>
      </c>
      <c r="H2597" s="14">
        <v>60000</v>
      </c>
      <c r="I2597" s="14">
        <v>20</v>
      </c>
    </row>
    <row r="2598" spans="1:9" x14ac:dyDescent="0.25">
      <c r="A2598" s="935"/>
      <c r="B2598" s="876"/>
      <c r="C2598" s="141" t="s">
        <v>648</v>
      </c>
      <c r="D2598" s="142" t="s">
        <v>313</v>
      </c>
      <c r="E2598" s="12" t="s">
        <v>14</v>
      </c>
      <c r="F2598" s="12" t="s">
        <v>15</v>
      </c>
      <c r="G2598" s="14">
        <v>100</v>
      </c>
      <c r="H2598" s="14">
        <v>3000</v>
      </c>
      <c r="I2598" s="14">
        <v>30</v>
      </c>
    </row>
    <row r="2599" spans="1:9" x14ac:dyDescent="0.25">
      <c r="A2599" s="935"/>
      <c r="B2599" s="876"/>
      <c r="C2599" s="139">
        <v>30192111</v>
      </c>
      <c r="D2599" s="140" t="s">
        <v>649</v>
      </c>
      <c r="E2599" s="15" t="s">
        <v>14</v>
      </c>
      <c r="F2599" s="15" t="s">
        <v>15</v>
      </c>
      <c r="G2599" s="16">
        <v>0</v>
      </c>
      <c r="H2599" s="16">
        <v>0</v>
      </c>
      <c r="I2599" s="16">
        <v>3</v>
      </c>
    </row>
    <row r="2600" spans="1:9" x14ac:dyDescent="0.25">
      <c r="A2600" s="935"/>
      <c r="B2600" s="876"/>
      <c r="C2600" s="141" t="s">
        <v>650</v>
      </c>
      <c r="D2600" s="142" t="s">
        <v>317</v>
      </c>
      <c r="E2600" s="12" t="s">
        <v>14</v>
      </c>
      <c r="F2600" s="12" t="s">
        <v>15</v>
      </c>
      <c r="G2600" s="14">
        <v>210</v>
      </c>
      <c r="H2600" s="14">
        <v>6300</v>
      </c>
      <c r="I2600" s="14">
        <v>30</v>
      </c>
    </row>
    <row r="2601" spans="1:9" x14ac:dyDescent="0.25">
      <c r="A2601" s="935"/>
      <c r="B2601" s="876"/>
      <c r="C2601" s="141" t="s">
        <v>651</v>
      </c>
      <c r="D2601" s="142" t="s">
        <v>17</v>
      </c>
      <c r="E2601" s="12" t="s">
        <v>14</v>
      </c>
      <c r="F2601" s="12" t="s">
        <v>15</v>
      </c>
      <c r="G2601" s="14">
        <v>180</v>
      </c>
      <c r="H2601" s="14">
        <v>216000</v>
      </c>
      <c r="I2601" s="14">
        <v>1200</v>
      </c>
    </row>
    <row r="2602" spans="1:9" x14ac:dyDescent="0.25">
      <c r="A2602" s="935"/>
      <c r="B2602" s="876"/>
      <c r="C2602" s="139">
        <v>30192125</v>
      </c>
      <c r="D2602" s="140" t="s">
        <v>652</v>
      </c>
      <c r="E2602" s="15" t="s">
        <v>14</v>
      </c>
      <c r="F2602" s="15" t="s">
        <v>15</v>
      </c>
      <c r="G2602" s="16">
        <v>0</v>
      </c>
      <c r="H2602" s="16">
        <v>0</v>
      </c>
      <c r="I2602" s="16">
        <v>100</v>
      </c>
    </row>
    <row r="2603" spans="1:9" x14ac:dyDescent="0.25">
      <c r="A2603" s="935"/>
      <c r="B2603" s="876"/>
      <c r="C2603" s="139">
        <v>30192128</v>
      </c>
      <c r="D2603" s="140" t="s">
        <v>19</v>
      </c>
      <c r="E2603" s="15" t="s">
        <v>14</v>
      </c>
      <c r="F2603" s="15" t="s">
        <v>15</v>
      </c>
      <c r="G2603" s="16">
        <v>0</v>
      </c>
      <c r="H2603" s="16">
        <v>0</v>
      </c>
      <c r="I2603" s="16">
        <v>160</v>
      </c>
    </row>
    <row r="2604" spans="1:9" x14ac:dyDescent="0.25">
      <c r="A2604" s="935"/>
      <c r="B2604" s="876"/>
      <c r="C2604" s="141" t="s">
        <v>6262</v>
      </c>
      <c r="D2604" s="142" t="s">
        <v>46</v>
      </c>
      <c r="E2604" s="392" t="s">
        <v>14</v>
      </c>
      <c r="F2604" s="392" t="s">
        <v>15</v>
      </c>
      <c r="G2604" s="357">
        <v>2700</v>
      </c>
      <c r="H2604" s="336">
        <v>59.4</v>
      </c>
      <c r="I2604" s="14">
        <v>22</v>
      </c>
    </row>
    <row r="2605" spans="1:9" x14ac:dyDescent="0.25">
      <c r="A2605" s="935"/>
      <c r="B2605" s="876"/>
      <c r="C2605" s="139">
        <v>30192131</v>
      </c>
      <c r="D2605" s="140" t="s">
        <v>653</v>
      </c>
      <c r="E2605" s="15" t="s">
        <v>14</v>
      </c>
      <c r="F2605" s="15" t="s">
        <v>15</v>
      </c>
      <c r="G2605" s="16">
        <v>0</v>
      </c>
      <c r="H2605" s="16">
        <v>0</v>
      </c>
      <c r="I2605" s="16">
        <v>100</v>
      </c>
    </row>
    <row r="2606" spans="1:9" x14ac:dyDescent="0.25">
      <c r="A2606" s="935"/>
      <c r="B2606" s="876"/>
      <c r="C2606" s="141" t="s">
        <v>654</v>
      </c>
      <c r="D2606" s="142" t="s">
        <v>23</v>
      </c>
      <c r="E2606" s="12" t="s">
        <v>14</v>
      </c>
      <c r="F2606" s="12" t="s">
        <v>15</v>
      </c>
      <c r="G2606" s="14">
        <v>250</v>
      </c>
      <c r="H2606" s="14">
        <v>15000</v>
      </c>
      <c r="I2606" s="14">
        <v>60</v>
      </c>
    </row>
    <row r="2607" spans="1:9" x14ac:dyDescent="0.25">
      <c r="A2607" s="935"/>
      <c r="B2607" s="876"/>
      <c r="C2607" s="141" t="s">
        <v>6263</v>
      </c>
      <c r="D2607" s="142" t="s">
        <v>21</v>
      </c>
      <c r="E2607" s="392" t="s">
        <v>14</v>
      </c>
      <c r="F2607" s="392" t="s">
        <v>15</v>
      </c>
      <c r="G2607" s="319">
        <v>40</v>
      </c>
      <c r="H2607" s="363">
        <v>20</v>
      </c>
      <c r="I2607" s="362">
        <v>500</v>
      </c>
    </row>
    <row r="2608" spans="1:9" ht="30" x14ac:dyDescent="0.25">
      <c r="A2608" s="935"/>
      <c r="B2608" s="876"/>
      <c r="C2608" s="141" t="s">
        <v>655</v>
      </c>
      <c r="D2608" s="142" t="s">
        <v>325</v>
      </c>
      <c r="E2608" s="12" t="s">
        <v>14</v>
      </c>
      <c r="F2608" s="12" t="s">
        <v>15</v>
      </c>
      <c r="G2608" s="14">
        <v>100</v>
      </c>
      <c r="H2608" s="14">
        <v>3000</v>
      </c>
      <c r="I2608" s="14">
        <v>30</v>
      </c>
    </row>
    <row r="2609" spans="1:9" x14ac:dyDescent="0.25">
      <c r="A2609" s="935"/>
      <c r="B2609" s="876"/>
      <c r="C2609" s="141" t="s">
        <v>656</v>
      </c>
      <c r="D2609" s="142" t="s">
        <v>25</v>
      </c>
      <c r="E2609" s="12" t="s">
        <v>14</v>
      </c>
      <c r="F2609" s="12" t="s">
        <v>15</v>
      </c>
      <c r="G2609" s="14">
        <v>160</v>
      </c>
      <c r="H2609" s="14">
        <v>8000</v>
      </c>
      <c r="I2609" s="14">
        <v>50</v>
      </c>
    </row>
    <row r="2610" spans="1:9" x14ac:dyDescent="0.25">
      <c r="A2610" s="935"/>
      <c r="B2610" s="876"/>
      <c r="C2610" s="141" t="s">
        <v>6264</v>
      </c>
      <c r="D2610" s="142" t="s">
        <v>2294</v>
      </c>
      <c r="E2610" s="392" t="s">
        <v>14</v>
      </c>
      <c r="F2610" s="392" t="s">
        <v>15</v>
      </c>
      <c r="G2610" s="368">
        <v>3800</v>
      </c>
      <c r="H2610" s="369">
        <v>38</v>
      </c>
      <c r="I2610" s="14">
        <v>10</v>
      </c>
    </row>
    <row r="2611" spans="1:9" x14ac:dyDescent="0.25">
      <c r="A2611" s="935"/>
      <c r="B2611" s="876"/>
      <c r="C2611" s="139">
        <v>30192760</v>
      </c>
      <c r="D2611" s="140" t="s">
        <v>657</v>
      </c>
      <c r="E2611" s="15" t="s">
        <v>14</v>
      </c>
      <c r="F2611" s="15" t="s">
        <v>15</v>
      </c>
      <c r="G2611" s="16">
        <v>0</v>
      </c>
      <c r="H2611" s="16">
        <v>0</v>
      </c>
      <c r="I2611" s="16">
        <v>36</v>
      </c>
    </row>
    <row r="2612" spans="1:9" ht="30" x14ac:dyDescent="0.25">
      <c r="A2612" s="935"/>
      <c r="B2612" s="876"/>
      <c r="C2612" s="139">
        <v>30193700</v>
      </c>
      <c r="D2612" s="140" t="s">
        <v>658</v>
      </c>
      <c r="E2612" s="15" t="s">
        <v>14</v>
      </c>
      <c r="F2612" s="15" t="s">
        <v>15</v>
      </c>
      <c r="G2612" s="16">
        <v>0</v>
      </c>
      <c r="H2612" s="16">
        <v>0</v>
      </c>
      <c r="I2612" s="16">
        <v>10</v>
      </c>
    </row>
    <row r="2613" spans="1:9" x14ac:dyDescent="0.25">
      <c r="A2613" s="935"/>
      <c r="B2613" s="876"/>
      <c r="C2613" s="139">
        <v>30196100</v>
      </c>
      <c r="D2613" s="140" t="s">
        <v>659</v>
      </c>
      <c r="E2613" s="15" t="s">
        <v>14</v>
      </c>
      <c r="F2613" s="15" t="s">
        <v>15</v>
      </c>
      <c r="G2613" s="16">
        <v>0</v>
      </c>
      <c r="H2613" s="16">
        <v>0</v>
      </c>
      <c r="I2613" s="16">
        <v>25</v>
      </c>
    </row>
    <row r="2614" spans="1:9" x14ac:dyDescent="0.25">
      <c r="A2614" s="935"/>
      <c r="B2614" s="876"/>
      <c r="C2614" s="139">
        <v>30197121</v>
      </c>
      <c r="D2614" s="140" t="s">
        <v>660</v>
      </c>
      <c r="E2614" s="15" t="s">
        <v>14</v>
      </c>
      <c r="F2614" s="15" t="s">
        <v>30</v>
      </c>
      <c r="G2614" s="16">
        <v>0</v>
      </c>
      <c r="H2614" s="16">
        <v>0</v>
      </c>
      <c r="I2614" s="16">
        <v>13</v>
      </c>
    </row>
    <row r="2615" spans="1:9" x14ac:dyDescent="0.25">
      <c r="A2615" s="935"/>
      <c r="B2615" s="876"/>
      <c r="C2615" s="139">
        <v>30197220</v>
      </c>
      <c r="D2615" s="140" t="s">
        <v>661</v>
      </c>
      <c r="E2615" s="15" t="s">
        <v>14</v>
      </c>
      <c r="F2615" s="15" t="s">
        <v>30</v>
      </c>
      <c r="G2615" s="16">
        <v>0</v>
      </c>
      <c r="H2615" s="16">
        <v>0</v>
      </c>
      <c r="I2615" s="16">
        <v>80</v>
      </c>
    </row>
    <row r="2616" spans="1:9" x14ac:dyDescent="0.25">
      <c r="A2616" s="935"/>
      <c r="B2616" s="876"/>
      <c r="C2616" s="139">
        <v>30197220</v>
      </c>
      <c r="D2616" s="140" t="s">
        <v>662</v>
      </c>
      <c r="E2616" s="15" t="s">
        <v>14</v>
      </c>
      <c r="F2616" s="15" t="s">
        <v>30</v>
      </c>
      <c r="G2616" s="16">
        <v>0</v>
      </c>
      <c r="H2616" s="16">
        <v>0</v>
      </c>
      <c r="I2616" s="16">
        <v>150</v>
      </c>
    </row>
    <row r="2617" spans="1:9" ht="30" x14ac:dyDescent="0.25">
      <c r="A2617" s="935"/>
      <c r="B2617" s="876"/>
      <c r="C2617" s="141" t="s">
        <v>6265</v>
      </c>
      <c r="D2617" s="142" t="s">
        <v>6225</v>
      </c>
      <c r="E2617" s="141" t="s">
        <v>14</v>
      </c>
      <c r="F2617" s="141" t="s">
        <v>15</v>
      </c>
      <c r="G2617" s="14">
        <v>420</v>
      </c>
      <c r="H2617" s="356">
        <v>6.3</v>
      </c>
      <c r="I2617" s="14">
        <v>15</v>
      </c>
    </row>
    <row r="2618" spans="1:9" x14ac:dyDescent="0.25">
      <c r="A2618" s="935"/>
      <c r="B2618" s="876"/>
      <c r="C2618" s="139">
        <v>30197230</v>
      </c>
      <c r="D2618" s="140" t="s">
        <v>663</v>
      </c>
      <c r="E2618" s="15" t="s">
        <v>14</v>
      </c>
      <c r="F2618" s="15" t="s">
        <v>15</v>
      </c>
      <c r="G2618" s="16">
        <v>0</v>
      </c>
      <c r="H2618" s="16">
        <v>0</v>
      </c>
      <c r="I2618" s="16">
        <v>30</v>
      </c>
    </row>
    <row r="2619" spans="1:9" x14ac:dyDescent="0.25">
      <c r="A2619" s="935"/>
      <c r="B2619" s="876"/>
      <c r="C2619" s="139">
        <v>30197230</v>
      </c>
      <c r="D2619" s="140" t="s">
        <v>664</v>
      </c>
      <c r="E2619" s="15" t="s">
        <v>14</v>
      </c>
      <c r="F2619" s="15" t="s">
        <v>15</v>
      </c>
      <c r="G2619" s="16">
        <v>0</v>
      </c>
      <c r="H2619" s="16">
        <v>0</v>
      </c>
      <c r="I2619" s="16">
        <v>10</v>
      </c>
    </row>
    <row r="2620" spans="1:9" ht="30" x14ac:dyDescent="0.25">
      <c r="A2620" s="935"/>
      <c r="B2620" s="876"/>
      <c r="C2620" s="141" t="s">
        <v>665</v>
      </c>
      <c r="D2620" s="142" t="s">
        <v>36</v>
      </c>
      <c r="E2620" s="12" t="s">
        <v>14</v>
      </c>
      <c r="F2620" s="12" t="s">
        <v>30</v>
      </c>
      <c r="G2620" s="14">
        <v>1000</v>
      </c>
      <c r="H2620" s="14">
        <v>300000</v>
      </c>
      <c r="I2620" s="14">
        <v>300</v>
      </c>
    </row>
    <row r="2621" spans="1:9" x14ac:dyDescent="0.25">
      <c r="A2621" s="935"/>
      <c r="B2621" s="876"/>
      <c r="C2621" s="141" t="s">
        <v>666</v>
      </c>
      <c r="D2621" s="142" t="s">
        <v>38</v>
      </c>
      <c r="E2621" s="12" t="s">
        <v>14</v>
      </c>
      <c r="F2621" s="12" t="s">
        <v>15</v>
      </c>
      <c r="G2621" s="14">
        <v>70</v>
      </c>
      <c r="H2621" s="14">
        <v>14000</v>
      </c>
      <c r="I2621" s="14">
        <v>200</v>
      </c>
    </row>
    <row r="2622" spans="1:9" x14ac:dyDescent="0.25">
      <c r="A2622" s="935"/>
      <c r="B2622" s="876"/>
      <c r="C2622" s="141" t="s">
        <v>667</v>
      </c>
      <c r="D2622" s="142" t="s">
        <v>40</v>
      </c>
      <c r="E2622" s="12" t="s">
        <v>14</v>
      </c>
      <c r="F2622" s="12" t="s">
        <v>15</v>
      </c>
      <c r="G2622" s="14">
        <v>90</v>
      </c>
      <c r="H2622" s="14">
        <v>22500</v>
      </c>
      <c r="I2622" s="14">
        <v>250</v>
      </c>
    </row>
    <row r="2623" spans="1:9" x14ac:dyDescent="0.25">
      <c r="A2623" s="935"/>
      <c r="B2623" s="876"/>
      <c r="C2623" s="142" t="s">
        <v>6266</v>
      </c>
      <c r="D2623" s="142" t="s">
        <v>4190</v>
      </c>
      <c r="E2623" s="142" t="s">
        <v>14</v>
      </c>
      <c r="F2623" s="142" t="s">
        <v>15</v>
      </c>
      <c r="G2623" s="142">
        <v>100</v>
      </c>
      <c r="H2623" s="399">
        <v>20</v>
      </c>
      <c r="I2623" s="14">
        <v>200</v>
      </c>
    </row>
    <row r="2624" spans="1:9" x14ac:dyDescent="0.25">
      <c r="A2624" s="935"/>
      <c r="B2624" s="876"/>
      <c r="C2624" s="142" t="s">
        <v>6267</v>
      </c>
      <c r="D2624" s="142" t="s">
        <v>6268</v>
      </c>
      <c r="E2624" s="142" t="s">
        <v>14</v>
      </c>
      <c r="F2624" s="142" t="s">
        <v>15</v>
      </c>
      <c r="G2624" s="142">
        <v>1200</v>
      </c>
      <c r="H2624" s="399">
        <v>30</v>
      </c>
      <c r="I2624" s="100">
        <v>25</v>
      </c>
    </row>
    <row r="2625" spans="1:17" x14ac:dyDescent="0.25">
      <c r="A2625" s="935"/>
      <c r="B2625" s="876"/>
      <c r="C2625" s="141">
        <v>30197332</v>
      </c>
      <c r="D2625" s="142" t="s">
        <v>668</v>
      </c>
      <c r="E2625" s="12" t="s">
        <v>14</v>
      </c>
      <c r="F2625" s="12" t="s">
        <v>15</v>
      </c>
      <c r="G2625" s="14">
        <v>0</v>
      </c>
      <c r="H2625" s="14">
        <v>0</v>
      </c>
      <c r="I2625" s="14">
        <v>25</v>
      </c>
    </row>
    <row r="2626" spans="1:17" x14ac:dyDescent="0.25">
      <c r="A2626" s="935"/>
      <c r="B2626" s="876"/>
      <c r="C2626" s="141" t="s">
        <v>669</v>
      </c>
      <c r="D2626" s="142" t="s">
        <v>48</v>
      </c>
      <c r="E2626" s="12" t="s">
        <v>14</v>
      </c>
      <c r="F2626" s="12" t="s">
        <v>49</v>
      </c>
      <c r="G2626" s="14">
        <v>674</v>
      </c>
      <c r="H2626" s="14">
        <v>1736224</v>
      </c>
      <c r="I2626" s="14">
        <v>2576</v>
      </c>
    </row>
    <row r="2627" spans="1:17" x14ac:dyDescent="0.25">
      <c r="A2627" s="935"/>
      <c r="B2627" s="876"/>
      <c r="C2627" s="139">
        <v>30197646</v>
      </c>
      <c r="D2627" s="140" t="s">
        <v>51</v>
      </c>
      <c r="E2627" s="15" t="s">
        <v>14</v>
      </c>
      <c r="F2627" s="15" t="s">
        <v>49</v>
      </c>
      <c r="G2627" s="16">
        <v>0</v>
      </c>
      <c r="H2627" s="16">
        <v>0</v>
      </c>
      <c r="I2627" s="16">
        <v>110</v>
      </c>
    </row>
    <row r="2628" spans="1:17" ht="30" x14ac:dyDescent="0.25">
      <c r="A2628" s="935"/>
      <c r="B2628" s="876"/>
      <c r="C2628" s="141" t="s">
        <v>670</v>
      </c>
      <c r="D2628" s="142" t="s">
        <v>53</v>
      </c>
      <c r="E2628" s="12" t="s">
        <v>14</v>
      </c>
      <c r="F2628" s="12" t="s">
        <v>30</v>
      </c>
      <c r="G2628" s="14">
        <v>180</v>
      </c>
      <c r="H2628" s="14">
        <v>27000</v>
      </c>
      <c r="I2628" s="14">
        <v>150</v>
      </c>
    </row>
    <row r="2629" spans="1:17" x14ac:dyDescent="0.25">
      <c r="A2629" s="935"/>
      <c r="B2629" s="876"/>
      <c r="C2629" s="141" t="s">
        <v>6269</v>
      </c>
      <c r="D2629" s="142" t="s">
        <v>6235</v>
      </c>
      <c r="E2629" s="392" t="s">
        <v>14</v>
      </c>
      <c r="F2629" s="392" t="s">
        <v>15</v>
      </c>
      <c r="G2629" s="14">
        <v>800</v>
      </c>
      <c r="H2629" s="399">
        <v>57.6</v>
      </c>
      <c r="I2629" s="14">
        <v>72</v>
      </c>
    </row>
    <row r="2630" spans="1:17" ht="30" x14ac:dyDescent="0.25">
      <c r="A2630" s="935"/>
      <c r="B2630" s="876"/>
      <c r="C2630" s="141" t="s">
        <v>671</v>
      </c>
      <c r="D2630" s="142" t="s">
        <v>672</v>
      </c>
      <c r="E2630" s="12" t="s">
        <v>14</v>
      </c>
      <c r="F2630" s="12" t="s">
        <v>30</v>
      </c>
      <c r="G2630" s="14">
        <v>1200</v>
      </c>
      <c r="H2630" s="14">
        <v>48000</v>
      </c>
      <c r="I2630" s="14">
        <v>40</v>
      </c>
    </row>
    <row r="2631" spans="1:17" x14ac:dyDescent="0.25">
      <c r="A2631" s="935"/>
      <c r="B2631" s="876"/>
      <c r="C2631" s="141" t="s">
        <v>673</v>
      </c>
      <c r="D2631" s="142" t="s">
        <v>674</v>
      </c>
      <c r="E2631" s="12" t="s">
        <v>14</v>
      </c>
      <c r="F2631" s="12" t="s">
        <v>15</v>
      </c>
      <c r="G2631" s="14">
        <v>700</v>
      </c>
      <c r="H2631" s="14">
        <v>17500</v>
      </c>
      <c r="I2631" s="14">
        <v>25</v>
      </c>
    </row>
    <row r="2632" spans="1:17" x14ac:dyDescent="0.25">
      <c r="A2632" s="935"/>
      <c r="B2632" s="876"/>
      <c r="C2632" s="141" t="s">
        <v>6270</v>
      </c>
      <c r="D2632" s="142" t="s">
        <v>6271</v>
      </c>
      <c r="E2632" s="392" t="s">
        <v>14</v>
      </c>
      <c r="F2632" s="392" t="s">
        <v>49</v>
      </c>
      <c r="G2632" s="14">
        <v>800</v>
      </c>
      <c r="H2632" s="399">
        <v>28.8</v>
      </c>
      <c r="I2632" s="14">
        <v>36</v>
      </c>
    </row>
    <row r="2633" spans="1:17" ht="30" x14ac:dyDescent="0.25">
      <c r="A2633" s="935"/>
      <c r="B2633" s="876"/>
      <c r="C2633" s="141" t="s">
        <v>675</v>
      </c>
      <c r="D2633" s="142" t="s">
        <v>676</v>
      </c>
      <c r="E2633" s="12" t="s">
        <v>14</v>
      </c>
      <c r="F2633" s="12" t="s">
        <v>15</v>
      </c>
      <c r="G2633" s="14">
        <v>5000</v>
      </c>
      <c r="H2633" s="14">
        <v>100000</v>
      </c>
      <c r="I2633" s="14">
        <v>20</v>
      </c>
    </row>
    <row r="2634" spans="1:17" x14ac:dyDescent="0.25">
      <c r="A2634" s="935"/>
      <c r="B2634" s="876"/>
      <c r="C2634" s="141" t="s">
        <v>677</v>
      </c>
      <c r="D2634" s="142" t="s">
        <v>348</v>
      </c>
      <c r="E2634" s="12" t="s">
        <v>14</v>
      </c>
      <c r="F2634" s="12" t="s">
        <v>15</v>
      </c>
      <c r="G2634" s="14">
        <v>300</v>
      </c>
      <c r="H2634" s="14">
        <v>4500</v>
      </c>
      <c r="I2634" s="14">
        <v>15</v>
      </c>
      <c r="K2634" s="190"/>
      <c r="L2634" s="190"/>
    </row>
    <row r="2635" spans="1:17" x14ac:dyDescent="0.25">
      <c r="A2635" s="935"/>
      <c r="B2635" s="876"/>
      <c r="C2635" s="141" t="s">
        <v>678</v>
      </c>
      <c r="D2635" s="142" t="s">
        <v>679</v>
      </c>
      <c r="E2635" s="12" t="s">
        <v>14</v>
      </c>
      <c r="F2635" s="12" t="s">
        <v>15</v>
      </c>
      <c r="G2635" s="14">
        <v>500</v>
      </c>
      <c r="H2635" s="14">
        <v>5000</v>
      </c>
      <c r="I2635" s="14">
        <v>10</v>
      </c>
      <c r="K2635" s="190"/>
      <c r="L2635" s="190"/>
      <c r="M2635" s="188"/>
      <c r="N2635" s="188"/>
      <c r="O2635" s="189"/>
      <c r="P2635" s="189"/>
      <c r="Q2635" s="189"/>
    </row>
    <row r="2636" spans="1:17" x14ac:dyDescent="0.25">
      <c r="A2636" s="935"/>
      <c r="B2636" s="876"/>
      <c r="C2636" s="141" t="s">
        <v>680</v>
      </c>
      <c r="D2636" s="142" t="s">
        <v>358</v>
      </c>
      <c r="E2636" s="12" t="s">
        <v>14</v>
      </c>
      <c r="F2636" s="12" t="s">
        <v>15</v>
      </c>
      <c r="G2636" s="14">
        <v>170</v>
      </c>
      <c r="H2636" s="14">
        <v>8500</v>
      </c>
      <c r="I2636" s="14">
        <v>50</v>
      </c>
      <c r="K2636" s="190"/>
      <c r="L2636" s="190"/>
    </row>
    <row r="2637" spans="1:17" x14ac:dyDescent="0.25">
      <c r="A2637" s="935"/>
      <c r="B2637" s="876">
        <v>4264</v>
      </c>
      <c r="C2637" s="141" t="s">
        <v>359</v>
      </c>
      <c r="D2637" s="142" t="s">
        <v>65</v>
      </c>
      <c r="E2637" s="12" t="s">
        <v>14</v>
      </c>
      <c r="F2637" s="12" t="s">
        <v>66</v>
      </c>
      <c r="G2637" s="14">
        <v>470</v>
      </c>
      <c r="H2637" s="14">
        <v>13160000</v>
      </c>
      <c r="I2637" s="14">
        <v>28000</v>
      </c>
    </row>
    <row r="2638" spans="1:17" x14ac:dyDescent="0.25">
      <c r="A2638" s="935"/>
      <c r="B2638" s="908">
        <v>4267</v>
      </c>
      <c r="C2638" s="392" t="s">
        <v>6245</v>
      </c>
      <c r="D2638" s="239" t="s">
        <v>6246</v>
      </c>
      <c r="E2638" s="392" t="s">
        <v>14</v>
      </c>
      <c r="F2638" s="392" t="s">
        <v>15</v>
      </c>
      <c r="G2638" s="368">
        <v>200</v>
      </c>
      <c r="H2638" s="369">
        <v>1.2</v>
      </c>
      <c r="I2638" s="14">
        <v>6</v>
      </c>
    </row>
    <row r="2639" spans="1:17" x14ac:dyDescent="0.25">
      <c r="A2639" s="935"/>
      <c r="B2639" s="959"/>
      <c r="C2639" s="392" t="s">
        <v>6247</v>
      </c>
      <c r="D2639" s="239" t="s">
        <v>103</v>
      </c>
      <c r="E2639" s="392" t="s">
        <v>14</v>
      </c>
      <c r="F2639" s="392" t="s">
        <v>66</v>
      </c>
      <c r="G2639" s="368">
        <v>750</v>
      </c>
      <c r="H2639" s="369">
        <v>2.25</v>
      </c>
      <c r="I2639" s="14">
        <v>3</v>
      </c>
    </row>
    <row r="2640" spans="1:17" ht="30" x14ac:dyDescent="0.25">
      <c r="A2640" s="935"/>
      <c r="B2640" s="959"/>
      <c r="C2640" s="392" t="s">
        <v>681</v>
      </c>
      <c r="D2640" s="239" t="s">
        <v>682</v>
      </c>
      <c r="E2640" s="392" t="s">
        <v>14</v>
      </c>
      <c r="F2640" s="392" t="s">
        <v>15</v>
      </c>
      <c r="G2640" s="14">
        <v>1000</v>
      </c>
      <c r="H2640" s="14">
        <v>10000</v>
      </c>
      <c r="I2640" s="14">
        <v>10</v>
      </c>
    </row>
    <row r="2641" spans="1:9" ht="30" x14ac:dyDescent="0.25">
      <c r="A2641" s="935"/>
      <c r="B2641" s="959"/>
      <c r="C2641" s="392" t="s">
        <v>6248</v>
      </c>
      <c r="D2641" s="239" t="s">
        <v>6249</v>
      </c>
      <c r="E2641" s="392" t="s">
        <v>14</v>
      </c>
      <c r="F2641" s="392" t="s">
        <v>15</v>
      </c>
      <c r="G2641" s="362">
        <v>50</v>
      </c>
      <c r="H2641" s="363">
        <v>75</v>
      </c>
      <c r="I2641" s="14">
        <v>1500</v>
      </c>
    </row>
    <row r="2642" spans="1:9" x14ac:dyDescent="0.25">
      <c r="A2642" s="935"/>
      <c r="B2642" s="959"/>
      <c r="C2642" s="392" t="s">
        <v>684</v>
      </c>
      <c r="D2642" s="239" t="s">
        <v>82</v>
      </c>
      <c r="E2642" s="12" t="s">
        <v>14</v>
      </c>
      <c r="F2642" s="12" t="s">
        <v>15</v>
      </c>
      <c r="G2642" s="14">
        <v>160</v>
      </c>
      <c r="H2642" s="14">
        <v>120000</v>
      </c>
      <c r="I2642" s="14">
        <v>750</v>
      </c>
    </row>
    <row r="2643" spans="1:9" x14ac:dyDescent="0.25">
      <c r="A2643" s="935"/>
      <c r="B2643" s="959"/>
      <c r="C2643" s="392" t="s">
        <v>6250</v>
      </c>
      <c r="D2643" s="239" t="s">
        <v>6251</v>
      </c>
      <c r="E2643" s="392" t="s">
        <v>14</v>
      </c>
      <c r="F2643" s="392" t="s">
        <v>15</v>
      </c>
      <c r="G2643" s="395">
        <v>240</v>
      </c>
      <c r="H2643" s="356">
        <v>7.2</v>
      </c>
      <c r="I2643" s="400">
        <v>30</v>
      </c>
    </row>
    <row r="2644" spans="1:9" x14ac:dyDescent="0.25">
      <c r="A2644" s="935"/>
      <c r="B2644" s="959"/>
      <c r="C2644" s="392" t="s">
        <v>6252</v>
      </c>
      <c r="D2644" s="239" t="s">
        <v>6253</v>
      </c>
      <c r="E2644" s="392" t="s">
        <v>14</v>
      </c>
      <c r="F2644" s="392" t="s">
        <v>15</v>
      </c>
      <c r="G2644" s="100">
        <v>1700</v>
      </c>
      <c r="H2644" s="399">
        <v>17</v>
      </c>
      <c r="I2644" s="100">
        <v>10</v>
      </c>
    </row>
    <row r="2645" spans="1:9" x14ac:dyDescent="0.25">
      <c r="A2645" s="935"/>
      <c r="B2645" s="959"/>
      <c r="C2645" s="141" t="s">
        <v>687</v>
      </c>
      <c r="D2645" s="142" t="s">
        <v>416</v>
      </c>
      <c r="E2645" s="12" t="s">
        <v>14</v>
      </c>
      <c r="F2645" s="12" t="s">
        <v>30</v>
      </c>
      <c r="G2645" s="14">
        <v>108</v>
      </c>
      <c r="H2645" s="14">
        <v>64800</v>
      </c>
      <c r="I2645" s="14">
        <v>600</v>
      </c>
    </row>
    <row r="2646" spans="1:9" ht="30" x14ac:dyDescent="0.25">
      <c r="A2646" s="935"/>
      <c r="B2646" s="959"/>
      <c r="C2646" s="141" t="s">
        <v>688</v>
      </c>
      <c r="D2646" s="142" t="s">
        <v>689</v>
      </c>
      <c r="E2646" s="12" t="s">
        <v>14</v>
      </c>
      <c r="F2646" s="12" t="s">
        <v>30</v>
      </c>
      <c r="G2646" s="14">
        <v>300</v>
      </c>
      <c r="H2646" s="14">
        <v>90000</v>
      </c>
      <c r="I2646" s="14">
        <v>300</v>
      </c>
    </row>
    <row r="2647" spans="1:9" x14ac:dyDescent="0.25">
      <c r="A2647" s="935"/>
      <c r="B2647" s="959"/>
      <c r="C2647" s="141" t="s">
        <v>690</v>
      </c>
      <c r="D2647" s="142" t="s">
        <v>691</v>
      </c>
      <c r="E2647" s="12" t="s">
        <v>14</v>
      </c>
      <c r="F2647" s="12" t="s">
        <v>470</v>
      </c>
      <c r="G2647" s="14">
        <v>2000</v>
      </c>
      <c r="H2647" s="14">
        <v>4000</v>
      </c>
      <c r="I2647" s="14">
        <v>2</v>
      </c>
    </row>
    <row r="2648" spans="1:9" x14ac:dyDescent="0.25">
      <c r="A2648" s="935"/>
      <c r="B2648" s="959"/>
      <c r="C2648" s="141" t="s">
        <v>692</v>
      </c>
      <c r="D2648" s="142" t="s">
        <v>92</v>
      </c>
      <c r="E2648" s="12" t="s">
        <v>693</v>
      </c>
      <c r="F2648" s="12" t="s">
        <v>15</v>
      </c>
      <c r="G2648" s="14">
        <v>500</v>
      </c>
      <c r="H2648" s="14">
        <v>25000</v>
      </c>
      <c r="I2648" s="14">
        <v>50</v>
      </c>
    </row>
    <row r="2649" spans="1:9" x14ac:dyDescent="0.25">
      <c r="A2649" s="935"/>
      <c r="B2649" s="959"/>
      <c r="C2649" s="139">
        <v>39831240</v>
      </c>
      <c r="D2649" s="140" t="s">
        <v>694</v>
      </c>
      <c r="E2649" s="15" t="s">
        <v>14</v>
      </c>
      <c r="F2649" s="15" t="s">
        <v>66</v>
      </c>
      <c r="G2649" s="16">
        <v>0</v>
      </c>
      <c r="H2649" s="16">
        <v>0</v>
      </c>
      <c r="I2649" s="16">
        <v>4</v>
      </c>
    </row>
    <row r="2650" spans="1:9" x14ac:dyDescent="0.25">
      <c r="A2650" s="935"/>
      <c r="B2650" s="959"/>
      <c r="C2650" s="139">
        <v>39831245</v>
      </c>
      <c r="D2650" s="140" t="s">
        <v>99</v>
      </c>
      <c r="E2650" s="15" t="s">
        <v>14</v>
      </c>
      <c r="F2650" s="15" t="s">
        <v>66</v>
      </c>
      <c r="G2650" s="16">
        <v>0</v>
      </c>
      <c r="H2650" s="16">
        <v>0</v>
      </c>
      <c r="I2650" s="16">
        <v>90</v>
      </c>
    </row>
    <row r="2651" spans="1:9" x14ac:dyDescent="0.25">
      <c r="A2651" s="935"/>
      <c r="B2651" s="959"/>
      <c r="C2651" s="141" t="s">
        <v>695</v>
      </c>
      <c r="D2651" s="142" t="s">
        <v>101</v>
      </c>
      <c r="E2651" s="12" t="s">
        <v>14</v>
      </c>
      <c r="F2651" s="12" t="s">
        <v>66</v>
      </c>
      <c r="G2651" s="14">
        <v>900</v>
      </c>
      <c r="H2651" s="14">
        <v>7200</v>
      </c>
      <c r="I2651" s="14">
        <v>8</v>
      </c>
    </row>
    <row r="2652" spans="1:9" x14ac:dyDescent="0.25">
      <c r="A2652" s="935"/>
      <c r="B2652" s="959"/>
      <c r="C2652" s="142" t="s">
        <v>6254</v>
      </c>
      <c r="D2652" s="142" t="s">
        <v>6255</v>
      </c>
      <c r="E2652" s="392" t="s">
        <v>14</v>
      </c>
      <c r="F2652" s="392" t="s">
        <v>15</v>
      </c>
      <c r="G2652" s="368">
        <v>2200</v>
      </c>
      <c r="H2652" s="369">
        <v>22</v>
      </c>
      <c r="I2652" s="14">
        <v>10</v>
      </c>
    </row>
    <row r="2653" spans="1:9" s="8" customFormat="1" x14ac:dyDescent="0.25">
      <c r="A2653" s="935"/>
      <c r="B2653" s="959"/>
      <c r="C2653" s="139">
        <v>39831282</v>
      </c>
      <c r="D2653" s="140" t="s">
        <v>433</v>
      </c>
      <c r="E2653" s="15" t="s">
        <v>14</v>
      </c>
      <c r="F2653" s="15" t="s">
        <v>15</v>
      </c>
      <c r="G2653" s="16">
        <v>0</v>
      </c>
      <c r="H2653" s="16">
        <v>0</v>
      </c>
      <c r="I2653" s="16">
        <v>25</v>
      </c>
    </row>
    <row r="2654" spans="1:9" x14ac:dyDescent="0.25">
      <c r="A2654" s="935"/>
      <c r="B2654" s="959"/>
      <c r="C2654" s="141" t="s">
        <v>696</v>
      </c>
      <c r="D2654" s="142" t="s">
        <v>105</v>
      </c>
      <c r="E2654" s="12" t="s">
        <v>14</v>
      </c>
      <c r="F2654" s="12" t="s">
        <v>15</v>
      </c>
      <c r="G2654" s="14">
        <v>800</v>
      </c>
      <c r="H2654" s="14">
        <v>6400</v>
      </c>
      <c r="I2654" s="14">
        <v>8</v>
      </c>
    </row>
    <row r="2655" spans="1:9" x14ac:dyDescent="0.25">
      <c r="A2655" s="935"/>
      <c r="B2655" s="959"/>
      <c r="C2655" s="141" t="s">
        <v>697</v>
      </c>
      <c r="D2655" s="142" t="s">
        <v>107</v>
      </c>
      <c r="E2655" s="12" t="s">
        <v>14</v>
      </c>
      <c r="F2655" s="12" t="s">
        <v>15</v>
      </c>
      <c r="G2655" s="14">
        <v>800</v>
      </c>
      <c r="H2655" s="14">
        <v>4000</v>
      </c>
      <c r="I2655" s="14">
        <v>5</v>
      </c>
    </row>
    <row r="2656" spans="1:9" ht="30" x14ac:dyDescent="0.25">
      <c r="A2656" s="935"/>
      <c r="B2656" s="959"/>
      <c r="C2656" s="141" t="s">
        <v>698</v>
      </c>
      <c r="D2656" s="142" t="s">
        <v>699</v>
      </c>
      <c r="E2656" s="12" t="s">
        <v>14</v>
      </c>
      <c r="F2656" s="12" t="s">
        <v>66</v>
      </c>
      <c r="G2656" s="14">
        <v>52</v>
      </c>
      <c r="H2656" s="14">
        <v>136500</v>
      </c>
      <c r="I2656" s="14">
        <v>2625</v>
      </c>
    </row>
    <row r="2657" spans="1:9" x14ac:dyDescent="0.25">
      <c r="A2657" s="935"/>
      <c r="B2657" s="959"/>
      <c r="C2657" s="142" t="s">
        <v>700</v>
      </c>
      <c r="D2657" s="142" t="s">
        <v>701</v>
      </c>
      <c r="E2657" s="142" t="s">
        <v>14</v>
      </c>
      <c r="F2657" s="142" t="s">
        <v>66</v>
      </c>
      <c r="G2657" s="14">
        <v>126</v>
      </c>
      <c r="H2657" s="14">
        <v>12600</v>
      </c>
      <c r="I2657" s="14">
        <v>100</v>
      </c>
    </row>
    <row r="2658" spans="1:9" x14ac:dyDescent="0.25">
      <c r="A2658" s="935"/>
      <c r="B2658" s="959"/>
      <c r="C2658" s="142" t="s">
        <v>6256</v>
      </c>
      <c r="D2658" s="142" t="s">
        <v>6257</v>
      </c>
      <c r="E2658" s="142" t="s">
        <v>14</v>
      </c>
      <c r="F2658" s="142" t="s">
        <v>15</v>
      </c>
      <c r="G2658" s="395">
        <v>6000</v>
      </c>
      <c r="H2658" s="356">
        <v>12</v>
      </c>
      <c r="I2658" s="14">
        <v>2</v>
      </c>
    </row>
    <row r="2659" spans="1:9" x14ac:dyDescent="0.25">
      <c r="A2659" s="935"/>
      <c r="B2659" s="959"/>
      <c r="C2659" s="142" t="s">
        <v>6258</v>
      </c>
      <c r="D2659" s="142" t="s">
        <v>685</v>
      </c>
      <c r="E2659" s="142" t="s">
        <v>14</v>
      </c>
      <c r="F2659" s="142" t="s">
        <v>15</v>
      </c>
      <c r="G2659" s="395">
        <v>450</v>
      </c>
      <c r="H2659" s="356">
        <v>13.5</v>
      </c>
      <c r="I2659" s="14">
        <v>30</v>
      </c>
    </row>
    <row r="2660" spans="1:9" x14ac:dyDescent="0.25">
      <c r="A2660" s="935"/>
      <c r="B2660" s="959"/>
      <c r="C2660" s="142" t="s">
        <v>6259</v>
      </c>
      <c r="D2660" s="142" t="s">
        <v>6260</v>
      </c>
      <c r="E2660" s="142" t="s">
        <v>14</v>
      </c>
      <c r="F2660" s="142" t="s">
        <v>15</v>
      </c>
      <c r="G2660" s="395">
        <v>1500</v>
      </c>
      <c r="H2660" s="356">
        <v>138</v>
      </c>
      <c r="I2660" s="14">
        <v>92</v>
      </c>
    </row>
    <row r="2661" spans="1:9" x14ac:dyDescent="0.25">
      <c r="A2661" s="935"/>
      <c r="B2661" s="909"/>
      <c r="C2661" s="141" t="s">
        <v>703</v>
      </c>
      <c r="D2661" s="142" t="s">
        <v>453</v>
      </c>
      <c r="E2661" s="12" t="s">
        <v>14</v>
      </c>
      <c r="F2661" s="12" t="s">
        <v>15</v>
      </c>
      <c r="G2661" s="14">
        <v>6000</v>
      </c>
      <c r="H2661" s="14">
        <v>120000</v>
      </c>
      <c r="I2661" s="14">
        <v>20</v>
      </c>
    </row>
    <row r="2662" spans="1:9" x14ac:dyDescent="0.25">
      <c r="A2662" s="935"/>
      <c r="B2662" s="876">
        <v>5122</v>
      </c>
      <c r="C2662" s="141" t="s">
        <v>704</v>
      </c>
      <c r="D2662" s="142" t="s">
        <v>115</v>
      </c>
      <c r="E2662" s="12" t="s">
        <v>14</v>
      </c>
      <c r="F2662" s="12" t="s">
        <v>15</v>
      </c>
      <c r="G2662" s="14">
        <v>285000</v>
      </c>
      <c r="H2662" s="14">
        <v>1710000</v>
      </c>
      <c r="I2662" s="14">
        <v>6</v>
      </c>
    </row>
    <row r="2663" spans="1:9" x14ac:dyDescent="0.25">
      <c r="A2663" s="935"/>
      <c r="B2663" s="876"/>
      <c r="C2663" s="141" t="s">
        <v>705</v>
      </c>
      <c r="D2663" s="142" t="s">
        <v>706</v>
      </c>
      <c r="E2663" s="12" t="s">
        <v>14</v>
      </c>
      <c r="F2663" s="12" t="s">
        <v>15</v>
      </c>
      <c r="G2663" s="14">
        <v>50000</v>
      </c>
      <c r="H2663" s="14">
        <v>100000</v>
      </c>
      <c r="I2663" s="14">
        <v>2</v>
      </c>
    </row>
    <row r="2664" spans="1:9" x14ac:dyDescent="0.25">
      <c r="A2664" s="935"/>
      <c r="B2664" s="876"/>
      <c r="C2664" s="141" t="s">
        <v>707</v>
      </c>
      <c r="D2664" s="142" t="s">
        <v>708</v>
      </c>
      <c r="E2664" s="12" t="s">
        <v>14</v>
      </c>
      <c r="F2664" s="12" t="s">
        <v>15</v>
      </c>
      <c r="G2664" s="14">
        <v>77000</v>
      </c>
      <c r="H2664" s="14">
        <v>462000</v>
      </c>
      <c r="I2664" s="14">
        <v>6</v>
      </c>
    </row>
    <row r="2665" spans="1:9" x14ac:dyDescent="0.25">
      <c r="A2665" s="935"/>
      <c r="B2665" s="876"/>
      <c r="C2665" s="141" t="s">
        <v>709</v>
      </c>
      <c r="D2665" s="142" t="s">
        <v>710</v>
      </c>
      <c r="E2665" s="12" t="s">
        <v>14</v>
      </c>
      <c r="F2665" s="12" t="s">
        <v>15</v>
      </c>
      <c r="G2665" s="14">
        <v>90000</v>
      </c>
      <c r="H2665" s="14">
        <v>180000</v>
      </c>
      <c r="I2665" s="14">
        <v>2</v>
      </c>
    </row>
    <row r="2666" spans="1:9" x14ac:dyDescent="0.25">
      <c r="A2666" s="935"/>
      <c r="B2666" s="876"/>
      <c r="C2666" s="141" t="s">
        <v>712</v>
      </c>
      <c r="D2666" s="142" t="s">
        <v>711</v>
      </c>
      <c r="E2666" s="12" t="s">
        <v>14</v>
      </c>
      <c r="F2666" s="12" t="s">
        <v>15</v>
      </c>
      <c r="G2666" s="14">
        <v>31000</v>
      </c>
      <c r="H2666" s="14">
        <v>248000</v>
      </c>
      <c r="I2666" s="14">
        <v>8</v>
      </c>
    </row>
    <row r="2667" spans="1:9" x14ac:dyDescent="0.25">
      <c r="A2667" s="935"/>
      <c r="B2667" s="876"/>
      <c r="C2667" s="141" t="s">
        <v>6435</v>
      </c>
      <c r="D2667" s="142" t="s">
        <v>711</v>
      </c>
      <c r="E2667" s="12" t="s">
        <v>14</v>
      </c>
      <c r="F2667" s="12" t="s">
        <v>15</v>
      </c>
      <c r="G2667" s="14">
        <v>40000</v>
      </c>
      <c r="H2667" s="14">
        <v>120000</v>
      </c>
      <c r="I2667" s="14">
        <v>3</v>
      </c>
    </row>
    <row r="2668" spans="1:9" x14ac:dyDescent="0.25">
      <c r="A2668" s="935"/>
      <c r="B2668" s="876"/>
      <c r="C2668" s="141" t="s">
        <v>6434</v>
      </c>
      <c r="D2668" s="142" t="s">
        <v>462</v>
      </c>
      <c r="E2668" s="12" t="s">
        <v>14</v>
      </c>
      <c r="F2668" s="12" t="s">
        <v>15</v>
      </c>
      <c r="G2668" s="14">
        <v>210000</v>
      </c>
      <c r="H2668" s="14">
        <v>210000</v>
      </c>
      <c r="I2668" s="14">
        <v>1</v>
      </c>
    </row>
    <row r="2669" spans="1:9" ht="30" x14ac:dyDescent="0.25">
      <c r="A2669" s="935"/>
      <c r="B2669" s="876"/>
      <c r="C2669" s="141" t="s">
        <v>713</v>
      </c>
      <c r="D2669" s="142" t="s">
        <v>465</v>
      </c>
      <c r="E2669" s="12" t="s">
        <v>14</v>
      </c>
      <c r="F2669" s="12" t="s">
        <v>15</v>
      </c>
      <c r="G2669" s="14">
        <v>10395</v>
      </c>
      <c r="H2669" s="14">
        <v>207900</v>
      </c>
      <c r="I2669" s="14">
        <v>20</v>
      </c>
    </row>
    <row r="2670" spans="1:9" x14ac:dyDescent="0.25">
      <c r="A2670" s="935"/>
      <c r="B2670" s="876"/>
      <c r="C2670" s="141" t="s">
        <v>714</v>
      </c>
      <c r="D2670" s="142" t="s">
        <v>715</v>
      </c>
      <c r="E2670" s="12" t="s">
        <v>14</v>
      </c>
      <c r="F2670" s="12" t="s">
        <v>15</v>
      </c>
      <c r="G2670" s="14">
        <v>40000</v>
      </c>
      <c r="H2670" s="14">
        <v>320000</v>
      </c>
      <c r="I2670" s="14">
        <v>8</v>
      </c>
    </row>
    <row r="2671" spans="1:9" s="8" customFormat="1" ht="30" x14ac:dyDescent="0.25">
      <c r="A2671" s="935"/>
      <c r="B2671" s="876"/>
      <c r="C2671" s="139">
        <v>39132100</v>
      </c>
      <c r="D2671" s="140" t="s">
        <v>716</v>
      </c>
      <c r="E2671" s="15" t="s">
        <v>14</v>
      </c>
      <c r="F2671" s="15" t="s">
        <v>15</v>
      </c>
      <c r="G2671" s="16">
        <v>69120</v>
      </c>
      <c r="H2671" s="16">
        <v>345600</v>
      </c>
      <c r="I2671" s="16">
        <v>5</v>
      </c>
    </row>
    <row r="2672" spans="1:9" x14ac:dyDescent="0.25">
      <c r="A2672" s="935"/>
      <c r="B2672" s="876"/>
      <c r="C2672" s="141" t="s">
        <v>717</v>
      </c>
      <c r="D2672" s="142" t="s">
        <v>468</v>
      </c>
      <c r="E2672" s="12" t="s">
        <v>14</v>
      </c>
      <c r="F2672" s="12" t="s">
        <v>15</v>
      </c>
      <c r="G2672" s="14">
        <v>24600</v>
      </c>
      <c r="H2672" s="14">
        <v>246000</v>
      </c>
      <c r="I2672" s="14">
        <v>10</v>
      </c>
    </row>
    <row r="2673" spans="1:9" x14ac:dyDescent="0.25">
      <c r="A2673" s="935"/>
      <c r="B2673" s="876"/>
      <c r="C2673" s="141" t="s">
        <v>6436</v>
      </c>
      <c r="D2673" s="142" t="s">
        <v>6437</v>
      </c>
      <c r="E2673" s="12" t="s">
        <v>14</v>
      </c>
      <c r="F2673" s="12" t="s">
        <v>470</v>
      </c>
      <c r="G2673" s="14">
        <v>5000</v>
      </c>
      <c r="H2673" s="14">
        <v>75000</v>
      </c>
      <c r="I2673" s="14">
        <v>15</v>
      </c>
    </row>
    <row r="2674" spans="1:9" x14ac:dyDescent="0.25">
      <c r="A2674" s="935"/>
      <c r="B2674" s="876"/>
      <c r="C2674" s="141" t="s">
        <v>719</v>
      </c>
      <c r="D2674" s="142" t="s">
        <v>720</v>
      </c>
      <c r="E2674" s="12" t="s">
        <v>14</v>
      </c>
      <c r="F2674" s="12" t="s">
        <v>15</v>
      </c>
      <c r="G2674" s="14">
        <v>99882</v>
      </c>
      <c r="H2674" s="14">
        <v>199764</v>
      </c>
      <c r="I2674" s="14">
        <v>2</v>
      </c>
    </row>
    <row r="2675" spans="1:9" x14ac:dyDescent="0.25">
      <c r="A2675" s="935"/>
      <c r="B2675" s="876"/>
      <c r="C2675" s="141" t="s">
        <v>721</v>
      </c>
      <c r="D2675" s="142" t="s">
        <v>722</v>
      </c>
      <c r="E2675" s="12" t="s">
        <v>14</v>
      </c>
      <c r="F2675" s="12" t="s">
        <v>15</v>
      </c>
      <c r="G2675" s="14">
        <v>200000</v>
      </c>
      <c r="H2675" s="14">
        <v>800000</v>
      </c>
      <c r="I2675" s="14">
        <v>4</v>
      </c>
    </row>
    <row r="2676" spans="1:9" x14ac:dyDescent="0.25">
      <c r="A2676" s="935"/>
      <c r="B2676" s="876"/>
      <c r="C2676" s="141" t="s">
        <v>723</v>
      </c>
      <c r="D2676" s="142" t="s">
        <v>473</v>
      </c>
      <c r="E2676" s="12" t="s">
        <v>14</v>
      </c>
      <c r="F2676" s="12" t="s">
        <v>15</v>
      </c>
      <c r="G2676" s="14">
        <v>59988</v>
      </c>
      <c r="H2676" s="14">
        <v>119976</v>
      </c>
      <c r="I2676" s="14">
        <v>2</v>
      </c>
    </row>
    <row r="2677" spans="1:9" x14ac:dyDescent="0.25">
      <c r="A2677" s="935"/>
      <c r="B2677" s="887" t="s">
        <v>154</v>
      </c>
      <c r="C2677" s="887"/>
      <c r="D2677" s="887"/>
      <c r="E2677" s="887"/>
      <c r="F2677" s="887"/>
      <c r="G2677" s="887"/>
      <c r="H2677" s="72">
        <v>24500000</v>
      </c>
      <c r="I2677" s="72"/>
    </row>
    <row r="2678" spans="1:9" ht="30" x14ac:dyDescent="0.25">
      <c r="A2678" s="935"/>
      <c r="B2678" s="1068">
        <v>4251</v>
      </c>
      <c r="C2678" s="141" t="s">
        <v>5633</v>
      </c>
      <c r="D2678" s="142" t="s">
        <v>5634</v>
      </c>
      <c r="E2678" s="141" t="s">
        <v>126</v>
      </c>
      <c r="F2678" s="141" t="s">
        <v>121</v>
      </c>
      <c r="G2678" s="141">
        <v>511920</v>
      </c>
      <c r="H2678" s="141">
        <v>511920</v>
      </c>
      <c r="I2678" s="333">
        <v>1</v>
      </c>
    </row>
    <row r="2679" spans="1:9" ht="30" x14ac:dyDescent="0.25">
      <c r="A2679" s="935"/>
      <c r="B2679" s="1076"/>
      <c r="C2679" s="141" t="s">
        <v>5820</v>
      </c>
      <c r="D2679" s="142" t="s">
        <v>539</v>
      </c>
      <c r="E2679" s="141" t="s">
        <v>126</v>
      </c>
      <c r="F2679" s="141" t="s">
        <v>121</v>
      </c>
      <c r="G2679" s="336">
        <v>3997.489</v>
      </c>
      <c r="H2679" s="336">
        <v>3997.489</v>
      </c>
      <c r="I2679" s="333">
        <v>1</v>
      </c>
    </row>
    <row r="2680" spans="1:9" ht="30" x14ac:dyDescent="0.25">
      <c r="A2680" s="935"/>
      <c r="B2680" s="1076"/>
      <c r="C2680" s="141" t="s">
        <v>6432</v>
      </c>
      <c r="D2680" s="141" t="s">
        <v>539</v>
      </c>
      <c r="E2680" s="141" t="s">
        <v>126</v>
      </c>
      <c r="F2680" s="141" t="s">
        <v>121</v>
      </c>
      <c r="G2680" s="141">
        <v>392040</v>
      </c>
      <c r="H2680" s="141">
        <v>392040</v>
      </c>
      <c r="I2680" s="333">
        <v>1</v>
      </c>
    </row>
    <row r="2681" spans="1:9" s="8" customFormat="1" ht="45" x14ac:dyDescent="0.25">
      <c r="A2681" s="935"/>
      <c r="B2681" s="1069"/>
      <c r="C2681" s="139">
        <v>45461100</v>
      </c>
      <c r="D2681" s="140" t="s">
        <v>724</v>
      </c>
      <c r="E2681" s="15" t="s">
        <v>126</v>
      </c>
      <c r="F2681" s="15" t="s">
        <v>121</v>
      </c>
      <c r="G2681" s="16">
        <v>23988080</v>
      </c>
      <c r="H2681" s="16">
        <v>23988080</v>
      </c>
      <c r="I2681" s="16">
        <v>1</v>
      </c>
    </row>
    <row r="2682" spans="1:9" x14ac:dyDescent="0.25">
      <c r="A2682" s="935"/>
      <c r="B2682" s="887" t="s">
        <v>118</v>
      </c>
      <c r="C2682" s="887"/>
      <c r="D2682" s="887"/>
      <c r="E2682" s="887"/>
      <c r="F2682" s="887"/>
      <c r="G2682" s="887"/>
      <c r="H2682" s="72">
        <v>49607200</v>
      </c>
      <c r="I2682" s="72"/>
    </row>
    <row r="2683" spans="1:9" x14ac:dyDescent="0.25">
      <c r="A2683" s="935"/>
      <c r="B2683" s="840" t="s">
        <v>7456</v>
      </c>
      <c r="C2683" s="840" t="s">
        <v>7866</v>
      </c>
      <c r="D2683" s="840" t="s">
        <v>3869</v>
      </c>
      <c r="E2683" s="843" t="s">
        <v>14</v>
      </c>
      <c r="F2683" s="843" t="s">
        <v>121</v>
      </c>
      <c r="G2683" s="842">
        <v>156</v>
      </c>
      <c r="H2683" s="842">
        <v>156</v>
      </c>
      <c r="I2683" s="848">
        <v>1</v>
      </c>
    </row>
    <row r="2684" spans="1:9" s="8" customFormat="1" ht="14.25" customHeight="1" x14ac:dyDescent="0.25">
      <c r="A2684" s="935"/>
      <c r="B2684" s="875">
        <v>4212</v>
      </c>
      <c r="C2684" s="139">
        <v>65211100</v>
      </c>
      <c r="D2684" s="140" t="s">
        <v>119</v>
      </c>
      <c r="E2684" s="15" t="s">
        <v>120</v>
      </c>
      <c r="F2684" s="15" t="s">
        <v>121</v>
      </c>
      <c r="G2684" s="16">
        <v>2798500</v>
      </c>
      <c r="H2684" s="16">
        <v>2798500</v>
      </c>
      <c r="I2684" s="16">
        <v>1</v>
      </c>
    </row>
    <row r="2685" spans="1:9" s="8" customFormat="1" ht="30" x14ac:dyDescent="0.25">
      <c r="A2685" s="935"/>
      <c r="B2685" s="875"/>
      <c r="C2685" s="139">
        <v>71311280</v>
      </c>
      <c r="D2685" s="140" t="s">
        <v>725</v>
      </c>
      <c r="E2685" s="15" t="s">
        <v>120</v>
      </c>
      <c r="F2685" s="15" t="s">
        <v>121</v>
      </c>
      <c r="G2685" s="16">
        <v>5899900</v>
      </c>
      <c r="H2685" s="16">
        <v>5899900</v>
      </c>
      <c r="I2685" s="16">
        <v>1</v>
      </c>
    </row>
    <row r="2686" spans="1:9" s="8" customFormat="1" ht="30" x14ac:dyDescent="0.25">
      <c r="A2686" s="935"/>
      <c r="B2686" s="293">
        <v>4213</v>
      </c>
      <c r="C2686" s="139">
        <v>63721130</v>
      </c>
      <c r="D2686" s="140" t="s">
        <v>726</v>
      </c>
      <c r="E2686" s="15" t="s">
        <v>120</v>
      </c>
      <c r="F2686" s="15" t="s">
        <v>121</v>
      </c>
      <c r="G2686" s="16">
        <v>300000</v>
      </c>
      <c r="H2686" s="16">
        <v>300000</v>
      </c>
      <c r="I2686" s="16">
        <v>1</v>
      </c>
    </row>
    <row r="2687" spans="1:9" s="8" customFormat="1" ht="18" x14ac:dyDescent="0.25">
      <c r="A2687" s="935"/>
      <c r="B2687" s="455" t="s">
        <v>7313</v>
      </c>
      <c r="C2687" s="455" t="s">
        <v>7459</v>
      </c>
      <c r="D2687" s="455" t="s">
        <v>6905</v>
      </c>
      <c r="E2687" s="723" t="s">
        <v>120</v>
      </c>
      <c r="F2687" s="723" t="s">
        <v>121</v>
      </c>
      <c r="G2687" s="399">
        <v>123</v>
      </c>
      <c r="H2687" s="399">
        <v>123</v>
      </c>
      <c r="I2687" s="16">
        <v>1</v>
      </c>
    </row>
    <row r="2688" spans="1:9" ht="30" x14ac:dyDescent="0.25">
      <c r="A2688" s="935"/>
      <c r="B2688" s="293">
        <v>4213</v>
      </c>
      <c r="C2688" s="141" t="s">
        <v>727</v>
      </c>
      <c r="D2688" s="142" t="s">
        <v>728</v>
      </c>
      <c r="E2688" s="12" t="s">
        <v>126</v>
      </c>
      <c r="F2688" s="12" t="s">
        <v>121</v>
      </c>
      <c r="G2688" s="14">
        <v>500000</v>
      </c>
      <c r="H2688" s="14">
        <v>500000</v>
      </c>
      <c r="I2688" s="14">
        <v>1</v>
      </c>
    </row>
    <row r="2689" spans="1:9" ht="30" x14ac:dyDescent="0.25">
      <c r="A2689" s="935"/>
      <c r="B2689" s="876">
        <v>4214</v>
      </c>
      <c r="C2689" s="141" t="s">
        <v>729</v>
      </c>
      <c r="D2689" s="142" t="s">
        <v>128</v>
      </c>
      <c r="E2689" s="12" t="s">
        <v>120</v>
      </c>
      <c r="F2689" s="12" t="s">
        <v>121</v>
      </c>
      <c r="G2689" s="14">
        <v>3750000</v>
      </c>
      <c r="H2689" s="14">
        <v>3750000</v>
      </c>
      <c r="I2689" s="14">
        <v>1</v>
      </c>
    </row>
    <row r="2690" spans="1:9" ht="30" x14ac:dyDescent="0.25">
      <c r="A2690" s="935"/>
      <c r="B2690" s="876"/>
      <c r="C2690" s="141" t="s">
        <v>730</v>
      </c>
      <c r="D2690" s="142" t="s">
        <v>130</v>
      </c>
      <c r="E2690" s="12" t="s">
        <v>14</v>
      </c>
      <c r="F2690" s="12" t="s">
        <v>121</v>
      </c>
      <c r="G2690" s="14">
        <v>2536000</v>
      </c>
      <c r="H2690" s="14">
        <v>2536000</v>
      </c>
      <c r="I2690" s="14">
        <v>1</v>
      </c>
    </row>
    <row r="2691" spans="1:9" s="8" customFormat="1" ht="30" x14ac:dyDescent="0.25">
      <c r="A2691" s="935"/>
      <c r="B2691" s="876"/>
      <c r="C2691" s="139">
        <v>64211130</v>
      </c>
      <c r="D2691" s="140" t="s">
        <v>131</v>
      </c>
      <c r="E2691" s="15" t="s">
        <v>120</v>
      </c>
      <c r="F2691" s="15" t="s">
        <v>121</v>
      </c>
      <c r="G2691" s="16">
        <v>1048800</v>
      </c>
      <c r="H2691" s="16">
        <v>1048800</v>
      </c>
      <c r="I2691" s="16">
        <v>1</v>
      </c>
    </row>
    <row r="2692" spans="1:9" ht="30" x14ac:dyDescent="0.25">
      <c r="A2692" s="935"/>
      <c r="B2692" s="876"/>
      <c r="C2692" s="141" t="s">
        <v>731</v>
      </c>
      <c r="D2692" s="142" t="s">
        <v>133</v>
      </c>
      <c r="E2692" s="12" t="s">
        <v>14</v>
      </c>
      <c r="F2692" s="12" t="s">
        <v>121</v>
      </c>
      <c r="G2692" s="14">
        <v>150000</v>
      </c>
      <c r="H2692" s="14">
        <v>150000</v>
      </c>
      <c r="I2692" s="14">
        <v>1</v>
      </c>
    </row>
    <row r="2693" spans="1:9" s="8" customFormat="1" ht="30" x14ac:dyDescent="0.25">
      <c r="A2693" s="935"/>
      <c r="B2693" s="875">
        <v>4215</v>
      </c>
      <c r="C2693" s="139">
        <v>66511170</v>
      </c>
      <c r="D2693" s="140" t="s">
        <v>135</v>
      </c>
      <c r="E2693" s="15" t="s">
        <v>120</v>
      </c>
      <c r="F2693" s="15" t="s">
        <v>121</v>
      </c>
      <c r="G2693" s="16">
        <v>410000</v>
      </c>
      <c r="H2693" s="16">
        <v>410000</v>
      </c>
      <c r="I2693" s="16">
        <v>1</v>
      </c>
    </row>
    <row r="2694" spans="1:9" x14ac:dyDescent="0.25">
      <c r="A2694" s="935"/>
      <c r="B2694" s="876">
        <v>4231</v>
      </c>
      <c r="C2694" s="141" t="s">
        <v>5268</v>
      </c>
      <c r="D2694" s="142" t="s">
        <v>485</v>
      </c>
      <c r="E2694" s="12" t="s">
        <v>14</v>
      </c>
      <c r="F2694" s="12" t="s">
        <v>121</v>
      </c>
      <c r="G2694" s="14">
        <v>300000</v>
      </c>
      <c r="H2694" s="14">
        <v>300000</v>
      </c>
      <c r="I2694" s="14">
        <v>1</v>
      </c>
    </row>
    <row r="2695" spans="1:9" s="8" customFormat="1" ht="30" x14ac:dyDescent="0.25">
      <c r="A2695" s="935"/>
      <c r="B2695" s="876">
        <v>4232</v>
      </c>
      <c r="C2695" s="139">
        <v>48441300</v>
      </c>
      <c r="D2695" s="140" t="s">
        <v>732</v>
      </c>
      <c r="E2695" s="15" t="s">
        <v>120</v>
      </c>
      <c r="F2695" s="15" t="s">
        <v>121</v>
      </c>
      <c r="G2695" s="16">
        <v>234000</v>
      </c>
      <c r="H2695" s="16">
        <v>234000</v>
      </c>
      <c r="I2695" s="16">
        <v>1</v>
      </c>
    </row>
    <row r="2696" spans="1:9" ht="30" x14ac:dyDescent="0.25">
      <c r="A2696" s="935"/>
      <c r="B2696" s="876"/>
      <c r="C2696" s="141" t="s">
        <v>733</v>
      </c>
      <c r="D2696" s="142" t="s">
        <v>734</v>
      </c>
      <c r="E2696" s="12" t="s">
        <v>14</v>
      </c>
      <c r="F2696" s="12" t="s">
        <v>121</v>
      </c>
      <c r="G2696" s="14">
        <v>180000</v>
      </c>
      <c r="H2696" s="14">
        <v>180000</v>
      </c>
      <c r="I2696" s="14">
        <v>1</v>
      </c>
    </row>
    <row r="2697" spans="1:9" ht="30" x14ac:dyDescent="0.25">
      <c r="A2697" s="935"/>
      <c r="B2697" s="876">
        <v>4234</v>
      </c>
      <c r="C2697" s="141" t="s">
        <v>735</v>
      </c>
      <c r="D2697" s="142" t="s">
        <v>736</v>
      </c>
      <c r="E2697" s="12" t="s">
        <v>14</v>
      </c>
      <c r="F2697" s="12" t="s">
        <v>121</v>
      </c>
      <c r="G2697" s="14">
        <v>200000</v>
      </c>
      <c r="H2697" s="14">
        <v>200000</v>
      </c>
      <c r="I2697" s="14">
        <v>1</v>
      </c>
    </row>
    <row r="2698" spans="1:9" ht="30" x14ac:dyDescent="0.25">
      <c r="A2698" s="935"/>
      <c r="B2698" s="876"/>
      <c r="C2698" s="141" t="s">
        <v>737</v>
      </c>
      <c r="D2698" s="142" t="s">
        <v>738</v>
      </c>
      <c r="E2698" s="12" t="s">
        <v>14</v>
      </c>
      <c r="F2698" s="12" t="s">
        <v>121</v>
      </c>
      <c r="G2698" s="14">
        <v>500</v>
      </c>
      <c r="H2698" s="14">
        <v>500</v>
      </c>
      <c r="I2698" s="14">
        <v>1</v>
      </c>
    </row>
    <row r="2699" spans="1:9" ht="30" x14ac:dyDescent="0.25">
      <c r="A2699" s="935"/>
      <c r="B2699" s="876"/>
      <c r="C2699" s="141" t="s">
        <v>739</v>
      </c>
      <c r="D2699" s="142" t="s">
        <v>740</v>
      </c>
      <c r="E2699" s="12" t="s">
        <v>14</v>
      </c>
      <c r="F2699" s="12" t="s">
        <v>121</v>
      </c>
      <c r="G2699" s="14">
        <v>40000</v>
      </c>
      <c r="H2699" s="14">
        <v>40000</v>
      </c>
      <c r="I2699" s="14">
        <v>1</v>
      </c>
    </row>
    <row r="2700" spans="1:9" ht="30" x14ac:dyDescent="0.25">
      <c r="A2700" s="935"/>
      <c r="B2700" s="876"/>
      <c r="C2700" s="141" t="s">
        <v>741</v>
      </c>
      <c r="D2700" s="142" t="s">
        <v>742</v>
      </c>
      <c r="E2700" s="12" t="s">
        <v>14</v>
      </c>
      <c r="F2700" s="12" t="s">
        <v>121</v>
      </c>
      <c r="G2700" s="14">
        <v>125500</v>
      </c>
      <c r="H2700" s="14">
        <v>125500</v>
      </c>
      <c r="I2700" s="14">
        <v>1</v>
      </c>
    </row>
    <row r="2701" spans="1:9" ht="30" x14ac:dyDescent="0.25">
      <c r="A2701" s="935"/>
      <c r="B2701" s="876"/>
      <c r="C2701" s="141" t="s">
        <v>6440</v>
      </c>
      <c r="D2701" s="141" t="s">
        <v>6438</v>
      </c>
      <c r="E2701" s="141" t="s">
        <v>14</v>
      </c>
      <c r="F2701" s="141" t="s">
        <v>121</v>
      </c>
      <c r="G2701" s="421">
        <v>30000</v>
      </c>
      <c r="H2701" s="421">
        <v>30000</v>
      </c>
      <c r="I2701" s="14">
        <v>1</v>
      </c>
    </row>
    <row r="2702" spans="1:9" ht="30" x14ac:dyDescent="0.25">
      <c r="A2702" s="935"/>
      <c r="B2702" s="876"/>
      <c r="C2702" s="141" t="s">
        <v>6441</v>
      </c>
      <c r="D2702" s="141" t="s">
        <v>6438</v>
      </c>
      <c r="E2702" s="141" t="s">
        <v>14</v>
      </c>
      <c r="F2702" s="141" t="s">
        <v>121</v>
      </c>
      <c r="G2702" s="421">
        <v>24000</v>
      </c>
      <c r="H2702" s="421">
        <v>24000</v>
      </c>
      <c r="I2702" s="14">
        <v>1</v>
      </c>
    </row>
    <row r="2703" spans="1:9" ht="30" x14ac:dyDescent="0.25">
      <c r="A2703" s="935"/>
      <c r="B2703" s="876"/>
      <c r="C2703" s="141" t="s">
        <v>6442</v>
      </c>
      <c r="D2703" s="141" t="s">
        <v>6438</v>
      </c>
      <c r="E2703" s="141" t="s">
        <v>14</v>
      </c>
      <c r="F2703" s="141" t="s">
        <v>121</v>
      </c>
      <c r="G2703" s="421">
        <v>30000</v>
      </c>
      <c r="H2703" s="421">
        <v>30000</v>
      </c>
      <c r="I2703" s="14">
        <v>1</v>
      </c>
    </row>
    <row r="2704" spans="1:9" ht="30" x14ac:dyDescent="0.25">
      <c r="A2704" s="935"/>
      <c r="B2704" s="876"/>
      <c r="C2704" s="141" t="s">
        <v>6443</v>
      </c>
      <c r="D2704" s="141" t="s">
        <v>6438</v>
      </c>
      <c r="E2704" s="141" t="s">
        <v>14</v>
      </c>
      <c r="F2704" s="141" t="s">
        <v>121</v>
      </c>
      <c r="G2704" s="421">
        <v>500</v>
      </c>
      <c r="H2704" s="421">
        <v>500</v>
      </c>
      <c r="I2704" s="14">
        <v>1</v>
      </c>
    </row>
    <row r="2705" spans="1:9" ht="45" x14ac:dyDescent="0.25">
      <c r="A2705" s="935"/>
      <c r="B2705" s="876"/>
      <c r="C2705" s="141" t="s">
        <v>743</v>
      </c>
      <c r="D2705" s="142" t="s">
        <v>744</v>
      </c>
      <c r="E2705" s="12" t="s">
        <v>14</v>
      </c>
      <c r="F2705" s="12" t="s">
        <v>121</v>
      </c>
      <c r="G2705" s="14">
        <v>30000</v>
      </c>
      <c r="H2705" s="14">
        <v>30000</v>
      </c>
      <c r="I2705" s="14">
        <v>1</v>
      </c>
    </row>
    <row r="2706" spans="1:9" ht="60" x14ac:dyDescent="0.25">
      <c r="A2706" s="935"/>
      <c r="B2706" s="876"/>
      <c r="C2706" s="141" t="s">
        <v>745</v>
      </c>
      <c r="D2706" s="142" t="s">
        <v>746</v>
      </c>
      <c r="E2706" s="12" t="s">
        <v>14</v>
      </c>
      <c r="F2706" s="12" t="s">
        <v>121</v>
      </c>
      <c r="G2706" s="14">
        <v>20000</v>
      </c>
      <c r="H2706" s="14">
        <v>20000</v>
      </c>
      <c r="I2706" s="14">
        <v>1</v>
      </c>
    </row>
    <row r="2707" spans="1:9" ht="45" x14ac:dyDescent="0.25">
      <c r="A2707" s="935"/>
      <c r="B2707" s="876"/>
      <c r="C2707" s="141" t="s">
        <v>747</v>
      </c>
      <c r="D2707" s="142" t="s">
        <v>748</v>
      </c>
      <c r="E2707" s="12" t="s">
        <v>14</v>
      </c>
      <c r="F2707" s="12" t="s">
        <v>121</v>
      </c>
      <c r="G2707" s="14">
        <v>10000</v>
      </c>
      <c r="H2707" s="14">
        <v>10000</v>
      </c>
      <c r="I2707" s="14">
        <v>1</v>
      </c>
    </row>
    <row r="2708" spans="1:9" ht="45" x14ac:dyDescent="0.25">
      <c r="A2708" s="935"/>
      <c r="B2708" s="876"/>
      <c r="C2708" s="141" t="s">
        <v>749</v>
      </c>
      <c r="D2708" s="142" t="s">
        <v>750</v>
      </c>
      <c r="E2708" s="12" t="s">
        <v>14</v>
      </c>
      <c r="F2708" s="12" t="s">
        <v>121</v>
      </c>
      <c r="G2708" s="14">
        <v>30000</v>
      </c>
      <c r="H2708" s="14">
        <v>30000</v>
      </c>
      <c r="I2708" s="14">
        <v>1</v>
      </c>
    </row>
    <row r="2709" spans="1:9" ht="45" x14ac:dyDescent="0.25">
      <c r="A2709" s="935"/>
      <c r="B2709" s="876"/>
      <c r="C2709" s="141" t="s">
        <v>751</v>
      </c>
      <c r="D2709" s="142" t="s">
        <v>752</v>
      </c>
      <c r="E2709" s="12" t="s">
        <v>14</v>
      </c>
      <c r="F2709" s="12" t="s">
        <v>121</v>
      </c>
      <c r="G2709" s="14">
        <v>24000</v>
      </c>
      <c r="H2709" s="14">
        <v>24000</v>
      </c>
      <c r="I2709" s="14">
        <v>1</v>
      </c>
    </row>
    <row r="2710" spans="1:9" ht="45" x14ac:dyDescent="0.25">
      <c r="A2710" s="935"/>
      <c r="B2710" s="876"/>
      <c r="C2710" s="141" t="s">
        <v>753</v>
      </c>
      <c r="D2710" s="142" t="s">
        <v>754</v>
      </c>
      <c r="E2710" s="12" t="s">
        <v>14</v>
      </c>
      <c r="F2710" s="12" t="s">
        <v>121</v>
      </c>
      <c r="G2710" s="14">
        <v>20000</v>
      </c>
      <c r="H2710" s="14">
        <v>20000</v>
      </c>
      <c r="I2710" s="14">
        <v>1</v>
      </c>
    </row>
    <row r="2711" spans="1:9" s="8" customFormat="1" x14ac:dyDescent="0.25">
      <c r="A2711" s="935"/>
      <c r="B2711" s="875">
        <v>4237</v>
      </c>
      <c r="C2711" s="139">
        <v>79111200</v>
      </c>
      <c r="D2711" s="140" t="s">
        <v>141</v>
      </c>
      <c r="E2711" s="15" t="s">
        <v>120</v>
      </c>
      <c r="F2711" s="15" t="s">
        <v>121</v>
      </c>
      <c r="G2711" s="16">
        <v>1000000</v>
      </c>
      <c r="H2711" s="16">
        <v>1000000</v>
      </c>
      <c r="I2711" s="16">
        <v>1</v>
      </c>
    </row>
    <row r="2712" spans="1:9" ht="45" x14ac:dyDescent="0.25">
      <c r="A2712" s="935"/>
      <c r="B2712" s="876">
        <v>4241</v>
      </c>
      <c r="C2712" s="141" t="s">
        <v>755</v>
      </c>
      <c r="D2712" s="142" t="s">
        <v>142</v>
      </c>
      <c r="E2712" s="12" t="s">
        <v>120</v>
      </c>
      <c r="F2712" s="12" t="s">
        <v>121</v>
      </c>
      <c r="G2712" s="14">
        <v>75000</v>
      </c>
      <c r="H2712" s="14">
        <v>75000</v>
      </c>
      <c r="I2712" s="14">
        <v>1</v>
      </c>
    </row>
    <row r="2713" spans="1:9" ht="45" x14ac:dyDescent="0.25">
      <c r="A2713" s="935"/>
      <c r="B2713" s="876"/>
      <c r="C2713" s="141" t="s">
        <v>756</v>
      </c>
      <c r="D2713" s="142" t="s">
        <v>142</v>
      </c>
      <c r="E2713" s="12" t="s">
        <v>120</v>
      </c>
      <c r="F2713" s="12" t="s">
        <v>121</v>
      </c>
      <c r="G2713" s="14">
        <v>25000</v>
      </c>
      <c r="H2713" s="14">
        <v>25000</v>
      </c>
      <c r="I2713" s="14">
        <v>1</v>
      </c>
    </row>
    <row r="2714" spans="1:9" s="8" customFormat="1" ht="30" x14ac:dyDescent="0.25">
      <c r="A2714" s="935"/>
      <c r="B2714" s="876"/>
      <c r="C2714" s="139">
        <v>79711110</v>
      </c>
      <c r="D2714" s="140" t="s">
        <v>497</v>
      </c>
      <c r="E2714" s="15" t="s">
        <v>120</v>
      </c>
      <c r="F2714" s="15" t="s">
        <v>121</v>
      </c>
      <c r="G2714" s="16">
        <v>75000</v>
      </c>
      <c r="H2714" s="16">
        <v>75000</v>
      </c>
      <c r="I2714" s="16">
        <v>1</v>
      </c>
    </row>
    <row r="2715" spans="1:9" x14ac:dyDescent="0.25">
      <c r="A2715" s="935"/>
      <c r="B2715" s="876"/>
      <c r="C2715" s="141" t="s">
        <v>757</v>
      </c>
      <c r="D2715" s="142" t="s">
        <v>499</v>
      </c>
      <c r="E2715" s="12" t="s">
        <v>14</v>
      </c>
      <c r="F2715" s="12" t="s">
        <v>121</v>
      </c>
      <c r="G2715" s="14">
        <v>325000</v>
      </c>
      <c r="H2715" s="14">
        <v>325000</v>
      </c>
      <c r="I2715" s="14">
        <v>1</v>
      </c>
    </row>
    <row r="2716" spans="1:9" ht="30" x14ac:dyDescent="0.25">
      <c r="A2716" s="935"/>
      <c r="B2716" s="447"/>
      <c r="C2716" s="141" t="s">
        <v>6417</v>
      </c>
      <c r="D2716" s="142" t="s">
        <v>5270</v>
      </c>
      <c r="E2716" s="141" t="s">
        <v>172</v>
      </c>
      <c r="F2716" s="141" t="s">
        <v>121</v>
      </c>
      <c r="G2716" s="141">
        <v>79950</v>
      </c>
      <c r="H2716" s="141">
        <v>79950</v>
      </c>
      <c r="I2716" s="14">
        <v>1</v>
      </c>
    </row>
    <row r="2717" spans="1:9" ht="30" x14ac:dyDescent="0.25">
      <c r="A2717" s="935"/>
      <c r="B2717" s="495"/>
      <c r="C2717" s="141" t="s">
        <v>6621</v>
      </c>
      <c r="D2717" s="141" t="s">
        <v>5270</v>
      </c>
      <c r="E2717" s="141" t="s">
        <v>172</v>
      </c>
      <c r="F2717" s="141" t="s">
        <v>121</v>
      </c>
      <c r="G2717" s="399">
        <v>8</v>
      </c>
      <c r="H2717" s="399">
        <v>8</v>
      </c>
      <c r="I2717" s="14">
        <v>1</v>
      </c>
    </row>
    <row r="2718" spans="1:9" s="8" customFormat="1" ht="45" x14ac:dyDescent="0.25">
      <c r="A2718" s="935"/>
      <c r="B2718" s="875">
        <v>4251</v>
      </c>
      <c r="C2718" s="139">
        <v>71351540</v>
      </c>
      <c r="D2718" s="140" t="s">
        <v>758</v>
      </c>
      <c r="E2718" s="15" t="s">
        <v>126</v>
      </c>
      <c r="F2718" s="15" t="s">
        <v>121</v>
      </c>
      <c r="G2718" s="16">
        <v>24500000</v>
      </c>
      <c r="H2718" s="16">
        <v>24500000</v>
      </c>
      <c r="I2718" s="16">
        <v>1</v>
      </c>
    </row>
    <row r="2719" spans="1:9" s="8" customFormat="1" ht="30" x14ac:dyDescent="0.25">
      <c r="A2719" s="935"/>
      <c r="B2719" s="321">
        <v>4251</v>
      </c>
      <c r="C2719" s="460" t="s">
        <v>5535</v>
      </c>
      <c r="D2719" s="198" t="s">
        <v>5270</v>
      </c>
      <c r="E2719" s="226" t="s">
        <v>172</v>
      </c>
      <c r="F2719" s="321" t="s">
        <v>121</v>
      </c>
      <c r="G2719" s="331">
        <v>10300</v>
      </c>
      <c r="H2719" s="331">
        <v>10300</v>
      </c>
      <c r="I2719" s="53">
        <v>1</v>
      </c>
    </row>
    <row r="2720" spans="1:9" ht="30" x14ac:dyDescent="0.25">
      <c r="A2720" s="935"/>
      <c r="B2720" s="876">
        <v>4252</v>
      </c>
      <c r="C2720" s="141" t="s">
        <v>759</v>
      </c>
      <c r="D2720" s="142" t="s">
        <v>760</v>
      </c>
      <c r="E2720" s="12" t="s">
        <v>126</v>
      </c>
      <c r="F2720" s="12" t="s">
        <v>121</v>
      </c>
      <c r="G2720" s="14">
        <v>1000000</v>
      </c>
      <c r="H2720" s="14">
        <v>1000000</v>
      </c>
      <c r="I2720" s="14">
        <v>1</v>
      </c>
    </row>
    <row r="2721" spans="1:16384" ht="30" x14ac:dyDescent="0.25">
      <c r="A2721" s="935"/>
      <c r="B2721" s="876"/>
      <c r="C2721" s="141" t="s">
        <v>761</v>
      </c>
      <c r="D2721" s="142" t="s">
        <v>762</v>
      </c>
      <c r="E2721" s="12" t="s">
        <v>126</v>
      </c>
      <c r="F2721" s="12" t="s">
        <v>121</v>
      </c>
      <c r="G2721" s="14">
        <v>1000000</v>
      </c>
      <c r="H2721" s="14">
        <v>1000000</v>
      </c>
      <c r="I2721" s="14">
        <v>1</v>
      </c>
    </row>
    <row r="2722" spans="1:16384" ht="30" x14ac:dyDescent="0.25">
      <c r="A2722" s="935"/>
      <c r="B2722" s="876"/>
      <c r="C2722" s="142" t="s">
        <v>6868</v>
      </c>
      <c r="D2722" s="142" t="s">
        <v>5761</v>
      </c>
      <c r="E2722" s="141" t="s">
        <v>126</v>
      </c>
      <c r="F2722" s="141" t="s">
        <v>121</v>
      </c>
      <c r="G2722" s="399">
        <v>300</v>
      </c>
      <c r="H2722" s="399">
        <v>300</v>
      </c>
      <c r="I2722" s="14">
        <v>1</v>
      </c>
    </row>
    <row r="2723" spans="1:16384" s="8" customFormat="1" ht="30" x14ac:dyDescent="0.25">
      <c r="A2723" s="935"/>
      <c r="B2723" s="876"/>
      <c r="C2723" s="141" t="s">
        <v>5760</v>
      </c>
      <c r="D2723" s="141" t="s">
        <v>5761</v>
      </c>
      <c r="E2723" s="141" t="s">
        <v>126</v>
      </c>
      <c r="F2723" s="141" t="s">
        <v>121</v>
      </c>
      <c r="G2723" s="141">
        <v>700000</v>
      </c>
      <c r="H2723" s="141">
        <v>700000</v>
      </c>
      <c r="I2723" s="141">
        <v>1</v>
      </c>
    </row>
    <row r="2724" spans="1:16384" ht="45" x14ac:dyDescent="0.25">
      <c r="A2724" s="935"/>
      <c r="B2724" s="876"/>
      <c r="C2724" s="141" t="s">
        <v>764</v>
      </c>
      <c r="D2724" s="142" t="s">
        <v>509</v>
      </c>
      <c r="E2724" s="12" t="s">
        <v>149</v>
      </c>
      <c r="F2724" s="12" t="s">
        <v>121</v>
      </c>
      <c r="G2724" s="14">
        <v>600000</v>
      </c>
      <c r="H2724" s="14">
        <v>600000</v>
      </c>
      <c r="I2724" s="14">
        <v>1</v>
      </c>
    </row>
    <row r="2725" spans="1:16384" ht="45" x14ac:dyDescent="0.25">
      <c r="A2725" s="935"/>
      <c r="B2725" s="876"/>
      <c r="C2725" s="141" t="s">
        <v>765</v>
      </c>
      <c r="D2725" s="142" t="s">
        <v>766</v>
      </c>
      <c r="E2725" s="12" t="s">
        <v>149</v>
      </c>
      <c r="F2725" s="12" t="s">
        <v>121</v>
      </c>
      <c r="G2725" s="14">
        <v>700000</v>
      </c>
      <c r="H2725" s="14">
        <v>700000</v>
      </c>
      <c r="I2725" s="14">
        <v>1</v>
      </c>
    </row>
    <row r="2726" spans="1:16384" ht="30" x14ac:dyDescent="0.25">
      <c r="A2726" s="935"/>
      <c r="B2726" s="876"/>
      <c r="C2726" s="141" t="s">
        <v>767</v>
      </c>
      <c r="D2726" s="142" t="s">
        <v>768</v>
      </c>
      <c r="E2726" s="12" t="s">
        <v>149</v>
      </c>
      <c r="F2726" s="12" t="s">
        <v>121</v>
      </c>
      <c r="G2726" s="14">
        <v>100000</v>
      </c>
      <c r="H2726" s="14">
        <v>100000</v>
      </c>
      <c r="I2726" s="14">
        <v>1</v>
      </c>
    </row>
    <row r="2727" spans="1:16384" ht="45" x14ac:dyDescent="0.25">
      <c r="A2727" s="935"/>
      <c r="B2727" s="876"/>
      <c r="C2727" s="141" t="s">
        <v>769</v>
      </c>
      <c r="D2727" s="142" t="s">
        <v>770</v>
      </c>
      <c r="E2727" s="12" t="s">
        <v>149</v>
      </c>
      <c r="F2727" s="12" t="s">
        <v>121</v>
      </c>
      <c r="G2727" s="14">
        <v>300000</v>
      </c>
      <c r="H2727" s="14">
        <v>300000</v>
      </c>
      <c r="I2727" s="14">
        <v>1</v>
      </c>
    </row>
    <row r="2728" spans="1:16384" ht="60" x14ac:dyDescent="0.25">
      <c r="A2728" s="935"/>
      <c r="B2728" s="876"/>
      <c r="C2728" s="141" t="s">
        <v>771</v>
      </c>
      <c r="D2728" s="142" t="s">
        <v>772</v>
      </c>
      <c r="E2728" s="12" t="s">
        <v>149</v>
      </c>
      <c r="F2728" s="12" t="s">
        <v>121</v>
      </c>
      <c r="G2728" s="14">
        <v>200000</v>
      </c>
      <c r="H2728" s="14">
        <v>200000</v>
      </c>
      <c r="I2728" s="14">
        <v>1</v>
      </c>
    </row>
    <row r="2729" spans="1:16384" ht="45" x14ac:dyDescent="0.25">
      <c r="A2729" s="935"/>
      <c r="B2729" s="876"/>
      <c r="C2729" s="141" t="s">
        <v>773</v>
      </c>
      <c r="D2729" s="142" t="s">
        <v>512</v>
      </c>
      <c r="E2729" s="12" t="s">
        <v>149</v>
      </c>
      <c r="F2729" s="12" t="s">
        <v>121</v>
      </c>
      <c r="G2729" s="14">
        <v>100000</v>
      </c>
      <c r="H2729" s="14">
        <v>100000</v>
      </c>
      <c r="I2729" s="14">
        <v>1</v>
      </c>
    </row>
    <row r="2730" spans="1:16384" x14ac:dyDescent="0.25">
      <c r="A2730" s="935"/>
      <c r="B2730" s="907" t="s">
        <v>153</v>
      </c>
      <c r="C2730" s="907"/>
      <c r="D2730" s="907"/>
      <c r="E2730" s="907"/>
      <c r="F2730" s="907"/>
      <c r="G2730" s="907"/>
      <c r="H2730" s="2">
        <v>4000000</v>
      </c>
      <c r="I2730" s="2"/>
    </row>
    <row r="2731" spans="1:16384" x14ac:dyDescent="0.25">
      <c r="A2731" s="935"/>
      <c r="B2731" s="887" t="s">
        <v>154</v>
      </c>
      <c r="C2731" s="887"/>
      <c r="D2731" s="887"/>
      <c r="E2731" s="887"/>
      <c r="F2731" s="887"/>
      <c r="G2731" s="887"/>
      <c r="H2731" s="72">
        <v>3500000</v>
      </c>
      <c r="I2731" s="72"/>
    </row>
    <row r="2732" spans="1:16384" x14ac:dyDescent="0.25">
      <c r="A2732" s="935"/>
      <c r="B2732" s="653"/>
      <c r="C2732" s="645" t="s">
        <v>7197</v>
      </c>
      <c r="D2732" s="645" t="s">
        <v>519</v>
      </c>
      <c r="E2732" s="651" t="s">
        <v>149</v>
      </c>
      <c r="F2732" s="651" t="s">
        <v>121</v>
      </c>
      <c r="G2732" s="648">
        <v>250</v>
      </c>
      <c r="H2732" s="648">
        <v>250</v>
      </c>
      <c r="I2732" s="14">
        <v>1</v>
      </c>
      <c r="J2732" s="653"/>
      <c r="K2732" s="653"/>
      <c r="L2732" s="653"/>
      <c r="M2732" s="653"/>
      <c r="N2732" s="653"/>
      <c r="O2732" s="653"/>
      <c r="P2732" s="653"/>
      <c r="Q2732" s="653"/>
      <c r="R2732" s="653"/>
      <c r="S2732" s="653"/>
      <c r="T2732" s="653"/>
      <c r="U2732" s="653"/>
      <c r="V2732" s="653"/>
      <c r="W2732" s="653"/>
      <c r="X2732" s="653"/>
      <c r="Y2732" s="653"/>
      <c r="Z2732" s="653"/>
      <c r="AA2732" s="653"/>
      <c r="AB2732" s="653"/>
      <c r="AC2732" s="653"/>
      <c r="AD2732" s="653"/>
      <c r="AE2732" s="653"/>
      <c r="AF2732" s="653"/>
      <c r="AG2732" s="653"/>
      <c r="AH2732" s="653"/>
      <c r="AI2732" s="653"/>
      <c r="AJ2732" s="653"/>
      <c r="AK2732" s="653"/>
      <c r="AL2732" s="653"/>
      <c r="AM2732" s="653"/>
      <c r="AN2732" s="653"/>
      <c r="AO2732" s="653"/>
      <c r="AP2732" s="653"/>
      <c r="AQ2732" s="653"/>
      <c r="AR2732" s="653"/>
      <c r="AS2732" s="653"/>
      <c r="AT2732" s="653"/>
      <c r="AU2732" s="653"/>
      <c r="AV2732" s="653"/>
      <c r="AW2732" s="653"/>
      <c r="AX2732" s="653"/>
      <c r="AY2732" s="653"/>
      <c r="AZ2732" s="653"/>
      <c r="BA2732" s="653"/>
      <c r="BB2732" s="653"/>
      <c r="BC2732" s="653"/>
      <c r="BD2732" s="653"/>
      <c r="BE2732" s="653"/>
      <c r="BF2732" s="653"/>
      <c r="BG2732" s="653"/>
      <c r="BH2732" s="653"/>
      <c r="BI2732" s="653"/>
      <c r="BJ2732" s="653"/>
      <c r="BK2732" s="653"/>
      <c r="BL2732" s="653"/>
      <c r="BM2732" s="653"/>
      <c r="BN2732" s="653"/>
      <c r="BO2732" s="653"/>
      <c r="BP2732" s="653"/>
      <c r="BQ2732" s="653"/>
      <c r="BR2732" s="653"/>
      <c r="BS2732" s="653"/>
      <c r="BT2732" s="653"/>
      <c r="BU2732" s="653"/>
      <c r="BV2732" s="653"/>
      <c r="BW2732" s="653"/>
      <c r="BX2732" s="653"/>
      <c r="BY2732" s="653"/>
      <c r="BZ2732" s="653"/>
      <c r="CA2732" s="653"/>
      <c r="CB2732" s="653"/>
      <c r="CC2732" s="653"/>
      <c r="CD2732" s="653"/>
      <c r="CE2732" s="653"/>
      <c r="CF2732" s="653"/>
      <c r="CG2732" s="653"/>
      <c r="CH2732" s="653"/>
      <c r="CI2732" s="653"/>
      <c r="CJ2732" s="653"/>
      <c r="CK2732" s="653"/>
      <c r="CL2732" s="653"/>
      <c r="CM2732" s="653"/>
      <c r="CN2732" s="653"/>
      <c r="CO2732" s="653"/>
      <c r="CP2732" s="653"/>
      <c r="CQ2732" s="653"/>
      <c r="CR2732" s="653"/>
      <c r="CS2732" s="653"/>
      <c r="CT2732" s="653"/>
      <c r="CU2732" s="653"/>
      <c r="CV2732" s="653"/>
      <c r="CW2732" s="653"/>
      <c r="CX2732" s="653"/>
      <c r="CY2732" s="653"/>
      <c r="CZ2732" s="653"/>
      <c r="DA2732" s="653"/>
      <c r="DB2732" s="653"/>
      <c r="DC2732" s="653"/>
      <c r="DD2732" s="653"/>
      <c r="DE2732" s="653"/>
      <c r="DF2732" s="653"/>
      <c r="DG2732" s="653"/>
      <c r="DH2732" s="653"/>
      <c r="DI2732" s="653"/>
      <c r="DJ2732" s="653"/>
      <c r="DK2732" s="653"/>
      <c r="DL2732" s="653"/>
      <c r="DM2732" s="653"/>
      <c r="DN2732" s="653"/>
      <c r="DO2732" s="653"/>
      <c r="DP2732" s="653"/>
      <c r="DQ2732" s="653"/>
      <c r="DR2732" s="653"/>
      <c r="DS2732" s="653"/>
      <c r="DT2732" s="653"/>
      <c r="DU2732" s="653"/>
      <c r="DV2732" s="653"/>
      <c r="DW2732" s="653"/>
      <c r="DX2732" s="653"/>
      <c r="DY2732" s="653"/>
      <c r="DZ2732" s="653"/>
      <c r="EA2732" s="653"/>
      <c r="EB2732" s="653"/>
      <c r="EC2732" s="653"/>
      <c r="ED2732" s="653"/>
      <c r="EE2732" s="653"/>
      <c r="EF2732" s="653"/>
      <c r="EG2732" s="653"/>
      <c r="EH2732" s="653"/>
      <c r="EI2732" s="653"/>
      <c r="EJ2732" s="653"/>
      <c r="EK2732" s="653"/>
      <c r="EL2732" s="653"/>
      <c r="EM2732" s="653"/>
      <c r="EN2732" s="653"/>
      <c r="EO2732" s="653"/>
      <c r="EP2732" s="653"/>
      <c r="EQ2732" s="653"/>
      <c r="ER2732" s="653"/>
      <c r="ES2732" s="653"/>
      <c r="ET2732" s="653"/>
      <c r="EU2732" s="653"/>
      <c r="EV2732" s="653"/>
      <c r="EW2732" s="653"/>
      <c r="EX2732" s="653"/>
      <c r="EY2732" s="653"/>
      <c r="EZ2732" s="653"/>
      <c r="FA2732" s="653"/>
      <c r="FB2732" s="653"/>
      <c r="FC2732" s="653"/>
      <c r="FD2732" s="653"/>
      <c r="FE2732" s="653"/>
      <c r="FF2732" s="653"/>
      <c r="FG2732" s="653"/>
      <c r="FH2732" s="653"/>
      <c r="FI2732" s="653"/>
      <c r="FJ2732" s="653"/>
      <c r="FK2732" s="653"/>
      <c r="FL2732" s="653"/>
      <c r="FM2732" s="653"/>
      <c r="FN2732" s="653"/>
      <c r="FO2732" s="653"/>
      <c r="FP2732" s="653"/>
      <c r="FQ2732" s="653"/>
      <c r="FR2732" s="653"/>
      <c r="FS2732" s="653"/>
      <c r="FT2732" s="653"/>
      <c r="FU2732" s="653"/>
      <c r="FV2732" s="653"/>
      <c r="FW2732" s="653"/>
      <c r="FX2732" s="653"/>
      <c r="FY2732" s="653"/>
      <c r="FZ2732" s="653"/>
      <c r="GA2732" s="653"/>
      <c r="GB2732" s="653"/>
      <c r="GC2732" s="653"/>
      <c r="GD2732" s="653"/>
      <c r="GE2732" s="653"/>
      <c r="GF2732" s="653"/>
      <c r="GG2732" s="653"/>
      <c r="GH2732" s="653"/>
      <c r="GI2732" s="653"/>
      <c r="GJ2732" s="653"/>
      <c r="GK2732" s="653"/>
      <c r="GL2732" s="653"/>
      <c r="GM2732" s="653"/>
      <c r="GN2732" s="653"/>
      <c r="GO2732" s="653"/>
      <c r="GP2732" s="653"/>
      <c r="GQ2732" s="653"/>
      <c r="GR2732" s="653"/>
      <c r="GS2732" s="653"/>
      <c r="GT2732" s="653"/>
      <c r="GU2732" s="653"/>
      <c r="GV2732" s="653"/>
      <c r="GW2732" s="653"/>
      <c r="GX2732" s="653"/>
      <c r="GY2732" s="653"/>
      <c r="GZ2732" s="653"/>
      <c r="HA2732" s="653"/>
      <c r="HB2732" s="653"/>
      <c r="HC2732" s="653"/>
      <c r="HD2732" s="653"/>
      <c r="HE2732" s="653"/>
      <c r="HF2732" s="653"/>
      <c r="HG2732" s="653"/>
      <c r="HH2732" s="653"/>
      <c r="HI2732" s="653"/>
      <c r="HJ2732" s="653"/>
      <c r="HK2732" s="653"/>
      <c r="HL2732" s="653"/>
      <c r="HM2732" s="653"/>
      <c r="HN2732" s="653"/>
      <c r="HO2732" s="653"/>
      <c r="HP2732" s="653"/>
      <c r="HQ2732" s="653"/>
      <c r="HR2732" s="653"/>
      <c r="HS2732" s="653"/>
      <c r="HT2732" s="653"/>
      <c r="HU2732" s="653"/>
      <c r="HV2732" s="653"/>
      <c r="HW2732" s="653"/>
      <c r="HX2732" s="653"/>
      <c r="HY2732" s="653"/>
      <c r="HZ2732" s="653"/>
      <c r="IA2732" s="653"/>
      <c r="IB2732" s="653"/>
      <c r="IC2732" s="653"/>
      <c r="ID2732" s="653"/>
      <c r="IE2732" s="653"/>
      <c r="IF2732" s="653"/>
      <c r="IG2732" s="653"/>
      <c r="IH2732" s="653"/>
      <c r="II2732" s="653"/>
      <c r="IJ2732" s="653"/>
      <c r="IK2732" s="653"/>
      <c r="IL2732" s="653"/>
      <c r="IM2732" s="653"/>
      <c r="IN2732" s="653"/>
      <c r="IO2732" s="653"/>
      <c r="IP2732" s="653"/>
      <c r="IQ2732" s="653"/>
      <c r="IR2732" s="653"/>
      <c r="IS2732" s="653"/>
      <c r="IT2732" s="653"/>
      <c r="IU2732" s="653"/>
      <c r="IV2732" s="653"/>
      <c r="IW2732" s="653"/>
      <c r="IX2732" s="653"/>
      <c r="IY2732" s="653"/>
      <c r="IZ2732" s="653"/>
      <c r="JA2732" s="653"/>
      <c r="JB2732" s="653"/>
      <c r="JC2732" s="653"/>
      <c r="JD2732" s="653"/>
      <c r="JE2732" s="653"/>
      <c r="JF2732" s="653"/>
      <c r="JG2732" s="653"/>
      <c r="JH2732" s="653"/>
      <c r="JI2732" s="653"/>
      <c r="JJ2732" s="653"/>
      <c r="JK2732" s="653"/>
      <c r="JL2732" s="653"/>
      <c r="JM2732" s="653"/>
      <c r="JN2732" s="653"/>
      <c r="JO2732" s="653"/>
      <c r="JP2732" s="653"/>
      <c r="JQ2732" s="653"/>
      <c r="JR2732" s="653"/>
      <c r="JS2732" s="653"/>
      <c r="JT2732" s="653"/>
      <c r="JU2732" s="653"/>
      <c r="JV2732" s="653"/>
      <c r="JW2732" s="653"/>
      <c r="JX2732" s="653"/>
      <c r="JY2732" s="653"/>
      <c r="JZ2732" s="653"/>
      <c r="KA2732" s="653"/>
      <c r="KB2732" s="653"/>
      <c r="KC2732" s="653"/>
      <c r="KD2732" s="653"/>
      <c r="KE2732" s="653"/>
      <c r="KF2732" s="653"/>
      <c r="KG2732" s="653"/>
      <c r="KH2732" s="653"/>
      <c r="KI2732" s="653"/>
      <c r="KJ2732" s="653"/>
      <c r="KK2732" s="653"/>
      <c r="KL2732" s="653"/>
      <c r="KM2732" s="653"/>
      <c r="KN2732" s="653"/>
      <c r="KO2732" s="653"/>
      <c r="KP2732" s="653"/>
      <c r="KQ2732" s="653"/>
      <c r="KR2732" s="653"/>
      <c r="KS2732" s="653"/>
      <c r="KT2732" s="653"/>
      <c r="KU2732" s="653"/>
      <c r="KV2732" s="653"/>
      <c r="KW2732" s="653"/>
      <c r="KX2732" s="653"/>
      <c r="KY2732" s="653"/>
      <c r="KZ2732" s="653"/>
      <c r="LA2732" s="653"/>
      <c r="LB2732" s="653"/>
      <c r="LC2732" s="653"/>
      <c r="LD2732" s="653"/>
      <c r="LE2732" s="653"/>
      <c r="LF2732" s="653"/>
      <c r="LG2732" s="653"/>
      <c r="LH2732" s="653"/>
      <c r="LI2732" s="653"/>
      <c r="LJ2732" s="653"/>
      <c r="LK2732" s="653"/>
      <c r="LL2732" s="653"/>
      <c r="LM2732" s="653"/>
      <c r="LN2732" s="653"/>
      <c r="LO2732" s="653"/>
      <c r="LP2732" s="653"/>
      <c r="LQ2732" s="653"/>
      <c r="LR2732" s="653"/>
      <c r="LS2732" s="653"/>
      <c r="LT2732" s="653"/>
      <c r="LU2732" s="653"/>
      <c r="LV2732" s="653"/>
      <c r="LW2732" s="653"/>
      <c r="LX2732" s="653"/>
      <c r="LY2732" s="653"/>
      <c r="LZ2732" s="653"/>
      <c r="MA2732" s="653"/>
      <c r="MB2732" s="653"/>
      <c r="MC2732" s="653"/>
      <c r="MD2732" s="653"/>
      <c r="ME2732" s="653"/>
      <c r="MF2732" s="653"/>
      <c r="MG2732" s="653"/>
      <c r="MH2732" s="653"/>
      <c r="MI2732" s="653"/>
      <c r="MJ2732" s="653"/>
      <c r="MK2732" s="653"/>
      <c r="ML2732" s="653"/>
      <c r="MM2732" s="653"/>
      <c r="MN2732" s="653"/>
      <c r="MO2732" s="653"/>
      <c r="MP2732" s="653"/>
      <c r="MQ2732" s="653"/>
      <c r="MR2732" s="653"/>
      <c r="MS2732" s="653"/>
      <c r="MT2732" s="653"/>
      <c r="MU2732" s="653"/>
      <c r="MV2732" s="653"/>
      <c r="MW2732" s="653"/>
      <c r="MX2732" s="653"/>
      <c r="MY2732" s="653"/>
      <c r="MZ2732" s="653"/>
      <c r="NA2732" s="653"/>
      <c r="NB2732" s="653"/>
      <c r="NC2732" s="653"/>
      <c r="ND2732" s="653"/>
      <c r="NE2732" s="653"/>
      <c r="NF2732" s="653"/>
      <c r="NG2732" s="653"/>
      <c r="NH2732" s="653"/>
      <c r="NI2732" s="653"/>
      <c r="NJ2732" s="653"/>
      <c r="NK2732" s="653"/>
      <c r="NL2732" s="653"/>
      <c r="NM2732" s="653"/>
      <c r="NN2732" s="653"/>
      <c r="NO2732" s="653"/>
      <c r="NP2732" s="653"/>
      <c r="NQ2732" s="653"/>
      <c r="NR2732" s="653"/>
      <c r="NS2732" s="653"/>
      <c r="NT2732" s="653"/>
      <c r="NU2732" s="653"/>
      <c r="NV2732" s="653"/>
      <c r="NW2732" s="653"/>
      <c r="NX2732" s="653"/>
      <c r="NY2732" s="653"/>
      <c r="NZ2732" s="653"/>
      <c r="OA2732" s="653"/>
      <c r="OB2732" s="653"/>
      <c r="OC2732" s="653"/>
      <c r="OD2732" s="653"/>
      <c r="OE2732" s="653"/>
      <c r="OF2732" s="653"/>
      <c r="OG2732" s="653"/>
      <c r="OH2732" s="653"/>
      <c r="OI2732" s="653"/>
      <c r="OJ2732" s="653"/>
      <c r="OK2732" s="653"/>
      <c r="OL2732" s="653"/>
      <c r="OM2732" s="653"/>
      <c r="ON2732" s="653"/>
      <c r="OO2732" s="653"/>
      <c r="OP2732" s="653"/>
      <c r="OQ2732" s="653"/>
      <c r="OR2732" s="653"/>
      <c r="OS2732" s="653"/>
      <c r="OT2732" s="653"/>
      <c r="OU2732" s="653"/>
      <c r="OV2732" s="653"/>
      <c r="OW2732" s="653"/>
      <c r="OX2732" s="653"/>
      <c r="OY2732" s="653"/>
      <c r="OZ2732" s="653"/>
      <c r="PA2732" s="653"/>
      <c r="PB2732" s="653"/>
      <c r="PC2732" s="653"/>
      <c r="PD2732" s="653"/>
      <c r="PE2732" s="653"/>
      <c r="PF2732" s="653"/>
      <c r="PG2732" s="653"/>
      <c r="PH2732" s="653"/>
      <c r="PI2732" s="653"/>
      <c r="PJ2732" s="653"/>
      <c r="PK2732" s="653"/>
      <c r="PL2732" s="653"/>
      <c r="PM2732" s="653"/>
      <c r="PN2732" s="653"/>
      <c r="PO2732" s="653"/>
      <c r="PP2732" s="653"/>
      <c r="PQ2732" s="653"/>
      <c r="PR2732" s="653"/>
      <c r="PS2732" s="653"/>
      <c r="PT2732" s="653"/>
      <c r="PU2732" s="653"/>
      <c r="PV2732" s="653"/>
      <c r="PW2732" s="653"/>
      <c r="PX2732" s="653"/>
      <c r="PY2732" s="653"/>
      <c r="PZ2732" s="653"/>
      <c r="QA2732" s="653"/>
      <c r="QB2732" s="653"/>
      <c r="QC2732" s="653"/>
      <c r="QD2732" s="653"/>
      <c r="QE2732" s="653"/>
      <c r="QF2732" s="653"/>
      <c r="QG2732" s="653"/>
      <c r="QH2732" s="653"/>
      <c r="QI2732" s="653"/>
      <c r="QJ2732" s="653"/>
      <c r="QK2732" s="653"/>
      <c r="QL2732" s="653"/>
      <c r="QM2732" s="653"/>
      <c r="QN2732" s="653"/>
      <c r="QO2732" s="653"/>
      <c r="QP2732" s="653"/>
      <c r="QQ2732" s="653"/>
      <c r="QR2732" s="653"/>
      <c r="QS2732" s="653"/>
      <c r="QT2732" s="653"/>
      <c r="QU2732" s="653"/>
      <c r="QV2732" s="653"/>
      <c r="QW2732" s="653"/>
      <c r="QX2732" s="653"/>
      <c r="QY2732" s="653"/>
      <c r="QZ2732" s="653"/>
      <c r="RA2732" s="653"/>
      <c r="RB2732" s="653"/>
      <c r="RC2732" s="653"/>
      <c r="RD2732" s="653"/>
      <c r="RE2732" s="653"/>
      <c r="RF2732" s="653"/>
      <c r="RG2732" s="653"/>
      <c r="RH2732" s="653"/>
      <c r="RI2732" s="653"/>
      <c r="RJ2732" s="653"/>
      <c r="RK2732" s="653"/>
      <c r="RL2732" s="653"/>
      <c r="RM2732" s="653"/>
      <c r="RN2732" s="653"/>
      <c r="RO2732" s="653"/>
      <c r="RP2732" s="653"/>
      <c r="RQ2732" s="653"/>
      <c r="RR2732" s="653"/>
      <c r="RS2732" s="653"/>
      <c r="RT2732" s="653"/>
      <c r="RU2732" s="653"/>
      <c r="RV2732" s="653"/>
      <c r="RW2732" s="653"/>
      <c r="RX2732" s="653"/>
      <c r="RY2732" s="653"/>
      <c r="RZ2732" s="653"/>
      <c r="SA2732" s="653"/>
      <c r="SB2732" s="653"/>
      <c r="SC2732" s="653"/>
      <c r="SD2732" s="653"/>
      <c r="SE2732" s="653"/>
      <c r="SF2732" s="653"/>
      <c r="SG2732" s="653"/>
      <c r="SH2732" s="653"/>
      <c r="SI2732" s="653"/>
      <c r="SJ2732" s="653"/>
      <c r="SK2732" s="653"/>
      <c r="SL2732" s="653"/>
      <c r="SM2732" s="653"/>
      <c r="SN2732" s="653"/>
      <c r="SO2732" s="653"/>
      <c r="SP2732" s="653"/>
      <c r="SQ2732" s="653"/>
      <c r="SR2732" s="653"/>
      <c r="SS2732" s="653"/>
      <c r="ST2732" s="653"/>
      <c r="SU2732" s="653"/>
      <c r="SV2732" s="653"/>
      <c r="SW2732" s="653"/>
      <c r="SX2732" s="653"/>
      <c r="SY2732" s="653"/>
      <c r="SZ2732" s="653"/>
      <c r="TA2732" s="653"/>
      <c r="TB2732" s="653"/>
      <c r="TC2732" s="653"/>
      <c r="TD2732" s="653"/>
      <c r="TE2732" s="653"/>
      <c r="TF2732" s="653"/>
      <c r="TG2732" s="653"/>
      <c r="TH2732" s="653"/>
      <c r="TI2732" s="653"/>
      <c r="TJ2732" s="653"/>
      <c r="TK2732" s="653"/>
      <c r="TL2732" s="653"/>
      <c r="TM2732" s="653"/>
      <c r="TN2732" s="653"/>
      <c r="TO2732" s="653"/>
      <c r="TP2732" s="653"/>
      <c r="TQ2732" s="653"/>
      <c r="TR2732" s="653"/>
      <c r="TS2732" s="653"/>
      <c r="TT2732" s="653"/>
      <c r="TU2732" s="653"/>
      <c r="TV2732" s="653"/>
      <c r="TW2732" s="653"/>
      <c r="TX2732" s="653"/>
      <c r="TY2732" s="653"/>
      <c r="TZ2732" s="653"/>
      <c r="UA2732" s="653"/>
      <c r="UB2732" s="653"/>
      <c r="UC2732" s="653"/>
      <c r="UD2732" s="653"/>
      <c r="UE2732" s="653"/>
      <c r="UF2732" s="653"/>
      <c r="UG2732" s="653"/>
      <c r="UH2732" s="653"/>
      <c r="UI2732" s="653"/>
      <c r="UJ2732" s="653"/>
      <c r="UK2732" s="653"/>
      <c r="UL2732" s="653"/>
      <c r="UM2732" s="653"/>
      <c r="UN2732" s="653"/>
      <c r="UO2732" s="653"/>
      <c r="UP2732" s="653"/>
      <c r="UQ2732" s="653"/>
      <c r="UR2732" s="653"/>
      <c r="US2732" s="653"/>
      <c r="UT2732" s="653"/>
      <c r="UU2732" s="653"/>
      <c r="UV2732" s="653"/>
      <c r="UW2732" s="653"/>
      <c r="UX2732" s="653"/>
      <c r="UY2732" s="653"/>
      <c r="UZ2732" s="653"/>
      <c r="VA2732" s="653"/>
      <c r="VB2732" s="653"/>
      <c r="VC2732" s="653"/>
      <c r="VD2732" s="653"/>
      <c r="VE2732" s="653"/>
      <c r="VF2732" s="653"/>
      <c r="VG2732" s="653"/>
      <c r="VH2732" s="653"/>
      <c r="VI2732" s="653"/>
      <c r="VJ2732" s="653"/>
      <c r="VK2732" s="653"/>
      <c r="VL2732" s="653"/>
      <c r="VM2732" s="653"/>
      <c r="VN2732" s="653"/>
      <c r="VO2732" s="653"/>
      <c r="VP2732" s="653"/>
      <c r="VQ2732" s="653"/>
      <c r="VR2732" s="653"/>
      <c r="VS2732" s="653"/>
      <c r="VT2732" s="653"/>
      <c r="VU2732" s="653"/>
      <c r="VV2732" s="653"/>
      <c r="VW2732" s="653"/>
      <c r="VX2732" s="653"/>
      <c r="VY2732" s="653"/>
      <c r="VZ2732" s="653"/>
      <c r="WA2732" s="653"/>
      <c r="WB2732" s="653"/>
      <c r="WC2732" s="653"/>
      <c r="WD2732" s="653"/>
      <c r="WE2732" s="653"/>
      <c r="WF2732" s="653"/>
      <c r="WG2732" s="653"/>
      <c r="WH2732" s="653"/>
      <c r="WI2732" s="653"/>
      <c r="WJ2732" s="653"/>
      <c r="WK2732" s="653"/>
      <c r="WL2732" s="653"/>
      <c r="WM2732" s="653"/>
      <c r="WN2732" s="653"/>
      <c r="WO2732" s="653"/>
      <c r="WP2732" s="653"/>
      <c r="WQ2732" s="653"/>
      <c r="WR2732" s="653"/>
      <c r="WS2732" s="653"/>
      <c r="WT2732" s="653"/>
      <c r="WU2732" s="653"/>
      <c r="WV2732" s="653"/>
      <c r="WW2732" s="653"/>
      <c r="WX2732" s="653"/>
      <c r="WY2732" s="653"/>
      <c r="WZ2732" s="653"/>
      <c r="XA2732" s="653"/>
      <c r="XB2732" s="653"/>
      <c r="XC2732" s="653"/>
      <c r="XD2732" s="653"/>
      <c r="XE2732" s="653"/>
      <c r="XF2732" s="653"/>
      <c r="XG2732" s="653"/>
      <c r="XH2732" s="653"/>
      <c r="XI2732" s="653"/>
      <c r="XJ2732" s="653"/>
      <c r="XK2732" s="653"/>
      <c r="XL2732" s="653"/>
      <c r="XM2732" s="653"/>
      <c r="XN2732" s="653"/>
      <c r="XO2732" s="653"/>
      <c r="XP2732" s="653"/>
      <c r="XQ2732" s="653"/>
      <c r="XR2732" s="653"/>
      <c r="XS2732" s="653"/>
      <c r="XT2732" s="653"/>
      <c r="XU2732" s="653"/>
      <c r="XV2732" s="653"/>
      <c r="XW2732" s="653"/>
      <c r="XX2732" s="653"/>
      <c r="XY2732" s="653"/>
      <c r="XZ2732" s="653"/>
      <c r="YA2732" s="653"/>
      <c r="YB2732" s="653"/>
      <c r="YC2732" s="653"/>
      <c r="YD2732" s="653"/>
      <c r="YE2732" s="653"/>
      <c r="YF2732" s="653"/>
      <c r="YG2732" s="653"/>
      <c r="YH2732" s="653"/>
      <c r="YI2732" s="653"/>
      <c r="YJ2732" s="653"/>
      <c r="YK2732" s="653"/>
      <c r="YL2732" s="653"/>
      <c r="YM2732" s="653"/>
      <c r="YN2732" s="653"/>
      <c r="YO2732" s="653"/>
      <c r="YP2732" s="653"/>
      <c r="YQ2732" s="653"/>
      <c r="YR2732" s="653"/>
      <c r="YS2732" s="653"/>
      <c r="YT2732" s="653"/>
      <c r="YU2732" s="653"/>
      <c r="YV2732" s="653"/>
      <c r="YW2732" s="653"/>
      <c r="YX2732" s="653"/>
      <c r="YY2732" s="653"/>
      <c r="YZ2732" s="653"/>
      <c r="ZA2732" s="653"/>
      <c r="ZB2732" s="653"/>
      <c r="ZC2732" s="653"/>
      <c r="ZD2732" s="653"/>
      <c r="ZE2732" s="653"/>
      <c r="ZF2732" s="653"/>
      <c r="ZG2732" s="653"/>
      <c r="ZH2732" s="653"/>
      <c r="ZI2732" s="653"/>
      <c r="ZJ2732" s="653"/>
      <c r="ZK2732" s="653"/>
      <c r="ZL2732" s="653"/>
      <c r="ZM2732" s="653"/>
      <c r="ZN2732" s="653"/>
      <c r="ZO2732" s="653"/>
      <c r="ZP2732" s="653"/>
      <c r="ZQ2732" s="653"/>
      <c r="ZR2732" s="653"/>
      <c r="ZS2732" s="653"/>
      <c r="ZT2732" s="653"/>
      <c r="ZU2732" s="653"/>
      <c r="ZV2732" s="653"/>
      <c r="ZW2732" s="653"/>
      <c r="ZX2732" s="653"/>
      <c r="ZY2732" s="653"/>
      <c r="ZZ2732" s="653"/>
      <c r="AAA2732" s="653"/>
      <c r="AAB2732" s="653"/>
      <c r="AAC2732" s="653"/>
      <c r="AAD2732" s="653"/>
      <c r="AAE2732" s="653"/>
      <c r="AAF2732" s="653"/>
      <c r="AAG2732" s="653"/>
      <c r="AAH2732" s="653"/>
      <c r="AAI2732" s="653"/>
      <c r="AAJ2732" s="653"/>
      <c r="AAK2732" s="653"/>
      <c r="AAL2732" s="653"/>
      <c r="AAM2732" s="653"/>
      <c r="AAN2732" s="653"/>
      <c r="AAO2732" s="653"/>
      <c r="AAP2732" s="653"/>
      <c r="AAQ2732" s="653"/>
      <c r="AAR2732" s="653"/>
      <c r="AAS2732" s="653"/>
      <c r="AAT2732" s="653"/>
      <c r="AAU2732" s="653"/>
      <c r="AAV2732" s="653"/>
      <c r="AAW2732" s="653"/>
      <c r="AAX2732" s="653"/>
      <c r="AAY2732" s="653"/>
      <c r="AAZ2732" s="653"/>
      <c r="ABA2732" s="653"/>
      <c r="ABB2732" s="653"/>
      <c r="ABC2732" s="653"/>
      <c r="ABD2732" s="653"/>
      <c r="ABE2732" s="653"/>
      <c r="ABF2732" s="653"/>
      <c r="ABG2732" s="653"/>
      <c r="ABH2732" s="653"/>
      <c r="ABI2732" s="653"/>
      <c r="ABJ2732" s="653"/>
      <c r="ABK2732" s="653"/>
      <c r="ABL2732" s="653"/>
      <c r="ABM2732" s="653"/>
      <c r="ABN2732" s="653"/>
      <c r="ABO2732" s="653"/>
      <c r="ABP2732" s="653"/>
      <c r="ABQ2732" s="653"/>
      <c r="ABR2732" s="653"/>
      <c r="ABS2732" s="653"/>
      <c r="ABT2732" s="653"/>
      <c r="ABU2732" s="653"/>
      <c r="ABV2732" s="653"/>
      <c r="ABW2732" s="653"/>
      <c r="ABX2732" s="653"/>
      <c r="ABY2732" s="653"/>
      <c r="ABZ2732" s="653"/>
      <c r="ACA2732" s="653"/>
      <c r="ACB2732" s="653"/>
      <c r="ACC2732" s="653"/>
      <c r="ACD2732" s="653"/>
      <c r="ACE2732" s="653"/>
      <c r="ACF2732" s="653"/>
      <c r="ACG2732" s="653"/>
      <c r="ACH2732" s="653"/>
      <c r="ACI2732" s="653"/>
      <c r="ACJ2732" s="653"/>
      <c r="ACK2732" s="653"/>
      <c r="ACL2732" s="653"/>
      <c r="ACM2732" s="653"/>
      <c r="ACN2732" s="653"/>
      <c r="ACO2732" s="653"/>
      <c r="ACP2732" s="653"/>
      <c r="ACQ2732" s="653"/>
      <c r="ACR2732" s="653"/>
      <c r="ACS2732" s="653"/>
      <c r="ACT2732" s="653"/>
      <c r="ACU2732" s="653"/>
      <c r="ACV2732" s="653"/>
      <c r="ACW2732" s="653"/>
      <c r="ACX2732" s="653"/>
      <c r="ACY2732" s="653"/>
      <c r="ACZ2732" s="653"/>
      <c r="ADA2732" s="653"/>
      <c r="ADB2732" s="653"/>
      <c r="ADC2732" s="653"/>
      <c r="ADD2732" s="653"/>
      <c r="ADE2732" s="653"/>
      <c r="ADF2732" s="653"/>
      <c r="ADG2732" s="653"/>
      <c r="ADH2732" s="653"/>
      <c r="ADI2732" s="653"/>
      <c r="ADJ2732" s="653"/>
      <c r="ADK2732" s="653"/>
      <c r="ADL2732" s="653"/>
      <c r="ADM2732" s="653"/>
      <c r="ADN2732" s="653"/>
      <c r="ADO2732" s="653"/>
      <c r="ADP2732" s="653"/>
      <c r="ADQ2732" s="653"/>
      <c r="ADR2732" s="653"/>
      <c r="ADS2732" s="653"/>
      <c r="ADT2732" s="653"/>
      <c r="ADU2732" s="653"/>
      <c r="ADV2732" s="653"/>
      <c r="ADW2732" s="653"/>
      <c r="ADX2732" s="653"/>
      <c r="ADY2732" s="653"/>
      <c r="ADZ2732" s="653"/>
      <c r="AEA2732" s="653"/>
      <c r="AEB2732" s="653"/>
      <c r="AEC2732" s="653"/>
      <c r="AED2732" s="653"/>
      <c r="AEE2732" s="653"/>
      <c r="AEF2732" s="653"/>
      <c r="AEG2732" s="653"/>
      <c r="AEH2732" s="653"/>
      <c r="AEI2732" s="653"/>
      <c r="AEJ2732" s="653"/>
      <c r="AEK2732" s="653"/>
      <c r="AEL2732" s="653"/>
      <c r="AEM2732" s="653"/>
      <c r="AEN2732" s="653"/>
      <c r="AEO2732" s="653"/>
      <c r="AEP2732" s="653"/>
      <c r="AEQ2732" s="653"/>
      <c r="AER2732" s="653"/>
      <c r="AES2732" s="653"/>
      <c r="AET2732" s="653"/>
      <c r="AEU2732" s="653"/>
      <c r="AEV2732" s="653"/>
      <c r="AEW2732" s="653"/>
      <c r="AEX2732" s="653"/>
      <c r="AEY2732" s="653"/>
      <c r="AEZ2732" s="653"/>
      <c r="AFA2732" s="653"/>
      <c r="AFB2732" s="653"/>
      <c r="AFC2732" s="653"/>
      <c r="AFD2732" s="653"/>
      <c r="AFE2732" s="653"/>
      <c r="AFF2732" s="653"/>
      <c r="AFG2732" s="653"/>
      <c r="AFH2732" s="653"/>
      <c r="AFI2732" s="653"/>
      <c r="AFJ2732" s="653"/>
      <c r="AFK2732" s="653"/>
      <c r="AFL2732" s="653"/>
      <c r="AFM2732" s="653"/>
      <c r="AFN2732" s="653"/>
      <c r="AFO2732" s="653"/>
      <c r="AFP2732" s="653"/>
      <c r="AFQ2732" s="653"/>
      <c r="AFR2732" s="653"/>
      <c r="AFS2732" s="653"/>
      <c r="AFT2732" s="653"/>
      <c r="AFU2732" s="653"/>
      <c r="AFV2732" s="653"/>
      <c r="AFW2732" s="653"/>
      <c r="AFX2732" s="653"/>
      <c r="AFY2732" s="653"/>
      <c r="AFZ2732" s="653"/>
      <c r="AGA2732" s="653"/>
      <c r="AGB2732" s="653"/>
      <c r="AGC2732" s="653"/>
      <c r="AGD2732" s="653"/>
      <c r="AGE2732" s="653"/>
      <c r="AGF2732" s="653"/>
      <c r="AGG2732" s="653"/>
      <c r="AGH2732" s="653"/>
      <c r="AGI2732" s="653"/>
      <c r="AGJ2732" s="653"/>
      <c r="AGK2732" s="653"/>
      <c r="AGL2732" s="653"/>
      <c r="AGM2732" s="653"/>
      <c r="AGN2732" s="653"/>
      <c r="AGO2732" s="653"/>
      <c r="AGP2732" s="653"/>
      <c r="AGQ2732" s="653"/>
      <c r="AGR2732" s="653"/>
      <c r="AGS2732" s="653"/>
      <c r="AGT2732" s="653"/>
      <c r="AGU2732" s="653"/>
      <c r="AGV2732" s="653"/>
      <c r="AGW2732" s="653"/>
      <c r="AGX2732" s="653"/>
      <c r="AGY2732" s="653"/>
      <c r="AGZ2732" s="653"/>
      <c r="AHA2732" s="653"/>
      <c r="AHB2732" s="653"/>
      <c r="AHC2732" s="653"/>
      <c r="AHD2732" s="653"/>
      <c r="AHE2732" s="653"/>
      <c r="AHF2732" s="653"/>
      <c r="AHG2732" s="653"/>
      <c r="AHH2732" s="653"/>
      <c r="AHI2732" s="653"/>
      <c r="AHJ2732" s="653"/>
      <c r="AHK2732" s="653"/>
      <c r="AHL2732" s="653"/>
      <c r="AHM2732" s="653"/>
      <c r="AHN2732" s="653"/>
      <c r="AHO2732" s="653"/>
      <c r="AHP2732" s="653"/>
      <c r="AHQ2732" s="653"/>
      <c r="AHR2732" s="653"/>
      <c r="AHS2732" s="653"/>
      <c r="AHT2732" s="653"/>
      <c r="AHU2732" s="653"/>
      <c r="AHV2732" s="653"/>
      <c r="AHW2732" s="653"/>
      <c r="AHX2732" s="653"/>
      <c r="AHY2732" s="653"/>
      <c r="AHZ2732" s="653"/>
      <c r="AIA2732" s="653"/>
      <c r="AIB2732" s="653"/>
      <c r="AIC2732" s="653"/>
      <c r="AID2732" s="653"/>
      <c r="AIE2732" s="653"/>
      <c r="AIF2732" s="653"/>
      <c r="AIG2732" s="653"/>
      <c r="AIH2732" s="653"/>
      <c r="AII2732" s="653"/>
      <c r="AIJ2732" s="653"/>
      <c r="AIK2732" s="653"/>
      <c r="AIL2732" s="653"/>
      <c r="AIM2732" s="653"/>
      <c r="AIN2732" s="653"/>
      <c r="AIO2732" s="653"/>
      <c r="AIP2732" s="653"/>
      <c r="AIQ2732" s="653"/>
      <c r="AIR2732" s="653"/>
      <c r="AIS2732" s="653"/>
      <c r="AIT2732" s="653"/>
      <c r="AIU2732" s="653"/>
      <c r="AIV2732" s="653"/>
      <c r="AIW2732" s="653"/>
      <c r="AIX2732" s="653"/>
      <c r="AIY2732" s="653"/>
      <c r="AIZ2732" s="653"/>
      <c r="AJA2732" s="653"/>
      <c r="AJB2732" s="653"/>
      <c r="AJC2732" s="653"/>
      <c r="AJD2732" s="653"/>
      <c r="AJE2732" s="653"/>
      <c r="AJF2732" s="653"/>
      <c r="AJG2732" s="653"/>
      <c r="AJH2732" s="653"/>
      <c r="AJI2732" s="653"/>
      <c r="AJJ2732" s="653"/>
      <c r="AJK2732" s="653"/>
      <c r="AJL2732" s="653"/>
      <c r="AJM2732" s="653"/>
      <c r="AJN2732" s="653"/>
      <c r="AJO2732" s="653"/>
      <c r="AJP2732" s="653"/>
      <c r="AJQ2732" s="653"/>
      <c r="AJR2732" s="653"/>
      <c r="AJS2732" s="653"/>
      <c r="AJT2732" s="653"/>
      <c r="AJU2732" s="653"/>
      <c r="AJV2732" s="653"/>
      <c r="AJW2732" s="653"/>
      <c r="AJX2732" s="653"/>
      <c r="AJY2732" s="653"/>
      <c r="AJZ2732" s="653"/>
      <c r="AKA2732" s="653"/>
      <c r="AKB2732" s="653"/>
      <c r="AKC2732" s="653"/>
      <c r="AKD2732" s="653"/>
      <c r="AKE2732" s="653"/>
      <c r="AKF2732" s="653"/>
      <c r="AKG2732" s="653"/>
      <c r="AKH2732" s="653"/>
      <c r="AKI2732" s="653"/>
      <c r="AKJ2732" s="653"/>
      <c r="AKK2732" s="653"/>
      <c r="AKL2732" s="653"/>
      <c r="AKM2732" s="653"/>
      <c r="AKN2732" s="653"/>
      <c r="AKO2732" s="653"/>
      <c r="AKP2732" s="653"/>
      <c r="AKQ2732" s="653"/>
      <c r="AKR2732" s="653"/>
      <c r="AKS2732" s="653"/>
      <c r="AKT2732" s="653"/>
      <c r="AKU2732" s="653"/>
      <c r="AKV2732" s="653"/>
      <c r="AKW2732" s="653"/>
      <c r="AKX2732" s="653"/>
      <c r="AKY2732" s="653"/>
      <c r="AKZ2732" s="653"/>
      <c r="ALA2732" s="653"/>
      <c r="ALB2732" s="653"/>
      <c r="ALC2732" s="653"/>
      <c r="ALD2732" s="653"/>
      <c r="ALE2732" s="653"/>
      <c r="ALF2732" s="653"/>
      <c r="ALG2732" s="653"/>
      <c r="ALH2732" s="653"/>
      <c r="ALI2732" s="653"/>
      <c r="ALJ2732" s="653"/>
      <c r="ALK2732" s="653"/>
      <c r="ALL2732" s="653"/>
      <c r="ALM2732" s="653"/>
      <c r="ALN2732" s="653"/>
      <c r="ALO2732" s="653"/>
      <c r="ALP2732" s="653"/>
      <c r="ALQ2732" s="653"/>
      <c r="ALR2732" s="653"/>
      <c r="ALS2732" s="653"/>
      <c r="ALT2732" s="653"/>
      <c r="ALU2732" s="653"/>
      <c r="ALV2732" s="653"/>
      <c r="ALW2732" s="653"/>
      <c r="ALX2732" s="653"/>
      <c r="ALY2732" s="653"/>
      <c r="ALZ2732" s="653"/>
      <c r="AMA2732" s="653"/>
      <c r="AMB2732" s="653"/>
      <c r="AMC2732" s="653"/>
      <c r="AMD2732" s="653"/>
      <c r="AME2732" s="653"/>
      <c r="AMF2732" s="653"/>
      <c r="AMG2732" s="653"/>
      <c r="AMH2732" s="653"/>
      <c r="AMI2732" s="653"/>
      <c r="AMJ2732" s="653"/>
      <c r="AMK2732" s="653"/>
      <c r="AML2732" s="653"/>
      <c r="AMM2732" s="653"/>
      <c r="AMN2732" s="653"/>
      <c r="AMO2732" s="653"/>
      <c r="AMP2732" s="653"/>
      <c r="AMQ2732" s="653"/>
      <c r="AMR2732" s="653"/>
      <c r="AMS2732" s="653"/>
      <c r="AMT2732" s="653"/>
      <c r="AMU2732" s="653"/>
      <c r="AMV2732" s="653"/>
      <c r="AMW2732" s="653"/>
      <c r="AMX2732" s="653"/>
      <c r="AMY2732" s="653"/>
      <c r="AMZ2732" s="653"/>
      <c r="ANA2732" s="653"/>
      <c r="ANB2732" s="653"/>
      <c r="ANC2732" s="653"/>
      <c r="AND2732" s="653"/>
      <c r="ANE2732" s="653"/>
      <c r="ANF2732" s="653"/>
      <c r="ANG2732" s="653"/>
      <c r="ANH2732" s="653"/>
      <c r="ANI2732" s="653"/>
      <c r="ANJ2732" s="653"/>
      <c r="ANK2732" s="653"/>
      <c r="ANL2732" s="653"/>
      <c r="ANM2732" s="653"/>
      <c r="ANN2732" s="653"/>
      <c r="ANO2732" s="653"/>
      <c r="ANP2732" s="653"/>
      <c r="ANQ2732" s="653"/>
      <c r="ANR2732" s="653"/>
      <c r="ANS2732" s="653"/>
      <c r="ANT2732" s="653"/>
      <c r="ANU2732" s="653"/>
      <c r="ANV2732" s="653"/>
      <c r="ANW2732" s="653"/>
      <c r="ANX2732" s="653"/>
      <c r="ANY2732" s="653"/>
      <c r="ANZ2732" s="653"/>
      <c r="AOA2732" s="653"/>
      <c r="AOB2732" s="653"/>
      <c r="AOC2732" s="653"/>
      <c r="AOD2732" s="653"/>
      <c r="AOE2732" s="653"/>
      <c r="AOF2732" s="653"/>
      <c r="AOG2732" s="653"/>
      <c r="AOH2732" s="653"/>
      <c r="AOI2732" s="653"/>
      <c r="AOJ2732" s="653"/>
      <c r="AOK2732" s="653"/>
      <c r="AOL2732" s="653"/>
      <c r="AOM2732" s="653"/>
      <c r="AON2732" s="653"/>
      <c r="AOO2732" s="653"/>
      <c r="AOP2732" s="653"/>
      <c r="AOQ2732" s="653"/>
      <c r="AOR2732" s="653"/>
      <c r="AOS2732" s="653"/>
      <c r="AOT2732" s="653"/>
      <c r="AOU2732" s="653"/>
      <c r="AOV2732" s="653"/>
      <c r="AOW2732" s="653"/>
      <c r="AOX2732" s="653"/>
      <c r="AOY2732" s="653"/>
      <c r="AOZ2732" s="653"/>
      <c r="APA2732" s="653"/>
      <c r="APB2732" s="653"/>
      <c r="APC2732" s="653"/>
      <c r="APD2732" s="653"/>
      <c r="APE2732" s="653"/>
      <c r="APF2732" s="653"/>
      <c r="APG2732" s="653"/>
      <c r="APH2732" s="653"/>
      <c r="API2732" s="653"/>
      <c r="APJ2732" s="653"/>
      <c r="APK2732" s="653"/>
      <c r="APL2732" s="653"/>
      <c r="APM2732" s="653"/>
      <c r="APN2732" s="653"/>
      <c r="APO2732" s="653"/>
      <c r="APP2732" s="653"/>
      <c r="APQ2732" s="653"/>
      <c r="APR2732" s="653"/>
      <c r="APS2732" s="653"/>
      <c r="APT2732" s="653"/>
      <c r="APU2732" s="653"/>
      <c r="APV2732" s="653"/>
      <c r="APW2732" s="653"/>
      <c r="APX2732" s="653"/>
      <c r="APY2732" s="653"/>
      <c r="APZ2732" s="653"/>
      <c r="AQA2732" s="653"/>
      <c r="AQB2732" s="653"/>
      <c r="AQC2732" s="653"/>
      <c r="AQD2732" s="653"/>
      <c r="AQE2732" s="653"/>
      <c r="AQF2732" s="653"/>
      <c r="AQG2732" s="653"/>
      <c r="AQH2732" s="653"/>
      <c r="AQI2732" s="653"/>
      <c r="AQJ2732" s="653"/>
      <c r="AQK2732" s="653"/>
      <c r="AQL2732" s="653"/>
      <c r="AQM2732" s="653"/>
      <c r="AQN2732" s="653"/>
      <c r="AQO2732" s="653"/>
      <c r="AQP2732" s="653"/>
      <c r="AQQ2732" s="653"/>
      <c r="AQR2732" s="653"/>
      <c r="AQS2732" s="653"/>
      <c r="AQT2732" s="653"/>
      <c r="AQU2732" s="653"/>
      <c r="AQV2732" s="653"/>
      <c r="AQW2732" s="653"/>
      <c r="AQX2732" s="653"/>
      <c r="AQY2732" s="653"/>
      <c r="AQZ2732" s="653"/>
      <c r="ARA2732" s="653"/>
      <c r="ARB2732" s="653"/>
      <c r="ARC2732" s="653"/>
      <c r="ARD2732" s="653"/>
      <c r="ARE2732" s="653"/>
      <c r="ARF2732" s="653"/>
      <c r="ARG2732" s="653"/>
      <c r="ARH2732" s="653"/>
      <c r="ARI2732" s="653"/>
      <c r="ARJ2732" s="653"/>
      <c r="ARK2732" s="653"/>
      <c r="ARL2732" s="653"/>
      <c r="ARM2732" s="653"/>
      <c r="ARN2732" s="653"/>
      <c r="ARO2732" s="653"/>
      <c r="ARP2732" s="653"/>
      <c r="ARQ2732" s="653"/>
      <c r="ARR2732" s="653"/>
      <c r="ARS2732" s="653"/>
      <c r="ART2732" s="653"/>
      <c r="ARU2732" s="653"/>
      <c r="ARV2732" s="653"/>
      <c r="ARW2732" s="653"/>
      <c r="ARX2732" s="653"/>
      <c r="ARY2732" s="653"/>
      <c r="ARZ2732" s="653"/>
      <c r="ASA2732" s="653"/>
      <c r="ASB2732" s="653"/>
      <c r="ASC2732" s="653"/>
      <c r="ASD2732" s="653"/>
      <c r="ASE2732" s="653"/>
      <c r="ASF2732" s="653"/>
      <c r="ASG2732" s="653"/>
      <c r="ASH2732" s="653"/>
      <c r="ASI2732" s="653"/>
      <c r="ASJ2732" s="653"/>
      <c r="ASK2732" s="653"/>
      <c r="ASL2732" s="653"/>
      <c r="ASM2732" s="653"/>
      <c r="ASN2732" s="653"/>
      <c r="ASO2732" s="653"/>
      <c r="ASP2732" s="653"/>
      <c r="ASQ2732" s="653"/>
      <c r="ASR2732" s="653"/>
      <c r="ASS2732" s="653"/>
      <c r="AST2732" s="653"/>
      <c r="ASU2732" s="653"/>
      <c r="ASV2732" s="653"/>
      <c r="ASW2732" s="653"/>
      <c r="ASX2732" s="653"/>
      <c r="ASY2732" s="653"/>
      <c r="ASZ2732" s="653"/>
      <c r="ATA2732" s="653"/>
      <c r="ATB2732" s="653"/>
      <c r="ATC2732" s="653"/>
      <c r="ATD2732" s="653"/>
      <c r="ATE2732" s="653"/>
      <c r="ATF2732" s="653"/>
      <c r="ATG2732" s="653"/>
      <c r="ATH2732" s="653"/>
      <c r="ATI2732" s="653"/>
      <c r="ATJ2732" s="653"/>
      <c r="ATK2732" s="653"/>
      <c r="ATL2732" s="653"/>
      <c r="ATM2732" s="653"/>
      <c r="ATN2732" s="653"/>
      <c r="ATO2732" s="653"/>
      <c r="ATP2732" s="653"/>
      <c r="ATQ2732" s="653"/>
      <c r="ATR2732" s="653"/>
      <c r="ATS2732" s="653"/>
      <c r="ATT2732" s="653"/>
      <c r="ATU2732" s="653"/>
      <c r="ATV2732" s="653"/>
      <c r="ATW2732" s="653"/>
      <c r="ATX2732" s="653"/>
      <c r="ATY2732" s="653"/>
      <c r="ATZ2732" s="653"/>
      <c r="AUA2732" s="653"/>
      <c r="AUB2732" s="653"/>
      <c r="AUC2732" s="653"/>
      <c r="AUD2732" s="653"/>
      <c r="AUE2732" s="653"/>
      <c r="AUF2732" s="653"/>
      <c r="AUG2732" s="653"/>
      <c r="AUH2732" s="653"/>
      <c r="AUI2732" s="653"/>
      <c r="AUJ2732" s="653"/>
      <c r="AUK2732" s="653"/>
      <c r="AUL2732" s="653"/>
      <c r="AUM2732" s="653"/>
      <c r="AUN2732" s="653"/>
      <c r="AUO2732" s="653"/>
      <c r="AUP2732" s="653"/>
      <c r="AUQ2732" s="653"/>
      <c r="AUR2732" s="653"/>
      <c r="AUS2732" s="653"/>
      <c r="AUT2732" s="653"/>
      <c r="AUU2732" s="653"/>
      <c r="AUV2732" s="653"/>
      <c r="AUW2732" s="653"/>
      <c r="AUX2732" s="653"/>
      <c r="AUY2732" s="653"/>
      <c r="AUZ2732" s="653"/>
      <c r="AVA2732" s="653"/>
      <c r="AVB2732" s="653"/>
      <c r="AVC2732" s="653"/>
      <c r="AVD2732" s="653"/>
      <c r="AVE2732" s="653"/>
      <c r="AVF2732" s="653"/>
      <c r="AVG2732" s="653"/>
      <c r="AVH2732" s="653"/>
      <c r="AVI2732" s="653"/>
      <c r="AVJ2732" s="653"/>
      <c r="AVK2732" s="653"/>
      <c r="AVL2732" s="653"/>
      <c r="AVM2732" s="653"/>
      <c r="AVN2732" s="653"/>
      <c r="AVO2732" s="653"/>
      <c r="AVP2732" s="653"/>
      <c r="AVQ2732" s="653"/>
      <c r="AVR2732" s="653"/>
      <c r="AVS2732" s="653"/>
      <c r="AVT2732" s="653"/>
      <c r="AVU2732" s="653"/>
      <c r="AVV2732" s="653"/>
      <c r="AVW2732" s="653"/>
      <c r="AVX2732" s="653"/>
      <c r="AVY2732" s="653"/>
      <c r="AVZ2732" s="653"/>
      <c r="AWA2732" s="653"/>
      <c r="AWB2732" s="653"/>
      <c r="AWC2732" s="653"/>
      <c r="AWD2732" s="653"/>
      <c r="AWE2732" s="653"/>
      <c r="AWF2732" s="653"/>
      <c r="AWG2732" s="653"/>
      <c r="AWH2732" s="653"/>
      <c r="AWI2732" s="653"/>
      <c r="AWJ2732" s="653"/>
      <c r="AWK2732" s="653"/>
      <c r="AWL2732" s="653"/>
      <c r="AWM2732" s="653"/>
      <c r="AWN2732" s="653"/>
      <c r="AWO2732" s="653"/>
      <c r="AWP2732" s="653"/>
      <c r="AWQ2732" s="653"/>
      <c r="AWR2732" s="653"/>
      <c r="AWS2732" s="653"/>
      <c r="AWT2732" s="653"/>
      <c r="AWU2732" s="653"/>
      <c r="AWV2732" s="653"/>
      <c r="AWW2732" s="653"/>
      <c r="AWX2732" s="653"/>
      <c r="AWY2732" s="653"/>
      <c r="AWZ2732" s="653"/>
      <c r="AXA2732" s="653"/>
      <c r="AXB2732" s="653"/>
      <c r="AXC2732" s="653"/>
      <c r="AXD2732" s="653"/>
      <c r="AXE2732" s="653"/>
      <c r="AXF2732" s="653"/>
      <c r="AXG2732" s="653"/>
      <c r="AXH2732" s="653"/>
      <c r="AXI2732" s="653"/>
      <c r="AXJ2732" s="653"/>
      <c r="AXK2732" s="653"/>
      <c r="AXL2732" s="653"/>
      <c r="AXM2732" s="653"/>
      <c r="AXN2732" s="653"/>
      <c r="AXO2732" s="653"/>
      <c r="AXP2732" s="653"/>
      <c r="AXQ2732" s="653"/>
      <c r="AXR2732" s="653"/>
      <c r="AXS2732" s="653"/>
      <c r="AXT2732" s="653"/>
      <c r="AXU2732" s="653"/>
      <c r="AXV2732" s="653"/>
      <c r="AXW2732" s="653"/>
      <c r="AXX2732" s="653"/>
      <c r="AXY2732" s="653"/>
      <c r="AXZ2732" s="653"/>
      <c r="AYA2732" s="653"/>
      <c r="AYB2732" s="653"/>
      <c r="AYC2732" s="653"/>
      <c r="AYD2732" s="653"/>
      <c r="AYE2732" s="653"/>
      <c r="AYF2732" s="653"/>
      <c r="AYG2732" s="653"/>
      <c r="AYH2732" s="653"/>
      <c r="AYI2732" s="653"/>
      <c r="AYJ2732" s="653"/>
      <c r="AYK2732" s="653"/>
      <c r="AYL2732" s="653"/>
      <c r="AYM2732" s="653"/>
      <c r="AYN2732" s="653"/>
      <c r="AYO2732" s="653"/>
      <c r="AYP2732" s="653"/>
      <c r="AYQ2732" s="653"/>
      <c r="AYR2732" s="653"/>
      <c r="AYS2732" s="653"/>
      <c r="AYT2732" s="653"/>
      <c r="AYU2732" s="653"/>
      <c r="AYV2732" s="653"/>
      <c r="AYW2732" s="653"/>
      <c r="AYX2732" s="653"/>
      <c r="AYY2732" s="653"/>
      <c r="AYZ2732" s="653"/>
      <c r="AZA2732" s="653"/>
      <c r="AZB2732" s="653"/>
      <c r="AZC2732" s="653"/>
      <c r="AZD2732" s="653"/>
      <c r="AZE2732" s="653"/>
      <c r="AZF2732" s="653"/>
      <c r="AZG2732" s="653"/>
      <c r="AZH2732" s="653"/>
      <c r="AZI2732" s="653"/>
      <c r="AZJ2732" s="653"/>
      <c r="AZK2732" s="653"/>
      <c r="AZL2732" s="653"/>
      <c r="AZM2732" s="653"/>
      <c r="AZN2732" s="653"/>
      <c r="AZO2732" s="653"/>
      <c r="AZP2732" s="653"/>
      <c r="AZQ2732" s="653"/>
      <c r="AZR2732" s="653"/>
      <c r="AZS2732" s="653"/>
      <c r="AZT2732" s="653"/>
      <c r="AZU2732" s="653"/>
      <c r="AZV2732" s="653"/>
      <c r="AZW2732" s="653"/>
      <c r="AZX2732" s="653"/>
      <c r="AZY2732" s="653"/>
      <c r="AZZ2732" s="653"/>
      <c r="BAA2732" s="653"/>
      <c r="BAB2732" s="653"/>
      <c r="BAC2732" s="653"/>
      <c r="BAD2732" s="653"/>
      <c r="BAE2732" s="653"/>
      <c r="BAF2732" s="653"/>
      <c r="BAG2732" s="653"/>
      <c r="BAH2732" s="653"/>
      <c r="BAI2732" s="653"/>
      <c r="BAJ2732" s="653"/>
      <c r="BAK2732" s="653"/>
      <c r="BAL2732" s="653"/>
      <c r="BAM2732" s="653"/>
      <c r="BAN2732" s="653"/>
      <c r="BAO2732" s="653"/>
      <c r="BAP2732" s="653"/>
      <c r="BAQ2732" s="653"/>
      <c r="BAR2732" s="653"/>
      <c r="BAS2732" s="653"/>
      <c r="BAT2732" s="653"/>
      <c r="BAU2732" s="653"/>
      <c r="BAV2732" s="653"/>
      <c r="BAW2732" s="653"/>
      <c r="BAX2732" s="653"/>
      <c r="BAY2732" s="653"/>
      <c r="BAZ2732" s="653"/>
      <c r="BBA2732" s="653"/>
      <c r="BBB2732" s="653"/>
      <c r="BBC2732" s="653"/>
      <c r="BBD2732" s="653"/>
      <c r="BBE2732" s="653"/>
      <c r="BBF2732" s="653"/>
      <c r="BBG2732" s="653"/>
      <c r="BBH2732" s="653"/>
      <c r="BBI2732" s="653"/>
      <c r="BBJ2732" s="653"/>
      <c r="BBK2732" s="653"/>
      <c r="BBL2732" s="653"/>
      <c r="BBM2732" s="653"/>
      <c r="BBN2732" s="653"/>
      <c r="BBO2732" s="653"/>
      <c r="BBP2732" s="653"/>
      <c r="BBQ2732" s="653"/>
      <c r="BBR2732" s="653"/>
      <c r="BBS2732" s="653"/>
      <c r="BBT2732" s="653"/>
      <c r="BBU2732" s="653"/>
      <c r="BBV2732" s="653"/>
      <c r="BBW2732" s="653"/>
      <c r="BBX2732" s="653"/>
      <c r="BBY2732" s="653"/>
      <c r="BBZ2732" s="653"/>
      <c r="BCA2732" s="653"/>
      <c r="BCB2732" s="653"/>
      <c r="BCC2732" s="653"/>
      <c r="BCD2732" s="653"/>
      <c r="BCE2732" s="653"/>
      <c r="BCF2732" s="653"/>
      <c r="BCG2732" s="653"/>
      <c r="BCH2732" s="653"/>
      <c r="BCI2732" s="653"/>
      <c r="BCJ2732" s="653"/>
      <c r="BCK2732" s="653"/>
      <c r="BCL2732" s="653"/>
      <c r="BCM2732" s="653"/>
      <c r="BCN2732" s="653"/>
      <c r="BCO2732" s="653"/>
      <c r="BCP2732" s="653"/>
      <c r="BCQ2732" s="653"/>
      <c r="BCR2732" s="653"/>
      <c r="BCS2732" s="653"/>
      <c r="BCT2732" s="653"/>
      <c r="BCU2732" s="653"/>
      <c r="BCV2732" s="653"/>
      <c r="BCW2732" s="653"/>
      <c r="BCX2732" s="653"/>
      <c r="BCY2732" s="653"/>
      <c r="BCZ2732" s="653"/>
      <c r="BDA2732" s="653"/>
      <c r="BDB2732" s="653"/>
      <c r="BDC2732" s="653"/>
      <c r="BDD2732" s="653"/>
      <c r="BDE2732" s="653"/>
      <c r="BDF2732" s="653"/>
      <c r="BDG2732" s="653"/>
      <c r="BDH2732" s="653"/>
      <c r="BDI2732" s="653"/>
      <c r="BDJ2732" s="653"/>
      <c r="BDK2732" s="653"/>
      <c r="BDL2732" s="653"/>
      <c r="BDM2732" s="653"/>
      <c r="BDN2732" s="653"/>
      <c r="BDO2732" s="653"/>
      <c r="BDP2732" s="653"/>
      <c r="BDQ2732" s="653"/>
      <c r="BDR2732" s="653"/>
      <c r="BDS2732" s="653"/>
      <c r="BDT2732" s="653"/>
      <c r="BDU2732" s="653"/>
      <c r="BDV2732" s="653"/>
      <c r="BDW2732" s="653"/>
      <c r="BDX2732" s="653"/>
      <c r="BDY2732" s="653"/>
      <c r="BDZ2732" s="653"/>
      <c r="BEA2732" s="653"/>
      <c r="BEB2732" s="653"/>
      <c r="BEC2732" s="653"/>
      <c r="BED2732" s="653"/>
      <c r="BEE2732" s="653"/>
      <c r="BEF2732" s="653"/>
      <c r="BEG2732" s="653"/>
      <c r="BEH2732" s="653"/>
      <c r="BEI2732" s="653"/>
      <c r="BEJ2732" s="653"/>
      <c r="BEK2732" s="653"/>
      <c r="BEL2732" s="653"/>
      <c r="BEM2732" s="653"/>
      <c r="BEN2732" s="653"/>
      <c r="BEO2732" s="653"/>
      <c r="BEP2732" s="653"/>
      <c r="BEQ2732" s="653"/>
      <c r="BER2732" s="653"/>
      <c r="BES2732" s="653"/>
      <c r="BET2732" s="653"/>
      <c r="BEU2732" s="653"/>
      <c r="BEV2732" s="653"/>
      <c r="BEW2732" s="653"/>
      <c r="BEX2732" s="653"/>
      <c r="BEY2732" s="653"/>
      <c r="BEZ2732" s="653"/>
      <c r="BFA2732" s="653"/>
      <c r="BFB2732" s="653"/>
      <c r="BFC2732" s="653"/>
      <c r="BFD2732" s="653"/>
      <c r="BFE2732" s="653"/>
      <c r="BFF2732" s="653"/>
      <c r="BFG2732" s="653"/>
      <c r="BFH2732" s="653"/>
      <c r="BFI2732" s="653"/>
      <c r="BFJ2732" s="653"/>
      <c r="BFK2732" s="653"/>
      <c r="BFL2732" s="653"/>
      <c r="BFM2732" s="653"/>
      <c r="BFN2732" s="653"/>
      <c r="BFO2732" s="653"/>
      <c r="BFP2732" s="653"/>
      <c r="BFQ2732" s="653"/>
      <c r="BFR2732" s="653"/>
      <c r="BFS2732" s="653"/>
      <c r="BFT2732" s="653"/>
      <c r="BFU2732" s="653"/>
      <c r="BFV2732" s="653"/>
      <c r="BFW2732" s="653"/>
      <c r="BFX2732" s="653"/>
      <c r="BFY2732" s="653"/>
      <c r="BFZ2732" s="653"/>
      <c r="BGA2732" s="653"/>
      <c r="BGB2732" s="653"/>
      <c r="BGC2732" s="653"/>
      <c r="BGD2732" s="653"/>
      <c r="BGE2732" s="653"/>
      <c r="BGF2732" s="653"/>
      <c r="BGG2732" s="653"/>
      <c r="BGH2732" s="653"/>
      <c r="BGI2732" s="653"/>
      <c r="BGJ2732" s="653"/>
      <c r="BGK2732" s="653"/>
      <c r="BGL2732" s="653"/>
      <c r="BGM2732" s="653"/>
      <c r="BGN2732" s="653"/>
      <c r="BGO2732" s="653"/>
      <c r="BGP2732" s="653"/>
      <c r="BGQ2732" s="653"/>
      <c r="BGR2732" s="653"/>
      <c r="BGS2732" s="653"/>
      <c r="BGT2732" s="653"/>
      <c r="BGU2732" s="653"/>
      <c r="BGV2732" s="653"/>
      <c r="BGW2732" s="653"/>
      <c r="BGX2732" s="653"/>
      <c r="BGY2732" s="653"/>
      <c r="BGZ2732" s="653"/>
      <c r="BHA2732" s="653"/>
      <c r="BHB2732" s="653"/>
      <c r="BHC2732" s="653"/>
      <c r="BHD2732" s="653"/>
      <c r="BHE2732" s="653"/>
      <c r="BHF2732" s="653"/>
      <c r="BHG2732" s="653"/>
      <c r="BHH2732" s="653"/>
      <c r="BHI2732" s="653"/>
      <c r="BHJ2732" s="653"/>
      <c r="BHK2732" s="653"/>
      <c r="BHL2732" s="653"/>
      <c r="BHM2732" s="653"/>
      <c r="BHN2732" s="653"/>
      <c r="BHO2732" s="653"/>
      <c r="BHP2732" s="653"/>
      <c r="BHQ2732" s="653"/>
      <c r="BHR2732" s="653"/>
      <c r="BHS2732" s="653"/>
      <c r="BHT2732" s="653"/>
      <c r="BHU2732" s="653"/>
      <c r="BHV2732" s="653"/>
      <c r="BHW2732" s="653"/>
      <c r="BHX2732" s="653"/>
      <c r="BHY2732" s="653"/>
      <c r="BHZ2732" s="653"/>
      <c r="BIA2732" s="653"/>
      <c r="BIB2732" s="653"/>
      <c r="BIC2732" s="653"/>
      <c r="BID2732" s="653"/>
      <c r="BIE2732" s="653"/>
      <c r="BIF2732" s="653"/>
      <c r="BIG2732" s="653"/>
      <c r="BIH2732" s="653"/>
      <c r="BII2732" s="653"/>
      <c r="BIJ2732" s="653"/>
      <c r="BIK2732" s="653"/>
      <c r="BIL2732" s="653"/>
      <c r="BIM2732" s="653"/>
      <c r="BIN2732" s="653"/>
      <c r="BIO2732" s="653"/>
      <c r="BIP2732" s="653"/>
      <c r="BIQ2732" s="653"/>
      <c r="BIR2732" s="653"/>
      <c r="BIS2732" s="653"/>
      <c r="BIT2732" s="653"/>
      <c r="BIU2732" s="653"/>
      <c r="BIV2732" s="653"/>
      <c r="BIW2732" s="653"/>
      <c r="BIX2732" s="653"/>
      <c r="BIY2732" s="653"/>
      <c r="BIZ2732" s="653"/>
      <c r="BJA2732" s="653"/>
      <c r="BJB2732" s="653"/>
      <c r="BJC2732" s="653"/>
      <c r="BJD2732" s="653"/>
      <c r="BJE2732" s="653"/>
      <c r="BJF2732" s="653"/>
      <c r="BJG2732" s="653"/>
      <c r="BJH2732" s="653"/>
      <c r="BJI2732" s="653"/>
      <c r="BJJ2732" s="653"/>
      <c r="BJK2732" s="653"/>
      <c r="BJL2732" s="653"/>
      <c r="BJM2732" s="653"/>
      <c r="BJN2732" s="653"/>
      <c r="BJO2732" s="653"/>
      <c r="BJP2732" s="653"/>
      <c r="BJQ2732" s="653"/>
      <c r="BJR2732" s="653"/>
      <c r="BJS2732" s="653"/>
      <c r="BJT2732" s="653"/>
      <c r="BJU2732" s="653"/>
      <c r="BJV2732" s="653"/>
      <c r="BJW2732" s="653"/>
      <c r="BJX2732" s="653"/>
      <c r="BJY2732" s="653"/>
      <c r="BJZ2732" s="653"/>
      <c r="BKA2732" s="653"/>
      <c r="BKB2732" s="653"/>
      <c r="BKC2732" s="653"/>
      <c r="BKD2732" s="653"/>
      <c r="BKE2732" s="653"/>
      <c r="BKF2732" s="653"/>
      <c r="BKG2732" s="653"/>
      <c r="BKH2732" s="653"/>
      <c r="BKI2732" s="653"/>
      <c r="BKJ2732" s="653"/>
      <c r="BKK2732" s="653"/>
      <c r="BKL2732" s="653"/>
      <c r="BKM2732" s="653"/>
      <c r="BKN2732" s="653"/>
      <c r="BKO2732" s="653"/>
      <c r="BKP2732" s="653"/>
      <c r="BKQ2732" s="653"/>
      <c r="BKR2732" s="653"/>
      <c r="BKS2732" s="653"/>
      <c r="BKT2732" s="653"/>
      <c r="BKU2732" s="653"/>
      <c r="BKV2732" s="653"/>
      <c r="BKW2732" s="653"/>
      <c r="BKX2732" s="653"/>
      <c r="BKY2732" s="653"/>
      <c r="BKZ2732" s="653"/>
      <c r="BLA2732" s="653"/>
      <c r="BLB2732" s="653"/>
      <c r="BLC2732" s="653"/>
      <c r="BLD2732" s="653"/>
      <c r="BLE2732" s="653"/>
      <c r="BLF2732" s="653"/>
      <c r="BLG2732" s="653"/>
      <c r="BLH2732" s="653"/>
      <c r="BLI2732" s="653"/>
      <c r="BLJ2732" s="653"/>
      <c r="BLK2732" s="653"/>
      <c r="BLL2732" s="653"/>
      <c r="BLM2732" s="653"/>
      <c r="BLN2732" s="653"/>
      <c r="BLO2732" s="653"/>
      <c r="BLP2732" s="653"/>
      <c r="BLQ2732" s="653"/>
      <c r="BLR2732" s="653"/>
      <c r="BLS2732" s="653"/>
      <c r="BLT2732" s="653"/>
      <c r="BLU2732" s="653"/>
      <c r="BLV2732" s="653"/>
      <c r="BLW2732" s="653"/>
      <c r="BLX2732" s="653"/>
      <c r="BLY2732" s="653"/>
      <c r="BLZ2732" s="653"/>
      <c r="BMA2732" s="653"/>
      <c r="BMB2732" s="653"/>
      <c r="BMC2732" s="653"/>
      <c r="BMD2732" s="653"/>
      <c r="BME2732" s="653"/>
      <c r="BMF2732" s="653"/>
      <c r="BMG2732" s="653"/>
      <c r="BMH2732" s="653"/>
      <c r="BMI2732" s="653"/>
      <c r="BMJ2732" s="653"/>
      <c r="BMK2732" s="653"/>
      <c r="BML2732" s="653"/>
      <c r="BMM2732" s="653"/>
      <c r="BMN2732" s="653"/>
      <c r="BMO2732" s="653"/>
      <c r="BMP2732" s="653"/>
      <c r="BMQ2732" s="653"/>
      <c r="BMR2732" s="653"/>
      <c r="BMS2732" s="653"/>
      <c r="BMT2732" s="653"/>
      <c r="BMU2732" s="653"/>
      <c r="BMV2732" s="653"/>
      <c r="BMW2732" s="653"/>
      <c r="BMX2732" s="653"/>
      <c r="BMY2732" s="653"/>
      <c r="BMZ2732" s="653"/>
      <c r="BNA2732" s="653"/>
      <c r="BNB2732" s="653"/>
      <c r="BNC2732" s="653"/>
      <c r="BND2732" s="653"/>
      <c r="BNE2732" s="653"/>
      <c r="BNF2732" s="653"/>
      <c r="BNG2732" s="653"/>
      <c r="BNH2732" s="653"/>
      <c r="BNI2732" s="653"/>
      <c r="BNJ2732" s="653"/>
      <c r="BNK2732" s="653"/>
      <c r="BNL2732" s="653"/>
      <c r="BNM2732" s="653"/>
      <c r="BNN2732" s="653"/>
      <c r="BNO2732" s="653"/>
      <c r="BNP2732" s="653"/>
      <c r="BNQ2732" s="653"/>
      <c r="BNR2732" s="653"/>
      <c r="BNS2732" s="653"/>
      <c r="BNT2732" s="653"/>
      <c r="BNU2732" s="653"/>
      <c r="BNV2732" s="653"/>
      <c r="BNW2732" s="653"/>
      <c r="BNX2732" s="653"/>
      <c r="BNY2732" s="653"/>
      <c r="BNZ2732" s="653"/>
      <c r="BOA2732" s="653"/>
      <c r="BOB2732" s="653"/>
      <c r="BOC2732" s="653"/>
      <c r="BOD2732" s="653"/>
      <c r="BOE2732" s="653"/>
      <c r="BOF2732" s="653"/>
      <c r="BOG2732" s="653"/>
      <c r="BOH2732" s="653"/>
      <c r="BOI2732" s="653"/>
      <c r="BOJ2732" s="653"/>
      <c r="BOK2732" s="653"/>
      <c r="BOL2732" s="653"/>
      <c r="BOM2732" s="653"/>
      <c r="BON2732" s="653"/>
      <c r="BOO2732" s="653"/>
      <c r="BOP2732" s="653"/>
      <c r="BOQ2732" s="653"/>
      <c r="BOR2732" s="653"/>
      <c r="BOS2732" s="653"/>
      <c r="BOT2732" s="653"/>
      <c r="BOU2732" s="653"/>
      <c r="BOV2732" s="653"/>
      <c r="BOW2732" s="653"/>
      <c r="BOX2732" s="653"/>
      <c r="BOY2732" s="653"/>
      <c r="BOZ2732" s="653"/>
      <c r="BPA2732" s="653"/>
      <c r="BPB2732" s="653"/>
      <c r="BPC2732" s="653"/>
      <c r="BPD2732" s="653"/>
      <c r="BPE2732" s="653"/>
      <c r="BPF2732" s="653"/>
      <c r="BPG2732" s="653"/>
      <c r="BPH2732" s="653"/>
      <c r="BPI2732" s="653"/>
      <c r="BPJ2732" s="653"/>
      <c r="BPK2732" s="653"/>
      <c r="BPL2732" s="653"/>
      <c r="BPM2732" s="653"/>
      <c r="BPN2732" s="653"/>
      <c r="BPO2732" s="653"/>
      <c r="BPP2732" s="653"/>
      <c r="BPQ2732" s="653"/>
      <c r="BPR2732" s="653"/>
      <c r="BPS2732" s="653"/>
      <c r="BPT2732" s="653"/>
      <c r="BPU2732" s="653"/>
      <c r="BPV2732" s="653"/>
      <c r="BPW2732" s="653"/>
      <c r="BPX2732" s="653"/>
      <c r="BPY2732" s="653"/>
      <c r="BPZ2732" s="653"/>
      <c r="BQA2732" s="653"/>
      <c r="BQB2732" s="653"/>
      <c r="BQC2732" s="653"/>
      <c r="BQD2732" s="653"/>
      <c r="BQE2732" s="653"/>
      <c r="BQF2732" s="653"/>
      <c r="BQG2732" s="653"/>
      <c r="BQH2732" s="653"/>
      <c r="BQI2732" s="653"/>
      <c r="BQJ2732" s="653"/>
      <c r="BQK2732" s="653"/>
      <c r="BQL2732" s="653"/>
      <c r="BQM2732" s="653"/>
      <c r="BQN2732" s="653"/>
      <c r="BQO2732" s="653"/>
      <c r="BQP2732" s="653"/>
      <c r="BQQ2732" s="653"/>
      <c r="BQR2732" s="653"/>
      <c r="BQS2732" s="653"/>
      <c r="BQT2732" s="653"/>
      <c r="BQU2732" s="653"/>
      <c r="BQV2732" s="653"/>
      <c r="BQW2732" s="653"/>
      <c r="BQX2732" s="653"/>
      <c r="BQY2732" s="653"/>
      <c r="BQZ2732" s="653"/>
      <c r="BRA2732" s="653"/>
      <c r="BRB2732" s="653"/>
      <c r="BRC2732" s="653"/>
      <c r="BRD2732" s="653"/>
      <c r="BRE2732" s="653"/>
      <c r="BRF2732" s="653"/>
      <c r="BRG2732" s="653"/>
      <c r="BRH2732" s="653"/>
      <c r="BRI2732" s="653"/>
      <c r="BRJ2732" s="653"/>
      <c r="BRK2732" s="653"/>
      <c r="BRL2732" s="653"/>
      <c r="BRM2732" s="653"/>
      <c r="BRN2732" s="653"/>
      <c r="BRO2732" s="653"/>
      <c r="BRP2732" s="653"/>
      <c r="BRQ2732" s="653"/>
      <c r="BRR2732" s="653"/>
      <c r="BRS2732" s="653"/>
      <c r="BRT2732" s="653"/>
      <c r="BRU2732" s="653"/>
      <c r="BRV2732" s="653"/>
      <c r="BRW2732" s="653"/>
      <c r="BRX2732" s="653"/>
      <c r="BRY2732" s="653"/>
      <c r="BRZ2732" s="653"/>
      <c r="BSA2732" s="653"/>
      <c r="BSB2732" s="653"/>
      <c r="BSC2732" s="653"/>
      <c r="BSD2732" s="653"/>
      <c r="BSE2732" s="653"/>
      <c r="BSF2732" s="653"/>
      <c r="BSG2732" s="653"/>
      <c r="BSH2732" s="653"/>
      <c r="BSI2732" s="653"/>
      <c r="BSJ2732" s="653"/>
      <c r="BSK2732" s="653"/>
      <c r="BSL2732" s="653"/>
      <c r="BSM2732" s="653"/>
      <c r="BSN2732" s="653"/>
      <c r="BSO2732" s="653"/>
      <c r="BSP2732" s="653"/>
      <c r="BSQ2732" s="653"/>
      <c r="BSR2732" s="653"/>
      <c r="BSS2732" s="653"/>
      <c r="BST2732" s="653"/>
      <c r="BSU2732" s="653"/>
      <c r="BSV2732" s="653"/>
      <c r="BSW2732" s="653"/>
      <c r="BSX2732" s="653"/>
      <c r="BSY2732" s="653"/>
      <c r="BSZ2732" s="653"/>
      <c r="BTA2732" s="653"/>
      <c r="BTB2732" s="653"/>
      <c r="BTC2732" s="653"/>
      <c r="BTD2732" s="653"/>
      <c r="BTE2732" s="653"/>
      <c r="BTF2732" s="653"/>
      <c r="BTG2732" s="653"/>
      <c r="BTH2732" s="653"/>
      <c r="BTI2732" s="653"/>
      <c r="BTJ2732" s="653"/>
      <c r="BTK2732" s="653"/>
      <c r="BTL2732" s="653"/>
      <c r="BTM2732" s="653"/>
      <c r="BTN2732" s="653"/>
      <c r="BTO2732" s="653"/>
      <c r="BTP2732" s="653"/>
      <c r="BTQ2732" s="653"/>
      <c r="BTR2732" s="653"/>
      <c r="BTS2732" s="653"/>
      <c r="BTT2732" s="653"/>
      <c r="BTU2732" s="653"/>
      <c r="BTV2732" s="653"/>
      <c r="BTW2732" s="653"/>
      <c r="BTX2732" s="653"/>
      <c r="BTY2732" s="653"/>
      <c r="BTZ2732" s="653"/>
      <c r="BUA2732" s="653"/>
      <c r="BUB2732" s="653"/>
      <c r="BUC2732" s="653"/>
      <c r="BUD2732" s="653"/>
      <c r="BUE2732" s="653"/>
      <c r="BUF2732" s="653"/>
      <c r="BUG2732" s="653"/>
      <c r="BUH2732" s="653"/>
      <c r="BUI2732" s="653"/>
      <c r="BUJ2732" s="653"/>
      <c r="BUK2732" s="653"/>
      <c r="BUL2732" s="653"/>
      <c r="BUM2732" s="653"/>
      <c r="BUN2732" s="653"/>
      <c r="BUO2732" s="653"/>
      <c r="BUP2732" s="653"/>
      <c r="BUQ2732" s="653"/>
      <c r="BUR2732" s="653"/>
      <c r="BUS2732" s="653"/>
      <c r="BUT2732" s="653"/>
      <c r="BUU2732" s="653"/>
      <c r="BUV2732" s="653"/>
      <c r="BUW2732" s="653"/>
      <c r="BUX2732" s="653"/>
      <c r="BUY2732" s="653"/>
      <c r="BUZ2732" s="653"/>
      <c r="BVA2732" s="653"/>
      <c r="BVB2732" s="653"/>
      <c r="BVC2732" s="653"/>
      <c r="BVD2732" s="653"/>
      <c r="BVE2732" s="653"/>
      <c r="BVF2732" s="653"/>
      <c r="BVG2732" s="653"/>
      <c r="BVH2732" s="653"/>
      <c r="BVI2732" s="653"/>
      <c r="BVJ2732" s="653"/>
      <c r="BVK2732" s="653"/>
      <c r="BVL2732" s="653"/>
      <c r="BVM2732" s="653"/>
      <c r="BVN2732" s="653"/>
      <c r="BVO2732" s="653"/>
      <c r="BVP2732" s="653"/>
      <c r="BVQ2732" s="653"/>
      <c r="BVR2732" s="653"/>
      <c r="BVS2732" s="653"/>
      <c r="BVT2732" s="653"/>
      <c r="BVU2732" s="653"/>
      <c r="BVV2732" s="653"/>
      <c r="BVW2732" s="653"/>
      <c r="BVX2732" s="653"/>
      <c r="BVY2732" s="653"/>
      <c r="BVZ2732" s="653"/>
      <c r="BWA2732" s="653"/>
      <c r="BWB2732" s="653"/>
      <c r="BWC2732" s="653"/>
      <c r="BWD2732" s="653"/>
      <c r="BWE2732" s="653"/>
      <c r="BWF2732" s="653"/>
      <c r="BWG2732" s="653"/>
      <c r="BWH2732" s="653"/>
      <c r="BWI2732" s="653"/>
      <c r="BWJ2732" s="653"/>
      <c r="BWK2732" s="653"/>
      <c r="BWL2732" s="653"/>
      <c r="BWM2732" s="653"/>
      <c r="BWN2732" s="653"/>
      <c r="BWO2732" s="653"/>
      <c r="BWP2732" s="653"/>
      <c r="BWQ2732" s="653"/>
      <c r="BWR2732" s="653"/>
      <c r="BWS2732" s="653"/>
      <c r="BWT2732" s="653"/>
      <c r="BWU2732" s="653"/>
      <c r="BWV2732" s="653"/>
      <c r="BWW2732" s="653"/>
      <c r="BWX2732" s="653"/>
      <c r="BWY2732" s="653"/>
      <c r="BWZ2732" s="653"/>
      <c r="BXA2732" s="653"/>
      <c r="BXB2732" s="653"/>
      <c r="BXC2732" s="653"/>
      <c r="BXD2732" s="653"/>
      <c r="BXE2732" s="653"/>
      <c r="BXF2732" s="653"/>
      <c r="BXG2732" s="653"/>
      <c r="BXH2732" s="653"/>
      <c r="BXI2732" s="653"/>
      <c r="BXJ2732" s="653"/>
      <c r="BXK2732" s="653"/>
      <c r="BXL2732" s="653"/>
      <c r="BXM2732" s="653"/>
      <c r="BXN2732" s="653"/>
      <c r="BXO2732" s="653"/>
      <c r="BXP2732" s="653"/>
      <c r="BXQ2732" s="653"/>
      <c r="BXR2732" s="653"/>
      <c r="BXS2732" s="653"/>
      <c r="BXT2732" s="653"/>
      <c r="BXU2732" s="653"/>
      <c r="BXV2732" s="653"/>
      <c r="BXW2732" s="653"/>
      <c r="BXX2732" s="653"/>
      <c r="BXY2732" s="653"/>
      <c r="BXZ2732" s="653"/>
      <c r="BYA2732" s="653"/>
      <c r="BYB2732" s="653"/>
      <c r="BYC2732" s="653"/>
      <c r="BYD2732" s="653"/>
      <c r="BYE2732" s="653"/>
      <c r="BYF2732" s="653"/>
      <c r="BYG2732" s="653"/>
      <c r="BYH2732" s="653"/>
      <c r="BYI2732" s="653"/>
      <c r="BYJ2732" s="653"/>
      <c r="BYK2732" s="653"/>
      <c r="BYL2732" s="653"/>
      <c r="BYM2732" s="653"/>
      <c r="BYN2732" s="653"/>
      <c r="BYO2732" s="653"/>
      <c r="BYP2732" s="653"/>
      <c r="BYQ2732" s="653"/>
      <c r="BYR2732" s="653"/>
      <c r="BYS2732" s="653"/>
      <c r="BYT2732" s="653"/>
      <c r="BYU2732" s="653"/>
      <c r="BYV2732" s="653"/>
      <c r="BYW2732" s="653"/>
      <c r="BYX2732" s="653"/>
      <c r="BYY2732" s="653"/>
      <c r="BYZ2732" s="653"/>
      <c r="BZA2732" s="653"/>
      <c r="BZB2732" s="653"/>
      <c r="BZC2732" s="653"/>
      <c r="BZD2732" s="653"/>
      <c r="BZE2732" s="653"/>
      <c r="BZF2732" s="653"/>
      <c r="BZG2732" s="653"/>
      <c r="BZH2732" s="653"/>
      <c r="BZI2732" s="653"/>
      <c r="BZJ2732" s="653"/>
      <c r="BZK2732" s="653"/>
      <c r="BZL2732" s="653"/>
      <c r="BZM2732" s="653"/>
      <c r="BZN2732" s="653"/>
      <c r="BZO2732" s="653"/>
      <c r="BZP2732" s="653"/>
      <c r="BZQ2732" s="653"/>
      <c r="BZR2732" s="653"/>
      <c r="BZS2732" s="653"/>
      <c r="BZT2732" s="653"/>
      <c r="BZU2732" s="653"/>
      <c r="BZV2732" s="653"/>
      <c r="BZW2732" s="653"/>
      <c r="BZX2732" s="653"/>
      <c r="BZY2732" s="653"/>
      <c r="BZZ2732" s="653"/>
      <c r="CAA2732" s="653"/>
      <c r="CAB2732" s="653"/>
      <c r="CAC2732" s="653"/>
      <c r="CAD2732" s="653"/>
      <c r="CAE2732" s="653"/>
      <c r="CAF2732" s="653"/>
      <c r="CAG2732" s="653"/>
      <c r="CAH2732" s="653"/>
      <c r="CAI2732" s="653"/>
      <c r="CAJ2732" s="653"/>
      <c r="CAK2732" s="653"/>
      <c r="CAL2732" s="653"/>
      <c r="CAM2732" s="653"/>
      <c r="CAN2732" s="653"/>
      <c r="CAO2732" s="653"/>
      <c r="CAP2732" s="653"/>
      <c r="CAQ2732" s="653"/>
      <c r="CAR2732" s="653"/>
      <c r="CAS2732" s="653"/>
      <c r="CAT2732" s="653"/>
      <c r="CAU2732" s="653"/>
      <c r="CAV2732" s="653"/>
      <c r="CAW2732" s="653"/>
      <c r="CAX2732" s="653"/>
      <c r="CAY2732" s="653"/>
      <c r="CAZ2732" s="653"/>
      <c r="CBA2732" s="653"/>
      <c r="CBB2732" s="653"/>
      <c r="CBC2732" s="653"/>
      <c r="CBD2732" s="653"/>
      <c r="CBE2732" s="653"/>
      <c r="CBF2732" s="653"/>
      <c r="CBG2732" s="653"/>
      <c r="CBH2732" s="653"/>
      <c r="CBI2732" s="653"/>
      <c r="CBJ2732" s="653"/>
      <c r="CBK2732" s="653"/>
      <c r="CBL2732" s="653"/>
      <c r="CBM2732" s="653"/>
      <c r="CBN2732" s="653"/>
      <c r="CBO2732" s="653"/>
      <c r="CBP2732" s="653"/>
      <c r="CBQ2732" s="653"/>
      <c r="CBR2732" s="653"/>
      <c r="CBS2732" s="653"/>
      <c r="CBT2732" s="653"/>
      <c r="CBU2732" s="653"/>
      <c r="CBV2732" s="653"/>
      <c r="CBW2732" s="653"/>
      <c r="CBX2732" s="653"/>
      <c r="CBY2732" s="653"/>
      <c r="CBZ2732" s="653"/>
      <c r="CCA2732" s="653"/>
      <c r="CCB2732" s="653"/>
      <c r="CCC2732" s="653"/>
      <c r="CCD2732" s="653"/>
      <c r="CCE2732" s="653"/>
      <c r="CCF2732" s="653"/>
      <c r="CCG2732" s="653"/>
      <c r="CCH2732" s="653"/>
      <c r="CCI2732" s="653"/>
      <c r="CCJ2732" s="653"/>
      <c r="CCK2732" s="653"/>
      <c r="CCL2732" s="653"/>
      <c r="CCM2732" s="653"/>
      <c r="CCN2732" s="653"/>
      <c r="CCO2732" s="653"/>
      <c r="CCP2732" s="653"/>
      <c r="CCQ2732" s="653"/>
      <c r="CCR2732" s="653"/>
      <c r="CCS2732" s="653"/>
      <c r="CCT2732" s="653"/>
      <c r="CCU2732" s="653"/>
      <c r="CCV2732" s="653"/>
      <c r="CCW2732" s="653"/>
      <c r="CCX2732" s="653"/>
      <c r="CCY2732" s="653"/>
      <c r="CCZ2732" s="653"/>
      <c r="CDA2732" s="653"/>
      <c r="CDB2732" s="653"/>
      <c r="CDC2732" s="653"/>
      <c r="CDD2732" s="653"/>
      <c r="CDE2732" s="653"/>
      <c r="CDF2732" s="653"/>
      <c r="CDG2732" s="653"/>
      <c r="CDH2732" s="653"/>
      <c r="CDI2732" s="653"/>
      <c r="CDJ2732" s="653"/>
      <c r="CDK2732" s="653"/>
      <c r="CDL2732" s="653"/>
      <c r="CDM2732" s="653"/>
      <c r="CDN2732" s="653"/>
      <c r="CDO2732" s="653"/>
      <c r="CDP2732" s="653"/>
      <c r="CDQ2732" s="653"/>
      <c r="CDR2732" s="653"/>
      <c r="CDS2732" s="653"/>
      <c r="CDT2732" s="653"/>
      <c r="CDU2732" s="653"/>
      <c r="CDV2732" s="653"/>
      <c r="CDW2732" s="653"/>
      <c r="CDX2732" s="653"/>
      <c r="CDY2732" s="653"/>
      <c r="CDZ2732" s="653"/>
      <c r="CEA2732" s="653"/>
      <c r="CEB2732" s="653"/>
      <c r="CEC2732" s="653"/>
      <c r="CED2732" s="653"/>
      <c r="CEE2732" s="653"/>
      <c r="CEF2732" s="653"/>
      <c r="CEG2732" s="653"/>
      <c r="CEH2732" s="653"/>
      <c r="CEI2732" s="653"/>
      <c r="CEJ2732" s="653"/>
      <c r="CEK2732" s="653"/>
      <c r="CEL2732" s="653"/>
      <c r="CEM2732" s="653"/>
      <c r="CEN2732" s="653"/>
      <c r="CEO2732" s="653"/>
      <c r="CEP2732" s="653"/>
      <c r="CEQ2732" s="653"/>
      <c r="CER2732" s="653"/>
      <c r="CES2732" s="653"/>
      <c r="CET2732" s="653"/>
      <c r="CEU2732" s="653"/>
      <c r="CEV2732" s="653"/>
      <c r="CEW2732" s="653"/>
      <c r="CEX2732" s="653"/>
      <c r="CEY2732" s="653"/>
      <c r="CEZ2732" s="653"/>
      <c r="CFA2732" s="653"/>
      <c r="CFB2732" s="653"/>
      <c r="CFC2732" s="653"/>
      <c r="CFD2732" s="653"/>
      <c r="CFE2732" s="653"/>
      <c r="CFF2732" s="653"/>
      <c r="CFG2732" s="653"/>
      <c r="CFH2732" s="653"/>
      <c r="CFI2732" s="653"/>
      <c r="CFJ2732" s="653"/>
      <c r="CFK2732" s="653"/>
      <c r="CFL2732" s="653"/>
      <c r="CFM2732" s="653"/>
      <c r="CFN2732" s="653"/>
      <c r="CFO2732" s="653"/>
      <c r="CFP2732" s="653"/>
      <c r="CFQ2732" s="653"/>
      <c r="CFR2732" s="653"/>
      <c r="CFS2732" s="653"/>
      <c r="CFT2732" s="653"/>
      <c r="CFU2732" s="653"/>
      <c r="CFV2732" s="653"/>
      <c r="CFW2732" s="653"/>
      <c r="CFX2732" s="653"/>
      <c r="CFY2732" s="653"/>
      <c r="CFZ2732" s="653"/>
      <c r="CGA2732" s="653"/>
      <c r="CGB2732" s="653"/>
      <c r="CGC2732" s="653"/>
      <c r="CGD2732" s="653"/>
      <c r="CGE2732" s="653"/>
      <c r="CGF2732" s="653"/>
      <c r="CGG2732" s="653"/>
      <c r="CGH2732" s="653"/>
      <c r="CGI2732" s="653"/>
      <c r="CGJ2732" s="653"/>
      <c r="CGK2732" s="653"/>
      <c r="CGL2732" s="653"/>
      <c r="CGM2732" s="653"/>
      <c r="CGN2732" s="653"/>
      <c r="CGO2732" s="653"/>
      <c r="CGP2732" s="653"/>
      <c r="CGQ2732" s="653"/>
      <c r="CGR2732" s="653"/>
      <c r="CGS2732" s="653"/>
      <c r="CGT2732" s="653"/>
      <c r="CGU2732" s="653"/>
      <c r="CGV2732" s="653"/>
      <c r="CGW2732" s="653"/>
      <c r="CGX2732" s="653"/>
      <c r="CGY2732" s="653"/>
      <c r="CGZ2732" s="653"/>
      <c r="CHA2732" s="653"/>
      <c r="CHB2732" s="653"/>
      <c r="CHC2732" s="653"/>
      <c r="CHD2732" s="653"/>
      <c r="CHE2732" s="653"/>
      <c r="CHF2732" s="653"/>
      <c r="CHG2732" s="653"/>
      <c r="CHH2732" s="653"/>
      <c r="CHI2732" s="653"/>
      <c r="CHJ2732" s="653"/>
      <c r="CHK2732" s="653"/>
      <c r="CHL2732" s="653"/>
      <c r="CHM2732" s="653"/>
      <c r="CHN2732" s="653"/>
      <c r="CHO2732" s="653"/>
      <c r="CHP2732" s="653"/>
      <c r="CHQ2732" s="653"/>
      <c r="CHR2732" s="653"/>
      <c r="CHS2732" s="653"/>
      <c r="CHT2732" s="653"/>
      <c r="CHU2732" s="653"/>
      <c r="CHV2732" s="653"/>
      <c r="CHW2732" s="653"/>
      <c r="CHX2732" s="653"/>
      <c r="CHY2732" s="653"/>
      <c r="CHZ2732" s="653"/>
      <c r="CIA2732" s="653"/>
      <c r="CIB2732" s="653"/>
      <c r="CIC2732" s="653"/>
      <c r="CID2732" s="653"/>
      <c r="CIE2732" s="653"/>
      <c r="CIF2732" s="653"/>
      <c r="CIG2732" s="653"/>
      <c r="CIH2732" s="653"/>
      <c r="CII2732" s="653"/>
      <c r="CIJ2732" s="653"/>
      <c r="CIK2732" s="653"/>
      <c r="CIL2732" s="653"/>
      <c r="CIM2732" s="653"/>
      <c r="CIN2732" s="653"/>
      <c r="CIO2732" s="653"/>
      <c r="CIP2732" s="653"/>
      <c r="CIQ2732" s="653"/>
      <c r="CIR2732" s="653"/>
      <c r="CIS2732" s="653"/>
      <c r="CIT2732" s="653"/>
      <c r="CIU2732" s="653"/>
      <c r="CIV2732" s="653"/>
      <c r="CIW2732" s="653"/>
      <c r="CIX2732" s="653"/>
      <c r="CIY2732" s="653"/>
      <c r="CIZ2732" s="653"/>
      <c r="CJA2732" s="653"/>
      <c r="CJB2732" s="653"/>
      <c r="CJC2732" s="653"/>
      <c r="CJD2732" s="653"/>
      <c r="CJE2732" s="653"/>
      <c r="CJF2732" s="653"/>
      <c r="CJG2732" s="653"/>
      <c r="CJH2732" s="653"/>
      <c r="CJI2732" s="653"/>
      <c r="CJJ2732" s="653"/>
      <c r="CJK2732" s="653"/>
      <c r="CJL2732" s="653"/>
      <c r="CJM2732" s="653"/>
      <c r="CJN2732" s="653"/>
      <c r="CJO2732" s="653"/>
      <c r="CJP2732" s="653"/>
      <c r="CJQ2732" s="653"/>
      <c r="CJR2732" s="653"/>
      <c r="CJS2732" s="653"/>
      <c r="CJT2732" s="653"/>
      <c r="CJU2732" s="653"/>
      <c r="CJV2732" s="653"/>
      <c r="CJW2732" s="653"/>
      <c r="CJX2732" s="653"/>
      <c r="CJY2732" s="653"/>
      <c r="CJZ2732" s="653"/>
      <c r="CKA2732" s="653"/>
      <c r="CKB2732" s="653"/>
      <c r="CKC2732" s="653"/>
      <c r="CKD2732" s="653"/>
      <c r="CKE2732" s="653"/>
      <c r="CKF2732" s="653"/>
      <c r="CKG2732" s="653"/>
      <c r="CKH2732" s="653"/>
      <c r="CKI2732" s="653"/>
      <c r="CKJ2732" s="653"/>
      <c r="CKK2732" s="653"/>
      <c r="CKL2732" s="653"/>
      <c r="CKM2732" s="653"/>
      <c r="CKN2732" s="653"/>
      <c r="CKO2732" s="653"/>
      <c r="CKP2732" s="653"/>
      <c r="CKQ2732" s="653"/>
      <c r="CKR2732" s="653"/>
      <c r="CKS2732" s="653"/>
      <c r="CKT2732" s="653"/>
      <c r="CKU2732" s="653"/>
      <c r="CKV2732" s="653"/>
      <c r="CKW2732" s="653"/>
      <c r="CKX2732" s="653"/>
      <c r="CKY2732" s="653"/>
      <c r="CKZ2732" s="653"/>
      <c r="CLA2732" s="653"/>
      <c r="CLB2732" s="653"/>
      <c r="CLC2732" s="653"/>
      <c r="CLD2732" s="653"/>
      <c r="CLE2732" s="653"/>
      <c r="CLF2732" s="653"/>
      <c r="CLG2732" s="653"/>
      <c r="CLH2732" s="653"/>
      <c r="CLI2732" s="653"/>
      <c r="CLJ2732" s="653"/>
      <c r="CLK2732" s="653"/>
      <c r="CLL2732" s="653"/>
      <c r="CLM2732" s="653"/>
      <c r="CLN2732" s="653"/>
      <c r="CLO2732" s="653"/>
      <c r="CLP2732" s="653"/>
      <c r="CLQ2732" s="653"/>
      <c r="CLR2732" s="653"/>
      <c r="CLS2732" s="653"/>
      <c r="CLT2732" s="653"/>
      <c r="CLU2732" s="653"/>
      <c r="CLV2732" s="653"/>
      <c r="CLW2732" s="653"/>
      <c r="CLX2732" s="653"/>
      <c r="CLY2732" s="653"/>
      <c r="CLZ2732" s="653"/>
      <c r="CMA2732" s="653"/>
      <c r="CMB2732" s="653"/>
      <c r="CMC2732" s="653"/>
      <c r="CMD2732" s="653"/>
      <c r="CME2732" s="653"/>
      <c r="CMF2732" s="653"/>
      <c r="CMG2732" s="653"/>
      <c r="CMH2732" s="653"/>
      <c r="CMI2732" s="653"/>
      <c r="CMJ2732" s="653"/>
      <c r="CMK2732" s="653"/>
      <c r="CML2732" s="653"/>
      <c r="CMM2732" s="653"/>
      <c r="CMN2732" s="653"/>
      <c r="CMO2732" s="653"/>
      <c r="CMP2732" s="653"/>
      <c r="CMQ2732" s="653"/>
      <c r="CMR2732" s="653"/>
      <c r="CMS2732" s="653"/>
      <c r="CMT2732" s="653"/>
      <c r="CMU2732" s="653"/>
      <c r="CMV2732" s="653"/>
      <c r="CMW2732" s="653"/>
      <c r="CMX2732" s="653"/>
      <c r="CMY2732" s="653"/>
      <c r="CMZ2732" s="653"/>
      <c r="CNA2732" s="653"/>
      <c r="CNB2732" s="653"/>
      <c r="CNC2732" s="653"/>
      <c r="CND2732" s="653"/>
      <c r="CNE2732" s="653"/>
      <c r="CNF2732" s="653"/>
      <c r="CNG2732" s="653"/>
      <c r="CNH2732" s="653"/>
      <c r="CNI2732" s="653"/>
      <c r="CNJ2732" s="653"/>
      <c r="CNK2732" s="653"/>
      <c r="CNL2732" s="653"/>
      <c r="CNM2732" s="653"/>
      <c r="CNN2732" s="653"/>
      <c r="CNO2732" s="653"/>
      <c r="CNP2732" s="653"/>
      <c r="CNQ2732" s="653"/>
      <c r="CNR2732" s="653"/>
      <c r="CNS2732" s="653"/>
      <c r="CNT2732" s="653"/>
      <c r="CNU2732" s="653"/>
      <c r="CNV2732" s="653"/>
      <c r="CNW2732" s="653"/>
      <c r="CNX2732" s="653"/>
      <c r="CNY2732" s="653"/>
      <c r="CNZ2732" s="653"/>
      <c r="COA2732" s="653"/>
      <c r="COB2732" s="653"/>
      <c r="COC2732" s="653"/>
      <c r="COD2732" s="653"/>
      <c r="COE2732" s="653"/>
      <c r="COF2732" s="653"/>
      <c r="COG2732" s="653"/>
      <c r="COH2732" s="653"/>
      <c r="COI2732" s="653"/>
      <c r="COJ2732" s="653"/>
      <c r="COK2732" s="653"/>
      <c r="COL2732" s="653"/>
      <c r="COM2732" s="653"/>
      <c r="CON2732" s="653"/>
      <c r="COO2732" s="653"/>
      <c r="COP2732" s="653"/>
      <c r="COQ2732" s="653"/>
      <c r="COR2732" s="653"/>
      <c r="COS2732" s="653"/>
      <c r="COT2732" s="653"/>
      <c r="COU2732" s="653"/>
      <c r="COV2732" s="653"/>
      <c r="COW2732" s="653"/>
      <c r="COX2732" s="653"/>
      <c r="COY2732" s="653"/>
      <c r="COZ2732" s="653"/>
      <c r="CPA2732" s="653"/>
      <c r="CPB2732" s="653"/>
      <c r="CPC2732" s="653"/>
      <c r="CPD2732" s="653"/>
      <c r="CPE2732" s="653"/>
      <c r="CPF2732" s="653"/>
      <c r="CPG2732" s="653"/>
      <c r="CPH2732" s="653"/>
      <c r="CPI2732" s="653"/>
      <c r="CPJ2732" s="653"/>
      <c r="CPK2732" s="653"/>
      <c r="CPL2732" s="653"/>
      <c r="CPM2732" s="653"/>
      <c r="CPN2732" s="653"/>
      <c r="CPO2732" s="653"/>
      <c r="CPP2732" s="653"/>
      <c r="CPQ2732" s="653"/>
      <c r="CPR2732" s="653"/>
      <c r="CPS2732" s="653"/>
      <c r="CPT2732" s="653"/>
      <c r="CPU2732" s="653"/>
      <c r="CPV2732" s="653"/>
      <c r="CPW2732" s="653"/>
      <c r="CPX2732" s="653"/>
      <c r="CPY2732" s="653"/>
      <c r="CPZ2732" s="653"/>
      <c r="CQA2732" s="653"/>
      <c r="CQB2732" s="653"/>
      <c r="CQC2732" s="653"/>
      <c r="CQD2732" s="653"/>
      <c r="CQE2732" s="653"/>
      <c r="CQF2732" s="653"/>
      <c r="CQG2732" s="653"/>
      <c r="CQH2732" s="653"/>
      <c r="CQI2732" s="653"/>
      <c r="CQJ2732" s="653"/>
      <c r="CQK2732" s="653"/>
      <c r="CQL2732" s="653"/>
      <c r="CQM2732" s="653"/>
      <c r="CQN2732" s="653"/>
      <c r="CQO2732" s="653"/>
      <c r="CQP2732" s="653"/>
      <c r="CQQ2732" s="653"/>
      <c r="CQR2732" s="653"/>
      <c r="CQS2732" s="653"/>
      <c r="CQT2732" s="653"/>
      <c r="CQU2732" s="653"/>
      <c r="CQV2732" s="653"/>
      <c r="CQW2732" s="653"/>
      <c r="CQX2732" s="653"/>
      <c r="CQY2732" s="653"/>
      <c r="CQZ2732" s="653"/>
      <c r="CRA2732" s="653"/>
      <c r="CRB2732" s="653"/>
      <c r="CRC2732" s="653"/>
      <c r="CRD2732" s="653"/>
      <c r="CRE2732" s="653"/>
      <c r="CRF2732" s="653"/>
      <c r="CRG2732" s="653"/>
      <c r="CRH2732" s="653"/>
      <c r="CRI2732" s="653"/>
      <c r="CRJ2732" s="653"/>
      <c r="CRK2732" s="653"/>
      <c r="CRL2732" s="653"/>
      <c r="CRM2732" s="653"/>
      <c r="CRN2732" s="653"/>
      <c r="CRO2732" s="653"/>
      <c r="CRP2732" s="653"/>
      <c r="CRQ2732" s="653"/>
      <c r="CRR2732" s="653"/>
      <c r="CRS2732" s="653"/>
      <c r="CRT2732" s="653"/>
      <c r="CRU2732" s="653"/>
      <c r="CRV2732" s="653"/>
      <c r="CRW2732" s="653"/>
      <c r="CRX2732" s="653"/>
      <c r="CRY2732" s="653"/>
      <c r="CRZ2732" s="653"/>
      <c r="CSA2732" s="653"/>
      <c r="CSB2732" s="653"/>
      <c r="CSC2732" s="653"/>
      <c r="CSD2732" s="653"/>
      <c r="CSE2732" s="653"/>
      <c r="CSF2732" s="653"/>
      <c r="CSG2732" s="653"/>
      <c r="CSH2732" s="653"/>
      <c r="CSI2732" s="653"/>
      <c r="CSJ2732" s="653"/>
      <c r="CSK2732" s="653"/>
      <c r="CSL2732" s="653"/>
      <c r="CSM2732" s="653"/>
      <c r="CSN2732" s="653"/>
      <c r="CSO2732" s="653"/>
      <c r="CSP2732" s="653"/>
      <c r="CSQ2732" s="653"/>
      <c r="CSR2732" s="653"/>
      <c r="CSS2732" s="653"/>
      <c r="CST2732" s="653"/>
      <c r="CSU2732" s="653"/>
      <c r="CSV2732" s="653"/>
      <c r="CSW2732" s="653"/>
      <c r="CSX2732" s="653"/>
      <c r="CSY2732" s="653"/>
      <c r="CSZ2732" s="653"/>
      <c r="CTA2732" s="653"/>
      <c r="CTB2732" s="653"/>
      <c r="CTC2732" s="653"/>
      <c r="CTD2732" s="653"/>
      <c r="CTE2732" s="653"/>
      <c r="CTF2732" s="653"/>
      <c r="CTG2732" s="653"/>
      <c r="CTH2732" s="653"/>
      <c r="CTI2732" s="653"/>
      <c r="CTJ2732" s="653"/>
      <c r="CTK2732" s="653"/>
      <c r="CTL2732" s="653"/>
      <c r="CTM2732" s="653"/>
      <c r="CTN2732" s="653"/>
      <c r="CTO2732" s="653"/>
      <c r="CTP2732" s="653"/>
      <c r="CTQ2732" s="653"/>
      <c r="CTR2732" s="653"/>
      <c r="CTS2732" s="653"/>
      <c r="CTT2732" s="653"/>
      <c r="CTU2732" s="653"/>
      <c r="CTV2732" s="653"/>
      <c r="CTW2732" s="653"/>
      <c r="CTX2732" s="653"/>
      <c r="CTY2732" s="653"/>
      <c r="CTZ2732" s="653"/>
      <c r="CUA2732" s="653"/>
      <c r="CUB2732" s="653"/>
      <c r="CUC2732" s="653"/>
      <c r="CUD2732" s="653"/>
      <c r="CUE2732" s="653"/>
      <c r="CUF2732" s="653"/>
      <c r="CUG2732" s="653"/>
      <c r="CUH2732" s="653"/>
      <c r="CUI2732" s="653"/>
      <c r="CUJ2732" s="653"/>
      <c r="CUK2732" s="653"/>
      <c r="CUL2732" s="653"/>
      <c r="CUM2732" s="653"/>
      <c r="CUN2732" s="653"/>
      <c r="CUO2732" s="653"/>
      <c r="CUP2732" s="653"/>
      <c r="CUQ2732" s="653"/>
      <c r="CUR2732" s="653"/>
      <c r="CUS2732" s="653"/>
      <c r="CUT2732" s="653"/>
      <c r="CUU2732" s="653"/>
      <c r="CUV2732" s="653"/>
      <c r="CUW2732" s="653"/>
      <c r="CUX2732" s="653"/>
      <c r="CUY2732" s="653"/>
      <c r="CUZ2732" s="653"/>
      <c r="CVA2732" s="653"/>
      <c r="CVB2732" s="653"/>
      <c r="CVC2732" s="653"/>
      <c r="CVD2732" s="653"/>
      <c r="CVE2732" s="653"/>
      <c r="CVF2732" s="653"/>
      <c r="CVG2732" s="653"/>
      <c r="CVH2732" s="653"/>
      <c r="CVI2732" s="653"/>
      <c r="CVJ2732" s="653"/>
      <c r="CVK2732" s="653"/>
      <c r="CVL2732" s="653"/>
      <c r="CVM2732" s="653"/>
      <c r="CVN2732" s="653"/>
      <c r="CVO2732" s="653"/>
      <c r="CVP2732" s="653"/>
      <c r="CVQ2732" s="653"/>
      <c r="CVR2732" s="653"/>
      <c r="CVS2732" s="653"/>
      <c r="CVT2732" s="653"/>
      <c r="CVU2732" s="653"/>
      <c r="CVV2732" s="653"/>
      <c r="CVW2732" s="653"/>
      <c r="CVX2732" s="653"/>
      <c r="CVY2732" s="653"/>
      <c r="CVZ2732" s="653"/>
      <c r="CWA2732" s="653"/>
      <c r="CWB2732" s="653"/>
      <c r="CWC2732" s="653"/>
      <c r="CWD2732" s="653"/>
      <c r="CWE2732" s="653"/>
      <c r="CWF2732" s="653"/>
      <c r="CWG2732" s="653"/>
      <c r="CWH2732" s="653"/>
      <c r="CWI2732" s="653"/>
      <c r="CWJ2732" s="653"/>
      <c r="CWK2732" s="653"/>
      <c r="CWL2732" s="653"/>
      <c r="CWM2732" s="653"/>
      <c r="CWN2732" s="653"/>
      <c r="CWO2732" s="653"/>
      <c r="CWP2732" s="653"/>
      <c r="CWQ2732" s="653"/>
      <c r="CWR2732" s="653"/>
      <c r="CWS2732" s="653"/>
      <c r="CWT2732" s="653"/>
      <c r="CWU2732" s="653"/>
      <c r="CWV2732" s="653"/>
      <c r="CWW2732" s="653"/>
      <c r="CWX2732" s="653"/>
      <c r="CWY2732" s="653"/>
      <c r="CWZ2732" s="653"/>
      <c r="CXA2732" s="653"/>
      <c r="CXB2732" s="653"/>
      <c r="CXC2732" s="653"/>
      <c r="CXD2732" s="653"/>
      <c r="CXE2732" s="653"/>
      <c r="CXF2732" s="653"/>
      <c r="CXG2732" s="653"/>
      <c r="CXH2732" s="653"/>
      <c r="CXI2732" s="653"/>
      <c r="CXJ2732" s="653"/>
      <c r="CXK2732" s="653"/>
      <c r="CXL2732" s="653"/>
      <c r="CXM2732" s="653"/>
      <c r="CXN2732" s="653"/>
      <c r="CXO2732" s="653"/>
      <c r="CXP2732" s="653"/>
      <c r="CXQ2732" s="653"/>
      <c r="CXR2732" s="653"/>
      <c r="CXS2732" s="653"/>
      <c r="CXT2732" s="653"/>
      <c r="CXU2732" s="653"/>
      <c r="CXV2732" s="653"/>
      <c r="CXW2732" s="653"/>
      <c r="CXX2732" s="653"/>
      <c r="CXY2732" s="653"/>
      <c r="CXZ2732" s="653"/>
      <c r="CYA2732" s="653"/>
      <c r="CYB2732" s="653"/>
      <c r="CYC2732" s="653"/>
      <c r="CYD2732" s="653"/>
      <c r="CYE2732" s="653"/>
      <c r="CYF2732" s="653"/>
      <c r="CYG2732" s="653"/>
      <c r="CYH2732" s="653"/>
      <c r="CYI2732" s="653"/>
      <c r="CYJ2732" s="653"/>
      <c r="CYK2732" s="653"/>
      <c r="CYL2732" s="653"/>
      <c r="CYM2732" s="653"/>
      <c r="CYN2732" s="653"/>
      <c r="CYO2732" s="653"/>
      <c r="CYP2732" s="653"/>
      <c r="CYQ2732" s="653"/>
      <c r="CYR2732" s="653"/>
      <c r="CYS2732" s="653"/>
      <c r="CYT2732" s="653"/>
      <c r="CYU2732" s="653"/>
      <c r="CYV2732" s="653"/>
      <c r="CYW2732" s="653"/>
      <c r="CYX2732" s="653"/>
      <c r="CYY2732" s="653"/>
      <c r="CYZ2732" s="653"/>
      <c r="CZA2732" s="653"/>
      <c r="CZB2732" s="653"/>
      <c r="CZC2732" s="653"/>
      <c r="CZD2732" s="653"/>
      <c r="CZE2732" s="653"/>
      <c r="CZF2732" s="653"/>
      <c r="CZG2732" s="653"/>
      <c r="CZH2732" s="653"/>
      <c r="CZI2732" s="653"/>
      <c r="CZJ2732" s="653"/>
      <c r="CZK2732" s="653"/>
      <c r="CZL2732" s="653"/>
      <c r="CZM2732" s="653"/>
      <c r="CZN2732" s="653"/>
      <c r="CZO2732" s="653"/>
      <c r="CZP2732" s="653"/>
      <c r="CZQ2732" s="653"/>
      <c r="CZR2732" s="653"/>
      <c r="CZS2732" s="653"/>
      <c r="CZT2732" s="653"/>
      <c r="CZU2732" s="653"/>
      <c r="CZV2732" s="653"/>
      <c r="CZW2732" s="653"/>
      <c r="CZX2732" s="653"/>
      <c r="CZY2732" s="653"/>
      <c r="CZZ2732" s="653"/>
      <c r="DAA2732" s="653"/>
      <c r="DAB2732" s="653"/>
      <c r="DAC2732" s="653"/>
      <c r="DAD2732" s="653"/>
      <c r="DAE2732" s="653"/>
      <c r="DAF2732" s="653"/>
      <c r="DAG2732" s="653"/>
      <c r="DAH2732" s="653"/>
      <c r="DAI2732" s="653"/>
      <c r="DAJ2732" s="653"/>
      <c r="DAK2732" s="653"/>
      <c r="DAL2732" s="653"/>
      <c r="DAM2732" s="653"/>
      <c r="DAN2732" s="653"/>
      <c r="DAO2732" s="653"/>
      <c r="DAP2732" s="653"/>
      <c r="DAQ2732" s="653"/>
      <c r="DAR2732" s="653"/>
      <c r="DAS2732" s="653"/>
      <c r="DAT2732" s="653"/>
      <c r="DAU2732" s="653"/>
      <c r="DAV2732" s="653"/>
      <c r="DAW2732" s="653"/>
      <c r="DAX2732" s="653"/>
      <c r="DAY2732" s="653"/>
      <c r="DAZ2732" s="653"/>
      <c r="DBA2732" s="653"/>
      <c r="DBB2732" s="653"/>
      <c r="DBC2732" s="653"/>
      <c r="DBD2732" s="653"/>
      <c r="DBE2732" s="653"/>
      <c r="DBF2732" s="653"/>
      <c r="DBG2732" s="653"/>
      <c r="DBH2732" s="653"/>
      <c r="DBI2732" s="653"/>
      <c r="DBJ2732" s="653"/>
      <c r="DBK2732" s="653"/>
      <c r="DBL2732" s="653"/>
      <c r="DBM2732" s="653"/>
      <c r="DBN2732" s="653"/>
      <c r="DBO2732" s="653"/>
      <c r="DBP2732" s="653"/>
      <c r="DBQ2732" s="653"/>
      <c r="DBR2732" s="653"/>
      <c r="DBS2732" s="653"/>
      <c r="DBT2732" s="653"/>
      <c r="DBU2732" s="653"/>
      <c r="DBV2732" s="653"/>
      <c r="DBW2732" s="653"/>
      <c r="DBX2732" s="653"/>
      <c r="DBY2732" s="653"/>
      <c r="DBZ2732" s="653"/>
      <c r="DCA2732" s="653"/>
      <c r="DCB2732" s="653"/>
      <c r="DCC2732" s="653"/>
      <c r="DCD2732" s="653"/>
      <c r="DCE2732" s="653"/>
      <c r="DCF2732" s="653"/>
      <c r="DCG2732" s="653"/>
      <c r="DCH2732" s="653"/>
      <c r="DCI2732" s="653"/>
      <c r="DCJ2732" s="653"/>
      <c r="DCK2732" s="653"/>
      <c r="DCL2732" s="653"/>
      <c r="DCM2732" s="653"/>
      <c r="DCN2732" s="653"/>
      <c r="DCO2732" s="653"/>
      <c r="DCP2732" s="653"/>
      <c r="DCQ2732" s="653"/>
      <c r="DCR2732" s="653"/>
      <c r="DCS2732" s="653"/>
      <c r="DCT2732" s="653"/>
      <c r="DCU2732" s="653"/>
      <c r="DCV2732" s="653"/>
      <c r="DCW2732" s="653"/>
      <c r="DCX2732" s="653"/>
      <c r="DCY2732" s="653"/>
      <c r="DCZ2732" s="653"/>
      <c r="DDA2732" s="653"/>
      <c r="DDB2732" s="653"/>
      <c r="DDC2732" s="653"/>
      <c r="DDD2732" s="653"/>
      <c r="DDE2732" s="653"/>
      <c r="DDF2732" s="653"/>
      <c r="DDG2732" s="653"/>
      <c r="DDH2732" s="653"/>
      <c r="DDI2732" s="653"/>
      <c r="DDJ2732" s="653"/>
      <c r="DDK2732" s="653"/>
      <c r="DDL2732" s="653"/>
      <c r="DDM2732" s="653"/>
      <c r="DDN2732" s="653"/>
      <c r="DDO2732" s="653"/>
      <c r="DDP2732" s="653"/>
      <c r="DDQ2732" s="653"/>
      <c r="DDR2732" s="653"/>
      <c r="DDS2732" s="653"/>
      <c r="DDT2732" s="653"/>
      <c r="DDU2732" s="653"/>
      <c r="DDV2732" s="653"/>
      <c r="DDW2732" s="653"/>
      <c r="DDX2732" s="653"/>
      <c r="DDY2732" s="653"/>
      <c r="DDZ2732" s="653"/>
      <c r="DEA2732" s="653"/>
      <c r="DEB2732" s="653"/>
      <c r="DEC2732" s="653"/>
      <c r="DED2732" s="653"/>
      <c r="DEE2732" s="653"/>
      <c r="DEF2732" s="653"/>
      <c r="DEG2732" s="653"/>
      <c r="DEH2732" s="653"/>
      <c r="DEI2732" s="653"/>
      <c r="DEJ2732" s="653"/>
      <c r="DEK2732" s="653"/>
      <c r="DEL2732" s="653"/>
      <c r="DEM2732" s="653"/>
      <c r="DEN2732" s="653"/>
      <c r="DEO2732" s="653"/>
      <c r="DEP2732" s="653"/>
      <c r="DEQ2732" s="653"/>
      <c r="DER2732" s="653"/>
      <c r="DES2732" s="653"/>
      <c r="DET2732" s="653"/>
      <c r="DEU2732" s="653"/>
      <c r="DEV2732" s="653"/>
      <c r="DEW2732" s="653"/>
      <c r="DEX2732" s="653"/>
      <c r="DEY2732" s="653"/>
      <c r="DEZ2732" s="653"/>
      <c r="DFA2732" s="653"/>
      <c r="DFB2732" s="653"/>
      <c r="DFC2732" s="653"/>
      <c r="DFD2732" s="653"/>
      <c r="DFE2732" s="653"/>
      <c r="DFF2732" s="653"/>
      <c r="DFG2732" s="653"/>
      <c r="DFH2732" s="653"/>
      <c r="DFI2732" s="653"/>
      <c r="DFJ2732" s="653"/>
      <c r="DFK2732" s="653"/>
      <c r="DFL2732" s="653"/>
      <c r="DFM2732" s="653"/>
      <c r="DFN2732" s="653"/>
      <c r="DFO2732" s="653"/>
      <c r="DFP2732" s="653"/>
      <c r="DFQ2732" s="653"/>
      <c r="DFR2732" s="653"/>
      <c r="DFS2732" s="653"/>
      <c r="DFT2732" s="653"/>
      <c r="DFU2732" s="653"/>
      <c r="DFV2732" s="653"/>
      <c r="DFW2732" s="653"/>
      <c r="DFX2732" s="653"/>
      <c r="DFY2732" s="653"/>
      <c r="DFZ2732" s="653"/>
      <c r="DGA2732" s="653"/>
      <c r="DGB2732" s="653"/>
      <c r="DGC2732" s="653"/>
      <c r="DGD2732" s="653"/>
      <c r="DGE2732" s="653"/>
      <c r="DGF2732" s="653"/>
      <c r="DGG2732" s="653"/>
      <c r="DGH2732" s="653"/>
      <c r="DGI2732" s="653"/>
      <c r="DGJ2732" s="653"/>
      <c r="DGK2732" s="653"/>
      <c r="DGL2732" s="653"/>
      <c r="DGM2732" s="653"/>
      <c r="DGN2732" s="653"/>
      <c r="DGO2732" s="653"/>
      <c r="DGP2732" s="653"/>
      <c r="DGQ2732" s="653"/>
      <c r="DGR2732" s="653"/>
      <c r="DGS2732" s="653"/>
      <c r="DGT2732" s="653"/>
      <c r="DGU2732" s="653"/>
      <c r="DGV2732" s="653"/>
      <c r="DGW2732" s="653"/>
      <c r="DGX2732" s="653"/>
      <c r="DGY2732" s="653"/>
      <c r="DGZ2732" s="653"/>
      <c r="DHA2732" s="653"/>
      <c r="DHB2732" s="653"/>
      <c r="DHC2732" s="653"/>
      <c r="DHD2732" s="653"/>
      <c r="DHE2732" s="653"/>
      <c r="DHF2732" s="653"/>
      <c r="DHG2732" s="653"/>
      <c r="DHH2732" s="653"/>
      <c r="DHI2732" s="653"/>
      <c r="DHJ2732" s="653"/>
      <c r="DHK2732" s="653"/>
      <c r="DHL2732" s="653"/>
      <c r="DHM2732" s="653"/>
      <c r="DHN2732" s="653"/>
      <c r="DHO2732" s="653"/>
      <c r="DHP2732" s="653"/>
      <c r="DHQ2732" s="653"/>
      <c r="DHR2732" s="653"/>
      <c r="DHS2732" s="653"/>
      <c r="DHT2732" s="653"/>
      <c r="DHU2732" s="653"/>
      <c r="DHV2732" s="653"/>
      <c r="DHW2732" s="653"/>
      <c r="DHX2732" s="653"/>
      <c r="DHY2732" s="653"/>
      <c r="DHZ2732" s="653"/>
      <c r="DIA2732" s="653"/>
      <c r="DIB2732" s="653"/>
      <c r="DIC2732" s="653"/>
      <c r="DID2732" s="653"/>
      <c r="DIE2732" s="653"/>
      <c r="DIF2732" s="653"/>
      <c r="DIG2732" s="653"/>
      <c r="DIH2732" s="653"/>
      <c r="DII2732" s="653"/>
      <c r="DIJ2732" s="653"/>
      <c r="DIK2732" s="653"/>
      <c r="DIL2732" s="653"/>
      <c r="DIM2732" s="653"/>
      <c r="DIN2732" s="653"/>
      <c r="DIO2732" s="653"/>
      <c r="DIP2732" s="653"/>
      <c r="DIQ2732" s="653"/>
      <c r="DIR2732" s="653"/>
      <c r="DIS2732" s="653"/>
      <c r="DIT2732" s="653"/>
      <c r="DIU2732" s="653"/>
      <c r="DIV2732" s="653"/>
      <c r="DIW2732" s="653"/>
      <c r="DIX2732" s="653"/>
      <c r="DIY2732" s="653"/>
      <c r="DIZ2732" s="653"/>
      <c r="DJA2732" s="653"/>
      <c r="DJB2732" s="653"/>
      <c r="DJC2732" s="653"/>
      <c r="DJD2732" s="653"/>
      <c r="DJE2732" s="653"/>
      <c r="DJF2732" s="653"/>
      <c r="DJG2732" s="653"/>
      <c r="DJH2732" s="653"/>
      <c r="DJI2732" s="653"/>
      <c r="DJJ2732" s="653"/>
      <c r="DJK2732" s="653"/>
      <c r="DJL2732" s="653"/>
      <c r="DJM2732" s="653"/>
      <c r="DJN2732" s="653"/>
      <c r="DJO2732" s="653"/>
      <c r="DJP2732" s="653"/>
      <c r="DJQ2732" s="653"/>
      <c r="DJR2732" s="653"/>
      <c r="DJS2732" s="653"/>
      <c r="DJT2732" s="653"/>
      <c r="DJU2732" s="653"/>
      <c r="DJV2732" s="653"/>
      <c r="DJW2732" s="653"/>
      <c r="DJX2732" s="653"/>
      <c r="DJY2732" s="653"/>
      <c r="DJZ2732" s="653"/>
      <c r="DKA2732" s="653"/>
      <c r="DKB2732" s="653"/>
      <c r="DKC2732" s="653"/>
      <c r="DKD2732" s="653"/>
      <c r="DKE2732" s="653"/>
      <c r="DKF2732" s="653"/>
      <c r="DKG2732" s="653"/>
      <c r="DKH2732" s="653"/>
      <c r="DKI2732" s="653"/>
      <c r="DKJ2732" s="653"/>
      <c r="DKK2732" s="653"/>
      <c r="DKL2732" s="653"/>
      <c r="DKM2732" s="653"/>
      <c r="DKN2732" s="653"/>
      <c r="DKO2732" s="653"/>
      <c r="DKP2732" s="653"/>
      <c r="DKQ2732" s="653"/>
      <c r="DKR2732" s="653"/>
      <c r="DKS2732" s="653"/>
      <c r="DKT2732" s="653"/>
      <c r="DKU2732" s="653"/>
      <c r="DKV2732" s="653"/>
      <c r="DKW2732" s="653"/>
      <c r="DKX2732" s="653"/>
      <c r="DKY2732" s="653"/>
      <c r="DKZ2732" s="653"/>
      <c r="DLA2732" s="653"/>
      <c r="DLB2732" s="653"/>
      <c r="DLC2732" s="653"/>
      <c r="DLD2732" s="653"/>
      <c r="DLE2732" s="653"/>
      <c r="DLF2732" s="653"/>
      <c r="DLG2732" s="653"/>
      <c r="DLH2732" s="653"/>
      <c r="DLI2732" s="653"/>
      <c r="DLJ2732" s="653"/>
      <c r="DLK2732" s="653"/>
      <c r="DLL2732" s="653"/>
      <c r="DLM2732" s="653"/>
      <c r="DLN2732" s="653"/>
      <c r="DLO2732" s="653"/>
      <c r="DLP2732" s="653"/>
      <c r="DLQ2732" s="653"/>
      <c r="DLR2732" s="653"/>
      <c r="DLS2732" s="653"/>
      <c r="DLT2732" s="653"/>
      <c r="DLU2732" s="653"/>
      <c r="DLV2732" s="653"/>
      <c r="DLW2732" s="653"/>
      <c r="DLX2732" s="653"/>
      <c r="DLY2732" s="653"/>
      <c r="DLZ2732" s="653"/>
      <c r="DMA2732" s="653"/>
      <c r="DMB2732" s="653"/>
      <c r="DMC2732" s="653"/>
      <c r="DMD2732" s="653"/>
      <c r="DME2732" s="653"/>
      <c r="DMF2732" s="653"/>
      <c r="DMG2732" s="653"/>
      <c r="DMH2732" s="653"/>
      <c r="DMI2732" s="653"/>
      <c r="DMJ2732" s="653"/>
      <c r="DMK2732" s="653"/>
      <c r="DML2732" s="653"/>
      <c r="DMM2732" s="653"/>
      <c r="DMN2732" s="653"/>
      <c r="DMO2732" s="653"/>
      <c r="DMP2732" s="653"/>
      <c r="DMQ2732" s="653"/>
      <c r="DMR2732" s="653"/>
      <c r="DMS2732" s="653"/>
      <c r="DMT2732" s="653"/>
      <c r="DMU2732" s="653"/>
      <c r="DMV2732" s="653"/>
      <c r="DMW2732" s="653"/>
      <c r="DMX2732" s="653"/>
      <c r="DMY2732" s="653"/>
      <c r="DMZ2732" s="653"/>
      <c r="DNA2732" s="653"/>
      <c r="DNB2732" s="653"/>
      <c r="DNC2732" s="653"/>
      <c r="DND2732" s="653"/>
      <c r="DNE2732" s="653"/>
      <c r="DNF2732" s="653"/>
      <c r="DNG2732" s="653"/>
      <c r="DNH2732" s="653"/>
      <c r="DNI2732" s="653"/>
      <c r="DNJ2732" s="653"/>
      <c r="DNK2732" s="653"/>
      <c r="DNL2732" s="653"/>
      <c r="DNM2732" s="653"/>
      <c r="DNN2732" s="653"/>
      <c r="DNO2732" s="653"/>
      <c r="DNP2732" s="653"/>
      <c r="DNQ2732" s="653"/>
      <c r="DNR2732" s="653"/>
      <c r="DNS2732" s="653"/>
      <c r="DNT2732" s="653"/>
      <c r="DNU2732" s="653"/>
      <c r="DNV2732" s="653"/>
      <c r="DNW2732" s="653"/>
      <c r="DNX2732" s="653"/>
      <c r="DNY2732" s="653"/>
      <c r="DNZ2732" s="653"/>
      <c r="DOA2732" s="653"/>
      <c r="DOB2732" s="653"/>
      <c r="DOC2732" s="653"/>
      <c r="DOD2732" s="653"/>
      <c r="DOE2732" s="653"/>
      <c r="DOF2732" s="653"/>
      <c r="DOG2732" s="653"/>
      <c r="DOH2732" s="653"/>
      <c r="DOI2732" s="653"/>
      <c r="DOJ2732" s="653"/>
      <c r="DOK2732" s="653"/>
      <c r="DOL2732" s="653"/>
      <c r="DOM2732" s="653"/>
      <c r="DON2732" s="653"/>
      <c r="DOO2732" s="653"/>
      <c r="DOP2732" s="653"/>
      <c r="DOQ2732" s="653"/>
      <c r="DOR2732" s="653"/>
      <c r="DOS2732" s="653"/>
      <c r="DOT2732" s="653"/>
      <c r="DOU2732" s="653"/>
      <c r="DOV2732" s="653"/>
      <c r="DOW2732" s="653"/>
      <c r="DOX2732" s="653"/>
      <c r="DOY2732" s="653"/>
      <c r="DOZ2732" s="653"/>
      <c r="DPA2732" s="653"/>
      <c r="DPB2732" s="653"/>
      <c r="DPC2732" s="653"/>
      <c r="DPD2732" s="653"/>
      <c r="DPE2732" s="653"/>
      <c r="DPF2732" s="653"/>
      <c r="DPG2732" s="653"/>
      <c r="DPH2732" s="653"/>
      <c r="DPI2732" s="653"/>
      <c r="DPJ2732" s="653"/>
      <c r="DPK2732" s="653"/>
      <c r="DPL2732" s="653"/>
      <c r="DPM2732" s="653"/>
      <c r="DPN2732" s="653"/>
      <c r="DPO2732" s="653"/>
      <c r="DPP2732" s="653"/>
      <c r="DPQ2732" s="653"/>
      <c r="DPR2732" s="653"/>
      <c r="DPS2732" s="653"/>
      <c r="DPT2732" s="653"/>
      <c r="DPU2732" s="653"/>
      <c r="DPV2732" s="653"/>
      <c r="DPW2732" s="653"/>
      <c r="DPX2732" s="653"/>
      <c r="DPY2732" s="653"/>
      <c r="DPZ2732" s="653"/>
      <c r="DQA2732" s="653"/>
      <c r="DQB2732" s="653"/>
      <c r="DQC2732" s="653"/>
      <c r="DQD2732" s="653"/>
      <c r="DQE2732" s="653"/>
      <c r="DQF2732" s="653"/>
      <c r="DQG2732" s="653"/>
      <c r="DQH2732" s="653"/>
      <c r="DQI2732" s="653"/>
      <c r="DQJ2732" s="653"/>
      <c r="DQK2732" s="653"/>
      <c r="DQL2732" s="653"/>
      <c r="DQM2732" s="653"/>
      <c r="DQN2732" s="653"/>
      <c r="DQO2732" s="653"/>
      <c r="DQP2732" s="653"/>
      <c r="DQQ2732" s="653"/>
      <c r="DQR2732" s="653"/>
      <c r="DQS2732" s="653"/>
      <c r="DQT2732" s="653"/>
      <c r="DQU2732" s="653"/>
      <c r="DQV2732" s="653"/>
      <c r="DQW2732" s="653"/>
      <c r="DQX2732" s="653"/>
      <c r="DQY2732" s="653"/>
      <c r="DQZ2732" s="653"/>
      <c r="DRA2732" s="653"/>
      <c r="DRB2732" s="653"/>
      <c r="DRC2732" s="653"/>
      <c r="DRD2732" s="653"/>
      <c r="DRE2732" s="653"/>
      <c r="DRF2732" s="653"/>
      <c r="DRG2732" s="653"/>
      <c r="DRH2732" s="653"/>
      <c r="DRI2732" s="653"/>
      <c r="DRJ2732" s="653"/>
      <c r="DRK2732" s="653"/>
      <c r="DRL2732" s="653"/>
      <c r="DRM2732" s="653"/>
      <c r="DRN2732" s="653"/>
      <c r="DRO2732" s="653"/>
      <c r="DRP2732" s="653"/>
      <c r="DRQ2732" s="653"/>
      <c r="DRR2732" s="653"/>
      <c r="DRS2732" s="653"/>
      <c r="DRT2732" s="653"/>
      <c r="DRU2732" s="653"/>
      <c r="DRV2732" s="653"/>
      <c r="DRW2732" s="653"/>
      <c r="DRX2732" s="653"/>
      <c r="DRY2732" s="653"/>
      <c r="DRZ2732" s="653"/>
      <c r="DSA2732" s="653"/>
      <c r="DSB2732" s="653"/>
      <c r="DSC2732" s="653"/>
      <c r="DSD2732" s="653"/>
      <c r="DSE2732" s="653"/>
      <c r="DSF2732" s="653"/>
      <c r="DSG2732" s="653"/>
      <c r="DSH2732" s="653"/>
      <c r="DSI2732" s="653"/>
      <c r="DSJ2732" s="653"/>
      <c r="DSK2732" s="653"/>
      <c r="DSL2732" s="653"/>
      <c r="DSM2732" s="653"/>
      <c r="DSN2732" s="653"/>
      <c r="DSO2732" s="653"/>
      <c r="DSP2732" s="653"/>
      <c r="DSQ2732" s="653"/>
      <c r="DSR2732" s="653"/>
      <c r="DSS2732" s="653"/>
      <c r="DST2732" s="653"/>
      <c r="DSU2732" s="653"/>
      <c r="DSV2732" s="653"/>
      <c r="DSW2732" s="653"/>
      <c r="DSX2732" s="653"/>
      <c r="DSY2732" s="653"/>
      <c r="DSZ2732" s="653"/>
      <c r="DTA2732" s="653"/>
      <c r="DTB2732" s="653"/>
      <c r="DTC2732" s="653"/>
      <c r="DTD2732" s="653"/>
      <c r="DTE2732" s="653"/>
      <c r="DTF2732" s="653"/>
      <c r="DTG2732" s="653"/>
      <c r="DTH2732" s="653"/>
      <c r="DTI2732" s="653"/>
      <c r="DTJ2732" s="653"/>
      <c r="DTK2732" s="653"/>
      <c r="DTL2732" s="653"/>
      <c r="DTM2732" s="653"/>
      <c r="DTN2732" s="653"/>
      <c r="DTO2732" s="653"/>
      <c r="DTP2732" s="653"/>
      <c r="DTQ2732" s="653"/>
      <c r="DTR2732" s="653"/>
      <c r="DTS2732" s="653"/>
      <c r="DTT2732" s="653"/>
      <c r="DTU2732" s="653"/>
      <c r="DTV2732" s="653"/>
      <c r="DTW2732" s="653"/>
      <c r="DTX2732" s="653"/>
      <c r="DTY2732" s="653"/>
      <c r="DTZ2732" s="653"/>
      <c r="DUA2732" s="653"/>
      <c r="DUB2732" s="653"/>
      <c r="DUC2732" s="653"/>
      <c r="DUD2732" s="653"/>
      <c r="DUE2732" s="653"/>
      <c r="DUF2732" s="653"/>
      <c r="DUG2732" s="653"/>
      <c r="DUH2732" s="653"/>
      <c r="DUI2732" s="653"/>
      <c r="DUJ2732" s="653"/>
      <c r="DUK2732" s="653"/>
      <c r="DUL2732" s="653"/>
      <c r="DUM2732" s="653"/>
      <c r="DUN2732" s="653"/>
      <c r="DUO2732" s="653"/>
      <c r="DUP2732" s="653"/>
      <c r="DUQ2732" s="653"/>
      <c r="DUR2732" s="653"/>
      <c r="DUS2732" s="653"/>
      <c r="DUT2732" s="653"/>
      <c r="DUU2732" s="653"/>
      <c r="DUV2732" s="653"/>
      <c r="DUW2732" s="653"/>
      <c r="DUX2732" s="653"/>
      <c r="DUY2732" s="653"/>
      <c r="DUZ2732" s="653"/>
      <c r="DVA2732" s="653"/>
      <c r="DVB2732" s="653"/>
      <c r="DVC2732" s="653"/>
      <c r="DVD2732" s="653"/>
      <c r="DVE2732" s="653"/>
      <c r="DVF2732" s="653"/>
      <c r="DVG2732" s="653"/>
      <c r="DVH2732" s="653"/>
      <c r="DVI2732" s="653"/>
      <c r="DVJ2732" s="653"/>
      <c r="DVK2732" s="653"/>
      <c r="DVL2732" s="653"/>
      <c r="DVM2732" s="653"/>
      <c r="DVN2732" s="653"/>
      <c r="DVO2732" s="653"/>
      <c r="DVP2732" s="653"/>
      <c r="DVQ2732" s="653"/>
      <c r="DVR2732" s="653"/>
      <c r="DVS2732" s="653"/>
      <c r="DVT2732" s="653"/>
      <c r="DVU2732" s="653"/>
      <c r="DVV2732" s="653"/>
      <c r="DVW2732" s="653"/>
      <c r="DVX2732" s="653"/>
      <c r="DVY2732" s="653"/>
      <c r="DVZ2732" s="653"/>
      <c r="DWA2732" s="653"/>
      <c r="DWB2732" s="653"/>
      <c r="DWC2732" s="653"/>
      <c r="DWD2732" s="653"/>
      <c r="DWE2732" s="653"/>
      <c r="DWF2732" s="653"/>
      <c r="DWG2732" s="653"/>
      <c r="DWH2732" s="653"/>
      <c r="DWI2732" s="653"/>
      <c r="DWJ2732" s="653"/>
      <c r="DWK2732" s="653"/>
      <c r="DWL2732" s="653"/>
      <c r="DWM2732" s="653"/>
      <c r="DWN2732" s="653"/>
      <c r="DWO2732" s="653"/>
      <c r="DWP2732" s="653"/>
      <c r="DWQ2732" s="653"/>
      <c r="DWR2732" s="653"/>
      <c r="DWS2732" s="653"/>
      <c r="DWT2732" s="653"/>
      <c r="DWU2732" s="653"/>
      <c r="DWV2732" s="653"/>
      <c r="DWW2732" s="653"/>
      <c r="DWX2732" s="653"/>
      <c r="DWY2732" s="653"/>
      <c r="DWZ2732" s="653"/>
      <c r="DXA2732" s="653"/>
      <c r="DXB2732" s="653"/>
      <c r="DXC2732" s="653"/>
      <c r="DXD2732" s="653"/>
      <c r="DXE2732" s="653"/>
      <c r="DXF2732" s="653"/>
      <c r="DXG2732" s="653"/>
      <c r="DXH2732" s="653"/>
      <c r="DXI2732" s="653"/>
      <c r="DXJ2732" s="653"/>
      <c r="DXK2732" s="653"/>
      <c r="DXL2732" s="653"/>
      <c r="DXM2732" s="653"/>
      <c r="DXN2732" s="653"/>
      <c r="DXO2732" s="653"/>
      <c r="DXP2732" s="653"/>
      <c r="DXQ2732" s="653"/>
      <c r="DXR2732" s="653"/>
      <c r="DXS2732" s="653"/>
      <c r="DXT2732" s="653"/>
      <c r="DXU2732" s="653"/>
      <c r="DXV2732" s="653"/>
      <c r="DXW2732" s="653"/>
      <c r="DXX2732" s="653"/>
      <c r="DXY2732" s="653"/>
      <c r="DXZ2732" s="653"/>
      <c r="DYA2732" s="653"/>
      <c r="DYB2732" s="653"/>
      <c r="DYC2732" s="653"/>
      <c r="DYD2732" s="653"/>
      <c r="DYE2732" s="653"/>
      <c r="DYF2732" s="653"/>
      <c r="DYG2732" s="653"/>
      <c r="DYH2732" s="653"/>
      <c r="DYI2732" s="653"/>
      <c r="DYJ2732" s="653"/>
      <c r="DYK2732" s="653"/>
      <c r="DYL2732" s="653"/>
      <c r="DYM2732" s="653"/>
      <c r="DYN2732" s="653"/>
      <c r="DYO2732" s="653"/>
      <c r="DYP2732" s="653"/>
      <c r="DYQ2732" s="653"/>
      <c r="DYR2732" s="653"/>
      <c r="DYS2732" s="653"/>
      <c r="DYT2732" s="653"/>
      <c r="DYU2732" s="653"/>
      <c r="DYV2732" s="653"/>
      <c r="DYW2732" s="653"/>
      <c r="DYX2732" s="653"/>
      <c r="DYY2732" s="653"/>
      <c r="DYZ2732" s="653"/>
      <c r="DZA2732" s="653"/>
      <c r="DZB2732" s="653"/>
      <c r="DZC2732" s="653"/>
      <c r="DZD2732" s="653"/>
      <c r="DZE2732" s="653"/>
      <c r="DZF2732" s="653"/>
      <c r="DZG2732" s="653"/>
      <c r="DZH2732" s="653"/>
      <c r="DZI2732" s="653"/>
      <c r="DZJ2732" s="653"/>
      <c r="DZK2732" s="653"/>
      <c r="DZL2732" s="653"/>
      <c r="DZM2732" s="653"/>
      <c r="DZN2732" s="653"/>
      <c r="DZO2732" s="653"/>
      <c r="DZP2732" s="653"/>
      <c r="DZQ2732" s="653"/>
      <c r="DZR2732" s="653"/>
      <c r="DZS2732" s="653"/>
      <c r="DZT2732" s="653"/>
      <c r="DZU2732" s="653"/>
      <c r="DZV2732" s="653"/>
      <c r="DZW2732" s="653"/>
      <c r="DZX2732" s="653"/>
      <c r="DZY2732" s="653"/>
      <c r="DZZ2732" s="653"/>
      <c r="EAA2732" s="653"/>
      <c r="EAB2732" s="653"/>
      <c r="EAC2732" s="653"/>
      <c r="EAD2732" s="653"/>
      <c r="EAE2732" s="653"/>
      <c r="EAF2732" s="653"/>
      <c r="EAG2732" s="653"/>
      <c r="EAH2732" s="653"/>
      <c r="EAI2732" s="653"/>
      <c r="EAJ2732" s="653"/>
      <c r="EAK2732" s="653"/>
      <c r="EAL2732" s="653"/>
      <c r="EAM2732" s="653"/>
      <c r="EAN2732" s="653"/>
      <c r="EAO2732" s="653"/>
      <c r="EAP2732" s="653"/>
      <c r="EAQ2732" s="653"/>
      <c r="EAR2732" s="653"/>
      <c r="EAS2732" s="653"/>
      <c r="EAT2732" s="653"/>
      <c r="EAU2732" s="653"/>
      <c r="EAV2732" s="653"/>
      <c r="EAW2732" s="653"/>
      <c r="EAX2732" s="653"/>
      <c r="EAY2732" s="653"/>
      <c r="EAZ2732" s="653"/>
      <c r="EBA2732" s="653"/>
      <c r="EBB2732" s="653"/>
      <c r="EBC2732" s="653"/>
      <c r="EBD2732" s="653"/>
      <c r="EBE2732" s="653"/>
      <c r="EBF2732" s="653"/>
      <c r="EBG2732" s="653"/>
      <c r="EBH2732" s="653"/>
      <c r="EBI2732" s="653"/>
      <c r="EBJ2732" s="653"/>
      <c r="EBK2732" s="653"/>
      <c r="EBL2732" s="653"/>
      <c r="EBM2732" s="653"/>
      <c r="EBN2732" s="653"/>
      <c r="EBO2732" s="653"/>
      <c r="EBP2732" s="653"/>
      <c r="EBQ2732" s="653"/>
      <c r="EBR2732" s="653"/>
      <c r="EBS2732" s="653"/>
      <c r="EBT2732" s="653"/>
      <c r="EBU2732" s="653"/>
      <c r="EBV2732" s="653"/>
      <c r="EBW2732" s="653"/>
      <c r="EBX2732" s="653"/>
      <c r="EBY2732" s="653"/>
      <c r="EBZ2732" s="653"/>
      <c r="ECA2732" s="653"/>
      <c r="ECB2732" s="653"/>
      <c r="ECC2732" s="653"/>
      <c r="ECD2732" s="653"/>
      <c r="ECE2732" s="653"/>
      <c r="ECF2732" s="653"/>
      <c r="ECG2732" s="653"/>
      <c r="ECH2732" s="653"/>
      <c r="ECI2732" s="653"/>
      <c r="ECJ2732" s="653"/>
      <c r="ECK2732" s="653"/>
      <c r="ECL2732" s="653"/>
      <c r="ECM2732" s="653"/>
      <c r="ECN2732" s="653"/>
      <c r="ECO2732" s="653"/>
      <c r="ECP2732" s="653"/>
      <c r="ECQ2732" s="653"/>
      <c r="ECR2732" s="653"/>
      <c r="ECS2732" s="653"/>
      <c r="ECT2732" s="653"/>
      <c r="ECU2732" s="653"/>
      <c r="ECV2732" s="653"/>
      <c r="ECW2732" s="653"/>
      <c r="ECX2732" s="653"/>
      <c r="ECY2732" s="653"/>
      <c r="ECZ2732" s="653"/>
      <c r="EDA2732" s="653"/>
      <c r="EDB2732" s="653"/>
      <c r="EDC2732" s="653"/>
      <c r="EDD2732" s="653"/>
      <c r="EDE2732" s="653"/>
      <c r="EDF2732" s="653"/>
      <c r="EDG2732" s="653"/>
      <c r="EDH2732" s="653"/>
      <c r="EDI2732" s="653"/>
      <c r="EDJ2732" s="653"/>
      <c r="EDK2732" s="653"/>
      <c r="EDL2732" s="653"/>
      <c r="EDM2732" s="653"/>
      <c r="EDN2732" s="653"/>
      <c r="EDO2732" s="653"/>
      <c r="EDP2732" s="653"/>
      <c r="EDQ2732" s="653"/>
      <c r="EDR2732" s="653"/>
      <c r="EDS2732" s="653"/>
      <c r="EDT2732" s="653"/>
      <c r="EDU2732" s="653"/>
      <c r="EDV2732" s="653"/>
      <c r="EDW2732" s="653"/>
      <c r="EDX2732" s="653"/>
      <c r="EDY2732" s="653"/>
      <c r="EDZ2732" s="653"/>
      <c r="EEA2732" s="653"/>
      <c r="EEB2732" s="653"/>
      <c r="EEC2732" s="653"/>
      <c r="EED2732" s="653"/>
      <c r="EEE2732" s="653"/>
      <c r="EEF2732" s="653"/>
      <c r="EEG2732" s="653"/>
      <c r="EEH2732" s="653"/>
      <c r="EEI2732" s="653"/>
      <c r="EEJ2732" s="653"/>
      <c r="EEK2732" s="653"/>
      <c r="EEL2732" s="653"/>
      <c r="EEM2732" s="653"/>
      <c r="EEN2732" s="653"/>
      <c r="EEO2732" s="653"/>
      <c r="EEP2732" s="653"/>
      <c r="EEQ2732" s="653"/>
      <c r="EER2732" s="653"/>
      <c r="EES2732" s="653"/>
      <c r="EET2732" s="653"/>
      <c r="EEU2732" s="653"/>
      <c r="EEV2732" s="653"/>
      <c r="EEW2732" s="653"/>
      <c r="EEX2732" s="653"/>
      <c r="EEY2732" s="653"/>
      <c r="EEZ2732" s="653"/>
      <c r="EFA2732" s="653"/>
      <c r="EFB2732" s="653"/>
      <c r="EFC2732" s="653"/>
      <c r="EFD2732" s="653"/>
      <c r="EFE2732" s="653"/>
      <c r="EFF2732" s="653"/>
      <c r="EFG2732" s="653"/>
      <c r="EFH2732" s="653"/>
      <c r="EFI2732" s="653"/>
      <c r="EFJ2732" s="653"/>
      <c r="EFK2732" s="653"/>
      <c r="EFL2732" s="653"/>
      <c r="EFM2732" s="653"/>
      <c r="EFN2732" s="653"/>
      <c r="EFO2732" s="653"/>
      <c r="EFP2732" s="653"/>
      <c r="EFQ2732" s="653"/>
      <c r="EFR2732" s="653"/>
      <c r="EFS2732" s="653"/>
      <c r="EFT2732" s="653"/>
      <c r="EFU2732" s="653"/>
      <c r="EFV2732" s="653"/>
      <c r="EFW2732" s="653"/>
      <c r="EFX2732" s="653"/>
      <c r="EFY2732" s="653"/>
      <c r="EFZ2732" s="653"/>
      <c r="EGA2732" s="653"/>
      <c r="EGB2732" s="653"/>
      <c r="EGC2732" s="653"/>
      <c r="EGD2732" s="653"/>
      <c r="EGE2732" s="653"/>
      <c r="EGF2732" s="653"/>
      <c r="EGG2732" s="653"/>
      <c r="EGH2732" s="653"/>
      <c r="EGI2732" s="653"/>
      <c r="EGJ2732" s="653"/>
      <c r="EGK2732" s="653"/>
      <c r="EGL2732" s="653"/>
      <c r="EGM2732" s="653"/>
      <c r="EGN2732" s="653"/>
      <c r="EGO2732" s="653"/>
      <c r="EGP2732" s="653"/>
      <c r="EGQ2732" s="653"/>
      <c r="EGR2732" s="653"/>
      <c r="EGS2732" s="653"/>
      <c r="EGT2732" s="653"/>
      <c r="EGU2732" s="653"/>
      <c r="EGV2732" s="653"/>
      <c r="EGW2732" s="653"/>
      <c r="EGX2732" s="653"/>
      <c r="EGY2732" s="653"/>
      <c r="EGZ2732" s="653"/>
      <c r="EHA2732" s="653"/>
      <c r="EHB2732" s="653"/>
      <c r="EHC2732" s="653"/>
      <c r="EHD2732" s="653"/>
      <c r="EHE2732" s="653"/>
      <c r="EHF2732" s="653"/>
      <c r="EHG2732" s="653"/>
      <c r="EHH2732" s="653"/>
      <c r="EHI2732" s="653"/>
      <c r="EHJ2732" s="653"/>
      <c r="EHK2732" s="653"/>
      <c r="EHL2732" s="653"/>
      <c r="EHM2732" s="653"/>
      <c r="EHN2732" s="653"/>
      <c r="EHO2732" s="653"/>
      <c r="EHP2732" s="653"/>
      <c r="EHQ2732" s="653"/>
      <c r="EHR2732" s="653"/>
      <c r="EHS2732" s="653"/>
      <c r="EHT2732" s="653"/>
      <c r="EHU2732" s="653"/>
      <c r="EHV2732" s="653"/>
      <c r="EHW2732" s="653"/>
      <c r="EHX2732" s="653"/>
      <c r="EHY2732" s="653"/>
      <c r="EHZ2732" s="653"/>
      <c r="EIA2732" s="653"/>
      <c r="EIB2732" s="653"/>
      <c r="EIC2732" s="653"/>
      <c r="EID2732" s="653"/>
      <c r="EIE2732" s="653"/>
      <c r="EIF2732" s="653"/>
      <c r="EIG2732" s="653"/>
      <c r="EIH2732" s="653"/>
      <c r="EII2732" s="653"/>
      <c r="EIJ2732" s="653"/>
      <c r="EIK2732" s="653"/>
      <c r="EIL2732" s="653"/>
      <c r="EIM2732" s="653"/>
      <c r="EIN2732" s="653"/>
      <c r="EIO2732" s="653"/>
      <c r="EIP2732" s="653"/>
      <c r="EIQ2732" s="653"/>
      <c r="EIR2732" s="653"/>
      <c r="EIS2732" s="653"/>
      <c r="EIT2732" s="653"/>
      <c r="EIU2732" s="653"/>
      <c r="EIV2732" s="653"/>
      <c r="EIW2732" s="653"/>
      <c r="EIX2732" s="653"/>
      <c r="EIY2732" s="653"/>
      <c r="EIZ2732" s="653"/>
      <c r="EJA2732" s="653"/>
      <c r="EJB2732" s="653"/>
      <c r="EJC2732" s="653"/>
      <c r="EJD2732" s="653"/>
      <c r="EJE2732" s="653"/>
      <c r="EJF2732" s="653"/>
      <c r="EJG2732" s="653"/>
      <c r="EJH2732" s="653"/>
      <c r="EJI2732" s="653"/>
      <c r="EJJ2732" s="653"/>
      <c r="EJK2732" s="653"/>
      <c r="EJL2732" s="653"/>
      <c r="EJM2732" s="653"/>
      <c r="EJN2732" s="653"/>
      <c r="EJO2732" s="653"/>
      <c r="EJP2732" s="653"/>
      <c r="EJQ2732" s="653"/>
      <c r="EJR2732" s="653"/>
      <c r="EJS2732" s="653"/>
      <c r="EJT2732" s="653"/>
      <c r="EJU2732" s="653"/>
      <c r="EJV2732" s="653"/>
      <c r="EJW2732" s="653"/>
      <c r="EJX2732" s="653"/>
      <c r="EJY2732" s="653"/>
      <c r="EJZ2732" s="653"/>
      <c r="EKA2732" s="653"/>
      <c r="EKB2732" s="653"/>
      <c r="EKC2732" s="653"/>
      <c r="EKD2732" s="653"/>
      <c r="EKE2732" s="653"/>
      <c r="EKF2732" s="653"/>
      <c r="EKG2732" s="653"/>
      <c r="EKH2732" s="653"/>
      <c r="EKI2732" s="653"/>
      <c r="EKJ2732" s="653"/>
      <c r="EKK2732" s="653"/>
      <c r="EKL2732" s="653"/>
      <c r="EKM2732" s="653"/>
      <c r="EKN2732" s="653"/>
      <c r="EKO2732" s="653"/>
      <c r="EKP2732" s="653"/>
      <c r="EKQ2732" s="653"/>
      <c r="EKR2732" s="653"/>
      <c r="EKS2732" s="653"/>
      <c r="EKT2732" s="653"/>
      <c r="EKU2732" s="653"/>
      <c r="EKV2732" s="653"/>
      <c r="EKW2732" s="653"/>
      <c r="EKX2732" s="653"/>
      <c r="EKY2732" s="653"/>
      <c r="EKZ2732" s="653"/>
      <c r="ELA2732" s="653"/>
      <c r="ELB2732" s="653"/>
      <c r="ELC2732" s="653"/>
      <c r="ELD2732" s="653"/>
      <c r="ELE2732" s="653"/>
      <c r="ELF2732" s="653"/>
      <c r="ELG2732" s="653"/>
      <c r="ELH2732" s="653"/>
      <c r="ELI2732" s="653"/>
      <c r="ELJ2732" s="653"/>
      <c r="ELK2732" s="653"/>
      <c r="ELL2732" s="653"/>
      <c r="ELM2732" s="653"/>
      <c r="ELN2732" s="653"/>
      <c r="ELO2732" s="653"/>
      <c r="ELP2732" s="653"/>
      <c r="ELQ2732" s="653"/>
      <c r="ELR2732" s="653"/>
      <c r="ELS2732" s="653"/>
      <c r="ELT2732" s="653"/>
      <c r="ELU2732" s="653"/>
      <c r="ELV2732" s="653"/>
      <c r="ELW2732" s="653"/>
      <c r="ELX2732" s="653"/>
      <c r="ELY2732" s="653"/>
      <c r="ELZ2732" s="653"/>
      <c r="EMA2732" s="653"/>
      <c r="EMB2732" s="653"/>
      <c r="EMC2732" s="653"/>
      <c r="EMD2732" s="653"/>
      <c r="EME2732" s="653"/>
      <c r="EMF2732" s="653"/>
      <c r="EMG2732" s="653"/>
      <c r="EMH2732" s="653"/>
      <c r="EMI2732" s="653"/>
      <c r="EMJ2732" s="653"/>
      <c r="EMK2732" s="653"/>
      <c r="EML2732" s="653"/>
      <c r="EMM2732" s="653"/>
      <c r="EMN2732" s="653"/>
      <c r="EMO2732" s="653"/>
      <c r="EMP2732" s="653"/>
      <c r="EMQ2732" s="653"/>
      <c r="EMR2732" s="653"/>
      <c r="EMS2732" s="653"/>
      <c r="EMT2732" s="653"/>
      <c r="EMU2732" s="653"/>
      <c r="EMV2732" s="653"/>
      <c r="EMW2732" s="653"/>
      <c r="EMX2732" s="653"/>
      <c r="EMY2732" s="653"/>
      <c r="EMZ2732" s="653"/>
      <c r="ENA2732" s="653"/>
      <c r="ENB2732" s="653"/>
      <c r="ENC2732" s="653"/>
      <c r="END2732" s="653"/>
      <c r="ENE2732" s="653"/>
      <c r="ENF2732" s="653"/>
      <c r="ENG2732" s="653"/>
      <c r="ENH2732" s="653"/>
      <c r="ENI2732" s="653"/>
      <c r="ENJ2732" s="653"/>
      <c r="ENK2732" s="653"/>
      <c r="ENL2732" s="653"/>
      <c r="ENM2732" s="653"/>
      <c r="ENN2732" s="653"/>
      <c r="ENO2732" s="653"/>
      <c r="ENP2732" s="653"/>
      <c r="ENQ2732" s="653"/>
      <c r="ENR2732" s="653"/>
      <c r="ENS2732" s="653"/>
      <c r="ENT2732" s="653"/>
      <c r="ENU2732" s="653"/>
      <c r="ENV2732" s="653"/>
      <c r="ENW2732" s="653"/>
      <c r="ENX2732" s="653"/>
      <c r="ENY2732" s="653"/>
      <c r="ENZ2732" s="653"/>
      <c r="EOA2732" s="653"/>
      <c r="EOB2732" s="653"/>
      <c r="EOC2732" s="653"/>
      <c r="EOD2732" s="653"/>
      <c r="EOE2732" s="653"/>
      <c r="EOF2732" s="653"/>
      <c r="EOG2732" s="653"/>
      <c r="EOH2732" s="653"/>
      <c r="EOI2732" s="653"/>
      <c r="EOJ2732" s="653"/>
      <c r="EOK2732" s="653"/>
      <c r="EOL2732" s="653"/>
      <c r="EOM2732" s="653"/>
      <c r="EON2732" s="653"/>
      <c r="EOO2732" s="653"/>
      <c r="EOP2732" s="653"/>
      <c r="EOQ2732" s="653"/>
      <c r="EOR2732" s="653"/>
      <c r="EOS2732" s="653"/>
      <c r="EOT2732" s="653"/>
      <c r="EOU2732" s="653"/>
      <c r="EOV2732" s="653"/>
      <c r="EOW2732" s="653"/>
      <c r="EOX2732" s="653"/>
      <c r="EOY2732" s="653"/>
      <c r="EOZ2732" s="653"/>
      <c r="EPA2732" s="653"/>
      <c r="EPB2732" s="653"/>
      <c r="EPC2732" s="653"/>
      <c r="EPD2732" s="653"/>
      <c r="EPE2732" s="653"/>
      <c r="EPF2732" s="653"/>
      <c r="EPG2732" s="653"/>
      <c r="EPH2732" s="653"/>
      <c r="EPI2732" s="653"/>
      <c r="EPJ2732" s="653"/>
      <c r="EPK2732" s="653"/>
      <c r="EPL2732" s="653"/>
      <c r="EPM2732" s="653"/>
      <c r="EPN2732" s="653"/>
      <c r="EPO2732" s="653"/>
      <c r="EPP2732" s="653"/>
      <c r="EPQ2732" s="653"/>
      <c r="EPR2732" s="653"/>
      <c r="EPS2732" s="653"/>
      <c r="EPT2732" s="653"/>
      <c r="EPU2732" s="653"/>
      <c r="EPV2732" s="653"/>
      <c r="EPW2732" s="653"/>
      <c r="EPX2732" s="653"/>
      <c r="EPY2732" s="653"/>
      <c r="EPZ2732" s="653"/>
      <c r="EQA2732" s="653"/>
      <c r="EQB2732" s="653"/>
      <c r="EQC2732" s="653"/>
      <c r="EQD2732" s="653"/>
      <c r="EQE2732" s="653"/>
      <c r="EQF2732" s="653"/>
      <c r="EQG2732" s="653"/>
      <c r="EQH2732" s="653"/>
      <c r="EQI2732" s="653"/>
      <c r="EQJ2732" s="653"/>
      <c r="EQK2732" s="653"/>
      <c r="EQL2732" s="653"/>
      <c r="EQM2732" s="653"/>
      <c r="EQN2732" s="653"/>
      <c r="EQO2732" s="653"/>
      <c r="EQP2732" s="653"/>
      <c r="EQQ2732" s="653"/>
      <c r="EQR2732" s="653"/>
      <c r="EQS2732" s="653"/>
      <c r="EQT2732" s="653"/>
      <c r="EQU2732" s="653"/>
      <c r="EQV2732" s="653"/>
      <c r="EQW2732" s="653"/>
      <c r="EQX2732" s="653"/>
      <c r="EQY2732" s="653"/>
      <c r="EQZ2732" s="653"/>
      <c r="ERA2732" s="653"/>
      <c r="ERB2732" s="653"/>
      <c r="ERC2732" s="653"/>
      <c r="ERD2732" s="653"/>
      <c r="ERE2732" s="653"/>
      <c r="ERF2732" s="653"/>
      <c r="ERG2732" s="653"/>
      <c r="ERH2732" s="653"/>
      <c r="ERI2732" s="653"/>
      <c r="ERJ2732" s="653"/>
      <c r="ERK2732" s="653"/>
      <c r="ERL2732" s="653"/>
      <c r="ERM2732" s="653"/>
      <c r="ERN2732" s="653"/>
      <c r="ERO2732" s="653"/>
      <c r="ERP2732" s="653"/>
      <c r="ERQ2732" s="653"/>
      <c r="ERR2732" s="653"/>
      <c r="ERS2732" s="653"/>
      <c r="ERT2732" s="653"/>
      <c r="ERU2732" s="653"/>
      <c r="ERV2732" s="653"/>
      <c r="ERW2732" s="653"/>
      <c r="ERX2732" s="653"/>
      <c r="ERY2732" s="653"/>
      <c r="ERZ2732" s="653"/>
      <c r="ESA2732" s="653"/>
      <c r="ESB2732" s="653"/>
      <c r="ESC2732" s="653"/>
      <c r="ESD2732" s="653"/>
      <c r="ESE2732" s="653"/>
      <c r="ESF2732" s="653"/>
      <c r="ESG2732" s="653"/>
      <c r="ESH2732" s="653"/>
      <c r="ESI2732" s="653"/>
      <c r="ESJ2732" s="653"/>
      <c r="ESK2732" s="653"/>
      <c r="ESL2732" s="653"/>
      <c r="ESM2732" s="653"/>
      <c r="ESN2732" s="653"/>
      <c r="ESO2732" s="653"/>
      <c r="ESP2732" s="653"/>
      <c r="ESQ2732" s="653"/>
      <c r="ESR2732" s="653"/>
      <c r="ESS2732" s="653"/>
      <c r="EST2732" s="653"/>
      <c r="ESU2732" s="653"/>
      <c r="ESV2732" s="653"/>
      <c r="ESW2732" s="653"/>
      <c r="ESX2732" s="653"/>
      <c r="ESY2732" s="653"/>
      <c r="ESZ2732" s="653"/>
      <c r="ETA2732" s="653"/>
      <c r="ETB2732" s="653"/>
      <c r="ETC2732" s="653"/>
      <c r="ETD2732" s="653"/>
      <c r="ETE2732" s="653"/>
      <c r="ETF2732" s="653"/>
      <c r="ETG2732" s="653"/>
      <c r="ETH2732" s="653"/>
      <c r="ETI2732" s="653"/>
      <c r="ETJ2732" s="653"/>
      <c r="ETK2732" s="653"/>
      <c r="ETL2732" s="653"/>
      <c r="ETM2732" s="653"/>
      <c r="ETN2732" s="653"/>
      <c r="ETO2732" s="653"/>
      <c r="ETP2732" s="653"/>
      <c r="ETQ2732" s="653"/>
      <c r="ETR2732" s="653"/>
      <c r="ETS2732" s="653"/>
      <c r="ETT2732" s="653"/>
      <c r="ETU2732" s="653"/>
      <c r="ETV2732" s="653"/>
      <c r="ETW2732" s="653"/>
      <c r="ETX2732" s="653"/>
      <c r="ETY2732" s="653"/>
      <c r="ETZ2732" s="653"/>
      <c r="EUA2732" s="653"/>
      <c r="EUB2732" s="653"/>
      <c r="EUC2732" s="653"/>
      <c r="EUD2732" s="653"/>
      <c r="EUE2732" s="653"/>
      <c r="EUF2732" s="653"/>
      <c r="EUG2732" s="653"/>
      <c r="EUH2732" s="653"/>
      <c r="EUI2732" s="653"/>
      <c r="EUJ2732" s="653"/>
      <c r="EUK2732" s="653"/>
      <c r="EUL2732" s="653"/>
      <c r="EUM2732" s="653"/>
      <c r="EUN2732" s="653"/>
      <c r="EUO2732" s="653"/>
      <c r="EUP2732" s="653"/>
      <c r="EUQ2732" s="653"/>
      <c r="EUR2732" s="653"/>
      <c r="EUS2732" s="653"/>
      <c r="EUT2732" s="653"/>
      <c r="EUU2732" s="653"/>
      <c r="EUV2732" s="653"/>
      <c r="EUW2732" s="653"/>
      <c r="EUX2732" s="653"/>
      <c r="EUY2732" s="653"/>
      <c r="EUZ2732" s="653"/>
      <c r="EVA2732" s="653"/>
      <c r="EVB2732" s="653"/>
      <c r="EVC2732" s="653"/>
      <c r="EVD2732" s="653"/>
      <c r="EVE2732" s="653"/>
      <c r="EVF2732" s="653"/>
      <c r="EVG2732" s="653"/>
      <c r="EVH2732" s="653"/>
      <c r="EVI2732" s="653"/>
      <c r="EVJ2732" s="653"/>
      <c r="EVK2732" s="653"/>
      <c r="EVL2732" s="653"/>
      <c r="EVM2732" s="653"/>
      <c r="EVN2732" s="653"/>
      <c r="EVO2732" s="653"/>
      <c r="EVP2732" s="653"/>
      <c r="EVQ2732" s="653"/>
      <c r="EVR2732" s="653"/>
      <c r="EVS2732" s="653"/>
      <c r="EVT2732" s="653"/>
      <c r="EVU2732" s="653"/>
      <c r="EVV2732" s="653"/>
      <c r="EVW2732" s="653"/>
      <c r="EVX2732" s="653"/>
      <c r="EVY2732" s="653"/>
      <c r="EVZ2732" s="653"/>
      <c r="EWA2732" s="653"/>
      <c r="EWB2732" s="653"/>
      <c r="EWC2732" s="653"/>
      <c r="EWD2732" s="653"/>
      <c r="EWE2732" s="653"/>
      <c r="EWF2732" s="653"/>
      <c r="EWG2732" s="653"/>
      <c r="EWH2732" s="653"/>
      <c r="EWI2732" s="653"/>
      <c r="EWJ2732" s="653"/>
      <c r="EWK2732" s="653"/>
      <c r="EWL2732" s="653"/>
      <c r="EWM2732" s="653"/>
      <c r="EWN2732" s="653"/>
      <c r="EWO2732" s="653"/>
      <c r="EWP2732" s="653"/>
      <c r="EWQ2732" s="653"/>
      <c r="EWR2732" s="653"/>
      <c r="EWS2732" s="653"/>
      <c r="EWT2732" s="653"/>
      <c r="EWU2732" s="653"/>
      <c r="EWV2732" s="653"/>
      <c r="EWW2732" s="653"/>
      <c r="EWX2732" s="653"/>
      <c r="EWY2732" s="653"/>
      <c r="EWZ2732" s="653"/>
      <c r="EXA2732" s="653"/>
      <c r="EXB2732" s="653"/>
      <c r="EXC2732" s="653"/>
      <c r="EXD2732" s="653"/>
      <c r="EXE2732" s="653"/>
      <c r="EXF2732" s="653"/>
      <c r="EXG2732" s="653"/>
      <c r="EXH2732" s="653"/>
      <c r="EXI2732" s="653"/>
      <c r="EXJ2732" s="653"/>
      <c r="EXK2732" s="653"/>
      <c r="EXL2732" s="653"/>
      <c r="EXM2732" s="653"/>
      <c r="EXN2732" s="653"/>
      <c r="EXO2732" s="653"/>
      <c r="EXP2732" s="653"/>
      <c r="EXQ2732" s="653"/>
      <c r="EXR2732" s="653"/>
      <c r="EXS2732" s="653"/>
      <c r="EXT2732" s="653"/>
      <c r="EXU2732" s="653"/>
      <c r="EXV2732" s="653"/>
      <c r="EXW2732" s="653"/>
      <c r="EXX2732" s="653"/>
      <c r="EXY2732" s="653"/>
      <c r="EXZ2732" s="653"/>
      <c r="EYA2732" s="653"/>
      <c r="EYB2732" s="653"/>
      <c r="EYC2732" s="653"/>
      <c r="EYD2732" s="653"/>
      <c r="EYE2732" s="653"/>
      <c r="EYF2732" s="653"/>
      <c r="EYG2732" s="653"/>
      <c r="EYH2732" s="653"/>
      <c r="EYI2732" s="653"/>
      <c r="EYJ2732" s="653"/>
      <c r="EYK2732" s="653"/>
      <c r="EYL2732" s="653"/>
      <c r="EYM2732" s="653"/>
      <c r="EYN2732" s="653"/>
      <c r="EYO2732" s="653"/>
      <c r="EYP2732" s="653"/>
      <c r="EYQ2732" s="653"/>
      <c r="EYR2732" s="653"/>
      <c r="EYS2732" s="653"/>
      <c r="EYT2732" s="653"/>
      <c r="EYU2732" s="653"/>
      <c r="EYV2732" s="653"/>
      <c r="EYW2732" s="653"/>
      <c r="EYX2732" s="653"/>
      <c r="EYY2732" s="653"/>
      <c r="EYZ2732" s="653"/>
      <c r="EZA2732" s="653"/>
      <c r="EZB2732" s="653"/>
      <c r="EZC2732" s="653"/>
      <c r="EZD2732" s="653"/>
      <c r="EZE2732" s="653"/>
      <c r="EZF2732" s="653"/>
      <c r="EZG2732" s="653"/>
      <c r="EZH2732" s="653"/>
      <c r="EZI2732" s="653"/>
      <c r="EZJ2732" s="653"/>
      <c r="EZK2732" s="653"/>
      <c r="EZL2732" s="653"/>
      <c r="EZM2732" s="653"/>
      <c r="EZN2732" s="653"/>
      <c r="EZO2732" s="653"/>
      <c r="EZP2732" s="653"/>
      <c r="EZQ2732" s="653"/>
      <c r="EZR2732" s="653"/>
      <c r="EZS2732" s="653"/>
      <c r="EZT2732" s="653"/>
      <c r="EZU2732" s="653"/>
      <c r="EZV2732" s="653"/>
      <c r="EZW2732" s="653"/>
      <c r="EZX2732" s="653"/>
      <c r="EZY2732" s="653"/>
      <c r="EZZ2732" s="653"/>
      <c r="FAA2732" s="653"/>
      <c r="FAB2732" s="653"/>
      <c r="FAC2732" s="653"/>
      <c r="FAD2732" s="653"/>
      <c r="FAE2732" s="653"/>
      <c r="FAF2732" s="653"/>
      <c r="FAG2732" s="653"/>
      <c r="FAH2732" s="653"/>
      <c r="FAI2732" s="653"/>
      <c r="FAJ2732" s="653"/>
      <c r="FAK2732" s="653"/>
      <c r="FAL2732" s="653"/>
      <c r="FAM2732" s="653"/>
      <c r="FAN2732" s="653"/>
      <c r="FAO2732" s="653"/>
      <c r="FAP2732" s="653"/>
      <c r="FAQ2732" s="653"/>
      <c r="FAR2732" s="653"/>
      <c r="FAS2732" s="653"/>
      <c r="FAT2732" s="653"/>
      <c r="FAU2732" s="653"/>
      <c r="FAV2732" s="653"/>
      <c r="FAW2732" s="653"/>
      <c r="FAX2732" s="653"/>
      <c r="FAY2732" s="653"/>
      <c r="FAZ2732" s="653"/>
      <c r="FBA2732" s="653"/>
      <c r="FBB2732" s="653"/>
      <c r="FBC2732" s="653"/>
      <c r="FBD2732" s="653"/>
      <c r="FBE2732" s="653"/>
      <c r="FBF2732" s="653"/>
      <c r="FBG2732" s="653"/>
      <c r="FBH2732" s="653"/>
      <c r="FBI2732" s="653"/>
      <c r="FBJ2732" s="653"/>
      <c r="FBK2732" s="653"/>
      <c r="FBL2732" s="653"/>
      <c r="FBM2732" s="653"/>
      <c r="FBN2732" s="653"/>
      <c r="FBO2732" s="653"/>
      <c r="FBP2732" s="653"/>
      <c r="FBQ2732" s="653"/>
      <c r="FBR2732" s="653"/>
      <c r="FBS2732" s="653"/>
      <c r="FBT2732" s="653"/>
      <c r="FBU2732" s="653"/>
      <c r="FBV2732" s="653"/>
      <c r="FBW2732" s="653"/>
      <c r="FBX2732" s="653"/>
      <c r="FBY2732" s="653"/>
      <c r="FBZ2732" s="653"/>
      <c r="FCA2732" s="653"/>
      <c r="FCB2732" s="653"/>
      <c r="FCC2732" s="653"/>
      <c r="FCD2732" s="653"/>
      <c r="FCE2732" s="653"/>
      <c r="FCF2732" s="653"/>
      <c r="FCG2732" s="653"/>
      <c r="FCH2732" s="653"/>
      <c r="FCI2732" s="653"/>
      <c r="FCJ2732" s="653"/>
      <c r="FCK2732" s="653"/>
      <c r="FCL2732" s="653"/>
      <c r="FCM2732" s="653"/>
      <c r="FCN2732" s="653"/>
      <c r="FCO2732" s="653"/>
      <c r="FCP2732" s="653"/>
      <c r="FCQ2732" s="653"/>
      <c r="FCR2732" s="653"/>
      <c r="FCS2732" s="653"/>
      <c r="FCT2732" s="653"/>
      <c r="FCU2732" s="653"/>
      <c r="FCV2732" s="653"/>
      <c r="FCW2732" s="653"/>
      <c r="FCX2732" s="653"/>
      <c r="FCY2732" s="653"/>
      <c r="FCZ2732" s="653"/>
      <c r="FDA2732" s="653"/>
      <c r="FDB2732" s="653"/>
      <c r="FDC2732" s="653"/>
      <c r="FDD2732" s="653"/>
      <c r="FDE2732" s="653"/>
      <c r="FDF2732" s="653"/>
      <c r="FDG2732" s="653"/>
      <c r="FDH2732" s="653"/>
      <c r="FDI2732" s="653"/>
      <c r="FDJ2732" s="653"/>
      <c r="FDK2732" s="653"/>
      <c r="FDL2732" s="653"/>
      <c r="FDM2732" s="653"/>
      <c r="FDN2732" s="653"/>
      <c r="FDO2732" s="653"/>
      <c r="FDP2732" s="653"/>
      <c r="FDQ2732" s="653"/>
      <c r="FDR2732" s="653"/>
      <c r="FDS2732" s="653"/>
      <c r="FDT2732" s="653"/>
      <c r="FDU2732" s="653"/>
      <c r="FDV2732" s="653"/>
      <c r="FDW2732" s="653"/>
      <c r="FDX2732" s="653"/>
      <c r="FDY2732" s="653"/>
      <c r="FDZ2732" s="653"/>
      <c r="FEA2732" s="653"/>
      <c r="FEB2732" s="653"/>
      <c r="FEC2732" s="653"/>
      <c r="FED2732" s="653"/>
      <c r="FEE2732" s="653"/>
      <c r="FEF2732" s="653"/>
      <c r="FEG2732" s="653"/>
      <c r="FEH2732" s="653"/>
      <c r="FEI2732" s="653"/>
      <c r="FEJ2732" s="653"/>
      <c r="FEK2732" s="653"/>
      <c r="FEL2732" s="653"/>
      <c r="FEM2732" s="653"/>
      <c r="FEN2732" s="653"/>
      <c r="FEO2732" s="653"/>
      <c r="FEP2732" s="653"/>
      <c r="FEQ2732" s="653"/>
      <c r="FER2732" s="653"/>
      <c r="FES2732" s="653"/>
      <c r="FET2732" s="653"/>
      <c r="FEU2732" s="653"/>
      <c r="FEV2732" s="653"/>
      <c r="FEW2732" s="653"/>
      <c r="FEX2732" s="653"/>
      <c r="FEY2732" s="653"/>
      <c r="FEZ2732" s="653"/>
      <c r="FFA2732" s="653"/>
      <c r="FFB2732" s="653"/>
      <c r="FFC2732" s="653"/>
      <c r="FFD2732" s="653"/>
      <c r="FFE2732" s="653"/>
      <c r="FFF2732" s="653"/>
      <c r="FFG2732" s="653"/>
      <c r="FFH2732" s="653"/>
      <c r="FFI2732" s="653"/>
      <c r="FFJ2732" s="653"/>
      <c r="FFK2732" s="653"/>
      <c r="FFL2732" s="653"/>
      <c r="FFM2732" s="653"/>
      <c r="FFN2732" s="653"/>
      <c r="FFO2732" s="653"/>
      <c r="FFP2732" s="653"/>
      <c r="FFQ2732" s="653"/>
      <c r="FFR2732" s="653"/>
      <c r="FFS2732" s="653"/>
      <c r="FFT2732" s="653"/>
      <c r="FFU2732" s="653"/>
      <c r="FFV2732" s="653"/>
      <c r="FFW2732" s="653"/>
      <c r="FFX2732" s="653"/>
      <c r="FFY2732" s="653"/>
      <c r="FFZ2732" s="653"/>
      <c r="FGA2732" s="653"/>
      <c r="FGB2732" s="653"/>
      <c r="FGC2732" s="653"/>
      <c r="FGD2732" s="653"/>
      <c r="FGE2732" s="653"/>
      <c r="FGF2732" s="653"/>
      <c r="FGG2732" s="653"/>
      <c r="FGH2732" s="653"/>
      <c r="FGI2732" s="653"/>
      <c r="FGJ2732" s="653"/>
      <c r="FGK2732" s="653"/>
      <c r="FGL2732" s="653"/>
      <c r="FGM2732" s="653"/>
      <c r="FGN2732" s="653"/>
      <c r="FGO2732" s="653"/>
      <c r="FGP2732" s="653"/>
      <c r="FGQ2732" s="653"/>
      <c r="FGR2732" s="653"/>
      <c r="FGS2732" s="653"/>
      <c r="FGT2732" s="653"/>
      <c r="FGU2732" s="653"/>
      <c r="FGV2732" s="653"/>
      <c r="FGW2732" s="653"/>
      <c r="FGX2732" s="653"/>
      <c r="FGY2732" s="653"/>
      <c r="FGZ2732" s="653"/>
      <c r="FHA2732" s="653"/>
      <c r="FHB2732" s="653"/>
      <c r="FHC2732" s="653"/>
      <c r="FHD2732" s="653"/>
      <c r="FHE2732" s="653"/>
      <c r="FHF2732" s="653"/>
      <c r="FHG2732" s="653"/>
      <c r="FHH2732" s="653"/>
      <c r="FHI2732" s="653"/>
      <c r="FHJ2732" s="653"/>
      <c r="FHK2732" s="653"/>
      <c r="FHL2732" s="653"/>
      <c r="FHM2732" s="653"/>
      <c r="FHN2732" s="653"/>
      <c r="FHO2732" s="653"/>
      <c r="FHP2732" s="653"/>
      <c r="FHQ2732" s="653"/>
      <c r="FHR2732" s="653"/>
      <c r="FHS2732" s="653"/>
      <c r="FHT2732" s="653"/>
      <c r="FHU2732" s="653"/>
      <c r="FHV2732" s="653"/>
      <c r="FHW2732" s="653"/>
      <c r="FHX2732" s="653"/>
      <c r="FHY2732" s="653"/>
      <c r="FHZ2732" s="653"/>
      <c r="FIA2732" s="653"/>
      <c r="FIB2732" s="653"/>
      <c r="FIC2732" s="653"/>
      <c r="FID2732" s="653"/>
      <c r="FIE2732" s="653"/>
      <c r="FIF2732" s="653"/>
      <c r="FIG2732" s="653"/>
      <c r="FIH2732" s="653"/>
      <c r="FII2732" s="653"/>
      <c r="FIJ2732" s="653"/>
      <c r="FIK2732" s="653"/>
      <c r="FIL2732" s="653"/>
      <c r="FIM2732" s="653"/>
      <c r="FIN2732" s="653"/>
      <c r="FIO2732" s="653"/>
      <c r="FIP2732" s="653"/>
      <c r="FIQ2732" s="653"/>
      <c r="FIR2732" s="653"/>
      <c r="FIS2732" s="653"/>
      <c r="FIT2732" s="653"/>
      <c r="FIU2732" s="653"/>
      <c r="FIV2732" s="653"/>
      <c r="FIW2732" s="653"/>
      <c r="FIX2732" s="653"/>
      <c r="FIY2732" s="653"/>
      <c r="FIZ2732" s="653"/>
      <c r="FJA2732" s="653"/>
      <c r="FJB2732" s="653"/>
      <c r="FJC2732" s="653"/>
      <c r="FJD2732" s="653"/>
      <c r="FJE2732" s="653"/>
      <c r="FJF2732" s="653"/>
      <c r="FJG2732" s="653"/>
      <c r="FJH2732" s="653"/>
      <c r="FJI2732" s="653"/>
      <c r="FJJ2732" s="653"/>
      <c r="FJK2732" s="653"/>
      <c r="FJL2732" s="653"/>
      <c r="FJM2732" s="653"/>
      <c r="FJN2732" s="653"/>
      <c r="FJO2732" s="653"/>
      <c r="FJP2732" s="653"/>
      <c r="FJQ2732" s="653"/>
      <c r="FJR2732" s="653"/>
      <c r="FJS2732" s="653"/>
      <c r="FJT2732" s="653"/>
      <c r="FJU2732" s="653"/>
      <c r="FJV2732" s="653"/>
      <c r="FJW2732" s="653"/>
      <c r="FJX2732" s="653"/>
      <c r="FJY2732" s="653"/>
      <c r="FJZ2732" s="653"/>
      <c r="FKA2732" s="653"/>
      <c r="FKB2732" s="653"/>
      <c r="FKC2732" s="653"/>
      <c r="FKD2732" s="653"/>
      <c r="FKE2732" s="653"/>
      <c r="FKF2732" s="653"/>
      <c r="FKG2732" s="653"/>
      <c r="FKH2732" s="653"/>
      <c r="FKI2732" s="653"/>
      <c r="FKJ2732" s="653"/>
      <c r="FKK2732" s="653"/>
      <c r="FKL2732" s="653"/>
      <c r="FKM2732" s="653"/>
      <c r="FKN2732" s="653"/>
      <c r="FKO2732" s="653"/>
      <c r="FKP2732" s="653"/>
      <c r="FKQ2732" s="653"/>
      <c r="FKR2732" s="653"/>
      <c r="FKS2732" s="653"/>
      <c r="FKT2732" s="653"/>
      <c r="FKU2732" s="653"/>
      <c r="FKV2732" s="653"/>
      <c r="FKW2732" s="653"/>
      <c r="FKX2732" s="653"/>
      <c r="FKY2732" s="653"/>
      <c r="FKZ2732" s="653"/>
      <c r="FLA2732" s="653"/>
      <c r="FLB2732" s="653"/>
      <c r="FLC2732" s="653"/>
      <c r="FLD2732" s="653"/>
      <c r="FLE2732" s="653"/>
      <c r="FLF2732" s="653"/>
      <c r="FLG2732" s="653"/>
      <c r="FLH2732" s="653"/>
      <c r="FLI2732" s="653"/>
      <c r="FLJ2732" s="653"/>
      <c r="FLK2732" s="653"/>
      <c r="FLL2732" s="653"/>
      <c r="FLM2732" s="653"/>
      <c r="FLN2732" s="653"/>
      <c r="FLO2732" s="653"/>
      <c r="FLP2732" s="653"/>
      <c r="FLQ2732" s="653"/>
      <c r="FLR2732" s="653"/>
      <c r="FLS2732" s="653"/>
      <c r="FLT2732" s="653"/>
      <c r="FLU2732" s="653"/>
      <c r="FLV2732" s="653"/>
      <c r="FLW2732" s="653"/>
      <c r="FLX2732" s="653"/>
      <c r="FLY2732" s="653"/>
      <c r="FLZ2732" s="653"/>
      <c r="FMA2732" s="653"/>
      <c r="FMB2732" s="653"/>
      <c r="FMC2732" s="653"/>
      <c r="FMD2732" s="653"/>
      <c r="FME2732" s="653"/>
      <c r="FMF2732" s="653"/>
      <c r="FMG2732" s="653"/>
      <c r="FMH2732" s="653"/>
      <c r="FMI2732" s="653"/>
      <c r="FMJ2732" s="653"/>
      <c r="FMK2732" s="653"/>
      <c r="FML2732" s="653"/>
      <c r="FMM2732" s="653"/>
      <c r="FMN2732" s="653"/>
      <c r="FMO2732" s="653"/>
      <c r="FMP2732" s="653"/>
      <c r="FMQ2732" s="653"/>
      <c r="FMR2732" s="653"/>
      <c r="FMS2732" s="653"/>
      <c r="FMT2732" s="653"/>
      <c r="FMU2732" s="653"/>
      <c r="FMV2732" s="653"/>
      <c r="FMW2732" s="653"/>
      <c r="FMX2732" s="653"/>
      <c r="FMY2732" s="653"/>
      <c r="FMZ2732" s="653"/>
      <c r="FNA2732" s="653"/>
      <c r="FNB2732" s="653"/>
      <c r="FNC2732" s="653"/>
      <c r="FND2732" s="653"/>
      <c r="FNE2732" s="653"/>
      <c r="FNF2732" s="653"/>
      <c r="FNG2732" s="653"/>
      <c r="FNH2732" s="653"/>
      <c r="FNI2732" s="653"/>
      <c r="FNJ2732" s="653"/>
      <c r="FNK2732" s="653"/>
      <c r="FNL2732" s="653"/>
      <c r="FNM2732" s="653"/>
      <c r="FNN2732" s="653"/>
      <c r="FNO2732" s="653"/>
      <c r="FNP2732" s="653"/>
      <c r="FNQ2732" s="653"/>
      <c r="FNR2732" s="653"/>
      <c r="FNS2732" s="653"/>
      <c r="FNT2732" s="653"/>
      <c r="FNU2732" s="653"/>
      <c r="FNV2732" s="653"/>
      <c r="FNW2732" s="653"/>
      <c r="FNX2732" s="653"/>
      <c r="FNY2732" s="653"/>
      <c r="FNZ2732" s="653"/>
      <c r="FOA2732" s="653"/>
      <c r="FOB2732" s="653"/>
      <c r="FOC2732" s="653"/>
      <c r="FOD2732" s="653"/>
      <c r="FOE2732" s="653"/>
      <c r="FOF2732" s="653"/>
      <c r="FOG2732" s="653"/>
      <c r="FOH2732" s="653"/>
      <c r="FOI2732" s="653"/>
      <c r="FOJ2732" s="653"/>
      <c r="FOK2732" s="653"/>
      <c r="FOL2732" s="653"/>
      <c r="FOM2732" s="653"/>
      <c r="FON2732" s="653"/>
      <c r="FOO2732" s="653"/>
      <c r="FOP2732" s="653"/>
      <c r="FOQ2732" s="653"/>
      <c r="FOR2732" s="653"/>
      <c r="FOS2732" s="653"/>
      <c r="FOT2732" s="653"/>
      <c r="FOU2732" s="653"/>
      <c r="FOV2732" s="653"/>
      <c r="FOW2732" s="653"/>
      <c r="FOX2732" s="653"/>
      <c r="FOY2732" s="653"/>
      <c r="FOZ2732" s="653"/>
      <c r="FPA2732" s="653"/>
      <c r="FPB2732" s="653"/>
      <c r="FPC2732" s="653"/>
      <c r="FPD2732" s="653"/>
      <c r="FPE2732" s="653"/>
      <c r="FPF2732" s="653"/>
      <c r="FPG2732" s="653"/>
      <c r="FPH2732" s="653"/>
      <c r="FPI2732" s="653"/>
      <c r="FPJ2732" s="653"/>
      <c r="FPK2732" s="653"/>
      <c r="FPL2732" s="653"/>
      <c r="FPM2732" s="653"/>
      <c r="FPN2732" s="653"/>
      <c r="FPO2732" s="653"/>
      <c r="FPP2732" s="653"/>
      <c r="FPQ2732" s="653"/>
      <c r="FPR2732" s="653"/>
      <c r="FPS2732" s="653"/>
      <c r="FPT2732" s="653"/>
      <c r="FPU2732" s="653"/>
      <c r="FPV2732" s="653"/>
      <c r="FPW2732" s="653"/>
      <c r="FPX2732" s="653"/>
      <c r="FPY2732" s="653"/>
      <c r="FPZ2732" s="653"/>
      <c r="FQA2732" s="653"/>
      <c r="FQB2732" s="653"/>
      <c r="FQC2732" s="653"/>
      <c r="FQD2732" s="653"/>
      <c r="FQE2732" s="653"/>
      <c r="FQF2732" s="653"/>
      <c r="FQG2732" s="653"/>
      <c r="FQH2732" s="653"/>
      <c r="FQI2732" s="653"/>
      <c r="FQJ2732" s="653"/>
      <c r="FQK2732" s="653"/>
      <c r="FQL2732" s="653"/>
      <c r="FQM2732" s="653"/>
      <c r="FQN2732" s="653"/>
      <c r="FQO2732" s="653"/>
      <c r="FQP2732" s="653"/>
      <c r="FQQ2732" s="653"/>
      <c r="FQR2732" s="653"/>
      <c r="FQS2732" s="653"/>
      <c r="FQT2732" s="653"/>
      <c r="FQU2732" s="653"/>
      <c r="FQV2732" s="653"/>
      <c r="FQW2732" s="653"/>
      <c r="FQX2732" s="653"/>
      <c r="FQY2732" s="653"/>
      <c r="FQZ2732" s="653"/>
      <c r="FRA2732" s="653"/>
      <c r="FRB2732" s="653"/>
      <c r="FRC2732" s="653"/>
      <c r="FRD2732" s="653"/>
      <c r="FRE2732" s="653"/>
      <c r="FRF2732" s="653"/>
      <c r="FRG2732" s="653"/>
      <c r="FRH2732" s="653"/>
      <c r="FRI2732" s="653"/>
      <c r="FRJ2732" s="653"/>
      <c r="FRK2732" s="653"/>
      <c r="FRL2732" s="653"/>
      <c r="FRM2732" s="653"/>
      <c r="FRN2732" s="653"/>
      <c r="FRO2732" s="653"/>
      <c r="FRP2732" s="653"/>
      <c r="FRQ2732" s="653"/>
      <c r="FRR2732" s="653"/>
      <c r="FRS2732" s="653"/>
      <c r="FRT2732" s="653"/>
      <c r="FRU2732" s="653"/>
      <c r="FRV2732" s="653"/>
      <c r="FRW2732" s="653"/>
      <c r="FRX2732" s="653"/>
      <c r="FRY2732" s="653"/>
      <c r="FRZ2732" s="653"/>
      <c r="FSA2732" s="653"/>
      <c r="FSB2732" s="653"/>
      <c r="FSC2732" s="653"/>
      <c r="FSD2732" s="653"/>
      <c r="FSE2732" s="653"/>
      <c r="FSF2732" s="653"/>
      <c r="FSG2732" s="653"/>
      <c r="FSH2732" s="653"/>
      <c r="FSI2732" s="653"/>
      <c r="FSJ2732" s="653"/>
      <c r="FSK2732" s="653"/>
      <c r="FSL2732" s="653"/>
      <c r="FSM2732" s="653"/>
      <c r="FSN2732" s="653"/>
      <c r="FSO2732" s="653"/>
      <c r="FSP2732" s="653"/>
      <c r="FSQ2732" s="653"/>
      <c r="FSR2732" s="653"/>
      <c r="FSS2732" s="653"/>
      <c r="FST2732" s="653"/>
      <c r="FSU2732" s="653"/>
      <c r="FSV2732" s="653"/>
      <c r="FSW2732" s="653"/>
      <c r="FSX2732" s="653"/>
      <c r="FSY2732" s="653"/>
      <c r="FSZ2732" s="653"/>
      <c r="FTA2732" s="653"/>
      <c r="FTB2732" s="653"/>
      <c r="FTC2732" s="653"/>
      <c r="FTD2732" s="653"/>
      <c r="FTE2732" s="653"/>
      <c r="FTF2732" s="653"/>
      <c r="FTG2732" s="653"/>
      <c r="FTH2732" s="653"/>
      <c r="FTI2732" s="653"/>
      <c r="FTJ2732" s="653"/>
      <c r="FTK2732" s="653"/>
      <c r="FTL2732" s="653"/>
      <c r="FTM2732" s="653"/>
      <c r="FTN2732" s="653"/>
      <c r="FTO2732" s="653"/>
      <c r="FTP2732" s="653"/>
      <c r="FTQ2732" s="653"/>
      <c r="FTR2732" s="653"/>
      <c r="FTS2732" s="653"/>
      <c r="FTT2732" s="653"/>
      <c r="FTU2732" s="653"/>
      <c r="FTV2732" s="653"/>
      <c r="FTW2732" s="653"/>
      <c r="FTX2732" s="653"/>
      <c r="FTY2732" s="653"/>
      <c r="FTZ2732" s="653"/>
      <c r="FUA2732" s="653"/>
      <c r="FUB2732" s="653"/>
      <c r="FUC2732" s="653"/>
      <c r="FUD2732" s="653"/>
      <c r="FUE2732" s="653"/>
      <c r="FUF2732" s="653"/>
      <c r="FUG2732" s="653"/>
      <c r="FUH2732" s="653"/>
      <c r="FUI2732" s="653"/>
      <c r="FUJ2732" s="653"/>
      <c r="FUK2732" s="653"/>
      <c r="FUL2732" s="653"/>
      <c r="FUM2732" s="653"/>
      <c r="FUN2732" s="653"/>
      <c r="FUO2732" s="653"/>
      <c r="FUP2732" s="653"/>
      <c r="FUQ2732" s="653"/>
      <c r="FUR2732" s="653"/>
      <c r="FUS2732" s="653"/>
      <c r="FUT2732" s="653"/>
      <c r="FUU2732" s="653"/>
      <c r="FUV2732" s="653"/>
      <c r="FUW2732" s="653"/>
      <c r="FUX2732" s="653"/>
      <c r="FUY2732" s="653"/>
      <c r="FUZ2732" s="653"/>
      <c r="FVA2732" s="653"/>
      <c r="FVB2732" s="653"/>
      <c r="FVC2732" s="653"/>
      <c r="FVD2732" s="653"/>
      <c r="FVE2732" s="653"/>
      <c r="FVF2732" s="653"/>
      <c r="FVG2732" s="653"/>
      <c r="FVH2732" s="653"/>
      <c r="FVI2732" s="653"/>
      <c r="FVJ2732" s="653"/>
      <c r="FVK2732" s="653"/>
      <c r="FVL2732" s="653"/>
      <c r="FVM2732" s="653"/>
      <c r="FVN2732" s="653"/>
      <c r="FVO2732" s="653"/>
      <c r="FVP2732" s="653"/>
      <c r="FVQ2732" s="653"/>
      <c r="FVR2732" s="653"/>
      <c r="FVS2732" s="653"/>
      <c r="FVT2732" s="653"/>
      <c r="FVU2732" s="653"/>
      <c r="FVV2732" s="653"/>
      <c r="FVW2732" s="653"/>
      <c r="FVX2732" s="653"/>
      <c r="FVY2732" s="653"/>
      <c r="FVZ2732" s="653"/>
      <c r="FWA2732" s="653"/>
      <c r="FWB2732" s="653"/>
      <c r="FWC2732" s="653"/>
      <c r="FWD2732" s="653"/>
      <c r="FWE2732" s="653"/>
      <c r="FWF2732" s="653"/>
      <c r="FWG2732" s="653"/>
      <c r="FWH2732" s="653"/>
      <c r="FWI2732" s="653"/>
      <c r="FWJ2732" s="653"/>
      <c r="FWK2732" s="653"/>
      <c r="FWL2732" s="653"/>
      <c r="FWM2732" s="653"/>
      <c r="FWN2732" s="653"/>
      <c r="FWO2732" s="653"/>
      <c r="FWP2732" s="653"/>
      <c r="FWQ2732" s="653"/>
      <c r="FWR2732" s="653"/>
      <c r="FWS2732" s="653"/>
      <c r="FWT2732" s="653"/>
      <c r="FWU2732" s="653"/>
      <c r="FWV2732" s="653"/>
      <c r="FWW2732" s="653"/>
      <c r="FWX2732" s="653"/>
      <c r="FWY2732" s="653"/>
      <c r="FWZ2732" s="653"/>
      <c r="FXA2732" s="653"/>
      <c r="FXB2732" s="653"/>
      <c r="FXC2732" s="653"/>
      <c r="FXD2732" s="653"/>
      <c r="FXE2732" s="653"/>
      <c r="FXF2732" s="653"/>
      <c r="FXG2732" s="653"/>
      <c r="FXH2732" s="653"/>
      <c r="FXI2732" s="653"/>
      <c r="FXJ2732" s="653"/>
      <c r="FXK2732" s="653"/>
      <c r="FXL2732" s="653"/>
      <c r="FXM2732" s="653"/>
      <c r="FXN2732" s="653"/>
      <c r="FXO2732" s="653"/>
      <c r="FXP2732" s="653"/>
      <c r="FXQ2732" s="653"/>
      <c r="FXR2732" s="653"/>
      <c r="FXS2732" s="653"/>
      <c r="FXT2732" s="653"/>
      <c r="FXU2732" s="653"/>
      <c r="FXV2732" s="653"/>
      <c r="FXW2732" s="653"/>
      <c r="FXX2732" s="653"/>
      <c r="FXY2732" s="653"/>
      <c r="FXZ2732" s="653"/>
      <c r="FYA2732" s="653"/>
      <c r="FYB2732" s="653"/>
      <c r="FYC2732" s="653"/>
      <c r="FYD2732" s="653"/>
      <c r="FYE2732" s="653"/>
      <c r="FYF2732" s="653"/>
      <c r="FYG2732" s="653"/>
      <c r="FYH2732" s="653"/>
      <c r="FYI2732" s="653"/>
      <c r="FYJ2732" s="653"/>
      <c r="FYK2732" s="653"/>
      <c r="FYL2732" s="653"/>
      <c r="FYM2732" s="653"/>
      <c r="FYN2732" s="653"/>
      <c r="FYO2732" s="653"/>
      <c r="FYP2732" s="653"/>
      <c r="FYQ2732" s="653"/>
      <c r="FYR2732" s="653"/>
      <c r="FYS2732" s="653"/>
      <c r="FYT2732" s="653"/>
      <c r="FYU2732" s="653"/>
      <c r="FYV2732" s="653"/>
      <c r="FYW2732" s="653"/>
      <c r="FYX2732" s="653"/>
      <c r="FYY2732" s="653"/>
      <c r="FYZ2732" s="653"/>
      <c r="FZA2732" s="653"/>
      <c r="FZB2732" s="653"/>
      <c r="FZC2732" s="653"/>
      <c r="FZD2732" s="653"/>
      <c r="FZE2732" s="653"/>
      <c r="FZF2732" s="653"/>
      <c r="FZG2732" s="653"/>
      <c r="FZH2732" s="653"/>
      <c r="FZI2732" s="653"/>
      <c r="FZJ2732" s="653"/>
      <c r="FZK2732" s="653"/>
      <c r="FZL2732" s="653"/>
      <c r="FZM2732" s="653"/>
      <c r="FZN2732" s="653"/>
      <c r="FZO2732" s="653"/>
      <c r="FZP2732" s="653"/>
      <c r="FZQ2732" s="653"/>
      <c r="FZR2732" s="653"/>
      <c r="FZS2732" s="653"/>
      <c r="FZT2732" s="653"/>
      <c r="FZU2732" s="653"/>
      <c r="FZV2732" s="653"/>
      <c r="FZW2732" s="653"/>
      <c r="FZX2732" s="653"/>
      <c r="FZY2732" s="653"/>
      <c r="FZZ2732" s="653"/>
      <c r="GAA2732" s="653"/>
      <c r="GAB2732" s="653"/>
      <c r="GAC2732" s="653"/>
      <c r="GAD2732" s="653"/>
      <c r="GAE2732" s="653"/>
      <c r="GAF2732" s="653"/>
      <c r="GAG2732" s="653"/>
      <c r="GAH2732" s="653"/>
      <c r="GAI2732" s="653"/>
      <c r="GAJ2732" s="653"/>
      <c r="GAK2732" s="653"/>
      <c r="GAL2732" s="653"/>
      <c r="GAM2732" s="653"/>
      <c r="GAN2732" s="653"/>
      <c r="GAO2732" s="653"/>
      <c r="GAP2732" s="653"/>
      <c r="GAQ2732" s="653"/>
      <c r="GAR2732" s="653"/>
      <c r="GAS2732" s="653"/>
      <c r="GAT2732" s="653"/>
      <c r="GAU2732" s="653"/>
      <c r="GAV2732" s="653"/>
      <c r="GAW2732" s="653"/>
      <c r="GAX2732" s="653"/>
      <c r="GAY2732" s="653"/>
      <c r="GAZ2732" s="653"/>
      <c r="GBA2732" s="653"/>
      <c r="GBB2732" s="653"/>
      <c r="GBC2732" s="653"/>
      <c r="GBD2732" s="653"/>
      <c r="GBE2732" s="653"/>
      <c r="GBF2732" s="653"/>
      <c r="GBG2732" s="653"/>
      <c r="GBH2732" s="653"/>
      <c r="GBI2732" s="653"/>
      <c r="GBJ2732" s="653"/>
      <c r="GBK2732" s="653"/>
      <c r="GBL2732" s="653"/>
      <c r="GBM2732" s="653"/>
      <c r="GBN2732" s="653"/>
      <c r="GBO2732" s="653"/>
      <c r="GBP2732" s="653"/>
      <c r="GBQ2732" s="653"/>
      <c r="GBR2732" s="653"/>
      <c r="GBS2732" s="653"/>
      <c r="GBT2732" s="653"/>
      <c r="GBU2732" s="653"/>
      <c r="GBV2732" s="653"/>
      <c r="GBW2732" s="653"/>
      <c r="GBX2732" s="653"/>
      <c r="GBY2732" s="653"/>
      <c r="GBZ2732" s="653"/>
      <c r="GCA2732" s="653"/>
      <c r="GCB2732" s="653"/>
      <c r="GCC2732" s="653"/>
      <c r="GCD2732" s="653"/>
      <c r="GCE2732" s="653"/>
      <c r="GCF2732" s="653"/>
      <c r="GCG2732" s="653"/>
      <c r="GCH2732" s="653"/>
      <c r="GCI2732" s="653"/>
      <c r="GCJ2732" s="653"/>
      <c r="GCK2732" s="653"/>
      <c r="GCL2732" s="653"/>
      <c r="GCM2732" s="653"/>
      <c r="GCN2732" s="653"/>
      <c r="GCO2732" s="653"/>
      <c r="GCP2732" s="653"/>
      <c r="GCQ2732" s="653"/>
      <c r="GCR2732" s="653"/>
      <c r="GCS2732" s="653"/>
      <c r="GCT2732" s="653"/>
      <c r="GCU2732" s="653"/>
      <c r="GCV2732" s="653"/>
      <c r="GCW2732" s="653"/>
      <c r="GCX2732" s="653"/>
      <c r="GCY2732" s="653"/>
      <c r="GCZ2732" s="653"/>
      <c r="GDA2732" s="653"/>
      <c r="GDB2732" s="653"/>
      <c r="GDC2732" s="653"/>
      <c r="GDD2732" s="653"/>
      <c r="GDE2732" s="653"/>
      <c r="GDF2732" s="653"/>
      <c r="GDG2732" s="653"/>
      <c r="GDH2732" s="653"/>
      <c r="GDI2732" s="653"/>
      <c r="GDJ2732" s="653"/>
      <c r="GDK2732" s="653"/>
      <c r="GDL2732" s="653"/>
      <c r="GDM2732" s="653"/>
      <c r="GDN2732" s="653"/>
      <c r="GDO2732" s="653"/>
      <c r="GDP2732" s="653"/>
      <c r="GDQ2732" s="653"/>
      <c r="GDR2732" s="653"/>
      <c r="GDS2732" s="653"/>
      <c r="GDT2732" s="653"/>
      <c r="GDU2732" s="653"/>
      <c r="GDV2732" s="653"/>
      <c r="GDW2732" s="653"/>
      <c r="GDX2732" s="653"/>
      <c r="GDY2732" s="653"/>
      <c r="GDZ2732" s="653"/>
      <c r="GEA2732" s="653"/>
      <c r="GEB2732" s="653"/>
      <c r="GEC2732" s="653"/>
      <c r="GED2732" s="653"/>
      <c r="GEE2732" s="653"/>
      <c r="GEF2732" s="653"/>
      <c r="GEG2732" s="653"/>
      <c r="GEH2732" s="653"/>
      <c r="GEI2732" s="653"/>
      <c r="GEJ2732" s="653"/>
      <c r="GEK2732" s="653"/>
      <c r="GEL2732" s="653"/>
      <c r="GEM2732" s="653"/>
      <c r="GEN2732" s="653"/>
      <c r="GEO2732" s="653"/>
      <c r="GEP2732" s="653"/>
      <c r="GEQ2732" s="653"/>
      <c r="GER2732" s="653"/>
      <c r="GES2732" s="653"/>
      <c r="GET2732" s="653"/>
      <c r="GEU2732" s="653"/>
      <c r="GEV2732" s="653"/>
      <c r="GEW2732" s="653"/>
      <c r="GEX2732" s="653"/>
      <c r="GEY2732" s="653"/>
      <c r="GEZ2732" s="653"/>
      <c r="GFA2732" s="653"/>
      <c r="GFB2732" s="653"/>
      <c r="GFC2732" s="653"/>
      <c r="GFD2732" s="653"/>
      <c r="GFE2732" s="653"/>
      <c r="GFF2732" s="653"/>
      <c r="GFG2732" s="653"/>
      <c r="GFH2732" s="653"/>
      <c r="GFI2732" s="653"/>
      <c r="GFJ2732" s="653"/>
      <c r="GFK2732" s="653"/>
      <c r="GFL2732" s="653"/>
      <c r="GFM2732" s="653"/>
      <c r="GFN2732" s="653"/>
      <c r="GFO2732" s="653"/>
      <c r="GFP2732" s="653"/>
      <c r="GFQ2732" s="653"/>
      <c r="GFR2732" s="653"/>
      <c r="GFS2732" s="653"/>
      <c r="GFT2732" s="653"/>
      <c r="GFU2732" s="653"/>
      <c r="GFV2732" s="653"/>
      <c r="GFW2732" s="653"/>
      <c r="GFX2732" s="653"/>
      <c r="GFY2732" s="653"/>
      <c r="GFZ2732" s="653"/>
      <c r="GGA2732" s="653"/>
      <c r="GGB2732" s="653"/>
      <c r="GGC2732" s="653"/>
      <c r="GGD2732" s="653"/>
      <c r="GGE2732" s="653"/>
      <c r="GGF2732" s="653"/>
      <c r="GGG2732" s="653"/>
      <c r="GGH2732" s="653"/>
      <c r="GGI2732" s="653"/>
      <c r="GGJ2732" s="653"/>
      <c r="GGK2732" s="653"/>
      <c r="GGL2732" s="653"/>
      <c r="GGM2732" s="653"/>
      <c r="GGN2732" s="653"/>
      <c r="GGO2732" s="653"/>
      <c r="GGP2732" s="653"/>
      <c r="GGQ2732" s="653"/>
      <c r="GGR2732" s="653"/>
      <c r="GGS2732" s="653"/>
      <c r="GGT2732" s="653"/>
      <c r="GGU2732" s="653"/>
      <c r="GGV2732" s="653"/>
      <c r="GGW2732" s="653"/>
      <c r="GGX2732" s="653"/>
      <c r="GGY2732" s="653"/>
      <c r="GGZ2732" s="653"/>
      <c r="GHA2732" s="653"/>
      <c r="GHB2732" s="653"/>
      <c r="GHC2732" s="653"/>
      <c r="GHD2732" s="653"/>
      <c r="GHE2732" s="653"/>
      <c r="GHF2732" s="653"/>
      <c r="GHG2732" s="653"/>
      <c r="GHH2732" s="653"/>
      <c r="GHI2732" s="653"/>
      <c r="GHJ2732" s="653"/>
      <c r="GHK2732" s="653"/>
      <c r="GHL2732" s="653"/>
      <c r="GHM2732" s="653"/>
      <c r="GHN2732" s="653"/>
      <c r="GHO2732" s="653"/>
      <c r="GHP2732" s="653"/>
      <c r="GHQ2732" s="653"/>
      <c r="GHR2732" s="653"/>
      <c r="GHS2732" s="653"/>
      <c r="GHT2732" s="653"/>
      <c r="GHU2732" s="653"/>
      <c r="GHV2732" s="653"/>
      <c r="GHW2732" s="653"/>
      <c r="GHX2732" s="653"/>
      <c r="GHY2732" s="653"/>
      <c r="GHZ2732" s="653"/>
      <c r="GIA2732" s="653"/>
      <c r="GIB2732" s="653"/>
      <c r="GIC2732" s="653"/>
      <c r="GID2732" s="653"/>
      <c r="GIE2732" s="653"/>
      <c r="GIF2732" s="653"/>
      <c r="GIG2732" s="653"/>
      <c r="GIH2732" s="653"/>
      <c r="GII2732" s="653"/>
      <c r="GIJ2732" s="653"/>
      <c r="GIK2732" s="653"/>
      <c r="GIL2732" s="653"/>
      <c r="GIM2732" s="653"/>
      <c r="GIN2732" s="653"/>
      <c r="GIO2732" s="653"/>
      <c r="GIP2732" s="653"/>
      <c r="GIQ2732" s="653"/>
      <c r="GIR2732" s="653"/>
      <c r="GIS2732" s="653"/>
      <c r="GIT2732" s="653"/>
      <c r="GIU2732" s="653"/>
      <c r="GIV2732" s="653"/>
      <c r="GIW2732" s="653"/>
      <c r="GIX2732" s="653"/>
      <c r="GIY2732" s="653"/>
      <c r="GIZ2732" s="653"/>
      <c r="GJA2732" s="653"/>
      <c r="GJB2732" s="653"/>
      <c r="GJC2732" s="653"/>
      <c r="GJD2732" s="653"/>
      <c r="GJE2732" s="653"/>
      <c r="GJF2732" s="653"/>
      <c r="GJG2732" s="653"/>
      <c r="GJH2732" s="653"/>
      <c r="GJI2732" s="653"/>
      <c r="GJJ2732" s="653"/>
      <c r="GJK2732" s="653"/>
      <c r="GJL2732" s="653"/>
      <c r="GJM2732" s="653"/>
      <c r="GJN2732" s="653"/>
      <c r="GJO2732" s="653"/>
      <c r="GJP2732" s="653"/>
      <c r="GJQ2732" s="653"/>
      <c r="GJR2732" s="653"/>
      <c r="GJS2732" s="653"/>
      <c r="GJT2732" s="653"/>
      <c r="GJU2732" s="653"/>
      <c r="GJV2732" s="653"/>
      <c r="GJW2732" s="653"/>
      <c r="GJX2732" s="653"/>
      <c r="GJY2732" s="653"/>
      <c r="GJZ2732" s="653"/>
      <c r="GKA2732" s="653"/>
      <c r="GKB2732" s="653"/>
      <c r="GKC2732" s="653"/>
      <c r="GKD2732" s="653"/>
      <c r="GKE2732" s="653"/>
      <c r="GKF2732" s="653"/>
      <c r="GKG2732" s="653"/>
      <c r="GKH2732" s="653"/>
      <c r="GKI2732" s="653"/>
      <c r="GKJ2732" s="653"/>
      <c r="GKK2732" s="653"/>
      <c r="GKL2732" s="653"/>
      <c r="GKM2732" s="653"/>
      <c r="GKN2732" s="653"/>
      <c r="GKO2732" s="653"/>
      <c r="GKP2732" s="653"/>
      <c r="GKQ2732" s="653"/>
      <c r="GKR2732" s="653"/>
      <c r="GKS2732" s="653"/>
      <c r="GKT2732" s="653"/>
      <c r="GKU2732" s="653"/>
      <c r="GKV2732" s="653"/>
      <c r="GKW2732" s="653"/>
      <c r="GKX2732" s="653"/>
      <c r="GKY2732" s="653"/>
      <c r="GKZ2732" s="653"/>
      <c r="GLA2732" s="653"/>
      <c r="GLB2732" s="653"/>
      <c r="GLC2732" s="653"/>
      <c r="GLD2732" s="653"/>
      <c r="GLE2732" s="653"/>
      <c r="GLF2732" s="653"/>
      <c r="GLG2732" s="653"/>
      <c r="GLH2732" s="653"/>
      <c r="GLI2732" s="653"/>
      <c r="GLJ2732" s="653"/>
      <c r="GLK2732" s="653"/>
      <c r="GLL2732" s="653"/>
      <c r="GLM2732" s="653"/>
      <c r="GLN2732" s="653"/>
      <c r="GLO2732" s="653"/>
      <c r="GLP2732" s="653"/>
      <c r="GLQ2732" s="653"/>
      <c r="GLR2732" s="653"/>
      <c r="GLS2732" s="653"/>
      <c r="GLT2732" s="653"/>
      <c r="GLU2732" s="653"/>
      <c r="GLV2732" s="653"/>
      <c r="GLW2732" s="653"/>
      <c r="GLX2732" s="653"/>
      <c r="GLY2732" s="653"/>
      <c r="GLZ2732" s="653"/>
      <c r="GMA2732" s="653"/>
      <c r="GMB2732" s="653"/>
      <c r="GMC2732" s="653"/>
      <c r="GMD2732" s="653"/>
      <c r="GME2732" s="653"/>
      <c r="GMF2732" s="653"/>
      <c r="GMG2732" s="653"/>
      <c r="GMH2732" s="653"/>
      <c r="GMI2732" s="653"/>
      <c r="GMJ2732" s="653"/>
      <c r="GMK2732" s="653"/>
      <c r="GML2732" s="653"/>
      <c r="GMM2732" s="653"/>
      <c r="GMN2732" s="653"/>
      <c r="GMO2732" s="653"/>
      <c r="GMP2732" s="653"/>
      <c r="GMQ2732" s="653"/>
      <c r="GMR2732" s="653"/>
      <c r="GMS2732" s="653"/>
      <c r="GMT2732" s="653"/>
      <c r="GMU2732" s="653"/>
      <c r="GMV2732" s="653"/>
      <c r="GMW2732" s="653"/>
      <c r="GMX2732" s="653"/>
      <c r="GMY2732" s="653"/>
      <c r="GMZ2732" s="653"/>
      <c r="GNA2732" s="653"/>
      <c r="GNB2732" s="653"/>
      <c r="GNC2732" s="653"/>
      <c r="GND2732" s="653"/>
      <c r="GNE2732" s="653"/>
      <c r="GNF2732" s="653"/>
      <c r="GNG2732" s="653"/>
      <c r="GNH2732" s="653"/>
      <c r="GNI2732" s="653"/>
      <c r="GNJ2732" s="653"/>
      <c r="GNK2732" s="653"/>
      <c r="GNL2732" s="653"/>
      <c r="GNM2732" s="653"/>
      <c r="GNN2732" s="653"/>
      <c r="GNO2732" s="653"/>
      <c r="GNP2732" s="653"/>
      <c r="GNQ2732" s="653"/>
      <c r="GNR2732" s="653"/>
      <c r="GNS2732" s="653"/>
      <c r="GNT2732" s="653"/>
      <c r="GNU2732" s="653"/>
      <c r="GNV2732" s="653"/>
      <c r="GNW2732" s="653"/>
      <c r="GNX2732" s="653"/>
      <c r="GNY2732" s="653"/>
      <c r="GNZ2732" s="653"/>
      <c r="GOA2732" s="653"/>
      <c r="GOB2732" s="653"/>
      <c r="GOC2732" s="653"/>
      <c r="GOD2732" s="653"/>
      <c r="GOE2732" s="653"/>
      <c r="GOF2732" s="653"/>
      <c r="GOG2732" s="653"/>
      <c r="GOH2732" s="653"/>
      <c r="GOI2732" s="653"/>
      <c r="GOJ2732" s="653"/>
      <c r="GOK2732" s="653"/>
      <c r="GOL2732" s="653"/>
      <c r="GOM2732" s="653"/>
      <c r="GON2732" s="653"/>
      <c r="GOO2732" s="653"/>
      <c r="GOP2732" s="653"/>
      <c r="GOQ2732" s="653"/>
      <c r="GOR2732" s="653"/>
      <c r="GOS2732" s="653"/>
      <c r="GOT2732" s="653"/>
      <c r="GOU2732" s="653"/>
      <c r="GOV2732" s="653"/>
      <c r="GOW2732" s="653"/>
      <c r="GOX2732" s="653"/>
      <c r="GOY2732" s="653"/>
      <c r="GOZ2732" s="653"/>
      <c r="GPA2732" s="653"/>
      <c r="GPB2732" s="653"/>
      <c r="GPC2732" s="653"/>
      <c r="GPD2732" s="653"/>
      <c r="GPE2732" s="653"/>
      <c r="GPF2732" s="653"/>
      <c r="GPG2732" s="653"/>
      <c r="GPH2732" s="653"/>
      <c r="GPI2732" s="653"/>
      <c r="GPJ2732" s="653"/>
      <c r="GPK2732" s="653"/>
      <c r="GPL2732" s="653"/>
      <c r="GPM2732" s="653"/>
      <c r="GPN2732" s="653"/>
      <c r="GPO2732" s="653"/>
      <c r="GPP2732" s="653"/>
      <c r="GPQ2732" s="653"/>
      <c r="GPR2732" s="653"/>
      <c r="GPS2732" s="653"/>
      <c r="GPT2732" s="653"/>
      <c r="GPU2732" s="653"/>
      <c r="GPV2732" s="653"/>
      <c r="GPW2732" s="653"/>
      <c r="GPX2732" s="653"/>
      <c r="GPY2732" s="653"/>
      <c r="GPZ2732" s="653"/>
      <c r="GQA2732" s="653"/>
      <c r="GQB2732" s="653"/>
      <c r="GQC2732" s="653"/>
      <c r="GQD2732" s="653"/>
      <c r="GQE2732" s="653"/>
      <c r="GQF2732" s="653"/>
      <c r="GQG2732" s="653"/>
      <c r="GQH2732" s="653"/>
      <c r="GQI2732" s="653"/>
      <c r="GQJ2732" s="653"/>
      <c r="GQK2732" s="653"/>
      <c r="GQL2732" s="653"/>
      <c r="GQM2732" s="653"/>
      <c r="GQN2732" s="653"/>
      <c r="GQO2732" s="653"/>
      <c r="GQP2732" s="653"/>
      <c r="GQQ2732" s="653"/>
      <c r="GQR2732" s="653"/>
      <c r="GQS2732" s="653"/>
      <c r="GQT2732" s="653"/>
      <c r="GQU2732" s="653"/>
      <c r="GQV2732" s="653"/>
      <c r="GQW2732" s="653"/>
      <c r="GQX2732" s="653"/>
      <c r="GQY2732" s="653"/>
      <c r="GQZ2732" s="653"/>
      <c r="GRA2732" s="653"/>
      <c r="GRB2732" s="653"/>
      <c r="GRC2732" s="653"/>
      <c r="GRD2732" s="653"/>
      <c r="GRE2732" s="653"/>
      <c r="GRF2732" s="653"/>
      <c r="GRG2732" s="653"/>
      <c r="GRH2732" s="653"/>
      <c r="GRI2732" s="653"/>
      <c r="GRJ2732" s="653"/>
      <c r="GRK2732" s="653"/>
      <c r="GRL2732" s="653"/>
      <c r="GRM2732" s="653"/>
      <c r="GRN2732" s="653"/>
      <c r="GRO2732" s="653"/>
      <c r="GRP2732" s="653"/>
      <c r="GRQ2732" s="653"/>
      <c r="GRR2732" s="653"/>
      <c r="GRS2732" s="653"/>
      <c r="GRT2732" s="653"/>
      <c r="GRU2732" s="653"/>
      <c r="GRV2732" s="653"/>
      <c r="GRW2732" s="653"/>
      <c r="GRX2732" s="653"/>
      <c r="GRY2732" s="653"/>
      <c r="GRZ2732" s="653"/>
      <c r="GSA2732" s="653"/>
      <c r="GSB2732" s="653"/>
      <c r="GSC2732" s="653"/>
      <c r="GSD2732" s="653"/>
      <c r="GSE2732" s="653"/>
      <c r="GSF2732" s="653"/>
      <c r="GSG2732" s="653"/>
      <c r="GSH2732" s="653"/>
      <c r="GSI2732" s="653"/>
      <c r="GSJ2732" s="653"/>
      <c r="GSK2732" s="653"/>
      <c r="GSL2732" s="653"/>
      <c r="GSM2732" s="653"/>
      <c r="GSN2732" s="653"/>
      <c r="GSO2732" s="653"/>
      <c r="GSP2732" s="653"/>
      <c r="GSQ2732" s="653"/>
      <c r="GSR2732" s="653"/>
      <c r="GSS2732" s="653"/>
      <c r="GST2732" s="653"/>
      <c r="GSU2732" s="653"/>
      <c r="GSV2732" s="653"/>
      <c r="GSW2732" s="653"/>
      <c r="GSX2732" s="653"/>
      <c r="GSY2732" s="653"/>
      <c r="GSZ2732" s="653"/>
      <c r="GTA2732" s="653"/>
      <c r="GTB2732" s="653"/>
      <c r="GTC2732" s="653"/>
      <c r="GTD2732" s="653"/>
      <c r="GTE2732" s="653"/>
      <c r="GTF2732" s="653"/>
      <c r="GTG2732" s="653"/>
      <c r="GTH2732" s="653"/>
      <c r="GTI2732" s="653"/>
      <c r="GTJ2732" s="653"/>
      <c r="GTK2732" s="653"/>
      <c r="GTL2732" s="653"/>
      <c r="GTM2732" s="653"/>
      <c r="GTN2732" s="653"/>
      <c r="GTO2732" s="653"/>
      <c r="GTP2732" s="653"/>
      <c r="GTQ2732" s="653"/>
      <c r="GTR2732" s="653"/>
      <c r="GTS2732" s="653"/>
      <c r="GTT2732" s="653"/>
      <c r="GTU2732" s="653"/>
      <c r="GTV2732" s="653"/>
      <c r="GTW2732" s="653"/>
      <c r="GTX2732" s="653"/>
      <c r="GTY2732" s="653"/>
      <c r="GTZ2732" s="653"/>
      <c r="GUA2732" s="653"/>
      <c r="GUB2732" s="653"/>
      <c r="GUC2732" s="653"/>
      <c r="GUD2732" s="653"/>
      <c r="GUE2732" s="653"/>
      <c r="GUF2732" s="653"/>
      <c r="GUG2732" s="653"/>
      <c r="GUH2732" s="653"/>
      <c r="GUI2732" s="653"/>
      <c r="GUJ2732" s="653"/>
      <c r="GUK2732" s="653"/>
      <c r="GUL2732" s="653"/>
      <c r="GUM2732" s="653"/>
      <c r="GUN2732" s="653"/>
      <c r="GUO2732" s="653"/>
      <c r="GUP2732" s="653"/>
      <c r="GUQ2732" s="653"/>
      <c r="GUR2732" s="653"/>
      <c r="GUS2732" s="653"/>
      <c r="GUT2732" s="653"/>
      <c r="GUU2732" s="653"/>
      <c r="GUV2732" s="653"/>
      <c r="GUW2732" s="653"/>
      <c r="GUX2732" s="653"/>
      <c r="GUY2732" s="653"/>
      <c r="GUZ2732" s="653"/>
      <c r="GVA2732" s="653"/>
      <c r="GVB2732" s="653"/>
      <c r="GVC2732" s="653"/>
      <c r="GVD2732" s="653"/>
      <c r="GVE2732" s="653"/>
      <c r="GVF2732" s="653"/>
      <c r="GVG2732" s="653"/>
      <c r="GVH2732" s="653"/>
      <c r="GVI2732" s="653"/>
      <c r="GVJ2732" s="653"/>
      <c r="GVK2732" s="653"/>
      <c r="GVL2732" s="653"/>
      <c r="GVM2732" s="653"/>
      <c r="GVN2732" s="653"/>
      <c r="GVO2732" s="653"/>
      <c r="GVP2732" s="653"/>
      <c r="GVQ2732" s="653"/>
      <c r="GVR2732" s="653"/>
      <c r="GVS2732" s="653"/>
      <c r="GVT2732" s="653"/>
      <c r="GVU2732" s="653"/>
      <c r="GVV2732" s="653"/>
      <c r="GVW2732" s="653"/>
      <c r="GVX2732" s="653"/>
      <c r="GVY2732" s="653"/>
      <c r="GVZ2732" s="653"/>
      <c r="GWA2732" s="653"/>
      <c r="GWB2732" s="653"/>
      <c r="GWC2732" s="653"/>
      <c r="GWD2732" s="653"/>
      <c r="GWE2732" s="653"/>
      <c r="GWF2732" s="653"/>
      <c r="GWG2732" s="653"/>
      <c r="GWH2732" s="653"/>
      <c r="GWI2732" s="653"/>
      <c r="GWJ2732" s="653"/>
      <c r="GWK2732" s="653"/>
      <c r="GWL2732" s="653"/>
      <c r="GWM2732" s="653"/>
      <c r="GWN2732" s="653"/>
      <c r="GWO2732" s="653"/>
      <c r="GWP2732" s="653"/>
      <c r="GWQ2732" s="653"/>
      <c r="GWR2732" s="653"/>
      <c r="GWS2732" s="653"/>
      <c r="GWT2732" s="653"/>
      <c r="GWU2732" s="653"/>
      <c r="GWV2732" s="653"/>
      <c r="GWW2732" s="653"/>
      <c r="GWX2732" s="653"/>
      <c r="GWY2732" s="653"/>
      <c r="GWZ2732" s="653"/>
      <c r="GXA2732" s="653"/>
      <c r="GXB2732" s="653"/>
      <c r="GXC2732" s="653"/>
      <c r="GXD2732" s="653"/>
      <c r="GXE2732" s="653"/>
      <c r="GXF2732" s="653"/>
      <c r="GXG2732" s="653"/>
      <c r="GXH2732" s="653"/>
      <c r="GXI2732" s="653"/>
      <c r="GXJ2732" s="653"/>
      <c r="GXK2732" s="653"/>
      <c r="GXL2732" s="653"/>
      <c r="GXM2732" s="653"/>
      <c r="GXN2732" s="653"/>
      <c r="GXO2732" s="653"/>
      <c r="GXP2732" s="653"/>
      <c r="GXQ2732" s="653"/>
      <c r="GXR2732" s="653"/>
      <c r="GXS2732" s="653"/>
      <c r="GXT2732" s="653"/>
      <c r="GXU2732" s="653"/>
      <c r="GXV2732" s="653"/>
      <c r="GXW2732" s="653"/>
      <c r="GXX2732" s="653"/>
      <c r="GXY2732" s="653"/>
      <c r="GXZ2732" s="653"/>
      <c r="GYA2732" s="653"/>
      <c r="GYB2732" s="653"/>
      <c r="GYC2732" s="653"/>
      <c r="GYD2732" s="653"/>
      <c r="GYE2732" s="653"/>
      <c r="GYF2732" s="653"/>
      <c r="GYG2732" s="653"/>
      <c r="GYH2732" s="653"/>
      <c r="GYI2732" s="653"/>
      <c r="GYJ2732" s="653"/>
      <c r="GYK2732" s="653"/>
      <c r="GYL2732" s="653"/>
      <c r="GYM2732" s="653"/>
      <c r="GYN2732" s="653"/>
      <c r="GYO2732" s="653"/>
      <c r="GYP2732" s="653"/>
      <c r="GYQ2732" s="653"/>
      <c r="GYR2732" s="653"/>
      <c r="GYS2732" s="653"/>
      <c r="GYT2732" s="653"/>
      <c r="GYU2732" s="653"/>
      <c r="GYV2732" s="653"/>
      <c r="GYW2732" s="653"/>
      <c r="GYX2732" s="653"/>
      <c r="GYY2732" s="653"/>
      <c r="GYZ2732" s="653"/>
      <c r="GZA2732" s="653"/>
      <c r="GZB2732" s="653"/>
      <c r="GZC2732" s="653"/>
      <c r="GZD2732" s="653"/>
      <c r="GZE2732" s="653"/>
      <c r="GZF2732" s="653"/>
      <c r="GZG2732" s="653"/>
      <c r="GZH2732" s="653"/>
      <c r="GZI2732" s="653"/>
      <c r="GZJ2732" s="653"/>
      <c r="GZK2732" s="653"/>
      <c r="GZL2732" s="653"/>
      <c r="GZM2732" s="653"/>
      <c r="GZN2732" s="653"/>
      <c r="GZO2732" s="653"/>
      <c r="GZP2732" s="653"/>
      <c r="GZQ2732" s="653"/>
      <c r="GZR2732" s="653"/>
      <c r="GZS2732" s="653"/>
      <c r="GZT2732" s="653"/>
      <c r="GZU2732" s="653"/>
      <c r="GZV2732" s="653"/>
      <c r="GZW2732" s="653"/>
      <c r="GZX2732" s="653"/>
      <c r="GZY2732" s="653"/>
      <c r="GZZ2732" s="653"/>
      <c r="HAA2732" s="653"/>
      <c r="HAB2732" s="653"/>
      <c r="HAC2732" s="653"/>
      <c r="HAD2732" s="653"/>
      <c r="HAE2732" s="653"/>
      <c r="HAF2732" s="653"/>
      <c r="HAG2732" s="653"/>
      <c r="HAH2732" s="653"/>
      <c r="HAI2732" s="653"/>
      <c r="HAJ2732" s="653"/>
      <c r="HAK2732" s="653"/>
      <c r="HAL2732" s="653"/>
      <c r="HAM2732" s="653"/>
      <c r="HAN2732" s="653"/>
      <c r="HAO2732" s="653"/>
      <c r="HAP2732" s="653"/>
      <c r="HAQ2732" s="653"/>
      <c r="HAR2732" s="653"/>
      <c r="HAS2732" s="653"/>
      <c r="HAT2732" s="653"/>
      <c r="HAU2732" s="653"/>
      <c r="HAV2732" s="653"/>
      <c r="HAW2732" s="653"/>
      <c r="HAX2732" s="653"/>
      <c r="HAY2732" s="653"/>
      <c r="HAZ2732" s="653"/>
      <c r="HBA2732" s="653"/>
      <c r="HBB2732" s="653"/>
      <c r="HBC2732" s="653"/>
      <c r="HBD2732" s="653"/>
      <c r="HBE2732" s="653"/>
      <c r="HBF2732" s="653"/>
      <c r="HBG2732" s="653"/>
      <c r="HBH2732" s="653"/>
      <c r="HBI2732" s="653"/>
      <c r="HBJ2732" s="653"/>
      <c r="HBK2732" s="653"/>
      <c r="HBL2732" s="653"/>
      <c r="HBM2732" s="653"/>
      <c r="HBN2732" s="653"/>
      <c r="HBO2732" s="653"/>
      <c r="HBP2732" s="653"/>
      <c r="HBQ2732" s="653"/>
      <c r="HBR2732" s="653"/>
      <c r="HBS2732" s="653"/>
      <c r="HBT2732" s="653"/>
      <c r="HBU2732" s="653"/>
      <c r="HBV2732" s="653"/>
      <c r="HBW2732" s="653"/>
      <c r="HBX2732" s="653"/>
      <c r="HBY2732" s="653"/>
      <c r="HBZ2732" s="653"/>
      <c r="HCA2732" s="653"/>
      <c r="HCB2732" s="653"/>
      <c r="HCC2732" s="653"/>
      <c r="HCD2732" s="653"/>
      <c r="HCE2732" s="653"/>
      <c r="HCF2732" s="653"/>
      <c r="HCG2732" s="653"/>
      <c r="HCH2732" s="653"/>
      <c r="HCI2732" s="653"/>
      <c r="HCJ2732" s="653"/>
      <c r="HCK2732" s="653"/>
      <c r="HCL2732" s="653"/>
      <c r="HCM2732" s="653"/>
      <c r="HCN2732" s="653"/>
      <c r="HCO2732" s="653"/>
      <c r="HCP2732" s="653"/>
      <c r="HCQ2732" s="653"/>
      <c r="HCR2732" s="653"/>
      <c r="HCS2732" s="653"/>
      <c r="HCT2732" s="653"/>
      <c r="HCU2732" s="653"/>
      <c r="HCV2732" s="653"/>
      <c r="HCW2732" s="653"/>
      <c r="HCX2732" s="653"/>
      <c r="HCY2732" s="653"/>
      <c r="HCZ2732" s="653"/>
      <c r="HDA2732" s="653"/>
      <c r="HDB2732" s="653"/>
      <c r="HDC2732" s="653"/>
      <c r="HDD2732" s="653"/>
      <c r="HDE2732" s="653"/>
      <c r="HDF2732" s="653"/>
      <c r="HDG2732" s="653"/>
      <c r="HDH2732" s="653"/>
      <c r="HDI2732" s="653"/>
      <c r="HDJ2732" s="653"/>
      <c r="HDK2732" s="653"/>
      <c r="HDL2732" s="653"/>
      <c r="HDM2732" s="653"/>
      <c r="HDN2732" s="653"/>
      <c r="HDO2732" s="653"/>
      <c r="HDP2732" s="653"/>
      <c r="HDQ2732" s="653"/>
      <c r="HDR2732" s="653"/>
      <c r="HDS2732" s="653"/>
      <c r="HDT2732" s="653"/>
      <c r="HDU2732" s="653"/>
      <c r="HDV2732" s="653"/>
      <c r="HDW2732" s="653"/>
      <c r="HDX2732" s="653"/>
      <c r="HDY2732" s="653"/>
      <c r="HDZ2732" s="653"/>
      <c r="HEA2732" s="653"/>
      <c r="HEB2732" s="653"/>
      <c r="HEC2732" s="653"/>
      <c r="HED2732" s="653"/>
      <c r="HEE2732" s="653"/>
      <c r="HEF2732" s="653"/>
      <c r="HEG2732" s="653"/>
      <c r="HEH2732" s="653"/>
      <c r="HEI2732" s="653"/>
      <c r="HEJ2732" s="653"/>
      <c r="HEK2732" s="653"/>
      <c r="HEL2732" s="653"/>
      <c r="HEM2732" s="653"/>
      <c r="HEN2732" s="653"/>
      <c r="HEO2732" s="653"/>
      <c r="HEP2732" s="653"/>
      <c r="HEQ2732" s="653"/>
      <c r="HER2732" s="653"/>
      <c r="HES2732" s="653"/>
      <c r="HET2732" s="653"/>
      <c r="HEU2732" s="653"/>
      <c r="HEV2732" s="653"/>
      <c r="HEW2732" s="653"/>
      <c r="HEX2732" s="653"/>
      <c r="HEY2732" s="653"/>
      <c r="HEZ2732" s="653"/>
      <c r="HFA2732" s="653"/>
      <c r="HFB2732" s="653"/>
      <c r="HFC2732" s="653"/>
      <c r="HFD2732" s="653"/>
      <c r="HFE2732" s="653"/>
      <c r="HFF2732" s="653"/>
      <c r="HFG2732" s="653"/>
      <c r="HFH2732" s="653"/>
      <c r="HFI2732" s="653"/>
      <c r="HFJ2732" s="653"/>
      <c r="HFK2732" s="653"/>
      <c r="HFL2732" s="653"/>
      <c r="HFM2732" s="653"/>
      <c r="HFN2732" s="653"/>
      <c r="HFO2732" s="653"/>
      <c r="HFP2732" s="653"/>
      <c r="HFQ2732" s="653"/>
      <c r="HFR2732" s="653"/>
      <c r="HFS2732" s="653"/>
      <c r="HFT2732" s="653"/>
      <c r="HFU2732" s="653"/>
      <c r="HFV2732" s="653"/>
      <c r="HFW2732" s="653"/>
      <c r="HFX2732" s="653"/>
      <c r="HFY2732" s="653"/>
      <c r="HFZ2732" s="653"/>
      <c r="HGA2732" s="653"/>
      <c r="HGB2732" s="653"/>
      <c r="HGC2732" s="653"/>
      <c r="HGD2732" s="653"/>
      <c r="HGE2732" s="653"/>
      <c r="HGF2732" s="653"/>
      <c r="HGG2732" s="653"/>
      <c r="HGH2732" s="653"/>
      <c r="HGI2732" s="653"/>
      <c r="HGJ2732" s="653"/>
      <c r="HGK2732" s="653"/>
      <c r="HGL2732" s="653"/>
      <c r="HGM2732" s="653"/>
      <c r="HGN2732" s="653"/>
      <c r="HGO2732" s="653"/>
      <c r="HGP2732" s="653"/>
      <c r="HGQ2732" s="653"/>
      <c r="HGR2732" s="653"/>
      <c r="HGS2732" s="653"/>
      <c r="HGT2732" s="653"/>
      <c r="HGU2732" s="653"/>
      <c r="HGV2732" s="653"/>
      <c r="HGW2732" s="653"/>
      <c r="HGX2732" s="653"/>
      <c r="HGY2732" s="653"/>
      <c r="HGZ2732" s="653"/>
      <c r="HHA2732" s="653"/>
      <c r="HHB2732" s="653"/>
      <c r="HHC2732" s="653"/>
      <c r="HHD2732" s="653"/>
      <c r="HHE2732" s="653"/>
      <c r="HHF2732" s="653"/>
      <c r="HHG2732" s="653"/>
      <c r="HHH2732" s="653"/>
      <c r="HHI2732" s="653"/>
      <c r="HHJ2732" s="653"/>
      <c r="HHK2732" s="653"/>
      <c r="HHL2732" s="653"/>
      <c r="HHM2732" s="653"/>
      <c r="HHN2732" s="653"/>
      <c r="HHO2732" s="653"/>
      <c r="HHP2732" s="653"/>
      <c r="HHQ2732" s="653"/>
      <c r="HHR2732" s="653"/>
      <c r="HHS2732" s="653"/>
      <c r="HHT2732" s="653"/>
      <c r="HHU2732" s="653"/>
      <c r="HHV2732" s="653"/>
      <c r="HHW2732" s="653"/>
      <c r="HHX2732" s="653"/>
      <c r="HHY2732" s="653"/>
      <c r="HHZ2732" s="653"/>
      <c r="HIA2732" s="653"/>
      <c r="HIB2732" s="653"/>
      <c r="HIC2732" s="653"/>
      <c r="HID2732" s="653"/>
      <c r="HIE2732" s="653"/>
      <c r="HIF2732" s="653"/>
      <c r="HIG2732" s="653"/>
      <c r="HIH2732" s="653"/>
      <c r="HII2732" s="653"/>
      <c r="HIJ2732" s="653"/>
      <c r="HIK2732" s="653"/>
      <c r="HIL2732" s="653"/>
      <c r="HIM2732" s="653"/>
      <c r="HIN2732" s="653"/>
      <c r="HIO2732" s="653"/>
      <c r="HIP2732" s="653"/>
      <c r="HIQ2732" s="653"/>
      <c r="HIR2732" s="653"/>
      <c r="HIS2732" s="653"/>
      <c r="HIT2732" s="653"/>
      <c r="HIU2732" s="653"/>
      <c r="HIV2732" s="653"/>
      <c r="HIW2732" s="653"/>
      <c r="HIX2732" s="653"/>
      <c r="HIY2732" s="653"/>
      <c r="HIZ2732" s="653"/>
      <c r="HJA2732" s="653"/>
      <c r="HJB2732" s="653"/>
      <c r="HJC2732" s="653"/>
      <c r="HJD2732" s="653"/>
      <c r="HJE2732" s="653"/>
      <c r="HJF2732" s="653"/>
      <c r="HJG2732" s="653"/>
      <c r="HJH2732" s="653"/>
      <c r="HJI2732" s="653"/>
      <c r="HJJ2732" s="653"/>
      <c r="HJK2732" s="653"/>
      <c r="HJL2732" s="653"/>
      <c r="HJM2732" s="653"/>
      <c r="HJN2732" s="653"/>
      <c r="HJO2732" s="653"/>
      <c r="HJP2732" s="653"/>
      <c r="HJQ2732" s="653"/>
      <c r="HJR2732" s="653"/>
      <c r="HJS2732" s="653"/>
      <c r="HJT2732" s="653"/>
      <c r="HJU2732" s="653"/>
      <c r="HJV2732" s="653"/>
      <c r="HJW2732" s="653"/>
      <c r="HJX2732" s="653"/>
      <c r="HJY2732" s="653"/>
      <c r="HJZ2732" s="653"/>
      <c r="HKA2732" s="653"/>
      <c r="HKB2732" s="653"/>
      <c r="HKC2732" s="653"/>
      <c r="HKD2732" s="653"/>
      <c r="HKE2732" s="653"/>
      <c r="HKF2732" s="653"/>
      <c r="HKG2732" s="653"/>
      <c r="HKH2732" s="653"/>
      <c r="HKI2732" s="653"/>
      <c r="HKJ2732" s="653"/>
      <c r="HKK2732" s="653"/>
      <c r="HKL2732" s="653"/>
      <c r="HKM2732" s="653"/>
      <c r="HKN2732" s="653"/>
      <c r="HKO2732" s="653"/>
      <c r="HKP2732" s="653"/>
      <c r="HKQ2732" s="653"/>
      <c r="HKR2732" s="653"/>
      <c r="HKS2732" s="653"/>
      <c r="HKT2732" s="653"/>
      <c r="HKU2732" s="653"/>
      <c r="HKV2732" s="653"/>
      <c r="HKW2732" s="653"/>
      <c r="HKX2732" s="653"/>
      <c r="HKY2732" s="653"/>
      <c r="HKZ2732" s="653"/>
      <c r="HLA2732" s="653"/>
      <c r="HLB2732" s="653"/>
      <c r="HLC2732" s="653"/>
      <c r="HLD2732" s="653"/>
      <c r="HLE2732" s="653"/>
      <c r="HLF2732" s="653"/>
      <c r="HLG2732" s="653"/>
      <c r="HLH2732" s="653"/>
      <c r="HLI2732" s="653"/>
      <c r="HLJ2732" s="653"/>
      <c r="HLK2732" s="653"/>
      <c r="HLL2732" s="653"/>
      <c r="HLM2732" s="653"/>
      <c r="HLN2732" s="653"/>
      <c r="HLO2732" s="653"/>
      <c r="HLP2732" s="653"/>
      <c r="HLQ2732" s="653"/>
      <c r="HLR2732" s="653"/>
      <c r="HLS2732" s="653"/>
      <c r="HLT2732" s="653"/>
      <c r="HLU2732" s="653"/>
      <c r="HLV2732" s="653"/>
      <c r="HLW2732" s="653"/>
      <c r="HLX2732" s="653"/>
      <c r="HLY2732" s="653"/>
      <c r="HLZ2732" s="653"/>
      <c r="HMA2732" s="653"/>
      <c r="HMB2732" s="653"/>
      <c r="HMC2732" s="653"/>
      <c r="HMD2732" s="653"/>
      <c r="HME2732" s="653"/>
      <c r="HMF2732" s="653"/>
      <c r="HMG2732" s="653"/>
      <c r="HMH2732" s="653"/>
      <c r="HMI2732" s="653"/>
      <c r="HMJ2732" s="653"/>
      <c r="HMK2732" s="653"/>
      <c r="HML2732" s="653"/>
      <c r="HMM2732" s="653"/>
      <c r="HMN2732" s="653"/>
      <c r="HMO2732" s="653"/>
      <c r="HMP2732" s="653"/>
      <c r="HMQ2732" s="653"/>
      <c r="HMR2732" s="653"/>
      <c r="HMS2732" s="653"/>
      <c r="HMT2732" s="653"/>
      <c r="HMU2732" s="653"/>
      <c r="HMV2732" s="653"/>
      <c r="HMW2732" s="653"/>
      <c r="HMX2732" s="653"/>
      <c r="HMY2732" s="653"/>
      <c r="HMZ2732" s="653"/>
      <c r="HNA2732" s="653"/>
      <c r="HNB2732" s="653"/>
      <c r="HNC2732" s="653"/>
      <c r="HND2732" s="653"/>
      <c r="HNE2732" s="653"/>
      <c r="HNF2732" s="653"/>
      <c r="HNG2732" s="653"/>
      <c r="HNH2732" s="653"/>
      <c r="HNI2732" s="653"/>
      <c r="HNJ2732" s="653"/>
      <c r="HNK2732" s="653"/>
      <c r="HNL2732" s="653"/>
      <c r="HNM2732" s="653"/>
      <c r="HNN2732" s="653"/>
      <c r="HNO2732" s="653"/>
      <c r="HNP2732" s="653"/>
      <c r="HNQ2732" s="653"/>
      <c r="HNR2732" s="653"/>
      <c r="HNS2732" s="653"/>
      <c r="HNT2732" s="653"/>
      <c r="HNU2732" s="653"/>
      <c r="HNV2732" s="653"/>
      <c r="HNW2732" s="653"/>
      <c r="HNX2732" s="653"/>
      <c r="HNY2732" s="653"/>
      <c r="HNZ2732" s="653"/>
      <c r="HOA2732" s="653"/>
      <c r="HOB2732" s="653"/>
      <c r="HOC2732" s="653"/>
      <c r="HOD2732" s="653"/>
      <c r="HOE2732" s="653"/>
      <c r="HOF2732" s="653"/>
      <c r="HOG2732" s="653"/>
      <c r="HOH2732" s="653"/>
      <c r="HOI2732" s="653"/>
      <c r="HOJ2732" s="653"/>
      <c r="HOK2732" s="653"/>
      <c r="HOL2732" s="653"/>
      <c r="HOM2732" s="653"/>
      <c r="HON2732" s="653"/>
      <c r="HOO2732" s="653"/>
      <c r="HOP2732" s="653"/>
      <c r="HOQ2732" s="653"/>
      <c r="HOR2732" s="653"/>
      <c r="HOS2732" s="653"/>
      <c r="HOT2732" s="653"/>
      <c r="HOU2732" s="653"/>
      <c r="HOV2732" s="653"/>
      <c r="HOW2732" s="653"/>
      <c r="HOX2732" s="653"/>
      <c r="HOY2732" s="653"/>
      <c r="HOZ2732" s="653"/>
      <c r="HPA2732" s="653"/>
      <c r="HPB2732" s="653"/>
      <c r="HPC2732" s="653"/>
      <c r="HPD2732" s="653"/>
      <c r="HPE2732" s="653"/>
      <c r="HPF2732" s="653"/>
      <c r="HPG2732" s="653"/>
      <c r="HPH2732" s="653"/>
      <c r="HPI2732" s="653"/>
      <c r="HPJ2732" s="653"/>
      <c r="HPK2732" s="653"/>
      <c r="HPL2732" s="653"/>
      <c r="HPM2732" s="653"/>
      <c r="HPN2732" s="653"/>
      <c r="HPO2732" s="653"/>
      <c r="HPP2732" s="653"/>
      <c r="HPQ2732" s="653"/>
      <c r="HPR2732" s="653"/>
      <c r="HPS2732" s="653"/>
      <c r="HPT2732" s="653"/>
      <c r="HPU2732" s="653"/>
      <c r="HPV2732" s="653"/>
      <c r="HPW2732" s="653"/>
      <c r="HPX2732" s="653"/>
      <c r="HPY2732" s="653"/>
      <c r="HPZ2732" s="653"/>
      <c r="HQA2732" s="653"/>
      <c r="HQB2732" s="653"/>
      <c r="HQC2732" s="653"/>
      <c r="HQD2732" s="653"/>
      <c r="HQE2732" s="653"/>
      <c r="HQF2732" s="653"/>
      <c r="HQG2732" s="653"/>
      <c r="HQH2732" s="653"/>
      <c r="HQI2732" s="653"/>
      <c r="HQJ2732" s="653"/>
      <c r="HQK2732" s="653"/>
      <c r="HQL2732" s="653"/>
      <c r="HQM2732" s="653"/>
      <c r="HQN2732" s="653"/>
      <c r="HQO2732" s="653"/>
      <c r="HQP2732" s="653"/>
      <c r="HQQ2732" s="653"/>
      <c r="HQR2732" s="653"/>
      <c r="HQS2732" s="653"/>
      <c r="HQT2732" s="653"/>
      <c r="HQU2732" s="653"/>
      <c r="HQV2732" s="653"/>
      <c r="HQW2732" s="653"/>
      <c r="HQX2732" s="653"/>
      <c r="HQY2732" s="653"/>
      <c r="HQZ2732" s="653"/>
      <c r="HRA2732" s="653"/>
      <c r="HRB2732" s="653"/>
      <c r="HRC2732" s="653"/>
      <c r="HRD2732" s="653"/>
      <c r="HRE2732" s="653"/>
      <c r="HRF2732" s="653"/>
      <c r="HRG2732" s="653"/>
      <c r="HRH2732" s="653"/>
      <c r="HRI2732" s="653"/>
      <c r="HRJ2732" s="653"/>
      <c r="HRK2732" s="653"/>
      <c r="HRL2732" s="653"/>
      <c r="HRM2732" s="653"/>
      <c r="HRN2732" s="653"/>
      <c r="HRO2732" s="653"/>
      <c r="HRP2732" s="653"/>
      <c r="HRQ2732" s="653"/>
      <c r="HRR2732" s="653"/>
      <c r="HRS2732" s="653"/>
      <c r="HRT2732" s="653"/>
      <c r="HRU2732" s="653"/>
      <c r="HRV2732" s="653"/>
      <c r="HRW2732" s="653"/>
      <c r="HRX2732" s="653"/>
      <c r="HRY2732" s="653"/>
      <c r="HRZ2732" s="653"/>
      <c r="HSA2732" s="653"/>
      <c r="HSB2732" s="653"/>
      <c r="HSC2732" s="653"/>
      <c r="HSD2732" s="653"/>
      <c r="HSE2732" s="653"/>
      <c r="HSF2732" s="653"/>
      <c r="HSG2732" s="653"/>
      <c r="HSH2732" s="653"/>
      <c r="HSI2732" s="653"/>
      <c r="HSJ2732" s="653"/>
      <c r="HSK2732" s="653"/>
      <c r="HSL2732" s="653"/>
      <c r="HSM2732" s="653"/>
      <c r="HSN2732" s="653"/>
      <c r="HSO2732" s="653"/>
      <c r="HSP2732" s="653"/>
      <c r="HSQ2732" s="653"/>
      <c r="HSR2732" s="653"/>
      <c r="HSS2732" s="653"/>
      <c r="HST2732" s="653"/>
      <c r="HSU2732" s="653"/>
      <c r="HSV2732" s="653"/>
      <c r="HSW2732" s="653"/>
      <c r="HSX2732" s="653"/>
      <c r="HSY2732" s="653"/>
      <c r="HSZ2732" s="653"/>
      <c r="HTA2732" s="653"/>
      <c r="HTB2732" s="653"/>
      <c r="HTC2732" s="653"/>
      <c r="HTD2732" s="653"/>
      <c r="HTE2732" s="653"/>
      <c r="HTF2732" s="653"/>
      <c r="HTG2732" s="653"/>
      <c r="HTH2732" s="653"/>
      <c r="HTI2732" s="653"/>
      <c r="HTJ2732" s="653"/>
      <c r="HTK2732" s="653"/>
      <c r="HTL2732" s="653"/>
      <c r="HTM2732" s="653"/>
      <c r="HTN2732" s="653"/>
      <c r="HTO2732" s="653"/>
      <c r="HTP2732" s="653"/>
      <c r="HTQ2732" s="653"/>
      <c r="HTR2732" s="653"/>
      <c r="HTS2732" s="653"/>
      <c r="HTT2732" s="653"/>
      <c r="HTU2732" s="653"/>
      <c r="HTV2732" s="653"/>
      <c r="HTW2732" s="653"/>
      <c r="HTX2732" s="653"/>
      <c r="HTY2732" s="653"/>
      <c r="HTZ2732" s="653"/>
      <c r="HUA2732" s="653"/>
      <c r="HUB2732" s="653"/>
      <c r="HUC2732" s="653"/>
      <c r="HUD2732" s="653"/>
      <c r="HUE2732" s="653"/>
      <c r="HUF2732" s="653"/>
      <c r="HUG2732" s="653"/>
      <c r="HUH2732" s="653"/>
      <c r="HUI2732" s="653"/>
      <c r="HUJ2732" s="653"/>
      <c r="HUK2732" s="653"/>
      <c r="HUL2732" s="653"/>
      <c r="HUM2732" s="653"/>
      <c r="HUN2732" s="653"/>
      <c r="HUO2732" s="653"/>
      <c r="HUP2732" s="653"/>
      <c r="HUQ2732" s="653"/>
      <c r="HUR2732" s="653"/>
      <c r="HUS2732" s="653"/>
      <c r="HUT2732" s="653"/>
      <c r="HUU2732" s="653"/>
      <c r="HUV2732" s="653"/>
      <c r="HUW2732" s="653"/>
      <c r="HUX2732" s="653"/>
      <c r="HUY2732" s="653"/>
      <c r="HUZ2732" s="653"/>
      <c r="HVA2732" s="653"/>
      <c r="HVB2732" s="653"/>
      <c r="HVC2732" s="653"/>
      <c r="HVD2732" s="653"/>
      <c r="HVE2732" s="653"/>
      <c r="HVF2732" s="653"/>
      <c r="HVG2732" s="653"/>
      <c r="HVH2732" s="653"/>
      <c r="HVI2732" s="653"/>
      <c r="HVJ2732" s="653"/>
      <c r="HVK2732" s="653"/>
      <c r="HVL2732" s="653"/>
      <c r="HVM2732" s="653"/>
      <c r="HVN2732" s="653"/>
      <c r="HVO2732" s="653"/>
      <c r="HVP2732" s="653"/>
      <c r="HVQ2732" s="653"/>
      <c r="HVR2732" s="653"/>
      <c r="HVS2732" s="653"/>
      <c r="HVT2732" s="653"/>
      <c r="HVU2732" s="653"/>
      <c r="HVV2732" s="653"/>
      <c r="HVW2732" s="653"/>
      <c r="HVX2732" s="653"/>
      <c r="HVY2732" s="653"/>
      <c r="HVZ2732" s="653"/>
      <c r="HWA2732" s="653"/>
      <c r="HWB2732" s="653"/>
      <c r="HWC2732" s="653"/>
      <c r="HWD2732" s="653"/>
      <c r="HWE2732" s="653"/>
      <c r="HWF2732" s="653"/>
      <c r="HWG2732" s="653"/>
      <c r="HWH2732" s="653"/>
      <c r="HWI2732" s="653"/>
      <c r="HWJ2732" s="653"/>
      <c r="HWK2732" s="653"/>
      <c r="HWL2732" s="653"/>
      <c r="HWM2732" s="653"/>
      <c r="HWN2732" s="653"/>
      <c r="HWO2732" s="653"/>
      <c r="HWP2732" s="653"/>
      <c r="HWQ2732" s="653"/>
      <c r="HWR2732" s="653"/>
      <c r="HWS2732" s="653"/>
      <c r="HWT2732" s="653"/>
      <c r="HWU2732" s="653"/>
      <c r="HWV2732" s="653"/>
      <c r="HWW2732" s="653"/>
      <c r="HWX2732" s="653"/>
      <c r="HWY2732" s="653"/>
      <c r="HWZ2732" s="653"/>
      <c r="HXA2732" s="653"/>
      <c r="HXB2732" s="653"/>
      <c r="HXC2732" s="653"/>
      <c r="HXD2732" s="653"/>
      <c r="HXE2732" s="653"/>
      <c r="HXF2732" s="653"/>
      <c r="HXG2732" s="653"/>
      <c r="HXH2732" s="653"/>
      <c r="HXI2732" s="653"/>
      <c r="HXJ2732" s="653"/>
      <c r="HXK2732" s="653"/>
      <c r="HXL2732" s="653"/>
      <c r="HXM2732" s="653"/>
      <c r="HXN2732" s="653"/>
      <c r="HXO2732" s="653"/>
      <c r="HXP2732" s="653"/>
      <c r="HXQ2732" s="653"/>
      <c r="HXR2732" s="653"/>
      <c r="HXS2732" s="653"/>
      <c r="HXT2732" s="653"/>
      <c r="HXU2732" s="653"/>
      <c r="HXV2732" s="653"/>
      <c r="HXW2732" s="653"/>
      <c r="HXX2732" s="653"/>
      <c r="HXY2732" s="653"/>
      <c r="HXZ2732" s="653"/>
      <c r="HYA2732" s="653"/>
      <c r="HYB2732" s="653"/>
      <c r="HYC2732" s="653"/>
      <c r="HYD2732" s="653"/>
      <c r="HYE2732" s="653"/>
      <c r="HYF2732" s="653"/>
      <c r="HYG2732" s="653"/>
      <c r="HYH2732" s="653"/>
      <c r="HYI2732" s="653"/>
      <c r="HYJ2732" s="653"/>
      <c r="HYK2732" s="653"/>
      <c r="HYL2732" s="653"/>
      <c r="HYM2732" s="653"/>
      <c r="HYN2732" s="653"/>
      <c r="HYO2732" s="653"/>
      <c r="HYP2732" s="653"/>
      <c r="HYQ2732" s="653"/>
      <c r="HYR2732" s="653"/>
      <c r="HYS2732" s="653"/>
      <c r="HYT2732" s="653"/>
      <c r="HYU2732" s="653"/>
      <c r="HYV2732" s="653"/>
      <c r="HYW2732" s="653"/>
      <c r="HYX2732" s="653"/>
      <c r="HYY2732" s="653"/>
      <c r="HYZ2732" s="653"/>
      <c r="HZA2732" s="653"/>
      <c r="HZB2732" s="653"/>
      <c r="HZC2732" s="653"/>
      <c r="HZD2732" s="653"/>
      <c r="HZE2732" s="653"/>
      <c r="HZF2732" s="653"/>
      <c r="HZG2732" s="653"/>
      <c r="HZH2732" s="653"/>
      <c r="HZI2732" s="653"/>
      <c r="HZJ2732" s="653"/>
      <c r="HZK2732" s="653"/>
      <c r="HZL2732" s="653"/>
      <c r="HZM2732" s="653"/>
      <c r="HZN2732" s="653"/>
      <c r="HZO2732" s="653"/>
      <c r="HZP2732" s="653"/>
      <c r="HZQ2732" s="653"/>
      <c r="HZR2732" s="653"/>
      <c r="HZS2732" s="653"/>
      <c r="HZT2732" s="653"/>
      <c r="HZU2732" s="653"/>
      <c r="HZV2732" s="653"/>
      <c r="HZW2732" s="653"/>
      <c r="HZX2732" s="653"/>
      <c r="HZY2732" s="653"/>
      <c r="HZZ2732" s="653"/>
      <c r="IAA2732" s="653"/>
      <c r="IAB2732" s="653"/>
      <c r="IAC2732" s="653"/>
      <c r="IAD2732" s="653"/>
      <c r="IAE2732" s="653"/>
      <c r="IAF2732" s="653"/>
      <c r="IAG2732" s="653"/>
      <c r="IAH2732" s="653"/>
      <c r="IAI2732" s="653"/>
      <c r="IAJ2732" s="653"/>
      <c r="IAK2732" s="653"/>
      <c r="IAL2732" s="653"/>
      <c r="IAM2732" s="653"/>
      <c r="IAN2732" s="653"/>
      <c r="IAO2732" s="653"/>
      <c r="IAP2732" s="653"/>
      <c r="IAQ2732" s="653"/>
      <c r="IAR2732" s="653"/>
      <c r="IAS2732" s="653"/>
      <c r="IAT2732" s="653"/>
      <c r="IAU2732" s="653"/>
      <c r="IAV2732" s="653"/>
      <c r="IAW2732" s="653"/>
      <c r="IAX2732" s="653"/>
      <c r="IAY2732" s="653"/>
      <c r="IAZ2732" s="653"/>
      <c r="IBA2732" s="653"/>
      <c r="IBB2732" s="653"/>
      <c r="IBC2732" s="653"/>
      <c r="IBD2732" s="653"/>
      <c r="IBE2732" s="653"/>
      <c r="IBF2732" s="653"/>
      <c r="IBG2732" s="653"/>
      <c r="IBH2732" s="653"/>
      <c r="IBI2732" s="653"/>
      <c r="IBJ2732" s="653"/>
      <c r="IBK2732" s="653"/>
      <c r="IBL2732" s="653"/>
      <c r="IBM2732" s="653"/>
      <c r="IBN2732" s="653"/>
      <c r="IBO2732" s="653"/>
      <c r="IBP2732" s="653"/>
      <c r="IBQ2732" s="653"/>
      <c r="IBR2732" s="653"/>
      <c r="IBS2732" s="653"/>
      <c r="IBT2732" s="653"/>
      <c r="IBU2732" s="653"/>
      <c r="IBV2732" s="653"/>
      <c r="IBW2732" s="653"/>
      <c r="IBX2732" s="653"/>
      <c r="IBY2732" s="653"/>
      <c r="IBZ2732" s="653"/>
      <c r="ICA2732" s="653"/>
      <c r="ICB2732" s="653"/>
      <c r="ICC2732" s="653"/>
      <c r="ICD2732" s="653"/>
      <c r="ICE2732" s="653"/>
      <c r="ICF2732" s="653"/>
      <c r="ICG2732" s="653"/>
      <c r="ICH2732" s="653"/>
      <c r="ICI2732" s="653"/>
      <c r="ICJ2732" s="653"/>
      <c r="ICK2732" s="653"/>
      <c r="ICL2732" s="653"/>
      <c r="ICM2732" s="653"/>
      <c r="ICN2732" s="653"/>
      <c r="ICO2732" s="653"/>
      <c r="ICP2732" s="653"/>
      <c r="ICQ2732" s="653"/>
      <c r="ICR2732" s="653"/>
      <c r="ICS2732" s="653"/>
      <c r="ICT2732" s="653"/>
      <c r="ICU2732" s="653"/>
      <c r="ICV2732" s="653"/>
      <c r="ICW2732" s="653"/>
      <c r="ICX2732" s="653"/>
      <c r="ICY2732" s="653"/>
      <c r="ICZ2732" s="653"/>
      <c r="IDA2732" s="653"/>
      <c r="IDB2732" s="653"/>
      <c r="IDC2732" s="653"/>
      <c r="IDD2732" s="653"/>
      <c r="IDE2732" s="653"/>
      <c r="IDF2732" s="653"/>
      <c r="IDG2732" s="653"/>
      <c r="IDH2732" s="653"/>
      <c r="IDI2732" s="653"/>
      <c r="IDJ2732" s="653"/>
      <c r="IDK2732" s="653"/>
      <c r="IDL2732" s="653"/>
      <c r="IDM2732" s="653"/>
      <c r="IDN2732" s="653"/>
      <c r="IDO2732" s="653"/>
      <c r="IDP2732" s="653"/>
      <c r="IDQ2732" s="653"/>
      <c r="IDR2732" s="653"/>
      <c r="IDS2732" s="653"/>
      <c r="IDT2732" s="653"/>
      <c r="IDU2732" s="653"/>
      <c r="IDV2732" s="653"/>
      <c r="IDW2732" s="653"/>
      <c r="IDX2732" s="653"/>
      <c r="IDY2732" s="653"/>
      <c r="IDZ2732" s="653"/>
      <c r="IEA2732" s="653"/>
      <c r="IEB2732" s="653"/>
      <c r="IEC2732" s="653"/>
      <c r="IED2732" s="653"/>
      <c r="IEE2732" s="653"/>
      <c r="IEF2732" s="653"/>
      <c r="IEG2732" s="653"/>
      <c r="IEH2732" s="653"/>
      <c r="IEI2732" s="653"/>
      <c r="IEJ2732" s="653"/>
      <c r="IEK2732" s="653"/>
      <c r="IEL2732" s="653"/>
      <c r="IEM2732" s="653"/>
      <c r="IEN2732" s="653"/>
      <c r="IEO2732" s="653"/>
      <c r="IEP2732" s="653"/>
      <c r="IEQ2732" s="653"/>
      <c r="IER2732" s="653"/>
      <c r="IES2732" s="653"/>
      <c r="IET2732" s="653"/>
      <c r="IEU2732" s="653"/>
      <c r="IEV2732" s="653"/>
      <c r="IEW2732" s="653"/>
      <c r="IEX2732" s="653"/>
      <c r="IEY2732" s="653"/>
      <c r="IEZ2732" s="653"/>
      <c r="IFA2732" s="653"/>
      <c r="IFB2732" s="653"/>
      <c r="IFC2732" s="653"/>
      <c r="IFD2732" s="653"/>
      <c r="IFE2732" s="653"/>
      <c r="IFF2732" s="653"/>
      <c r="IFG2732" s="653"/>
      <c r="IFH2732" s="653"/>
      <c r="IFI2732" s="653"/>
      <c r="IFJ2732" s="653"/>
      <c r="IFK2732" s="653"/>
      <c r="IFL2732" s="653"/>
      <c r="IFM2732" s="653"/>
      <c r="IFN2732" s="653"/>
      <c r="IFO2732" s="653"/>
      <c r="IFP2732" s="653"/>
      <c r="IFQ2732" s="653"/>
      <c r="IFR2732" s="653"/>
      <c r="IFS2732" s="653"/>
      <c r="IFT2732" s="653"/>
      <c r="IFU2732" s="653"/>
      <c r="IFV2732" s="653"/>
      <c r="IFW2732" s="653"/>
      <c r="IFX2732" s="653"/>
      <c r="IFY2732" s="653"/>
      <c r="IFZ2732" s="653"/>
      <c r="IGA2732" s="653"/>
      <c r="IGB2732" s="653"/>
      <c r="IGC2732" s="653"/>
      <c r="IGD2732" s="653"/>
      <c r="IGE2732" s="653"/>
      <c r="IGF2732" s="653"/>
      <c r="IGG2732" s="653"/>
      <c r="IGH2732" s="653"/>
      <c r="IGI2732" s="653"/>
      <c r="IGJ2732" s="653"/>
      <c r="IGK2732" s="653"/>
      <c r="IGL2732" s="653"/>
      <c r="IGM2732" s="653"/>
      <c r="IGN2732" s="653"/>
      <c r="IGO2732" s="653"/>
      <c r="IGP2732" s="653"/>
      <c r="IGQ2732" s="653"/>
      <c r="IGR2732" s="653"/>
      <c r="IGS2732" s="653"/>
      <c r="IGT2732" s="653"/>
      <c r="IGU2732" s="653"/>
      <c r="IGV2732" s="653"/>
      <c r="IGW2732" s="653"/>
      <c r="IGX2732" s="653"/>
      <c r="IGY2732" s="653"/>
      <c r="IGZ2732" s="653"/>
      <c r="IHA2732" s="653"/>
      <c r="IHB2732" s="653"/>
      <c r="IHC2732" s="653"/>
      <c r="IHD2732" s="653"/>
      <c r="IHE2732" s="653"/>
      <c r="IHF2732" s="653"/>
      <c r="IHG2732" s="653"/>
      <c r="IHH2732" s="653"/>
      <c r="IHI2732" s="653"/>
      <c r="IHJ2732" s="653"/>
      <c r="IHK2732" s="653"/>
      <c r="IHL2732" s="653"/>
      <c r="IHM2732" s="653"/>
      <c r="IHN2732" s="653"/>
      <c r="IHO2732" s="653"/>
      <c r="IHP2732" s="653"/>
      <c r="IHQ2732" s="653"/>
      <c r="IHR2732" s="653"/>
      <c r="IHS2732" s="653"/>
      <c r="IHT2732" s="653"/>
      <c r="IHU2732" s="653"/>
      <c r="IHV2732" s="653"/>
      <c r="IHW2732" s="653"/>
      <c r="IHX2732" s="653"/>
      <c r="IHY2732" s="653"/>
      <c r="IHZ2732" s="653"/>
      <c r="IIA2732" s="653"/>
      <c r="IIB2732" s="653"/>
      <c r="IIC2732" s="653"/>
      <c r="IID2732" s="653"/>
      <c r="IIE2732" s="653"/>
      <c r="IIF2732" s="653"/>
      <c r="IIG2732" s="653"/>
      <c r="IIH2732" s="653"/>
      <c r="III2732" s="653"/>
      <c r="IIJ2732" s="653"/>
      <c r="IIK2732" s="653"/>
      <c r="IIL2732" s="653"/>
      <c r="IIM2732" s="653"/>
      <c r="IIN2732" s="653"/>
      <c r="IIO2732" s="653"/>
      <c r="IIP2732" s="653"/>
      <c r="IIQ2732" s="653"/>
      <c r="IIR2732" s="653"/>
      <c r="IIS2732" s="653"/>
      <c r="IIT2732" s="653"/>
      <c r="IIU2732" s="653"/>
      <c r="IIV2732" s="653"/>
      <c r="IIW2732" s="653"/>
      <c r="IIX2732" s="653"/>
      <c r="IIY2732" s="653"/>
      <c r="IIZ2732" s="653"/>
      <c r="IJA2732" s="653"/>
      <c r="IJB2732" s="653"/>
      <c r="IJC2732" s="653"/>
      <c r="IJD2732" s="653"/>
      <c r="IJE2732" s="653"/>
      <c r="IJF2732" s="653"/>
      <c r="IJG2732" s="653"/>
      <c r="IJH2732" s="653"/>
      <c r="IJI2732" s="653"/>
      <c r="IJJ2732" s="653"/>
      <c r="IJK2732" s="653"/>
      <c r="IJL2732" s="653"/>
      <c r="IJM2732" s="653"/>
      <c r="IJN2732" s="653"/>
      <c r="IJO2732" s="653"/>
      <c r="IJP2732" s="653"/>
      <c r="IJQ2732" s="653"/>
      <c r="IJR2732" s="653"/>
      <c r="IJS2732" s="653"/>
      <c r="IJT2732" s="653"/>
      <c r="IJU2732" s="653"/>
      <c r="IJV2732" s="653"/>
      <c r="IJW2732" s="653"/>
      <c r="IJX2732" s="653"/>
      <c r="IJY2732" s="653"/>
      <c r="IJZ2732" s="653"/>
      <c r="IKA2732" s="653"/>
      <c r="IKB2732" s="653"/>
      <c r="IKC2732" s="653"/>
      <c r="IKD2732" s="653"/>
      <c r="IKE2732" s="653"/>
      <c r="IKF2732" s="653"/>
      <c r="IKG2732" s="653"/>
      <c r="IKH2732" s="653"/>
      <c r="IKI2732" s="653"/>
      <c r="IKJ2732" s="653"/>
      <c r="IKK2732" s="653"/>
      <c r="IKL2732" s="653"/>
      <c r="IKM2732" s="653"/>
      <c r="IKN2732" s="653"/>
      <c r="IKO2732" s="653"/>
      <c r="IKP2732" s="653"/>
      <c r="IKQ2732" s="653"/>
      <c r="IKR2732" s="653"/>
      <c r="IKS2732" s="653"/>
      <c r="IKT2732" s="653"/>
      <c r="IKU2732" s="653"/>
      <c r="IKV2732" s="653"/>
      <c r="IKW2732" s="653"/>
      <c r="IKX2732" s="653"/>
      <c r="IKY2732" s="653"/>
      <c r="IKZ2732" s="653"/>
      <c r="ILA2732" s="653"/>
      <c r="ILB2732" s="653"/>
      <c r="ILC2732" s="653"/>
      <c r="ILD2732" s="653"/>
      <c r="ILE2732" s="653"/>
      <c r="ILF2732" s="653"/>
      <c r="ILG2732" s="653"/>
      <c r="ILH2732" s="653"/>
      <c r="ILI2732" s="653"/>
      <c r="ILJ2732" s="653"/>
      <c r="ILK2732" s="653"/>
      <c r="ILL2732" s="653"/>
      <c r="ILM2732" s="653"/>
      <c r="ILN2732" s="653"/>
      <c r="ILO2732" s="653"/>
      <c r="ILP2732" s="653"/>
      <c r="ILQ2732" s="653"/>
      <c r="ILR2732" s="653"/>
      <c r="ILS2732" s="653"/>
      <c r="ILT2732" s="653"/>
      <c r="ILU2732" s="653"/>
      <c r="ILV2732" s="653"/>
      <c r="ILW2732" s="653"/>
      <c r="ILX2732" s="653"/>
      <c r="ILY2732" s="653"/>
      <c r="ILZ2732" s="653"/>
      <c r="IMA2732" s="653"/>
      <c r="IMB2732" s="653"/>
      <c r="IMC2732" s="653"/>
      <c r="IMD2732" s="653"/>
      <c r="IME2732" s="653"/>
      <c r="IMF2732" s="653"/>
      <c r="IMG2732" s="653"/>
      <c r="IMH2732" s="653"/>
      <c r="IMI2732" s="653"/>
      <c r="IMJ2732" s="653"/>
      <c r="IMK2732" s="653"/>
      <c r="IML2732" s="653"/>
      <c r="IMM2732" s="653"/>
      <c r="IMN2732" s="653"/>
      <c r="IMO2732" s="653"/>
      <c r="IMP2732" s="653"/>
      <c r="IMQ2732" s="653"/>
      <c r="IMR2732" s="653"/>
      <c r="IMS2732" s="653"/>
      <c r="IMT2732" s="653"/>
      <c r="IMU2732" s="653"/>
      <c r="IMV2732" s="653"/>
      <c r="IMW2732" s="653"/>
      <c r="IMX2732" s="653"/>
      <c r="IMY2732" s="653"/>
      <c r="IMZ2732" s="653"/>
      <c r="INA2732" s="653"/>
      <c r="INB2732" s="653"/>
      <c r="INC2732" s="653"/>
      <c r="IND2732" s="653"/>
      <c r="INE2732" s="653"/>
      <c r="INF2732" s="653"/>
      <c r="ING2732" s="653"/>
      <c r="INH2732" s="653"/>
      <c r="INI2732" s="653"/>
      <c r="INJ2732" s="653"/>
      <c r="INK2732" s="653"/>
      <c r="INL2732" s="653"/>
      <c r="INM2732" s="653"/>
      <c r="INN2732" s="653"/>
      <c r="INO2732" s="653"/>
      <c r="INP2732" s="653"/>
      <c r="INQ2732" s="653"/>
      <c r="INR2732" s="653"/>
      <c r="INS2732" s="653"/>
      <c r="INT2732" s="653"/>
      <c r="INU2732" s="653"/>
      <c r="INV2732" s="653"/>
      <c r="INW2732" s="653"/>
      <c r="INX2732" s="653"/>
      <c r="INY2732" s="653"/>
      <c r="INZ2732" s="653"/>
      <c r="IOA2732" s="653"/>
      <c r="IOB2732" s="653"/>
      <c r="IOC2732" s="653"/>
      <c r="IOD2732" s="653"/>
      <c r="IOE2732" s="653"/>
      <c r="IOF2732" s="653"/>
      <c r="IOG2732" s="653"/>
      <c r="IOH2732" s="653"/>
      <c r="IOI2732" s="653"/>
      <c r="IOJ2732" s="653"/>
      <c r="IOK2732" s="653"/>
      <c r="IOL2732" s="653"/>
      <c r="IOM2732" s="653"/>
      <c r="ION2732" s="653"/>
      <c r="IOO2732" s="653"/>
      <c r="IOP2732" s="653"/>
      <c r="IOQ2732" s="653"/>
      <c r="IOR2732" s="653"/>
      <c r="IOS2732" s="653"/>
      <c r="IOT2732" s="653"/>
      <c r="IOU2732" s="653"/>
      <c r="IOV2732" s="653"/>
      <c r="IOW2732" s="653"/>
      <c r="IOX2732" s="653"/>
      <c r="IOY2732" s="653"/>
      <c r="IOZ2732" s="653"/>
      <c r="IPA2732" s="653"/>
      <c r="IPB2732" s="653"/>
      <c r="IPC2732" s="653"/>
      <c r="IPD2732" s="653"/>
      <c r="IPE2732" s="653"/>
      <c r="IPF2732" s="653"/>
      <c r="IPG2732" s="653"/>
      <c r="IPH2732" s="653"/>
      <c r="IPI2732" s="653"/>
      <c r="IPJ2732" s="653"/>
      <c r="IPK2732" s="653"/>
      <c r="IPL2732" s="653"/>
      <c r="IPM2732" s="653"/>
      <c r="IPN2732" s="653"/>
      <c r="IPO2732" s="653"/>
      <c r="IPP2732" s="653"/>
      <c r="IPQ2732" s="653"/>
      <c r="IPR2732" s="653"/>
      <c r="IPS2732" s="653"/>
      <c r="IPT2732" s="653"/>
      <c r="IPU2732" s="653"/>
      <c r="IPV2732" s="653"/>
      <c r="IPW2732" s="653"/>
      <c r="IPX2732" s="653"/>
      <c r="IPY2732" s="653"/>
      <c r="IPZ2732" s="653"/>
      <c r="IQA2732" s="653"/>
      <c r="IQB2732" s="653"/>
      <c r="IQC2732" s="653"/>
      <c r="IQD2732" s="653"/>
      <c r="IQE2732" s="653"/>
      <c r="IQF2732" s="653"/>
      <c r="IQG2732" s="653"/>
      <c r="IQH2732" s="653"/>
      <c r="IQI2732" s="653"/>
      <c r="IQJ2732" s="653"/>
      <c r="IQK2732" s="653"/>
      <c r="IQL2732" s="653"/>
      <c r="IQM2732" s="653"/>
      <c r="IQN2732" s="653"/>
      <c r="IQO2732" s="653"/>
      <c r="IQP2732" s="653"/>
      <c r="IQQ2732" s="653"/>
      <c r="IQR2732" s="653"/>
      <c r="IQS2732" s="653"/>
      <c r="IQT2732" s="653"/>
      <c r="IQU2732" s="653"/>
      <c r="IQV2732" s="653"/>
      <c r="IQW2732" s="653"/>
      <c r="IQX2732" s="653"/>
      <c r="IQY2732" s="653"/>
      <c r="IQZ2732" s="653"/>
      <c r="IRA2732" s="653"/>
      <c r="IRB2732" s="653"/>
      <c r="IRC2732" s="653"/>
      <c r="IRD2732" s="653"/>
      <c r="IRE2732" s="653"/>
      <c r="IRF2732" s="653"/>
      <c r="IRG2732" s="653"/>
      <c r="IRH2732" s="653"/>
      <c r="IRI2732" s="653"/>
      <c r="IRJ2732" s="653"/>
      <c r="IRK2732" s="653"/>
      <c r="IRL2732" s="653"/>
      <c r="IRM2732" s="653"/>
      <c r="IRN2732" s="653"/>
      <c r="IRO2732" s="653"/>
      <c r="IRP2732" s="653"/>
      <c r="IRQ2732" s="653"/>
      <c r="IRR2732" s="653"/>
      <c r="IRS2732" s="653"/>
      <c r="IRT2732" s="653"/>
      <c r="IRU2732" s="653"/>
      <c r="IRV2732" s="653"/>
      <c r="IRW2732" s="653"/>
      <c r="IRX2732" s="653"/>
      <c r="IRY2732" s="653"/>
      <c r="IRZ2732" s="653"/>
      <c r="ISA2732" s="653"/>
      <c r="ISB2732" s="653"/>
      <c r="ISC2732" s="653"/>
      <c r="ISD2732" s="653"/>
      <c r="ISE2732" s="653"/>
      <c r="ISF2732" s="653"/>
      <c r="ISG2732" s="653"/>
      <c r="ISH2732" s="653"/>
      <c r="ISI2732" s="653"/>
      <c r="ISJ2732" s="653"/>
      <c r="ISK2732" s="653"/>
      <c r="ISL2732" s="653"/>
      <c r="ISM2732" s="653"/>
      <c r="ISN2732" s="653"/>
      <c r="ISO2732" s="653"/>
      <c r="ISP2732" s="653"/>
      <c r="ISQ2732" s="653"/>
      <c r="ISR2732" s="653"/>
      <c r="ISS2732" s="653"/>
      <c r="IST2732" s="653"/>
      <c r="ISU2732" s="653"/>
      <c r="ISV2732" s="653"/>
      <c r="ISW2732" s="653"/>
      <c r="ISX2732" s="653"/>
      <c r="ISY2732" s="653"/>
      <c r="ISZ2732" s="653"/>
      <c r="ITA2732" s="653"/>
      <c r="ITB2732" s="653"/>
      <c r="ITC2732" s="653"/>
      <c r="ITD2732" s="653"/>
      <c r="ITE2732" s="653"/>
      <c r="ITF2732" s="653"/>
      <c r="ITG2732" s="653"/>
      <c r="ITH2732" s="653"/>
      <c r="ITI2732" s="653"/>
      <c r="ITJ2732" s="653"/>
      <c r="ITK2732" s="653"/>
      <c r="ITL2732" s="653"/>
      <c r="ITM2732" s="653"/>
      <c r="ITN2732" s="653"/>
      <c r="ITO2732" s="653"/>
      <c r="ITP2732" s="653"/>
      <c r="ITQ2732" s="653"/>
      <c r="ITR2732" s="653"/>
      <c r="ITS2732" s="653"/>
      <c r="ITT2732" s="653"/>
      <c r="ITU2732" s="653"/>
      <c r="ITV2732" s="653"/>
      <c r="ITW2732" s="653"/>
      <c r="ITX2732" s="653"/>
      <c r="ITY2732" s="653"/>
      <c r="ITZ2732" s="653"/>
      <c r="IUA2732" s="653"/>
      <c r="IUB2732" s="653"/>
      <c r="IUC2732" s="653"/>
      <c r="IUD2732" s="653"/>
      <c r="IUE2732" s="653"/>
      <c r="IUF2732" s="653"/>
      <c r="IUG2732" s="653"/>
      <c r="IUH2732" s="653"/>
      <c r="IUI2732" s="653"/>
      <c r="IUJ2732" s="653"/>
      <c r="IUK2732" s="653"/>
      <c r="IUL2732" s="653"/>
      <c r="IUM2732" s="653"/>
      <c r="IUN2732" s="653"/>
      <c r="IUO2732" s="653"/>
      <c r="IUP2732" s="653"/>
      <c r="IUQ2732" s="653"/>
      <c r="IUR2732" s="653"/>
      <c r="IUS2732" s="653"/>
      <c r="IUT2732" s="653"/>
      <c r="IUU2732" s="653"/>
      <c r="IUV2732" s="653"/>
      <c r="IUW2732" s="653"/>
      <c r="IUX2732" s="653"/>
      <c r="IUY2732" s="653"/>
      <c r="IUZ2732" s="653"/>
      <c r="IVA2732" s="653"/>
      <c r="IVB2732" s="653"/>
      <c r="IVC2732" s="653"/>
      <c r="IVD2732" s="653"/>
      <c r="IVE2732" s="653"/>
      <c r="IVF2732" s="653"/>
      <c r="IVG2732" s="653"/>
      <c r="IVH2732" s="653"/>
      <c r="IVI2732" s="653"/>
      <c r="IVJ2732" s="653"/>
      <c r="IVK2732" s="653"/>
      <c r="IVL2732" s="653"/>
      <c r="IVM2732" s="653"/>
      <c r="IVN2732" s="653"/>
      <c r="IVO2732" s="653"/>
      <c r="IVP2732" s="653"/>
      <c r="IVQ2732" s="653"/>
      <c r="IVR2732" s="653"/>
      <c r="IVS2732" s="653"/>
      <c r="IVT2732" s="653"/>
      <c r="IVU2732" s="653"/>
      <c r="IVV2732" s="653"/>
      <c r="IVW2732" s="653"/>
      <c r="IVX2732" s="653"/>
      <c r="IVY2732" s="653"/>
      <c r="IVZ2732" s="653"/>
      <c r="IWA2732" s="653"/>
      <c r="IWB2732" s="653"/>
      <c r="IWC2732" s="653"/>
      <c r="IWD2732" s="653"/>
      <c r="IWE2732" s="653"/>
      <c r="IWF2732" s="653"/>
      <c r="IWG2732" s="653"/>
      <c r="IWH2732" s="653"/>
      <c r="IWI2732" s="653"/>
      <c r="IWJ2732" s="653"/>
      <c r="IWK2732" s="653"/>
      <c r="IWL2732" s="653"/>
      <c r="IWM2732" s="653"/>
      <c r="IWN2732" s="653"/>
      <c r="IWO2732" s="653"/>
      <c r="IWP2732" s="653"/>
      <c r="IWQ2732" s="653"/>
      <c r="IWR2732" s="653"/>
      <c r="IWS2732" s="653"/>
      <c r="IWT2732" s="653"/>
      <c r="IWU2732" s="653"/>
      <c r="IWV2732" s="653"/>
      <c r="IWW2732" s="653"/>
      <c r="IWX2732" s="653"/>
      <c r="IWY2732" s="653"/>
      <c r="IWZ2732" s="653"/>
      <c r="IXA2732" s="653"/>
      <c r="IXB2732" s="653"/>
      <c r="IXC2732" s="653"/>
      <c r="IXD2732" s="653"/>
      <c r="IXE2732" s="653"/>
      <c r="IXF2732" s="653"/>
      <c r="IXG2732" s="653"/>
      <c r="IXH2732" s="653"/>
      <c r="IXI2732" s="653"/>
      <c r="IXJ2732" s="653"/>
      <c r="IXK2732" s="653"/>
      <c r="IXL2732" s="653"/>
      <c r="IXM2732" s="653"/>
      <c r="IXN2732" s="653"/>
      <c r="IXO2732" s="653"/>
      <c r="IXP2732" s="653"/>
      <c r="IXQ2732" s="653"/>
      <c r="IXR2732" s="653"/>
      <c r="IXS2732" s="653"/>
      <c r="IXT2732" s="653"/>
      <c r="IXU2732" s="653"/>
      <c r="IXV2732" s="653"/>
      <c r="IXW2732" s="653"/>
      <c r="IXX2732" s="653"/>
      <c r="IXY2732" s="653"/>
      <c r="IXZ2732" s="653"/>
      <c r="IYA2732" s="653"/>
      <c r="IYB2732" s="653"/>
      <c r="IYC2732" s="653"/>
      <c r="IYD2732" s="653"/>
      <c r="IYE2732" s="653"/>
      <c r="IYF2732" s="653"/>
      <c r="IYG2732" s="653"/>
      <c r="IYH2732" s="653"/>
      <c r="IYI2732" s="653"/>
      <c r="IYJ2732" s="653"/>
      <c r="IYK2732" s="653"/>
      <c r="IYL2732" s="653"/>
      <c r="IYM2732" s="653"/>
      <c r="IYN2732" s="653"/>
      <c r="IYO2732" s="653"/>
      <c r="IYP2732" s="653"/>
      <c r="IYQ2732" s="653"/>
      <c r="IYR2732" s="653"/>
      <c r="IYS2732" s="653"/>
      <c r="IYT2732" s="653"/>
      <c r="IYU2732" s="653"/>
      <c r="IYV2732" s="653"/>
      <c r="IYW2732" s="653"/>
      <c r="IYX2732" s="653"/>
      <c r="IYY2732" s="653"/>
      <c r="IYZ2732" s="653"/>
      <c r="IZA2732" s="653"/>
      <c r="IZB2732" s="653"/>
      <c r="IZC2732" s="653"/>
      <c r="IZD2732" s="653"/>
      <c r="IZE2732" s="653"/>
      <c r="IZF2732" s="653"/>
      <c r="IZG2732" s="653"/>
      <c r="IZH2732" s="653"/>
      <c r="IZI2732" s="653"/>
      <c r="IZJ2732" s="653"/>
      <c r="IZK2732" s="653"/>
      <c r="IZL2732" s="653"/>
      <c r="IZM2732" s="653"/>
      <c r="IZN2732" s="653"/>
      <c r="IZO2732" s="653"/>
      <c r="IZP2732" s="653"/>
      <c r="IZQ2732" s="653"/>
      <c r="IZR2732" s="653"/>
      <c r="IZS2732" s="653"/>
      <c r="IZT2732" s="653"/>
      <c r="IZU2732" s="653"/>
      <c r="IZV2732" s="653"/>
      <c r="IZW2732" s="653"/>
      <c r="IZX2732" s="653"/>
      <c r="IZY2732" s="653"/>
      <c r="IZZ2732" s="653"/>
      <c r="JAA2732" s="653"/>
      <c r="JAB2732" s="653"/>
      <c r="JAC2732" s="653"/>
      <c r="JAD2732" s="653"/>
      <c r="JAE2732" s="653"/>
      <c r="JAF2732" s="653"/>
      <c r="JAG2732" s="653"/>
      <c r="JAH2732" s="653"/>
      <c r="JAI2732" s="653"/>
      <c r="JAJ2732" s="653"/>
      <c r="JAK2732" s="653"/>
      <c r="JAL2732" s="653"/>
      <c r="JAM2732" s="653"/>
      <c r="JAN2732" s="653"/>
      <c r="JAO2732" s="653"/>
      <c r="JAP2732" s="653"/>
      <c r="JAQ2732" s="653"/>
      <c r="JAR2732" s="653"/>
      <c r="JAS2732" s="653"/>
      <c r="JAT2732" s="653"/>
      <c r="JAU2732" s="653"/>
      <c r="JAV2732" s="653"/>
      <c r="JAW2732" s="653"/>
      <c r="JAX2732" s="653"/>
      <c r="JAY2732" s="653"/>
      <c r="JAZ2732" s="653"/>
      <c r="JBA2732" s="653"/>
      <c r="JBB2732" s="653"/>
      <c r="JBC2732" s="653"/>
      <c r="JBD2732" s="653"/>
      <c r="JBE2732" s="653"/>
      <c r="JBF2732" s="653"/>
      <c r="JBG2732" s="653"/>
      <c r="JBH2732" s="653"/>
      <c r="JBI2732" s="653"/>
      <c r="JBJ2732" s="653"/>
      <c r="JBK2732" s="653"/>
      <c r="JBL2732" s="653"/>
      <c r="JBM2732" s="653"/>
      <c r="JBN2732" s="653"/>
      <c r="JBO2732" s="653"/>
      <c r="JBP2732" s="653"/>
      <c r="JBQ2732" s="653"/>
      <c r="JBR2732" s="653"/>
      <c r="JBS2732" s="653"/>
      <c r="JBT2732" s="653"/>
      <c r="JBU2732" s="653"/>
      <c r="JBV2732" s="653"/>
      <c r="JBW2732" s="653"/>
      <c r="JBX2732" s="653"/>
      <c r="JBY2732" s="653"/>
      <c r="JBZ2732" s="653"/>
      <c r="JCA2732" s="653"/>
      <c r="JCB2732" s="653"/>
      <c r="JCC2732" s="653"/>
      <c r="JCD2732" s="653"/>
      <c r="JCE2732" s="653"/>
      <c r="JCF2732" s="653"/>
      <c r="JCG2732" s="653"/>
      <c r="JCH2732" s="653"/>
      <c r="JCI2732" s="653"/>
      <c r="JCJ2732" s="653"/>
      <c r="JCK2732" s="653"/>
      <c r="JCL2732" s="653"/>
      <c r="JCM2732" s="653"/>
      <c r="JCN2732" s="653"/>
      <c r="JCO2732" s="653"/>
      <c r="JCP2732" s="653"/>
      <c r="JCQ2732" s="653"/>
      <c r="JCR2732" s="653"/>
      <c r="JCS2732" s="653"/>
      <c r="JCT2732" s="653"/>
      <c r="JCU2732" s="653"/>
      <c r="JCV2732" s="653"/>
      <c r="JCW2732" s="653"/>
      <c r="JCX2732" s="653"/>
      <c r="JCY2732" s="653"/>
      <c r="JCZ2732" s="653"/>
      <c r="JDA2732" s="653"/>
      <c r="JDB2732" s="653"/>
      <c r="JDC2732" s="653"/>
      <c r="JDD2732" s="653"/>
      <c r="JDE2732" s="653"/>
      <c r="JDF2732" s="653"/>
      <c r="JDG2732" s="653"/>
      <c r="JDH2732" s="653"/>
      <c r="JDI2732" s="653"/>
      <c r="JDJ2732" s="653"/>
      <c r="JDK2732" s="653"/>
      <c r="JDL2732" s="653"/>
      <c r="JDM2732" s="653"/>
      <c r="JDN2732" s="653"/>
      <c r="JDO2732" s="653"/>
      <c r="JDP2732" s="653"/>
      <c r="JDQ2732" s="653"/>
      <c r="JDR2732" s="653"/>
      <c r="JDS2732" s="653"/>
      <c r="JDT2732" s="653"/>
      <c r="JDU2732" s="653"/>
      <c r="JDV2732" s="653"/>
      <c r="JDW2732" s="653"/>
      <c r="JDX2732" s="653"/>
      <c r="JDY2732" s="653"/>
      <c r="JDZ2732" s="653"/>
      <c r="JEA2732" s="653"/>
      <c r="JEB2732" s="653"/>
      <c r="JEC2732" s="653"/>
      <c r="JED2732" s="653"/>
      <c r="JEE2732" s="653"/>
      <c r="JEF2732" s="653"/>
      <c r="JEG2732" s="653"/>
      <c r="JEH2732" s="653"/>
      <c r="JEI2732" s="653"/>
      <c r="JEJ2732" s="653"/>
      <c r="JEK2732" s="653"/>
      <c r="JEL2732" s="653"/>
      <c r="JEM2732" s="653"/>
      <c r="JEN2732" s="653"/>
      <c r="JEO2732" s="653"/>
      <c r="JEP2732" s="653"/>
      <c r="JEQ2732" s="653"/>
      <c r="JER2732" s="653"/>
      <c r="JES2732" s="653"/>
      <c r="JET2732" s="653"/>
      <c r="JEU2732" s="653"/>
      <c r="JEV2732" s="653"/>
      <c r="JEW2732" s="653"/>
      <c r="JEX2732" s="653"/>
      <c r="JEY2732" s="653"/>
      <c r="JEZ2732" s="653"/>
      <c r="JFA2732" s="653"/>
      <c r="JFB2732" s="653"/>
      <c r="JFC2732" s="653"/>
      <c r="JFD2732" s="653"/>
      <c r="JFE2732" s="653"/>
      <c r="JFF2732" s="653"/>
      <c r="JFG2732" s="653"/>
      <c r="JFH2732" s="653"/>
      <c r="JFI2732" s="653"/>
      <c r="JFJ2732" s="653"/>
      <c r="JFK2732" s="653"/>
      <c r="JFL2732" s="653"/>
      <c r="JFM2732" s="653"/>
      <c r="JFN2732" s="653"/>
      <c r="JFO2732" s="653"/>
      <c r="JFP2732" s="653"/>
      <c r="JFQ2732" s="653"/>
      <c r="JFR2732" s="653"/>
      <c r="JFS2732" s="653"/>
      <c r="JFT2732" s="653"/>
      <c r="JFU2732" s="653"/>
      <c r="JFV2732" s="653"/>
      <c r="JFW2732" s="653"/>
      <c r="JFX2732" s="653"/>
      <c r="JFY2732" s="653"/>
      <c r="JFZ2732" s="653"/>
      <c r="JGA2732" s="653"/>
      <c r="JGB2732" s="653"/>
      <c r="JGC2732" s="653"/>
      <c r="JGD2732" s="653"/>
      <c r="JGE2732" s="653"/>
      <c r="JGF2732" s="653"/>
      <c r="JGG2732" s="653"/>
      <c r="JGH2732" s="653"/>
      <c r="JGI2732" s="653"/>
      <c r="JGJ2732" s="653"/>
      <c r="JGK2732" s="653"/>
      <c r="JGL2732" s="653"/>
      <c r="JGM2732" s="653"/>
      <c r="JGN2732" s="653"/>
      <c r="JGO2732" s="653"/>
      <c r="JGP2732" s="653"/>
      <c r="JGQ2732" s="653"/>
      <c r="JGR2732" s="653"/>
      <c r="JGS2732" s="653"/>
      <c r="JGT2732" s="653"/>
      <c r="JGU2732" s="653"/>
      <c r="JGV2732" s="653"/>
      <c r="JGW2732" s="653"/>
      <c r="JGX2732" s="653"/>
      <c r="JGY2732" s="653"/>
      <c r="JGZ2732" s="653"/>
      <c r="JHA2732" s="653"/>
      <c r="JHB2732" s="653"/>
      <c r="JHC2732" s="653"/>
      <c r="JHD2732" s="653"/>
      <c r="JHE2732" s="653"/>
      <c r="JHF2732" s="653"/>
      <c r="JHG2732" s="653"/>
      <c r="JHH2732" s="653"/>
      <c r="JHI2732" s="653"/>
      <c r="JHJ2732" s="653"/>
      <c r="JHK2732" s="653"/>
      <c r="JHL2732" s="653"/>
      <c r="JHM2732" s="653"/>
      <c r="JHN2732" s="653"/>
      <c r="JHO2732" s="653"/>
      <c r="JHP2732" s="653"/>
      <c r="JHQ2732" s="653"/>
      <c r="JHR2732" s="653"/>
      <c r="JHS2732" s="653"/>
      <c r="JHT2732" s="653"/>
      <c r="JHU2732" s="653"/>
      <c r="JHV2732" s="653"/>
      <c r="JHW2732" s="653"/>
      <c r="JHX2732" s="653"/>
      <c r="JHY2732" s="653"/>
      <c r="JHZ2732" s="653"/>
      <c r="JIA2732" s="653"/>
      <c r="JIB2732" s="653"/>
      <c r="JIC2732" s="653"/>
      <c r="JID2732" s="653"/>
      <c r="JIE2732" s="653"/>
      <c r="JIF2732" s="653"/>
      <c r="JIG2732" s="653"/>
      <c r="JIH2732" s="653"/>
      <c r="JII2732" s="653"/>
      <c r="JIJ2732" s="653"/>
      <c r="JIK2732" s="653"/>
      <c r="JIL2732" s="653"/>
      <c r="JIM2732" s="653"/>
      <c r="JIN2732" s="653"/>
      <c r="JIO2732" s="653"/>
      <c r="JIP2732" s="653"/>
      <c r="JIQ2732" s="653"/>
      <c r="JIR2732" s="653"/>
      <c r="JIS2732" s="653"/>
      <c r="JIT2732" s="653"/>
      <c r="JIU2732" s="653"/>
      <c r="JIV2732" s="653"/>
      <c r="JIW2732" s="653"/>
      <c r="JIX2732" s="653"/>
      <c r="JIY2732" s="653"/>
      <c r="JIZ2732" s="653"/>
      <c r="JJA2732" s="653"/>
      <c r="JJB2732" s="653"/>
      <c r="JJC2732" s="653"/>
      <c r="JJD2732" s="653"/>
      <c r="JJE2732" s="653"/>
      <c r="JJF2732" s="653"/>
      <c r="JJG2732" s="653"/>
      <c r="JJH2732" s="653"/>
      <c r="JJI2732" s="653"/>
      <c r="JJJ2732" s="653"/>
      <c r="JJK2732" s="653"/>
      <c r="JJL2732" s="653"/>
      <c r="JJM2732" s="653"/>
      <c r="JJN2732" s="653"/>
      <c r="JJO2732" s="653"/>
      <c r="JJP2732" s="653"/>
      <c r="JJQ2732" s="653"/>
      <c r="JJR2732" s="653"/>
      <c r="JJS2732" s="653"/>
      <c r="JJT2732" s="653"/>
      <c r="JJU2732" s="653"/>
      <c r="JJV2732" s="653"/>
      <c r="JJW2732" s="653"/>
      <c r="JJX2732" s="653"/>
      <c r="JJY2732" s="653"/>
      <c r="JJZ2732" s="653"/>
      <c r="JKA2732" s="653"/>
      <c r="JKB2732" s="653"/>
      <c r="JKC2732" s="653"/>
      <c r="JKD2732" s="653"/>
      <c r="JKE2732" s="653"/>
      <c r="JKF2732" s="653"/>
      <c r="JKG2732" s="653"/>
      <c r="JKH2732" s="653"/>
      <c r="JKI2732" s="653"/>
      <c r="JKJ2732" s="653"/>
      <c r="JKK2732" s="653"/>
      <c r="JKL2732" s="653"/>
      <c r="JKM2732" s="653"/>
      <c r="JKN2732" s="653"/>
      <c r="JKO2732" s="653"/>
      <c r="JKP2732" s="653"/>
      <c r="JKQ2732" s="653"/>
      <c r="JKR2732" s="653"/>
      <c r="JKS2732" s="653"/>
      <c r="JKT2732" s="653"/>
      <c r="JKU2732" s="653"/>
      <c r="JKV2732" s="653"/>
      <c r="JKW2732" s="653"/>
      <c r="JKX2732" s="653"/>
      <c r="JKY2732" s="653"/>
      <c r="JKZ2732" s="653"/>
      <c r="JLA2732" s="653"/>
      <c r="JLB2732" s="653"/>
      <c r="JLC2732" s="653"/>
      <c r="JLD2732" s="653"/>
      <c r="JLE2732" s="653"/>
      <c r="JLF2732" s="653"/>
      <c r="JLG2732" s="653"/>
      <c r="JLH2732" s="653"/>
      <c r="JLI2732" s="653"/>
      <c r="JLJ2732" s="653"/>
      <c r="JLK2732" s="653"/>
      <c r="JLL2732" s="653"/>
      <c r="JLM2732" s="653"/>
      <c r="JLN2732" s="653"/>
      <c r="JLO2732" s="653"/>
      <c r="JLP2732" s="653"/>
      <c r="JLQ2732" s="653"/>
      <c r="JLR2732" s="653"/>
      <c r="JLS2732" s="653"/>
      <c r="JLT2732" s="653"/>
      <c r="JLU2732" s="653"/>
      <c r="JLV2732" s="653"/>
      <c r="JLW2732" s="653"/>
      <c r="JLX2732" s="653"/>
      <c r="JLY2732" s="653"/>
      <c r="JLZ2732" s="653"/>
      <c r="JMA2732" s="653"/>
      <c r="JMB2732" s="653"/>
      <c r="JMC2732" s="653"/>
      <c r="JMD2732" s="653"/>
      <c r="JME2732" s="653"/>
      <c r="JMF2732" s="653"/>
      <c r="JMG2732" s="653"/>
      <c r="JMH2732" s="653"/>
      <c r="JMI2732" s="653"/>
      <c r="JMJ2732" s="653"/>
      <c r="JMK2732" s="653"/>
      <c r="JML2732" s="653"/>
      <c r="JMM2732" s="653"/>
      <c r="JMN2732" s="653"/>
      <c r="JMO2732" s="653"/>
      <c r="JMP2732" s="653"/>
      <c r="JMQ2732" s="653"/>
      <c r="JMR2732" s="653"/>
      <c r="JMS2732" s="653"/>
      <c r="JMT2732" s="653"/>
      <c r="JMU2732" s="653"/>
      <c r="JMV2732" s="653"/>
      <c r="JMW2732" s="653"/>
      <c r="JMX2732" s="653"/>
      <c r="JMY2732" s="653"/>
      <c r="JMZ2732" s="653"/>
      <c r="JNA2732" s="653"/>
      <c r="JNB2732" s="653"/>
      <c r="JNC2732" s="653"/>
      <c r="JND2732" s="653"/>
      <c r="JNE2732" s="653"/>
      <c r="JNF2732" s="653"/>
      <c r="JNG2732" s="653"/>
      <c r="JNH2732" s="653"/>
      <c r="JNI2732" s="653"/>
      <c r="JNJ2732" s="653"/>
      <c r="JNK2732" s="653"/>
      <c r="JNL2732" s="653"/>
      <c r="JNM2732" s="653"/>
      <c r="JNN2732" s="653"/>
      <c r="JNO2732" s="653"/>
      <c r="JNP2732" s="653"/>
      <c r="JNQ2732" s="653"/>
      <c r="JNR2732" s="653"/>
      <c r="JNS2732" s="653"/>
      <c r="JNT2732" s="653"/>
      <c r="JNU2732" s="653"/>
      <c r="JNV2732" s="653"/>
      <c r="JNW2732" s="653"/>
      <c r="JNX2732" s="653"/>
      <c r="JNY2732" s="653"/>
      <c r="JNZ2732" s="653"/>
      <c r="JOA2732" s="653"/>
      <c r="JOB2732" s="653"/>
      <c r="JOC2732" s="653"/>
      <c r="JOD2732" s="653"/>
      <c r="JOE2732" s="653"/>
      <c r="JOF2732" s="653"/>
      <c r="JOG2732" s="653"/>
      <c r="JOH2732" s="653"/>
      <c r="JOI2732" s="653"/>
      <c r="JOJ2732" s="653"/>
      <c r="JOK2732" s="653"/>
      <c r="JOL2732" s="653"/>
      <c r="JOM2732" s="653"/>
      <c r="JON2732" s="653"/>
      <c r="JOO2732" s="653"/>
      <c r="JOP2732" s="653"/>
      <c r="JOQ2732" s="653"/>
      <c r="JOR2732" s="653"/>
      <c r="JOS2732" s="653"/>
      <c r="JOT2732" s="653"/>
      <c r="JOU2732" s="653"/>
      <c r="JOV2732" s="653"/>
      <c r="JOW2732" s="653"/>
      <c r="JOX2732" s="653"/>
      <c r="JOY2732" s="653"/>
      <c r="JOZ2732" s="653"/>
      <c r="JPA2732" s="653"/>
      <c r="JPB2732" s="653"/>
      <c r="JPC2732" s="653"/>
      <c r="JPD2732" s="653"/>
      <c r="JPE2732" s="653"/>
      <c r="JPF2732" s="653"/>
      <c r="JPG2732" s="653"/>
      <c r="JPH2732" s="653"/>
      <c r="JPI2732" s="653"/>
      <c r="JPJ2732" s="653"/>
      <c r="JPK2732" s="653"/>
      <c r="JPL2732" s="653"/>
      <c r="JPM2732" s="653"/>
      <c r="JPN2732" s="653"/>
      <c r="JPO2732" s="653"/>
      <c r="JPP2732" s="653"/>
      <c r="JPQ2732" s="653"/>
      <c r="JPR2732" s="653"/>
      <c r="JPS2732" s="653"/>
      <c r="JPT2732" s="653"/>
      <c r="JPU2732" s="653"/>
      <c r="JPV2732" s="653"/>
      <c r="JPW2732" s="653"/>
      <c r="JPX2732" s="653"/>
      <c r="JPY2732" s="653"/>
      <c r="JPZ2732" s="653"/>
      <c r="JQA2732" s="653"/>
      <c r="JQB2732" s="653"/>
      <c r="JQC2732" s="653"/>
      <c r="JQD2732" s="653"/>
      <c r="JQE2732" s="653"/>
      <c r="JQF2732" s="653"/>
      <c r="JQG2732" s="653"/>
      <c r="JQH2732" s="653"/>
      <c r="JQI2732" s="653"/>
      <c r="JQJ2732" s="653"/>
      <c r="JQK2732" s="653"/>
      <c r="JQL2732" s="653"/>
      <c r="JQM2732" s="653"/>
      <c r="JQN2732" s="653"/>
      <c r="JQO2732" s="653"/>
      <c r="JQP2732" s="653"/>
      <c r="JQQ2732" s="653"/>
      <c r="JQR2732" s="653"/>
      <c r="JQS2732" s="653"/>
      <c r="JQT2732" s="653"/>
      <c r="JQU2732" s="653"/>
      <c r="JQV2732" s="653"/>
      <c r="JQW2732" s="653"/>
      <c r="JQX2732" s="653"/>
      <c r="JQY2732" s="653"/>
      <c r="JQZ2732" s="653"/>
      <c r="JRA2732" s="653"/>
      <c r="JRB2732" s="653"/>
      <c r="JRC2732" s="653"/>
      <c r="JRD2732" s="653"/>
      <c r="JRE2732" s="653"/>
      <c r="JRF2732" s="653"/>
      <c r="JRG2732" s="653"/>
      <c r="JRH2732" s="653"/>
      <c r="JRI2732" s="653"/>
      <c r="JRJ2732" s="653"/>
      <c r="JRK2732" s="653"/>
      <c r="JRL2732" s="653"/>
      <c r="JRM2732" s="653"/>
      <c r="JRN2732" s="653"/>
      <c r="JRO2732" s="653"/>
      <c r="JRP2732" s="653"/>
      <c r="JRQ2732" s="653"/>
      <c r="JRR2732" s="653"/>
      <c r="JRS2732" s="653"/>
      <c r="JRT2732" s="653"/>
      <c r="JRU2732" s="653"/>
      <c r="JRV2732" s="653"/>
      <c r="JRW2732" s="653"/>
      <c r="JRX2732" s="653"/>
      <c r="JRY2732" s="653"/>
      <c r="JRZ2732" s="653"/>
      <c r="JSA2732" s="653"/>
      <c r="JSB2732" s="653"/>
      <c r="JSC2732" s="653"/>
      <c r="JSD2732" s="653"/>
      <c r="JSE2732" s="653"/>
      <c r="JSF2732" s="653"/>
      <c r="JSG2732" s="653"/>
      <c r="JSH2732" s="653"/>
      <c r="JSI2732" s="653"/>
      <c r="JSJ2732" s="653"/>
      <c r="JSK2732" s="653"/>
      <c r="JSL2732" s="653"/>
      <c r="JSM2732" s="653"/>
      <c r="JSN2732" s="653"/>
      <c r="JSO2732" s="653"/>
      <c r="JSP2732" s="653"/>
      <c r="JSQ2732" s="653"/>
      <c r="JSR2732" s="653"/>
      <c r="JSS2732" s="653"/>
      <c r="JST2732" s="653"/>
      <c r="JSU2732" s="653"/>
      <c r="JSV2732" s="653"/>
      <c r="JSW2732" s="653"/>
      <c r="JSX2732" s="653"/>
      <c r="JSY2732" s="653"/>
      <c r="JSZ2732" s="653"/>
      <c r="JTA2732" s="653"/>
      <c r="JTB2732" s="653"/>
      <c r="JTC2732" s="653"/>
      <c r="JTD2732" s="653"/>
      <c r="JTE2732" s="653"/>
      <c r="JTF2732" s="653"/>
      <c r="JTG2732" s="653"/>
      <c r="JTH2732" s="653"/>
      <c r="JTI2732" s="653"/>
      <c r="JTJ2732" s="653"/>
      <c r="JTK2732" s="653"/>
      <c r="JTL2732" s="653"/>
      <c r="JTM2732" s="653"/>
      <c r="JTN2732" s="653"/>
      <c r="JTO2732" s="653"/>
      <c r="JTP2732" s="653"/>
      <c r="JTQ2732" s="653"/>
      <c r="JTR2732" s="653"/>
      <c r="JTS2732" s="653"/>
      <c r="JTT2732" s="653"/>
      <c r="JTU2732" s="653"/>
      <c r="JTV2732" s="653"/>
      <c r="JTW2732" s="653"/>
      <c r="JTX2732" s="653"/>
      <c r="JTY2732" s="653"/>
      <c r="JTZ2732" s="653"/>
      <c r="JUA2732" s="653"/>
      <c r="JUB2732" s="653"/>
      <c r="JUC2732" s="653"/>
      <c r="JUD2732" s="653"/>
      <c r="JUE2732" s="653"/>
      <c r="JUF2732" s="653"/>
      <c r="JUG2732" s="653"/>
      <c r="JUH2732" s="653"/>
      <c r="JUI2732" s="653"/>
      <c r="JUJ2732" s="653"/>
      <c r="JUK2732" s="653"/>
      <c r="JUL2732" s="653"/>
      <c r="JUM2732" s="653"/>
      <c r="JUN2732" s="653"/>
      <c r="JUO2732" s="653"/>
      <c r="JUP2732" s="653"/>
      <c r="JUQ2732" s="653"/>
      <c r="JUR2732" s="653"/>
      <c r="JUS2732" s="653"/>
      <c r="JUT2732" s="653"/>
      <c r="JUU2732" s="653"/>
      <c r="JUV2732" s="653"/>
      <c r="JUW2732" s="653"/>
      <c r="JUX2732" s="653"/>
      <c r="JUY2732" s="653"/>
      <c r="JUZ2732" s="653"/>
      <c r="JVA2732" s="653"/>
      <c r="JVB2732" s="653"/>
      <c r="JVC2732" s="653"/>
      <c r="JVD2732" s="653"/>
      <c r="JVE2732" s="653"/>
      <c r="JVF2732" s="653"/>
      <c r="JVG2732" s="653"/>
      <c r="JVH2732" s="653"/>
      <c r="JVI2732" s="653"/>
      <c r="JVJ2732" s="653"/>
      <c r="JVK2732" s="653"/>
      <c r="JVL2732" s="653"/>
      <c r="JVM2732" s="653"/>
      <c r="JVN2732" s="653"/>
      <c r="JVO2732" s="653"/>
      <c r="JVP2732" s="653"/>
      <c r="JVQ2732" s="653"/>
      <c r="JVR2732" s="653"/>
      <c r="JVS2732" s="653"/>
      <c r="JVT2732" s="653"/>
      <c r="JVU2732" s="653"/>
      <c r="JVV2732" s="653"/>
      <c r="JVW2732" s="653"/>
      <c r="JVX2732" s="653"/>
      <c r="JVY2732" s="653"/>
      <c r="JVZ2732" s="653"/>
      <c r="JWA2732" s="653"/>
      <c r="JWB2732" s="653"/>
      <c r="JWC2732" s="653"/>
      <c r="JWD2732" s="653"/>
      <c r="JWE2732" s="653"/>
      <c r="JWF2732" s="653"/>
      <c r="JWG2732" s="653"/>
      <c r="JWH2732" s="653"/>
      <c r="JWI2732" s="653"/>
      <c r="JWJ2732" s="653"/>
      <c r="JWK2732" s="653"/>
      <c r="JWL2732" s="653"/>
      <c r="JWM2732" s="653"/>
      <c r="JWN2732" s="653"/>
      <c r="JWO2732" s="653"/>
      <c r="JWP2732" s="653"/>
      <c r="JWQ2732" s="653"/>
      <c r="JWR2732" s="653"/>
      <c r="JWS2732" s="653"/>
      <c r="JWT2732" s="653"/>
      <c r="JWU2732" s="653"/>
      <c r="JWV2732" s="653"/>
      <c r="JWW2732" s="653"/>
      <c r="JWX2732" s="653"/>
      <c r="JWY2732" s="653"/>
      <c r="JWZ2732" s="653"/>
      <c r="JXA2732" s="653"/>
      <c r="JXB2732" s="653"/>
      <c r="JXC2732" s="653"/>
      <c r="JXD2732" s="653"/>
      <c r="JXE2732" s="653"/>
      <c r="JXF2732" s="653"/>
      <c r="JXG2732" s="653"/>
      <c r="JXH2732" s="653"/>
      <c r="JXI2732" s="653"/>
      <c r="JXJ2732" s="653"/>
      <c r="JXK2732" s="653"/>
      <c r="JXL2732" s="653"/>
      <c r="JXM2732" s="653"/>
      <c r="JXN2732" s="653"/>
      <c r="JXO2732" s="653"/>
      <c r="JXP2732" s="653"/>
      <c r="JXQ2732" s="653"/>
      <c r="JXR2732" s="653"/>
      <c r="JXS2732" s="653"/>
      <c r="JXT2732" s="653"/>
      <c r="JXU2732" s="653"/>
      <c r="JXV2732" s="653"/>
      <c r="JXW2732" s="653"/>
      <c r="JXX2732" s="653"/>
      <c r="JXY2732" s="653"/>
      <c r="JXZ2732" s="653"/>
      <c r="JYA2732" s="653"/>
      <c r="JYB2732" s="653"/>
      <c r="JYC2732" s="653"/>
      <c r="JYD2732" s="653"/>
      <c r="JYE2732" s="653"/>
      <c r="JYF2732" s="653"/>
      <c r="JYG2732" s="653"/>
      <c r="JYH2732" s="653"/>
      <c r="JYI2732" s="653"/>
      <c r="JYJ2732" s="653"/>
      <c r="JYK2732" s="653"/>
      <c r="JYL2732" s="653"/>
      <c r="JYM2732" s="653"/>
      <c r="JYN2732" s="653"/>
      <c r="JYO2732" s="653"/>
      <c r="JYP2732" s="653"/>
      <c r="JYQ2732" s="653"/>
      <c r="JYR2732" s="653"/>
      <c r="JYS2732" s="653"/>
      <c r="JYT2732" s="653"/>
      <c r="JYU2732" s="653"/>
      <c r="JYV2732" s="653"/>
      <c r="JYW2732" s="653"/>
      <c r="JYX2732" s="653"/>
      <c r="JYY2732" s="653"/>
      <c r="JYZ2732" s="653"/>
      <c r="JZA2732" s="653"/>
      <c r="JZB2732" s="653"/>
      <c r="JZC2732" s="653"/>
      <c r="JZD2732" s="653"/>
      <c r="JZE2732" s="653"/>
      <c r="JZF2732" s="653"/>
      <c r="JZG2732" s="653"/>
      <c r="JZH2732" s="653"/>
      <c r="JZI2732" s="653"/>
      <c r="JZJ2732" s="653"/>
      <c r="JZK2732" s="653"/>
      <c r="JZL2732" s="653"/>
      <c r="JZM2732" s="653"/>
      <c r="JZN2732" s="653"/>
      <c r="JZO2732" s="653"/>
      <c r="JZP2732" s="653"/>
      <c r="JZQ2732" s="653"/>
      <c r="JZR2732" s="653"/>
      <c r="JZS2732" s="653"/>
      <c r="JZT2732" s="653"/>
      <c r="JZU2732" s="653"/>
      <c r="JZV2732" s="653"/>
      <c r="JZW2732" s="653"/>
      <c r="JZX2732" s="653"/>
      <c r="JZY2732" s="653"/>
      <c r="JZZ2732" s="653"/>
      <c r="KAA2732" s="653"/>
      <c r="KAB2732" s="653"/>
      <c r="KAC2732" s="653"/>
      <c r="KAD2732" s="653"/>
      <c r="KAE2732" s="653"/>
      <c r="KAF2732" s="653"/>
      <c r="KAG2732" s="653"/>
      <c r="KAH2732" s="653"/>
      <c r="KAI2732" s="653"/>
      <c r="KAJ2732" s="653"/>
      <c r="KAK2732" s="653"/>
      <c r="KAL2732" s="653"/>
      <c r="KAM2732" s="653"/>
      <c r="KAN2732" s="653"/>
      <c r="KAO2732" s="653"/>
      <c r="KAP2732" s="653"/>
      <c r="KAQ2732" s="653"/>
      <c r="KAR2732" s="653"/>
      <c r="KAS2732" s="653"/>
      <c r="KAT2732" s="653"/>
      <c r="KAU2732" s="653"/>
      <c r="KAV2732" s="653"/>
      <c r="KAW2732" s="653"/>
      <c r="KAX2732" s="653"/>
      <c r="KAY2732" s="653"/>
      <c r="KAZ2732" s="653"/>
      <c r="KBA2732" s="653"/>
      <c r="KBB2732" s="653"/>
      <c r="KBC2732" s="653"/>
      <c r="KBD2732" s="653"/>
      <c r="KBE2732" s="653"/>
      <c r="KBF2732" s="653"/>
      <c r="KBG2732" s="653"/>
      <c r="KBH2732" s="653"/>
      <c r="KBI2732" s="653"/>
      <c r="KBJ2732" s="653"/>
      <c r="KBK2732" s="653"/>
      <c r="KBL2732" s="653"/>
      <c r="KBM2732" s="653"/>
      <c r="KBN2732" s="653"/>
      <c r="KBO2732" s="653"/>
      <c r="KBP2732" s="653"/>
      <c r="KBQ2732" s="653"/>
      <c r="KBR2732" s="653"/>
      <c r="KBS2732" s="653"/>
      <c r="KBT2732" s="653"/>
      <c r="KBU2732" s="653"/>
      <c r="KBV2732" s="653"/>
      <c r="KBW2732" s="653"/>
      <c r="KBX2732" s="653"/>
      <c r="KBY2732" s="653"/>
      <c r="KBZ2732" s="653"/>
      <c r="KCA2732" s="653"/>
      <c r="KCB2732" s="653"/>
      <c r="KCC2732" s="653"/>
      <c r="KCD2732" s="653"/>
      <c r="KCE2732" s="653"/>
      <c r="KCF2732" s="653"/>
      <c r="KCG2732" s="653"/>
      <c r="KCH2732" s="653"/>
      <c r="KCI2732" s="653"/>
      <c r="KCJ2732" s="653"/>
      <c r="KCK2732" s="653"/>
      <c r="KCL2732" s="653"/>
      <c r="KCM2732" s="653"/>
      <c r="KCN2732" s="653"/>
      <c r="KCO2732" s="653"/>
      <c r="KCP2732" s="653"/>
      <c r="KCQ2732" s="653"/>
      <c r="KCR2732" s="653"/>
      <c r="KCS2732" s="653"/>
      <c r="KCT2732" s="653"/>
      <c r="KCU2732" s="653"/>
      <c r="KCV2732" s="653"/>
      <c r="KCW2732" s="653"/>
      <c r="KCX2732" s="653"/>
      <c r="KCY2732" s="653"/>
      <c r="KCZ2732" s="653"/>
      <c r="KDA2732" s="653"/>
      <c r="KDB2732" s="653"/>
      <c r="KDC2732" s="653"/>
      <c r="KDD2732" s="653"/>
      <c r="KDE2732" s="653"/>
      <c r="KDF2732" s="653"/>
      <c r="KDG2732" s="653"/>
      <c r="KDH2732" s="653"/>
      <c r="KDI2732" s="653"/>
      <c r="KDJ2732" s="653"/>
      <c r="KDK2732" s="653"/>
      <c r="KDL2732" s="653"/>
      <c r="KDM2732" s="653"/>
      <c r="KDN2732" s="653"/>
      <c r="KDO2732" s="653"/>
      <c r="KDP2732" s="653"/>
      <c r="KDQ2732" s="653"/>
      <c r="KDR2732" s="653"/>
      <c r="KDS2732" s="653"/>
      <c r="KDT2732" s="653"/>
      <c r="KDU2732" s="653"/>
      <c r="KDV2732" s="653"/>
      <c r="KDW2732" s="653"/>
      <c r="KDX2732" s="653"/>
      <c r="KDY2732" s="653"/>
      <c r="KDZ2732" s="653"/>
      <c r="KEA2732" s="653"/>
      <c r="KEB2732" s="653"/>
      <c r="KEC2732" s="653"/>
      <c r="KED2732" s="653"/>
      <c r="KEE2732" s="653"/>
      <c r="KEF2732" s="653"/>
      <c r="KEG2732" s="653"/>
      <c r="KEH2732" s="653"/>
      <c r="KEI2732" s="653"/>
      <c r="KEJ2732" s="653"/>
      <c r="KEK2732" s="653"/>
      <c r="KEL2732" s="653"/>
      <c r="KEM2732" s="653"/>
      <c r="KEN2732" s="653"/>
      <c r="KEO2732" s="653"/>
      <c r="KEP2732" s="653"/>
      <c r="KEQ2732" s="653"/>
      <c r="KER2732" s="653"/>
      <c r="KES2732" s="653"/>
      <c r="KET2732" s="653"/>
      <c r="KEU2732" s="653"/>
      <c r="KEV2732" s="653"/>
      <c r="KEW2732" s="653"/>
      <c r="KEX2732" s="653"/>
      <c r="KEY2732" s="653"/>
      <c r="KEZ2732" s="653"/>
      <c r="KFA2732" s="653"/>
      <c r="KFB2732" s="653"/>
      <c r="KFC2732" s="653"/>
      <c r="KFD2732" s="653"/>
      <c r="KFE2732" s="653"/>
      <c r="KFF2732" s="653"/>
      <c r="KFG2732" s="653"/>
      <c r="KFH2732" s="653"/>
      <c r="KFI2732" s="653"/>
      <c r="KFJ2732" s="653"/>
      <c r="KFK2732" s="653"/>
      <c r="KFL2732" s="653"/>
      <c r="KFM2732" s="653"/>
      <c r="KFN2732" s="653"/>
      <c r="KFO2732" s="653"/>
      <c r="KFP2732" s="653"/>
      <c r="KFQ2732" s="653"/>
      <c r="KFR2732" s="653"/>
      <c r="KFS2732" s="653"/>
      <c r="KFT2732" s="653"/>
      <c r="KFU2732" s="653"/>
      <c r="KFV2732" s="653"/>
      <c r="KFW2732" s="653"/>
      <c r="KFX2732" s="653"/>
      <c r="KFY2732" s="653"/>
      <c r="KFZ2732" s="653"/>
      <c r="KGA2732" s="653"/>
      <c r="KGB2732" s="653"/>
      <c r="KGC2732" s="653"/>
      <c r="KGD2732" s="653"/>
      <c r="KGE2732" s="653"/>
      <c r="KGF2732" s="653"/>
      <c r="KGG2732" s="653"/>
      <c r="KGH2732" s="653"/>
      <c r="KGI2732" s="653"/>
      <c r="KGJ2732" s="653"/>
      <c r="KGK2732" s="653"/>
      <c r="KGL2732" s="653"/>
      <c r="KGM2732" s="653"/>
      <c r="KGN2732" s="653"/>
      <c r="KGO2732" s="653"/>
      <c r="KGP2732" s="653"/>
      <c r="KGQ2732" s="653"/>
      <c r="KGR2732" s="653"/>
      <c r="KGS2732" s="653"/>
      <c r="KGT2732" s="653"/>
      <c r="KGU2732" s="653"/>
      <c r="KGV2732" s="653"/>
      <c r="KGW2732" s="653"/>
      <c r="KGX2732" s="653"/>
      <c r="KGY2732" s="653"/>
      <c r="KGZ2732" s="653"/>
      <c r="KHA2732" s="653"/>
      <c r="KHB2732" s="653"/>
      <c r="KHC2732" s="653"/>
      <c r="KHD2732" s="653"/>
      <c r="KHE2732" s="653"/>
      <c r="KHF2732" s="653"/>
      <c r="KHG2732" s="653"/>
      <c r="KHH2732" s="653"/>
      <c r="KHI2732" s="653"/>
      <c r="KHJ2732" s="653"/>
      <c r="KHK2732" s="653"/>
      <c r="KHL2732" s="653"/>
      <c r="KHM2732" s="653"/>
      <c r="KHN2732" s="653"/>
      <c r="KHO2732" s="653"/>
      <c r="KHP2732" s="653"/>
      <c r="KHQ2732" s="653"/>
      <c r="KHR2732" s="653"/>
      <c r="KHS2732" s="653"/>
      <c r="KHT2732" s="653"/>
      <c r="KHU2732" s="653"/>
      <c r="KHV2732" s="653"/>
      <c r="KHW2732" s="653"/>
      <c r="KHX2732" s="653"/>
      <c r="KHY2732" s="653"/>
      <c r="KHZ2732" s="653"/>
      <c r="KIA2732" s="653"/>
      <c r="KIB2732" s="653"/>
      <c r="KIC2732" s="653"/>
      <c r="KID2732" s="653"/>
      <c r="KIE2732" s="653"/>
      <c r="KIF2732" s="653"/>
      <c r="KIG2732" s="653"/>
      <c r="KIH2732" s="653"/>
      <c r="KII2732" s="653"/>
      <c r="KIJ2732" s="653"/>
      <c r="KIK2732" s="653"/>
      <c r="KIL2732" s="653"/>
      <c r="KIM2732" s="653"/>
      <c r="KIN2732" s="653"/>
      <c r="KIO2732" s="653"/>
      <c r="KIP2732" s="653"/>
      <c r="KIQ2732" s="653"/>
      <c r="KIR2732" s="653"/>
      <c r="KIS2732" s="653"/>
      <c r="KIT2732" s="653"/>
      <c r="KIU2732" s="653"/>
      <c r="KIV2732" s="653"/>
      <c r="KIW2732" s="653"/>
      <c r="KIX2732" s="653"/>
      <c r="KIY2732" s="653"/>
      <c r="KIZ2732" s="653"/>
      <c r="KJA2732" s="653"/>
      <c r="KJB2732" s="653"/>
      <c r="KJC2732" s="653"/>
      <c r="KJD2732" s="653"/>
      <c r="KJE2732" s="653"/>
      <c r="KJF2732" s="653"/>
      <c r="KJG2732" s="653"/>
      <c r="KJH2732" s="653"/>
      <c r="KJI2732" s="653"/>
      <c r="KJJ2732" s="653"/>
      <c r="KJK2732" s="653"/>
      <c r="KJL2732" s="653"/>
      <c r="KJM2732" s="653"/>
      <c r="KJN2732" s="653"/>
      <c r="KJO2732" s="653"/>
      <c r="KJP2732" s="653"/>
      <c r="KJQ2732" s="653"/>
      <c r="KJR2732" s="653"/>
      <c r="KJS2732" s="653"/>
      <c r="KJT2732" s="653"/>
      <c r="KJU2732" s="653"/>
      <c r="KJV2732" s="653"/>
      <c r="KJW2732" s="653"/>
      <c r="KJX2732" s="653"/>
      <c r="KJY2732" s="653"/>
      <c r="KJZ2732" s="653"/>
      <c r="KKA2732" s="653"/>
      <c r="KKB2732" s="653"/>
      <c r="KKC2732" s="653"/>
      <c r="KKD2732" s="653"/>
      <c r="KKE2732" s="653"/>
      <c r="KKF2732" s="653"/>
      <c r="KKG2732" s="653"/>
      <c r="KKH2732" s="653"/>
      <c r="KKI2732" s="653"/>
      <c r="KKJ2732" s="653"/>
      <c r="KKK2732" s="653"/>
      <c r="KKL2732" s="653"/>
      <c r="KKM2732" s="653"/>
      <c r="KKN2732" s="653"/>
      <c r="KKO2732" s="653"/>
      <c r="KKP2732" s="653"/>
      <c r="KKQ2732" s="653"/>
      <c r="KKR2732" s="653"/>
      <c r="KKS2732" s="653"/>
      <c r="KKT2732" s="653"/>
      <c r="KKU2732" s="653"/>
      <c r="KKV2732" s="653"/>
      <c r="KKW2732" s="653"/>
      <c r="KKX2732" s="653"/>
      <c r="KKY2732" s="653"/>
      <c r="KKZ2732" s="653"/>
      <c r="KLA2732" s="653"/>
      <c r="KLB2732" s="653"/>
      <c r="KLC2732" s="653"/>
      <c r="KLD2732" s="653"/>
      <c r="KLE2732" s="653"/>
      <c r="KLF2732" s="653"/>
      <c r="KLG2732" s="653"/>
      <c r="KLH2732" s="653"/>
      <c r="KLI2732" s="653"/>
      <c r="KLJ2732" s="653"/>
      <c r="KLK2732" s="653"/>
      <c r="KLL2732" s="653"/>
      <c r="KLM2732" s="653"/>
      <c r="KLN2732" s="653"/>
      <c r="KLO2732" s="653"/>
      <c r="KLP2732" s="653"/>
      <c r="KLQ2732" s="653"/>
      <c r="KLR2732" s="653"/>
      <c r="KLS2732" s="653"/>
      <c r="KLT2732" s="653"/>
      <c r="KLU2732" s="653"/>
      <c r="KLV2732" s="653"/>
      <c r="KLW2732" s="653"/>
      <c r="KLX2732" s="653"/>
      <c r="KLY2732" s="653"/>
      <c r="KLZ2732" s="653"/>
      <c r="KMA2732" s="653"/>
      <c r="KMB2732" s="653"/>
      <c r="KMC2732" s="653"/>
      <c r="KMD2732" s="653"/>
      <c r="KME2732" s="653"/>
      <c r="KMF2732" s="653"/>
      <c r="KMG2732" s="653"/>
      <c r="KMH2732" s="653"/>
      <c r="KMI2732" s="653"/>
      <c r="KMJ2732" s="653"/>
      <c r="KMK2732" s="653"/>
      <c r="KML2732" s="653"/>
      <c r="KMM2732" s="653"/>
      <c r="KMN2732" s="653"/>
      <c r="KMO2732" s="653"/>
      <c r="KMP2732" s="653"/>
      <c r="KMQ2732" s="653"/>
      <c r="KMR2732" s="653"/>
      <c r="KMS2732" s="653"/>
      <c r="KMT2732" s="653"/>
      <c r="KMU2732" s="653"/>
      <c r="KMV2732" s="653"/>
      <c r="KMW2732" s="653"/>
      <c r="KMX2732" s="653"/>
      <c r="KMY2732" s="653"/>
      <c r="KMZ2732" s="653"/>
      <c r="KNA2732" s="653"/>
      <c r="KNB2732" s="653"/>
      <c r="KNC2732" s="653"/>
      <c r="KND2732" s="653"/>
      <c r="KNE2732" s="653"/>
      <c r="KNF2732" s="653"/>
      <c r="KNG2732" s="653"/>
      <c r="KNH2732" s="653"/>
      <c r="KNI2732" s="653"/>
      <c r="KNJ2732" s="653"/>
      <c r="KNK2732" s="653"/>
      <c r="KNL2732" s="653"/>
      <c r="KNM2732" s="653"/>
      <c r="KNN2732" s="653"/>
      <c r="KNO2732" s="653"/>
      <c r="KNP2732" s="653"/>
      <c r="KNQ2732" s="653"/>
      <c r="KNR2732" s="653"/>
      <c r="KNS2732" s="653"/>
      <c r="KNT2732" s="653"/>
      <c r="KNU2732" s="653"/>
      <c r="KNV2732" s="653"/>
      <c r="KNW2732" s="653"/>
      <c r="KNX2732" s="653"/>
      <c r="KNY2732" s="653"/>
      <c r="KNZ2732" s="653"/>
      <c r="KOA2732" s="653"/>
      <c r="KOB2732" s="653"/>
      <c r="KOC2732" s="653"/>
      <c r="KOD2732" s="653"/>
      <c r="KOE2732" s="653"/>
      <c r="KOF2732" s="653"/>
      <c r="KOG2732" s="653"/>
      <c r="KOH2732" s="653"/>
      <c r="KOI2732" s="653"/>
      <c r="KOJ2732" s="653"/>
      <c r="KOK2732" s="653"/>
      <c r="KOL2732" s="653"/>
      <c r="KOM2732" s="653"/>
      <c r="KON2732" s="653"/>
      <c r="KOO2732" s="653"/>
      <c r="KOP2732" s="653"/>
      <c r="KOQ2732" s="653"/>
      <c r="KOR2732" s="653"/>
      <c r="KOS2732" s="653"/>
      <c r="KOT2732" s="653"/>
      <c r="KOU2732" s="653"/>
      <c r="KOV2732" s="653"/>
      <c r="KOW2732" s="653"/>
      <c r="KOX2732" s="653"/>
      <c r="KOY2732" s="653"/>
      <c r="KOZ2732" s="653"/>
      <c r="KPA2732" s="653"/>
      <c r="KPB2732" s="653"/>
      <c r="KPC2732" s="653"/>
      <c r="KPD2732" s="653"/>
      <c r="KPE2732" s="653"/>
      <c r="KPF2732" s="653"/>
      <c r="KPG2732" s="653"/>
      <c r="KPH2732" s="653"/>
      <c r="KPI2732" s="653"/>
      <c r="KPJ2732" s="653"/>
      <c r="KPK2732" s="653"/>
      <c r="KPL2732" s="653"/>
      <c r="KPM2732" s="653"/>
      <c r="KPN2732" s="653"/>
      <c r="KPO2732" s="653"/>
      <c r="KPP2732" s="653"/>
      <c r="KPQ2732" s="653"/>
      <c r="KPR2732" s="653"/>
      <c r="KPS2732" s="653"/>
      <c r="KPT2732" s="653"/>
      <c r="KPU2732" s="653"/>
      <c r="KPV2732" s="653"/>
      <c r="KPW2732" s="653"/>
      <c r="KPX2732" s="653"/>
      <c r="KPY2732" s="653"/>
      <c r="KPZ2732" s="653"/>
      <c r="KQA2732" s="653"/>
      <c r="KQB2732" s="653"/>
      <c r="KQC2732" s="653"/>
      <c r="KQD2732" s="653"/>
      <c r="KQE2732" s="653"/>
      <c r="KQF2732" s="653"/>
      <c r="KQG2732" s="653"/>
      <c r="KQH2732" s="653"/>
      <c r="KQI2732" s="653"/>
      <c r="KQJ2732" s="653"/>
      <c r="KQK2732" s="653"/>
      <c r="KQL2732" s="653"/>
      <c r="KQM2732" s="653"/>
      <c r="KQN2732" s="653"/>
      <c r="KQO2732" s="653"/>
      <c r="KQP2732" s="653"/>
      <c r="KQQ2732" s="653"/>
      <c r="KQR2732" s="653"/>
      <c r="KQS2732" s="653"/>
      <c r="KQT2732" s="653"/>
      <c r="KQU2732" s="653"/>
      <c r="KQV2732" s="653"/>
      <c r="KQW2732" s="653"/>
      <c r="KQX2732" s="653"/>
      <c r="KQY2732" s="653"/>
      <c r="KQZ2732" s="653"/>
      <c r="KRA2732" s="653"/>
      <c r="KRB2732" s="653"/>
      <c r="KRC2732" s="653"/>
      <c r="KRD2732" s="653"/>
      <c r="KRE2732" s="653"/>
      <c r="KRF2732" s="653"/>
      <c r="KRG2732" s="653"/>
      <c r="KRH2732" s="653"/>
      <c r="KRI2732" s="653"/>
      <c r="KRJ2732" s="653"/>
      <c r="KRK2732" s="653"/>
      <c r="KRL2732" s="653"/>
      <c r="KRM2732" s="653"/>
      <c r="KRN2732" s="653"/>
      <c r="KRO2732" s="653"/>
      <c r="KRP2732" s="653"/>
      <c r="KRQ2732" s="653"/>
      <c r="KRR2732" s="653"/>
      <c r="KRS2732" s="653"/>
      <c r="KRT2732" s="653"/>
      <c r="KRU2732" s="653"/>
      <c r="KRV2732" s="653"/>
      <c r="KRW2732" s="653"/>
      <c r="KRX2732" s="653"/>
      <c r="KRY2732" s="653"/>
      <c r="KRZ2732" s="653"/>
      <c r="KSA2732" s="653"/>
      <c r="KSB2732" s="653"/>
      <c r="KSC2732" s="653"/>
      <c r="KSD2732" s="653"/>
      <c r="KSE2732" s="653"/>
      <c r="KSF2732" s="653"/>
      <c r="KSG2732" s="653"/>
      <c r="KSH2732" s="653"/>
      <c r="KSI2732" s="653"/>
      <c r="KSJ2732" s="653"/>
      <c r="KSK2732" s="653"/>
      <c r="KSL2732" s="653"/>
      <c r="KSM2732" s="653"/>
      <c r="KSN2732" s="653"/>
      <c r="KSO2732" s="653"/>
      <c r="KSP2732" s="653"/>
      <c r="KSQ2732" s="653"/>
      <c r="KSR2732" s="653"/>
      <c r="KSS2732" s="653"/>
      <c r="KST2732" s="653"/>
      <c r="KSU2732" s="653"/>
      <c r="KSV2732" s="653"/>
      <c r="KSW2732" s="653"/>
      <c r="KSX2732" s="653"/>
      <c r="KSY2732" s="653"/>
      <c r="KSZ2732" s="653"/>
      <c r="KTA2732" s="653"/>
      <c r="KTB2732" s="653"/>
      <c r="KTC2732" s="653"/>
      <c r="KTD2732" s="653"/>
      <c r="KTE2732" s="653"/>
      <c r="KTF2732" s="653"/>
      <c r="KTG2732" s="653"/>
      <c r="KTH2732" s="653"/>
      <c r="KTI2732" s="653"/>
      <c r="KTJ2732" s="653"/>
      <c r="KTK2732" s="653"/>
      <c r="KTL2732" s="653"/>
      <c r="KTM2732" s="653"/>
      <c r="KTN2732" s="653"/>
      <c r="KTO2732" s="653"/>
      <c r="KTP2732" s="653"/>
      <c r="KTQ2732" s="653"/>
      <c r="KTR2732" s="653"/>
      <c r="KTS2732" s="653"/>
      <c r="KTT2732" s="653"/>
      <c r="KTU2732" s="653"/>
      <c r="KTV2732" s="653"/>
      <c r="KTW2732" s="653"/>
      <c r="KTX2732" s="653"/>
      <c r="KTY2732" s="653"/>
      <c r="KTZ2732" s="653"/>
      <c r="KUA2732" s="653"/>
      <c r="KUB2732" s="653"/>
      <c r="KUC2732" s="653"/>
      <c r="KUD2732" s="653"/>
      <c r="KUE2732" s="653"/>
      <c r="KUF2732" s="653"/>
      <c r="KUG2732" s="653"/>
      <c r="KUH2732" s="653"/>
      <c r="KUI2732" s="653"/>
      <c r="KUJ2732" s="653"/>
      <c r="KUK2732" s="653"/>
      <c r="KUL2732" s="653"/>
      <c r="KUM2732" s="653"/>
      <c r="KUN2732" s="653"/>
      <c r="KUO2732" s="653"/>
      <c r="KUP2732" s="653"/>
      <c r="KUQ2732" s="653"/>
      <c r="KUR2732" s="653"/>
      <c r="KUS2732" s="653"/>
      <c r="KUT2732" s="653"/>
      <c r="KUU2732" s="653"/>
      <c r="KUV2732" s="653"/>
      <c r="KUW2732" s="653"/>
      <c r="KUX2732" s="653"/>
      <c r="KUY2732" s="653"/>
      <c r="KUZ2732" s="653"/>
      <c r="KVA2732" s="653"/>
      <c r="KVB2732" s="653"/>
      <c r="KVC2732" s="653"/>
      <c r="KVD2732" s="653"/>
      <c r="KVE2732" s="653"/>
      <c r="KVF2732" s="653"/>
      <c r="KVG2732" s="653"/>
      <c r="KVH2732" s="653"/>
      <c r="KVI2732" s="653"/>
      <c r="KVJ2732" s="653"/>
      <c r="KVK2732" s="653"/>
      <c r="KVL2732" s="653"/>
      <c r="KVM2732" s="653"/>
      <c r="KVN2732" s="653"/>
      <c r="KVO2732" s="653"/>
      <c r="KVP2732" s="653"/>
      <c r="KVQ2732" s="653"/>
      <c r="KVR2732" s="653"/>
      <c r="KVS2732" s="653"/>
      <c r="KVT2732" s="653"/>
      <c r="KVU2732" s="653"/>
      <c r="KVV2732" s="653"/>
      <c r="KVW2732" s="653"/>
      <c r="KVX2732" s="653"/>
      <c r="KVY2732" s="653"/>
      <c r="KVZ2732" s="653"/>
      <c r="KWA2732" s="653"/>
      <c r="KWB2732" s="653"/>
      <c r="KWC2732" s="653"/>
      <c r="KWD2732" s="653"/>
      <c r="KWE2732" s="653"/>
      <c r="KWF2732" s="653"/>
      <c r="KWG2732" s="653"/>
      <c r="KWH2732" s="653"/>
      <c r="KWI2732" s="653"/>
      <c r="KWJ2732" s="653"/>
      <c r="KWK2732" s="653"/>
      <c r="KWL2732" s="653"/>
      <c r="KWM2732" s="653"/>
      <c r="KWN2732" s="653"/>
      <c r="KWO2732" s="653"/>
      <c r="KWP2732" s="653"/>
      <c r="KWQ2732" s="653"/>
      <c r="KWR2732" s="653"/>
      <c r="KWS2732" s="653"/>
      <c r="KWT2732" s="653"/>
      <c r="KWU2732" s="653"/>
      <c r="KWV2732" s="653"/>
      <c r="KWW2732" s="653"/>
      <c r="KWX2732" s="653"/>
      <c r="KWY2732" s="653"/>
      <c r="KWZ2732" s="653"/>
      <c r="KXA2732" s="653"/>
      <c r="KXB2732" s="653"/>
      <c r="KXC2732" s="653"/>
      <c r="KXD2732" s="653"/>
      <c r="KXE2732" s="653"/>
      <c r="KXF2732" s="653"/>
      <c r="KXG2732" s="653"/>
      <c r="KXH2732" s="653"/>
      <c r="KXI2732" s="653"/>
      <c r="KXJ2732" s="653"/>
      <c r="KXK2732" s="653"/>
      <c r="KXL2732" s="653"/>
      <c r="KXM2732" s="653"/>
      <c r="KXN2732" s="653"/>
      <c r="KXO2732" s="653"/>
      <c r="KXP2732" s="653"/>
      <c r="KXQ2732" s="653"/>
      <c r="KXR2732" s="653"/>
      <c r="KXS2732" s="653"/>
      <c r="KXT2732" s="653"/>
      <c r="KXU2732" s="653"/>
      <c r="KXV2732" s="653"/>
      <c r="KXW2732" s="653"/>
      <c r="KXX2732" s="653"/>
      <c r="KXY2732" s="653"/>
      <c r="KXZ2732" s="653"/>
      <c r="KYA2732" s="653"/>
      <c r="KYB2732" s="653"/>
      <c r="KYC2732" s="653"/>
      <c r="KYD2732" s="653"/>
      <c r="KYE2732" s="653"/>
      <c r="KYF2732" s="653"/>
      <c r="KYG2732" s="653"/>
      <c r="KYH2732" s="653"/>
      <c r="KYI2732" s="653"/>
      <c r="KYJ2732" s="653"/>
      <c r="KYK2732" s="653"/>
      <c r="KYL2732" s="653"/>
      <c r="KYM2732" s="653"/>
      <c r="KYN2732" s="653"/>
      <c r="KYO2732" s="653"/>
      <c r="KYP2732" s="653"/>
      <c r="KYQ2732" s="653"/>
      <c r="KYR2732" s="653"/>
      <c r="KYS2732" s="653"/>
      <c r="KYT2732" s="653"/>
      <c r="KYU2732" s="653"/>
      <c r="KYV2732" s="653"/>
      <c r="KYW2732" s="653"/>
      <c r="KYX2732" s="653"/>
      <c r="KYY2732" s="653"/>
      <c r="KYZ2732" s="653"/>
      <c r="KZA2732" s="653"/>
      <c r="KZB2732" s="653"/>
      <c r="KZC2732" s="653"/>
      <c r="KZD2732" s="653"/>
      <c r="KZE2732" s="653"/>
      <c r="KZF2732" s="653"/>
      <c r="KZG2732" s="653"/>
      <c r="KZH2732" s="653"/>
      <c r="KZI2732" s="653"/>
      <c r="KZJ2732" s="653"/>
      <c r="KZK2732" s="653"/>
      <c r="KZL2732" s="653"/>
      <c r="KZM2732" s="653"/>
      <c r="KZN2732" s="653"/>
      <c r="KZO2732" s="653"/>
      <c r="KZP2732" s="653"/>
      <c r="KZQ2732" s="653"/>
      <c r="KZR2732" s="653"/>
      <c r="KZS2732" s="653"/>
      <c r="KZT2732" s="653"/>
      <c r="KZU2732" s="653"/>
      <c r="KZV2732" s="653"/>
      <c r="KZW2732" s="653"/>
      <c r="KZX2732" s="653"/>
      <c r="KZY2732" s="653"/>
      <c r="KZZ2732" s="653"/>
      <c r="LAA2732" s="653"/>
      <c r="LAB2732" s="653"/>
      <c r="LAC2732" s="653"/>
      <c r="LAD2732" s="653"/>
      <c r="LAE2732" s="653"/>
      <c r="LAF2732" s="653"/>
      <c r="LAG2732" s="653"/>
      <c r="LAH2732" s="653"/>
      <c r="LAI2732" s="653"/>
      <c r="LAJ2732" s="653"/>
      <c r="LAK2732" s="653"/>
      <c r="LAL2732" s="653"/>
      <c r="LAM2732" s="653"/>
      <c r="LAN2732" s="653"/>
      <c r="LAO2732" s="653"/>
      <c r="LAP2732" s="653"/>
      <c r="LAQ2732" s="653"/>
      <c r="LAR2732" s="653"/>
      <c r="LAS2732" s="653"/>
      <c r="LAT2732" s="653"/>
      <c r="LAU2732" s="653"/>
      <c r="LAV2732" s="653"/>
      <c r="LAW2732" s="653"/>
      <c r="LAX2732" s="653"/>
      <c r="LAY2732" s="653"/>
      <c r="LAZ2732" s="653"/>
      <c r="LBA2732" s="653"/>
      <c r="LBB2732" s="653"/>
      <c r="LBC2732" s="653"/>
      <c r="LBD2732" s="653"/>
      <c r="LBE2732" s="653"/>
      <c r="LBF2732" s="653"/>
      <c r="LBG2732" s="653"/>
      <c r="LBH2732" s="653"/>
      <c r="LBI2732" s="653"/>
      <c r="LBJ2732" s="653"/>
      <c r="LBK2732" s="653"/>
      <c r="LBL2732" s="653"/>
      <c r="LBM2732" s="653"/>
      <c r="LBN2732" s="653"/>
      <c r="LBO2732" s="653"/>
      <c r="LBP2732" s="653"/>
      <c r="LBQ2732" s="653"/>
      <c r="LBR2732" s="653"/>
      <c r="LBS2732" s="653"/>
      <c r="LBT2732" s="653"/>
      <c r="LBU2732" s="653"/>
      <c r="LBV2732" s="653"/>
      <c r="LBW2732" s="653"/>
      <c r="LBX2732" s="653"/>
      <c r="LBY2732" s="653"/>
      <c r="LBZ2732" s="653"/>
      <c r="LCA2732" s="653"/>
      <c r="LCB2732" s="653"/>
      <c r="LCC2732" s="653"/>
      <c r="LCD2732" s="653"/>
      <c r="LCE2732" s="653"/>
      <c r="LCF2732" s="653"/>
      <c r="LCG2732" s="653"/>
      <c r="LCH2732" s="653"/>
      <c r="LCI2732" s="653"/>
      <c r="LCJ2732" s="653"/>
      <c r="LCK2732" s="653"/>
      <c r="LCL2732" s="653"/>
      <c r="LCM2732" s="653"/>
      <c r="LCN2732" s="653"/>
      <c r="LCO2732" s="653"/>
      <c r="LCP2732" s="653"/>
      <c r="LCQ2732" s="653"/>
      <c r="LCR2732" s="653"/>
      <c r="LCS2732" s="653"/>
      <c r="LCT2732" s="653"/>
      <c r="LCU2732" s="653"/>
      <c r="LCV2732" s="653"/>
      <c r="LCW2732" s="653"/>
      <c r="LCX2732" s="653"/>
      <c r="LCY2732" s="653"/>
      <c r="LCZ2732" s="653"/>
      <c r="LDA2732" s="653"/>
      <c r="LDB2732" s="653"/>
      <c r="LDC2732" s="653"/>
      <c r="LDD2732" s="653"/>
      <c r="LDE2732" s="653"/>
      <c r="LDF2732" s="653"/>
      <c r="LDG2732" s="653"/>
      <c r="LDH2732" s="653"/>
      <c r="LDI2732" s="653"/>
      <c r="LDJ2732" s="653"/>
      <c r="LDK2732" s="653"/>
      <c r="LDL2732" s="653"/>
      <c r="LDM2732" s="653"/>
      <c r="LDN2732" s="653"/>
      <c r="LDO2732" s="653"/>
      <c r="LDP2732" s="653"/>
      <c r="LDQ2732" s="653"/>
      <c r="LDR2732" s="653"/>
      <c r="LDS2732" s="653"/>
      <c r="LDT2732" s="653"/>
      <c r="LDU2732" s="653"/>
      <c r="LDV2732" s="653"/>
      <c r="LDW2732" s="653"/>
      <c r="LDX2732" s="653"/>
      <c r="LDY2732" s="653"/>
      <c r="LDZ2732" s="653"/>
      <c r="LEA2732" s="653"/>
      <c r="LEB2732" s="653"/>
      <c r="LEC2732" s="653"/>
      <c r="LED2732" s="653"/>
      <c r="LEE2732" s="653"/>
      <c r="LEF2732" s="653"/>
      <c r="LEG2732" s="653"/>
      <c r="LEH2732" s="653"/>
      <c r="LEI2732" s="653"/>
      <c r="LEJ2732" s="653"/>
      <c r="LEK2732" s="653"/>
      <c r="LEL2732" s="653"/>
      <c r="LEM2732" s="653"/>
      <c r="LEN2732" s="653"/>
      <c r="LEO2732" s="653"/>
      <c r="LEP2732" s="653"/>
      <c r="LEQ2732" s="653"/>
      <c r="LER2732" s="653"/>
      <c r="LES2732" s="653"/>
      <c r="LET2732" s="653"/>
      <c r="LEU2732" s="653"/>
      <c r="LEV2732" s="653"/>
      <c r="LEW2732" s="653"/>
      <c r="LEX2732" s="653"/>
      <c r="LEY2732" s="653"/>
      <c r="LEZ2732" s="653"/>
      <c r="LFA2732" s="653"/>
      <c r="LFB2732" s="653"/>
      <c r="LFC2732" s="653"/>
      <c r="LFD2732" s="653"/>
      <c r="LFE2732" s="653"/>
      <c r="LFF2732" s="653"/>
      <c r="LFG2732" s="653"/>
      <c r="LFH2732" s="653"/>
      <c r="LFI2732" s="653"/>
      <c r="LFJ2732" s="653"/>
      <c r="LFK2732" s="653"/>
      <c r="LFL2732" s="653"/>
      <c r="LFM2732" s="653"/>
      <c r="LFN2732" s="653"/>
      <c r="LFO2732" s="653"/>
      <c r="LFP2732" s="653"/>
      <c r="LFQ2732" s="653"/>
      <c r="LFR2732" s="653"/>
      <c r="LFS2732" s="653"/>
      <c r="LFT2732" s="653"/>
      <c r="LFU2732" s="653"/>
      <c r="LFV2732" s="653"/>
      <c r="LFW2732" s="653"/>
      <c r="LFX2732" s="653"/>
      <c r="LFY2732" s="653"/>
      <c r="LFZ2732" s="653"/>
      <c r="LGA2732" s="653"/>
      <c r="LGB2732" s="653"/>
      <c r="LGC2732" s="653"/>
      <c r="LGD2732" s="653"/>
      <c r="LGE2732" s="653"/>
      <c r="LGF2732" s="653"/>
      <c r="LGG2732" s="653"/>
      <c r="LGH2732" s="653"/>
      <c r="LGI2732" s="653"/>
      <c r="LGJ2732" s="653"/>
      <c r="LGK2732" s="653"/>
      <c r="LGL2732" s="653"/>
      <c r="LGM2732" s="653"/>
      <c r="LGN2732" s="653"/>
      <c r="LGO2732" s="653"/>
      <c r="LGP2732" s="653"/>
      <c r="LGQ2732" s="653"/>
      <c r="LGR2732" s="653"/>
      <c r="LGS2732" s="653"/>
      <c r="LGT2732" s="653"/>
      <c r="LGU2732" s="653"/>
      <c r="LGV2732" s="653"/>
      <c r="LGW2732" s="653"/>
      <c r="LGX2732" s="653"/>
      <c r="LGY2732" s="653"/>
      <c r="LGZ2732" s="653"/>
      <c r="LHA2732" s="653"/>
      <c r="LHB2732" s="653"/>
      <c r="LHC2732" s="653"/>
      <c r="LHD2732" s="653"/>
      <c r="LHE2732" s="653"/>
      <c r="LHF2732" s="653"/>
      <c r="LHG2732" s="653"/>
      <c r="LHH2732" s="653"/>
      <c r="LHI2732" s="653"/>
      <c r="LHJ2732" s="653"/>
      <c r="LHK2732" s="653"/>
      <c r="LHL2732" s="653"/>
      <c r="LHM2732" s="653"/>
      <c r="LHN2732" s="653"/>
      <c r="LHO2732" s="653"/>
      <c r="LHP2732" s="653"/>
      <c r="LHQ2732" s="653"/>
      <c r="LHR2732" s="653"/>
      <c r="LHS2732" s="653"/>
      <c r="LHT2732" s="653"/>
      <c r="LHU2732" s="653"/>
      <c r="LHV2732" s="653"/>
      <c r="LHW2732" s="653"/>
      <c r="LHX2732" s="653"/>
      <c r="LHY2732" s="653"/>
      <c r="LHZ2732" s="653"/>
      <c r="LIA2732" s="653"/>
      <c r="LIB2732" s="653"/>
      <c r="LIC2732" s="653"/>
      <c r="LID2732" s="653"/>
      <c r="LIE2732" s="653"/>
      <c r="LIF2732" s="653"/>
      <c r="LIG2732" s="653"/>
      <c r="LIH2732" s="653"/>
      <c r="LII2732" s="653"/>
      <c r="LIJ2732" s="653"/>
      <c r="LIK2732" s="653"/>
      <c r="LIL2732" s="653"/>
      <c r="LIM2732" s="653"/>
      <c r="LIN2732" s="653"/>
      <c r="LIO2732" s="653"/>
      <c r="LIP2732" s="653"/>
      <c r="LIQ2732" s="653"/>
      <c r="LIR2732" s="653"/>
      <c r="LIS2732" s="653"/>
      <c r="LIT2732" s="653"/>
      <c r="LIU2732" s="653"/>
      <c r="LIV2732" s="653"/>
      <c r="LIW2732" s="653"/>
      <c r="LIX2732" s="653"/>
      <c r="LIY2732" s="653"/>
      <c r="LIZ2732" s="653"/>
      <c r="LJA2732" s="653"/>
      <c r="LJB2732" s="653"/>
      <c r="LJC2732" s="653"/>
      <c r="LJD2732" s="653"/>
      <c r="LJE2732" s="653"/>
      <c r="LJF2732" s="653"/>
      <c r="LJG2732" s="653"/>
      <c r="LJH2732" s="653"/>
      <c r="LJI2732" s="653"/>
      <c r="LJJ2732" s="653"/>
      <c r="LJK2732" s="653"/>
      <c r="LJL2732" s="653"/>
      <c r="LJM2732" s="653"/>
      <c r="LJN2732" s="653"/>
      <c r="LJO2732" s="653"/>
      <c r="LJP2732" s="653"/>
      <c r="LJQ2732" s="653"/>
      <c r="LJR2732" s="653"/>
      <c r="LJS2732" s="653"/>
      <c r="LJT2732" s="653"/>
      <c r="LJU2732" s="653"/>
      <c r="LJV2732" s="653"/>
      <c r="LJW2732" s="653"/>
      <c r="LJX2732" s="653"/>
      <c r="LJY2732" s="653"/>
      <c r="LJZ2732" s="653"/>
      <c r="LKA2732" s="653"/>
      <c r="LKB2732" s="653"/>
      <c r="LKC2732" s="653"/>
      <c r="LKD2732" s="653"/>
      <c r="LKE2732" s="653"/>
      <c r="LKF2732" s="653"/>
      <c r="LKG2732" s="653"/>
      <c r="LKH2732" s="653"/>
      <c r="LKI2732" s="653"/>
      <c r="LKJ2732" s="653"/>
      <c r="LKK2732" s="653"/>
      <c r="LKL2732" s="653"/>
      <c r="LKM2732" s="653"/>
      <c r="LKN2732" s="653"/>
      <c r="LKO2732" s="653"/>
      <c r="LKP2732" s="653"/>
      <c r="LKQ2732" s="653"/>
      <c r="LKR2732" s="653"/>
      <c r="LKS2732" s="653"/>
      <c r="LKT2732" s="653"/>
      <c r="LKU2732" s="653"/>
      <c r="LKV2732" s="653"/>
      <c r="LKW2732" s="653"/>
      <c r="LKX2732" s="653"/>
      <c r="LKY2732" s="653"/>
      <c r="LKZ2732" s="653"/>
      <c r="LLA2732" s="653"/>
      <c r="LLB2732" s="653"/>
      <c r="LLC2732" s="653"/>
      <c r="LLD2732" s="653"/>
      <c r="LLE2732" s="653"/>
      <c r="LLF2732" s="653"/>
      <c r="LLG2732" s="653"/>
      <c r="LLH2732" s="653"/>
      <c r="LLI2732" s="653"/>
      <c r="LLJ2732" s="653"/>
      <c r="LLK2732" s="653"/>
      <c r="LLL2732" s="653"/>
      <c r="LLM2732" s="653"/>
      <c r="LLN2732" s="653"/>
      <c r="LLO2732" s="653"/>
      <c r="LLP2732" s="653"/>
      <c r="LLQ2732" s="653"/>
      <c r="LLR2732" s="653"/>
      <c r="LLS2732" s="653"/>
      <c r="LLT2732" s="653"/>
      <c r="LLU2732" s="653"/>
      <c r="LLV2732" s="653"/>
      <c r="LLW2732" s="653"/>
      <c r="LLX2732" s="653"/>
      <c r="LLY2732" s="653"/>
      <c r="LLZ2732" s="653"/>
      <c r="LMA2732" s="653"/>
      <c r="LMB2732" s="653"/>
      <c r="LMC2732" s="653"/>
      <c r="LMD2732" s="653"/>
      <c r="LME2732" s="653"/>
      <c r="LMF2732" s="653"/>
      <c r="LMG2732" s="653"/>
      <c r="LMH2732" s="653"/>
      <c r="LMI2732" s="653"/>
      <c r="LMJ2732" s="653"/>
      <c r="LMK2732" s="653"/>
      <c r="LML2732" s="653"/>
      <c r="LMM2732" s="653"/>
      <c r="LMN2732" s="653"/>
      <c r="LMO2732" s="653"/>
      <c r="LMP2732" s="653"/>
      <c r="LMQ2732" s="653"/>
      <c r="LMR2732" s="653"/>
      <c r="LMS2732" s="653"/>
      <c r="LMT2732" s="653"/>
      <c r="LMU2732" s="653"/>
      <c r="LMV2732" s="653"/>
      <c r="LMW2732" s="653"/>
      <c r="LMX2732" s="653"/>
      <c r="LMY2732" s="653"/>
      <c r="LMZ2732" s="653"/>
      <c r="LNA2732" s="653"/>
      <c r="LNB2732" s="653"/>
      <c r="LNC2732" s="653"/>
      <c r="LND2732" s="653"/>
      <c r="LNE2732" s="653"/>
      <c r="LNF2732" s="653"/>
      <c r="LNG2732" s="653"/>
      <c r="LNH2732" s="653"/>
      <c r="LNI2732" s="653"/>
      <c r="LNJ2732" s="653"/>
      <c r="LNK2732" s="653"/>
      <c r="LNL2732" s="653"/>
      <c r="LNM2732" s="653"/>
      <c r="LNN2732" s="653"/>
      <c r="LNO2732" s="653"/>
      <c r="LNP2732" s="653"/>
      <c r="LNQ2732" s="653"/>
      <c r="LNR2732" s="653"/>
      <c r="LNS2732" s="653"/>
      <c r="LNT2732" s="653"/>
      <c r="LNU2732" s="653"/>
      <c r="LNV2732" s="653"/>
      <c r="LNW2732" s="653"/>
      <c r="LNX2732" s="653"/>
      <c r="LNY2732" s="653"/>
      <c r="LNZ2732" s="653"/>
      <c r="LOA2732" s="653"/>
      <c r="LOB2732" s="653"/>
      <c r="LOC2732" s="653"/>
      <c r="LOD2732" s="653"/>
      <c r="LOE2732" s="653"/>
      <c r="LOF2732" s="653"/>
      <c r="LOG2732" s="653"/>
      <c r="LOH2732" s="653"/>
      <c r="LOI2732" s="653"/>
      <c r="LOJ2732" s="653"/>
      <c r="LOK2732" s="653"/>
      <c r="LOL2732" s="653"/>
      <c r="LOM2732" s="653"/>
      <c r="LON2732" s="653"/>
      <c r="LOO2732" s="653"/>
      <c r="LOP2732" s="653"/>
      <c r="LOQ2732" s="653"/>
      <c r="LOR2732" s="653"/>
      <c r="LOS2732" s="653"/>
      <c r="LOT2732" s="653"/>
      <c r="LOU2732" s="653"/>
      <c r="LOV2732" s="653"/>
      <c r="LOW2732" s="653"/>
      <c r="LOX2732" s="653"/>
      <c r="LOY2732" s="653"/>
      <c r="LOZ2732" s="653"/>
      <c r="LPA2732" s="653"/>
      <c r="LPB2732" s="653"/>
      <c r="LPC2732" s="653"/>
      <c r="LPD2732" s="653"/>
      <c r="LPE2732" s="653"/>
      <c r="LPF2732" s="653"/>
      <c r="LPG2732" s="653"/>
      <c r="LPH2732" s="653"/>
      <c r="LPI2732" s="653"/>
      <c r="LPJ2732" s="653"/>
      <c r="LPK2732" s="653"/>
      <c r="LPL2732" s="653"/>
      <c r="LPM2732" s="653"/>
      <c r="LPN2732" s="653"/>
      <c r="LPO2732" s="653"/>
      <c r="LPP2732" s="653"/>
      <c r="LPQ2732" s="653"/>
      <c r="LPR2732" s="653"/>
      <c r="LPS2732" s="653"/>
      <c r="LPT2732" s="653"/>
      <c r="LPU2732" s="653"/>
      <c r="LPV2732" s="653"/>
      <c r="LPW2732" s="653"/>
      <c r="LPX2732" s="653"/>
      <c r="LPY2732" s="653"/>
      <c r="LPZ2732" s="653"/>
      <c r="LQA2732" s="653"/>
      <c r="LQB2732" s="653"/>
      <c r="LQC2732" s="653"/>
      <c r="LQD2732" s="653"/>
      <c r="LQE2732" s="653"/>
      <c r="LQF2732" s="653"/>
      <c r="LQG2732" s="653"/>
      <c r="LQH2732" s="653"/>
      <c r="LQI2732" s="653"/>
      <c r="LQJ2732" s="653"/>
      <c r="LQK2732" s="653"/>
      <c r="LQL2732" s="653"/>
      <c r="LQM2732" s="653"/>
      <c r="LQN2732" s="653"/>
      <c r="LQO2732" s="653"/>
      <c r="LQP2732" s="653"/>
      <c r="LQQ2732" s="653"/>
      <c r="LQR2732" s="653"/>
      <c r="LQS2732" s="653"/>
      <c r="LQT2732" s="653"/>
      <c r="LQU2732" s="653"/>
      <c r="LQV2732" s="653"/>
      <c r="LQW2732" s="653"/>
      <c r="LQX2732" s="653"/>
      <c r="LQY2732" s="653"/>
      <c r="LQZ2732" s="653"/>
      <c r="LRA2732" s="653"/>
      <c r="LRB2732" s="653"/>
      <c r="LRC2732" s="653"/>
      <c r="LRD2732" s="653"/>
      <c r="LRE2732" s="653"/>
      <c r="LRF2732" s="653"/>
      <c r="LRG2732" s="653"/>
      <c r="LRH2732" s="653"/>
      <c r="LRI2732" s="653"/>
      <c r="LRJ2732" s="653"/>
      <c r="LRK2732" s="653"/>
      <c r="LRL2732" s="653"/>
      <c r="LRM2732" s="653"/>
      <c r="LRN2732" s="653"/>
      <c r="LRO2732" s="653"/>
      <c r="LRP2732" s="653"/>
      <c r="LRQ2732" s="653"/>
      <c r="LRR2732" s="653"/>
      <c r="LRS2732" s="653"/>
      <c r="LRT2732" s="653"/>
      <c r="LRU2732" s="653"/>
      <c r="LRV2732" s="653"/>
      <c r="LRW2732" s="653"/>
      <c r="LRX2732" s="653"/>
      <c r="LRY2732" s="653"/>
      <c r="LRZ2732" s="653"/>
      <c r="LSA2732" s="653"/>
      <c r="LSB2732" s="653"/>
      <c r="LSC2732" s="653"/>
      <c r="LSD2732" s="653"/>
      <c r="LSE2732" s="653"/>
      <c r="LSF2732" s="653"/>
      <c r="LSG2732" s="653"/>
      <c r="LSH2732" s="653"/>
      <c r="LSI2732" s="653"/>
      <c r="LSJ2732" s="653"/>
      <c r="LSK2732" s="653"/>
      <c r="LSL2732" s="653"/>
      <c r="LSM2732" s="653"/>
      <c r="LSN2732" s="653"/>
      <c r="LSO2732" s="653"/>
      <c r="LSP2732" s="653"/>
      <c r="LSQ2732" s="653"/>
      <c r="LSR2732" s="653"/>
      <c r="LSS2732" s="653"/>
      <c r="LST2732" s="653"/>
      <c r="LSU2732" s="653"/>
      <c r="LSV2732" s="653"/>
      <c r="LSW2732" s="653"/>
      <c r="LSX2732" s="653"/>
      <c r="LSY2732" s="653"/>
      <c r="LSZ2732" s="653"/>
      <c r="LTA2732" s="653"/>
      <c r="LTB2732" s="653"/>
      <c r="LTC2732" s="653"/>
      <c r="LTD2732" s="653"/>
      <c r="LTE2732" s="653"/>
      <c r="LTF2732" s="653"/>
      <c r="LTG2732" s="653"/>
      <c r="LTH2732" s="653"/>
      <c r="LTI2732" s="653"/>
      <c r="LTJ2732" s="653"/>
      <c r="LTK2732" s="653"/>
      <c r="LTL2732" s="653"/>
      <c r="LTM2732" s="653"/>
      <c r="LTN2732" s="653"/>
      <c r="LTO2732" s="653"/>
      <c r="LTP2732" s="653"/>
      <c r="LTQ2732" s="653"/>
      <c r="LTR2732" s="653"/>
      <c r="LTS2732" s="653"/>
      <c r="LTT2732" s="653"/>
      <c r="LTU2732" s="653"/>
      <c r="LTV2732" s="653"/>
      <c r="LTW2732" s="653"/>
      <c r="LTX2732" s="653"/>
      <c r="LTY2732" s="653"/>
      <c r="LTZ2732" s="653"/>
      <c r="LUA2732" s="653"/>
      <c r="LUB2732" s="653"/>
      <c r="LUC2732" s="653"/>
      <c r="LUD2732" s="653"/>
      <c r="LUE2732" s="653"/>
      <c r="LUF2732" s="653"/>
      <c r="LUG2732" s="653"/>
      <c r="LUH2732" s="653"/>
      <c r="LUI2732" s="653"/>
      <c r="LUJ2732" s="653"/>
      <c r="LUK2732" s="653"/>
      <c r="LUL2732" s="653"/>
      <c r="LUM2732" s="653"/>
      <c r="LUN2732" s="653"/>
      <c r="LUO2732" s="653"/>
      <c r="LUP2732" s="653"/>
      <c r="LUQ2732" s="653"/>
      <c r="LUR2732" s="653"/>
      <c r="LUS2732" s="653"/>
      <c r="LUT2732" s="653"/>
      <c r="LUU2732" s="653"/>
      <c r="LUV2732" s="653"/>
      <c r="LUW2732" s="653"/>
      <c r="LUX2732" s="653"/>
      <c r="LUY2732" s="653"/>
      <c r="LUZ2732" s="653"/>
      <c r="LVA2732" s="653"/>
      <c r="LVB2732" s="653"/>
      <c r="LVC2732" s="653"/>
      <c r="LVD2732" s="653"/>
      <c r="LVE2732" s="653"/>
      <c r="LVF2732" s="653"/>
      <c r="LVG2732" s="653"/>
      <c r="LVH2732" s="653"/>
      <c r="LVI2732" s="653"/>
      <c r="LVJ2732" s="653"/>
      <c r="LVK2732" s="653"/>
      <c r="LVL2732" s="653"/>
      <c r="LVM2732" s="653"/>
      <c r="LVN2732" s="653"/>
      <c r="LVO2732" s="653"/>
      <c r="LVP2732" s="653"/>
      <c r="LVQ2732" s="653"/>
      <c r="LVR2732" s="653"/>
      <c r="LVS2732" s="653"/>
      <c r="LVT2732" s="653"/>
      <c r="LVU2732" s="653"/>
      <c r="LVV2732" s="653"/>
      <c r="LVW2732" s="653"/>
      <c r="LVX2732" s="653"/>
      <c r="LVY2732" s="653"/>
      <c r="LVZ2732" s="653"/>
      <c r="LWA2732" s="653"/>
      <c r="LWB2732" s="653"/>
      <c r="LWC2732" s="653"/>
      <c r="LWD2732" s="653"/>
      <c r="LWE2732" s="653"/>
      <c r="LWF2732" s="653"/>
      <c r="LWG2732" s="653"/>
      <c r="LWH2732" s="653"/>
      <c r="LWI2732" s="653"/>
      <c r="LWJ2732" s="653"/>
      <c r="LWK2732" s="653"/>
      <c r="LWL2732" s="653"/>
      <c r="LWM2732" s="653"/>
      <c r="LWN2732" s="653"/>
      <c r="LWO2732" s="653"/>
      <c r="LWP2732" s="653"/>
      <c r="LWQ2732" s="653"/>
      <c r="LWR2732" s="653"/>
      <c r="LWS2732" s="653"/>
      <c r="LWT2732" s="653"/>
      <c r="LWU2732" s="653"/>
      <c r="LWV2732" s="653"/>
      <c r="LWW2732" s="653"/>
      <c r="LWX2732" s="653"/>
      <c r="LWY2732" s="653"/>
      <c r="LWZ2732" s="653"/>
      <c r="LXA2732" s="653"/>
      <c r="LXB2732" s="653"/>
      <c r="LXC2732" s="653"/>
      <c r="LXD2732" s="653"/>
      <c r="LXE2732" s="653"/>
      <c r="LXF2732" s="653"/>
      <c r="LXG2732" s="653"/>
      <c r="LXH2732" s="653"/>
      <c r="LXI2732" s="653"/>
      <c r="LXJ2732" s="653"/>
      <c r="LXK2732" s="653"/>
      <c r="LXL2732" s="653"/>
      <c r="LXM2732" s="653"/>
      <c r="LXN2732" s="653"/>
      <c r="LXO2732" s="653"/>
      <c r="LXP2732" s="653"/>
      <c r="LXQ2732" s="653"/>
      <c r="LXR2732" s="653"/>
      <c r="LXS2732" s="653"/>
      <c r="LXT2732" s="653"/>
      <c r="LXU2732" s="653"/>
      <c r="LXV2732" s="653"/>
      <c r="LXW2732" s="653"/>
      <c r="LXX2732" s="653"/>
      <c r="LXY2732" s="653"/>
      <c r="LXZ2732" s="653"/>
      <c r="LYA2732" s="653"/>
      <c r="LYB2732" s="653"/>
      <c r="LYC2732" s="653"/>
      <c r="LYD2732" s="653"/>
      <c r="LYE2732" s="653"/>
      <c r="LYF2732" s="653"/>
      <c r="LYG2732" s="653"/>
      <c r="LYH2732" s="653"/>
      <c r="LYI2732" s="653"/>
      <c r="LYJ2732" s="653"/>
      <c r="LYK2732" s="653"/>
      <c r="LYL2732" s="653"/>
      <c r="LYM2732" s="653"/>
      <c r="LYN2732" s="653"/>
      <c r="LYO2732" s="653"/>
      <c r="LYP2732" s="653"/>
      <c r="LYQ2732" s="653"/>
      <c r="LYR2732" s="653"/>
      <c r="LYS2732" s="653"/>
      <c r="LYT2732" s="653"/>
      <c r="LYU2732" s="653"/>
      <c r="LYV2732" s="653"/>
      <c r="LYW2732" s="653"/>
      <c r="LYX2732" s="653"/>
      <c r="LYY2732" s="653"/>
      <c r="LYZ2732" s="653"/>
      <c r="LZA2732" s="653"/>
      <c r="LZB2732" s="653"/>
      <c r="LZC2732" s="653"/>
      <c r="LZD2732" s="653"/>
      <c r="LZE2732" s="653"/>
      <c r="LZF2732" s="653"/>
      <c r="LZG2732" s="653"/>
      <c r="LZH2732" s="653"/>
      <c r="LZI2732" s="653"/>
      <c r="LZJ2732" s="653"/>
      <c r="LZK2732" s="653"/>
      <c r="LZL2732" s="653"/>
      <c r="LZM2732" s="653"/>
      <c r="LZN2732" s="653"/>
      <c r="LZO2732" s="653"/>
      <c r="LZP2732" s="653"/>
      <c r="LZQ2732" s="653"/>
      <c r="LZR2732" s="653"/>
      <c r="LZS2732" s="653"/>
      <c r="LZT2732" s="653"/>
      <c r="LZU2732" s="653"/>
      <c r="LZV2732" s="653"/>
      <c r="LZW2732" s="653"/>
      <c r="LZX2732" s="653"/>
      <c r="LZY2732" s="653"/>
      <c r="LZZ2732" s="653"/>
      <c r="MAA2732" s="653"/>
      <c r="MAB2732" s="653"/>
      <c r="MAC2732" s="653"/>
      <c r="MAD2732" s="653"/>
      <c r="MAE2732" s="653"/>
      <c r="MAF2732" s="653"/>
      <c r="MAG2732" s="653"/>
      <c r="MAH2732" s="653"/>
      <c r="MAI2732" s="653"/>
      <c r="MAJ2732" s="653"/>
      <c r="MAK2732" s="653"/>
      <c r="MAL2732" s="653"/>
      <c r="MAM2732" s="653"/>
      <c r="MAN2732" s="653"/>
      <c r="MAO2732" s="653"/>
      <c r="MAP2732" s="653"/>
      <c r="MAQ2732" s="653"/>
      <c r="MAR2732" s="653"/>
      <c r="MAS2732" s="653"/>
      <c r="MAT2732" s="653"/>
      <c r="MAU2732" s="653"/>
      <c r="MAV2732" s="653"/>
      <c r="MAW2732" s="653"/>
      <c r="MAX2732" s="653"/>
      <c r="MAY2732" s="653"/>
      <c r="MAZ2732" s="653"/>
      <c r="MBA2732" s="653"/>
      <c r="MBB2732" s="653"/>
      <c r="MBC2732" s="653"/>
      <c r="MBD2732" s="653"/>
      <c r="MBE2732" s="653"/>
      <c r="MBF2732" s="653"/>
      <c r="MBG2732" s="653"/>
      <c r="MBH2732" s="653"/>
      <c r="MBI2732" s="653"/>
      <c r="MBJ2732" s="653"/>
      <c r="MBK2732" s="653"/>
      <c r="MBL2732" s="653"/>
      <c r="MBM2732" s="653"/>
      <c r="MBN2732" s="653"/>
      <c r="MBO2732" s="653"/>
      <c r="MBP2732" s="653"/>
      <c r="MBQ2732" s="653"/>
      <c r="MBR2732" s="653"/>
      <c r="MBS2732" s="653"/>
      <c r="MBT2732" s="653"/>
      <c r="MBU2732" s="653"/>
      <c r="MBV2732" s="653"/>
      <c r="MBW2732" s="653"/>
      <c r="MBX2732" s="653"/>
      <c r="MBY2732" s="653"/>
      <c r="MBZ2732" s="653"/>
      <c r="MCA2732" s="653"/>
      <c r="MCB2732" s="653"/>
      <c r="MCC2732" s="653"/>
      <c r="MCD2732" s="653"/>
      <c r="MCE2732" s="653"/>
      <c r="MCF2732" s="653"/>
      <c r="MCG2732" s="653"/>
      <c r="MCH2732" s="653"/>
      <c r="MCI2732" s="653"/>
      <c r="MCJ2732" s="653"/>
      <c r="MCK2732" s="653"/>
      <c r="MCL2732" s="653"/>
      <c r="MCM2732" s="653"/>
      <c r="MCN2732" s="653"/>
      <c r="MCO2732" s="653"/>
      <c r="MCP2732" s="653"/>
      <c r="MCQ2732" s="653"/>
      <c r="MCR2732" s="653"/>
      <c r="MCS2732" s="653"/>
      <c r="MCT2732" s="653"/>
      <c r="MCU2732" s="653"/>
      <c r="MCV2732" s="653"/>
      <c r="MCW2732" s="653"/>
      <c r="MCX2732" s="653"/>
      <c r="MCY2732" s="653"/>
      <c r="MCZ2732" s="653"/>
      <c r="MDA2732" s="653"/>
      <c r="MDB2732" s="653"/>
      <c r="MDC2732" s="653"/>
      <c r="MDD2732" s="653"/>
      <c r="MDE2732" s="653"/>
      <c r="MDF2732" s="653"/>
      <c r="MDG2732" s="653"/>
      <c r="MDH2732" s="653"/>
      <c r="MDI2732" s="653"/>
      <c r="MDJ2732" s="653"/>
      <c r="MDK2732" s="653"/>
      <c r="MDL2732" s="653"/>
      <c r="MDM2732" s="653"/>
      <c r="MDN2732" s="653"/>
      <c r="MDO2732" s="653"/>
      <c r="MDP2732" s="653"/>
      <c r="MDQ2732" s="653"/>
      <c r="MDR2732" s="653"/>
      <c r="MDS2732" s="653"/>
      <c r="MDT2732" s="653"/>
      <c r="MDU2732" s="653"/>
      <c r="MDV2732" s="653"/>
      <c r="MDW2732" s="653"/>
      <c r="MDX2732" s="653"/>
      <c r="MDY2732" s="653"/>
      <c r="MDZ2732" s="653"/>
      <c r="MEA2732" s="653"/>
      <c r="MEB2732" s="653"/>
      <c r="MEC2732" s="653"/>
      <c r="MED2732" s="653"/>
      <c r="MEE2732" s="653"/>
      <c r="MEF2732" s="653"/>
      <c r="MEG2732" s="653"/>
      <c r="MEH2732" s="653"/>
      <c r="MEI2732" s="653"/>
      <c r="MEJ2732" s="653"/>
      <c r="MEK2732" s="653"/>
      <c r="MEL2732" s="653"/>
      <c r="MEM2732" s="653"/>
      <c r="MEN2732" s="653"/>
      <c r="MEO2732" s="653"/>
      <c r="MEP2732" s="653"/>
      <c r="MEQ2732" s="653"/>
      <c r="MER2732" s="653"/>
      <c r="MES2732" s="653"/>
      <c r="MET2732" s="653"/>
      <c r="MEU2732" s="653"/>
      <c r="MEV2732" s="653"/>
      <c r="MEW2732" s="653"/>
      <c r="MEX2732" s="653"/>
      <c r="MEY2732" s="653"/>
      <c r="MEZ2732" s="653"/>
      <c r="MFA2732" s="653"/>
      <c r="MFB2732" s="653"/>
      <c r="MFC2732" s="653"/>
      <c r="MFD2732" s="653"/>
      <c r="MFE2732" s="653"/>
      <c r="MFF2732" s="653"/>
      <c r="MFG2732" s="653"/>
      <c r="MFH2732" s="653"/>
      <c r="MFI2732" s="653"/>
      <c r="MFJ2732" s="653"/>
      <c r="MFK2732" s="653"/>
      <c r="MFL2732" s="653"/>
      <c r="MFM2732" s="653"/>
      <c r="MFN2732" s="653"/>
      <c r="MFO2732" s="653"/>
      <c r="MFP2732" s="653"/>
      <c r="MFQ2732" s="653"/>
      <c r="MFR2732" s="653"/>
      <c r="MFS2732" s="653"/>
      <c r="MFT2732" s="653"/>
      <c r="MFU2732" s="653"/>
      <c r="MFV2732" s="653"/>
      <c r="MFW2732" s="653"/>
      <c r="MFX2732" s="653"/>
      <c r="MFY2732" s="653"/>
      <c r="MFZ2732" s="653"/>
      <c r="MGA2732" s="653"/>
      <c r="MGB2732" s="653"/>
      <c r="MGC2732" s="653"/>
      <c r="MGD2732" s="653"/>
      <c r="MGE2732" s="653"/>
      <c r="MGF2732" s="653"/>
      <c r="MGG2732" s="653"/>
      <c r="MGH2732" s="653"/>
      <c r="MGI2732" s="653"/>
      <c r="MGJ2732" s="653"/>
      <c r="MGK2732" s="653"/>
      <c r="MGL2732" s="653"/>
      <c r="MGM2732" s="653"/>
      <c r="MGN2732" s="653"/>
      <c r="MGO2732" s="653"/>
      <c r="MGP2732" s="653"/>
      <c r="MGQ2732" s="653"/>
      <c r="MGR2732" s="653"/>
      <c r="MGS2732" s="653"/>
      <c r="MGT2732" s="653"/>
      <c r="MGU2732" s="653"/>
      <c r="MGV2732" s="653"/>
      <c r="MGW2732" s="653"/>
      <c r="MGX2732" s="653"/>
      <c r="MGY2732" s="653"/>
      <c r="MGZ2732" s="653"/>
      <c r="MHA2732" s="653"/>
      <c r="MHB2732" s="653"/>
      <c r="MHC2732" s="653"/>
      <c r="MHD2732" s="653"/>
      <c r="MHE2732" s="653"/>
      <c r="MHF2732" s="653"/>
      <c r="MHG2732" s="653"/>
      <c r="MHH2732" s="653"/>
      <c r="MHI2732" s="653"/>
      <c r="MHJ2732" s="653"/>
      <c r="MHK2732" s="653"/>
      <c r="MHL2732" s="653"/>
      <c r="MHM2732" s="653"/>
      <c r="MHN2732" s="653"/>
      <c r="MHO2732" s="653"/>
      <c r="MHP2732" s="653"/>
      <c r="MHQ2732" s="653"/>
      <c r="MHR2732" s="653"/>
      <c r="MHS2732" s="653"/>
      <c r="MHT2732" s="653"/>
      <c r="MHU2732" s="653"/>
      <c r="MHV2732" s="653"/>
      <c r="MHW2732" s="653"/>
      <c r="MHX2732" s="653"/>
      <c r="MHY2732" s="653"/>
      <c r="MHZ2732" s="653"/>
      <c r="MIA2732" s="653"/>
      <c r="MIB2732" s="653"/>
      <c r="MIC2732" s="653"/>
      <c r="MID2732" s="653"/>
      <c r="MIE2732" s="653"/>
      <c r="MIF2732" s="653"/>
      <c r="MIG2732" s="653"/>
      <c r="MIH2732" s="653"/>
      <c r="MII2732" s="653"/>
      <c r="MIJ2732" s="653"/>
      <c r="MIK2732" s="653"/>
      <c r="MIL2732" s="653"/>
      <c r="MIM2732" s="653"/>
      <c r="MIN2732" s="653"/>
      <c r="MIO2732" s="653"/>
      <c r="MIP2732" s="653"/>
      <c r="MIQ2732" s="653"/>
      <c r="MIR2732" s="653"/>
      <c r="MIS2732" s="653"/>
      <c r="MIT2732" s="653"/>
      <c r="MIU2732" s="653"/>
      <c r="MIV2732" s="653"/>
      <c r="MIW2732" s="653"/>
      <c r="MIX2732" s="653"/>
      <c r="MIY2732" s="653"/>
      <c r="MIZ2732" s="653"/>
      <c r="MJA2732" s="653"/>
      <c r="MJB2732" s="653"/>
      <c r="MJC2732" s="653"/>
      <c r="MJD2732" s="653"/>
      <c r="MJE2732" s="653"/>
      <c r="MJF2732" s="653"/>
      <c r="MJG2732" s="653"/>
      <c r="MJH2732" s="653"/>
      <c r="MJI2732" s="653"/>
      <c r="MJJ2732" s="653"/>
      <c r="MJK2732" s="653"/>
      <c r="MJL2732" s="653"/>
      <c r="MJM2732" s="653"/>
      <c r="MJN2732" s="653"/>
      <c r="MJO2732" s="653"/>
      <c r="MJP2732" s="653"/>
      <c r="MJQ2732" s="653"/>
      <c r="MJR2732" s="653"/>
      <c r="MJS2732" s="653"/>
      <c r="MJT2732" s="653"/>
      <c r="MJU2732" s="653"/>
      <c r="MJV2732" s="653"/>
      <c r="MJW2732" s="653"/>
      <c r="MJX2732" s="653"/>
      <c r="MJY2732" s="653"/>
      <c r="MJZ2732" s="653"/>
      <c r="MKA2732" s="653"/>
      <c r="MKB2732" s="653"/>
      <c r="MKC2732" s="653"/>
      <c r="MKD2732" s="653"/>
      <c r="MKE2732" s="653"/>
      <c r="MKF2732" s="653"/>
      <c r="MKG2732" s="653"/>
      <c r="MKH2732" s="653"/>
      <c r="MKI2732" s="653"/>
      <c r="MKJ2732" s="653"/>
      <c r="MKK2732" s="653"/>
      <c r="MKL2732" s="653"/>
      <c r="MKM2732" s="653"/>
      <c r="MKN2732" s="653"/>
      <c r="MKO2732" s="653"/>
      <c r="MKP2732" s="653"/>
      <c r="MKQ2732" s="653"/>
      <c r="MKR2732" s="653"/>
      <c r="MKS2732" s="653"/>
      <c r="MKT2732" s="653"/>
      <c r="MKU2732" s="653"/>
      <c r="MKV2732" s="653"/>
      <c r="MKW2732" s="653"/>
      <c r="MKX2732" s="653"/>
      <c r="MKY2732" s="653"/>
      <c r="MKZ2732" s="653"/>
      <c r="MLA2732" s="653"/>
      <c r="MLB2732" s="653"/>
      <c r="MLC2732" s="653"/>
      <c r="MLD2732" s="653"/>
      <c r="MLE2732" s="653"/>
      <c r="MLF2732" s="653"/>
      <c r="MLG2732" s="653"/>
      <c r="MLH2732" s="653"/>
      <c r="MLI2732" s="653"/>
      <c r="MLJ2732" s="653"/>
      <c r="MLK2732" s="653"/>
      <c r="MLL2732" s="653"/>
      <c r="MLM2732" s="653"/>
      <c r="MLN2732" s="653"/>
      <c r="MLO2732" s="653"/>
      <c r="MLP2732" s="653"/>
      <c r="MLQ2732" s="653"/>
      <c r="MLR2732" s="653"/>
      <c r="MLS2732" s="653"/>
      <c r="MLT2732" s="653"/>
      <c r="MLU2732" s="653"/>
      <c r="MLV2732" s="653"/>
      <c r="MLW2732" s="653"/>
      <c r="MLX2732" s="653"/>
      <c r="MLY2732" s="653"/>
      <c r="MLZ2732" s="653"/>
      <c r="MMA2732" s="653"/>
      <c r="MMB2732" s="653"/>
      <c r="MMC2732" s="653"/>
      <c r="MMD2732" s="653"/>
      <c r="MME2732" s="653"/>
      <c r="MMF2732" s="653"/>
      <c r="MMG2732" s="653"/>
      <c r="MMH2732" s="653"/>
      <c r="MMI2732" s="653"/>
      <c r="MMJ2732" s="653"/>
      <c r="MMK2732" s="653"/>
      <c r="MML2732" s="653"/>
      <c r="MMM2732" s="653"/>
      <c r="MMN2732" s="653"/>
      <c r="MMO2732" s="653"/>
      <c r="MMP2732" s="653"/>
      <c r="MMQ2732" s="653"/>
      <c r="MMR2732" s="653"/>
      <c r="MMS2732" s="653"/>
      <c r="MMT2732" s="653"/>
      <c r="MMU2732" s="653"/>
      <c r="MMV2732" s="653"/>
      <c r="MMW2732" s="653"/>
      <c r="MMX2732" s="653"/>
      <c r="MMY2732" s="653"/>
      <c r="MMZ2732" s="653"/>
      <c r="MNA2732" s="653"/>
      <c r="MNB2732" s="653"/>
      <c r="MNC2732" s="653"/>
      <c r="MND2732" s="653"/>
      <c r="MNE2732" s="653"/>
      <c r="MNF2732" s="653"/>
      <c r="MNG2732" s="653"/>
      <c r="MNH2732" s="653"/>
      <c r="MNI2732" s="653"/>
      <c r="MNJ2732" s="653"/>
      <c r="MNK2732" s="653"/>
      <c r="MNL2732" s="653"/>
      <c r="MNM2732" s="653"/>
      <c r="MNN2732" s="653"/>
      <c r="MNO2732" s="653"/>
      <c r="MNP2732" s="653"/>
      <c r="MNQ2732" s="653"/>
      <c r="MNR2732" s="653"/>
      <c r="MNS2732" s="653"/>
      <c r="MNT2732" s="653"/>
      <c r="MNU2732" s="653"/>
      <c r="MNV2732" s="653"/>
      <c r="MNW2732" s="653"/>
      <c r="MNX2732" s="653"/>
      <c r="MNY2732" s="653"/>
      <c r="MNZ2732" s="653"/>
      <c r="MOA2732" s="653"/>
      <c r="MOB2732" s="653"/>
      <c r="MOC2732" s="653"/>
      <c r="MOD2732" s="653"/>
      <c r="MOE2732" s="653"/>
      <c r="MOF2732" s="653"/>
      <c r="MOG2732" s="653"/>
      <c r="MOH2732" s="653"/>
      <c r="MOI2732" s="653"/>
      <c r="MOJ2732" s="653"/>
      <c r="MOK2732" s="653"/>
      <c r="MOL2732" s="653"/>
      <c r="MOM2732" s="653"/>
      <c r="MON2732" s="653"/>
      <c r="MOO2732" s="653"/>
      <c r="MOP2732" s="653"/>
      <c r="MOQ2732" s="653"/>
      <c r="MOR2732" s="653"/>
      <c r="MOS2732" s="653"/>
      <c r="MOT2732" s="653"/>
      <c r="MOU2732" s="653"/>
      <c r="MOV2732" s="653"/>
      <c r="MOW2732" s="653"/>
      <c r="MOX2732" s="653"/>
      <c r="MOY2732" s="653"/>
      <c r="MOZ2732" s="653"/>
      <c r="MPA2732" s="653"/>
      <c r="MPB2732" s="653"/>
      <c r="MPC2732" s="653"/>
      <c r="MPD2732" s="653"/>
      <c r="MPE2732" s="653"/>
      <c r="MPF2732" s="653"/>
      <c r="MPG2732" s="653"/>
      <c r="MPH2732" s="653"/>
      <c r="MPI2732" s="653"/>
      <c r="MPJ2732" s="653"/>
      <c r="MPK2732" s="653"/>
      <c r="MPL2732" s="653"/>
      <c r="MPM2732" s="653"/>
      <c r="MPN2732" s="653"/>
      <c r="MPO2732" s="653"/>
      <c r="MPP2732" s="653"/>
      <c r="MPQ2732" s="653"/>
      <c r="MPR2732" s="653"/>
      <c r="MPS2732" s="653"/>
      <c r="MPT2732" s="653"/>
      <c r="MPU2732" s="653"/>
      <c r="MPV2732" s="653"/>
      <c r="MPW2732" s="653"/>
      <c r="MPX2732" s="653"/>
      <c r="MPY2732" s="653"/>
      <c r="MPZ2732" s="653"/>
      <c r="MQA2732" s="653"/>
      <c r="MQB2732" s="653"/>
      <c r="MQC2732" s="653"/>
      <c r="MQD2732" s="653"/>
      <c r="MQE2732" s="653"/>
      <c r="MQF2732" s="653"/>
      <c r="MQG2732" s="653"/>
      <c r="MQH2732" s="653"/>
      <c r="MQI2732" s="653"/>
      <c r="MQJ2732" s="653"/>
      <c r="MQK2732" s="653"/>
      <c r="MQL2732" s="653"/>
      <c r="MQM2732" s="653"/>
      <c r="MQN2732" s="653"/>
      <c r="MQO2732" s="653"/>
      <c r="MQP2732" s="653"/>
      <c r="MQQ2732" s="653"/>
      <c r="MQR2732" s="653"/>
      <c r="MQS2732" s="653"/>
      <c r="MQT2732" s="653"/>
      <c r="MQU2732" s="653"/>
      <c r="MQV2732" s="653"/>
      <c r="MQW2732" s="653"/>
      <c r="MQX2732" s="653"/>
      <c r="MQY2732" s="653"/>
      <c r="MQZ2732" s="653"/>
      <c r="MRA2732" s="653"/>
      <c r="MRB2732" s="653"/>
      <c r="MRC2732" s="653"/>
      <c r="MRD2732" s="653"/>
      <c r="MRE2732" s="653"/>
      <c r="MRF2732" s="653"/>
      <c r="MRG2732" s="653"/>
      <c r="MRH2732" s="653"/>
      <c r="MRI2732" s="653"/>
      <c r="MRJ2732" s="653"/>
      <c r="MRK2732" s="653"/>
      <c r="MRL2732" s="653"/>
      <c r="MRM2732" s="653"/>
      <c r="MRN2732" s="653"/>
      <c r="MRO2732" s="653"/>
      <c r="MRP2732" s="653"/>
      <c r="MRQ2732" s="653"/>
      <c r="MRR2732" s="653"/>
      <c r="MRS2732" s="653"/>
      <c r="MRT2732" s="653"/>
      <c r="MRU2732" s="653"/>
      <c r="MRV2732" s="653"/>
      <c r="MRW2732" s="653"/>
      <c r="MRX2732" s="653"/>
      <c r="MRY2732" s="653"/>
      <c r="MRZ2732" s="653"/>
      <c r="MSA2732" s="653"/>
      <c r="MSB2732" s="653"/>
      <c r="MSC2732" s="653"/>
      <c r="MSD2732" s="653"/>
      <c r="MSE2732" s="653"/>
      <c r="MSF2732" s="653"/>
      <c r="MSG2732" s="653"/>
      <c r="MSH2732" s="653"/>
      <c r="MSI2732" s="653"/>
      <c r="MSJ2732" s="653"/>
      <c r="MSK2732" s="653"/>
      <c r="MSL2732" s="653"/>
      <c r="MSM2732" s="653"/>
      <c r="MSN2732" s="653"/>
      <c r="MSO2732" s="653"/>
      <c r="MSP2732" s="653"/>
      <c r="MSQ2732" s="653"/>
      <c r="MSR2732" s="653"/>
      <c r="MSS2732" s="653"/>
      <c r="MST2732" s="653"/>
      <c r="MSU2732" s="653"/>
      <c r="MSV2732" s="653"/>
      <c r="MSW2732" s="653"/>
      <c r="MSX2732" s="653"/>
      <c r="MSY2732" s="653"/>
      <c r="MSZ2732" s="653"/>
      <c r="MTA2732" s="653"/>
      <c r="MTB2732" s="653"/>
      <c r="MTC2732" s="653"/>
      <c r="MTD2732" s="653"/>
      <c r="MTE2732" s="653"/>
      <c r="MTF2732" s="653"/>
      <c r="MTG2732" s="653"/>
      <c r="MTH2732" s="653"/>
      <c r="MTI2732" s="653"/>
      <c r="MTJ2732" s="653"/>
      <c r="MTK2732" s="653"/>
      <c r="MTL2732" s="653"/>
      <c r="MTM2732" s="653"/>
      <c r="MTN2732" s="653"/>
      <c r="MTO2732" s="653"/>
      <c r="MTP2732" s="653"/>
      <c r="MTQ2732" s="653"/>
      <c r="MTR2732" s="653"/>
      <c r="MTS2732" s="653"/>
      <c r="MTT2732" s="653"/>
      <c r="MTU2732" s="653"/>
      <c r="MTV2732" s="653"/>
      <c r="MTW2732" s="653"/>
      <c r="MTX2732" s="653"/>
      <c r="MTY2732" s="653"/>
      <c r="MTZ2732" s="653"/>
      <c r="MUA2732" s="653"/>
      <c r="MUB2732" s="653"/>
      <c r="MUC2732" s="653"/>
      <c r="MUD2732" s="653"/>
      <c r="MUE2732" s="653"/>
      <c r="MUF2732" s="653"/>
      <c r="MUG2732" s="653"/>
      <c r="MUH2732" s="653"/>
      <c r="MUI2732" s="653"/>
      <c r="MUJ2732" s="653"/>
      <c r="MUK2732" s="653"/>
      <c r="MUL2732" s="653"/>
      <c r="MUM2732" s="653"/>
      <c r="MUN2732" s="653"/>
      <c r="MUO2732" s="653"/>
      <c r="MUP2732" s="653"/>
      <c r="MUQ2732" s="653"/>
      <c r="MUR2732" s="653"/>
      <c r="MUS2732" s="653"/>
      <c r="MUT2732" s="653"/>
      <c r="MUU2732" s="653"/>
      <c r="MUV2732" s="653"/>
      <c r="MUW2732" s="653"/>
      <c r="MUX2732" s="653"/>
      <c r="MUY2732" s="653"/>
      <c r="MUZ2732" s="653"/>
      <c r="MVA2732" s="653"/>
      <c r="MVB2732" s="653"/>
      <c r="MVC2732" s="653"/>
      <c r="MVD2732" s="653"/>
      <c r="MVE2732" s="653"/>
      <c r="MVF2732" s="653"/>
      <c r="MVG2732" s="653"/>
      <c r="MVH2732" s="653"/>
      <c r="MVI2732" s="653"/>
      <c r="MVJ2732" s="653"/>
      <c r="MVK2732" s="653"/>
      <c r="MVL2732" s="653"/>
      <c r="MVM2732" s="653"/>
      <c r="MVN2732" s="653"/>
      <c r="MVO2732" s="653"/>
      <c r="MVP2732" s="653"/>
      <c r="MVQ2732" s="653"/>
      <c r="MVR2732" s="653"/>
      <c r="MVS2732" s="653"/>
      <c r="MVT2732" s="653"/>
      <c r="MVU2732" s="653"/>
      <c r="MVV2732" s="653"/>
      <c r="MVW2732" s="653"/>
      <c r="MVX2732" s="653"/>
      <c r="MVY2732" s="653"/>
      <c r="MVZ2732" s="653"/>
      <c r="MWA2732" s="653"/>
      <c r="MWB2732" s="653"/>
      <c r="MWC2732" s="653"/>
      <c r="MWD2732" s="653"/>
      <c r="MWE2732" s="653"/>
      <c r="MWF2732" s="653"/>
      <c r="MWG2732" s="653"/>
      <c r="MWH2732" s="653"/>
      <c r="MWI2732" s="653"/>
      <c r="MWJ2732" s="653"/>
      <c r="MWK2732" s="653"/>
      <c r="MWL2732" s="653"/>
      <c r="MWM2732" s="653"/>
      <c r="MWN2732" s="653"/>
      <c r="MWO2732" s="653"/>
      <c r="MWP2732" s="653"/>
      <c r="MWQ2732" s="653"/>
      <c r="MWR2732" s="653"/>
      <c r="MWS2732" s="653"/>
      <c r="MWT2732" s="653"/>
      <c r="MWU2732" s="653"/>
      <c r="MWV2732" s="653"/>
      <c r="MWW2732" s="653"/>
      <c r="MWX2732" s="653"/>
      <c r="MWY2732" s="653"/>
      <c r="MWZ2732" s="653"/>
      <c r="MXA2732" s="653"/>
      <c r="MXB2732" s="653"/>
      <c r="MXC2732" s="653"/>
      <c r="MXD2732" s="653"/>
      <c r="MXE2732" s="653"/>
      <c r="MXF2732" s="653"/>
      <c r="MXG2732" s="653"/>
      <c r="MXH2732" s="653"/>
      <c r="MXI2732" s="653"/>
      <c r="MXJ2732" s="653"/>
      <c r="MXK2732" s="653"/>
      <c r="MXL2732" s="653"/>
      <c r="MXM2732" s="653"/>
      <c r="MXN2732" s="653"/>
      <c r="MXO2732" s="653"/>
      <c r="MXP2732" s="653"/>
      <c r="MXQ2732" s="653"/>
      <c r="MXR2732" s="653"/>
      <c r="MXS2732" s="653"/>
      <c r="MXT2732" s="653"/>
      <c r="MXU2732" s="653"/>
      <c r="MXV2732" s="653"/>
      <c r="MXW2732" s="653"/>
      <c r="MXX2732" s="653"/>
      <c r="MXY2732" s="653"/>
      <c r="MXZ2732" s="653"/>
      <c r="MYA2732" s="653"/>
      <c r="MYB2732" s="653"/>
      <c r="MYC2732" s="653"/>
      <c r="MYD2732" s="653"/>
      <c r="MYE2732" s="653"/>
      <c r="MYF2732" s="653"/>
      <c r="MYG2732" s="653"/>
      <c r="MYH2732" s="653"/>
      <c r="MYI2732" s="653"/>
      <c r="MYJ2732" s="653"/>
      <c r="MYK2732" s="653"/>
      <c r="MYL2732" s="653"/>
      <c r="MYM2732" s="653"/>
      <c r="MYN2732" s="653"/>
      <c r="MYO2732" s="653"/>
      <c r="MYP2732" s="653"/>
      <c r="MYQ2732" s="653"/>
      <c r="MYR2732" s="653"/>
      <c r="MYS2732" s="653"/>
      <c r="MYT2732" s="653"/>
      <c r="MYU2732" s="653"/>
      <c r="MYV2732" s="653"/>
      <c r="MYW2732" s="653"/>
      <c r="MYX2732" s="653"/>
      <c r="MYY2732" s="653"/>
      <c r="MYZ2732" s="653"/>
      <c r="MZA2732" s="653"/>
      <c r="MZB2732" s="653"/>
      <c r="MZC2732" s="653"/>
      <c r="MZD2732" s="653"/>
      <c r="MZE2732" s="653"/>
      <c r="MZF2732" s="653"/>
      <c r="MZG2732" s="653"/>
      <c r="MZH2732" s="653"/>
      <c r="MZI2732" s="653"/>
      <c r="MZJ2732" s="653"/>
      <c r="MZK2732" s="653"/>
      <c r="MZL2732" s="653"/>
      <c r="MZM2732" s="653"/>
      <c r="MZN2732" s="653"/>
      <c r="MZO2732" s="653"/>
      <c r="MZP2732" s="653"/>
      <c r="MZQ2732" s="653"/>
      <c r="MZR2732" s="653"/>
      <c r="MZS2732" s="653"/>
      <c r="MZT2732" s="653"/>
      <c r="MZU2732" s="653"/>
      <c r="MZV2732" s="653"/>
      <c r="MZW2732" s="653"/>
      <c r="MZX2732" s="653"/>
      <c r="MZY2732" s="653"/>
      <c r="MZZ2732" s="653"/>
      <c r="NAA2732" s="653"/>
      <c r="NAB2732" s="653"/>
      <c r="NAC2732" s="653"/>
      <c r="NAD2732" s="653"/>
      <c r="NAE2732" s="653"/>
      <c r="NAF2732" s="653"/>
      <c r="NAG2732" s="653"/>
      <c r="NAH2732" s="653"/>
      <c r="NAI2732" s="653"/>
      <c r="NAJ2732" s="653"/>
      <c r="NAK2732" s="653"/>
      <c r="NAL2732" s="653"/>
      <c r="NAM2732" s="653"/>
      <c r="NAN2732" s="653"/>
      <c r="NAO2732" s="653"/>
      <c r="NAP2732" s="653"/>
      <c r="NAQ2732" s="653"/>
      <c r="NAR2732" s="653"/>
      <c r="NAS2732" s="653"/>
      <c r="NAT2732" s="653"/>
      <c r="NAU2732" s="653"/>
      <c r="NAV2732" s="653"/>
      <c r="NAW2732" s="653"/>
      <c r="NAX2732" s="653"/>
      <c r="NAY2732" s="653"/>
      <c r="NAZ2732" s="653"/>
      <c r="NBA2732" s="653"/>
      <c r="NBB2732" s="653"/>
      <c r="NBC2732" s="653"/>
      <c r="NBD2732" s="653"/>
      <c r="NBE2732" s="653"/>
      <c r="NBF2732" s="653"/>
      <c r="NBG2732" s="653"/>
      <c r="NBH2732" s="653"/>
      <c r="NBI2732" s="653"/>
      <c r="NBJ2732" s="653"/>
      <c r="NBK2732" s="653"/>
      <c r="NBL2732" s="653"/>
      <c r="NBM2732" s="653"/>
      <c r="NBN2732" s="653"/>
      <c r="NBO2732" s="653"/>
      <c r="NBP2732" s="653"/>
      <c r="NBQ2732" s="653"/>
      <c r="NBR2732" s="653"/>
      <c r="NBS2732" s="653"/>
      <c r="NBT2732" s="653"/>
      <c r="NBU2732" s="653"/>
      <c r="NBV2732" s="653"/>
      <c r="NBW2732" s="653"/>
      <c r="NBX2732" s="653"/>
      <c r="NBY2732" s="653"/>
      <c r="NBZ2732" s="653"/>
      <c r="NCA2732" s="653"/>
      <c r="NCB2732" s="653"/>
      <c r="NCC2732" s="653"/>
      <c r="NCD2732" s="653"/>
      <c r="NCE2732" s="653"/>
      <c r="NCF2732" s="653"/>
      <c r="NCG2732" s="653"/>
      <c r="NCH2732" s="653"/>
      <c r="NCI2732" s="653"/>
      <c r="NCJ2732" s="653"/>
      <c r="NCK2732" s="653"/>
      <c r="NCL2732" s="653"/>
      <c r="NCM2732" s="653"/>
      <c r="NCN2732" s="653"/>
      <c r="NCO2732" s="653"/>
      <c r="NCP2732" s="653"/>
      <c r="NCQ2732" s="653"/>
      <c r="NCR2732" s="653"/>
      <c r="NCS2732" s="653"/>
      <c r="NCT2732" s="653"/>
      <c r="NCU2732" s="653"/>
      <c r="NCV2732" s="653"/>
      <c r="NCW2732" s="653"/>
      <c r="NCX2732" s="653"/>
      <c r="NCY2732" s="653"/>
      <c r="NCZ2732" s="653"/>
      <c r="NDA2732" s="653"/>
      <c r="NDB2732" s="653"/>
      <c r="NDC2732" s="653"/>
      <c r="NDD2732" s="653"/>
      <c r="NDE2732" s="653"/>
      <c r="NDF2732" s="653"/>
      <c r="NDG2732" s="653"/>
      <c r="NDH2732" s="653"/>
      <c r="NDI2732" s="653"/>
      <c r="NDJ2732" s="653"/>
      <c r="NDK2732" s="653"/>
      <c r="NDL2732" s="653"/>
      <c r="NDM2732" s="653"/>
      <c r="NDN2732" s="653"/>
      <c r="NDO2732" s="653"/>
      <c r="NDP2732" s="653"/>
      <c r="NDQ2732" s="653"/>
      <c r="NDR2732" s="653"/>
      <c r="NDS2732" s="653"/>
      <c r="NDT2732" s="653"/>
      <c r="NDU2732" s="653"/>
      <c r="NDV2732" s="653"/>
      <c r="NDW2732" s="653"/>
      <c r="NDX2732" s="653"/>
      <c r="NDY2732" s="653"/>
      <c r="NDZ2732" s="653"/>
      <c r="NEA2732" s="653"/>
      <c r="NEB2732" s="653"/>
      <c r="NEC2732" s="653"/>
      <c r="NED2732" s="653"/>
      <c r="NEE2732" s="653"/>
      <c r="NEF2732" s="653"/>
      <c r="NEG2732" s="653"/>
      <c r="NEH2732" s="653"/>
      <c r="NEI2732" s="653"/>
      <c r="NEJ2732" s="653"/>
      <c r="NEK2732" s="653"/>
      <c r="NEL2732" s="653"/>
      <c r="NEM2732" s="653"/>
      <c r="NEN2732" s="653"/>
      <c r="NEO2732" s="653"/>
      <c r="NEP2732" s="653"/>
      <c r="NEQ2732" s="653"/>
      <c r="NER2732" s="653"/>
      <c r="NES2732" s="653"/>
      <c r="NET2732" s="653"/>
      <c r="NEU2732" s="653"/>
      <c r="NEV2732" s="653"/>
      <c r="NEW2732" s="653"/>
      <c r="NEX2732" s="653"/>
      <c r="NEY2732" s="653"/>
      <c r="NEZ2732" s="653"/>
      <c r="NFA2732" s="653"/>
      <c r="NFB2732" s="653"/>
      <c r="NFC2732" s="653"/>
      <c r="NFD2732" s="653"/>
      <c r="NFE2732" s="653"/>
      <c r="NFF2732" s="653"/>
      <c r="NFG2732" s="653"/>
      <c r="NFH2732" s="653"/>
      <c r="NFI2732" s="653"/>
      <c r="NFJ2732" s="653"/>
      <c r="NFK2732" s="653"/>
      <c r="NFL2732" s="653"/>
      <c r="NFM2732" s="653"/>
      <c r="NFN2732" s="653"/>
      <c r="NFO2732" s="653"/>
      <c r="NFP2732" s="653"/>
      <c r="NFQ2732" s="653"/>
      <c r="NFR2732" s="653"/>
      <c r="NFS2732" s="653"/>
      <c r="NFT2732" s="653"/>
      <c r="NFU2732" s="653"/>
      <c r="NFV2732" s="653"/>
      <c r="NFW2732" s="653"/>
      <c r="NFX2732" s="653"/>
      <c r="NFY2732" s="653"/>
      <c r="NFZ2732" s="653"/>
      <c r="NGA2732" s="653"/>
      <c r="NGB2732" s="653"/>
      <c r="NGC2732" s="653"/>
      <c r="NGD2732" s="653"/>
      <c r="NGE2732" s="653"/>
      <c r="NGF2732" s="653"/>
      <c r="NGG2732" s="653"/>
      <c r="NGH2732" s="653"/>
      <c r="NGI2732" s="653"/>
      <c r="NGJ2732" s="653"/>
      <c r="NGK2732" s="653"/>
      <c r="NGL2732" s="653"/>
      <c r="NGM2732" s="653"/>
      <c r="NGN2732" s="653"/>
      <c r="NGO2732" s="653"/>
      <c r="NGP2732" s="653"/>
      <c r="NGQ2732" s="653"/>
      <c r="NGR2732" s="653"/>
      <c r="NGS2732" s="653"/>
      <c r="NGT2732" s="653"/>
      <c r="NGU2732" s="653"/>
      <c r="NGV2732" s="653"/>
      <c r="NGW2732" s="653"/>
      <c r="NGX2732" s="653"/>
      <c r="NGY2732" s="653"/>
      <c r="NGZ2732" s="653"/>
      <c r="NHA2732" s="653"/>
      <c r="NHB2732" s="653"/>
      <c r="NHC2732" s="653"/>
      <c r="NHD2732" s="653"/>
      <c r="NHE2732" s="653"/>
      <c r="NHF2732" s="653"/>
      <c r="NHG2732" s="653"/>
      <c r="NHH2732" s="653"/>
      <c r="NHI2732" s="653"/>
      <c r="NHJ2732" s="653"/>
      <c r="NHK2732" s="653"/>
      <c r="NHL2732" s="653"/>
      <c r="NHM2732" s="653"/>
      <c r="NHN2732" s="653"/>
      <c r="NHO2732" s="653"/>
      <c r="NHP2732" s="653"/>
      <c r="NHQ2732" s="653"/>
      <c r="NHR2732" s="653"/>
      <c r="NHS2732" s="653"/>
      <c r="NHT2732" s="653"/>
      <c r="NHU2732" s="653"/>
      <c r="NHV2732" s="653"/>
      <c r="NHW2732" s="653"/>
      <c r="NHX2732" s="653"/>
      <c r="NHY2732" s="653"/>
      <c r="NHZ2732" s="653"/>
      <c r="NIA2732" s="653"/>
      <c r="NIB2732" s="653"/>
      <c r="NIC2732" s="653"/>
      <c r="NID2732" s="653"/>
      <c r="NIE2732" s="653"/>
      <c r="NIF2732" s="653"/>
      <c r="NIG2732" s="653"/>
      <c r="NIH2732" s="653"/>
      <c r="NII2732" s="653"/>
      <c r="NIJ2732" s="653"/>
      <c r="NIK2732" s="653"/>
      <c r="NIL2732" s="653"/>
      <c r="NIM2732" s="653"/>
      <c r="NIN2732" s="653"/>
      <c r="NIO2732" s="653"/>
      <c r="NIP2732" s="653"/>
      <c r="NIQ2732" s="653"/>
      <c r="NIR2732" s="653"/>
      <c r="NIS2732" s="653"/>
      <c r="NIT2732" s="653"/>
      <c r="NIU2732" s="653"/>
      <c r="NIV2732" s="653"/>
      <c r="NIW2732" s="653"/>
      <c r="NIX2732" s="653"/>
      <c r="NIY2732" s="653"/>
      <c r="NIZ2732" s="653"/>
      <c r="NJA2732" s="653"/>
      <c r="NJB2732" s="653"/>
      <c r="NJC2732" s="653"/>
      <c r="NJD2732" s="653"/>
      <c r="NJE2732" s="653"/>
      <c r="NJF2732" s="653"/>
      <c r="NJG2732" s="653"/>
      <c r="NJH2732" s="653"/>
      <c r="NJI2732" s="653"/>
      <c r="NJJ2732" s="653"/>
      <c r="NJK2732" s="653"/>
      <c r="NJL2732" s="653"/>
      <c r="NJM2732" s="653"/>
      <c r="NJN2732" s="653"/>
      <c r="NJO2732" s="653"/>
      <c r="NJP2732" s="653"/>
      <c r="NJQ2732" s="653"/>
      <c r="NJR2732" s="653"/>
      <c r="NJS2732" s="653"/>
      <c r="NJT2732" s="653"/>
      <c r="NJU2732" s="653"/>
      <c r="NJV2732" s="653"/>
      <c r="NJW2732" s="653"/>
      <c r="NJX2732" s="653"/>
      <c r="NJY2732" s="653"/>
      <c r="NJZ2732" s="653"/>
      <c r="NKA2732" s="653"/>
      <c r="NKB2732" s="653"/>
      <c r="NKC2732" s="653"/>
      <c r="NKD2732" s="653"/>
      <c r="NKE2732" s="653"/>
      <c r="NKF2732" s="653"/>
      <c r="NKG2732" s="653"/>
      <c r="NKH2732" s="653"/>
      <c r="NKI2732" s="653"/>
      <c r="NKJ2732" s="653"/>
      <c r="NKK2732" s="653"/>
      <c r="NKL2732" s="653"/>
      <c r="NKM2732" s="653"/>
      <c r="NKN2732" s="653"/>
      <c r="NKO2732" s="653"/>
      <c r="NKP2732" s="653"/>
      <c r="NKQ2732" s="653"/>
      <c r="NKR2732" s="653"/>
      <c r="NKS2732" s="653"/>
      <c r="NKT2732" s="653"/>
      <c r="NKU2732" s="653"/>
      <c r="NKV2732" s="653"/>
      <c r="NKW2732" s="653"/>
      <c r="NKX2732" s="653"/>
      <c r="NKY2732" s="653"/>
      <c r="NKZ2732" s="653"/>
      <c r="NLA2732" s="653"/>
      <c r="NLB2732" s="653"/>
      <c r="NLC2732" s="653"/>
      <c r="NLD2732" s="653"/>
      <c r="NLE2732" s="653"/>
      <c r="NLF2732" s="653"/>
      <c r="NLG2732" s="653"/>
      <c r="NLH2732" s="653"/>
      <c r="NLI2732" s="653"/>
      <c r="NLJ2732" s="653"/>
      <c r="NLK2732" s="653"/>
      <c r="NLL2732" s="653"/>
      <c r="NLM2732" s="653"/>
      <c r="NLN2732" s="653"/>
      <c r="NLO2732" s="653"/>
      <c r="NLP2732" s="653"/>
      <c r="NLQ2732" s="653"/>
      <c r="NLR2732" s="653"/>
      <c r="NLS2732" s="653"/>
      <c r="NLT2732" s="653"/>
      <c r="NLU2732" s="653"/>
      <c r="NLV2732" s="653"/>
      <c r="NLW2732" s="653"/>
      <c r="NLX2732" s="653"/>
      <c r="NLY2732" s="653"/>
      <c r="NLZ2732" s="653"/>
      <c r="NMA2732" s="653"/>
      <c r="NMB2732" s="653"/>
      <c r="NMC2732" s="653"/>
      <c r="NMD2732" s="653"/>
      <c r="NME2732" s="653"/>
      <c r="NMF2732" s="653"/>
      <c r="NMG2732" s="653"/>
      <c r="NMH2732" s="653"/>
      <c r="NMI2732" s="653"/>
      <c r="NMJ2732" s="653"/>
      <c r="NMK2732" s="653"/>
      <c r="NML2732" s="653"/>
      <c r="NMM2732" s="653"/>
      <c r="NMN2732" s="653"/>
      <c r="NMO2732" s="653"/>
      <c r="NMP2732" s="653"/>
      <c r="NMQ2732" s="653"/>
      <c r="NMR2732" s="653"/>
      <c r="NMS2732" s="653"/>
      <c r="NMT2732" s="653"/>
      <c r="NMU2732" s="653"/>
      <c r="NMV2732" s="653"/>
      <c r="NMW2732" s="653"/>
      <c r="NMX2732" s="653"/>
      <c r="NMY2732" s="653"/>
      <c r="NMZ2732" s="653"/>
      <c r="NNA2732" s="653"/>
      <c r="NNB2732" s="653"/>
      <c r="NNC2732" s="653"/>
      <c r="NND2732" s="653"/>
      <c r="NNE2732" s="653"/>
      <c r="NNF2732" s="653"/>
      <c r="NNG2732" s="653"/>
      <c r="NNH2732" s="653"/>
      <c r="NNI2732" s="653"/>
      <c r="NNJ2732" s="653"/>
      <c r="NNK2732" s="653"/>
      <c r="NNL2732" s="653"/>
      <c r="NNM2732" s="653"/>
      <c r="NNN2732" s="653"/>
      <c r="NNO2732" s="653"/>
      <c r="NNP2732" s="653"/>
      <c r="NNQ2732" s="653"/>
      <c r="NNR2732" s="653"/>
      <c r="NNS2732" s="653"/>
      <c r="NNT2732" s="653"/>
      <c r="NNU2732" s="653"/>
      <c r="NNV2732" s="653"/>
      <c r="NNW2732" s="653"/>
      <c r="NNX2732" s="653"/>
      <c r="NNY2732" s="653"/>
      <c r="NNZ2732" s="653"/>
      <c r="NOA2732" s="653"/>
      <c r="NOB2732" s="653"/>
      <c r="NOC2732" s="653"/>
      <c r="NOD2732" s="653"/>
      <c r="NOE2732" s="653"/>
      <c r="NOF2732" s="653"/>
      <c r="NOG2732" s="653"/>
      <c r="NOH2732" s="653"/>
      <c r="NOI2732" s="653"/>
      <c r="NOJ2732" s="653"/>
      <c r="NOK2732" s="653"/>
      <c r="NOL2732" s="653"/>
      <c r="NOM2732" s="653"/>
      <c r="NON2732" s="653"/>
      <c r="NOO2732" s="653"/>
      <c r="NOP2732" s="653"/>
      <c r="NOQ2732" s="653"/>
      <c r="NOR2732" s="653"/>
      <c r="NOS2732" s="653"/>
      <c r="NOT2732" s="653"/>
      <c r="NOU2732" s="653"/>
      <c r="NOV2732" s="653"/>
      <c r="NOW2732" s="653"/>
      <c r="NOX2732" s="653"/>
      <c r="NOY2732" s="653"/>
      <c r="NOZ2732" s="653"/>
      <c r="NPA2732" s="653"/>
      <c r="NPB2732" s="653"/>
      <c r="NPC2732" s="653"/>
      <c r="NPD2732" s="653"/>
      <c r="NPE2732" s="653"/>
      <c r="NPF2732" s="653"/>
      <c r="NPG2732" s="653"/>
      <c r="NPH2732" s="653"/>
      <c r="NPI2732" s="653"/>
      <c r="NPJ2732" s="653"/>
      <c r="NPK2732" s="653"/>
      <c r="NPL2732" s="653"/>
      <c r="NPM2732" s="653"/>
      <c r="NPN2732" s="653"/>
      <c r="NPO2732" s="653"/>
      <c r="NPP2732" s="653"/>
      <c r="NPQ2732" s="653"/>
      <c r="NPR2732" s="653"/>
      <c r="NPS2732" s="653"/>
      <c r="NPT2732" s="653"/>
      <c r="NPU2732" s="653"/>
      <c r="NPV2732" s="653"/>
      <c r="NPW2732" s="653"/>
      <c r="NPX2732" s="653"/>
      <c r="NPY2732" s="653"/>
      <c r="NPZ2732" s="653"/>
      <c r="NQA2732" s="653"/>
      <c r="NQB2732" s="653"/>
      <c r="NQC2732" s="653"/>
      <c r="NQD2732" s="653"/>
      <c r="NQE2732" s="653"/>
      <c r="NQF2732" s="653"/>
      <c r="NQG2732" s="653"/>
      <c r="NQH2732" s="653"/>
      <c r="NQI2732" s="653"/>
      <c r="NQJ2732" s="653"/>
      <c r="NQK2732" s="653"/>
      <c r="NQL2732" s="653"/>
      <c r="NQM2732" s="653"/>
      <c r="NQN2732" s="653"/>
      <c r="NQO2732" s="653"/>
      <c r="NQP2732" s="653"/>
      <c r="NQQ2732" s="653"/>
      <c r="NQR2732" s="653"/>
      <c r="NQS2732" s="653"/>
      <c r="NQT2732" s="653"/>
      <c r="NQU2732" s="653"/>
      <c r="NQV2732" s="653"/>
      <c r="NQW2732" s="653"/>
      <c r="NQX2732" s="653"/>
      <c r="NQY2732" s="653"/>
      <c r="NQZ2732" s="653"/>
      <c r="NRA2732" s="653"/>
      <c r="NRB2732" s="653"/>
      <c r="NRC2732" s="653"/>
      <c r="NRD2732" s="653"/>
      <c r="NRE2732" s="653"/>
      <c r="NRF2732" s="653"/>
      <c r="NRG2732" s="653"/>
      <c r="NRH2732" s="653"/>
      <c r="NRI2732" s="653"/>
      <c r="NRJ2732" s="653"/>
      <c r="NRK2732" s="653"/>
      <c r="NRL2732" s="653"/>
      <c r="NRM2732" s="653"/>
      <c r="NRN2732" s="653"/>
      <c r="NRO2732" s="653"/>
      <c r="NRP2732" s="653"/>
      <c r="NRQ2732" s="653"/>
      <c r="NRR2732" s="653"/>
      <c r="NRS2732" s="653"/>
      <c r="NRT2732" s="653"/>
      <c r="NRU2732" s="653"/>
      <c r="NRV2732" s="653"/>
      <c r="NRW2732" s="653"/>
      <c r="NRX2732" s="653"/>
      <c r="NRY2732" s="653"/>
      <c r="NRZ2732" s="653"/>
      <c r="NSA2732" s="653"/>
      <c r="NSB2732" s="653"/>
      <c r="NSC2732" s="653"/>
      <c r="NSD2732" s="653"/>
      <c r="NSE2732" s="653"/>
      <c r="NSF2732" s="653"/>
      <c r="NSG2732" s="653"/>
      <c r="NSH2732" s="653"/>
      <c r="NSI2732" s="653"/>
      <c r="NSJ2732" s="653"/>
      <c r="NSK2732" s="653"/>
      <c r="NSL2732" s="653"/>
      <c r="NSM2732" s="653"/>
      <c r="NSN2732" s="653"/>
      <c r="NSO2732" s="653"/>
      <c r="NSP2732" s="653"/>
      <c r="NSQ2732" s="653"/>
      <c r="NSR2732" s="653"/>
      <c r="NSS2732" s="653"/>
      <c r="NST2732" s="653"/>
      <c r="NSU2732" s="653"/>
      <c r="NSV2732" s="653"/>
      <c r="NSW2732" s="653"/>
      <c r="NSX2732" s="653"/>
      <c r="NSY2732" s="653"/>
      <c r="NSZ2732" s="653"/>
      <c r="NTA2732" s="653"/>
      <c r="NTB2732" s="653"/>
      <c r="NTC2732" s="653"/>
      <c r="NTD2732" s="653"/>
      <c r="NTE2732" s="653"/>
      <c r="NTF2732" s="653"/>
      <c r="NTG2732" s="653"/>
      <c r="NTH2732" s="653"/>
      <c r="NTI2732" s="653"/>
      <c r="NTJ2732" s="653"/>
      <c r="NTK2732" s="653"/>
      <c r="NTL2732" s="653"/>
      <c r="NTM2732" s="653"/>
      <c r="NTN2732" s="653"/>
      <c r="NTO2732" s="653"/>
      <c r="NTP2732" s="653"/>
      <c r="NTQ2732" s="653"/>
      <c r="NTR2732" s="653"/>
      <c r="NTS2732" s="653"/>
      <c r="NTT2732" s="653"/>
      <c r="NTU2732" s="653"/>
      <c r="NTV2732" s="653"/>
      <c r="NTW2732" s="653"/>
      <c r="NTX2732" s="653"/>
      <c r="NTY2732" s="653"/>
      <c r="NTZ2732" s="653"/>
      <c r="NUA2732" s="653"/>
      <c r="NUB2732" s="653"/>
      <c r="NUC2732" s="653"/>
      <c r="NUD2732" s="653"/>
      <c r="NUE2732" s="653"/>
      <c r="NUF2732" s="653"/>
      <c r="NUG2732" s="653"/>
      <c r="NUH2732" s="653"/>
      <c r="NUI2732" s="653"/>
      <c r="NUJ2732" s="653"/>
      <c r="NUK2732" s="653"/>
      <c r="NUL2732" s="653"/>
      <c r="NUM2732" s="653"/>
      <c r="NUN2732" s="653"/>
      <c r="NUO2732" s="653"/>
      <c r="NUP2732" s="653"/>
      <c r="NUQ2732" s="653"/>
      <c r="NUR2732" s="653"/>
      <c r="NUS2732" s="653"/>
      <c r="NUT2732" s="653"/>
      <c r="NUU2732" s="653"/>
      <c r="NUV2732" s="653"/>
      <c r="NUW2732" s="653"/>
      <c r="NUX2732" s="653"/>
      <c r="NUY2732" s="653"/>
      <c r="NUZ2732" s="653"/>
      <c r="NVA2732" s="653"/>
      <c r="NVB2732" s="653"/>
      <c r="NVC2732" s="653"/>
      <c r="NVD2732" s="653"/>
      <c r="NVE2732" s="653"/>
      <c r="NVF2732" s="653"/>
      <c r="NVG2732" s="653"/>
      <c r="NVH2732" s="653"/>
      <c r="NVI2732" s="653"/>
      <c r="NVJ2732" s="653"/>
      <c r="NVK2732" s="653"/>
      <c r="NVL2732" s="653"/>
      <c r="NVM2732" s="653"/>
      <c r="NVN2732" s="653"/>
      <c r="NVO2732" s="653"/>
      <c r="NVP2732" s="653"/>
      <c r="NVQ2732" s="653"/>
      <c r="NVR2732" s="653"/>
      <c r="NVS2732" s="653"/>
      <c r="NVT2732" s="653"/>
      <c r="NVU2732" s="653"/>
      <c r="NVV2732" s="653"/>
      <c r="NVW2732" s="653"/>
      <c r="NVX2732" s="653"/>
      <c r="NVY2732" s="653"/>
      <c r="NVZ2732" s="653"/>
      <c r="NWA2732" s="653"/>
      <c r="NWB2732" s="653"/>
      <c r="NWC2732" s="653"/>
      <c r="NWD2732" s="653"/>
      <c r="NWE2732" s="653"/>
      <c r="NWF2732" s="653"/>
      <c r="NWG2732" s="653"/>
      <c r="NWH2732" s="653"/>
      <c r="NWI2732" s="653"/>
      <c r="NWJ2732" s="653"/>
      <c r="NWK2732" s="653"/>
      <c r="NWL2732" s="653"/>
      <c r="NWM2732" s="653"/>
      <c r="NWN2732" s="653"/>
      <c r="NWO2732" s="653"/>
      <c r="NWP2732" s="653"/>
      <c r="NWQ2732" s="653"/>
      <c r="NWR2732" s="653"/>
      <c r="NWS2732" s="653"/>
      <c r="NWT2732" s="653"/>
      <c r="NWU2732" s="653"/>
      <c r="NWV2732" s="653"/>
      <c r="NWW2732" s="653"/>
      <c r="NWX2732" s="653"/>
      <c r="NWY2732" s="653"/>
      <c r="NWZ2732" s="653"/>
      <c r="NXA2732" s="653"/>
      <c r="NXB2732" s="653"/>
      <c r="NXC2732" s="653"/>
      <c r="NXD2732" s="653"/>
      <c r="NXE2732" s="653"/>
      <c r="NXF2732" s="653"/>
      <c r="NXG2732" s="653"/>
      <c r="NXH2732" s="653"/>
      <c r="NXI2732" s="653"/>
      <c r="NXJ2732" s="653"/>
      <c r="NXK2732" s="653"/>
      <c r="NXL2732" s="653"/>
      <c r="NXM2732" s="653"/>
      <c r="NXN2732" s="653"/>
      <c r="NXO2732" s="653"/>
      <c r="NXP2732" s="653"/>
      <c r="NXQ2732" s="653"/>
      <c r="NXR2732" s="653"/>
      <c r="NXS2732" s="653"/>
      <c r="NXT2732" s="653"/>
      <c r="NXU2732" s="653"/>
      <c r="NXV2732" s="653"/>
      <c r="NXW2732" s="653"/>
      <c r="NXX2732" s="653"/>
      <c r="NXY2732" s="653"/>
      <c r="NXZ2732" s="653"/>
      <c r="NYA2732" s="653"/>
      <c r="NYB2732" s="653"/>
      <c r="NYC2732" s="653"/>
      <c r="NYD2732" s="653"/>
      <c r="NYE2732" s="653"/>
      <c r="NYF2732" s="653"/>
      <c r="NYG2732" s="653"/>
      <c r="NYH2732" s="653"/>
      <c r="NYI2732" s="653"/>
      <c r="NYJ2732" s="653"/>
      <c r="NYK2732" s="653"/>
      <c r="NYL2732" s="653"/>
      <c r="NYM2732" s="653"/>
      <c r="NYN2732" s="653"/>
      <c r="NYO2732" s="653"/>
      <c r="NYP2732" s="653"/>
      <c r="NYQ2732" s="653"/>
      <c r="NYR2732" s="653"/>
      <c r="NYS2732" s="653"/>
      <c r="NYT2732" s="653"/>
      <c r="NYU2732" s="653"/>
      <c r="NYV2732" s="653"/>
      <c r="NYW2732" s="653"/>
      <c r="NYX2732" s="653"/>
      <c r="NYY2732" s="653"/>
      <c r="NYZ2732" s="653"/>
      <c r="NZA2732" s="653"/>
      <c r="NZB2732" s="653"/>
      <c r="NZC2732" s="653"/>
      <c r="NZD2732" s="653"/>
      <c r="NZE2732" s="653"/>
      <c r="NZF2732" s="653"/>
      <c r="NZG2732" s="653"/>
      <c r="NZH2732" s="653"/>
      <c r="NZI2732" s="653"/>
      <c r="NZJ2732" s="653"/>
      <c r="NZK2732" s="653"/>
      <c r="NZL2732" s="653"/>
      <c r="NZM2732" s="653"/>
      <c r="NZN2732" s="653"/>
      <c r="NZO2732" s="653"/>
      <c r="NZP2732" s="653"/>
      <c r="NZQ2732" s="653"/>
      <c r="NZR2732" s="653"/>
      <c r="NZS2732" s="653"/>
      <c r="NZT2732" s="653"/>
      <c r="NZU2732" s="653"/>
      <c r="NZV2732" s="653"/>
      <c r="NZW2732" s="653"/>
      <c r="NZX2732" s="653"/>
      <c r="NZY2732" s="653"/>
      <c r="NZZ2732" s="653"/>
      <c r="OAA2732" s="653"/>
      <c r="OAB2732" s="653"/>
      <c r="OAC2732" s="653"/>
      <c r="OAD2732" s="653"/>
      <c r="OAE2732" s="653"/>
      <c r="OAF2732" s="653"/>
      <c r="OAG2732" s="653"/>
      <c r="OAH2732" s="653"/>
      <c r="OAI2732" s="653"/>
      <c r="OAJ2732" s="653"/>
      <c r="OAK2732" s="653"/>
      <c r="OAL2732" s="653"/>
      <c r="OAM2732" s="653"/>
      <c r="OAN2732" s="653"/>
      <c r="OAO2732" s="653"/>
      <c r="OAP2732" s="653"/>
      <c r="OAQ2732" s="653"/>
      <c r="OAR2732" s="653"/>
      <c r="OAS2732" s="653"/>
      <c r="OAT2732" s="653"/>
      <c r="OAU2732" s="653"/>
      <c r="OAV2732" s="653"/>
      <c r="OAW2732" s="653"/>
      <c r="OAX2732" s="653"/>
      <c r="OAY2732" s="653"/>
      <c r="OAZ2732" s="653"/>
      <c r="OBA2732" s="653"/>
      <c r="OBB2732" s="653"/>
      <c r="OBC2732" s="653"/>
      <c r="OBD2732" s="653"/>
      <c r="OBE2732" s="653"/>
      <c r="OBF2732" s="653"/>
      <c r="OBG2732" s="653"/>
      <c r="OBH2732" s="653"/>
      <c r="OBI2732" s="653"/>
      <c r="OBJ2732" s="653"/>
      <c r="OBK2732" s="653"/>
      <c r="OBL2732" s="653"/>
      <c r="OBM2732" s="653"/>
      <c r="OBN2732" s="653"/>
      <c r="OBO2732" s="653"/>
      <c r="OBP2732" s="653"/>
      <c r="OBQ2732" s="653"/>
      <c r="OBR2732" s="653"/>
      <c r="OBS2732" s="653"/>
      <c r="OBT2732" s="653"/>
      <c r="OBU2732" s="653"/>
      <c r="OBV2732" s="653"/>
      <c r="OBW2732" s="653"/>
      <c r="OBX2732" s="653"/>
      <c r="OBY2732" s="653"/>
      <c r="OBZ2732" s="653"/>
      <c r="OCA2732" s="653"/>
      <c r="OCB2732" s="653"/>
      <c r="OCC2732" s="653"/>
      <c r="OCD2732" s="653"/>
      <c r="OCE2732" s="653"/>
      <c r="OCF2732" s="653"/>
      <c r="OCG2732" s="653"/>
      <c r="OCH2732" s="653"/>
      <c r="OCI2732" s="653"/>
      <c r="OCJ2732" s="653"/>
      <c r="OCK2732" s="653"/>
      <c r="OCL2732" s="653"/>
      <c r="OCM2732" s="653"/>
      <c r="OCN2732" s="653"/>
      <c r="OCO2732" s="653"/>
      <c r="OCP2732" s="653"/>
      <c r="OCQ2732" s="653"/>
      <c r="OCR2732" s="653"/>
      <c r="OCS2732" s="653"/>
      <c r="OCT2732" s="653"/>
      <c r="OCU2732" s="653"/>
      <c r="OCV2732" s="653"/>
      <c r="OCW2732" s="653"/>
      <c r="OCX2732" s="653"/>
      <c r="OCY2732" s="653"/>
      <c r="OCZ2732" s="653"/>
      <c r="ODA2732" s="653"/>
      <c r="ODB2732" s="653"/>
      <c r="ODC2732" s="653"/>
      <c r="ODD2732" s="653"/>
      <c r="ODE2732" s="653"/>
      <c r="ODF2732" s="653"/>
      <c r="ODG2732" s="653"/>
      <c r="ODH2732" s="653"/>
      <c r="ODI2732" s="653"/>
      <c r="ODJ2732" s="653"/>
      <c r="ODK2732" s="653"/>
      <c r="ODL2732" s="653"/>
      <c r="ODM2732" s="653"/>
      <c r="ODN2732" s="653"/>
      <c r="ODO2732" s="653"/>
      <c r="ODP2732" s="653"/>
      <c r="ODQ2732" s="653"/>
      <c r="ODR2732" s="653"/>
      <c r="ODS2732" s="653"/>
      <c r="ODT2732" s="653"/>
      <c r="ODU2732" s="653"/>
      <c r="ODV2732" s="653"/>
      <c r="ODW2732" s="653"/>
      <c r="ODX2732" s="653"/>
      <c r="ODY2732" s="653"/>
      <c r="ODZ2732" s="653"/>
      <c r="OEA2732" s="653"/>
      <c r="OEB2732" s="653"/>
      <c r="OEC2732" s="653"/>
      <c r="OED2732" s="653"/>
      <c r="OEE2732" s="653"/>
      <c r="OEF2732" s="653"/>
      <c r="OEG2732" s="653"/>
      <c r="OEH2732" s="653"/>
      <c r="OEI2732" s="653"/>
      <c r="OEJ2732" s="653"/>
      <c r="OEK2732" s="653"/>
      <c r="OEL2732" s="653"/>
      <c r="OEM2732" s="653"/>
      <c r="OEN2732" s="653"/>
      <c r="OEO2732" s="653"/>
      <c r="OEP2732" s="653"/>
      <c r="OEQ2732" s="653"/>
      <c r="OER2732" s="653"/>
      <c r="OES2732" s="653"/>
      <c r="OET2732" s="653"/>
      <c r="OEU2732" s="653"/>
      <c r="OEV2732" s="653"/>
      <c r="OEW2732" s="653"/>
      <c r="OEX2732" s="653"/>
      <c r="OEY2732" s="653"/>
      <c r="OEZ2732" s="653"/>
      <c r="OFA2732" s="653"/>
      <c r="OFB2732" s="653"/>
      <c r="OFC2732" s="653"/>
      <c r="OFD2732" s="653"/>
      <c r="OFE2732" s="653"/>
      <c r="OFF2732" s="653"/>
      <c r="OFG2732" s="653"/>
      <c r="OFH2732" s="653"/>
      <c r="OFI2732" s="653"/>
      <c r="OFJ2732" s="653"/>
      <c r="OFK2732" s="653"/>
      <c r="OFL2732" s="653"/>
      <c r="OFM2732" s="653"/>
      <c r="OFN2732" s="653"/>
      <c r="OFO2732" s="653"/>
      <c r="OFP2732" s="653"/>
      <c r="OFQ2732" s="653"/>
      <c r="OFR2732" s="653"/>
      <c r="OFS2732" s="653"/>
      <c r="OFT2732" s="653"/>
      <c r="OFU2732" s="653"/>
      <c r="OFV2732" s="653"/>
      <c r="OFW2732" s="653"/>
      <c r="OFX2732" s="653"/>
      <c r="OFY2732" s="653"/>
      <c r="OFZ2732" s="653"/>
      <c r="OGA2732" s="653"/>
      <c r="OGB2732" s="653"/>
      <c r="OGC2732" s="653"/>
      <c r="OGD2732" s="653"/>
      <c r="OGE2732" s="653"/>
      <c r="OGF2732" s="653"/>
      <c r="OGG2732" s="653"/>
      <c r="OGH2732" s="653"/>
      <c r="OGI2732" s="653"/>
      <c r="OGJ2732" s="653"/>
      <c r="OGK2732" s="653"/>
      <c r="OGL2732" s="653"/>
      <c r="OGM2732" s="653"/>
      <c r="OGN2732" s="653"/>
      <c r="OGO2732" s="653"/>
      <c r="OGP2732" s="653"/>
      <c r="OGQ2732" s="653"/>
      <c r="OGR2732" s="653"/>
      <c r="OGS2732" s="653"/>
      <c r="OGT2732" s="653"/>
      <c r="OGU2732" s="653"/>
      <c r="OGV2732" s="653"/>
      <c r="OGW2732" s="653"/>
      <c r="OGX2732" s="653"/>
      <c r="OGY2732" s="653"/>
      <c r="OGZ2732" s="653"/>
      <c r="OHA2732" s="653"/>
      <c r="OHB2732" s="653"/>
      <c r="OHC2732" s="653"/>
      <c r="OHD2732" s="653"/>
      <c r="OHE2732" s="653"/>
      <c r="OHF2732" s="653"/>
      <c r="OHG2732" s="653"/>
      <c r="OHH2732" s="653"/>
      <c r="OHI2732" s="653"/>
      <c r="OHJ2732" s="653"/>
      <c r="OHK2732" s="653"/>
      <c r="OHL2732" s="653"/>
      <c r="OHM2732" s="653"/>
      <c r="OHN2732" s="653"/>
      <c r="OHO2732" s="653"/>
      <c r="OHP2732" s="653"/>
      <c r="OHQ2732" s="653"/>
      <c r="OHR2732" s="653"/>
      <c r="OHS2732" s="653"/>
      <c r="OHT2732" s="653"/>
      <c r="OHU2732" s="653"/>
      <c r="OHV2732" s="653"/>
      <c r="OHW2732" s="653"/>
      <c r="OHX2732" s="653"/>
      <c r="OHY2732" s="653"/>
      <c r="OHZ2732" s="653"/>
      <c r="OIA2732" s="653"/>
      <c r="OIB2732" s="653"/>
      <c r="OIC2732" s="653"/>
      <c r="OID2732" s="653"/>
      <c r="OIE2732" s="653"/>
      <c r="OIF2732" s="653"/>
      <c r="OIG2732" s="653"/>
      <c r="OIH2732" s="653"/>
      <c r="OII2732" s="653"/>
      <c r="OIJ2732" s="653"/>
      <c r="OIK2732" s="653"/>
      <c r="OIL2732" s="653"/>
      <c r="OIM2732" s="653"/>
      <c r="OIN2732" s="653"/>
      <c r="OIO2732" s="653"/>
      <c r="OIP2732" s="653"/>
      <c r="OIQ2732" s="653"/>
      <c r="OIR2732" s="653"/>
      <c r="OIS2732" s="653"/>
      <c r="OIT2732" s="653"/>
      <c r="OIU2732" s="653"/>
      <c r="OIV2732" s="653"/>
      <c r="OIW2732" s="653"/>
      <c r="OIX2732" s="653"/>
      <c r="OIY2732" s="653"/>
      <c r="OIZ2732" s="653"/>
      <c r="OJA2732" s="653"/>
      <c r="OJB2732" s="653"/>
      <c r="OJC2732" s="653"/>
      <c r="OJD2732" s="653"/>
      <c r="OJE2732" s="653"/>
      <c r="OJF2732" s="653"/>
      <c r="OJG2732" s="653"/>
      <c r="OJH2732" s="653"/>
      <c r="OJI2732" s="653"/>
      <c r="OJJ2732" s="653"/>
      <c r="OJK2732" s="653"/>
      <c r="OJL2732" s="653"/>
      <c r="OJM2732" s="653"/>
      <c r="OJN2732" s="653"/>
      <c r="OJO2732" s="653"/>
      <c r="OJP2732" s="653"/>
      <c r="OJQ2732" s="653"/>
      <c r="OJR2732" s="653"/>
      <c r="OJS2732" s="653"/>
      <c r="OJT2732" s="653"/>
      <c r="OJU2732" s="653"/>
      <c r="OJV2732" s="653"/>
      <c r="OJW2732" s="653"/>
      <c r="OJX2732" s="653"/>
      <c r="OJY2732" s="653"/>
      <c r="OJZ2732" s="653"/>
      <c r="OKA2732" s="653"/>
      <c r="OKB2732" s="653"/>
      <c r="OKC2732" s="653"/>
      <c r="OKD2732" s="653"/>
      <c r="OKE2732" s="653"/>
      <c r="OKF2732" s="653"/>
      <c r="OKG2732" s="653"/>
      <c r="OKH2732" s="653"/>
      <c r="OKI2732" s="653"/>
      <c r="OKJ2732" s="653"/>
      <c r="OKK2732" s="653"/>
      <c r="OKL2732" s="653"/>
      <c r="OKM2732" s="653"/>
      <c r="OKN2732" s="653"/>
      <c r="OKO2732" s="653"/>
      <c r="OKP2732" s="653"/>
      <c r="OKQ2732" s="653"/>
      <c r="OKR2732" s="653"/>
      <c r="OKS2732" s="653"/>
      <c r="OKT2732" s="653"/>
      <c r="OKU2732" s="653"/>
      <c r="OKV2732" s="653"/>
      <c r="OKW2732" s="653"/>
      <c r="OKX2732" s="653"/>
      <c r="OKY2732" s="653"/>
      <c r="OKZ2732" s="653"/>
      <c r="OLA2732" s="653"/>
      <c r="OLB2732" s="653"/>
      <c r="OLC2732" s="653"/>
      <c r="OLD2732" s="653"/>
      <c r="OLE2732" s="653"/>
      <c r="OLF2732" s="653"/>
      <c r="OLG2732" s="653"/>
      <c r="OLH2732" s="653"/>
      <c r="OLI2732" s="653"/>
      <c r="OLJ2732" s="653"/>
      <c r="OLK2732" s="653"/>
      <c r="OLL2732" s="653"/>
      <c r="OLM2732" s="653"/>
      <c r="OLN2732" s="653"/>
      <c r="OLO2732" s="653"/>
      <c r="OLP2732" s="653"/>
      <c r="OLQ2732" s="653"/>
      <c r="OLR2732" s="653"/>
      <c r="OLS2732" s="653"/>
      <c r="OLT2732" s="653"/>
      <c r="OLU2732" s="653"/>
      <c r="OLV2732" s="653"/>
      <c r="OLW2732" s="653"/>
      <c r="OLX2732" s="653"/>
      <c r="OLY2732" s="653"/>
      <c r="OLZ2732" s="653"/>
      <c r="OMA2732" s="653"/>
      <c r="OMB2732" s="653"/>
      <c r="OMC2732" s="653"/>
      <c r="OMD2732" s="653"/>
      <c r="OME2732" s="653"/>
      <c r="OMF2732" s="653"/>
      <c r="OMG2732" s="653"/>
      <c r="OMH2732" s="653"/>
      <c r="OMI2732" s="653"/>
      <c r="OMJ2732" s="653"/>
      <c r="OMK2732" s="653"/>
      <c r="OML2732" s="653"/>
      <c r="OMM2732" s="653"/>
      <c r="OMN2732" s="653"/>
      <c r="OMO2732" s="653"/>
      <c r="OMP2732" s="653"/>
      <c r="OMQ2732" s="653"/>
      <c r="OMR2732" s="653"/>
      <c r="OMS2732" s="653"/>
      <c r="OMT2732" s="653"/>
      <c r="OMU2732" s="653"/>
      <c r="OMV2732" s="653"/>
      <c r="OMW2732" s="653"/>
      <c r="OMX2732" s="653"/>
      <c r="OMY2732" s="653"/>
      <c r="OMZ2732" s="653"/>
      <c r="ONA2732" s="653"/>
      <c r="ONB2732" s="653"/>
      <c r="ONC2732" s="653"/>
      <c r="OND2732" s="653"/>
      <c r="ONE2732" s="653"/>
      <c r="ONF2732" s="653"/>
      <c r="ONG2732" s="653"/>
      <c r="ONH2732" s="653"/>
      <c r="ONI2732" s="653"/>
      <c r="ONJ2732" s="653"/>
      <c r="ONK2732" s="653"/>
      <c r="ONL2732" s="653"/>
      <c r="ONM2732" s="653"/>
      <c r="ONN2732" s="653"/>
      <c r="ONO2732" s="653"/>
      <c r="ONP2732" s="653"/>
      <c r="ONQ2732" s="653"/>
      <c r="ONR2732" s="653"/>
      <c r="ONS2732" s="653"/>
      <c r="ONT2732" s="653"/>
      <c r="ONU2732" s="653"/>
      <c r="ONV2732" s="653"/>
      <c r="ONW2732" s="653"/>
      <c r="ONX2732" s="653"/>
      <c r="ONY2732" s="653"/>
      <c r="ONZ2732" s="653"/>
      <c r="OOA2732" s="653"/>
      <c r="OOB2732" s="653"/>
      <c r="OOC2732" s="653"/>
      <c r="OOD2732" s="653"/>
      <c r="OOE2732" s="653"/>
      <c r="OOF2732" s="653"/>
      <c r="OOG2732" s="653"/>
      <c r="OOH2732" s="653"/>
      <c r="OOI2732" s="653"/>
      <c r="OOJ2732" s="653"/>
      <c r="OOK2732" s="653"/>
      <c r="OOL2732" s="653"/>
      <c r="OOM2732" s="653"/>
      <c r="OON2732" s="653"/>
      <c r="OOO2732" s="653"/>
      <c r="OOP2732" s="653"/>
      <c r="OOQ2732" s="653"/>
      <c r="OOR2732" s="653"/>
      <c r="OOS2732" s="653"/>
      <c r="OOT2732" s="653"/>
      <c r="OOU2732" s="653"/>
      <c r="OOV2732" s="653"/>
      <c r="OOW2732" s="653"/>
      <c r="OOX2732" s="653"/>
      <c r="OOY2732" s="653"/>
      <c r="OOZ2732" s="653"/>
      <c r="OPA2732" s="653"/>
      <c r="OPB2732" s="653"/>
      <c r="OPC2732" s="653"/>
      <c r="OPD2732" s="653"/>
      <c r="OPE2732" s="653"/>
      <c r="OPF2732" s="653"/>
      <c r="OPG2732" s="653"/>
      <c r="OPH2732" s="653"/>
      <c r="OPI2732" s="653"/>
      <c r="OPJ2732" s="653"/>
      <c r="OPK2732" s="653"/>
      <c r="OPL2732" s="653"/>
      <c r="OPM2732" s="653"/>
      <c r="OPN2732" s="653"/>
      <c r="OPO2732" s="653"/>
      <c r="OPP2732" s="653"/>
      <c r="OPQ2732" s="653"/>
      <c r="OPR2732" s="653"/>
      <c r="OPS2732" s="653"/>
      <c r="OPT2732" s="653"/>
      <c r="OPU2732" s="653"/>
      <c r="OPV2732" s="653"/>
      <c r="OPW2732" s="653"/>
      <c r="OPX2732" s="653"/>
      <c r="OPY2732" s="653"/>
      <c r="OPZ2732" s="653"/>
      <c r="OQA2732" s="653"/>
      <c r="OQB2732" s="653"/>
      <c r="OQC2732" s="653"/>
      <c r="OQD2732" s="653"/>
      <c r="OQE2732" s="653"/>
      <c r="OQF2732" s="653"/>
      <c r="OQG2732" s="653"/>
      <c r="OQH2732" s="653"/>
      <c r="OQI2732" s="653"/>
      <c r="OQJ2732" s="653"/>
      <c r="OQK2732" s="653"/>
      <c r="OQL2732" s="653"/>
      <c r="OQM2732" s="653"/>
      <c r="OQN2732" s="653"/>
      <c r="OQO2732" s="653"/>
      <c r="OQP2732" s="653"/>
      <c r="OQQ2732" s="653"/>
      <c r="OQR2732" s="653"/>
      <c r="OQS2732" s="653"/>
      <c r="OQT2732" s="653"/>
      <c r="OQU2732" s="653"/>
      <c r="OQV2732" s="653"/>
      <c r="OQW2732" s="653"/>
      <c r="OQX2732" s="653"/>
      <c r="OQY2732" s="653"/>
      <c r="OQZ2732" s="653"/>
      <c r="ORA2732" s="653"/>
      <c r="ORB2732" s="653"/>
      <c r="ORC2732" s="653"/>
      <c r="ORD2732" s="653"/>
      <c r="ORE2732" s="653"/>
      <c r="ORF2732" s="653"/>
      <c r="ORG2732" s="653"/>
      <c r="ORH2732" s="653"/>
      <c r="ORI2732" s="653"/>
      <c r="ORJ2732" s="653"/>
      <c r="ORK2732" s="653"/>
      <c r="ORL2732" s="653"/>
      <c r="ORM2732" s="653"/>
      <c r="ORN2732" s="653"/>
      <c r="ORO2732" s="653"/>
      <c r="ORP2732" s="653"/>
      <c r="ORQ2732" s="653"/>
      <c r="ORR2732" s="653"/>
      <c r="ORS2732" s="653"/>
      <c r="ORT2732" s="653"/>
      <c r="ORU2732" s="653"/>
      <c r="ORV2732" s="653"/>
      <c r="ORW2732" s="653"/>
      <c r="ORX2732" s="653"/>
      <c r="ORY2732" s="653"/>
      <c r="ORZ2732" s="653"/>
      <c r="OSA2732" s="653"/>
      <c r="OSB2732" s="653"/>
      <c r="OSC2732" s="653"/>
      <c r="OSD2732" s="653"/>
      <c r="OSE2732" s="653"/>
      <c r="OSF2732" s="653"/>
      <c r="OSG2732" s="653"/>
      <c r="OSH2732" s="653"/>
      <c r="OSI2732" s="653"/>
      <c r="OSJ2732" s="653"/>
      <c r="OSK2732" s="653"/>
      <c r="OSL2732" s="653"/>
      <c r="OSM2732" s="653"/>
      <c r="OSN2732" s="653"/>
      <c r="OSO2732" s="653"/>
      <c r="OSP2732" s="653"/>
      <c r="OSQ2732" s="653"/>
      <c r="OSR2732" s="653"/>
      <c r="OSS2732" s="653"/>
      <c r="OST2732" s="653"/>
      <c r="OSU2732" s="653"/>
      <c r="OSV2732" s="653"/>
      <c r="OSW2732" s="653"/>
      <c r="OSX2732" s="653"/>
      <c r="OSY2732" s="653"/>
      <c r="OSZ2732" s="653"/>
      <c r="OTA2732" s="653"/>
      <c r="OTB2732" s="653"/>
      <c r="OTC2732" s="653"/>
      <c r="OTD2732" s="653"/>
      <c r="OTE2732" s="653"/>
      <c r="OTF2732" s="653"/>
      <c r="OTG2732" s="653"/>
      <c r="OTH2732" s="653"/>
      <c r="OTI2732" s="653"/>
      <c r="OTJ2732" s="653"/>
      <c r="OTK2732" s="653"/>
      <c r="OTL2732" s="653"/>
      <c r="OTM2732" s="653"/>
      <c r="OTN2732" s="653"/>
      <c r="OTO2732" s="653"/>
      <c r="OTP2732" s="653"/>
      <c r="OTQ2732" s="653"/>
      <c r="OTR2732" s="653"/>
      <c r="OTS2732" s="653"/>
      <c r="OTT2732" s="653"/>
      <c r="OTU2732" s="653"/>
      <c r="OTV2732" s="653"/>
      <c r="OTW2732" s="653"/>
      <c r="OTX2732" s="653"/>
      <c r="OTY2732" s="653"/>
      <c r="OTZ2732" s="653"/>
      <c r="OUA2732" s="653"/>
      <c r="OUB2732" s="653"/>
      <c r="OUC2732" s="653"/>
      <c r="OUD2732" s="653"/>
      <c r="OUE2732" s="653"/>
      <c r="OUF2732" s="653"/>
      <c r="OUG2732" s="653"/>
      <c r="OUH2732" s="653"/>
      <c r="OUI2732" s="653"/>
      <c r="OUJ2732" s="653"/>
      <c r="OUK2732" s="653"/>
      <c r="OUL2732" s="653"/>
      <c r="OUM2732" s="653"/>
      <c r="OUN2732" s="653"/>
      <c r="OUO2732" s="653"/>
      <c r="OUP2732" s="653"/>
      <c r="OUQ2732" s="653"/>
      <c r="OUR2732" s="653"/>
      <c r="OUS2732" s="653"/>
      <c r="OUT2732" s="653"/>
      <c r="OUU2732" s="653"/>
      <c r="OUV2732" s="653"/>
      <c r="OUW2732" s="653"/>
      <c r="OUX2732" s="653"/>
      <c r="OUY2732" s="653"/>
      <c r="OUZ2732" s="653"/>
      <c r="OVA2732" s="653"/>
      <c r="OVB2732" s="653"/>
      <c r="OVC2732" s="653"/>
      <c r="OVD2732" s="653"/>
      <c r="OVE2732" s="653"/>
      <c r="OVF2732" s="653"/>
      <c r="OVG2732" s="653"/>
      <c r="OVH2732" s="653"/>
      <c r="OVI2732" s="653"/>
      <c r="OVJ2732" s="653"/>
      <c r="OVK2732" s="653"/>
      <c r="OVL2732" s="653"/>
      <c r="OVM2732" s="653"/>
      <c r="OVN2732" s="653"/>
      <c r="OVO2732" s="653"/>
      <c r="OVP2732" s="653"/>
      <c r="OVQ2732" s="653"/>
      <c r="OVR2732" s="653"/>
      <c r="OVS2732" s="653"/>
      <c r="OVT2732" s="653"/>
      <c r="OVU2732" s="653"/>
      <c r="OVV2732" s="653"/>
      <c r="OVW2732" s="653"/>
      <c r="OVX2732" s="653"/>
      <c r="OVY2732" s="653"/>
      <c r="OVZ2732" s="653"/>
      <c r="OWA2732" s="653"/>
      <c r="OWB2732" s="653"/>
      <c r="OWC2732" s="653"/>
      <c r="OWD2732" s="653"/>
      <c r="OWE2732" s="653"/>
      <c r="OWF2732" s="653"/>
      <c r="OWG2732" s="653"/>
      <c r="OWH2732" s="653"/>
      <c r="OWI2732" s="653"/>
      <c r="OWJ2732" s="653"/>
      <c r="OWK2732" s="653"/>
      <c r="OWL2732" s="653"/>
      <c r="OWM2732" s="653"/>
      <c r="OWN2732" s="653"/>
      <c r="OWO2732" s="653"/>
      <c r="OWP2732" s="653"/>
      <c r="OWQ2732" s="653"/>
      <c r="OWR2732" s="653"/>
      <c r="OWS2732" s="653"/>
      <c r="OWT2732" s="653"/>
      <c r="OWU2732" s="653"/>
      <c r="OWV2732" s="653"/>
      <c r="OWW2732" s="653"/>
      <c r="OWX2732" s="653"/>
      <c r="OWY2732" s="653"/>
      <c r="OWZ2732" s="653"/>
      <c r="OXA2732" s="653"/>
      <c r="OXB2732" s="653"/>
      <c r="OXC2732" s="653"/>
      <c r="OXD2732" s="653"/>
      <c r="OXE2732" s="653"/>
      <c r="OXF2732" s="653"/>
      <c r="OXG2732" s="653"/>
      <c r="OXH2732" s="653"/>
      <c r="OXI2732" s="653"/>
      <c r="OXJ2732" s="653"/>
      <c r="OXK2732" s="653"/>
      <c r="OXL2732" s="653"/>
      <c r="OXM2732" s="653"/>
      <c r="OXN2732" s="653"/>
      <c r="OXO2732" s="653"/>
      <c r="OXP2732" s="653"/>
      <c r="OXQ2732" s="653"/>
      <c r="OXR2732" s="653"/>
      <c r="OXS2732" s="653"/>
      <c r="OXT2732" s="653"/>
      <c r="OXU2732" s="653"/>
      <c r="OXV2732" s="653"/>
      <c r="OXW2732" s="653"/>
      <c r="OXX2732" s="653"/>
      <c r="OXY2732" s="653"/>
      <c r="OXZ2732" s="653"/>
      <c r="OYA2732" s="653"/>
      <c r="OYB2732" s="653"/>
      <c r="OYC2732" s="653"/>
      <c r="OYD2732" s="653"/>
      <c r="OYE2732" s="653"/>
      <c r="OYF2732" s="653"/>
      <c r="OYG2732" s="653"/>
      <c r="OYH2732" s="653"/>
      <c r="OYI2732" s="653"/>
      <c r="OYJ2732" s="653"/>
      <c r="OYK2732" s="653"/>
      <c r="OYL2732" s="653"/>
      <c r="OYM2732" s="653"/>
      <c r="OYN2732" s="653"/>
      <c r="OYO2732" s="653"/>
      <c r="OYP2732" s="653"/>
      <c r="OYQ2732" s="653"/>
      <c r="OYR2732" s="653"/>
      <c r="OYS2732" s="653"/>
      <c r="OYT2732" s="653"/>
      <c r="OYU2732" s="653"/>
      <c r="OYV2732" s="653"/>
      <c r="OYW2732" s="653"/>
      <c r="OYX2732" s="653"/>
      <c r="OYY2732" s="653"/>
      <c r="OYZ2732" s="653"/>
      <c r="OZA2732" s="653"/>
      <c r="OZB2732" s="653"/>
      <c r="OZC2732" s="653"/>
      <c r="OZD2732" s="653"/>
      <c r="OZE2732" s="653"/>
      <c r="OZF2732" s="653"/>
      <c r="OZG2732" s="653"/>
      <c r="OZH2732" s="653"/>
      <c r="OZI2732" s="653"/>
      <c r="OZJ2732" s="653"/>
      <c r="OZK2732" s="653"/>
      <c r="OZL2732" s="653"/>
      <c r="OZM2732" s="653"/>
      <c r="OZN2732" s="653"/>
      <c r="OZO2732" s="653"/>
      <c r="OZP2732" s="653"/>
      <c r="OZQ2732" s="653"/>
      <c r="OZR2732" s="653"/>
      <c r="OZS2732" s="653"/>
      <c r="OZT2732" s="653"/>
      <c r="OZU2732" s="653"/>
      <c r="OZV2732" s="653"/>
      <c r="OZW2732" s="653"/>
      <c r="OZX2732" s="653"/>
      <c r="OZY2732" s="653"/>
      <c r="OZZ2732" s="653"/>
      <c r="PAA2732" s="653"/>
      <c r="PAB2732" s="653"/>
      <c r="PAC2732" s="653"/>
      <c r="PAD2732" s="653"/>
      <c r="PAE2732" s="653"/>
      <c r="PAF2732" s="653"/>
      <c r="PAG2732" s="653"/>
      <c r="PAH2732" s="653"/>
      <c r="PAI2732" s="653"/>
      <c r="PAJ2732" s="653"/>
      <c r="PAK2732" s="653"/>
      <c r="PAL2732" s="653"/>
      <c r="PAM2732" s="653"/>
      <c r="PAN2732" s="653"/>
      <c r="PAO2732" s="653"/>
      <c r="PAP2732" s="653"/>
      <c r="PAQ2732" s="653"/>
      <c r="PAR2732" s="653"/>
      <c r="PAS2732" s="653"/>
      <c r="PAT2732" s="653"/>
      <c r="PAU2732" s="653"/>
      <c r="PAV2732" s="653"/>
      <c r="PAW2732" s="653"/>
      <c r="PAX2732" s="653"/>
      <c r="PAY2732" s="653"/>
      <c r="PAZ2732" s="653"/>
      <c r="PBA2732" s="653"/>
      <c r="PBB2732" s="653"/>
      <c r="PBC2732" s="653"/>
      <c r="PBD2732" s="653"/>
      <c r="PBE2732" s="653"/>
      <c r="PBF2732" s="653"/>
      <c r="PBG2732" s="653"/>
      <c r="PBH2732" s="653"/>
      <c r="PBI2732" s="653"/>
      <c r="PBJ2732" s="653"/>
      <c r="PBK2732" s="653"/>
      <c r="PBL2732" s="653"/>
      <c r="PBM2732" s="653"/>
      <c r="PBN2732" s="653"/>
      <c r="PBO2732" s="653"/>
      <c r="PBP2732" s="653"/>
      <c r="PBQ2732" s="653"/>
      <c r="PBR2732" s="653"/>
      <c r="PBS2732" s="653"/>
      <c r="PBT2732" s="653"/>
      <c r="PBU2732" s="653"/>
      <c r="PBV2732" s="653"/>
      <c r="PBW2732" s="653"/>
      <c r="PBX2732" s="653"/>
      <c r="PBY2732" s="653"/>
      <c r="PBZ2732" s="653"/>
      <c r="PCA2732" s="653"/>
      <c r="PCB2732" s="653"/>
      <c r="PCC2732" s="653"/>
      <c r="PCD2732" s="653"/>
      <c r="PCE2732" s="653"/>
      <c r="PCF2732" s="653"/>
      <c r="PCG2732" s="653"/>
      <c r="PCH2732" s="653"/>
      <c r="PCI2732" s="653"/>
      <c r="PCJ2732" s="653"/>
      <c r="PCK2732" s="653"/>
      <c r="PCL2732" s="653"/>
      <c r="PCM2732" s="653"/>
      <c r="PCN2732" s="653"/>
      <c r="PCO2732" s="653"/>
      <c r="PCP2732" s="653"/>
      <c r="PCQ2732" s="653"/>
      <c r="PCR2732" s="653"/>
      <c r="PCS2732" s="653"/>
      <c r="PCT2732" s="653"/>
      <c r="PCU2732" s="653"/>
      <c r="PCV2732" s="653"/>
      <c r="PCW2732" s="653"/>
      <c r="PCX2732" s="653"/>
      <c r="PCY2732" s="653"/>
      <c r="PCZ2732" s="653"/>
      <c r="PDA2732" s="653"/>
      <c r="PDB2732" s="653"/>
      <c r="PDC2732" s="653"/>
      <c r="PDD2732" s="653"/>
      <c r="PDE2732" s="653"/>
      <c r="PDF2732" s="653"/>
      <c r="PDG2732" s="653"/>
      <c r="PDH2732" s="653"/>
      <c r="PDI2732" s="653"/>
      <c r="PDJ2732" s="653"/>
      <c r="PDK2732" s="653"/>
      <c r="PDL2732" s="653"/>
      <c r="PDM2732" s="653"/>
      <c r="PDN2732" s="653"/>
      <c r="PDO2732" s="653"/>
      <c r="PDP2732" s="653"/>
      <c r="PDQ2732" s="653"/>
      <c r="PDR2732" s="653"/>
      <c r="PDS2732" s="653"/>
      <c r="PDT2732" s="653"/>
      <c r="PDU2732" s="653"/>
      <c r="PDV2732" s="653"/>
      <c r="PDW2732" s="653"/>
      <c r="PDX2732" s="653"/>
      <c r="PDY2732" s="653"/>
      <c r="PDZ2732" s="653"/>
      <c r="PEA2732" s="653"/>
      <c r="PEB2732" s="653"/>
      <c r="PEC2732" s="653"/>
      <c r="PED2732" s="653"/>
      <c r="PEE2732" s="653"/>
      <c r="PEF2732" s="653"/>
      <c r="PEG2732" s="653"/>
      <c r="PEH2732" s="653"/>
      <c r="PEI2732" s="653"/>
      <c r="PEJ2732" s="653"/>
      <c r="PEK2732" s="653"/>
      <c r="PEL2732" s="653"/>
      <c r="PEM2732" s="653"/>
      <c r="PEN2732" s="653"/>
      <c r="PEO2732" s="653"/>
      <c r="PEP2732" s="653"/>
      <c r="PEQ2732" s="653"/>
      <c r="PER2732" s="653"/>
      <c r="PES2732" s="653"/>
      <c r="PET2732" s="653"/>
      <c r="PEU2732" s="653"/>
      <c r="PEV2732" s="653"/>
      <c r="PEW2732" s="653"/>
      <c r="PEX2732" s="653"/>
      <c r="PEY2732" s="653"/>
      <c r="PEZ2732" s="653"/>
      <c r="PFA2732" s="653"/>
      <c r="PFB2732" s="653"/>
      <c r="PFC2732" s="653"/>
      <c r="PFD2732" s="653"/>
      <c r="PFE2732" s="653"/>
      <c r="PFF2732" s="653"/>
      <c r="PFG2732" s="653"/>
      <c r="PFH2732" s="653"/>
      <c r="PFI2732" s="653"/>
      <c r="PFJ2732" s="653"/>
      <c r="PFK2732" s="653"/>
      <c r="PFL2732" s="653"/>
      <c r="PFM2732" s="653"/>
      <c r="PFN2732" s="653"/>
      <c r="PFO2732" s="653"/>
      <c r="PFP2732" s="653"/>
      <c r="PFQ2732" s="653"/>
      <c r="PFR2732" s="653"/>
      <c r="PFS2732" s="653"/>
      <c r="PFT2732" s="653"/>
      <c r="PFU2732" s="653"/>
      <c r="PFV2732" s="653"/>
      <c r="PFW2732" s="653"/>
      <c r="PFX2732" s="653"/>
      <c r="PFY2732" s="653"/>
      <c r="PFZ2732" s="653"/>
      <c r="PGA2732" s="653"/>
      <c r="PGB2732" s="653"/>
      <c r="PGC2732" s="653"/>
      <c r="PGD2732" s="653"/>
      <c r="PGE2732" s="653"/>
      <c r="PGF2732" s="653"/>
      <c r="PGG2732" s="653"/>
      <c r="PGH2732" s="653"/>
      <c r="PGI2732" s="653"/>
      <c r="PGJ2732" s="653"/>
      <c r="PGK2732" s="653"/>
      <c r="PGL2732" s="653"/>
      <c r="PGM2732" s="653"/>
      <c r="PGN2732" s="653"/>
      <c r="PGO2732" s="653"/>
      <c r="PGP2732" s="653"/>
      <c r="PGQ2732" s="653"/>
      <c r="PGR2732" s="653"/>
      <c r="PGS2732" s="653"/>
      <c r="PGT2732" s="653"/>
      <c r="PGU2732" s="653"/>
      <c r="PGV2732" s="653"/>
      <c r="PGW2732" s="653"/>
      <c r="PGX2732" s="653"/>
      <c r="PGY2732" s="653"/>
      <c r="PGZ2732" s="653"/>
      <c r="PHA2732" s="653"/>
      <c r="PHB2732" s="653"/>
      <c r="PHC2732" s="653"/>
      <c r="PHD2732" s="653"/>
      <c r="PHE2732" s="653"/>
      <c r="PHF2732" s="653"/>
      <c r="PHG2732" s="653"/>
      <c r="PHH2732" s="653"/>
      <c r="PHI2732" s="653"/>
      <c r="PHJ2732" s="653"/>
      <c r="PHK2732" s="653"/>
      <c r="PHL2732" s="653"/>
      <c r="PHM2732" s="653"/>
      <c r="PHN2732" s="653"/>
      <c r="PHO2732" s="653"/>
      <c r="PHP2732" s="653"/>
      <c r="PHQ2732" s="653"/>
      <c r="PHR2732" s="653"/>
      <c r="PHS2732" s="653"/>
      <c r="PHT2732" s="653"/>
      <c r="PHU2732" s="653"/>
      <c r="PHV2732" s="653"/>
      <c r="PHW2732" s="653"/>
      <c r="PHX2732" s="653"/>
      <c r="PHY2732" s="653"/>
      <c r="PHZ2732" s="653"/>
      <c r="PIA2732" s="653"/>
      <c r="PIB2732" s="653"/>
      <c r="PIC2732" s="653"/>
      <c r="PID2732" s="653"/>
      <c r="PIE2732" s="653"/>
      <c r="PIF2732" s="653"/>
      <c r="PIG2732" s="653"/>
      <c r="PIH2732" s="653"/>
      <c r="PII2732" s="653"/>
      <c r="PIJ2732" s="653"/>
      <c r="PIK2732" s="653"/>
      <c r="PIL2732" s="653"/>
      <c r="PIM2732" s="653"/>
      <c r="PIN2732" s="653"/>
      <c r="PIO2732" s="653"/>
      <c r="PIP2732" s="653"/>
      <c r="PIQ2732" s="653"/>
      <c r="PIR2732" s="653"/>
      <c r="PIS2732" s="653"/>
      <c r="PIT2732" s="653"/>
      <c r="PIU2732" s="653"/>
      <c r="PIV2732" s="653"/>
      <c r="PIW2732" s="653"/>
      <c r="PIX2732" s="653"/>
      <c r="PIY2732" s="653"/>
      <c r="PIZ2732" s="653"/>
      <c r="PJA2732" s="653"/>
      <c r="PJB2732" s="653"/>
      <c r="PJC2732" s="653"/>
      <c r="PJD2732" s="653"/>
      <c r="PJE2732" s="653"/>
      <c r="PJF2732" s="653"/>
      <c r="PJG2732" s="653"/>
      <c r="PJH2732" s="653"/>
      <c r="PJI2732" s="653"/>
      <c r="PJJ2732" s="653"/>
      <c r="PJK2732" s="653"/>
      <c r="PJL2732" s="653"/>
      <c r="PJM2732" s="653"/>
      <c r="PJN2732" s="653"/>
      <c r="PJO2732" s="653"/>
      <c r="PJP2732" s="653"/>
      <c r="PJQ2732" s="653"/>
      <c r="PJR2732" s="653"/>
      <c r="PJS2732" s="653"/>
      <c r="PJT2732" s="653"/>
      <c r="PJU2732" s="653"/>
      <c r="PJV2732" s="653"/>
      <c r="PJW2732" s="653"/>
      <c r="PJX2732" s="653"/>
      <c r="PJY2732" s="653"/>
      <c r="PJZ2732" s="653"/>
      <c r="PKA2732" s="653"/>
      <c r="PKB2732" s="653"/>
      <c r="PKC2732" s="653"/>
      <c r="PKD2732" s="653"/>
      <c r="PKE2732" s="653"/>
      <c r="PKF2732" s="653"/>
      <c r="PKG2732" s="653"/>
      <c r="PKH2732" s="653"/>
      <c r="PKI2732" s="653"/>
      <c r="PKJ2732" s="653"/>
      <c r="PKK2732" s="653"/>
      <c r="PKL2732" s="653"/>
      <c r="PKM2732" s="653"/>
      <c r="PKN2732" s="653"/>
      <c r="PKO2732" s="653"/>
      <c r="PKP2732" s="653"/>
      <c r="PKQ2732" s="653"/>
      <c r="PKR2732" s="653"/>
      <c r="PKS2732" s="653"/>
      <c r="PKT2732" s="653"/>
      <c r="PKU2732" s="653"/>
      <c r="PKV2732" s="653"/>
      <c r="PKW2732" s="653"/>
      <c r="PKX2732" s="653"/>
      <c r="PKY2732" s="653"/>
      <c r="PKZ2732" s="653"/>
      <c r="PLA2732" s="653"/>
      <c r="PLB2732" s="653"/>
      <c r="PLC2732" s="653"/>
      <c r="PLD2732" s="653"/>
      <c r="PLE2732" s="653"/>
      <c r="PLF2732" s="653"/>
      <c r="PLG2732" s="653"/>
      <c r="PLH2732" s="653"/>
      <c r="PLI2732" s="653"/>
      <c r="PLJ2732" s="653"/>
      <c r="PLK2732" s="653"/>
      <c r="PLL2732" s="653"/>
      <c r="PLM2732" s="653"/>
      <c r="PLN2732" s="653"/>
      <c r="PLO2732" s="653"/>
      <c r="PLP2732" s="653"/>
      <c r="PLQ2732" s="653"/>
      <c r="PLR2732" s="653"/>
      <c r="PLS2732" s="653"/>
      <c r="PLT2732" s="653"/>
      <c r="PLU2732" s="653"/>
      <c r="PLV2732" s="653"/>
      <c r="PLW2732" s="653"/>
      <c r="PLX2732" s="653"/>
      <c r="PLY2732" s="653"/>
      <c r="PLZ2732" s="653"/>
      <c r="PMA2732" s="653"/>
      <c r="PMB2732" s="653"/>
      <c r="PMC2732" s="653"/>
      <c r="PMD2732" s="653"/>
      <c r="PME2732" s="653"/>
      <c r="PMF2732" s="653"/>
      <c r="PMG2732" s="653"/>
      <c r="PMH2732" s="653"/>
      <c r="PMI2732" s="653"/>
      <c r="PMJ2732" s="653"/>
      <c r="PMK2732" s="653"/>
      <c r="PML2732" s="653"/>
      <c r="PMM2732" s="653"/>
      <c r="PMN2732" s="653"/>
      <c r="PMO2732" s="653"/>
      <c r="PMP2732" s="653"/>
      <c r="PMQ2732" s="653"/>
      <c r="PMR2732" s="653"/>
      <c r="PMS2732" s="653"/>
      <c r="PMT2732" s="653"/>
      <c r="PMU2732" s="653"/>
      <c r="PMV2732" s="653"/>
      <c r="PMW2732" s="653"/>
      <c r="PMX2732" s="653"/>
      <c r="PMY2732" s="653"/>
      <c r="PMZ2732" s="653"/>
      <c r="PNA2732" s="653"/>
      <c r="PNB2732" s="653"/>
      <c r="PNC2732" s="653"/>
      <c r="PND2732" s="653"/>
      <c r="PNE2732" s="653"/>
      <c r="PNF2732" s="653"/>
      <c r="PNG2732" s="653"/>
      <c r="PNH2732" s="653"/>
      <c r="PNI2732" s="653"/>
      <c r="PNJ2732" s="653"/>
      <c r="PNK2732" s="653"/>
      <c r="PNL2732" s="653"/>
      <c r="PNM2732" s="653"/>
      <c r="PNN2732" s="653"/>
      <c r="PNO2732" s="653"/>
      <c r="PNP2732" s="653"/>
      <c r="PNQ2732" s="653"/>
      <c r="PNR2732" s="653"/>
      <c r="PNS2732" s="653"/>
      <c r="PNT2732" s="653"/>
      <c r="PNU2732" s="653"/>
      <c r="PNV2732" s="653"/>
      <c r="PNW2732" s="653"/>
      <c r="PNX2732" s="653"/>
      <c r="PNY2732" s="653"/>
      <c r="PNZ2732" s="653"/>
      <c r="POA2732" s="653"/>
      <c r="POB2732" s="653"/>
      <c r="POC2732" s="653"/>
      <c r="POD2732" s="653"/>
      <c r="POE2732" s="653"/>
      <c r="POF2732" s="653"/>
      <c r="POG2732" s="653"/>
      <c r="POH2732" s="653"/>
      <c r="POI2732" s="653"/>
      <c r="POJ2732" s="653"/>
      <c r="POK2732" s="653"/>
      <c r="POL2732" s="653"/>
      <c r="POM2732" s="653"/>
      <c r="PON2732" s="653"/>
      <c r="POO2732" s="653"/>
      <c r="POP2732" s="653"/>
      <c r="POQ2732" s="653"/>
      <c r="POR2732" s="653"/>
      <c r="POS2732" s="653"/>
      <c r="POT2732" s="653"/>
      <c r="POU2732" s="653"/>
      <c r="POV2732" s="653"/>
      <c r="POW2732" s="653"/>
      <c r="POX2732" s="653"/>
      <c r="POY2732" s="653"/>
      <c r="POZ2732" s="653"/>
      <c r="PPA2732" s="653"/>
      <c r="PPB2732" s="653"/>
      <c r="PPC2732" s="653"/>
      <c r="PPD2732" s="653"/>
      <c r="PPE2732" s="653"/>
      <c r="PPF2732" s="653"/>
      <c r="PPG2732" s="653"/>
      <c r="PPH2732" s="653"/>
      <c r="PPI2732" s="653"/>
      <c r="PPJ2732" s="653"/>
      <c r="PPK2732" s="653"/>
      <c r="PPL2732" s="653"/>
      <c r="PPM2732" s="653"/>
      <c r="PPN2732" s="653"/>
      <c r="PPO2732" s="653"/>
      <c r="PPP2732" s="653"/>
      <c r="PPQ2732" s="653"/>
      <c r="PPR2732" s="653"/>
      <c r="PPS2732" s="653"/>
      <c r="PPT2732" s="653"/>
      <c r="PPU2732" s="653"/>
      <c r="PPV2732" s="653"/>
      <c r="PPW2732" s="653"/>
      <c r="PPX2732" s="653"/>
      <c r="PPY2732" s="653"/>
      <c r="PPZ2732" s="653"/>
      <c r="PQA2732" s="653"/>
      <c r="PQB2732" s="653"/>
      <c r="PQC2732" s="653"/>
      <c r="PQD2732" s="653"/>
      <c r="PQE2732" s="653"/>
      <c r="PQF2732" s="653"/>
      <c r="PQG2732" s="653"/>
      <c r="PQH2732" s="653"/>
      <c r="PQI2732" s="653"/>
      <c r="PQJ2732" s="653"/>
      <c r="PQK2732" s="653"/>
      <c r="PQL2732" s="653"/>
      <c r="PQM2732" s="653"/>
      <c r="PQN2732" s="653"/>
      <c r="PQO2732" s="653"/>
      <c r="PQP2732" s="653"/>
      <c r="PQQ2732" s="653"/>
      <c r="PQR2732" s="653"/>
      <c r="PQS2732" s="653"/>
      <c r="PQT2732" s="653"/>
      <c r="PQU2732" s="653"/>
      <c r="PQV2732" s="653"/>
      <c r="PQW2732" s="653"/>
      <c r="PQX2732" s="653"/>
      <c r="PQY2732" s="653"/>
      <c r="PQZ2732" s="653"/>
      <c r="PRA2732" s="653"/>
      <c r="PRB2732" s="653"/>
      <c r="PRC2732" s="653"/>
      <c r="PRD2732" s="653"/>
      <c r="PRE2732" s="653"/>
      <c r="PRF2732" s="653"/>
      <c r="PRG2732" s="653"/>
      <c r="PRH2732" s="653"/>
      <c r="PRI2732" s="653"/>
      <c r="PRJ2732" s="653"/>
      <c r="PRK2732" s="653"/>
      <c r="PRL2732" s="653"/>
      <c r="PRM2732" s="653"/>
      <c r="PRN2732" s="653"/>
      <c r="PRO2732" s="653"/>
      <c r="PRP2732" s="653"/>
      <c r="PRQ2732" s="653"/>
      <c r="PRR2732" s="653"/>
      <c r="PRS2732" s="653"/>
      <c r="PRT2732" s="653"/>
      <c r="PRU2732" s="653"/>
      <c r="PRV2732" s="653"/>
      <c r="PRW2732" s="653"/>
      <c r="PRX2732" s="653"/>
      <c r="PRY2732" s="653"/>
      <c r="PRZ2732" s="653"/>
      <c r="PSA2732" s="653"/>
      <c r="PSB2732" s="653"/>
      <c r="PSC2732" s="653"/>
      <c r="PSD2732" s="653"/>
      <c r="PSE2732" s="653"/>
      <c r="PSF2732" s="653"/>
      <c r="PSG2732" s="653"/>
      <c r="PSH2732" s="653"/>
      <c r="PSI2732" s="653"/>
      <c r="PSJ2732" s="653"/>
      <c r="PSK2732" s="653"/>
      <c r="PSL2732" s="653"/>
      <c r="PSM2732" s="653"/>
      <c r="PSN2732" s="653"/>
      <c r="PSO2732" s="653"/>
      <c r="PSP2732" s="653"/>
      <c r="PSQ2732" s="653"/>
      <c r="PSR2732" s="653"/>
      <c r="PSS2732" s="653"/>
      <c r="PST2732" s="653"/>
      <c r="PSU2732" s="653"/>
      <c r="PSV2732" s="653"/>
      <c r="PSW2732" s="653"/>
      <c r="PSX2732" s="653"/>
      <c r="PSY2732" s="653"/>
      <c r="PSZ2732" s="653"/>
      <c r="PTA2732" s="653"/>
      <c r="PTB2732" s="653"/>
      <c r="PTC2732" s="653"/>
      <c r="PTD2732" s="653"/>
      <c r="PTE2732" s="653"/>
      <c r="PTF2732" s="653"/>
      <c r="PTG2732" s="653"/>
      <c r="PTH2732" s="653"/>
      <c r="PTI2732" s="653"/>
      <c r="PTJ2732" s="653"/>
      <c r="PTK2732" s="653"/>
      <c r="PTL2732" s="653"/>
      <c r="PTM2732" s="653"/>
      <c r="PTN2732" s="653"/>
      <c r="PTO2732" s="653"/>
      <c r="PTP2732" s="653"/>
      <c r="PTQ2732" s="653"/>
      <c r="PTR2732" s="653"/>
      <c r="PTS2732" s="653"/>
      <c r="PTT2732" s="653"/>
      <c r="PTU2732" s="653"/>
      <c r="PTV2732" s="653"/>
      <c r="PTW2732" s="653"/>
      <c r="PTX2732" s="653"/>
      <c r="PTY2732" s="653"/>
      <c r="PTZ2732" s="653"/>
      <c r="PUA2732" s="653"/>
      <c r="PUB2732" s="653"/>
      <c r="PUC2732" s="653"/>
      <c r="PUD2732" s="653"/>
      <c r="PUE2732" s="653"/>
      <c r="PUF2732" s="653"/>
      <c r="PUG2732" s="653"/>
      <c r="PUH2732" s="653"/>
      <c r="PUI2732" s="653"/>
      <c r="PUJ2732" s="653"/>
      <c r="PUK2732" s="653"/>
      <c r="PUL2732" s="653"/>
      <c r="PUM2732" s="653"/>
      <c r="PUN2732" s="653"/>
      <c r="PUO2732" s="653"/>
      <c r="PUP2732" s="653"/>
      <c r="PUQ2732" s="653"/>
      <c r="PUR2732" s="653"/>
      <c r="PUS2732" s="653"/>
      <c r="PUT2732" s="653"/>
      <c r="PUU2732" s="653"/>
      <c r="PUV2732" s="653"/>
      <c r="PUW2732" s="653"/>
      <c r="PUX2732" s="653"/>
      <c r="PUY2732" s="653"/>
      <c r="PUZ2732" s="653"/>
      <c r="PVA2732" s="653"/>
      <c r="PVB2732" s="653"/>
      <c r="PVC2732" s="653"/>
      <c r="PVD2732" s="653"/>
      <c r="PVE2732" s="653"/>
      <c r="PVF2732" s="653"/>
      <c r="PVG2732" s="653"/>
      <c r="PVH2732" s="653"/>
      <c r="PVI2732" s="653"/>
      <c r="PVJ2732" s="653"/>
      <c r="PVK2732" s="653"/>
      <c r="PVL2732" s="653"/>
      <c r="PVM2732" s="653"/>
      <c r="PVN2732" s="653"/>
      <c r="PVO2732" s="653"/>
      <c r="PVP2732" s="653"/>
      <c r="PVQ2732" s="653"/>
      <c r="PVR2732" s="653"/>
      <c r="PVS2732" s="653"/>
      <c r="PVT2732" s="653"/>
      <c r="PVU2732" s="653"/>
      <c r="PVV2732" s="653"/>
      <c r="PVW2732" s="653"/>
      <c r="PVX2732" s="653"/>
      <c r="PVY2732" s="653"/>
      <c r="PVZ2732" s="653"/>
      <c r="PWA2732" s="653"/>
      <c r="PWB2732" s="653"/>
      <c r="PWC2732" s="653"/>
      <c r="PWD2732" s="653"/>
      <c r="PWE2732" s="653"/>
      <c r="PWF2732" s="653"/>
      <c r="PWG2732" s="653"/>
      <c r="PWH2732" s="653"/>
      <c r="PWI2732" s="653"/>
      <c r="PWJ2732" s="653"/>
      <c r="PWK2732" s="653"/>
      <c r="PWL2732" s="653"/>
      <c r="PWM2732" s="653"/>
      <c r="PWN2732" s="653"/>
      <c r="PWO2732" s="653"/>
      <c r="PWP2732" s="653"/>
      <c r="PWQ2732" s="653"/>
      <c r="PWR2732" s="653"/>
      <c r="PWS2732" s="653"/>
      <c r="PWT2732" s="653"/>
      <c r="PWU2732" s="653"/>
      <c r="PWV2732" s="653"/>
      <c r="PWW2732" s="653"/>
      <c r="PWX2732" s="653"/>
      <c r="PWY2732" s="653"/>
      <c r="PWZ2732" s="653"/>
      <c r="PXA2732" s="653"/>
      <c r="PXB2732" s="653"/>
      <c r="PXC2732" s="653"/>
      <c r="PXD2732" s="653"/>
      <c r="PXE2732" s="653"/>
      <c r="PXF2732" s="653"/>
      <c r="PXG2732" s="653"/>
      <c r="PXH2732" s="653"/>
      <c r="PXI2732" s="653"/>
      <c r="PXJ2732" s="653"/>
      <c r="PXK2732" s="653"/>
      <c r="PXL2732" s="653"/>
      <c r="PXM2732" s="653"/>
      <c r="PXN2732" s="653"/>
      <c r="PXO2732" s="653"/>
      <c r="PXP2732" s="653"/>
      <c r="PXQ2732" s="653"/>
      <c r="PXR2732" s="653"/>
      <c r="PXS2732" s="653"/>
      <c r="PXT2732" s="653"/>
      <c r="PXU2732" s="653"/>
      <c r="PXV2732" s="653"/>
      <c r="PXW2732" s="653"/>
      <c r="PXX2732" s="653"/>
      <c r="PXY2732" s="653"/>
      <c r="PXZ2732" s="653"/>
      <c r="PYA2732" s="653"/>
      <c r="PYB2732" s="653"/>
      <c r="PYC2732" s="653"/>
      <c r="PYD2732" s="653"/>
      <c r="PYE2732" s="653"/>
      <c r="PYF2732" s="653"/>
      <c r="PYG2732" s="653"/>
      <c r="PYH2732" s="653"/>
      <c r="PYI2732" s="653"/>
      <c r="PYJ2732" s="653"/>
      <c r="PYK2732" s="653"/>
      <c r="PYL2732" s="653"/>
      <c r="PYM2732" s="653"/>
      <c r="PYN2732" s="653"/>
      <c r="PYO2732" s="653"/>
      <c r="PYP2732" s="653"/>
      <c r="PYQ2732" s="653"/>
      <c r="PYR2732" s="653"/>
      <c r="PYS2732" s="653"/>
      <c r="PYT2732" s="653"/>
      <c r="PYU2732" s="653"/>
      <c r="PYV2732" s="653"/>
      <c r="PYW2732" s="653"/>
      <c r="PYX2732" s="653"/>
      <c r="PYY2732" s="653"/>
      <c r="PYZ2732" s="653"/>
      <c r="PZA2732" s="653"/>
      <c r="PZB2732" s="653"/>
      <c r="PZC2732" s="653"/>
      <c r="PZD2732" s="653"/>
      <c r="PZE2732" s="653"/>
      <c r="PZF2732" s="653"/>
      <c r="PZG2732" s="653"/>
      <c r="PZH2732" s="653"/>
      <c r="PZI2732" s="653"/>
      <c r="PZJ2732" s="653"/>
      <c r="PZK2732" s="653"/>
      <c r="PZL2732" s="653"/>
      <c r="PZM2732" s="653"/>
      <c r="PZN2732" s="653"/>
      <c r="PZO2732" s="653"/>
      <c r="PZP2732" s="653"/>
      <c r="PZQ2732" s="653"/>
      <c r="PZR2732" s="653"/>
      <c r="PZS2732" s="653"/>
      <c r="PZT2732" s="653"/>
      <c r="PZU2732" s="653"/>
      <c r="PZV2732" s="653"/>
      <c r="PZW2732" s="653"/>
      <c r="PZX2732" s="653"/>
      <c r="PZY2732" s="653"/>
      <c r="PZZ2732" s="653"/>
      <c r="QAA2732" s="653"/>
      <c r="QAB2732" s="653"/>
      <c r="QAC2732" s="653"/>
      <c r="QAD2732" s="653"/>
      <c r="QAE2732" s="653"/>
      <c r="QAF2732" s="653"/>
      <c r="QAG2732" s="653"/>
      <c r="QAH2732" s="653"/>
      <c r="QAI2732" s="653"/>
      <c r="QAJ2732" s="653"/>
      <c r="QAK2732" s="653"/>
      <c r="QAL2732" s="653"/>
      <c r="QAM2732" s="653"/>
      <c r="QAN2732" s="653"/>
      <c r="QAO2732" s="653"/>
      <c r="QAP2732" s="653"/>
      <c r="QAQ2732" s="653"/>
      <c r="QAR2732" s="653"/>
      <c r="QAS2732" s="653"/>
      <c r="QAT2732" s="653"/>
      <c r="QAU2732" s="653"/>
      <c r="QAV2732" s="653"/>
      <c r="QAW2732" s="653"/>
      <c r="QAX2732" s="653"/>
      <c r="QAY2732" s="653"/>
      <c r="QAZ2732" s="653"/>
      <c r="QBA2732" s="653"/>
      <c r="QBB2732" s="653"/>
      <c r="QBC2732" s="653"/>
      <c r="QBD2732" s="653"/>
      <c r="QBE2732" s="653"/>
      <c r="QBF2732" s="653"/>
      <c r="QBG2732" s="653"/>
      <c r="QBH2732" s="653"/>
      <c r="QBI2732" s="653"/>
      <c r="QBJ2732" s="653"/>
      <c r="QBK2732" s="653"/>
      <c r="QBL2732" s="653"/>
      <c r="QBM2732" s="653"/>
      <c r="QBN2732" s="653"/>
      <c r="QBO2732" s="653"/>
      <c r="QBP2732" s="653"/>
      <c r="QBQ2732" s="653"/>
      <c r="QBR2732" s="653"/>
      <c r="QBS2732" s="653"/>
      <c r="QBT2732" s="653"/>
      <c r="QBU2732" s="653"/>
      <c r="QBV2732" s="653"/>
      <c r="QBW2732" s="653"/>
      <c r="QBX2732" s="653"/>
      <c r="QBY2732" s="653"/>
      <c r="QBZ2732" s="653"/>
      <c r="QCA2732" s="653"/>
      <c r="QCB2732" s="653"/>
      <c r="QCC2732" s="653"/>
      <c r="QCD2732" s="653"/>
      <c r="QCE2732" s="653"/>
      <c r="QCF2732" s="653"/>
      <c r="QCG2732" s="653"/>
      <c r="QCH2732" s="653"/>
      <c r="QCI2732" s="653"/>
      <c r="QCJ2732" s="653"/>
      <c r="QCK2732" s="653"/>
      <c r="QCL2732" s="653"/>
      <c r="QCM2732" s="653"/>
      <c r="QCN2732" s="653"/>
      <c r="QCO2732" s="653"/>
      <c r="QCP2732" s="653"/>
      <c r="QCQ2732" s="653"/>
      <c r="QCR2732" s="653"/>
      <c r="QCS2732" s="653"/>
      <c r="QCT2732" s="653"/>
      <c r="QCU2732" s="653"/>
      <c r="QCV2732" s="653"/>
      <c r="QCW2732" s="653"/>
      <c r="QCX2732" s="653"/>
      <c r="QCY2732" s="653"/>
      <c r="QCZ2732" s="653"/>
      <c r="QDA2732" s="653"/>
      <c r="QDB2732" s="653"/>
      <c r="QDC2732" s="653"/>
      <c r="QDD2732" s="653"/>
      <c r="QDE2732" s="653"/>
      <c r="QDF2732" s="653"/>
      <c r="QDG2732" s="653"/>
      <c r="QDH2732" s="653"/>
      <c r="QDI2732" s="653"/>
      <c r="QDJ2732" s="653"/>
      <c r="QDK2732" s="653"/>
      <c r="QDL2732" s="653"/>
      <c r="QDM2732" s="653"/>
      <c r="QDN2732" s="653"/>
      <c r="QDO2732" s="653"/>
      <c r="QDP2732" s="653"/>
      <c r="QDQ2732" s="653"/>
      <c r="QDR2732" s="653"/>
      <c r="QDS2732" s="653"/>
      <c r="QDT2732" s="653"/>
      <c r="QDU2732" s="653"/>
      <c r="QDV2732" s="653"/>
      <c r="QDW2732" s="653"/>
      <c r="QDX2732" s="653"/>
      <c r="QDY2732" s="653"/>
      <c r="QDZ2732" s="653"/>
      <c r="QEA2732" s="653"/>
      <c r="QEB2732" s="653"/>
      <c r="QEC2732" s="653"/>
      <c r="QED2732" s="653"/>
      <c r="QEE2732" s="653"/>
      <c r="QEF2732" s="653"/>
      <c r="QEG2732" s="653"/>
      <c r="QEH2732" s="653"/>
      <c r="QEI2732" s="653"/>
      <c r="QEJ2732" s="653"/>
      <c r="QEK2732" s="653"/>
      <c r="QEL2732" s="653"/>
      <c r="QEM2732" s="653"/>
      <c r="QEN2732" s="653"/>
      <c r="QEO2732" s="653"/>
      <c r="QEP2732" s="653"/>
      <c r="QEQ2732" s="653"/>
      <c r="QER2732" s="653"/>
      <c r="QES2732" s="653"/>
      <c r="QET2732" s="653"/>
      <c r="QEU2732" s="653"/>
      <c r="QEV2732" s="653"/>
      <c r="QEW2732" s="653"/>
      <c r="QEX2732" s="653"/>
      <c r="QEY2732" s="653"/>
      <c r="QEZ2732" s="653"/>
      <c r="QFA2732" s="653"/>
      <c r="QFB2732" s="653"/>
      <c r="QFC2732" s="653"/>
      <c r="QFD2732" s="653"/>
      <c r="QFE2732" s="653"/>
      <c r="QFF2732" s="653"/>
      <c r="QFG2732" s="653"/>
      <c r="QFH2732" s="653"/>
      <c r="QFI2732" s="653"/>
      <c r="QFJ2732" s="653"/>
      <c r="QFK2732" s="653"/>
      <c r="QFL2732" s="653"/>
      <c r="QFM2732" s="653"/>
      <c r="QFN2732" s="653"/>
      <c r="QFO2732" s="653"/>
      <c r="QFP2732" s="653"/>
      <c r="QFQ2732" s="653"/>
      <c r="QFR2732" s="653"/>
      <c r="QFS2732" s="653"/>
      <c r="QFT2732" s="653"/>
      <c r="QFU2732" s="653"/>
      <c r="QFV2732" s="653"/>
      <c r="QFW2732" s="653"/>
      <c r="QFX2732" s="653"/>
      <c r="QFY2732" s="653"/>
      <c r="QFZ2732" s="653"/>
      <c r="QGA2732" s="653"/>
      <c r="QGB2732" s="653"/>
      <c r="QGC2732" s="653"/>
      <c r="QGD2732" s="653"/>
      <c r="QGE2732" s="653"/>
      <c r="QGF2732" s="653"/>
      <c r="QGG2732" s="653"/>
      <c r="QGH2732" s="653"/>
      <c r="QGI2732" s="653"/>
      <c r="QGJ2732" s="653"/>
      <c r="QGK2732" s="653"/>
      <c r="QGL2732" s="653"/>
      <c r="QGM2732" s="653"/>
      <c r="QGN2732" s="653"/>
      <c r="QGO2732" s="653"/>
      <c r="QGP2732" s="653"/>
      <c r="QGQ2732" s="653"/>
      <c r="QGR2732" s="653"/>
      <c r="QGS2732" s="653"/>
      <c r="QGT2732" s="653"/>
      <c r="QGU2732" s="653"/>
      <c r="QGV2732" s="653"/>
      <c r="QGW2732" s="653"/>
      <c r="QGX2732" s="653"/>
      <c r="QGY2732" s="653"/>
      <c r="QGZ2732" s="653"/>
      <c r="QHA2732" s="653"/>
      <c r="QHB2732" s="653"/>
      <c r="QHC2732" s="653"/>
      <c r="QHD2732" s="653"/>
      <c r="QHE2732" s="653"/>
      <c r="QHF2732" s="653"/>
      <c r="QHG2732" s="653"/>
      <c r="QHH2732" s="653"/>
      <c r="QHI2732" s="653"/>
      <c r="QHJ2732" s="653"/>
      <c r="QHK2732" s="653"/>
      <c r="QHL2732" s="653"/>
      <c r="QHM2732" s="653"/>
      <c r="QHN2732" s="653"/>
      <c r="QHO2732" s="653"/>
      <c r="QHP2732" s="653"/>
      <c r="QHQ2732" s="653"/>
      <c r="QHR2732" s="653"/>
      <c r="QHS2732" s="653"/>
      <c r="QHT2732" s="653"/>
      <c r="QHU2732" s="653"/>
      <c r="QHV2732" s="653"/>
      <c r="QHW2732" s="653"/>
      <c r="QHX2732" s="653"/>
      <c r="QHY2732" s="653"/>
      <c r="QHZ2732" s="653"/>
      <c r="QIA2732" s="653"/>
      <c r="QIB2732" s="653"/>
      <c r="QIC2732" s="653"/>
      <c r="QID2732" s="653"/>
      <c r="QIE2732" s="653"/>
      <c r="QIF2732" s="653"/>
      <c r="QIG2732" s="653"/>
      <c r="QIH2732" s="653"/>
      <c r="QII2732" s="653"/>
      <c r="QIJ2732" s="653"/>
      <c r="QIK2732" s="653"/>
      <c r="QIL2732" s="653"/>
      <c r="QIM2732" s="653"/>
      <c r="QIN2732" s="653"/>
      <c r="QIO2732" s="653"/>
      <c r="QIP2732" s="653"/>
      <c r="QIQ2732" s="653"/>
      <c r="QIR2732" s="653"/>
      <c r="QIS2732" s="653"/>
      <c r="QIT2732" s="653"/>
      <c r="QIU2732" s="653"/>
      <c r="QIV2732" s="653"/>
      <c r="QIW2732" s="653"/>
      <c r="QIX2732" s="653"/>
      <c r="QIY2732" s="653"/>
      <c r="QIZ2732" s="653"/>
      <c r="QJA2732" s="653"/>
      <c r="QJB2732" s="653"/>
      <c r="QJC2732" s="653"/>
      <c r="QJD2732" s="653"/>
      <c r="QJE2732" s="653"/>
      <c r="QJF2732" s="653"/>
      <c r="QJG2732" s="653"/>
      <c r="QJH2732" s="653"/>
      <c r="QJI2732" s="653"/>
      <c r="QJJ2732" s="653"/>
      <c r="QJK2732" s="653"/>
      <c r="QJL2732" s="653"/>
      <c r="QJM2732" s="653"/>
      <c r="QJN2732" s="653"/>
      <c r="QJO2732" s="653"/>
      <c r="QJP2732" s="653"/>
      <c r="QJQ2732" s="653"/>
      <c r="QJR2732" s="653"/>
      <c r="QJS2732" s="653"/>
      <c r="QJT2732" s="653"/>
      <c r="QJU2732" s="653"/>
      <c r="QJV2732" s="653"/>
      <c r="QJW2732" s="653"/>
      <c r="QJX2732" s="653"/>
      <c r="QJY2732" s="653"/>
      <c r="QJZ2732" s="653"/>
      <c r="QKA2732" s="653"/>
      <c r="QKB2732" s="653"/>
      <c r="QKC2732" s="653"/>
      <c r="QKD2732" s="653"/>
      <c r="QKE2732" s="653"/>
      <c r="QKF2732" s="653"/>
      <c r="QKG2732" s="653"/>
      <c r="QKH2732" s="653"/>
      <c r="QKI2732" s="653"/>
      <c r="QKJ2732" s="653"/>
      <c r="QKK2732" s="653"/>
      <c r="QKL2732" s="653"/>
      <c r="QKM2732" s="653"/>
      <c r="QKN2732" s="653"/>
      <c r="QKO2732" s="653"/>
      <c r="QKP2732" s="653"/>
      <c r="QKQ2732" s="653"/>
      <c r="QKR2732" s="653"/>
      <c r="QKS2732" s="653"/>
      <c r="QKT2732" s="653"/>
      <c r="QKU2732" s="653"/>
      <c r="QKV2732" s="653"/>
      <c r="QKW2732" s="653"/>
      <c r="QKX2732" s="653"/>
      <c r="QKY2732" s="653"/>
      <c r="QKZ2732" s="653"/>
      <c r="QLA2732" s="653"/>
      <c r="QLB2732" s="653"/>
      <c r="QLC2732" s="653"/>
      <c r="QLD2732" s="653"/>
      <c r="QLE2732" s="653"/>
      <c r="QLF2732" s="653"/>
      <c r="QLG2732" s="653"/>
      <c r="QLH2732" s="653"/>
      <c r="QLI2732" s="653"/>
      <c r="QLJ2732" s="653"/>
      <c r="QLK2732" s="653"/>
      <c r="QLL2732" s="653"/>
      <c r="QLM2732" s="653"/>
      <c r="QLN2732" s="653"/>
      <c r="QLO2732" s="653"/>
      <c r="QLP2732" s="653"/>
      <c r="QLQ2732" s="653"/>
      <c r="QLR2732" s="653"/>
      <c r="QLS2732" s="653"/>
      <c r="QLT2732" s="653"/>
      <c r="QLU2732" s="653"/>
      <c r="QLV2732" s="653"/>
      <c r="QLW2732" s="653"/>
      <c r="QLX2732" s="653"/>
      <c r="QLY2732" s="653"/>
      <c r="QLZ2732" s="653"/>
      <c r="QMA2732" s="653"/>
      <c r="QMB2732" s="653"/>
      <c r="QMC2732" s="653"/>
      <c r="QMD2732" s="653"/>
      <c r="QME2732" s="653"/>
      <c r="QMF2732" s="653"/>
      <c r="QMG2732" s="653"/>
      <c r="QMH2732" s="653"/>
      <c r="QMI2732" s="653"/>
      <c r="QMJ2732" s="653"/>
      <c r="QMK2732" s="653"/>
      <c r="QML2732" s="653"/>
      <c r="QMM2732" s="653"/>
      <c r="QMN2732" s="653"/>
      <c r="QMO2732" s="653"/>
      <c r="QMP2732" s="653"/>
      <c r="QMQ2732" s="653"/>
      <c r="QMR2732" s="653"/>
      <c r="QMS2732" s="653"/>
      <c r="QMT2732" s="653"/>
      <c r="QMU2732" s="653"/>
      <c r="QMV2732" s="653"/>
      <c r="QMW2732" s="653"/>
      <c r="QMX2732" s="653"/>
      <c r="QMY2732" s="653"/>
      <c r="QMZ2732" s="653"/>
      <c r="QNA2732" s="653"/>
      <c r="QNB2732" s="653"/>
      <c r="QNC2732" s="653"/>
      <c r="QND2732" s="653"/>
      <c r="QNE2732" s="653"/>
      <c r="QNF2732" s="653"/>
      <c r="QNG2732" s="653"/>
      <c r="QNH2732" s="653"/>
      <c r="QNI2732" s="653"/>
      <c r="QNJ2732" s="653"/>
      <c r="QNK2732" s="653"/>
      <c r="QNL2732" s="653"/>
      <c r="QNM2732" s="653"/>
      <c r="QNN2732" s="653"/>
      <c r="QNO2732" s="653"/>
      <c r="QNP2732" s="653"/>
      <c r="QNQ2732" s="653"/>
      <c r="QNR2732" s="653"/>
      <c r="QNS2732" s="653"/>
      <c r="QNT2732" s="653"/>
      <c r="QNU2732" s="653"/>
      <c r="QNV2732" s="653"/>
      <c r="QNW2732" s="653"/>
      <c r="QNX2732" s="653"/>
      <c r="QNY2732" s="653"/>
      <c r="QNZ2732" s="653"/>
      <c r="QOA2732" s="653"/>
      <c r="QOB2732" s="653"/>
      <c r="QOC2732" s="653"/>
      <c r="QOD2732" s="653"/>
      <c r="QOE2732" s="653"/>
      <c r="QOF2732" s="653"/>
      <c r="QOG2732" s="653"/>
      <c r="QOH2732" s="653"/>
      <c r="QOI2732" s="653"/>
      <c r="QOJ2732" s="653"/>
      <c r="QOK2732" s="653"/>
      <c r="QOL2732" s="653"/>
      <c r="QOM2732" s="653"/>
      <c r="QON2732" s="653"/>
      <c r="QOO2732" s="653"/>
      <c r="QOP2732" s="653"/>
      <c r="QOQ2732" s="653"/>
      <c r="QOR2732" s="653"/>
      <c r="QOS2732" s="653"/>
      <c r="QOT2732" s="653"/>
      <c r="QOU2732" s="653"/>
      <c r="QOV2732" s="653"/>
      <c r="QOW2732" s="653"/>
      <c r="QOX2732" s="653"/>
      <c r="QOY2732" s="653"/>
      <c r="QOZ2732" s="653"/>
      <c r="QPA2732" s="653"/>
      <c r="QPB2732" s="653"/>
      <c r="QPC2732" s="653"/>
      <c r="QPD2732" s="653"/>
      <c r="QPE2732" s="653"/>
      <c r="QPF2732" s="653"/>
      <c r="QPG2732" s="653"/>
      <c r="QPH2732" s="653"/>
      <c r="QPI2732" s="653"/>
      <c r="QPJ2732" s="653"/>
      <c r="QPK2732" s="653"/>
      <c r="QPL2732" s="653"/>
      <c r="QPM2732" s="653"/>
      <c r="QPN2732" s="653"/>
      <c r="QPO2732" s="653"/>
      <c r="QPP2732" s="653"/>
      <c r="QPQ2732" s="653"/>
      <c r="QPR2732" s="653"/>
      <c r="QPS2732" s="653"/>
      <c r="QPT2732" s="653"/>
      <c r="QPU2732" s="653"/>
      <c r="QPV2732" s="653"/>
      <c r="QPW2732" s="653"/>
      <c r="QPX2732" s="653"/>
      <c r="QPY2732" s="653"/>
      <c r="QPZ2732" s="653"/>
      <c r="QQA2732" s="653"/>
      <c r="QQB2732" s="653"/>
      <c r="QQC2732" s="653"/>
      <c r="QQD2732" s="653"/>
      <c r="QQE2732" s="653"/>
      <c r="QQF2732" s="653"/>
      <c r="QQG2732" s="653"/>
      <c r="QQH2732" s="653"/>
      <c r="QQI2732" s="653"/>
      <c r="QQJ2732" s="653"/>
      <c r="QQK2732" s="653"/>
      <c r="QQL2732" s="653"/>
      <c r="QQM2732" s="653"/>
      <c r="QQN2732" s="653"/>
      <c r="QQO2732" s="653"/>
      <c r="QQP2732" s="653"/>
      <c r="QQQ2732" s="653"/>
      <c r="QQR2732" s="653"/>
      <c r="QQS2732" s="653"/>
      <c r="QQT2732" s="653"/>
      <c r="QQU2732" s="653"/>
      <c r="QQV2732" s="653"/>
      <c r="QQW2732" s="653"/>
      <c r="QQX2732" s="653"/>
      <c r="QQY2732" s="653"/>
      <c r="QQZ2732" s="653"/>
      <c r="QRA2732" s="653"/>
      <c r="QRB2732" s="653"/>
      <c r="QRC2732" s="653"/>
      <c r="QRD2732" s="653"/>
      <c r="QRE2732" s="653"/>
      <c r="QRF2732" s="653"/>
      <c r="QRG2732" s="653"/>
      <c r="QRH2732" s="653"/>
      <c r="QRI2732" s="653"/>
      <c r="QRJ2732" s="653"/>
      <c r="QRK2732" s="653"/>
      <c r="QRL2732" s="653"/>
      <c r="QRM2732" s="653"/>
      <c r="QRN2732" s="653"/>
      <c r="QRO2732" s="653"/>
      <c r="QRP2732" s="653"/>
      <c r="QRQ2732" s="653"/>
      <c r="QRR2732" s="653"/>
      <c r="QRS2732" s="653"/>
      <c r="QRT2732" s="653"/>
      <c r="QRU2732" s="653"/>
      <c r="QRV2732" s="653"/>
      <c r="QRW2732" s="653"/>
      <c r="QRX2732" s="653"/>
      <c r="QRY2732" s="653"/>
      <c r="QRZ2732" s="653"/>
      <c r="QSA2732" s="653"/>
      <c r="QSB2732" s="653"/>
      <c r="QSC2732" s="653"/>
      <c r="QSD2732" s="653"/>
      <c r="QSE2732" s="653"/>
      <c r="QSF2732" s="653"/>
      <c r="QSG2732" s="653"/>
      <c r="QSH2732" s="653"/>
      <c r="QSI2732" s="653"/>
      <c r="QSJ2732" s="653"/>
      <c r="QSK2732" s="653"/>
      <c r="QSL2732" s="653"/>
      <c r="QSM2732" s="653"/>
      <c r="QSN2732" s="653"/>
      <c r="QSO2732" s="653"/>
      <c r="QSP2732" s="653"/>
      <c r="QSQ2732" s="653"/>
      <c r="QSR2732" s="653"/>
      <c r="QSS2732" s="653"/>
      <c r="QST2732" s="653"/>
      <c r="QSU2732" s="653"/>
      <c r="QSV2732" s="653"/>
      <c r="QSW2732" s="653"/>
      <c r="QSX2732" s="653"/>
      <c r="QSY2732" s="653"/>
      <c r="QSZ2732" s="653"/>
      <c r="QTA2732" s="653"/>
      <c r="QTB2732" s="653"/>
      <c r="QTC2732" s="653"/>
      <c r="QTD2732" s="653"/>
      <c r="QTE2732" s="653"/>
      <c r="QTF2732" s="653"/>
      <c r="QTG2732" s="653"/>
      <c r="QTH2732" s="653"/>
      <c r="QTI2732" s="653"/>
      <c r="QTJ2732" s="653"/>
      <c r="QTK2732" s="653"/>
      <c r="QTL2732" s="653"/>
      <c r="QTM2732" s="653"/>
      <c r="QTN2732" s="653"/>
      <c r="QTO2732" s="653"/>
      <c r="QTP2732" s="653"/>
      <c r="QTQ2732" s="653"/>
      <c r="QTR2732" s="653"/>
      <c r="QTS2732" s="653"/>
      <c r="QTT2732" s="653"/>
      <c r="QTU2732" s="653"/>
      <c r="QTV2732" s="653"/>
      <c r="QTW2732" s="653"/>
      <c r="QTX2732" s="653"/>
      <c r="QTY2732" s="653"/>
      <c r="QTZ2732" s="653"/>
      <c r="QUA2732" s="653"/>
      <c r="QUB2732" s="653"/>
      <c r="QUC2732" s="653"/>
      <c r="QUD2732" s="653"/>
      <c r="QUE2732" s="653"/>
      <c r="QUF2732" s="653"/>
      <c r="QUG2732" s="653"/>
      <c r="QUH2732" s="653"/>
      <c r="QUI2732" s="653"/>
      <c r="QUJ2732" s="653"/>
      <c r="QUK2732" s="653"/>
      <c r="QUL2732" s="653"/>
      <c r="QUM2732" s="653"/>
      <c r="QUN2732" s="653"/>
      <c r="QUO2732" s="653"/>
      <c r="QUP2732" s="653"/>
      <c r="QUQ2732" s="653"/>
      <c r="QUR2732" s="653"/>
      <c r="QUS2732" s="653"/>
      <c r="QUT2732" s="653"/>
      <c r="QUU2732" s="653"/>
      <c r="QUV2732" s="653"/>
      <c r="QUW2732" s="653"/>
      <c r="QUX2732" s="653"/>
      <c r="QUY2732" s="653"/>
      <c r="QUZ2732" s="653"/>
      <c r="QVA2732" s="653"/>
      <c r="QVB2732" s="653"/>
      <c r="QVC2732" s="653"/>
      <c r="QVD2732" s="653"/>
      <c r="QVE2732" s="653"/>
      <c r="QVF2732" s="653"/>
      <c r="QVG2732" s="653"/>
      <c r="QVH2732" s="653"/>
      <c r="QVI2732" s="653"/>
      <c r="QVJ2732" s="653"/>
      <c r="QVK2732" s="653"/>
      <c r="QVL2732" s="653"/>
      <c r="QVM2732" s="653"/>
      <c r="QVN2732" s="653"/>
      <c r="QVO2732" s="653"/>
      <c r="QVP2732" s="653"/>
      <c r="QVQ2732" s="653"/>
      <c r="QVR2732" s="653"/>
      <c r="QVS2732" s="653"/>
      <c r="QVT2732" s="653"/>
      <c r="QVU2732" s="653"/>
      <c r="QVV2732" s="653"/>
      <c r="QVW2732" s="653"/>
      <c r="QVX2732" s="653"/>
      <c r="QVY2732" s="653"/>
      <c r="QVZ2732" s="653"/>
      <c r="QWA2732" s="653"/>
      <c r="QWB2732" s="653"/>
      <c r="QWC2732" s="653"/>
      <c r="QWD2732" s="653"/>
      <c r="QWE2732" s="653"/>
      <c r="QWF2732" s="653"/>
      <c r="QWG2732" s="653"/>
      <c r="QWH2732" s="653"/>
      <c r="QWI2732" s="653"/>
      <c r="QWJ2732" s="653"/>
      <c r="QWK2732" s="653"/>
      <c r="QWL2732" s="653"/>
      <c r="QWM2732" s="653"/>
      <c r="QWN2732" s="653"/>
      <c r="QWO2732" s="653"/>
      <c r="QWP2732" s="653"/>
      <c r="QWQ2732" s="653"/>
      <c r="QWR2732" s="653"/>
      <c r="QWS2732" s="653"/>
      <c r="QWT2732" s="653"/>
      <c r="QWU2732" s="653"/>
      <c r="QWV2732" s="653"/>
      <c r="QWW2732" s="653"/>
      <c r="QWX2732" s="653"/>
      <c r="QWY2732" s="653"/>
      <c r="QWZ2732" s="653"/>
      <c r="QXA2732" s="653"/>
      <c r="QXB2732" s="653"/>
      <c r="QXC2732" s="653"/>
      <c r="QXD2732" s="653"/>
      <c r="QXE2732" s="653"/>
      <c r="QXF2732" s="653"/>
      <c r="QXG2732" s="653"/>
      <c r="QXH2732" s="653"/>
      <c r="QXI2732" s="653"/>
      <c r="QXJ2732" s="653"/>
      <c r="QXK2732" s="653"/>
      <c r="QXL2732" s="653"/>
      <c r="QXM2732" s="653"/>
      <c r="QXN2732" s="653"/>
      <c r="QXO2732" s="653"/>
      <c r="QXP2732" s="653"/>
      <c r="QXQ2732" s="653"/>
      <c r="QXR2732" s="653"/>
      <c r="QXS2732" s="653"/>
      <c r="QXT2732" s="653"/>
      <c r="QXU2732" s="653"/>
      <c r="QXV2732" s="653"/>
      <c r="QXW2732" s="653"/>
      <c r="QXX2732" s="653"/>
      <c r="QXY2732" s="653"/>
      <c r="QXZ2732" s="653"/>
      <c r="QYA2732" s="653"/>
      <c r="QYB2732" s="653"/>
      <c r="QYC2732" s="653"/>
      <c r="QYD2732" s="653"/>
      <c r="QYE2732" s="653"/>
      <c r="QYF2732" s="653"/>
      <c r="QYG2732" s="653"/>
      <c r="QYH2732" s="653"/>
      <c r="QYI2732" s="653"/>
      <c r="QYJ2732" s="653"/>
      <c r="QYK2732" s="653"/>
      <c r="QYL2732" s="653"/>
      <c r="QYM2732" s="653"/>
      <c r="QYN2732" s="653"/>
      <c r="QYO2732" s="653"/>
      <c r="QYP2732" s="653"/>
      <c r="QYQ2732" s="653"/>
      <c r="QYR2732" s="653"/>
      <c r="QYS2732" s="653"/>
      <c r="QYT2732" s="653"/>
      <c r="QYU2732" s="653"/>
      <c r="QYV2732" s="653"/>
      <c r="QYW2732" s="653"/>
      <c r="QYX2732" s="653"/>
      <c r="QYY2732" s="653"/>
      <c r="QYZ2732" s="653"/>
      <c r="QZA2732" s="653"/>
      <c r="QZB2732" s="653"/>
      <c r="QZC2732" s="653"/>
      <c r="QZD2732" s="653"/>
      <c r="QZE2732" s="653"/>
      <c r="QZF2732" s="653"/>
      <c r="QZG2732" s="653"/>
      <c r="QZH2732" s="653"/>
      <c r="QZI2732" s="653"/>
      <c r="QZJ2732" s="653"/>
      <c r="QZK2732" s="653"/>
      <c r="QZL2732" s="653"/>
      <c r="QZM2732" s="653"/>
      <c r="QZN2732" s="653"/>
      <c r="QZO2732" s="653"/>
      <c r="QZP2732" s="653"/>
      <c r="QZQ2732" s="653"/>
      <c r="QZR2732" s="653"/>
      <c r="QZS2732" s="653"/>
      <c r="QZT2732" s="653"/>
      <c r="QZU2732" s="653"/>
      <c r="QZV2732" s="653"/>
      <c r="QZW2732" s="653"/>
      <c r="QZX2732" s="653"/>
      <c r="QZY2732" s="653"/>
      <c r="QZZ2732" s="653"/>
      <c r="RAA2732" s="653"/>
      <c r="RAB2732" s="653"/>
      <c r="RAC2732" s="653"/>
      <c r="RAD2732" s="653"/>
      <c r="RAE2732" s="653"/>
      <c r="RAF2732" s="653"/>
      <c r="RAG2732" s="653"/>
      <c r="RAH2732" s="653"/>
      <c r="RAI2732" s="653"/>
      <c r="RAJ2732" s="653"/>
      <c r="RAK2732" s="653"/>
      <c r="RAL2732" s="653"/>
      <c r="RAM2732" s="653"/>
      <c r="RAN2732" s="653"/>
      <c r="RAO2732" s="653"/>
      <c r="RAP2732" s="653"/>
      <c r="RAQ2732" s="653"/>
      <c r="RAR2732" s="653"/>
      <c r="RAS2732" s="653"/>
      <c r="RAT2732" s="653"/>
      <c r="RAU2732" s="653"/>
      <c r="RAV2732" s="653"/>
      <c r="RAW2732" s="653"/>
      <c r="RAX2732" s="653"/>
      <c r="RAY2732" s="653"/>
      <c r="RAZ2732" s="653"/>
      <c r="RBA2732" s="653"/>
      <c r="RBB2732" s="653"/>
      <c r="RBC2732" s="653"/>
      <c r="RBD2732" s="653"/>
      <c r="RBE2732" s="653"/>
      <c r="RBF2732" s="653"/>
      <c r="RBG2732" s="653"/>
      <c r="RBH2732" s="653"/>
      <c r="RBI2732" s="653"/>
      <c r="RBJ2732" s="653"/>
      <c r="RBK2732" s="653"/>
      <c r="RBL2732" s="653"/>
      <c r="RBM2732" s="653"/>
      <c r="RBN2732" s="653"/>
      <c r="RBO2732" s="653"/>
      <c r="RBP2732" s="653"/>
      <c r="RBQ2732" s="653"/>
      <c r="RBR2732" s="653"/>
      <c r="RBS2732" s="653"/>
      <c r="RBT2732" s="653"/>
      <c r="RBU2732" s="653"/>
      <c r="RBV2732" s="653"/>
      <c r="RBW2732" s="653"/>
      <c r="RBX2732" s="653"/>
      <c r="RBY2732" s="653"/>
      <c r="RBZ2732" s="653"/>
      <c r="RCA2732" s="653"/>
      <c r="RCB2732" s="653"/>
      <c r="RCC2732" s="653"/>
      <c r="RCD2732" s="653"/>
      <c r="RCE2732" s="653"/>
      <c r="RCF2732" s="653"/>
      <c r="RCG2732" s="653"/>
      <c r="RCH2732" s="653"/>
      <c r="RCI2732" s="653"/>
      <c r="RCJ2732" s="653"/>
      <c r="RCK2732" s="653"/>
      <c r="RCL2732" s="653"/>
      <c r="RCM2732" s="653"/>
      <c r="RCN2732" s="653"/>
      <c r="RCO2732" s="653"/>
      <c r="RCP2732" s="653"/>
      <c r="RCQ2732" s="653"/>
      <c r="RCR2732" s="653"/>
      <c r="RCS2732" s="653"/>
      <c r="RCT2732" s="653"/>
      <c r="RCU2732" s="653"/>
      <c r="RCV2732" s="653"/>
      <c r="RCW2732" s="653"/>
      <c r="RCX2732" s="653"/>
      <c r="RCY2732" s="653"/>
      <c r="RCZ2732" s="653"/>
      <c r="RDA2732" s="653"/>
      <c r="RDB2732" s="653"/>
      <c r="RDC2732" s="653"/>
      <c r="RDD2732" s="653"/>
      <c r="RDE2732" s="653"/>
      <c r="RDF2732" s="653"/>
      <c r="RDG2732" s="653"/>
      <c r="RDH2732" s="653"/>
      <c r="RDI2732" s="653"/>
      <c r="RDJ2732" s="653"/>
      <c r="RDK2732" s="653"/>
      <c r="RDL2732" s="653"/>
      <c r="RDM2732" s="653"/>
      <c r="RDN2732" s="653"/>
      <c r="RDO2732" s="653"/>
      <c r="RDP2732" s="653"/>
      <c r="RDQ2732" s="653"/>
      <c r="RDR2732" s="653"/>
      <c r="RDS2732" s="653"/>
      <c r="RDT2732" s="653"/>
      <c r="RDU2732" s="653"/>
      <c r="RDV2732" s="653"/>
      <c r="RDW2732" s="653"/>
      <c r="RDX2732" s="653"/>
      <c r="RDY2732" s="653"/>
      <c r="RDZ2732" s="653"/>
      <c r="REA2732" s="653"/>
      <c r="REB2732" s="653"/>
      <c r="REC2732" s="653"/>
      <c r="RED2732" s="653"/>
      <c r="REE2732" s="653"/>
      <c r="REF2732" s="653"/>
      <c r="REG2732" s="653"/>
      <c r="REH2732" s="653"/>
      <c r="REI2732" s="653"/>
      <c r="REJ2732" s="653"/>
      <c r="REK2732" s="653"/>
      <c r="REL2732" s="653"/>
      <c r="REM2732" s="653"/>
      <c r="REN2732" s="653"/>
      <c r="REO2732" s="653"/>
      <c r="REP2732" s="653"/>
      <c r="REQ2732" s="653"/>
      <c r="RER2732" s="653"/>
      <c r="RES2732" s="653"/>
      <c r="RET2732" s="653"/>
      <c r="REU2732" s="653"/>
      <c r="REV2732" s="653"/>
      <c r="REW2732" s="653"/>
      <c r="REX2732" s="653"/>
      <c r="REY2732" s="653"/>
      <c r="REZ2732" s="653"/>
      <c r="RFA2732" s="653"/>
      <c r="RFB2732" s="653"/>
      <c r="RFC2732" s="653"/>
      <c r="RFD2732" s="653"/>
      <c r="RFE2732" s="653"/>
      <c r="RFF2732" s="653"/>
      <c r="RFG2732" s="653"/>
      <c r="RFH2732" s="653"/>
      <c r="RFI2732" s="653"/>
      <c r="RFJ2732" s="653"/>
      <c r="RFK2732" s="653"/>
      <c r="RFL2732" s="653"/>
      <c r="RFM2732" s="653"/>
      <c r="RFN2732" s="653"/>
      <c r="RFO2732" s="653"/>
      <c r="RFP2732" s="653"/>
      <c r="RFQ2732" s="653"/>
      <c r="RFR2732" s="653"/>
      <c r="RFS2732" s="653"/>
      <c r="RFT2732" s="653"/>
      <c r="RFU2732" s="653"/>
      <c r="RFV2732" s="653"/>
      <c r="RFW2732" s="653"/>
      <c r="RFX2732" s="653"/>
      <c r="RFY2732" s="653"/>
      <c r="RFZ2732" s="653"/>
      <c r="RGA2732" s="653"/>
      <c r="RGB2732" s="653"/>
      <c r="RGC2732" s="653"/>
      <c r="RGD2732" s="653"/>
      <c r="RGE2732" s="653"/>
      <c r="RGF2732" s="653"/>
      <c r="RGG2732" s="653"/>
      <c r="RGH2732" s="653"/>
      <c r="RGI2732" s="653"/>
      <c r="RGJ2732" s="653"/>
      <c r="RGK2732" s="653"/>
      <c r="RGL2732" s="653"/>
      <c r="RGM2732" s="653"/>
      <c r="RGN2732" s="653"/>
      <c r="RGO2732" s="653"/>
      <c r="RGP2732" s="653"/>
      <c r="RGQ2732" s="653"/>
      <c r="RGR2732" s="653"/>
      <c r="RGS2732" s="653"/>
      <c r="RGT2732" s="653"/>
      <c r="RGU2732" s="653"/>
      <c r="RGV2732" s="653"/>
      <c r="RGW2732" s="653"/>
      <c r="RGX2732" s="653"/>
      <c r="RGY2732" s="653"/>
      <c r="RGZ2732" s="653"/>
      <c r="RHA2732" s="653"/>
      <c r="RHB2732" s="653"/>
      <c r="RHC2732" s="653"/>
      <c r="RHD2732" s="653"/>
      <c r="RHE2732" s="653"/>
      <c r="RHF2732" s="653"/>
      <c r="RHG2732" s="653"/>
      <c r="RHH2732" s="653"/>
      <c r="RHI2732" s="653"/>
      <c r="RHJ2732" s="653"/>
      <c r="RHK2732" s="653"/>
      <c r="RHL2732" s="653"/>
      <c r="RHM2732" s="653"/>
      <c r="RHN2732" s="653"/>
      <c r="RHO2732" s="653"/>
      <c r="RHP2732" s="653"/>
      <c r="RHQ2732" s="653"/>
      <c r="RHR2732" s="653"/>
      <c r="RHS2732" s="653"/>
      <c r="RHT2732" s="653"/>
      <c r="RHU2732" s="653"/>
      <c r="RHV2732" s="653"/>
      <c r="RHW2732" s="653"/>
      <c r="RHX2732" s="653"/>
      <c r="RHY2732" s="653"/>
      <c r="RHZ2732" s="653"/>
      <c r="RIA2732" s="653"/>
      <c r="RIB2732" s="653"/>
      <c r="RIC2732" s="653"/>
      <c r="RID2732" s="653"/>
      <c r="RIE2732" s="653"/>
      <c r="RIF2732" s="653"/>
      <c r="RIG2732" s="653"/>
      <c r="RIH2732" s="653"/>
      <c r="RII2732" s="653"/>
      <c r="RIJ2732" s="653"/>
      <c r="RIK2732" s="653"/>
      <c r="RIL2732" s="653"/>
      <c r="RIM2732" s="653"/>
      <c r="RIN2732" s="653"/>
      <c r="RIO2732" s="653"/>
      <c r="RIP2732" s="653"/>
      <c r="RIQ2732" s="653"/>
      <c r="RIR2732" s="653"/>
      <c r="RIS2732" s="653"/>
      <c r="RIT2732" s="653"/>
      <c r="RIU2732" s="653"/>
      <c r="RIV2732" s="653"/>
      <c r="RIW2732" s="653"/>
      <c r="RIX2732" s="653"/>
      <c r="RIY2732" s="653"/>
      <c r="RIZ2732" s="653"/>
      <c r="RJA2732" s="653"/>
      <c r="RJB2732" s="653"/>
      <c r="RJC2732" s="653"/>
      <c r="RJD2732" s="653"/>
      <c r="RJE2732" s="653"/>
      <c r="RJF2732" s="653"/>
      <c r="RJG2732" s="653"/>
      <c r="RJH2732" s="653"/>
      <c r="RJI2732" s="653"/>
      <c r="RJJ2732" s="653"/>
      <c r="RJK2732" s="653"/>
      <c r="RJL2732" s="653"/>
      <c r="RJM2732" s="653"/>
      <c r="RJN2732" s="653"/>
      <c r="RJO2732" s="653"/>
      <c r="RJP2732" s="653"/>
      <c r="RJQ2732" s="653"/>
      <c r="RJR2732" s="653"/>
      <c r="RJS2732" s="653"/>
      <c r="RJT2732" s="653"/>
      <c r="RJU2732" s="653"/>
      <c r="RJV2732" s="653"/>
      <c r="RJW2732" s="653"/>
      <c r="RJX2732" s="653"/>
      <c r="RJY2732" s="653"/>
      <c r="RJZ2732" s="653"/>
      <c r="RKA2732" s="653"/>
      <c r="RKB2732" s="653"/>
      <c r="RKC2732" s="653"/>
      <c r="RKD2732" s="653"/>
      <c r="RKE2732" s="653"/>
      <c r="RKF2732" s="653"/>
      <c r="RKG2732" s="653"/>
      <c r="RKH2732" s="653"/>
      <c r="RKI2732" s="653"/>
      <c r="RKJ2732" s="653"/>
      <c r="RKK2732" s="653"/>
      <c r="RKL2732" s="653"/>
      <c r="RKM2732" s="653"/>
      <c r="RKN2732" s="653"/>
      <c r="RKO2732" s="653"/>
      <c r="RKP2732" s="653"/>
      <c r="RKQ2732" s="653"/>
      <c r="RKR2732" s="653"/>
      <c r="RKS2732" s="653"/>
      <c r="RKT2732" s="653"/>
      <c r="RKU2732" s="653"/>
      <c r="RKV2732" s="653"/>
      <c r="RKW2732" s="653"/>
      <c r="RKX2732" s="653"/>
      <c r="RKY2732" s="653"/>
      <c r="RKZ2732" s="653"/>
      <c r="RLA2732" s="653"/>
      <c r="RLB2732" s="653"/>
      <c r="RLC2732" s="653"/>
      <c r="RLD2732" s="653"/>
      <c r="RLE2732" s="653"/>
      <c r="RLF2732" s="653"/>
      <c r="RLG2732" s="653"/>
      <c r="RLH2732" s="653"/>
      <c r="RLI2732" s="653"/>
      <c r="RLJ2732" s="653"/>
      <c r="RLK2732" s="653"/>
      <c r="RLL2732" s="653"/>
      <c r="RLM2732" s="653"/>
      <c r="RLN2732" s="653"/>
      <c r="RLO2732" s="653"/>
      <c r="RLP2732" s="653"/>
      <c r="RLQ2732" s="653"/>
      <c r="RLR2732" s="653"/>
      <c r="RLS2732" s="653"/>
      <c r="RLT2732" s="653"/>
      <c r="RLU2732" s="653"/>
      <c r="RLV2732" s="653"/>
      <c r="RLW2732" s="653"/>
      <c r="RLX2732" s="653"/>
      <c r="RLY2732" s="653"/>
      <c r="RLZ2732" s="653"/>
      <c r="RMA2732" s="653"/>
      <c r="RMB2732" s="653"/>
      <c r="RMC2732" s="653"/>
      <c r="RMD2732" s="653"/>
      <c r="RME2732" s="653"/>
      <c r="RMF2732" s="653"/>
      <c r="RMG2732" s="653"/>
      <c r="RMH2732" s="653"/>
      <c r="RMI2732" s="653"/>
      <c r="RMJ2732" s="653"/>
      <c r="RMK2732" s="653"/>
      <c r="RML2732" s="653"/>
      <c r="RMM2732" s="653"/>
      <c r="RMN2732" s="653"/>
      <c r="RMO2732" s="653"/>
      <c r="RMP2732" s="653"/>
      <c r="RMQ2732" s="653"/>
      <c r="RMR2732" s="653"/>
      <c r="RMS2732" s="653"/>
      <c r="RMT2732" s="653"/>
      <c r="RMU2732" s="653"/>
      <c r="RMV2732" s="653"/>
      <c r="RMW2732" s="653"/>
      <c r="RMX2732" s="653"/>
      <c r="RMY2732" s="653"/>
      <c r="RMZ2732" s="653"/>
      <c r="RNA2732" s="653"/>
      <c r="RNB2732" s="653"/>
      <c r="RNC2732" s="653"/>
      <c r="RND2732" s="653"/>
      <c r="RNE2732" s="653"/>
      <c r="RNF2732" s="653"/>
      <c r="RNG2732" s="653"/>
      <c r="RNH2732" s="653"/>
      <c r="RNI2732" s="653"/>
      <c r="RNJ2732" s="653"/>
      <c r="RNK2732" s="653"/>
      <c r="RNL2732" s="653"/>
      <c r="RNM2732" s="653"/>
      <c r="RNN2732" s="653"/>
      <c r="RNO2732" s="653"/>
      <c r="RNP2732" s="653"/>
      <c r="RNQ2732" s="653"/>
      <c r="RNR2732" s="653"/>
      <c r="RNS2732" s="653"/>
      <c r="RNT2732" s="653"/>
      <c r="RNU2732" s="653"/>
      <c r="RNV2732" s="653"/>
      <c r="RNW2732" s="653"/>
      <c r="RNX2732" s="653"/>
      <c r="RNY2732" s="653"/>
      <c r="RNZ2732" s="653"/>
      <c r="ROA2732" s="653"/>
      <c r="ROB2732" s="653"/>
      <c r="ROC2732" s="653"/>
      <c r="ROD2732" s="653"/>
      <c r="ROE2732" s="653"/>
      <c r="ROF2732" s="653"/>
      <c r="ROG2732" s="653"/>
      <c r="ROH2732" s="653"/>
      <c r="ROI2732" s="653"/>
      <c r="ROJ2732" s="653"/>
      <c r="ROK2732" s="653"/>
      <c r="ROL2732" s="653"/>
      <c r="ROM2732" s="653"/>
      <c r="RON2732" s="653"/>
      <c r="ROO2732" s="653"/>
      <c r="ROP2732" s="653"/>
      <c r="ROQ2732" s="653"/>
      <c r="ROR2732" s="653"/>
      <c r="ROS2732" s="653"/>
      <c r="ROT2732" s="653"/>
      <c r="ROU2732" s="653"/>
      <c r="ROV2732" s="653"/>
      <c r="ROW2732" s="653"/>
      <c r="ROX2732" s="653"/>
      <c r="ROY2732" s="653"/>
      <c r="ROZ2732" s="653"/>
      <c r="RPA2732" s="653"/>
      <c r="RPB2732" s="653"/>
      <c r="RPC2732" s="653"/>
      <c r="RPD2732" s="653"/>
      <c r="RPE2732" s="653"/>
      <c r="RPF2732" s="653"/>
      <c r="RPG2732" s="653"/>
      <c r="RPH2732" s="653"/>
      <c r="RPI2732" s="653"/>
      <c r="RPJ2732" s="653"/>
      <c r="RPK2732" s="653"/>
      <c r="RPL2732" s="653"/>
      <c r="RPM2732" s="653"/>
      <c r="RPN2732" s="653"/>
      <c r="RPO2732" s="653"/>
      <c r="RPP2732" s="653"/>
      <c r="RPQ2732" s="653"/>
      <c r="RPR2732" s="653"/>
      <c r="RPS2732" s="653"/>
      <c r="RPT2732" s="653"/>
      <c r="RPU2732" s="653"/>
      <c r="RPV2732" s="653"/>
      <c r="RPW2732" s="653"/>
      <c r="RPX2732" s="653"/>
      <c r="RPY2732" s="653"/>
      <c r="RPZ2732" s="653"/>
      <c r="RQA2732" s="653"/>
      <c r="RQB2732" s="653"/>
      <c r="RQC2732" s="653"/>
      <c r="RQD2732" s="653"/>
      <c r="RQE2732" s="653"/>
      <c r="RQF2732" s="653"/>
      <c r="RQG2732" s="653"/>
      <c r="RQH2732" s="653"/>
      <c r="RQI2732" s="653"/>
      <c r="RQJ2732" s="653"/>
      <c r="RQK2732" s="653"/>
      <c r="RQL2732" s="653"/>
      <c r="RQM2732" s="653"/>
      <c r="RQN2732" s="653"/>
      <c r="RQO2732" s="653"/>
      <c r="RQP2732" s="653"/>
      <c r="RQQ2732" s="653"/>
      <c r="RQR2732" s="653"/>
      <c r="RQS2732" s="653"/>
      <c r="RQT2732" s="653"/>
      <c r="RQU2732" s="653"/>
      <c r="RQV2732" s="653"/>
      <c r="RQW2732" s="653"/>
      <c r="RQX2732" s="653"/>
      <c r="RQY2732" s="653"/>
      <c r="RQZ2732" s="653"/>
      <c r="RRA2732" s="653"/>
      <c r="RRB2732" s="653"/>
      <c r="RRC2732" s="653"/>
      <c r="RRD2732" s="653"/>
      <c r="RRE2732" s="653"/>
      <c r="RRF2732" s="653"/>
      <c r="RRG2732" s="653"/>
      <c r="RRH2732" s="653"/>
      <c r="RRI2732" s="653"/>
      <c r="RRJ2732" s="653"/>
      <c r="RRK2732" s="653"/>
      <c r="RRL2732" s="653"/>
      <c r="RRM2732" s="653"/>
      <c r="RRN2732" s="653"/>
      <c r="RRO2732" s="653"/>
      <c r="RRP2732" s="653"/>
      <c r="RRQ2732" s="653"/>
      <c r="RRR2732" s="653"/>
      <c r="RRS2732" s="653"/>
      <c r="RRT2732" s="653"/>
      <c r="RRU2732" s="653"/>
      <c r="RRV2732" s="653"/>
      <c r="RRW2732" s="653"/>
      <c r="RRX2732" s="653"/>
      <c r="RRY2732" s="653"/>
      <c r="RRZ2732" s="653"/>
      <c r="RSA2732" s="653"/>
      <c r="RSB2732" s="653"/>
      <c r="RSC2732" s="653"/>
      <c r="RSD2732" s="653"/>
      <c r="RSE2732" s="653"/>
      <c r="RSF2732" s="653"/>
      <c r="RSG2732" s="653"/>
      <c r="RSH2732" s="653"/>
      <c r="RSI2732" s="653"/>
      <c r="RSJ2732" s="653"/>
      <c r="RSK2732" s="653"/>
      <c r="RSL2732" s="653"/>
      <c r="RSM2732" s="653"/>
      <c r="RSN2732" s="653"/>
      <c r="RSO2732" s="653"/>
      <c r="RSP2732" s="653"/>
      <c r="RSQ2732" s="653"/>
      <c r="RSR2732" s="653"/>
      <c r="RSS2732" s="653"/>
      <c r="RST2732" s="653"/>
      <c r="RSU2732" s="653"/>
      <c r="RSV2732" s="653"/>
      <c r="RSW2732" s="653"/>
      <c r="RSX2732" s="653"/>
      <c r="RSY2732" s="653"/>
      <c r="RSZ2732" s="653"/>
      <c r="RTA2732" s="653"/>
      <c r="RTB2732" s="653"/>
      <c r="RTC2732" s="653"/>
      <c r="RTD2732" s="653"/>
      <c r="RTE2732" s="653"/>
      <c r="RTF2732" s="653"/>
      <c r="RTG2732" s="653"/>
      <c r="RTH2732" s="653"/>
      <c r="RTI2732" s="653"/>
      <c r="RTJ2732" s="653"/>
      <c r="RTK2732" s="653"/>
      <c r="RTL2732" s="653"/>
      <c r="RTM2732" s="653"/>
      <c r="RTN2732" s="653"/>
      <c r="RTO2732" s="653"/>
      <c r="RTP2732" s="653"/>
      <c r="RTQ2732" s="653"/>
      <c r="RTR2732" s="653"/>
      <c r="RTS2732" s="653"/>
      <c r="RTT2732" s="653"/>
      <c r="RTU2732" s="653"/>
      <c r="RTV2732" s="653"/>
      <c r="RTW2732" s="653"/>
      <c r="RTX2732" s="653"/>
      <c r="RTY2732" s="653"/>
      <c r="RTZ2732" s="653"/>
      <c r="RUA2732" s="653"/>
      <c r="RUB2732" s="653"/>
      <c r="RUC2732" s="653"/>
      <c r="RUD2732" s="653"/>
      <c r="RUE2732" s="653"/>
      <c r="RUF2732" s="653"/>
      <c r="RUG2732" s="653"/>
      <c r="RUH2732" s="653"/>
      <c r="RUI2732" s="653"/>
      <c r="RUJ2732" s="653"/>
      <c r="RUK2732" s="653"/>
      <c r="RUL2732" s="653"/>
      <c r="RUM2732" s="653"/>
      <c r="RUN2732" s="653"/>
      <c r="RUO2732" s="653"/>
      <c r="RUP2732" s="653"/>
      <c r="RUQ2732" s="653"/>
      <c r="RUR2732" s="653"/>
      <c r="RUS2732" s="653"/>
      <c r="RUT2732" s="653"/>
      <c r="RUU2732" s="653"/>
      <c r="RUV2732" s="653"/>
      <c r="RUW2732" s="653"/>
      <c r="RUX2732" s="653"/>
      <c r="RUY2732" s="653"/>
      <c r="RUZ2732" s="653"/>
      <c r="RVA2732" s="653"/>
      <c r="RVB2732" s="653"/>
      <c r="RVC2732" s="653"/>
      <c r="RVD2732" s="653"/>
      <c r="RVE2732" s="653"/>
      <c r="RVF2732" s="653"/>
      <c r="RVG2732" s="653"/>
      <c r="RVH2732" s="653"/>
      <c r="RVI2732" s="653"/>
      <c r="RVJ2732" s="653"/>
      <c r="RVK2732" s="653"/>
      <c r="RVL2732" s="653"/>
      <c r="RVM2732" s="653"/>
      <c r="RVN2732" s="653"/>
      <c r="RVO2732" s="653"/>
      <c r="RVP2732" s="653"/>
      <c r="RVQ2732" s="653"/>
      <c r="RVR2732" s="653"/>
      <c r="RVS2732" s="653"/>
      <c r="RVT2732" s="653"/>
      <c r="RVU2732" s="653"/>
      <c r="RVV2732" s="653"/>
      <c r="RVW2732" s="653"/>
      <c r="RVX2732" s="653"/>
      <c r="RVY2732" s="653"/>
      <c r="RVZ2732" s="653"/>
      <c r="RWA2732" s="653"/>
      <c r="RWB2732" s="653"/>
      <c r="RWC2732" s="653"/>
      <c r="RWD2732" s="653"/>
      <c r="RWE2732" s="653"/>
      <c r="RWF2732" s="653"/>
      <c r="RWG2732" s="653"/>
      <c r="RWH2732" s="653"/>
      <c r="RWI2732" s="653"/>
      <c r="RWJ2732" s="653"/>
      <c r="RWK2732" s="653"/>
      <c r="RWL2732" s="653"/>
      <c r="RWM2732" s="653"/>
      <c r="RWN2732" s="653"/>
      <c r="RWO2732" s="653"/>
      <c r="RWP2732" s="653"/>
      <c r="RWQ2732" s="653"/>
      <c r="RWR2732" s="653"/>
      <c r="RWS2732" s="653"/>
      <c r="RWT2732" s="653"/>
      <c r="RWU2732" s="653"/>
      <c r="RWV2732" s="653"/>
      <c r="RWW2732" s="653"/>
      <c r="RWX2732" s="653"/>
      <c r="RWY2732" s="653"/>
      <c r="RWZ2732" s="653"/>
      <c r="RXA2732" s="653"/>
      <c r="RXB2732" s="653"/>
      <c r="RXC2732" s="653"/>
      <c r="RXD2732" s="653"/>
      <c r="RXE2732" s="653"/>
      <c r="RXF2732" s="653"/>
      <c r="RXG2732" s="653"/>
      <c r="RXH2732" s="653"/>
      <c r="RXI2732" s="653"/>
      <c r="RXJ2732" s="653"/>
      <c r="RXK2732" s="653"/>
      <c r="RXL2732" s="653"/>
      <c r="RXM2732" s="653"/>
      <c r="RXN2732" s="653"/>
      <c r="RXO2732" s="653"/>
      <c r="RXP2732" s="653"/>
      <c r="RXQ2732" s="653"/>
      <c r="RXR2732" s="653"/>
      <c r="RXS2732" s="653"/>
      <c r="RXT2732" s="653"/>
      <c r="RXU2732" s="653"/>
      <c r="RXV2732" s="653"/>
      <c r="RXW2732" s="653"/>
      <c r="RXX2732" s="653"/>
      <c r="RXY2732" s="653"/>
      <c r="RXZ2732" s="653"/>
      <c r="RYA2732" s="653"/>
      <c r="RYB2732" s="653"/>
      <c r="RYC2732" s="653"/>
      <c r="RYD2732" s="653"/>
      <c r="RYE2732" s="653"/>
      <c r="RYF2732" s="653"/>
      <c r="RYG2732" s="653"/>
      <c r="RYH2732" s="653"/>
      <c r="RYI2732" s="653"/>
      <c r="RYJ2732" s="653"/>
      <c r="RYK2732" s="653"/>
      <c r="RYL2732" s="653"/>
      <c r="RYM2732" s="653"/>
      <c r="RYN2732" s="653"/>
      <c r="RYO2732" s="653"/>
      <c r="RYP2732" s="653"/>
      <c r="RYQ2732" s="653"/>
      <c r="RYR2732" s="653"/>
      <c r="RYS2732" s="653"/>
      <c r="RYT2732" s="653"/>
      <c r="RYU2732" s="653"/>
      <c r="RYV2732" s="653"/>
      <c r="RYW2732" s="653"/>
      <c r="RYX2732" s="653"/>
      <c r="RYY2732" s="653"/>
      <c r="RYZ2732" s="653"/>
      <c r="RZA2732" s="653"/>
      <c r="RZB2732" s="653"/>
      <c r="RZC2732" s="653"/>
      <c r="RZD2732" s="653"/>
      <c r="RZE2732" s="653"/>
      <c r="RZF2732" s="653"/>
      <c r="RZG2732" s="653"/>
      <c r="RZH2732" s="653"/>
      <c r="RZI2732" s="653"/>
      <c r="RZJ2732" s="653"/>
      <c r="RZK2732" s="653"/>
      <c r="RZL2732" s="653"/>
      <c r="RZM2732" s="653"/>
      <c r="RZN2732" s="653"/>
      <c r="RZO2732" s="653"/>
      <c r="RZP2732" s="653"/>
      <c r="RZQ2732" s="653"/>
      <c r="RZR2732" s="653"/>
      <c r="RZS2732" s="653"/>
      <c r="RZT2732" s="653"/>
      <c r="RZU2732" s="653"/>
      <c r="RZV2732" s="653"/>
      <c r="RZW2732" s="653"/>
      <c r="RZX2732" s="653"/>
      <c r="RZY2732" s="653"/>
      <c r="RZZ2732" s="653"/>
      <c r="SAA2732" s="653"/>
      <c r="SAB2732" s="653"/>
      <c r="SAC2732" s="653"/>
      <c r="SAD2732" s="653"/>
      <c r="SAE2732" s="653"/>
      <c r="SAF2732" s="653"/>
      <c r="SAG2732" s="653"/>
      <c r="SAH2732" s="653"/>
      <c r="SAI2732" s="653"/>
      <c r="SAJ2732" s="653"/>
      <c r="SAK2732" s="653"/>
      <c r="SAL2732" s="653"/>
      <c r="SAM2732" s="653"/>
      <c r="SAN2732" s="653"/>
      <c r="SAO2732" s="653"/>
      <c r="SAP2732" s="653"/>
      <c r="SAQ2732" s="653"/>
      <c r="SAR2732" s="653"/>
      <c r="SAS2732" s="653"/>
      <c r="SAT2732" s="653"/>
      <c r="SAU2732" s="653"/>
      <c r="SAV2732" s="653"/>
      <c r="SAW2732" s="653"/>
      <c r="SAX2732" s="653"/>
      <c r="SAY2732" s="653"/>
      <c r="SAZ2732" s="653"/>
      <c r="SBA2732" s="653"/>
      <c r="SBB2732" s="653"/>
      <c r="SBC2732" s="653"/>
      <c r="SBD2732" s="653"/>
      <c r="SBE2732" s="653"/>
      <c r="SBF2732" s="653"/>
      <c r="SBG2732" s="653"/>
      <c r="SBH2732" s="653"/>
      <c r="SBI2732" s="653"/>
      <c r="SBJ2732" s="653"/>
      <c r="SBK2732" s="653"/>
      <c r="SBL2732" s="653"/>
      <c r="SBM2732" s="653"/>
      <c r="SBN2732" s="653"/>
      <c r="SBO2732" s="653"/>
      <c r="SBP2732" s="653"/>
      <c r="SBQ2732" s="653"/>
      <c r="SBR2732" s="653"/>
      <c r="SBS2732" s="653"/>
      <c r="SBT2732" s="653"/>
      <c r="SBU2732" s="653"/>
      <c r="SBV2732" s="653"/>
      <c r="SBW2732" s="653"/>
      <c r="SBX2732" s="653"/>
      <c r="SBY2732" s="653"/>
      <c r="SBZ2732" s="653"/>
      <c r="SCA2732" s="653"/>
      <c r="SCB2732" s="653"/>
      <c r="SCC2732" s="653"/>
      <c r="SCD2732" s="653"/>
      <c r="SCE2732" s="653"/>
      <c r="SCF2732" s="653"/>
      <c r="SCG2732" s="653"/>
      <c r="SCH2732" s="653"/>
      <c r="SCI2732" s="653"/>
      <c r="SCJ2732" s="653"/>
      <c r="SCK2732" s="653"/>
      <c r="SCL2732" s="653"/>
      <c r="SCM2732" s="653"/>
      <c r="SCN2732" s="653"/>
      <c r="SCO2732" s="653"/>
      <c r="SCP2732" s="653"/>
      <c r="SCQ2732" s="653"/>
      <c r="SCR2732" s="653"/>
      <c r="SCS2732" s="653"/>
      <c r="SCT2732" s="653"/>
      <c r="SCU2732" s="653"/>
      <c r="SCV2732" s="653"/>
      <c r="SCW2732" s="653"/>
      <c r="SCX2732" s="653"/>
      <c r="SCY2732" s="653"/>
      <c r="SCZ2732" s="653"/>
      <c r="SDA2732" s="653"/>
      <c r="SDB2732" s="653"/>
      <c r="SDC2732" s="653"/>
      <c r="SDD2732" s="653"/>
      <c r="SDE2732" s="653"/>
      <c r="SDF2732" s="653"/>
      <c r="SDG2732" s="653"/>
      <c r="SDH2732" s="653"/>
      <c r="SDI2732" s="653"/>
      <c r="SDJ2732" s="653"/>
      <c r="SDK2732" s="653"/>
      <c r="SDL2732" s="653"/>
      <c r="SDM2732" s="653"/>
      <c r="SDN2732" s="653"/>
      <c r="SDO2732" s="653"/>
      <c r="SDP2732" s="653"/>
      <c r="SDQ2732" s="653"/>
      <c r="SDR2732" s="653"/>
      <c r="SDS2732" s="653"/>
      <c r="SDT2732" s="653"/>
      <c r="SDU2732" s="653"/>
      <c r="SDV2732" s="653"/>
      <c r="SDW2732" s="653"/>
      <c r="SDX2732" s="653"/>
      <c r="SDY2732" s="653"/>
      <c r="SDZ2732" s="653"/>
      <c r="SEA2732" s="653"/>
      <c r="SEB2732" s="653"/>
      <c r="SEC2732" s="653"/>
      <c r="SED2732" s="653"/>
      <c r="SEE2732" s="653"/>
      <c r="SEF2732" s="653"/>
      <c r="SEG2732" s="653"/>
      <c r="SEH2732" s="653"/>
      <c r="SEI2732" s="653"/>
      <c r="SEJ2732" s="653"/>
      <c r="SEK2732" s="653"/>
      <c r="SEL2732" s="653"/>
      <c r="SEM2732" s="653"/>
      <c r="SEN2732" s="653"/>
      <c r="SEO2732" s="653"/>
      <c r="SEP2732" s="653"/>
      <c r="SEQ2732" s="653"/>
      <c r="SER2732" s="653"/>
      <c r="SES2732" s="653"/>
      <c r="SET2732" s="653"/>
      <c r="SEU2732" s="653"/>
      <c r="SEV2732" s="653"/>
      <c r="SEW2732" s="653"/>
      <c r="SEX2732" s="653"/>
      <c r="SEY2732" s="653"/>
      <c r="SEZ2732" s="653"/>
      <c r="SFA2732" s="653"/>
      <c r="SFB2732" s="653"/>
      <c r="SFC2732" s="653"/>
      <c r="SFD2732" s="653"/>
      <c r="SFE2732" s="653"/>
      <c r="SFF2732" s="653"/>
      <c r="SFG2732" s="653"/>
      <c r="SFH2732" s="653"/>
      <c r="SFI2732" s="653"/>
      <c r="SFJ2732" s="653"/>
      <c r="SFK2732" s="653"/>
      <c r="SFL2732" s="653"/>
      <c r="SFM2732" s="653"/>
      <c r="SFN2732" s="653"/>
      <c r="SFO2732" s="653"/>
      <c r="SFP2732" s="653"/>
      <c r="SFQ2732" s="653"/>
      <c r="SFR2732" s="653"/>
      <c r="SFS2732" s="653"/>
      <c r="SFT2732" s="653"/>
      <c r="SFU2732" s="653"/>
      <c r="SFV2732" s="653"/>
      <c r="SFW2732" s="653"/>
      <c r="SFX2732" s="653"/>
      <c r="SFY2732" s="653"/>
      <c r="SFZ2732" s="653"/>
      <c r="SGA2732" s="653"/>
      <c r="SGB2732" s="653"/>
      <c r="SGC2732" s="653"/>
      <c r="SGD2732" s="653"/>
      <c r="SGE2732" s="653"/>
      <c r="SGF2732" s="653"/>
      <c r="SGG2732" s="653"/>
      <c r="SGH2732" s="653"/>
      <c r="SGI2732" s="653"/>
      <c r="SGJ2732" s="653"/>
      <c r="SGK2732" s="653"/>
      <c r="SGL2732" s="653"/>
      <c r="SGM2732" s="653"/>
      <c r="SGN2732" s="653"/>
      <c r="SGO2732" s="653"/>
      <c r="SGP2732" s="653"/>
      <c r="SGQ2732" s="653"/>
      <c r="SGR2732" s="653"/>
      <c r="SGS2732" s="653"/>
      <c r="SGT2732" s="653"/>
      <c r="SGU2732" s="653"/>
      <c r="SGV2732" s="653"/>
      <c r="SGW2732" s="653"/>
      <c r="SGX2732" s="653"/>
      <c r="SGY2732" s="653"/>
      <c r="SGZ2732" s="653"/>
      <c r="SHA2732" s="653"/>
      <c r="SHB2732" s="653"/>
      <c r="SHC2732" s="653"/>
      <c r="SHD2732" s="653"/>
      <c r="SHE2732" s="653"/>
      <c r="SHF2732" s="653"/>
      <c r="SHG2732" s="653"/>
      <c r="SHH2732" s="653"/>
      <c r="SHI2732" s="653"/>
      <c r="SHJ2732" s="653"/>
      <c r="SHK2732" s="653"/>
      <c r="SHL2732" s="653"/>
      <c r="SHM2732" s="653"/>
      <c r="SHN2732" s="653"/>
      <c r="SHO2732" s="653"/>
      <c r="SHP2732" s="653"/>
      <c r="SHQ2732" s="653"/>
      <c r="SHR2732" s="653"/>
      <c r="SHS2732" s="653"/>
      <c r="SHT2732" s="653"/>
      <c r="SHU2732" s="653"/>
      <c r="SHV2732" s="653"/>
      <c r="SHW2732" s="653"/>
      <c r="SHX2732" s="653"/>
      <c r="SHY2732" s="653"/>
      <c r="SHZ2732" s="653"/>
      <c r="SIA2732" s="653"/>
      <c r="SIB2732" s="653"/>
      <c r="SIC2732" s="653"/>
      <c r="SID2732" s="653"/>
      <c r="SIE2732" s="653"/>
      <c r="SIF2732" s="653"/>
      <c r="SIG2732" s="653"/>
      <c r="SIH2732" s="653"/>
      <c r="SII2732" s="653"/>
      <c r="SIJ2732" s="653"/>
      <c r="SIK2732" s="653"/>
      <c r="SIL2732" s="653"/>
      <c r="SIM2732" s="653"/>
      <c r="SIN2732" s="653"/>
      <c r="SIO2732" s="653"/>
      <c r="SIP2732" s="653"/>
      <c r="SIQ2732" s="653"/>
      <c r="SIR2732" s="653"/>
      <c r="SIS2732" s="653"/>
      <c r="SIT2732" s="653"/>
      <c r="SIU2732" s="653"/>
      <c r="SIV2732" s="653"/>
      <c r="SIW2732" s="653"/>
      <c r="SIX2732" s="653"/>
      <c r="SIY2732" s="653"/>
      <c r="SIZ2732" s="653"/>
      <c r="SJA2732" s="653"/>
      <c r="SJB2732" s="653"/>
      <c r="SJC2732" s="653"/>
      <c r="SJD2732" s="653"/>
      <c r="SJE2732" s="653"/>
      <c r="SJF2732" s="653"/>
      <c r="SJG2732" s="653"/>
      <c r="SJH2732" s="653"/>
      <c r="SJI2732" s="653"/>
      <c r="SJJ2732" s="653"/>
      <c r="SJK2732" s="653"/>
      <c r="SJL2732" s="653"/>
      <c r="SJM2732" s="653"/>
      <c r="SJN2732" s="653"/>
      <c r="SJO2732" s="653"/>
      <c r="SJP2732" s="653"/>
      <c r="SJQ2732" s="653"/>
      <c r="SJR2732" s="653"/>
      <c r="SJS2732" s="653"/>
      <c r="SJT2732" s="653"/>
      <c r="SJU2732" s="653"/>
      <c r="SJV2732" s="653"/>
      <c r="SJW2732" s="653"/>
      <c r="SJX2732" s="653"/>
      <c r="SJY2732" s="653"/>
      <c r="SJZ2732" s="653"/>
      <c r="SKA2732" s="653"/>
      <c r="SKB2732" s="653"/>
      <c r="SKC2732" s="653"/>
      <c r="SKD2732" s="653"/>
      <c r="SKE2732" s="653"/>
      <c r="SKF2732" s="653"/>
      <c r="SKG2732" s="653"/>
      <c r="SKH2732" s="653"/>
      <c r="SKI2732" s="653"/>
      <c r="SKJ2732" s="653"/>
      <c r="SKK2732" s="653"/>
      <c r="SKL2732" s="653"/>
      <c r="SKM2732" s="653"/>
      <c r="SKN2732" s="653"/>
      <c r="SKO2732" s="653"/>
      <c r="SKP2732" s="653"/>
      <c r="SKQ2732" s="653"/>
      <c r="SKR2732" s="653"/>
      <c r="SKS2732" s="653"/>
      <c r="SKT2732" s="653"/>
      <c r="SKU2732" s="653"/>
      <c r="SKV2732" s="653"/>
      <c r="SKW2732" s="653"/>
      <c r="SKX2732" s="653"/>
      <c r="SKY2732" s="653"/>
      <c r="SKZ2732" s="653"/>
      <c r="SLA2732" s="653"/>
      <c r="SLB2732" s="653"/>
      <c r="SLC2732" s="653"/>
      <c r="SLD2732" s="653"/>
      <c r="SLE2732" s="653"/>
      <c r="SLF2732" s="653"/>
      <c r="SLG2732" s="653"/>
      <c r="SLH2732" s="653"/>
      <c r="SLI2732" s="653"/>
      <c r="SLJ2732" s="653"/>
      <c r="SLK2732" s="653"/>
      <c r="SLL2732" s="653"/>
      <c r="SLM2732" s="653"/>
      <c r="SLN2732" s="653"/>
      <c r="SLO2732" s="653"/>
      <c r="SLP2732" s="653"/>
      <c r="SLQ2732" s="653"/>
      <c r="SLR2732" s="653"/>
      <c r="SLS2732" s="653"/>
      <c r="SLT2732" s="653"/>
      <c r="SLU2732" s="653"/>
      <c r="SLV2732" s="653"/>
      <c r="SLW2732" s="653"/>
      <c r="SLX2732" s="653"/>
      <c r="SLY2732" s="653"/>
      <c r="SLZ2732" s="653"/>
      <c r="SMA2732" s="653"/>
      <c r="SMB2732" s="653"/>
      <c r="SMC2732" s="653"/>
      <c r="SMD2732" s="653"/>
      <c r="SME2732" s="653"/>
      <c r="SMF2732" s="653"/>
      <c r="SMG2732" s="653"/>
      <c r="SMH2732" s="653"/>
      <c r="SMI2732" s="653"/>
      <c r="SMJ2732" s="653"/>
      <c r="SMK2732" s="653"/>
      <c r="SML2732" s="653"/>
      <c r="SMM2732" s="653"/>
      <c r="SMN2732" s="653"/>
      <c r="SMO2732" s="653"/>
      <c r="SMP2732" s="653"/>
      <c r="SMQ2732" s="653"/>
      <c r="SMR2732" s="653"/>
      <c r="SMS2732" s="653"/>
      <c r="SMT2732" s="653"/>
      <c r="SMU2732" s="653"/>
      <c r="SMV2732" s="653"/>
      <c r="SMW2732" s="653"/>
      <c r="SMX2732" s="653"/>
      <c r="SMY2732" s="653"/>
      <c r="SMZ2732" s="653"/>
      <c r="SNA2732" s="653"/>
      <c r="SNB2732" s="653"/>
      <c r="SNC2732" s="653"/>
      <c r="SND2732" s="653"/>
      <c r="SNE2732" s="653"/>
      <c r="SNF2732" s="653"/>
      <c r="SNG2732" s="653"/>
      <c r="SNH2732" s="653"/>
      <c r="SNI2732" s="653"/>
      <c r="SNJ2732" s="653"/>
      <c r="SNK2732" s="653"/>
      <c r="SNL2732" s="653"/>
      <c r="SNM2732" s="653"/>
      <c r="SNN2732" s="653"/>
      <c r="SNO2732" s="653"/>
      <c r="SNP2732" s="653"/>
      <c r="SNQ2732" s="653"/>
      <c r="SNR2732" s="653"/>
      <c r="SNS2732" s="653"/>
      <c r="SNT2732" s="653"/>
      <c r="SNU2732" s="653"/>
      <c r="SNV2732" s="653"/>
      <c r="SNW2732" s="653"/>
      <c r="SNX2732" s="653"/>
      <c r="SNY2732" s="653"/>
      <c r="SNZ2732" s="653"/>
      <c r="SOA2732" s="653"/>
      <c r="SOB2732" s="653"/>
      <c r="SOC2732" s="653"/>
      <c r="SOD2732" s="653"/>
      <c r="SOE2732" s="653"/>
      <c r="SOF2732" s="653"/>
      <c r="SOG2732" s="653"/>
      <c r="SOH2732" s="653"/>
      <c r="SOI2732" s="653"/>
      <c r="SOJ2732" s="653"/>
      <c r="SOK2732" s="653"/>
      <c r="SOL2732" s="653"/>
      <c r="SOM2732" s="653"/>
      <c r="SON2732" s="653"/>
      <c r="SOO2732" s="653"/>
      <c r="SOP2732" s="653"/>
      <c r="SOQ2732" s="653"/>
      <c r="SOR2732" s="653"/>
      <c r="SOS2732" s="653"/>
      <c r="SOT2732" s="653"/>
      <c r="SOU2732" s="653"/>
      <c r="SOV2732" s="653"/>
      <c r="SOW2732" s="653"/>
      <c r="SOX2732" s="653"/>
      <c r="SOY2732" s="653"/>
      <c r="SOZ2732" s="653"/>
      <c r="SPA2732" s="653"/>
      <c r="SPB2732" s="653"/>
      <c r="SPC2732" s="653"/>
      <c r="SPD2732" s="653"/>
      <c r="SPE2732" s="653"/>
      <c r="SPF2732" s="653"/>
      <c r="SPG2732" s="653"/>
      <c r="SPH2732" s="653"/>
      <c r="SPI2732" s="653"/>
      <c r="SPJ2732" s="653"/>
      <c r="SPK2732" s="653"/>
      <c r="SPL2732" s="653"/>
      <c r="SPM2732" s="653"/>
      <c r="SPN2732" s="653"/>
      <c r="SPO2732" s="653"/>
      <c r="SPP2732" s="653"/>
      <c r="SPQ2732" s="653"/>
      <c r="SPR2732" s="653"/>
      <c r="SPS2732" s="653"/>
      <c r="SPT2732" s="653"/>
      <c r="SPU2732" s="653"/>
      <c r="SPV2732" s="653"/>
      <c r="SPW2732" s="653"/>
      <c r="SPX2732" s="653"/>
      <c r="SPY2732" s="653"/>
      <c r="SPZ2732" s="653"/>
      <c r="SQA2732" s="653"/>
      <c r="SQB2732" s="653"/>
      <c r="SQC2732" s="653"/>
      <c r="SQD2732" s="653"/>
      <c r="SQE2732" s="653"/>
      <c r="SQF2732" s="653"/>
      <c r="SQG2732" s="653"/>
      <c r="SQH2732" s="653"/>
      <c r="SQI2732" s="653"/>
      <c r="SQJ2732" s="653"/>
      <c r="SQK2732" s="653"/>
      <c r="SQL2732" s="653"/>
      <c r="SQM2732" s="653"/>
      <c r="SQN2732" s="653"/>
      <c r="SQO2732" s="653"/>
      <c r="SQP2732" s="653"/>
      <c r="SQQ2732" s="653"/>
      <c r="SQR2732" s="653"/>
      <c r="SQS2732" s="653"/>
      <c r="SQT2732" s="653"/>
      <c r="SQU2732" s="653"/>
      <c r="SQV2732" s="653"/>
      <c r="SQW2732" s="653"/>
      <c r="SQX2732" s="653"/>
      <c r="SQY2732" s="653"/>
      <c r="SQZ2732" s="653"/>
      <c r="SRA2732" s="653"/>
      <c r="SRB2732" s="653"/>
      <c r="SRC2732" s="653"/>
      <c r="SRD2732" s="653"/>
      <c r="SRE2732" s="653"/>
      <c r="SRF2732" s="653"/>
      <c r="SRG2732" s="653"/>
      <c r="SRH2732" s="653"/>
      <c r="SRI2732" s="653"/>
      <c r="SRJ2732" s="653"/>
      <c r="SRK2732" s="653"/>
      <c r="SRL2732" s="653"/>
      <c r="SRM2732" s="653"/>
      <c r="SRN2732" s="653"/>
      <c r="SRO2732" s="653"/>
      <c r="SRP2732" s="653"/>
      <c r="SRQ2732" s="653"/>
      <c r="SRR2732" s="653"/>
      <c r="SRS2732" s="653"/>
      <c r="SRT2732" s="653"/>
      <c r="SRU2732" s="653"/>
      <c r="SRV2732" s="653"/>
      <c r="SRW2732" s="653"/>
      <c r="SRX2732" s="653"/>
      <c r="SRY2732" s="653"/>
      <c r="SRZ2732" s="653"/>
      <c r="SSA2732" s="653"/>
      <c r="SSB2732" s="653"/>
      <c r="SSC2732" s="653"/>
      <c r="SSD2732" s="653"/>
      <c r="SSE2732" s="653"/>
      <c r="SSF2732" s="653"/>
      <c r="SSG2732" s="653"/>
      <c r="SSH2732" s="653"/>
      <c r="SSI2732" s="653"/>
      <c r="SSJ2732" s="653"/>
      <c r="SSK2732" s="653"/>
      <c r="SSL2732" s="653"/>
      <c r="SSM2732" s="653"/>
      <c r="SSN2732" s="653"/>
      <c r="SSO2732" s="653"/>
      <c r="SSP2732" s="653"/>
      <c r="SSQ2732" s="653"/>
      <c r="SSR2732" s="653"/>
      <c r="SSS2732" s="653"/>
      <c r="SST2732" s="653"/>
      <c r="SSU2732" s="653"/>
      <c r="SSV2732" s="653"/>
      <c r="SSW2732" s="653"/>
      <c r="SSX2732" s="653"/>
      <c r="SSY2732" s="653"/>
      <c r="SSZ2732" s="653"/>
      <c r="STA2732" s="653"/>
      <c r="STB2732" s="653"/>
      <c r="STC2732" s="653"/>
      <c r="STD2732" s="653"/>
      <c r="STE2732" s="653"/>
      <c r="STF2732" s="653"/>
      <c r="STG2732" s="653"/>
      <c r="STH2732" s="653"/>
      <c r="STI2732" s="653"/>
      <c r="STJ2732" s="653"/>
      <c r="STK2732" s="653"/>
      <c r="STL2732" s="653"/>
      <c r="STM2732" s="653"/>
      <c r="STN2732" s="653"/>
      <c r="STO2732" s="653"/>
      <c r="STP2732" s="653"/>
      <c r="STQ2732" s="653"/>
      <c r="STR2732" s="653"/>
      <c r="STS2732" s="653"/>
      <c r="STT2732" s="653"/>
      <c r="STU2732" s="653"/>
      <c r="STV2732" s="653"/>
      <c r="STW2732" s="653"/>
      <c r="STX2732" s="653"/>
      <c r="STY2732" s="653"/>
      <c r="STZ2732" s="653"/>
      <c r="SUA2732" s="653"/>
      <c r="SUB2732" s="653"/>
      <c r="SUC2732" s="653"/>
      <c r="SUD2732" s="653"/>
      <c r="SUE2732" s="653"/>
      <c r="SUF2732" s="653"/>
      <c r="SUG2732" s="653"/>
      <c r="SUH2732" s="653"/>
      <c r="SUI2732" s="653"/>
      <c r="SUJ2732" s="653"/>
      <c r="SUK2732" s="653"/>
      <c r="SUL2732" s="653"/>
      <c r="SUM2732" s="653"/>
      <c r="SUN2732" s="653"/>
      <c r="SUO2732" s="653"/>
      <c r="SUP2732" s="653"/>
      <c r="SUQ2732" s="653"/>
      <c r="SUR2732" s="653"/>
      <c r="SUS2732" s="653"/>
      <c r="SUT2732" s="653"/>
      <c r="SUU2732" s="653"/>
      <c r="SUV2732" s="653"/>
      <c r="SUW2732" s="653"/>
      <c r="SUX2732" s="653"/>
      <c r="SUY2732" s="653"/>
      <c r="SUZ2732" s="653"/>
      <c r="SVA2732" s="653"/>
      <c r="SVB2732" s="653"/>
      <c r="SVC2732" s="653"/>
      <c r="SVD2732" s="653"/>
      <c r="SVE2732" s="653"/>
      <c r="SVF2732" s="653"/>
      <c r="SVG2732" s="653"/>
      <c r="SVH2732" s="653"/>
      <c r="SVI2732" s="653"/>
      <c r="SVJ2732" s="653"/>
      <c r="SVK2732" s="653"/>
      <c r="SVL2732" s="653"/>
      <c r="SVM2732" s="653"/>
      <c r="SVN2732" s="653"/>
      <c r="SVO2732" s="653"/>
      <c r="SVP2732" s="653"/>
      <c r="SVQ2732" s="653"/>
      <c r="SVR2732" s="653"/>
      <c r="SVS2732" s="653"/>
      <c r="SVT2732" s="653"/>
      <c r="SVU2732" s="653"/>
      <c r="SVV2732" s="653"/>
      <c r="SVW2732" s="653"/>
      <c r="SVX2732" s="653"/>
      <c r="SVY2732" s="653"/>
      <c r="SVZ2732" s="653"/>
      <c r="SWA2732" s="653"/>
      <c r="SWB2732" s="653"/>
      <c r="SWC2732" s="653"/>
      <c r="SWD2732" s="653"/>
      <c r="SWE2732" s="653"/>
      <c r="SWF2732" s="653"/>
      <c r="SWG2732" s="653"/>
      <c r="SWH2732" s="653"/>
      <c r="SWI2732" s="653"/>
      <c r="SWJ2732" s="653"/>
      <c r="SWK2732" s="653"/>
      <c r="SWL2732" s="653"/>
      <c r="SWM2732" s="653"/>
      <c r="SWN2732" s="653"/>
      <c r="SWO2732" s="653"/>
      <c r="SWP2732" s="653"/>
      <c r="SWQ2732" s="653"/>
      <c r="SWR2732" s="653"/>
      <c r="SWS2732" s="653"/>
      <c r="SWT2732" s="653"/>
      <c r="SWU2732" s="653"/>
      <c r="SWV2732" s="653"/>
      <c r="SWW2732" s="653"/>
      <c r="SWX2732" s="653"/>
      <c r="SWY2732" s="653"/>
      <c r="SWZ2732" s="653"/>
      <c r="SXA2732" s="653"/>
      <c r="SXB2732" s="653"/>
      <c r="SXC2732" s="653"/>
      <c r="SXD2732" s="653"/>
      <c r="SXE2732" s="653"/>
      <c r="SXF2732" s="653"/>
      <c r="SXG2732" s="653"/>
      <c r="SXH2732" s="653"/>
      <c r="SXI2732" s="653"/>
      <c r="SXJ2732" s="653"/>
      <c r="SXK2732" s="653"/>
      <c r="SXL2732" s="653"/>
      <c r="SXM2732" s="653"/>
      <c r="SXN2732" s="653"/>
      <c r="SXO2732" s="653"/>
      <c r="SXP2732" s="653"/>
      <c r="SXQ2732" s="653"/>
      <c r="SXR2732" s="653"/>
      <c r="SXS2732" s="653"/>
      <c r="SXT2732" s="653"/>
      <c r="SXU2732" s="653"/>
      <c r="SXV2732" s="653"/>
      <c r="SXW2732" s="653"/>
      <c r="SXX2732" s="653"/>
      <c r="SXY2732" s="653"/>
      <c r="SXZ2732" s="653"/>
      <c r="SYA2732" s="653"/>
      <c r="SYB2732" s="653"/>
      <c r="SYC2732" s="653"/>
      <c r="SYD2732" s="653"/>
      <c r="SYE2732" s="653"/>
      <c r="SYF2732" s="653"/>
      <c r="SYG2732" s="653"/>
      <c r="SYH2732" s="653"/>
      <c r="SYI2732" s="653"/>
      <c r="SYJ2732" s="653"/>
      <c r="SYK2732" s="653"/>
      <c r="SYL2732" s="653"/>
      <c r="SYM2732" s="653"/>
      <c r="SYN2732" s="653"/>
      <c r="SYO2732" s="653"/>
      <c r="SYP2732" s="653"/>
      <c r="SYQ2732" s="653"/>
      <c r="SYR2732" s="653"/>
      <c r="SYS2732" s="653"/>
      <c r="SYT2732" s="653"/>
      <c r="SYU2732" s="653"/>
      <c r="SYV2732" s="653"/>
      <c r="SYW2732" s="653"/>
      <c r="SYX2732" s="653"/>
      <c r="SYY2732" s="653"/>
      <c r="SYZ2732" s="653"/>
      <c r="SZA2732" s="653"/>
      <c r="SZB2732" s="653"/>
      <c r="SZC2732" s="653"/>
      <c r="SZD2732" s="653"/>
      <c r="SZE2732" s="653"/>
      <c r="SZF2732" s="653"/>
      <c r="SZG2732" s="653"/>
      <c r="SZH2732" s="653"/>
      <c r="SZI2732" s="653"/>
      <c r="SZJ2732" s="653"/>
      <c r="SZK2732" s="653"/>
      <c r="SZL2732" s="653"/>
      <c r="SZM2732" s="653"/>
      <c r="SZN2732" s="653"/>
      <c r="SZO2732" s="653"/>
      <c r="SZP2732" s="653"/>
      <c r="SZQ2732" s="653"/>
      <c r="SZR2732" s="653"/>
      <c r="SZS2732" s="653"/>
      <c r="SZT2732" s="653"/>
      <c r="SZU2732" s="653"/>
      <c r="SZV2732" s="653"/>
      <c r="SZW2732" s="653"/>
      <c r="SZX2732" s="653"/>
      <c r="SZY2732" s="653"/>
      <c r="SZZ2732" s="653"/>
      <c r="TAA2732" s="653"/>
      <c r="TAB2732" s="653"/>
      <c r="TAC2732" s="653"/>
      <c r="TAD2732" s="653"/>
      <c r="TAE2732" s="653"/>
      <c r="TAF2732" s="653"/>
      <c r="TAG2732" s="653"/>
      <c r="TAH2732" s="653"/>
      <c r="TAI2732" s="653"/>
      <c r="TAJ2732" s="653"/>
      <c r="TAK2732" s="653"/>
      <c r="TAL2732" s="653"/>
      <c r="TAM2732" s="653"/>
      <c r="TAN2732" s="653"/>
      <c r="TAO2732" s="653"/>
      <c r="TAP2732" s="653"/>
      <c r="TAQ2732" s="653"/>
      <c r="TAR2732" s="653"/>
      <c r="TAS2732" s="653"/>
      <c r="TAT2732" s="653"/>
      <c r="TAU2732" s="653"/>
      <c r="TAV2732" s="653"/>
      <c r="TAW2732" s="653"/>
      <c r="TAX2732" s="653"/>
      <c r="TAY2732" s="653"/>
      <c r="TAZ2732" s="653"/>
      <c r="TBA2732" s="653"/>
      <c r="TBB2732" s="653"/>
      <c r="TBC2732" s="653"/>
      <c r="TBD2732" s="653"/>
      <c r="TBE2732" s="653"/>
      <c r="TBF2732" s="653"/>
      <c r="TBG2732" s="653"/>
      <c r="TBH2732" s="653"/>
      <c r="TBI2732" s="653"/>
      <c r="TBJ2732" s="653"/>
      <c r="TBK2732" s="653"/>
      <c r="TBL2732" s="653"/>
      <c r="TBM2732" s="653"/>
      <c r="TBN2732" s="653"/>
      <c r="TBO2732" s="653"/>
      <c r="TBP2732" s="653"/>
      <c r="TBQ2732" s="653"/>
      <c r="TBR2732" s="653"/>
      <c r="TBS2732" s="653"/>
      <c r="TBT2732" s="653"/>
      <c r="TBU2732" s="653"/>
      <c r="TBV2732" s="653"/>
      <c r="TBW2732" s="653"/>
      <c r="TBX2732" s="653"/>
      <c r="TBY2732" s="653"/>
      <c r="TBZ2732" s="653"/>
      <c r="TCA2732" s="653"/>
      <c r="TCB2732" s="653"/>
      <c r="TCC2732" s="653"/>
      <c r="TCD2732" s="653"/>
      <c r="TCE2732" s="653"/>
      <c r="TCF2732" s="653"/>
      <c r="TCG2732" s="653"/>
      <c r="TCH2732" s="653"/>
      <c r="TCI2732" s="653"/>
      <c r="TCJ2732" s="653"/>
      <c r="TCK2732" s="653"/>
      <c r="TCL2732" s="653"/>
      <c r="TCM2732" s="653"/>
      <c r="TCN2732" s="653"/>
      <c r="TCO2732" s="653"/>
      <c r="TCP2732" s="653"/>
      <c r="TCQ2732" s="653"/>
      <c r="TCR2732" s="653"/>
      <c r="TCS2732" s="653"/>
      <c r="TCT2732" s="653"/>
      <c r="TCU2732" s="653"/>
      <c r="TCV2732" s="653"/>
      <c r="TCW2732" s="653"/>
      <c r="TCX2732" s="653"/>
      <c r="TCY2732" s="653"/>
      <c r="TCZ2732" s="653"/>
      <c r="TDA2732" s="653"/>
      <c r="TDB2732" s="653"/>
      <c r="TDC2732" s="653"/>
      <c r="TDD2732" s="653"/>
      <c r="TDE2732" s="653"/>
      <c r="TDF2732" s="653"/>
      <c r="TDG2732" s="653"/>
      <c r="TDH2732" s="653"/>
      <c r="TDI2732" s="653"/>
      <c r="TDJ2732" s="653"/>
      <c r="TDK2732" s="653"/>
      <c r="TDL2732" s="653"/>
      <c r="TDM2732" s="653"/>
      <c r="TDN2732" s="653"/>
      <c r="TDO2732" s="653"/>
      <c r="TDP2732" s="653"/>
      <c r="TDQ2732" s="653"/>
      <c r="TDR2732" s="653"/>
      <c r="TDS2732" s="653"/>
      <c r="TDT2732" s="653"/>
      <c r="TDU2732" s="653"/>
      <c r="TDV2732" s="653"/>
      <c r="TDW2732" s="653"/>
      <c r="TDX2732" s="653"/>
      <c r="TDY2732" s="653"/>
      <c r="TDZ2732" s="653"/>
      <c r="TEA2732" s="653"/>
      <c r="TEB2732" s="653"/>
      <c r="TEC2732" s="653"/>
      <c r="TED2732" s="653"/>
      <c r="TEE2732" s="653"/>
      <c r="TEF2732" s="653"/>
      <c r="TEG2732" s="653"/>
      <c r="TEH2732" s="653"/>
      <c r="TEI2732" s="653"/>
      <c r="TEJ2732" s="653"/>
      <c r="TEK2732" s="653"/>
      <c r="TEL2732" s="653"/>
      <c r="TEM2732" s="653"/>
      <c r="TEN2732" s="653"/>
      <c r="TEO2732" s="653"/>
      <c r="TEP2732" s="653"/>
      <c r="TEQ2732" s="653"/>
      <c r="TER2732" s="653"/>
      <c r="TES2732" s="653"/>
      <c r="TET2732" s="653"/>
      <c r="TEU2732" s="653"/>
      <c r="TEV2732" s="653"/>
      <c r="TEW2732" s="653"/>
      <c r="TEX2732" s="653"/>
      <c r="TEY2732" s="653"/>
      <c r="TEZ2732" s="653"/>
      <c r="TFA2732" s="653"/>
      <c r="TFB2732" s="653"/>
      <c r="TFC2732" s="653"/>
      <c r="TFD2732" s="653"/>
      <c r="TFE2732" s="653"/>
      <c r="TFF2732" s="653"/>
      <c r="TFG2732" s="653"/>
      <c r="TFH2732" s="653"/>
      <c r="TFI2732" s="653"/>
      <c r="TFJ2732" s="653"/>
      <c r="TFK2732" s="653"/>
      <c r="TFL2732" s="653"/>
      <c r="TFM2732" s="653"/>
      <c r="TFN2732" s="653"/>
      <c r="TFO2732" s="653"/>
      <c r="TFP2732" s="653"/>
      <c r="TFQ2732" s="653"/>
      <c r="TFR2732" s="653"/>
      <c r="TFS2732" s="653"/>
      <c r="TFT2732" s="653"/>
      <c r="TFU2732" s="653"/>
      <c r="TFV2732" s="653"/>
      <c r="TFW2732" s="653"/>
      <c r="TFX2732" s="653"/>
      <c r="TFY2732" s="653"/>
      <c r="TFZ2732" s="653"/>
      <c r="TGA2732" s="653"/>
      <c r="TGB2732" s="653"/>
      <c r="TGC2732" s="653"/>
      <c r="TGD2732" s="653"/>
      <c r="TGE2732" s="653"/>
      <c r="TGF2732" s="653"/>
      <c r="TGG2732" s="653"/>
      <c r="TGH2732" s="653"/>
      <c r="TGI2732" s="653"/>
      <c r="TGJ2732" s="653"/>
      <c r="TGK2732" s="653"/>
      <c r="TGL2732" s="653"/>
      <c r="TGM2732" s="653"/>
      <c r="TGN2732" s="653"/>
      <c r="TGO2732" s="653"/>
      <c r="TGP2732" s="653"/>
      <c r="TGQ2732" s="653"/>
      <c r="TGR2732" s="653"/>
      <c r="TGS2732" s="653"/>
      <c r="TGT2732" s="653"/>
      <c r="TGU2732" s="653"/>
      <c r="TGV2732" s="653"/>
      <c r="TGW2732" s="653"/>
      <c r="TGX2732" s="653"/>
      <c r="TGY2732" s="653"/>
      <c r="TGZ2732" s="653"/>
      <c r="THA2732" s="653"/>
      <c r="THB2732" s="653"/>
      <c r="THC2732" s="653"/>
      <c r="THD2732" s="653"/>
      <c r="THE2732" s="653"/>
      <c r="THF2732" s="653"/>
      <c r="THG2732" s="653"/>
      <c r="THH2732" s="653"/>
      <c r="THI2732" s="653"/>
      <c r="THJ2732" s="653"/>
      <c r="THK2732" s="653"/>
      <c r="THL2732" s="653"/>
      <c r="THM2732" s="653"/>
      <c r="THN2732" s="653"/>
      <c r="THO2732" s="653"/>
      <c r="THP2732" s="653"/>
      <c r="THQ2732" s="653"/>
      <c r="THR2732" s="653"/>
      <c r="THS2732" s="653"/>
      <c r="THT2732" s="653"/>
      <c r="THU2732" s="653"/>
      <c r="THV2732" s="653"/>
      <c r="THW2732" s="653"/>
      <c r="THX2732" s="653"/>
      <c r="THY2732" s="653"/>
      <c r="THZ2732" s="653"/>
      <c r="TIA2732" s="653"/>
      <c r="TIB2732" s="653"/>
      <c r="TIC2732" s="653"/>
      <c r="TID2732" s="653"/>
      <c r="TIE2732" s="653"/>
      <c r="TIF2732" s="653"/>
      <c r="TIG2732" s="653"/>
      <c r="TIH2732" s="653"/>
      <c r="TII2732" s="653"/>
      <c r="TIJ2732" s="653"/>
      <c r="TIK2732" s="653"/>
      <c r="TIL2732" s="653"/>
      <c r="TIM2732" s="653"/>
      <c r="TIN2732" s="653"/>
      <c r="TIO2732" s="653"/>
      <c r="TIP2732" s="653"/>
      <c r="TIQ2732" s="653"/>
      <c r="TIR2732" s="653"/>
      <c r="TIS2732" s="653"/>
      <c r="TIT2732" s="653"/>
      <c r="TIU2732" s="653"/>
      <c r="TIV2732" s="653"/>
      <c r="TIW2732" s="653"/>
      <c r="TIX2732" s="653"/>
      <c r="TIY2732" s="653"/>
      <c r="TIZ2732" s="653"/>
      <c r="TJA2732" s="653"/>
      <c r="TJB2732" s="653"/>
      <c r="TJC2732" s="653"/>
      <c r="TJD2732" s="653"/>
      <c r="TJE2732" s="653"/>
      <c r="TJF2732" s="653"/>
      <c r="TJG2732" s="653"/>
      <c r="TJH2732" s="653"/>
      <c r="TJI2732" s="653"/>
      <c r="TJJ2732" s="653"/>
      <c r="TJK2732" s="653"/>
      <c r="TJL2732" s="653"/>
      <c r="TJM2732" s="653"/>
      <c r="TJN2732" s="653"/>
      <c r="TJO2732" s="653"/>
      <c r="TJP2732" s="653"/>
      <c r="TJQ2732" s="653"/>
      <c r="TJR2732" s="653"/>
      <c r="TJS2732" s="653"/>
      <c r="TJT2732" s="653"/>
      <c r="TJU2732" s="653"/>
      <c r="TJV2732" s="653"/>
      <c r="TJW2732" s="653"/>
      <c r="TJX2732" s="653"/>
      <c r="TJY2732" s="653"/>
      <c r="TJZ2732" s="653"/>
      <c r="TKA2732" s="653"/>
      <c r="TKB2732" s="653"/>
      <c r="TKC2732" s="653"/>
      <c r="TKD2732" s="653"/>
      <c r="TKE2732" s="653"/>
      <c r="TKF2732" s="653"/>
      <c r="TKG2732" s="653"/>
      <c r="TKH2732" s="653"/>
      <c r="TKI2732" s="653"/>
      <c r="TKJ2732" s="653"/>
      <c r="TKK2732" s="653"/>
      <c r="TKL2732" s="653"/>
      <c r="TKM2732" s="653"/>
      <c r="TKN2732" s="653"/>
      <c r="TKO2732" s="653"/>
      <c r="TKP2732" s="653"/>
      <c r="TKQ2732" s="653"/>
      <c r="TKR2732" s="653"/>
      <c r="TKS2732" s="653"/>
      <c r="TKT2732" s="653"/>
      <c r="TKU2732" s="653"/>
      <c r="TKV2732" s="653"/>
      <c r="TKW2732" s="653"/>
      <c r="TKX2732" s="653"/>
      <c r="TKY2732" s="653"/>
      <c r="TKZ2732" s="653"/>
      <c r="TLA2732" s="653"/>
      <c r="TLB2732" s="653"/>
      <c r="TLC2732" s="653"/>
      <c r="TLD2732" s="653"/>
      <c r="TLE2732" s="653"/>
      <c r="TLF2732" s="653"/>
      <c r="TLG2732" s="653"/>
      <c r="TLH2732" s="653"/>
      <c r="TLI2732" s="653"/>
      <c r="TLJ2732" s="653"/>
      <c r="TLK2732" s="653"/>
      <c r="TLL2732" s="653"/>
      <c r="TLM2732" s="653"/>
      <c r="TLN2732" s="653"/>
      <c r="TLO2732" s="653"/>
      <c r="TLP2732" s="653"/>
      <c r="TLQ2732" s="653"/>
      <c r="TLR2732" s="653"/>
      <c r="TLS2732" s="653"/>
      <c r="TLT2732" s="653"/>
      <c r="TLU2732" s="653"/>
      <c r="TLV2732" s="653"/>
      <c r="TLW2732" s="653"/>
      <c r="TLX2732" s="653"/>
      <c r="TLY2732" s="653"/>
      <c r="TLZ2732" s="653"/>
      <c r="TMA2732" s="653"/>
      <c r="TMB2732" s="653"/>
      <c r="TMC2732" s="653"/>
      <c r="TMD2732" s="653"/>
      <c r="TME2732" s="653"/>
      <c r="TMF2732" s="653"/>
      <c r="TMG2732" s="653"/>
      <c r="TMH2732" s="653"/>
      <c r="TMI2732" s="653"/>
      <c r="TMJ2732" s="653"/>
      <c r="TMK2732" s="653"/>
      <c r="TML2732" s="653"/>
      <c r="TMM2732" s="653"/>
      <c r="TMN2732" s="653"/>
      <c r="TMO2732" s="653"/>
      <c r="TMP2732" s="653"/>
      <c r="TMQ2732" s="653"/>
      <c r="TMR2732" s="653"/>
      <c r="TMS2732" s="653"/>
      <c r="TMT2732" s="653"/>
      <c r="TMU2732" s="653"/>
      <c r="TMV2732" s="653"/>
      <c r="TMW2732" s="653"/>
      <c r="TMX2732" s="653"/>
      <c r="TMY2732" s="653"/>
      <c r="TMZ2732" s="653"/>
      <c r="TNA2732" s="653"/>
      <c r="TNB2732" s="653"/>
      <c r="TNC2732" s="653"/>
      <c r="TND2732" s="653"/>
      <c r="TNE2732" s="653"/>
      <c r="TNF2732" s="653"/>
      <c r="TNG2732" s="653"/>
      <c r="TNH2732" s="653"/>
      <c r="TNI2732" s="653"/>
      <c r="TNJ2732" s="653"/>
      <c r="TNK2732" s="653"/>
      <c r="TNL2732" s="653"/>
      <c r="TNM2732" s="653"/>
      <c r="TNN2732" s="653"/>
      <c r="TNO2732" s="653"/>
      <c r="TNP2732" s="653"/>
      <c r="TNQ2732" s="653"/>
      <c r="TNR2732" s="653"/>
      <c r="TNS2732" s="653"/>
      <c r="TNT2732" s="653"/>
      <c r="TNU2732" s="653"/>
      <c r="TNV2732" s="653"/>
      <c r="TNW2732" s="653"/>
      <c r="TNX2732" s="653"/>
      <c r="TNY2732" s="653"/>
      <c r="TNZ2732" s="653"/>
      <c r="TOA2732" s="653"/>
      <c r="TOB2732" s="653"/>
      <c r="TOC2732" s="653"/>
      <c r="TOD2732" s="653"/>
      <c r="TOE2732" s="653"/>
      <c r="TOF2732" s="653"/>
      <c r="TOG2732" s="653"/>
      <c r="TOH2732" s="653"/>
      <c r="TOI2732" s="653"/>
      <c r="TOJ2732" s="653"/>
      <c r="TOK2732" s="653"/>
      <c r="TOL2732" s="653"/>
      <c r="TOM2732" s="653"/>
      <c r="TON2732" s="653"/>
      <c r="TOO2732" s="653"/>
      <c r="TOP2732" s="653"/>
      <c r="TOQ2732" s="653"/>
      <c r="TOR2732" s="653"/>
      <c r="TOS2732" s="653"/>
      <c r="TOT2732" s="653"/>
      <c r="TOU2732" s="653"/>
      <c r="TOV2732" s="653"/>
      <c r="TOW2732" s="653"/>
      <c r="TOX2732" s="653"/>
      <c r="TOY2732" s="653"/>
      <c r="TOZ2732" s="653"/>
      <c r="TPA2732" s="653"/>
      <c r="TPB2732" s="653"/>
      <c r="TPC2732" s="653"/>
      <c r="TPD2732" s="653"/>
      <c r="TPE2732" s="653"/>
      <c r="TPF2732" s="653"/>
      <c r="TPG2732" s="653"/>
      <c r="TPH2732" s="653"/>
      <c r="TPI2732" s="653"/>
      <c r="TPJ2732" s="653"/>
      <c r="TPK2732" s="653"/>
      <c r="TPL2732" s="653"/>
      <c r="TPM2732" s="653"/>
      <c r="TPN2732" s="653"/>
      <c r="TPO2732" s="653"/>
      <c r="TPP2732" s="653"/>
      <c r="TPQ2732" s="653"/>
      <c r="TPR2732" s="653"/>
      <c r="TPS2732" s="653"/>
      <c r="TPT2732" s="653"/>
      <c r="TPU2732" s="653"/>
      <c r="TPV2732" s="653"/>
      <c r="TPW2732" s="653"/>
      <c r="TPX2732" s="653"/>
      <c r="TPY2732" s="653"/>
      <c r="TPZ2732" s="653"/>
      <c r="TQA2732" s="653"/>
      <c r="TQB2732" s="653"/>
      <c r="TQC2732" s="653"/>
      <c r="TQD2732" s="653"/>
      <c r="TQE2732" s="653"/>
      <c r="TQF2732" s="653"/>
      <c r="TQG2732" s="653"/>
      <c r="TQH2732" s="653"/>
      <c r="TQI2732" s="653"/>
      <c r="TQJ2732" s="653"/>
      <c r="TQK2732" s="653"/>
      <c r="TQL2732" s="653"/>
      <c r="TQM2732" s="653"/>
      <c r="TQN2732" s="653"/>
      <c r="TQO2732" s="653"/>
      <c r="TQP2732" s="653"/>
      <c r="TQQ2732" s="653"/>
      <c r="TQR2732" s="653"/>
      <c r="TQS2732" s="653"/>
      <c r="TQT2732" s="653"/>
      <c r="TQU2732" s="653"/>
      <c r="TQV2732" s="653"/>
      <c r="TQW2732" s="653"/>
      <c r="TQX2732" s="653"/>
      <c r="TQY2732" s="653"/>
      <c r="TQZ2732" s="653"/>
      <c r="TRA2732" s="653"/>
      <c r="TRB2732" s="653"/>
      <c r="TRC2732" s="653"/>
      <c r="TRD2732" s="653"/>
      <c r="TRE2732" s="653"/>
      <c r="TRF2732" s="653"/>
      <c r="TRG2732" s="653"/>
      <c r="TRH2732" s="653"/>
      <c r="TRI2732" s="653"/>
      <c r="TRJ2732" s="653"/>
      <c r="TRK2732" s="653"/>
      <c r="TRL2732" s="653"/>
      <c r="TRM2732" s="653"/>
      <c r="TRN2732" s="653"/>
      <c r="TRO2732" s="653"/>
      <c r="TRP2732" s="653"/>
      <c r="TRQ2732" s="653"/>
      <c r="TRR2732" s="653"/>
      <c r="TRS2732" s="653"/>
      <c r="TRT2732" s="653"/>
      <c r="TRU2732" s="653"/>
      <c r="TRV2732" s="653"/>
      <c r="TRW2732" s="653"/>
      <c r="TRX2732" s="653"/>
      <c r="TRY2732" s="653"/>
      <c r="TRZ2732" s="653"/>
      <c r="TSA2732" s="653"/>
      <c r="TSB2732" s="653"/>
      <c r="TSC2732" s="653"/>
      <c r="TSD2732" s="653"/>
      <c r="TSE2732" s="653"/>
      <c r="TSF2732" s="653"/>
      <c r="TSG2732" s="653"/>
      <c r="TSH2732" s="653"/>
      <c r="TSI2732" s="653"/>
      <c r="TSJ2732" s="653"/>
      <c r="TSK2732" s="653"/>
      <c r="TSL2732" s="653"/>
      <c r="TSM2732" s="653"/>
      <c r="TSN2732" s="653"/>
      <c r="TSO2732" s="653"/>
      <c r="TSP2732" s="653"/>
      <c r="TSQ2732" s="653"/>
      <c r="TSR2732" s="653"/>
      <c r="TSS2732" s="653"/>
      <c r="TST2732" s="653"/>
      <c r="TSU2732" s="653"/>
      <c r="TSV2732" s="653"/>
      <c r="TSW2732" s="653"/>
      <c r="TSX2732" s="653"/>
      <c r="TSY2732" s="653"/>
      <c r="TSZ2732" s="653"/>
      <c r="TTA2732" s="653"/>
      <c r="TTB2732" s="653"/>
      <c r="TTC2732" s="653"/>
      <c r="TTD2732" s="653"/>
      <c r="TTE2732" s="653"/>
      <c r="TTF2732" s="653"/>
      <c r="TTG2732" s="653"/>
      <c r="TTH2732" s="653"/>
      <c r="TTI2732" s="653"/>
      <c r="TTJ2732" s="653"/>
      <c r="TTK2732" s="653"/>
      <c r="TTL2732" s="653"/>
      <c r="TTM2732" s="653"/>
      <c r="TTN2732" s="653"/>
      <c r="TTO2732" s="653"/>
      <c r="TTP2732" s="653"/>
      <c r="TTQ2732" s="653"/>
      <c r="TTR2732" s="653"/>
      <c r="TTS2732" s="653"/>
      <c r="TTT2732" s="653"/>
      <c r="TTU2732" s="653"/>
      <c r="TTV2732" s="653"/>
      <c r="TTW2732" s="653"/>
      <c r="TTX2732" s="653"/>
      <c r="TTY2732" s="653"/>
      <c r="TTZ2732" s="653"/>
      <c r="TUA2732" s="653"/>
      <c r="TUB2732" s="653"/>
      <c r="TUC2732" s="653"/>
      <c r="TUD2732" s="653"/>
      <c r="TUE2732" s="653"/>
      <c r="TUF2732" s="653"/>
      <c r="TUG2732" s="653"/>
      <c r="TUH2732" s="653"/>
      <c r="TUI2732" s="653"/>
      <c r="TUJ2732" s="653"/>
      <c r="TUK2732" s="653"/>
      <c r="TUL2732" s="653"/>
      <c r="TUM2732" s="653"/>
      <c r="TUN2732" s="653"/>
      <c r="TUO2732" s="653"/>
      <c r="TUP2732" s="653"/>
      <c r="TUQ2732" s="653"/>
      <c r="TUR2732" s="653"/>
      <c r="TUS2732" s="653"/>
      <c r="TUT2732" s="653"/>
      <c r="TUU2732" s="653"/>
      <c r="TUV2732" s="653"/>
      <c r="TUW2732" s="653"/>
      <c r="TUX2732" s="653"/>
      <c r="TUY2732" s="653"/>
      <c r="TUZ2732" s="653"/>
      <c r="TVA2732" s="653"/>
      <c r="TVB2732" s="653"/>
      <c r="TVC2732" s="653"/>
      <c r="TVD2732" s="653"/>
      <c r="TVE2732" s="653"/>
      <c r="TVF2732" s="653"/>
      <c r="TVG2732" s="653"/>
      <c r="TVH2732" s="653"/>
      <c r="TVI2732" s="653"/>
      <c r="TVJ2732" s="653"/>
      <c r="TVK2732" s="653"/>
      <c r="TVL2732" s="653"/>
      <c r="TVM2732" s="653"/>
      <c r="TVN2732" s="653"/>
      <c r="TVO2732" s="653"/>
      <c r="TVP2732" s="653"/>
      <c r="TVQ2732" s="653"/>
      <c r="TVR2732" s="653"/>
      <c r="TVS2732" s="653"/>
      <c r="TVT2732" s="653"/>
      <c r="TVU2732" s="653"/>
      <c r="TVV2732" s="653"/>
      <c r="TVW2732" s="653"/>
      <c r="TVX2732" s="653"/>
      <c r="TVY2732" s="653"/>
      <c r="TVZ2732" s="653"/>
      <c r="TWA2732" s="653"/>
      <c r="TWB2732" s="653"/>
      <c r="TWC2732" s="653"/>
      <c r="TWD2732" s="653"/>
      <c r="TWE2732" s="653"/>
      <c r="TWF2732" s="653"/>
      <c r="TWG2732" s="653"/>
      <c r="TWH2732" s="653"/>
      <c r="TWI2732" s="653"/>
      <c r="TWJ2732" s="653"/>
      <c r="TWK2732" s="653"/>
      <c r="TWL2732" s="653"/>
      <c r="TWM2732" s="653"/>
      <c r="TWN2732" s="653"/>
      <c r="TWO2732" s="653"/>
      <c r="TWP2732" s="653"/>
      <c r="TWQ2732" s="653"/>
      <c r="TWR2732" s="653"/>
      <c r="TWS2732" s="653"/>
      <c r="TWT2732" s="653"/>
      <c r="TWU2732" s="653"/>
      <c r="TWV2732" s="653"/>
      <c r="TWW2732" s="653"/>
      <c r="TWX2732" s="653"/>
      <c r="TWY2732" s="653"/>
      <c r="TWZ2732" s="653"/>
      <c r="TXA2732" s="653"/>
      <c r="TXB2732" s="653"/>
      <c r="TXC2732" s="653"/>
      <c r="TXD2732" s="653"/>
      <c r="TXE2732" s="653"/>
      <c r="TXF2732" s="653"/>
      <c r="TXG2732" s="653"/>
      <c r="TXH2732" s="653"/>
      <c r="TXI2732" s="653"/>
      <c r="TXJ2732" s="653"/>
      <c r="TXK2732" s="653"/>
      <c r="TXL2732" s="653"/>
      <c r="TXM2732" s="653"/>
      <c r="TXN2732" s="653"/>
      <c r="TXO2732" s="653"/>
      <c r="TXP2732" s="653"/>
      <c r="TXQ2732" s="653"/>
      <c r="TXR2732" s="653"/>
      <c r="TXS2732" s="653"/>
      <c r="TXT2732" s="653"/>
      <c r="TXU2732" s="653"/>
      <c r="TXV2732" s="653"/>
      <c r="TXW2732" s="653"/>
      <c r="TXX2732" s="653"/>
      <c r="TXY2732" s="653"/>
      <c r="TXZ2732" s="653"/>
      <c r="TYA2732" s="653"/>
      <c r="TYB2732" s="653"/>
      <c r="TYC2732" s="653"/>
      <c r="TYD2732" s="653"/>
      <c r="TYE2732" s="653"/>
      <c r="TYF2732" s="653"/>
      <c r="TYG2732" s="653"/>
      <c r="TYH2732" s="653"/>
      <c r="TYI2732" s="653"/>
      <c r="TYJ2732" s="653"/>
      <c r="TYK2732" s="653"/>
      <c r="TYL2732" s="653"/>
      <c r="TYM2732" s="653"/>
      <c r="TYN2732" s="653"/>
      <c r="TYO2732" s="653"/>
      <c r="TYP2732" s="653"/>
      <c r="TYQ2732" s="653"/>
      <c r="TYR2732" s="653"/>
      <c r="TYS2732" s="653"/>
      <c r="TYT2732" s="653"/>
      <c r="TYU2732" s="653"/>
      <c r="TYV2732" s="653"/>
      <c r="TYW2732" s="653"/>
      <c r="TYX2732" s="653"/>
      <c r="TYY2732" s="653"/>
      <c r="TYZ2732" s="653"/>
      <c r="TZA2732" s="653"/>
      <c r="TZB2732" s="653"/>
      <c r="TZC2732" s="653"/>
      <c r="TZD2732" s="653"/>
      <c r="TZE2732" s="653"/>
      <c r="TZF2732" s="653"/>
      <c r="TZG2732" s="653"/>
      <c r="TZH2732" s="653"/>
      <c r="TZI2732" s="653"/>
      <c r="TZJ2732" s="653"/>
      <c r="TZK2732" s="653"/>
      <c r="TZL2732" s="653"/>
      <c r="TZM2732" s="653"/>
      <c r="TZN2732" s="653"/>
      <c r="TZO2732" s="653"/>
      <c r="TZP2732" s="653"/>
      <c r="TZQ2732" s="653"/>
      <c r="TZR2732" s="653"/>
      <c r="TZS2732" s="653"/>
      <c r="TZT2732" s="653"/>
      <c r="TZU2732" s="653"/>
      <c r="TZV2732" s="653"/>
      <c r="TZW2732" s="653"/>
      <c r="TZX2732" s="653"/>
      <c r="TZY2732" s="653"/>
      <c r="TZZ2732" s="653"/>
      <c r="UAA2732" s="653"/>
      <c r="UAB2732" s="653"/>
      <c r="UAC2732" s="653"/>
      <c r="UAD2732" s="653"/>
      <c r="UAE2732" s="653"/>
      <c r="UAF2732" s="653"/>
      <c r="UAG2732" s="653"/>
      <c r="UAH2732" s="653"/>
      <c r="UAI2732" s="653"/>
      <c r="UAJ2732" s="653"/>
      <c r="UAK2732" s="653"/>
      <c r="UAL2732" s="653"/>
      <c r="UAM2732" s="653"/>
      <c r="UAN2732" s="653"/>
      <c r="UAO2732" s="653"/>
      <c r="UAP2732" s="653"/>
      <c r="UAQ2732" s="653"/>
      <c r="UAR2732" s="653"/>
      <c r="UAS2732" s="653"/>
      <c r="UAT2732" s="653"/>
      <c r="UAU2732" s="653"/>
      <c r="UAV2732" s="653"/>
      <c r="UAW2732" s="653"/>
      <c r="UAX2732" s="653"/>
      <c r="UAY2732" s="653"/>
      <c r="UAZ2732" s="653"/>
      <c r="UBA2732" s="653"/>
      <c r="UBB2732" s="653"/>
      <c r="UBC2732" s="653"/>
      <c r="UBD2732" s="653"/>
      <c r="UBE2732" s="653"/>
      <c r="UBF2732" s="653"/>
      <c r="UBG2732" s="653"/>
      <c r="UBH2732" s="653"/>
      <c r="UBI2732" s="653"/>
      <c r="UBJ2732" s="653"/>
      <c r="UBK2732" s="653"/>
      <c r="UBL2732" s="653"/>
      <c r="UBM2732" s="653"/>
      <c r="UBN2732" s="653"/>
      <c r="UBO2732" s="653"/>
      <c r="UBP2732" s="653"/>
      <c r="UBQ2732" s="653"/>
      <c r="UBR2732" s="653"/>
      <c r="UBS2732" s="653"/>
      <c r="UBT2732" s="653"/>
      <c r="UBU2732" s="653"/>
      <c r="UBV2732" s="653"/>
      <c r="UBW2732" s="653"/>
      <c r="UBX2732" s="653"/>
      <c r="UBY2732" s="653"/>
      <c r="UBZ2732" s="653"/>
      <c r="UCA2732" s="653"/>
      <c r="UCB2732" s="653"/>
      <c r="UCC2732" s="653"/>
      <c r="UCD2732" s="653"/>
      <c r="UCE2732" s="653"/>
      <c r="UCF2732" s="653"/>
      <c r="UCG2732" s="653"/>
      <c r="UCH2732" s="653"/>
      <c r="UCI2732" s="653"/>
      <c r="UCJ2732" s="653"/>
      <c r="UCK2732" s="653"/>
      <c r="UCL2732" s="653"/>
      <c r="UCM2732" s="653"/>
      <c r="UCN2732" s="653"/>
      <c r="UCO2732" s="653"/>
      <c r="UCP2732" s="653"/>
      <c r="UCQ2732" s="653"/>
      <c r="UCR2732" s="653"/>
      <c r="UCS2732" s="653"/>
      <c r="UCT2732" s="653"/>
      <c r="UCU2732" s="653"/>
      <c r="UCV2732" s="653"/>
      <c r="UCW2732" s="653"/>
      <c r="UCX2732" s="653"/>
      <c r="UCY2732" s="653"/>
      <c r="UCZ2732" s="653"/>
      <c r="UDA2732" s="653"/>
      <c r="UDB2732" s="653"/>
      <c r="UDC2732" s="653"/>
      <c r="UDD2732" s="653"/>
      <c r="UDE2732" s="653"/>
      <c r="UDF2732" s="653"/>
      <c r="UDG2732" s="653"/>
      <c r="UDH2732" s="653"/>
      <c r="UDI2732" s="653"/>
      <c r="UDJ2732" s="653"/>
      <c r="UDK2732" s="653"/>
      <c r="UDL2732" s="653"/>
      <c r="UDM2732" s="653"/>
      <c r="UDN2732" s="653"/>
      <c r="UDO2732" s="653"/>
      <c r="UDP2732" s="653"/>
      <c r="UDQ2732" s="653"/>
      <c r="UDR2732" s="653"/>
      <c r="UDS2732" s="653"/>
      <c r="UDT2732" s="653"/>
      <c r="UDU2732" s="653"/>
      <c r="UDV2732" s="653"/>
      <c r="UDW2732" s="653"/>
      <c r="UDX2732" s="653"/>
      <c r="UDY2732" s="653"/>
      <c r="UDZ2732" s="653"/>
      <c r="UEA2732" s="653"/>
      <c r="UEB2732" s="653"/>
      <c r="UEC2732" s="653"/>
      <c r="UED2732" s="653"/>
      <c r="UEE2732" s="653"/>
      <c r="UEF2732" s="653"/>
      <c r="UEG2732" s="653"/>
      <c r="UEH2732" s="653"/>
      <c r="UEI2732" s="653"/>
      <c r="UEJ2732" s="653"/>
      <c r="UEK2732" s="653"/>
      <c r="UEL2732" s="653"/>
      <c r="UEM2732" s="653"/>
      <c r="UEN2732" s="653"/>
      <c r="UEO2732" s="653"/>
      <c r="UEP2732" s="653"/>
      <c r="UEQ2732" s="653"/>
      <c r="UER2732" s="653"/>
      <c r="UES2732" s="653"/>
      <c r="UET2732" s="653"/>
      <c r="UEU2732" s="653"/>
      <c r="UEV2732" s="653"/>
      <c r="UEW2732" s="653"/>
      <c r="UEX2732" s="653"/>
      <c r="UEY2732" s="653"/>
      <c r="UEZ2732" s="653"/>
      <c r="UFA2732" s="653"/>
      <c r="UFB2732" s="653"/>
      <c r="UFC2732" s="653"/>
      <c r="UFD2732" s="653"/>
      <c r="UFE2732" s="653"/>
      <c r="UFF2732" s="653"/>
      <c r="UFG2732" s="653"/>
      <c r="UFH2732" s="653"/>
      <c r="UFI2732" s="653"/>
      <c r="UFJ2732" s="653"/>
      <c r="UFK2732" s="653"/>
      <c r="UFL2732" s="653"/>
      <c r="UFM2732" s="653"/>
      <c r="UFN2732" s="653"/>
      <c r="UFO2732" s="653"/>
      <c r="UFP2732" s="653"/>
      <c r="UFQ2732" s="653"/>
      <c r="UFR2732" s="653"/>
      <c r="UFS2732" s="653"/>
      <c r="UFT2732" s="653"/>
      <c r="UFU2732" s="653"/>
      <c r="UFV2732" s="653"/>
      <c r="UFW2732" s="653"/>
      <c r="UFX2732" s="653"/>
      <c r="UFY2732" s="653"/>
      <c r="UFZ2732" s="653"/>
      <c r="UGA2732" s="653"/>
      <c r="UGB2732" s="653"/>
      <c r="UGC2732" s="653"/>
      <c r="UGD2732" s="653"/>
      <c r="UGE2732" s="653"/>
      <c r="UGF2732" s="653"/>
      <c r="UGG2732" s="653"/>
      <c r="UGH2732" s="653"/>
      <c r="UGI2732" s="653"/>
      <c r="UGJ2732" s="653"/>
      <c r="UGK2732" s="653"/>
      <c r="UGL2732" s="653"/>
      <c r="UGM2732" s="653"/>
      <c r="UGN2732" s="653"/>
      <c r="UGO2732" s="653"/>
      <c r="UGP2732" s="653"/>
      <c r="UGQ2732" s="653"/>
      <c r="UGR2732" s="653"/>
      <c r="UGS2732" s="653"/>
      <c r="UGT2732" s="653"/>
      <c r="UGU2732" s="653"/>
      <c r="UGV2732" s="653"/>
      <c r="UGW2732" s="653"/>
      <c r="UGX2732" s="653"/>
      <c r="UGY2732" s="653"/>
      <c r="UGZ2732" s="653"/>
      <c r="UHA2732" s="653"/>
      <c r="UHB2732" s="653"/>
      <c r="UHC2732" s="653"/>
      <c r="UHD2732" s="653"/>
      <c r="UHE2732" s="653"/>
      <c r="UHF2732" s="653"/>
      <c r="UHG2732" s="653"/>
      <c r="UHH2732" s="653"/>
      <c r="UHI2732" s="653"/>
      <c r="UHJ2732" s="653"/>
      <c r="UHK2732" s="653"/>
      <c r="UHL2732" s="653"/>
      <c r="UHM2732" s="653"/>
      <c r="UHN2732" s="653"/>
      <c r="UHO2732" s="653"/>
      <c r="UHP2732" s="653"/>
      <c r="UHQ2732" s="653"/>
      <c r="UHR2732" s="653"/>
      <c r="UHS2732" s="653"/>
      <c r="UHT2732" s="653"/>
      <c r="UHU2732" s="653"/>
      <c r="UHV2732" s="653"/>
      <c r="UHW2732" s="653"/>
      <c r="UHX2732" s="653"/>
      <c r="UHY2732" s="653"/>
      <c r="UHZ2732" s="653"/>
      <c r="UIA2732" s="653"/>
      <c r="UIB2732" s="653"/>
      <c r="UIC2732" s="653"/>
      <c r="UID2732" s="653"/>
      <c r="UIE2732" s="653"/>
      <c r="UIF2732" s="653"/>
      <c r="UIG2732" s="653"/>
      <c r="UIH2732" s="653"/>
      <c r="UII2732" s="653"/>
      <c r="UIJ2732" s="653"/>
      <c r="UIK2732" s="653"/>
      <c r="UIL2732" s="653"/>
      <c r="UIM2732" s="653"/>
      <c r="UIN2732" s="653"/>
      <c r="UIO2732" s="653"/>
      <c r="UIP2732" s="653"/>
      <c r="UIQ2732" s="653"/>
      <c r="UIR2732" s="653"/>
      <c r="UIS2732" s="653"/>
      <c r="UIT2732" s="653"/>
      <c r="UIU2732" s="653"/>
      <c r="UIV2732" s="653"/>
      <c r="UIW2732" s="653"/>
      <c r="UIX2732" s="653"/>
      <c r="UIY2732" s="653"/>
      <c r="UIZ2732" s="653"/>
      <c r="UJA2732" s="653"/>
      <c r="UJB2732" s="653"/>
      <c r="UJC2732" s="653"/>
      <c r="UJD2732" s="653"/>
      <c r="UJE2732" s="653"/>
      <c r="UJF2732" s="653"/>
      <c r="UJG2732" s="653"/>
      <c r="UJH2732" s="653"/>
      <c r="UJI2732" s="653"/>
      <c r="UJJ2732" s="653"/>
      <c r="UJK2732" s="653"/>
      <c r="UJL2732" s="653"/>
      <c r="UJM2732" s="653"/>
      <c r="UJN2732" s="653"/>
      <c r="UJO2732" s="653"/>
      <c r="UJP2732" s="653"/>
      <c r="UJQ2732" s="653"/>
      <c r="UJR2732" s="653"/>
      <c r="UJS2732" s="653"/>
      <c r="UJT2732" s="653"/>
      <c r="UJU2732" s="653"/>
      <c r="UJV2732" s="653"/>
      <c r="UJW2732" s="653"/>
      <c r="UJX2732" s="653"/>
      <c r="UJY2732" s="653"/>
      <c r="UJZ2732" s="653"/>
      <c r="UKA2732" s="653"/>
      <c r="UKB2732" s="653"/>
      <c r="UKC2732" s="653"/>
      <c r="UKD2732" s="653"/>
      <c r="UKE2732" s="653"/>
      <c r="UKF2732" s="653"/>
      <c r="UKG2732" s="653"/>
      <c r="UKH2732" s="653"/>
      <c r="UKI2732" s="653"/>
      <c r="UKJ2732" s="653"/>
      <c r="UKK2732" s="653"/>
      <c r="UKL2732" s="653"/>
      <c r="UKM2732" s="653"/>
      <c r="UKN2732" s="653"/>
      <c r="UKO2732" s="653"/>
      <c r="UKP2732" s="653"/>
      <c r="UKQ2732" s="653"/>
      <c r="UKR2732" s="653"/>
      <c r="UKS2732" s="653"/>
      <c r="UKT2732" s="653"/>
      <c r="UKU2732" s="653"/>
      <c r="UKV2732" s="653"/>
      <c r="UKW2732" s="653"/>
      <c r="UKX2732" s="653"/>
      <c r="UKY2732" s="653"/>
      <c r="UKZ2732" s="653"/>
      <c r="ULA2732" s="653"/>
      <c r="ULB2732" s="653"/>
      <c r="ULC2732" s="653"/>
      <c r="ULD2732" s="653"/>
      <c r="ULE2732" s="653"/>
      <c r="ULF2732" s="653"/>
      <c r="ULG2732" s="653"/>
      <c r="ULH2732" s="653"/>
      <c r="ULI2732" s="653"/>
      <c r="ULJ2732" s="653"/>
      <c r="ULK2732" s="653"/>
      <c r="ULL2732" s="653"/>
      <c r="ULM2732" s="653"/>
      <c r="ULN2732" s="653"/>
      <c r="ULO2732" s="653"/>
      <c r="ULP2732" s="653"/>
      <c r="ULQ2732" s="653"/>
      <c r="ULR2732" s="653"/>
      <c r="ULS2732" s="653"/>
      <c r="ULT2732" s="653"/>
      <c r="ULU2732" s="653"/>
      <c r="ULV2732" s="653"/>
      <c r="ULW2732" s="653"/>
      <c r="ULX2732" s="653"/>
      <c r="ULY2732" s="653"/>
      <c r="ULZ2732" s="653"/>
      <c r="UMA2732" s="653"/>
      <c r="UMB2732" s="653"/>
      <c r="UMC2732" s="653"/>
      <c r="UMD2732" s="653"/>
      <c r="UME2732" s="653"/>
      <c r="UMF2732" s="653"/>
      <c r="UMG2732" s="653"/>
      <c r="UMH2732" s="653"/>
      <c r="UMI2732" s="653"/>
      <c r="UMJ2732" s="653"/>
      <c r="UMK2732" s="653"/>
      <c r="UML2732" s="653"/>
      <c r="UMM2732" s="653"/>
      <c r="UMN2732" s="653"/>
      <c r="UMO2732" s="653"/>
      <c r="UMP2732" s="653"/>
      <c r="UMQ2732" s="653"/>
      <c r="UMR2732" s="653"/>
      <c r="UMS2732" s="653"/>
      <c r="UMT2732" s="653"/>
      <c r="UMU2732" s="653"/>
      <c r="UMV2732" s="653"/>
      <c r="UMW2732" s="653"/>
      <c r="UMX2732" s="653"/>
      <c r="UMY2732" s="653"/>
      <c r="UMZ2732" s="653"/>
      <c r="UNA2732" s="653"/>
      <c r="UNB2732" s="653"/>
      <c r="UNC2732" s="653"/>
      <c r="UND2732" s="653"/>
      <c r="UNE2732" s="653"/>
      <c r="UNF2732" s="653"/>
      <c r="UNG2732" s="653"/>
      <c r="UNH2732" s="653"/>
      <c r="UNI2732" s="653"/>
      <c r="UNJ2732" s="653"/>
      <c r="UNK2732" s="653"/>
      <c r="UNL2732" s="653"/>
      <c r="UNM2732" s="653"/>
      <c r="UNN2732" s="653"/>
      <c r="UNO2732" s="653"/>
      <c r="UNP2732" s="653"/>
      <c r="UNQ2732" s="653"/>
      <c r="UNR2732" s="653"/>
      <c r="UNS2732" s="653"/>
      <c r="UNT2732" s="653"/>
      <c r="UNU2732" s="653"/>
      <c r="UNV2732" s="653"/>
      <c r="UNW2732" s="653"/>
      <c r="UNX2732" s="653"/>
      <c r="UNY2732" s="653"/>
      <c r="UNZ2732" s="653"/>
      <c r="UOA2732" s="653"/>
      <c r="UOB2732" s="653"/>
      <c r="UOC2732" s="653"/>
      <c r="UOD2732" s="653"/>
      <c r="UOE2732" s="653"/>
      <c r="UOF2732" s="653"/>
      <c r="UOG2732" s="653"/>
      <c r="UOH2732" s="653"/>
      <c r="UOI2732" s="653"/>
      <c r="UOJ2732" s="653"/>
      <c r="UOK2732" s="653"/>
      <c r="UOL2732" s="653"/>
      <c r="UOM2732" s="653"/>
      <c r="UON2732" s="653"/>
      <c r="UOO2732" s="653"/>
      <c r="UOP2732" s="653"/>
      <c r="UOQ2732" s="653"/>
      <c r="UOR2732" s="653"/>
      <c r="UOS2732" s="653"/>
      <c r="UOT2732" s="653"/>
      <c r="UOU2732" s="653"/>
      <c r="UOV2732" s="653"/>
      <c r="UOW2732" s="653"/>
      <c r="UOX2732" s="653"/>
      <c r="UOY2732" s="653"/>
      <c r="UOZ2732" s="653"/>
      <c r="UPA2732" s="653"/>
      <c r="UPB2732" s="653"/>
      <c r="UPC2732" s="653"/>
      <c r="UPD2732" s="653"/>
      <c r="UPE2732" s="653"/>
      <c r="UPF2732" s="653"/>
      <c r="UPG2732" s="653"/>
      <c r="UPH2732" s="653"/>
      <c r="UPI2732" s="653"/>
      <c r="UPJ2732" s="653"/>
      <c r="UPK2732" s="653"/>
      <c r="UPL2732" s="653"/>
      <c r="UPM2732" s="653"/>
      <c r="UPN2732" s="653"/>
      <c r="UPO2732" s="653"/>
      <c r="UPP2732" s="653"/>
      <c r="UPQ2732" s="653"/>
      <c r="UPR2732" s="653"/>
      <c r="UPS2732" s="653"/>
      <c r="UPT2732" s="653"/>
      <c r="UPU2732" s="653"/>
      <c r="UPV2732" s="653"/>
      <c r="UPW2732" s="653"/>
      <c r="UPX2732" s="653"/>
      <c r="UPY2732" s="653"/>
      <c r="UPZ2732" s="653"/>
      <c r="UQA2732" s="653"/>
      <c r="UQB2732" s="653"/>
      <c r="UQC2732" s="653"/>
      <c r="UQD2732" s="653"/>
      <c r="UQE2732" s="653"/>
      <c r="UQF2732" s="653"/>
      <c r="UQG2732" s="653"/>
      <c r="UQH2732" s="653"/>
      <c r="UQI2732" s="653"/>
      <c r="UQJ2732" s="653"/>
      <c r="UQK2732" s="653"/>
      <c r="UQL2732" s="653"/>
      <c r="UQM2732" s="653"/>
      <c r="UQN2732" s="653"/>
      <c r="UQO2732" s="653"/>
      <c r="UQP2732" s="653"/>
      <c r="UQQ2732" s="653"/>
      <c r="UQR2732" s="653"/>
      <c r="UQS2732" s="653"/>
      <c r="UQT2732" s="653"/>
      <c r="UQU2732" s="653"/>
      <c r="UQV2732" s="653"/>
      <c r="UQW2732" s="653"/>
      <c r="UQX2732" s="653"/>
      <c r="UQY2732" s="653"/>
      <c r="UQZ2732" s="653"/>
      <c r="URA2732" s="653"/>
      <c r="URB2732" s="653"/>
      <c r="URC2732" s="653"/>
      <c r="URD2732" s="653"/>
      <c r="URE2732" s="653"/>
      <c r="URF2732" s="653"/>
      <c r="URG2732" s="653"/>
      <c r="URH2732" s="653"/>
      <c r="URI2732" s="653"/>
      <c r="URJ2732" s="653"/>
      <c r="URK2732" s="653"/>
      <c r="URL2732" s="653"/>
      <c r="URM2732" s="653"/>
      <c r="URN2732" s="653"/>
      <c r="URO2732" s="653"/>
      <c r="URP2732" s="653"/>
      <c r="URQ2732" s="653"/>
      <c r="URR2732" s="653"/>
      <c r="URS2732" s="653"/>
      <c r="URT2732" s="653"/>
      <c r="URU2732" s="653"/>
      <c r="URV2732" s="653"/>
      <c r="URW2732" s="653"/>
      <c r="URX2732" s="653"/>
      <c r="URY2732" s="653"/>
      <c r="URZ2732" s="653"/>
      <c r="USA2732" s="653"/>
      <c r="USB2732" s="653"/>
      <c r="USC2732" s="653"/>
      <c r="USD2732" s="653"/>
      <c r="USE2732" s="653"/>
      <c r="USF2732" s="653"/>
      <c r="USG2732" s="653"/>
      <c r="USH2732" s="653"/>
      <c r="USI2732" s="653"/>
      <c r="USJ2732" s="653"/>
      <c r="USK2732" s="653"/>
      <c r="USL2732" s="653"/>
      <c r="USM2732" s="653"/>
      <c r="USN2732" s="653"/>
      <c r="USO2732" s="653"/>
      <c r="USP2732" s="653"/>
      <c r="USQ2732" s="653"/>
      <c r="USR2732" s="653"/>
      <c r="USS2732" s="653"/>
      <c r="UST2732" s="653"/>
      <c r="USU2732" s="653"/>
      <c r="USV2732" s="653"/>
      <c r="USW2732" s="653"/>
      <c r="USX2732" s="653"/>
      <c r="USY2732" s="653"/>
      <c r="USZ2732" s="653"/>
      <c r="UTA2732" s="653"/>
      <c r="UTB2732" s="653"/>
      <c r="UTC2732" s="653"/>
      <c r="UTD2732" s="653"/>
      <c r="UTE2732" s="653"/>
      <c r="UTF2732" s="653"/>
      <c r="UTG2732" s="653"/>
      <c r="UTH2732" s="653"/>
      <c r="UTI2732" s="653"/>
      <c r="UTJ2732" s="653"/>
      <c r="UTK2732" s="653"/>
      <c r="UTL2732" s="653"/>
      <c r="UTM2732" s="653"/>
      <c r="UTN2732" s="653"/>
      <c r="UTO2732" s="653"/>
      <c r="UTP2732" s="653"/>
      <c r="UTQ2732" s="653"/>
      <c r="UTR2732" s="653"/>
      <c r="UTS2732" s="653"/>
      <c r="UTT2732" s="653"/>
      <c r="UTU2732" s="653"/>
      <c r="UTV2732" s="653"/>
      <c r="UTW2732" s="653"/>
      <c r="UTX2732" s="653"/>
      <c r="UTY2732" s="653"/>
      <c r="UTZ2732" s="653"/>
      <c r="UUA2732" s="653"/>
      <c r="UUB2732" s="653"/>
      <c r="UUC2732" s="653"/>
      <c r="UUD2732" s="653"/>
      <c r="UUE2732" s="653"/>
      <c r="UUF2732" s="653"/>
      <c r="UUG2732" s="653"/>
      <c r="UUH2732" s="653"/>
      <c r="UUI2732" s="653"/>
      <c r="UUJ2732" s="653"/>
      <c r="UUK2732" s="653"/>
      <c r="UUL2732" s="653"/>
      <c r="UUM2732" s="653"/>
      <c r="UUN2732" s="653"/>
      <c r="UUO2732" s="653"/>
      <c r="UUP2732" s="653"/>
      <c r="UUQ2732" s="653"/>
      <c r="UUR2732" s="653"/>
      <c r="UUS2732" s="653"/>
      <c r="UUT2732" s="653"/>
      <c r="UUU2732" s="653"/>
      <c r="UUV2732" s="653"/>
      <c r="UUW2732" s="653"/>
      <c r="UUX2732" s="653"/>
      <c r="UUY2732" s="653"/>
      <c r="UUZ2732" s="653"/>
      <c r="UVA2732" s="653"/>
      <c r="UVB2732" s="653"/>
      <c r="UVC2732" s="653"/>
      <c r="UVD2732" s="653"/>
      <c r="UVE2732" s="653"/>
      <c r="UVF2732" s="653"/>
      <c r="UVG2732" s="653"/>
      <c r="UVH2732" s="653"/>
      <c r="UVI2732" s="653"/>
      <c r="UVJ2732" s="653"/>
      <c r="UVK2732" s="653"/>
      <c r="UVL2732" s="653"/>
      <c r="UVM2732" s="653"/>
      <c r="UVN2732" s="653"/>
      <c r="UVO2732" s="653"/>
      <c r="UVP2732" s="653"/>
      <c r="UVQ2732" s="653"/>
      <c r="UVR2732" s="653"/>
      <c r="UVS2732" s="653"/>
      <c r="UVT2732" s="653"/>
      <c r="UVU2732" s="653"/>
      <c r="UVV2732" s="653"/>
      <c r="UVW2732" s="653"/>
      <c r="UVX2732" s="653"/>
      <c r="UVY2732" s="653"/>
      <c r="UVZ2732" s="653"/>
      <c r="UWA2732" s="653"/>
      <c r="UWB2732" s="653"/>
      <c r="UWC2732" s="653"/>
      <c r="UWD2732" s="653"/>
      <c r="UWE2732" s="653"/>
      <c r="UWF2732" s="653"/>
      <c r="UWG2732" s="653"/>
      <c r="UWH2732" s="653"/>
      <c r="UWI2732" s="653"/>
      <c r="UWJ2732" s="653"/>
      <c r="UWK2732" s="653"/>
      <c r="UWL2732" s="653"/>
      <c r="UWM2732" s="653"/>
      <c r="UWN2732" s="653"/>
      <c r="UWO2732" s="653"/>
      <c r="UWP2732" s="653"/>
      <c r="UWQ2732" s="653"/>
      <c r="UWR2732" s="653"/>
      <c r="UWS2732" s="653"/>
      <c r="UWT2732" s="653"/>
      <c r="UWU2732" s="653"/>
      <c r="UWV2732" s="653"/>
      <c r="UWW2732" s="653"/>
      <c r="UWX2732" s="653"/>
      <c r="UWY2732" s="653"/>
      <c r="UWZ2732" s="653"/>
      <c r="UXA2732" s="653"/>
      <c r="UXB2732" s="653"/>
      <c r="UXC2732" s="653"/>
      <c r="UXD2732" s="653"/>
      <c r="UXE2732" s="653"/>
      <c r="UXF2732" s="653"/>
      <c r="UXG2732" s="653"/>
      <c r="UXH2732" s="653"/>
      <c r="UXI2732" s="653"/>
      <c r="UXJ2732" s="653"/>
      <c r="UXK2732" s="653"/>
      <c r="UXL2732" s="653"/>
      <c r="UXM2732" s="653"/>
      <c r="UXN2732" s="653"/>
      <c r="UXO2732" s="653"/>
      <c r="UXP2732" s="653"/>
      <c r="UXQ2732" s="653"/>
      <c r="UXR2732" s="653"/>
      <c r="UXS2732" s="653"/>
      <c r="UXT2732" s="653"/>
      <c r="UXU2732" s="653"/>
      <c r="UXV2732" s="653"/>
      <c r="UXW2732" s="653"/>
      <c r="UXX2732" s="653"/>
      <c r="UXY2732" s="653"/>
      <c r="UXZ2732" s="653"/>
      <c r="UYA2732" s="653"/>
      <c r="UYB2732" s="653"/>
      <c r="UYC2732" s="653"/>
      <c r="UYD2732" s="653"/>
      <c r="UYE2732" s="653"/>
      <c r="UYF2732" s="653"/>
      <c r="UYG2732" s="653"/>
      <c r="UYH2732" s="653"/>
      <c r="UYI2732" s="653"/>
      <c r="UYJ2732" s="653"/>
      <c r="UYK2732" s="653"/>
      <c r="UYL2732" s="653"/>
      <c r="UYM2732" s="653"/>
      <c r="UYN2732" s="653"/>
      <c r="UYO2732" s="653"/>
      <c r="UYP2732" s="653"/>
      <c r="UYQ2732" s="653"/>
      <c r="UYR2732" s="653"/>
      <c r="UYS2732" s="653"/>
      <c r="UYT2732" s="653"/>
      <c r="UYU2732" s="653"/>
      <c r="UYV2732" s="653"/>
      <c r="UYW2732" s="653"/>
      <c r="UYX2732" s="653"/>
      <c r="UYY2732" s="653"/>
      <c r="UYZ2732" s="653"/>
      <c r="UZA2732" s="653"/>
      <c r="UZB2732" s="653"/>
      <c r="UZC2732" s="653"/>
      <c r="UZD2732" s="653"/>
      <c r="UZE2732" s="653"/>
      <c r="UZF2732" s="653"/>
      <c r="UZG2732" s="653"/>
      <c r="UZH2732" s="653"/>
      <c r="UZI2732" s="653"/>
      <c r="UZJ2732" s="653"/>
      <c r="UZK2732" s="653"/>
      <c r="UZL2732" s="653"/>
      <c r="UZM2732" s="653"/>
      <c r="UZN2732" s="653"/>
      <c r="UZO2732" s="653"/>
      <c r="UZP2732" s="653"/>
      <c r="UZQ2732" s="653"/>
      <c r="UZR2732" s="653"/>
      <c r="UZS2732" s="653"/>
      <c r="UZT2732" s="653"/>
      <c r="UZU2732" s="653"/>
      <c r="UZV2732" s="653"/>
      <c r="UZW2732" s="653"/>
      <c r="UZX2732" s="653"/>
      <c r="UZY2732" s="653"/>
      <c r="UZZ2732" s="653"/>
      <c r="VAA2732" s="653"/>
      <c r="VAB2732" s="653"/>
      <c r="VAC2732" s="653"/>
      <c r="VAD2732" s="653"/>
      <c r="VAE2732" s="653"/>
      <c r="VAF2732" s="653"/>
      <c r="VAG2732" s="653"/>
      <c r="VAH2732" s="653"/>
      <c r="VAI2732" s="653"/>
      <c r="VAJ2732" s="653"/>
      <c r="VAK2732" s="653"/>
      <c r="VAL2732" s="653"/>
      <c r="VAM2732" s="653"/>
      <c r="VAN2732" s="653"/>
      <c r="VAO2732" s="653"/>
      <c r="VAP2732" s="653"/>
      <c r="VAQ2732" s="653"/>
      <c r="VAR2732" s="653"/>
      <c r="VAS2732" s="653"/>
      <c r="VAT2732" s="653"/>
      <c r="VAU2732" s="653"/>
      <c r="VAV2732" s="653"/>
      <c r="VAW2732" s="653"/>
      <c r="VAX2732" s="653"/>
      <c r="VAY2732" s="653"/>
      <c r="VAZ2732" s="653"/>
      <c r="VBA2732" s="653"/>
      <c r="VBB2732" s="653"/>
      <c r="VBC2732" s="653"/>
      <c r="VBD2732" s="653"/>
      <c r="VBE2732" s="653"/>
      <c r="VBF2732" s="653"/>
      <c r="VBG2732" s="653"/>
      <c r="VBH2732" s="653"/>
      <c r="VBI2732" s="653"/>
      <c r="VBJ2732" s="653"/>
      <c r="VBK2732" s="653"/>
      <c r="VBL2732" s="653"/>
      <c r="VBM2732" s="653"/>
      <c r="VBN2732" s="653"/>
      <c r="VBO2732" s="653"/>
      <c r="VBP2732" s="653"/>
      <c r="VBQ2732" s="653"/>
      <c r="VBR2732" s="653"/>
      <c r="VBS2732" s="653"/>
      <c r="VBT2732" s="653"/>
      <c r="VBU2732" s="653"/>
      <c r="VBV2732" s="653"/>
      <c r="VBW2732" s="653"/>
      <c r="VBX2732" s="653"/>
      <c r="VBY2732" s="653"/>
      <c r="VBZ2732" s="653"/>
      <c r="VCA2732" s="653"/>
      <c r="VCB2732" s="653"/>
      <c r="VCC2732" s="653"/>
      <c r="VCD2732" s="653"/>
      <c r="VCE2732" s="653"/>
      <c r="VCF2732" s="653"/>
      <c r="VCG2732" s="653"/>
      <c r="VCH2732" s="653"/>
      <c r="VCI2732" s="653"/>
      <c r="VCJ2732" s="653"/>
      <c r="VCK2732" s="653"/>
      <c r="VCL2732" s="653"/>
      <c r="VCM2732" s="653"/>
      <c r="VCN2732" s="653"/>
      <c r="VCO2732" s="653"/>
      <c r="VCP2732" s="653"/>
      <c r="VCQ2732" s="653"/>
      <c r="VCR2732" s="653"/>
      <c r="VCS2732" s="653"/>
      <c r="VCT2732" s="653"/>
      <c r="VCU2732" s="653"/>
      <c r="VCV2732" s="653"/>
      <c r="VCW2732" s="653"/>
      <c r="VCX2732" s="653"/>
      <c r="VCY2732" s="653"/>
      <c r="VCZ2732" s="653"/>
      <c r="VDA2732" s="653"/>
      <c r="VDB2732" s="653"/>
      <c r="VDC2732" s="653"/>
      <c r="VDD2732" s="653"/>
      <c r="VDE2732" s="653"/>
      <c r="VDF2732" s="653"/>
      <c r="VDG2732" s="653"/>
      <c r="VDH2732" s="653"/>
      <c r="VDI2732" s="653"/>
      <c r="VDJ2732" s="653"/>
      <c r="VDK2732" s="653"/>
      <c r="VDL2732" s="653"/>
      <c r="VDM2732" s="653"/>
      <c r="VDN2732" s="653"/>
      <c r="VDO2732" s="653"/>
      <c r="VDP2732" s="653"/>
      <c r="VDQ2732" s="653"/>
      <c r="VDR2732" s="653"/>
      <c r="VDS2732" s="653"/>
      <c r="VDT2732" s="653"/>
      <c r="VDU2732" s="653"/>
      <c r="VDV2732" s="653"/>
      <c r="VDW2732" s="653"/>
      <c r="VDX2732" s="653"/>
      <c r="VDY2732" s="653"/>
      <c r="VDZ2732" s="653"/>
      <c r="VEA2732" s="653"/>
      <c r="VEB2732" s="653"/>
      <c r="VEC2732" s="653"/>
      <c r="VED2732" s="653"/>
      <c r="VEE2732" s="653"/>
      <c r="VEF2732" s="653"/>
      <c r="VEG2732" s="653"/>
      <c r="VEH2732" s="653"/>
      <c r="VEI2732" s="653"/>
      <c r="VEJ2732" s="653"/>
      <c r="VEK2732" s="653"/>
      <c r="VEL2732" s="653"/>
      <c r="VEM2732" s="653"/>
      <c r="VEN2732" s="653"/>
      <c r="VEO2732" s="653"/>
      <c r="VEP2732" s="653"/>
      <c r="VEQ2732" s="653"/>
      <c r="VER2732" s="653"/>
      <c r="VES2732" s="653"/>
      <c r="VET2732" s="653"/>
      <c r="VEU2732" s="653"/>
      <c r="VEV2732" s="653"/>
      <c r="VEW2732" s="653"/>
      <c r="VEX2732" s="653"/>
      <c r="VEY2732" s="653"/>
      <c r="VEZ2732" s="653"/>
      <c r="VFA2732" s="653"/>
      <c r="VFB2732" s="653"/>
      <c r="VFC2732" s="653"/>
      <c r="VFD2732" s="653"/>
      <c r="VFE2732" s="653"/>
      <c r="VFF2732" s="653"/>
      <c r="VFG2732" s="653"/>
      <c r="VFH2732" s="653"/>
      <c r="VFI2732" s="653"/>
      <c r="VFJ2732" s="653"/>
      <c r="VFK2732" s="653"/>
      <c r="VFL2732" s="653"/>
      <c r="VFM2732" s="653"/>
      <c r="VFN2732" s="653"/>
      <c r="VFO2732" s="653"/>
      <c r="VFP2732" s="653"/>
      <c r="VFQ2732" s="653"/>
      <c r="VFR2732" s="653"/>
      <c r="VFS2732" s="653"/>
      <c r="VFT2732" s="653"/>
      <c r="VFU2732" s="653"/>
      <c r="VFV2732" s="653"/>
      <c r="VFW2732" s="653"/>
      <c r="VFX2732" s="653"/>
      <c r="VFY2732" s="653"/>
      <c r="VFZ2732" s="653"/>
      <c r="VGA2732" s="653"/>
      <c r="VGB2732" s="653"/>
      <c r="VGC2732" s="653"/>
      <c r="VGD2732" s="653"/>
      <c r="VGE2732" s="653"/>
      <c r="VGF2732" s="653"/>
      <c r="VGG2732" s="653"/>
      <c r="VGH2732" s="653"/>
      <c r="VGI2732" s="653"/>
      <c r="VGJ2732" s="653"/>
      <c r="VGK2732" s="653"/>
      <c r="VGL2732" s="653"/>
      <c r="VGM2732" s="653"/>
      <c r="VGN2732" s="653"/>
      <c r="VGO2732" s="653"/>
      <c r="VGP2732" s="653"/>
      <c r="VGQ2732" s="653"/>
      <c r="VGR2732" s="653"/>
      <c r="VGS2732" s="653"/>
      <c r="VGT2732" s="653"/>
      <c r="VGU2732" s="653"/>
      <c r="VGV2732" s="653"/>
      <c r="VGW2732" s="653"/>
      <c r="VGX2732" s="653"/>
      <c r="VGY2732" s="653"/>
      <c r="VGZ2732" s="653"/>
      <c r="VHA2732" s="653"/>
      <c r="VHB2732" s="653"/>
      <c r="VHC2732" s="653"/>
      <c r="VHD2732" s="653"/>
      <c r="VHE2732" s="653"/>
      <c r="VHF2732" s="653"/>
      <c r="VHG2732" s="653"/>
      <c r="VHH2732" s="653"/>
      <c r="VHI2732" s="653"/>
      <c r="VHJ2732" s="653"/>
      <c r="VHK2732" s="653"/>
      <c r="VHL2732" s="653"/>
      <c r="VHM2732" s="653"/>
      <c r="VHN2732" s="653"/>
      <c r="VHO2732" s="653"/>
      <c r="VHP2732" s="653"/>
      <c r="VHQ2732" s="653"/>
      <c r="VHR2732" s="653"/>
      <c r="VHS2732" s="653"/>
      <c r="VHT2732" s="653"/>
      <c r="VHU2732" s="653"/>
      <c r="VHV2732" s="653"/>
      <c r="VHW2732" s="653"/>
      <c r="VHX2732" s="653"/>
      <c r="VHY2732" s="653"/>
      <c r="VHZ2732" s="653"/>
      <c r="VIA2732" s="653"/>
      <c r="VIB2732" s="653"/>
      <c r="VIC2732" s="653"/>
      <c r="VID2732" s="653"/>
      <c r="VIE2732" s="653"/>
      <c r="VIF2732" s="653"/>
      <c r="VIG2732" s="653"/>
      <c r="VIH2732" s="653"/>
      <c r="VII2732" s="653"/>
      <c r="VIJ2732" s="653"/>
      <c r="VIK2732" s="653"/>
      <c r="VIL2732" s="653"/>
      <c r="VIM2732" s="653"/>
      <c r="VIN2732" s="653"/>
      <c r="VIO2732" s="653"/>
      <c r="VIP2732" s="653"/>
      <c r="VIQ2732" s="653"/>
      <c r="VIR2732" s="653"/>
      <c r="VIS2732" s="653"/>
      <c r="VIT2732" s="653"/>
      <c r="VIU2732" s="653"/>
      <c r="VIV2732" s="653"/>
      <c r="VIW2732" s="653"/>
      <c r="VIX2732" s="653"/>
      <c r="VIY2732" s="653"/>
      <c r="VIZ2732" s="653"/>
      <c r="VJA2732" s="653"/>
      <c r="VJB2732" s="653"/>
      <c r="VJC2732" s="653"/>
      <c r="VJD2732" s="653"/>
      <c r="VJE2732" s="653"/>
      <c r="VJF2732" s="653"/>
      <c r="VJG2732" s="653"/>
      <c r="VJH2732" s="653"/>
      <c r="VJI2732" s="653"/>
      <c r="VJJ2732" s="653"/>
      <c r="VJK2732" s="653"/>
      <c r="VJL2732" s="653"/>
      <c r="VJM2732" s="653"/>
      <c r="VJN2732" s="653"/>
      <c r="VJO2732" s="653"/>
      <c r="VJP2732" s="653"/>
      <c r="VJQ2732" s="653"/>
      <c r="VJR2732" s="653"/>
      <c r="VJS2732" s="653"/>
      <c r="VJT2732" s="653"/>
      <c r="VJU2732" s="653"/>
      <c r="VJV2732" s="653"/>
      <c r="VJW2732" s="653"/>
      <c r="VJX2732" s="653"/>
      <c r="VJY2732" s="653"/>
      <c r="VJZ2732" s="653"/>
      <c r="VKA2732" s="653"/>
      <c r="VKB2732" s="653"/>
      <c r="VKC2732" s="653"/>
      <c r="VKD2732" s="653"/>
      <c r="VKE2732" s="653"/>
      <c r="VKF2732" s="653"/>
      <c r="VKG2732" s="653"/>
      <c r="VKH2732" s="653"/>
      <c r="VKI2732" s="653"/>
      <c r="VKJ2732" s="653"/>
      <c r="VKK2732" s="653"/>
      <c r="VKL2732" s="653"/>
      <c r="VKM2732" s="653"/>
      <c r="VKN2732" s="653"/>
      <c r="VKO2732" s="653"/>
      <c r="VKP2732" s="653"/>
      <c r="VKQ2732" s="653"/>
      <c r="VKR2732" s="653"/>
      <c r="VKS2732" s="653"/>
      <c r="VKT2732" s="653"/>
      <c r="VKU2732" s="653"/>
      <c r="VKV2732" s="653"/>
      <c r="VKW2732" s="653"/>
      <c r="VKX2732" s="653"/>
      <c r="VKY2732" s="653"/>
      <c r="VKZ2732" s="653"/>
      <c r="VLA2732" s="653"/>
      <c r="VLB2732" s="653"/>
      <c r="VLC2732" s="653"/>
      <c r="VLD2732" s="653"/>
      <c r="VLE2732" s="653"/>
      <c r="VLF2732" s="653"/>
      <c r="VLG2732" s="653"/>
      <c r="VLH2732" s="653"/>
      <c r="VLI2732" s="653"/>
      <c r="VLJ2732" s="653"/>
      <c r="VLK2732" s="653"/>
      <c r="VLL2732" s="653"/>
      <c r="VLM2732" s="653"/>
      <c r="VLN2732" s="653"/>
      <c r="VLO2732" s="653"/>
      <c r="VLP2732" s="653"/>
      <c r="VLQ2732" s="653"/>
      <c r="VLR2732" s="653"/>
      <c r="VLS2732" s="653"/>
      <c r="VLT2732" s="653"/>
      <c r="VLU2732" s="653"/>
      <c r="VLV2732" s="653"/>
      <c r="VLW2732" s="653"/>
      <c r="VLX2732" s="653"/>
      <c r="VLY2732" s="653"/>
      <c r="VLZ2732" s="653"/>
      <c r="VMA2732" s="653"/>
      <c r="VMB2732" s="653"/>
      <c r="VMC2732" s="653"/>
      <c r="VMD2732" s="653"/>
      <c r="VME2732" s="653"/>
      <c r="VMF2732" s="653"/>
      <c r="VMG2732" s="653"/>
      <c r="VMH2732" s="653"/>
      <c r="VMI2732" s="653"/>
      <c r="VMJ2732" s="653"/>
      <c r="VMK2732" s="653"/>
      <c r="VML2732" s="653"/>
      <c r="VMM2732" s="653"/>
      <c r="VMN2732" s="653"/>
      <c r="VMO2732" s="653"/>
      <c r="VMP2732" s="653"/>
      <c r="VMQ2732" s="653"/>
      <c r="VMR2732" s="653"/>
      <c r="VMS2732" s="653"/>
      <c r="VMT2732" s="653"/>
      <c r="VMU2732" s="653"/>
      <c r="VMV2732" s="653"/>
      <c r="VMW2732" s="653"/>
      <c r="VMX2732" s="653"/>
      <c r="VMY2732" s="653"/>
      <c r="VMZ2732" s="653"/>
      <c r="VNA2732" s="653"/>
      <c r="VNB2732" s="653"/>
      <c r="VNC2732" s="653"/>
      <c r="VND2732" s="653"/>
      <c r="VNE2732" s="653"/>
      <c r="VNF2732" s="653"/>
      <c r="VNG2732" s="653"/>
      <c r="VNH2732" s="653"/>
      <c r="VNI2732" s="653"/>
      <c r="VNJ2732" s="653"/>
      <c r="VNK2732" s="653"/>
      <c r="VNL2732" s="653"/>
      <c r="VNM2732" s="653"/>
      <c r="VNN2732" s="653"/>
      <c r="VNO2732" s="653"/>
      <c r="VNP2732" s="653"/>
      <c r="VNQ2732" s="653"/>
      <c r="VNR2732" s="653"/>
      <c r="VNS2732" s="653"/>
      <c r="VNT2732" s="653"/>
      <c r="VNU2732" s="653"/>
      <c r="VNV2732" s="653"/>
      <c r="VNW2732" s="653"/>
      <c r="VNX2732" s="653"/>
      <c r="VNY2732" s="653"/>
      <c r="VNZ2732" s="653"/>
      <c r="VOA2732" s="653"/>
      <c r="VOB2732" s="653"/>
      <c r="VOC2732" s="653"/>
      <c r="VOD2732" s="653"/>
      <c r="VOE2732" s="653"/>
      <c r="VOF2732" s="653"/>
      <c r="VOG2732" s="653"/>
      <c r="VOH2732" s="653"/>
      <c r="VOI2732" s="653"/>
      <c r="VOJ2732" s="653"/>
      <c r="VOK2732" s="653"/>
      <c r="VOL2732" s="653"/>
      <c r="VOM2732" s="653"/>
      <c r="VON2732" s="653"/>
      <c r="VOO2732" s="653"/>
      <c r="VOP2732" s="653"/>
      <c r="VOQ2732" s="653"/>
      <c r="VOR2732" s="653"/>
      <c r="VOS2732" s="653"/>
      <c r="VOT2732" s="653"/>
      <c r="VOU2732" s="653"/>
      <c r="VOV2732" s="653"/>
      <c r="VOW2732" s="653"/>
      <c r="VOX2732" s="653"/>
      <c r="VOY2732" s="653"/>
      <c r="VOZ2732" s="653"/>
      <c r="VPA2732" s="653"/>
      <c r="VPB2732" s="653"/>
      <c r="VPC2732" s="653"/>
      <c r="VPD2732" s="653"/>
      <c r="VPE2732" s="653"/>
      <c r="VPF2732" s="653"/>
      <c r="VPG2732" s="653"/>
      <c r="VPH2732" s="653"/>
      <c r="VPI2732" s="653"/>
      <c r="VPJ2732" s="653"/>
      <c r="VPK2732" s="653"/>
      <c r="VPL2732" s="653"/>
      <c r="VPM2732" s="653"/>
      <c r="VPN2732" s="653"/>
      <c r="VPO2732" s="653"/>
      <c r="VPP2732" s="653"/>
      <c r="VPQ2732" s="653"/>
      <c r="VPR2732" s="653"/>
      <c r="VPS2732" s="653"/>
      <c r="VPT2732" s="653"/>
      <c r="VPU2732" s="653"/>
      <c r="VPV2732" s="653"/>
      <c r="VPW2732" s="653"/>
      <c r="VPX2732" s="653"/>
      <c r="VPY2732" s="653"/>
      <c r="VPZ2732" s="653"/>
      <c r="VQA2732" s="653"/>
      <c r="VQB2732" s="653"/>
      <c r="VQC2732" s="653"/>
      <c r="VQD2732" s="653"/>
      <c r="VQE2732" s="653"/>
      <c r="VQF2732" s="653"/>
      <c r="VQG2732" s="653"/>
      <c r="VQH2732" s="653"/>
      <c r="VQI2732" s="653"/>
      <c r="VQJ2732" s="653"/>
      <c r="VQK2732" s="653"/>
      <c r="VQL2732" s="653"/>
      <c r="VQM2732" s="653"/>
      <c r="VQN2732" s="653"/>
      <c r="VQO2732" s="653"/>
      <c r="VQP2732" s="653"/>
      <c r="VQQ2732" s="653"/>
      <c r="VQR2732" s="653"/>
      <c r="VQS2732" s="653"/>
      <c r="VQT2732" s="653"/>
      <c r="VQU2732" s="653"/>
      <c r="VQV2732" s="653"/>
      <c r="VQW2732" s="653"/>
      <c r="VQX2732" s="653"/>
      <c r="VQY2732" s="653"/>
      <c r="VQZ2732" s="653"/>
      <c r="VRA2732" s="653"/>
      <c r="VRB2732" s="653"/>
      <c r="VRC2732" s="653"/>
      <c r="VRD2732" s="653"/>
      <c r="VRE2732" s="653"/>
      <c r="VRF2732" s="653"/>
      <c r="VRG2732" s="653"/>
      <c r="VRH2732" s="653"/>
      <c r="VRI2732" s="653"/>
      <c r="VRJ2732" s="653"/>
      <c r="VRK2732" s="653"/>
      <c r="VRL2732" s="653"/>
      <c r="VRM2732" s="653"/>
      <c r="VRN2732" s="653"/>
      <c r="VRO2732" s="653"/>
      <c r="VRP2732" s="653"/>
      <c r="VRQ2732" s="653"/>
      <c r="VRR2732" s="653"/>
      <c r="VRS2732" s="653"/>
      <c r="VRT2732" s="653"/>
      <c r="VRU2732" s="653"/>
      <c r="VRV2732" s="653"/>
      <c r="VRW2732" s="653"/>
      <c r="VRX2732" s="653"/>
      <c r="VRY2732" s="653"/>
      <c r="VRZ2732" s="653"/>
      <c r="VSA2732" s="653"/>
      <c r="VSB2732" s="653"/>
      <c r="VSC2732" s="653"/>
      <c r="VSD2732" s="653"/>
      <c r="VSE2732" s="653"/>
      <c r="VSF2732" s="653"/>
      <c r="VSG2732" s="653"/>
      <c r="VSH2732" s="653"/>
      <c r="VSI2732" s="653"/>
      <c r="VSJ2732" s="653"/>
      <c r="VSK2732" s="653"/>
      <c r="VSL2732" s="653"/>
      <c r="VSM2732" s="653"/>
      <c r="VSN2732" s="653"/>
      <c r="VSO2732" s="653"/>
      <c r="VSP2732" s="653"/>
      <c r="VSQ2732" s="653"/>
      <c r="VSR2732" s="653"/>
      <c r="VSS2732" s="653"/>
      <c r="VST2732" s="653"/>
      <c r="VSU2732" s="653"/>
      <c r="VSV2732" s="653"/>
      <c r="VSW2732" s="653"/>
      <c r="VSX2732" s="653"/>
      <c r="VSY2732" s="653"/>
      <c r="VSZ2732" s="653"/>
      <c r="VTA2732" s="653"/>
      <c r="VTB2732" s="653"/>
      <c r="VTC2732" s="653"/>
      <c r="VTD2732" s="653"/>
      <c r="VTE2732" s="653"/>
      <c r="VTF2732" s="653"/>
      <c r="VTG2732" s="653"/>
      <c r="VTH2732" s="653"/>
      <c r="VTI2732" s="653"/>
      <c r="VTJ2732" s="653"/>
      <c r="VTK2732" s="653"/>
      <c r="VTL2732" s="653"/>
      <c r="VTM2732" s="653"/>
      <c r="VTN2732" s="653"/>
      <c r="VTO2732" s="653"/>
      <c r="VTP2732" s="653"/>
      <c r="VTQ2732" s="653"/>
      <c r="VTR2732" s="653"/>
      <c r="VTS2732" s="653"/>
      <c r="VTT2732" s="653"/>
      <c r="VTU2732" s="653"/>
      <c r="VTV2732" s="653"/>
      <c r="VTW2732" s="653"/>
      <c r="VTX2732" s="653"/>
      <c r="VTY2732" s="653"/>
      <c r="VTZ2732" s="653"/>
      <c r="VUA2732" s="653"/>
      <c r="VUB2732" s="653"/>
      <c r="VUC2732" s="653"/>
      <c r="VUD2732" s="653"/>
      <c r="VUE2732" s="653"/>
      <c r="VUF2732" s="653"/>
      <c r="VUG2732" s="653"/>
      <c r="VUH2732" s="653"/>
      <c r="VUI2732" s="653"/>
      <c r="VUJ2732" s="653"/>
      <c r="VUK2732" s="653"/>
      <c r="VUL2732" s="653"/>
      <c r="VUM2732" s="653"/>
      <c r="VUN2732" s="653"/>
      <c r="VUO2732" s="653"/>
      <c r="VUP2732" s="653"/>
      <c r="VUQ2732" s="653"/>
      <c r="VUR2732" s="653"/>
      <c r="VUS2732" s="653"/>
      <c r="VUT2732" s="653"/>
      <c r="VUU2732" s="653"/>
      <c r="VUV2732" s="653"/>
      <c r="VUW2732" s="653"/>
      <c r="VUX2732" s="653"/>
      <c r="VUY2732" s="653"/>
      <c r="VUZ2732" s="653"/>
      <c r="VVA2732" s="653"/>
      <c r="VVB2732" s="653"/>
      <c r="VVC2732" s="653"/>
      <c r="VVD2732" s="653"/>
      <c r="VVE2732" s="653"/>
      <c r="VVF2732" s="653"/>
      <c r="VVG2732" s="653"/>
      <c r="VVH2732" s="653"/>
      <c r="VVI2732" s="653"/>
      <c r="VVJ2732" s="653"/>
      <c r="VVK2732" s="653"/>
      <c r="VVL2732" s="653"/>
      <c r="VVM2732" s="653"/>
      <c r="VVN2732" s="653"/>
      <c r="VVO2732" s="653"/>
      <c r="VVP2732" s="653"/>
      <c r="VVQ2732" s="653"/>
      <c r="VVR2732" s="653"/>
      <c r="VVS2732" s="653"/>
      <c r="VVT2732" s="653"/>
      <c r="VVU2732" s="653"/>
      <c r="VVV2732" s="653"/>
      <c r="VVW2732" s="653"/>
      <c r="VVX2732" s="653"/>
      <c r="VVY2732" s="653"/>
      <c r="VVZ2732" s="653"/>
      <c r="VWA2732" s="653"/>
      <c r="VWB2732" s="653"/>
      <c r="VWC2732" s="653"/>
      <c r="VWD2732" s="653"/>
      <c r="VWE2732" s="653"/>
      <c r="VWF2732" s="653"/>
      <c r="VWG2732" s="653"/>
      <c r="VWH2732" s="653"/>
      <c r="VWI2732" s="653"/>
      <c r="VWJ2732" s="653"/>
      <c r="VWK2732" s="653"/>
      <c r="VWL2732" s="653"/>
      <c r="VWM2732" s="653"/>
      <c r="VWN2732" s="653"/>
      <c r="VWO2732" s="653"/>
      <c r="VWP2732" s="653"/>
      <c r="VWQ2732" s="653"/>
      <c r="VWR2732" s="653"/>
      <c r="VWS2732" s="653"/>
      <c r="VWT2732" s="653"/>
      <c r="VWU2732" s="653"/>
      <c r="VWV2732" s="653"/>
      <c r="VWW2732" s="653"/>
      <c r="VWX2732" s="653"/>
      <c r="VWY2732" s="653"/>
      <c r="VWZ2732" s="653"/>
      <c r="VXA2732" s="653"/>
      <c r="VXB2732" s="653"/>
      <c r="VXC2732" s="653"/>
      <c r="VXD2732" s="653"/>
      <c r="VXE2732" s="653"/>
      <c r="VXF2732" s="653"/>
      <c r="VXG2732" s="653"/>
      <c r="VXH2732" s="653"/>
      <c r="VXI2732" s="653"/>
      <c r="VXJ2732" s="653"/>
      <c r="VXK2732" s="653"/>
      <c r="VXL2732" s="653"/>
      <c r="VXM2732" s="653"/>
      <c r="VXN2732" s="653"/>
      <c r="VXO2732" s="653"/>
      <c r="VXP2732" s="653"/>
      <c r="VXQ2732" s="653"/>
      <c r="VXR2732" s="653"/>
      <c r="VXS2732" s="653"/>
      <c r="VXT2732" s="653"/>
      <c r="VXU2732" s="653"/>
      <c r="VXV2732" s="653"/>
      <c r="VXW2732" s="653"/>
      <c r="VXX2732" s="653"/>
      <c r="VXY2732" s="653"/>
      <c r="VXZ2732" s="653"/>
      <c r="VYA2732" s="653"/>
      <c r="VYB2732" s="653"/>
      <c r="VYC2732" s="653"/>
      <c r="VYD2732" s="653"/>
      <c r="VYE2732" s="653"/>
      <c r="VYF2732" s="653"/>
      <c r="VYG2732" s="653"/>
      <c r="VYH2732" s="653"/>
      <c r="VYI2732" s="653"/>
      <c r="VYJ2732" s="653"/>
      <c r="VYK2732" s="653"/>
      <c r="VYL2732" s="653"/>
      <c r="VYM2732" s="653"/>
      <c r="VYN2732" s="653"/>
      <c r="VYO2732" s="653"/>
      <c r="VYP2732" s="653"/>
      <c r="VYQ2732" s="653"/>
      <c r="VYR2732" s="653"/>
      <c r="VYS2732" s="653"/>
      <c r="VYT2732" s="653"/>
      <c r="VYU2732" s="653"/>
      <c r="VYV2732" s="653"/>
      <c r="VYW2732" s="653"/>
      <c r="VYX2732" s="653"/>
      <c r="VYY2732" s="653"/>
      <c r="VYZ2732" s="653"/>
      <c r="VZA2732" s="653"/>
      <c r="VZB2732" s="653"/>
      <c r="VZC2732" s="653"/>
      <c r="VZD2732" s="653"/>
      <c r="VZE2732" s="653"/>
      <c r="VZF2732" s="653"/>
      <c r="VZG2732" s="653"/>
      <c r="VZH2732" s="653"/>
      <c r="VZI2732" s="653"/>
      <c r="VZJ2732" s="653"/>
      <c r="VZK2732" s="653"/>
      <c r="VZL2732" s="653"/>
      <c r="VZM2732" s="653"/>
      <c r="VZN2732" s="653"/>
      <c r="VZO2732" s="653"/>
      <c r="VZP2732" s="653"/>
      <c r="VZQ2732" s="653"/>
      <c r="VZR2732" s="653"/>
      <c r="VZS2732" s="653"/>
      <c r="VZT2732" s="653"/>
      <c r="VZU2732" s="653"/>
      <c r="VZV2732" s="653"/>
      <c r="VZW2732" s="653"/>
      <c r="VZX2732" s="653"/>
      <c r="VZY2732" s="653"/>
      <c r="VZZ2732" s="653"/>
      <c r="WAA2732" s="653"/>
      <c r="WAB2732" s="653"/>
      <c r="WAC2732" s="653"/>
      <c r="WAD2732" s="653"/>
      <c r="WAE2732" s="653"/>
      <c r="WAF2732" s="653"/>
      <c r="WAG2732" s="653"/>
      <c r="WAH2732" s="653"/>
      <c r="WAI2732" s="653"/>
      <c r="WAJ2732" s="653"/>
      <c r="WAK2732" s="653"/>
      <c r="WAL2732" s="653"/>
      <c r="WAM2732" s="653"/>
      <c r="WAN2732" s="653"/>
      <c r="WAO2732" s="653"/>
      <c r="WAP2732" s="653"/>
      <c r="WAQ2732" s="653"/>
      <c r="WAR2732" s="653"/>
      <c r="WAS2732" s="653"/>
      <c r="WAT2732" s="653"/>
      <c r="WAU2732" s="653"/>
      <c r="WAV2732" s="653"/>
      <c r="WAW2732" s="653"/>
      <c r="WAX2732" s="653"/>
      <c r="WAY2732" s="653"/>
      <c r="WAZ2732" s="653"/>
      <c r="WBA2732" s="653"/>
      <c r="WBB2732" s="653"/>
      <c r="WBC2732" s="653"/>
      <c r="WBD2732" s="653"/>
      <c r="WBE2732" s="653"/>
      <c r="WBF2732" s="653"/>
      <c r="WBG2732" s="653"/>
      <c r="WBH2732" s="653"/>
      <c r="WBI2732" s="653"/>
      <c r="WBJ2732" s="653"/>
      <c r="WBK2732" s="653"/>
      <c r="WBL2732" s="653"/>
      <c r="WBM2732" s="653"/>
      <c r="WBN2732" s="653"/>
      <c r="WBO2732" s="653"/>
      <c r="WBP2732" s="653"/>
      <c r="WBQ2732" s="653"/>
      <c r="WBR2732" s="653"/>
      <c r="WBS2732" s="653"/>
      <c r="WBT2732" s="653"/>
      <c r="WBU2732" s="653"/>
      <c r="WBV2732" s="653"/>
      <c r="WBW2732" s="653"/>
      <c r="WBX2732" s="653"/>
      <c r="WBY2732" s="653"/>
      <c r="WBZ2732" s="653"/>
      <c r="WCA2732" s="653"/>
      <c r="WCB2732" s="653"/>
      <c r="WCC2732" s="653"/>
      <c r="WCD2732" s="653"/>
      <c r="WCE2732" s="653"/>
      <c r="WCF2732" s="653"/>
      <c r="WCG2732" s="653"/>
      <c r="WCH2732" s="653"/>
      <c r="WCI2732" s="653"/>
      <c r="WCJ2732" s="653"/>
      <c r="WCK2732" s="653"/>
      <c r="WCL2732" s="653"/>
      <c r="WCM2732" s="653"/>
      <c r="WCN2732" s="653"/>
      <c r="WCO2732" s="653"/>
      <c r="WCP2732" s="653"/>
      <c r="WCQ2732" s="653"/>
      <c r="WCR2732" s="653"/>
      <c r="WCS2732" s="653"/>
      <c r="WCT2732" s="653"/>
      <c r="WCU2732" s="653"/>
      <c r="WCV2732" s="653"/>
      <c r="WCW2732" s="653"/>
      <c r="WCX2732" s="653"/>
      <c r="WCY2732" s="653"/>
      <c r="WCZ2732" s="653"/>
      <c r="WDA2732" s="653"/>
      <c r="WDB2732" s="653"/>
      <c r="WDC2732" s="653"/>
      <c r="WDD2732" s="653"/>
      <c r="WDE2732" s="653"/>
      <c r="WDF2732" s="653"/>
      <c r="WDG2732" s="653"/>
      <c r="WDH2732" s="653"/>
      <c r="WDI2732" s="653"/>
      <c r="WDJ2732" s="653"/>
      <c r="WDK2732" s="653"/>
      <c r="WDL2732" s="653"/>
      <c r="WDM2732" s="653"/>
      <c r="WDN2732" s="653"/>
      <c r="WDO2732" s="653"/>
      <c r="WDP2732" s="653"/>
      <c r="WDQ2732" s="653"/>
      <c r="WDR2732" s="653"/>
      <c r="WDS2732" s="653"/>
      <c r="WDT2732" s="653"/>
      <c r="WDU2732" s="653"/>
      <c r="WDV2732" s="653"/>
      <c r="WDW2732" s="653"/>
      <c r="WDX2732" s="653"/>
      <c r="WDY2732" s="653"/>
      <c r="WDZ2732" s="653"/>
      <c r="WEA2732" s="653"/>
      <c r="WEB2732" s="653"/>
      <c r="WEC2732" s="653"/>
      <c r="WED2732" s="653"/>
      <c r="WEE2732" s="653"/>
      <c r="WEF2732" s="653"/>
      <c r="WEG2732" s="653"/>
      <c r="WEH2732" s="653"/>
      <c r="WEI2732" s="653"/>
      <c r="WEJ2732" s="653"/>
      <c r="WEK2732" s="653"/>
      <c r="WEL2732" s="653"/>
      <c r="WEM2732" s="653"/>
      <c r="WEN2732" s="653"/>
      <c r="WEO2732" s="653"/>
      <c r="WEP2732" s="653"/>
      <c r="WEQ2732" s="653"/>
      <c r="WER2732" s="653"/>
      <c r="WES2732" s="653"/>
      <c r="WET2732" s="653"/>
      <c r="WEU2732" s="653"/>
      <c r="WEV2732" s="653"/>
      <c r="WEW2732" s="653"/>
      <c r="WEX2732" s="653"/>
      <c r="WEY2732" s="653"/>
      <c r="WEZ2732" s="653"/>
      <c r="WFA2732" s="653"/>
      <c r="WFB2732" s="653"/>
      <c r="WFC2732" s="653"/>
      <c r="WFD2732" s="653"/>
      <c r="WFE2732" s="653"/>
      <c r="WFF2732" s="653"/>
      <c r="WFG2732" s="653"/>
      <c r="WFH2732" s="653"/>
      <c r="WFI2732" s="653"/>
      <c r="WFJ2732" s="653"/>
      <c r="WFK2732" s="653"/>
      <c r="WFL2732" s="653"/>
      <c r="WFM2732" s="653"/>
      <c r="WFN2732" s="653"/>
      <c r="WFO2732" s="653"/>
      <c r="WFP2732" s="653"/>
      <c r="WFQ2732" s="653"/>
      <c r="WFR2732" s="653"/>
      <c r="WFS2732" s="653"/>
      <c r="WFT2732" s="653"/>
      <c r="WFU2732" s="653"/>
      <c r="WFV2732" s="653"/>
      <c r="WFW2732" s="653"/>
      <c r="WFX2732" s="653"/>
      <c r="WFY2732" s="653"/>
      <c r="WFZ2732" s="653"/>
      <c r="WGA2732" s="653"/>
      <c r="WGB2732" s="653"/>
      <c r="WGC2732" s="653"/>
      <c r="WGD2732" s="653"/>
      <c r="WGE2732" s="653"/>
      <c r="WGF2732" s="653"/>
      <c r="WGG2732" s="653"/>
      <c r="WGH2732" s="653"/>
      <c r="WGI2732" s="653"/>
      <c r="WGJ2732" s="653"/>
      <c r="WGK2732" s="653"/>
      <c r="WGL2732" s="653"/>
      <c r="WGM2732" s="653"/>
      <c r="WGN2732" s="653"/>
      <c r="WGO2732" s="653"/>
      <c r="WGP2732" s="653"/>
      <c r="WGQ2732" s="653"/>
      <c r="WGR2732" s="653"/>
      <c r="WGS2732" s="653"/>
      <c r="WGT2732" s="653"/>
      <c r="WGU2732" s="653"/>
      <c r="WGV2732" s="653"/>
      <c r="WGW2732" s="653"/>
      <c r="WGX2732" s="653"/>
      <c r="WGY2732" s="653"/>
      <c r="WGZ2732" s="653"/>
      <c r="WHA2732" s="653"/>
      <c r="WHB2732" s="653"/>
      <c r="WHC2732" s="653"/>
      <c r="WHD2732" s="653"/>
      <c r="WHE2732" s="653"/>
      <c r="WHF2732" s="653"/>
      <c r="WHG2732" s="653"/>
      <c r="WHH2732" s="653"/>
      <c r="WHI2732" s="653"/>
      <c r="WHJ2732" s="653"/>
      <c r="WHK2732" s="653"/>
      <c r="WHL2732" s="653"/>
      <c r="WHM2732" s="653"/>
      <c r="WHN2732" s="653"/>
      <c r="WHO2732" s="653"/>
      <c r="WHP2732" s="653"/>
      <c r="WHQ2732" s="653"/>
      <c r="WHR2732" s="653"/>
      <c r="WHS2732" s="653"/>
      <c r="WHT2732" s="653"/>
      <c r="WHU2732" s="653"/>
      <c r="WHV2732" s="653"/>
      <c r="WHW2732" s="653"/>
      <c r="WHX2732" s="653"/>
      <c r="WHY2732" s="653"/>
      <c r="WHZ2732" s="653"/>
      <c r="WIA2732" s="653"/>
      <c r="WIB2732" s="653"/>
      <c r="WIC2732" s="653"/>
      <c r="WID2732" s="653"/>
      <c r="WIE2732" s="653"/>
      <c r="WIF2732" s="653"/>
      <c r="WIG2732" s="653"/>
      <c r="WIH2732" s="653"/>
      <c r="WII2732" s="653"/>
      <c r="WIJ2732" s="653"/>
      <c r="WIK2732" s="653"/>
      <c r="WIL2732" s="653"/>
      <c r="WIM2732" s="653"/>
      <c r="WIN2732" s="653"/>
      <c r="WIO2732" s="653"/>
      <c r="WIP2732" s="653"/>
      <c r="WIQ2732" s="653"/>
      <c r="WIR2732" s="653"/>
      <c r="WIS2732" s="653"/>
      <c r="WIT2732" s="653"/>
      <c r="WIU2732" s="653"/>
      <c r="WIV2732" s="653"/>
      <c r="WIW2732" s="653"/>
      <c r="WIX2732" s="653"/>
      <c r="WIY2732" s="653"/>
      <c r="WIZ2732" s="653"/>
      <c r="WJA2732" s="653"/>
      <c r="WJB2732" s="653"/>
      <c r="WJC2732" s="653"/>
      <c r="WJD2732" s="653"/>
      <c r="WJE2732" s="653"/>
      <c r="WJF2732" s="653"/>
      <c r="WJG2732" s="653"/>
      <c r="WJH2732" s="653"/>
      <c r="WJI2732" s="653"/>
      <c r="WJJ2732" s="653"/>
      <c r="WJK2732" s="653"/>
      <c r="WJL2732" s="653"/>
      <c r="WJM2732" s="653"/>
      <c r="WJN2732" s="653"/>
      <c r="WJO2732" s="653"/>
      <c r="WJP2732" s="653"/>
      <c r="WJQ2732" s="653"/>
      <c r="WJR2732" s="653"/>
      <c r="WJS2732" s="653"/>
      <c r="WJT2732" s="653"/>
      <c r="WJU2732" s="653"/>
      <c r="WJV2732" s="653"/>
      <c r="WJW2732" s="653"/>
      <c r="WJX2732" s="653"/>
      <c r="WJY2732" s="653"/>
      <c r="WJZ2732" s="653"/>
      <c r="WKA2732" s="653"/>
      <c r="WKB2732" s="653"/>
      <c r="WKC2732" s="653"/>
      <c r="WKD2732" s="653"/>
      <c r="WKE2732" s="653"/>
      <c r="WKF2732" s="653"/>
      <c r="WKG2732" s="653"/>
      <c r="WKH2732" s="653"/>
      <c r="WKI2732" s="653"/>
      <c r="WKJ2732" s="653"/>
      <c r="WKK2732" s="653"/>
      <c r="WKL2732" s="653"/>
      <c r="WKM2732" s="653"/>
      <c r="WKN2732" s="653"/>
      <c r="WKO2732" s="653"/>
      <c r="WKP2732" s="653"/>
      <c r="WKQ2732" s="653"/>
      <c r="WKR2732" s="653"/>
      <c r="WKS2732" s="653"/>
      <c r="WKT2732" s="653"/>
      <c r="WKU2732" s="653"/>
      <c r="WKV2732" s="653"/>
      <c r="WKW2732" s="653"/>
      <c r="WKX2732" s="653"/>
      <c r="WKY2732" s="653"/>
      <c r="WKZ2732" s="653"/>
      <c r="WLA2732" s="653"/>
      <c r="WLB2732" s="653"/>
      <c r="WLC2732" s="653"/>
      <c r="WLD2732" s="653"/>
      <c r="WLE2732" s="653"/>
      <c r="WLF2732" s="653"/>
      <c r="WLG2732" s="653"/>
      <c r="WLH2732" s="653"/>
      <c r="WLI2732" s="653"/>
      <c r="WLJ2732" s="653"/>
      <c r="WLK2732" s="653"/>
      <c r="WLL2732" s="653"/>
      <c r="WLM2732" s="653"/>
      <c r="WLN2732" s="653"/>
      <c r="WLO2732" s="653"/>
      <c r="WLP2732" s="653"/>
      <c r="WLQ2732" s="653"/>
      <c r="WLR2732" s="653"/>
      <c r="WLS2732" s="653"/>
      <c r="WLT2732" s="653"/>
      <c r="WLU2732" s="653"/>
      <c r="WLV2732" s="653"/>
      <c r="WLW2732" s="653"/>
      <c r="WLX2732" s="653"/>
      <c r="WLY2732" s="653"/>
      <c r="WLZ2732" s="653"/>
      <c r="WMA2732" s="653"/>
      <c r="WMB2732" s="653"/>
      <c r="WMC2732" s="653"/>
      <c r="WMD2732" s="653"/>
      <c r="WME2732" s="653"/>
      <c r="WMF2732" s="653"/>
      <c r="WMG2732" s="653"/>
      <c r="WMH2732" s="653"/>
      <c r="WMI2732" s="653"/>
      <c r="WMJ2732" s="653"/>
      <c r="WMK2732" s="653"/>
      <c r="WML2732" s="653"/>
      <c r="WMM2732" s="653"/>
      <c r="WMN2732" s="653"/>
      <c r="WMO2732" s="653"/>
      <c r="WMP2732" s="653"/>
      <c r="WMQ2732" s="653"/>
      <c r="WMR2732" s="653"/>
      <c r="WMS2732" s="653"/>
      <c r="WMT2732" s="653"/>
      <c r="WMU2732" s="653"/>
      <c r="WMV2732" s="653"/>
      <c r="WMW2732" s="653"/>
      <c r="WMX2732" s="653"/>
      <c r="WMY2732" s="653"/>
      <c r="WMZ2732" s="653"/>
      <c r="WNA2732" s="653"/>
      <c r="WNB2732" s="653"/>
      <c r="WNC2732" s="653"/>
      <c r="WND2732" s="653"/>
      <c r="WNE2732" s="653"/>
      <c r="WNF2732" s="653"/>
      <c r="WNG2732" s="653"/>
      <c r="WNH2732" s="653"/>
      <c r="WNI2732" s="653"/>
      <c r="WNJ2732" s="653"/>
      <c r="WNK2732" s="653"/>
      <c r="WNL2732" s="653"/>
      <c r="WNM2732" s="653"/>
      <c r="WNN2732" s="653"/>
      <c r="WNO2732" s="653"/>
      <c r="WNP2732" s="653"/>
      <c r="WNQ2732" s="653"/>
      <c r="WNR2732" s="653"/>
      <c r="WNS2732" s="653"/>
      <c r="WNT2732" s="653"/>
      <c r="WNU2732" s="653"/>
      <c r="WNV2732" s="653"/>
      <c r="WNW2732" s="653"/>
      <c r="WNX2732" s="653"/>
      <c r="WNY2732" s="653"/>
      <c r="WNZ2732" s="653"/>
      <c r="WOA2732" s="653"/>
      <c r="WOB2732" s="653"/>
      <c r="WOC2732" s="653"/>
      <c r="WOD2732" s="653"/>
      <c r="WOE2732" s="653"/>
      <c r="WOF2732" s="653"/>
      <c r="WOG2732" s="653"/>
      <c r="WOH2732" s="653"/>
      <c r="WOI2732" s="653"/>
      <c r="WOJ2732" s="653"/>
      <c r="WOK2732" s="653"/>
      <c r="WOL2732" s="653"/>
      <c r="WOM2732" s="653"/>
      <c r="WON2732" s="653"/>
      <c r="WOO2732" s="653"/>
      <c r="WOP2732" s="653"/>
      <c r="WOQ2732" s="653"/>
      <c r="WOR2732" s="653"/>
      <c r="WOS2732" s="653"/>
      <c r="WOT2732" s="653"/>
      <c r="WOU2732" s="653"/>
      <c r="WOV2732" s="653"/>
      <c r="WOW2732" s="653"/>
      <c r="WOX2732" s="653"/>
      <c r="WOY2732" s="653"/>
      <c r="WOZ2732" s="653"/>
      <c r="WPA2732" s="653"/>
      <c r="WPB2732" s="653"/>
      <c r="WPC2732" s="653"/>
      <c r="WPD2732" s="653"/>
      <c r="WPE2732" s="653"/>
      <c r="WPF2732" s="653"/>
      <c r="WPG2732" s="653"/>
      <c r="WPH2732" s="653"/>
      <c r="WPI2732" s="653"/>
      <c r="WPJ2732" s="653"/>
      <c r="WPK2732" s="653"/>
      <c r="WPL2732" s="653"/>
      <c r="WPM2732" s="653"/>
      <c r="WPN2732" s="653"/>
      <c r="WPO2732" s="653"/>
      <c r="WPP2732" s="653"/>
      <c r="WPQ2732" s="653"/>
      <c r="WPR2732" s="653"/>
      <c r="WPS2732" s="653"/>
      <c r="WPT2732" s="653"/>
      <c r="WPU2732" s="653"/>
      <c r="WPV2732" s="653"/>
      <c r="WPW2732" s="653"/>
      <c r="WPX2732" s="653"/>
      <c r="WPY2732" s="653"/>
      <c r="WPZ2732" s="653"/>
      <c r="WQA2732" s="653"/>
      <c r="WQB2732" s="653"/>
      <c r="WQC2732" s="653"/>
      <c r="WQD2732" s="653"/>
      <c r="WQE2732" s="653"/>
      <c r="WQF2732" s="653"/>
      <c r="WQG2732" s="653"/>
      <c r="WQH2732" s="653"/>
      <c r="WQI2732" s="653"/>
      <c r="WQJ2732" s="653"/>
      <c r="WQK2732" s="653"/>
      <c r="WQL2732" s="653"/>
      <c r="WQM2732" s="653"/>
      <c r="WQN2732" s="653"/>
      <c r="WQO2732" s="653"/>
      <c r="WQP2732" s="653"/>
      <c r="WQQ2732" s="653"/>
      <c r="WQR2732" s="653"/>
      <c r="WQS2732" s="653"/>
      <c r="WQT2732" s="653"/>
      <c r="WQU2732" s="653"/>
      <c r="WQV2732" s="653"/>
      <c r="WQW2732" s="653"/>
      <c r="WQX2732" s="653"/>
      <c r="WQY2732" s="653"/>
      <c r="WQZ2732" s="653"/>
      <c r="WRA2732" s="653"/>
      <c r="WRB2732" s="653"/>
      <c r="WRC2732" s="653"/>
      <c r="WRD2732" s="653"/>
      <c r="WRE2732" s="653"/>
      <c r="WRF2732" s="653"/>
      <c r="WRG2732" s="653"/>
      <c r="WRH2732" s="653"/>
      <c r="WRI2732" s="653"/>
      <c r="WRJ2732" s="653"/>
      <c r="WRK2732" s="653"/>
      <c r="WRL2732" s="653"/>
      <c r="WRM2732" s="653"/>
      <c r="WRN2732" s="653"/>
      <c r="WRO2732" s="653"/>
      <c r="WRP2732" s="653"/>
      <c r="WRQ2732" s="653"/>
      <c r="WRR2732" s="653"/>
      <c r="WRS2732" s="653"/>
      <c r="WRT2732" s="653"/>
      <c r="WRU2732" s="653"/>
      <c r="WRV2732" s="653"/>
      <c r="WRW2732" s="653"/>
      <c r="WRX2732" s="653"/>
      <c r="WRY2732" s="653"/>
      <c r="WRZ2732" s="653"/>
      <c r="WSA2732" s="653"/>
      <c r="WSB2732" s="653"/>
      <c r="WSC2732" s="653"/>
      <c r="WSD2732" s="653"/>
      <c r="WSE2732" s="653"/>
      <c r="WSF2732" s="653"/>
      <c r="WSG2732" s="653"/>
      <c r="WSH2732" s="653"/>
      <c r="WSI2732" s="653"/>
      <c r="WSJ2732" s="653"/>
      <c r="WSK2732" s="653"/>
      <c r="WSL2732" s="653"/>
      <c r="WSM2732" s="653"/>
      <c r="WSN2732" s="653"/>
      <c r="WSO2732" s="653"/>
      <c r="WSP2732" s="653"/>
      <c r="WSQ2732" s="653"/>
      <c r="WSR2732" s="653"/>
      <c r="WSS2732" s="653"/>
      <c r="WST2732" s="653"/>
      <c r="WSU2732" s="653"/>
      <c r="WSV2732" s="653"/>
      <c r="WSW2732" s="653"/>
      <c r="WSX2732" s="653"/>
      <c r="WSY2732" s="653"/>
      <c r="WSZ2732" s="653"/>
      <c r="WTA2732" s="653"/>
      <c r="WTB2732" s="653"/>
      <c r="WTC2732" s="653"/>
      <c r="WTD2732" s="653"/>
      <c r="WTE2732" s="653"/>
      <c r="WTF2732" s="653"/>
      <c r="WTG2732" s="653"/>
      <c r="WTH2732" s="653"/>
      <c r="WTI2732" s="653"/>
      <c r="WTJ2732" s="653"/>
      <c r="WTK2732" s="653"/>
      <c r="WTL2732" s="653"/>
      <c r="WTM2732" s="653"/>
      <c r="WTN2732" s="653"/>
      <c r="WTO2732" s="653"/>
      <c r="WTP2732" s="653"/>
      <c r="WTQ2732" s="653"/>
      <c r="WTR2732" s="653"/>
      <c r="WTS2732" s="653"/>
      <c r="WTT2732" s="653"/>
      <c r="WTU2732" s="653"/>
      <c r="WTV2732" s="653"/>
      <c r="WTW2732" s="653"/>
      <c r="WTX2732" s="653"/>
      <c r="WTY2732" s="653"/>
      <c r="WTZ2732" s="653"/>
      <c r="WUA2732" s="653"/>
      <c r="WUB2732" s="653"/>
      <c r="WUC2732" s="653"/>
      <c r="WUD2732" s="653"/>
      <c r="WUE2732" s="653"/>
      <c r="WUF2732" s="653"/>
      <c r="WUG2732" s="653"/>
      <c r="WUH2732" s="653"/>
      <c r="WUI2732" s="653"/>
      <c r="WUJ2732" s="653"/>
      <c r="WUK2732" s="653"/>
      <c r="WUL2732" s="653"/>
      <c r="WUM2732" s="653"/>
      <c r="WUN2732" s="653"/>
      <c r="WUO2732" s="653"/>
      <c r="WUP2732" s="653"/>
      <c r="WUQ2732" s="653"/>
      <c r="WUR2732" s="653"/>
      <c r="WUS2732" s="653"/>
      <c r="WUT2732" s="653"/>
      <c r="WUU2732" s="653"/>
      <c r="WUV2732" s="653"/>
      <c r="WUW2732" s="653"/>
      <c r="WUX2732" s="653"/>
      <c r="WUY2732" s="653"/>
      <c r="WUZ2732" s="653"/>
      <c r="WVA2732" s="653"/>
      <c r="WVB2732" s="653"/>
      <c r="WVC2732" s="653"/>
      <c r="WVD2732" s="653"/>
      <c r="WVE2732" s="653"/>
      <c r="WVF2732" s="653"/>
      <c r="WVG2732" s="653"/>
      <c r="WVH2732" s="653"/>
      <c r="WVI2732" s="653"/>
      <c r="WVJ2732" s="653"/>
      <c r="WVK2732" s="653"/>
      <c r="WVL2732" s="653"/>
      <c r="WVM2732" s="653"/>
      <c r="WVN2732" s="653"/>
      <c r="WVO2732" s="653"/>
      <c r="WVP2732" s="653"/>
      <c r="WVQ2732" s="653"/>
      <c r="WVR2732" s="653"/>
      <c r="WVS2732" s="653"/>
      <c r="WVT2732" s="653"/>
      <c r="WVU2732" s="653"/>
      <c r="WVV2732" s="653"/>
      <c r="WVW2732" s="653"/>
      <c r="WVX2732" s="653"/>
      <c r="WVY2732" s="653"/>
      <c r="WVZ2732" s="653"/>
      <c r="WWA2732" s="653"/>
      <c r="WWB2732" s="653"/>
      <c r="WWC2732" s="653"/>
      <c r="WWD2732" s="653"/>
      <c r="WWE2732" s="653"/>
      <c r="WWF2732" s="653"/>
      <c r="WWG2732" s="653"/>
      <c r="WWH2732" s="653"/>
      <c r="WWI2732" s="653"/>
      <c r="WWJ2732" s="653"/>
      <c r="WWK2732" s="653"/>
      <c r="WWL2732" s="653"/>
      <c r="WWM2732" s="653"/>
      <c r="WWN2732" s="653"/>
      <c r="WWO2732" s="653"/>
      <c r="WWP2732" s="653"/>
      <c r="WWQ2732" s="653"/>
      <c r="WWR2732" s="653"/>
      <c r="WWS2732" s="653"/>
      <c r="WWT2732" s="653"/>
      <c r="WWU2732" s="653"/>
      <c r="WWV2732" s="653"/>
      <c r="WWW2732" s="653"/>
      <c r="WWX2732" s="653"/>
      <c r="WWY2732" s="653"/>
      <c r="WWZ2732" s="653"/>
      <c r="WXA2732" s="653"/>
      <c r="WXB2732" s="653"/>
      <c r="WXC2732" s="653"/>
      <c r="WXD2732" s="653"/>
      <c r="WXE2732" s="653"/>
      <c r="WXF2732" s="653"/>
      <c r="WXG2732" s="653"/>
      <c r="WXH2732" s="653"/>
      <c r="WXI2732" s="653"/>
      <c r="WXJ2732" s="653"/>
      <c r="WXK2732" s="653"/>
      <c r="WXL2732" s="653"/>
      <c r="WXM2732" s="653"/>
      <c r="WXN2732" s="653"/>
      <c r="WXO2732" s="653"/>
      <c r="WXP2732" s="653"/>
      <c r="WXQ2732" s="653"/>
      <c r="WXR2732" s="653"/>
      <c r="WXS2732" s="653"/>
      <c r="WXT2732" s="653"/>
      <c r="WXU2732" s="653"/>
      <c r="WXV2732" s="653"/>
      <c r="WXW2732" s="653"/>
      <c r="WXX2732" s="653"/>
      <c r="WXY2732" s="653"/>
      <c r="WXZ2732" s="653"/>
      <c r="WYA2732" s="653"/>
      <c r="WYB2732" s="653"/>
      <c r="WYC2732" s="653"/>
      <c r="WYD2732" s="653"/>
      <c r="WYE2732" s="653"/>
      <c r="WYF2732" s="653"/>
      <c r="WYG2732" s="653"/>
      <c r="WYH2732" s="653"/>
      <c r="WYI2732" s="653"/>
      <c r="WYJ2732" s="653"/>
      <c r="WYK2732" s="653"/>
      <c r="WYL2732" s="653"/>
      <c r="WYM2732" s="653"/>
      <c r="WYN2732" s="653"/>
      <c r="WYO2732" s="653"/>
      <c r="WYP2732" s="653"/>
      <c r="WYQ2732" s="653"/>
      <c r="WYR2732" s="653"/>
      <c r="WYS2732" s="653"/>
      <c r="WYT2732" s="653"/>
      <c r="WYU2732" s="653"/>
      <c r="WYV2732" s="653"/>
      <c r="WYW2732" s="653"/>
      <c r="WYX2732" s="653"/>
      <c r="WYY2732" s="653"/>
      <c r="WYZ2732" s="653"/>
      <c r="WZA2732" s="653"/>
      <c r="WZB2732" s="653"/>
      <c r="WZC2732" s="653"/>
      <c r="WZD2732" s="653"/>
      <c r="WZE2732" s="653"/>
      <c r="WZF2732" s="653"/>
      <c r="WZG2732" s="653"/>
      <c r="WZH2732" s="653"/>
      <c r="WZI2732" s="653"/>
      <c r="WZJ2732" s="653"/>
      <c r="WZK2732" s="653"/>
      <c r="WZL2732" s="653"/>
      <c r="WZM2732" s="653"/>
      <c r="WZN2732" s="653"/>
      <c r="WZO2732" s="653"/>
      <c r="WZP2732" s="653"/>
      <c r="WZQ2732" s="653"/>
      <c r="WZR2732" s="653"/>
      <c r="WZS2732" s="653"/>
      <c r="WZT2732" s="653"/>
      <c r="WZU2732" s="653"/>
      <c r="WZV2732" s="653"/>
      <c r="WZW2732" s="653"/>
      <c r="WZX2732" s="653"/>
      <c r="WZY2732" s="653"/>
      <c r="WZZ2732" s="653"/>
      <c r="XAA2732" s="653"/>
      <c r="XAB2732" s="653"/>
      <c r="XAC2732" s="653"/>
      <c r="XAD2732" s="653"/>
      <c r="XAE2732" s="653"/>
      <c r="XAF2732" s="653"/>
      <c r="XAG2732" s="653"/>
      <c r="XAH2732" s="653"/>
      <c r="XAI2732" s="653"/>
      <c r="XAJ2732" s="653"/>
      <c r="XAK2732" s="653"/>
      <c r="XAL2732" s="653"/>
      <c r="XAM2732" s="653"/>
      <c r="XAN2732" s="653"/>
      <c r="XAO2732" s="653"/>
      <c r="XAP2732" s="653"/>
      <c r="XAQ2732" s="653"/>
      <c r="XAR2732" s="653"/>
      <c r="XAS2732" s="653"/>
      <c r="XAT2732" s="653"/>
      <c r="XAU2732" s="653"/>
      <c r="XAV2732" s="653"/>
      <c r="XAW2732" s="653"/>
      <c r="XAX2732" s="653"/>
      <c r="XAY2732" s="653"/>
      <c r="XAZ2732" s="653"/>
      <c r="XBA2732" s="653"/>
      <c r="XBB2732" s="653"/>
      <c r="XBC2732" s="653"/>
      <c r="XBD2732" s="653"/>
      <c r="XBE2732" s="653"/>
      <c r="XBF2732" s="653"/>
      <c r="XBG2732" s="653"/>
      <c r="XBH2732" s="653"/>
      <c r="XBI2732" s="653"/>
      <c r="XBJ2732" s="653"/>
      <c r="XBK2732" s="653"/>
      <c r="XBL2732" s="653"/>
      <c r="XBM2732" s="653"/>
      <c r="XBN2732" s="653"/>
      <c r="XBO2732" s="653"/>
      <c r="XBP2732" s="653"/>
      <c r="XBQ2732" s="653"/>
      <c r="XBR2732" s="653"/>
      <c r="XBS2732" s="653"/>
      <c r="XBT2732" s="653"/>
      <c r="XBU2732" s="653"/>
      <c r="XBV2732" s="653"/>
      <c r="XBW2732" s="653"/>
      <c r="XBX2732" s="653"/>
      <c r="XBY2732" s="653"/>
      <c r="XBZ2732" s="653"/>
      <c r="XCA2732" s="653"/>
      <c r="XCB2732" s="653"/>
      <c r="XCC2732" s="653"/>
      <c r="XCD2732" s="653"/>
      <c r="XCE2732" s="653"/>
      <c r="XCF2732" s="653"/>
      <c r="XCG2732" s="653"/>
      <c r="XCH2732" s="653"/>
      <c r="XCI2732" s="653"/>
      <c r="XCJ2732" s="653"/>
      <c r="XCK2732" s="653"/>
      <c r="XCL2732" s="653"/>
      <c r="XCM2732" s="653"/>
      <c r="XCN2732" s="653"/>
      <c r="XCO2732" s="653"/>
      <c r="XCP2732" s="653"/>
      <c r="XCQ2732" s="653"/>
      <c r="XCR2732" s="653"/>
      <c r="XCS2732" s="653"/>
      <c r="XCT2732" s="653"/>
      <c r="XCU2732" s="653"/>
      <c r="XCV2732" s="653"/>
      <c r="XCW2732" s="653"/>
      <c r="XCX2732" s="653"/>
      <c r="XCY2732" s="653"/>
      <c r="XCZ2732" s="653"/>
      <c r="XDA2732" s="653"/>
      <c r="XDB2732" s="653"/>
      <c r="XDC2732" s="653"/>
      <c r="XDD2732" s="653"/>
      <c r="XDE2732" s="653"/>
      <c r="XDF2732" s="653"/>
      <c r="XDG2732" s="653"/>
      <c r="XDH2732" s="653"/>
      <c r="XDI2732" s="653"/>
      <c r="XDJ2732" s="653"/>
      <c r="XDK2732" s="653"/>
      <c r="XDL2732" s="653"/>
      <c r="XDM2732" s="653"/>
      <c r="XDN2732" s="653"/>
      <c r="XDO2732" s="653"/>
      <c r="XDP2732" s="653"/>
      <c r="XDQ2732" s="653"/>
      <c r="XDR2732" s="653"/>
      <c r="XDS2732" s="653"/>
      <c r="XDT2732" s="653"/>
      <c r="XDU2732" s="653"/>
      <c r="XDV2732" s="653"/>
      <c r="XDW2732" s="653"/>
      <c r="XDX2732" s="653"/>
      <c r="XDY2732" s="653"/>
      <c r="XDZ2732" s="653"/>
      <c r="XEA2732" s="653"/>
      <c r="XEB2732" s="653"/>
      <c r="XEC2732" s="653"/>
      <c r="XED2732" s="653"/>
      <c r="XEE2732" s="653"/>
      <c r="XEF2732" s="653"/>
      <c r="XEG2732" s="653"/>
      <c r="XEH2732" s="653"/>
      <c r="XEI2732" s="653"/>
      <c r="XEJ2732" s="653"/>
      <c r="XEK2732" s="653"/>
      <c r="XEL2732" s="653"/>
      <c r="XEM2732" s="653"/>
      <c r="XEN2732" s="653"/>
      <c r="XEO2732" s="653"/>
      <c r="XEP2732" s="653"/>
      <c r="XEQ2732" s="653"/>
      <c r="XER2732" s="653"/>
      <c r="XES2732" s="653"/>
      <c r="XET2732" s="653"/>
      <c r="XEU2732" s="653"/>
      <c r="XEV2732" s="653"/>
      <c r="XEW2732" s="653"/>
      <c r="XEX2732" s="653"/>
      <c r="XEY2732" s="653"/>
      <c r="XEZ2732" s="653"/>
      <c r="XFA2732" s="653"/>
      <c r="XFB2732" s="653"/>
      <c r="XFC2732" s="653"/>
      <c r="XFD2732" s="653"/>
    </row>
    <row r="2733" spans="1:16384" x14ac:dyDescent="0.25">
      <c r="A2733" s="935"/>
      <c r="B2733" s="653"/>
      <c r="C2733" s="645" t="s">
        <v>7198</v>
      </c>
      <c r="D2733" s="645" t="s">
        <v>519</v>
      </c>
      <c r="E2733" s="651" t="s">
        <v>149</v>
      </c>
      <c r="F2733" s="651" t="s">
        <v>121</v>
      </c>
      <c r="G2733" s="648">
        <v>100</v>
      </c>
      <c r="H2733" s="648">
        <v>100</v>
      </c>
      <c r="I2733" s="14">
        <v>1</v>
      </c>
      <c r="J2733" s="653"/>
      <c r="K2733" s="653"/>
      <c r="L2733" s="653"/>
      <c r="M2733" s="653"/>
      <c r="N2733" s="653"/>
      <c r="O2733" s="653"/>
      <c r="P2733" s="653"/>
      <c r="Q2733" s="653"/>
      <c r="R2733" s="653"/>
      <c r="S2733" s="653"/>
      <c r="T2733" s="653"/>
      <c r="U2733" s="653"/>
      <c r="V2733" s="653"/>
      <c r="W2733" s="653"/>
      <c r="X2733" s="653"/>
      <c r="Y2733" s="653"/>
      <c r="Z2733" s="653"/>
      <c r="AA2733" s="653"/>
      <c r="AB2733" s="653"/>
      <c r="AC2733" s="653"/>
      <c r="AD2733" s="653"/>
      <c r="AE2733" s="653"/>
      <c r="AF2733" s="653"/>
      <c r="AG2733" s="653"/>
      <c r="AH2733" s="653"/>
      <c r="AI2733" s="653"/>
      <c r="AJ2733" s="653"/>
      <c r="AK2733" s="653"/>
      <c r="AL2733" s="653"/>
      <c r="AM2733" s="653"/>
      <c r="AN2733" s="653"/>
      <c r="AO2733" s="653"/>
      <c r="AP2733" s="653"/>
      <c r="AQ2733" s="653"/>
      <c r="AR2733" s="653"/>
      <c r="AS2733" s="653"/>
      <c r="AT2733" s="653"/>
      <c r="AU2733" s="653"/>
      <c r="AV2733" s="653"/>
      <c r="AW2733" s="653"/>
      <c r="AX2733" s="653"/>
      <c r="AY2733" s="653"/>
      <c r="AZ2733" s="653"/>
      <c r="BA2733" s="653"/>
      <c r="BB2733" s="653"/>
      <c r="BC2733" s="653"/>
      <c r="BD2733" s="653"/>
      <c r="BE2733" s="653"/>
      <c r="BF2733" s="653"/>
      <c r="BG2733" s="653"/>
      <c r="BH2733" s="653"/>
      <c r="BI2733" s="653"/>
      <c r="BJ2733" s="653"/>
      <c r="BK2733" s="653"/>
      <c r="BL2733" s="653"/>
      <c r="BM2733" s="653"/>
      <c r="BN2733" s="653"/>
      <c r="BO2733" s="653"/>
      <c r="BP2733" s="653"/>
      <c r="BQ2733" s="653"/>
      <c r="BR2733" s="653"/>
      <c r="BS2733" s="653"/>
      <c r="BT2733" s="653"/>
      <c r="BU2733" s="653"/>
      <c r="BV2733" s="653"/>
      <c r="BW2733" s="653"/>
      <c r="BX2733" s="653"/>
      <c r="BY2733" s="653"/>
      <c r="BZ2733" s="653"/>
      <c r="CA2733" s="653"/>
      <c r="CB2733" s="653"/>
      <c r="CC2733" s="653"/>
      <c r="CD2733" s="653"/>
      <c r="CE2733" s="653"/>
      <c r="CF2733" s="653"/>
      <c r="CG2733" s="653"/>
      <c r="CH2733" s="653"/>
      <c r="CI2733" s="653"/>
      <c r="CJ2733" s="653"/>
      <c r="CK2733" s="653"/>
      <c r="CL2733" s="653"/>
      <c r="CM2733" s="653"/>
      <c r="CN2733" s="653"/>
      <c r="CO2733" s="653"/>
      <c r="CP2733" s="653"/>
      <c r="CQ2733" s="653"/>
      <c r="CR2733" s="653"/>
      <c r="CS2733" s="653"/>
      <c r="CT2733" s="653"/>
      <c r="CU2733" s="653"/>
      <c r="CV2733" s="653"/>
      <c r="CW2733" s="653"/>
      <c r="CX2733" s="653"/>
      <c r="CY2733" s="653"/>
      <c r="CZ2733" s="653"/>
      <c r="DA2733" s="653"/>
      <c r="DB2733" s="653"/>
      <c r="DC2733" s="653"/>
      <c r="DD2733" s="653"/>
      <c r="DE2733" s="653"/>
      <c r="DF2733" s="653"/>
      <c r="DG2733" s="653"/>
      <c r="DH2733" s="653"/>
      <c r="DI2733" s="653"/>
      <c r="DJ2733" s="653"/>
      <c r="DK2733" s="653"/>
      <c r="DL2733" s="653"/>
      <c r="DM2733" s="653"/>
      <c r="DN2733" s="653"/>
      <c r="DO2733" s="653"/>
      <c r="DP2733" s="653"/>
      <c r="DQ2733" s="653"/>
      <c r="DR2733" s="653"/>
      <c r="DS2733" s="653"/>
      <c r="DT2733" s="653"/>
      <c r="DU2733" s="653"/>
      <c r="DV2733" s="653"/>
      <c r="DW2733" s="653"/>
      <c r="DX2733" s="653"/>
      <c r="DY2733" s="653"/>
      <c r="DZ2733" s="653"/>
      <c r="EA2733" s="653"/>
      <c r="EB2733" s="653"/>
      <c r="EC2733" s="653"/>
      <c r="ED2733" s="653"/>
      <c r="EE2733" s="653"/>
      <c r="EF2733" s="653"/>
      <c r="EG2733" s="653"/>
      <c r="EH2733" s="653"/>
      <c r="EI2733" s="653"/>
      <c r="EJ2733" s="653"/>
      <c r="EK2733" s="653"/>
      <c r="EL2733" s="653"/>
      <c r="EM2733" s="653"/>
      <c r="EN2733" s="653"/>
      <c r="EO2733" s="653"/>
      <c r="EP2733" s="653"/>
      <c r="EQ2733" s="653"/>
      <c r="ER2733" s="653"/>
      <c r="ES2733" s="653"/>
      <c r="ET2733" s="653"/>
      <c r="EU2733" s="653"/>
      <c r="EV2733" s="653"/>
      <c r="EW2733" s="653"/>
      <c r="EX2733" s="653"/>
      <c r="EY2733" s="653"/>
      <c r="EZ2733" s="653"/>
      <c r="FA2733" s="653"/>
      <c r="FB2733" s="653"/>
      <c r="FC2733" s="653"/>
      <c r="FD2733" s="653"/>
      <c r="FE2733" s="653"/>
      <c r="FF2733" s="653"/>
      <c r="FG2733" s="653"/>
      <c r="FH2733" s="653"/>
      <c r="FI2733" s="653"/>
      <c r="FJ2733" s="653"/>
      <c r="FK2733" s="653"/>
      <c r="FL2733" s="653"/>
      <c r="FM2733" s="653"/>
      <c r="FN2733" s="653"/>
      <c r="FO2733" s="653"/>
      <c r="FP2733" s="653"/>
      <c r="FQ2733" s="653"/>
      <c r="FR2733" s="653"/>
      <c r="FS2733" s="653"/>
      <c r="FT2733" s="653"/>
      <c r="FU2733" s="653"/>
      <c r="FV2733" s="653"/>
      <c r="FW2733" s="653"/>
      <c r="FX2733" s="653"/>
      <c r="FY2733" s="653"/>
      <c r="FZ2733" s="653"/>
      <c r="GA2733" s="653"/>
      <c r="GB2733" s="653"/>
      <c r="GC2733" s="653"/>
      <c r="GD2733" s="653"/>
      <c r="GE2733" s="653"/>
      <c r="GF2733" s="653"/>
      <c r="GG2733" s="653"/>
      <c r="GH2733" s="653"/>
      <c r="GI2733" s="653"/>
      <c r="GJ2733" s="653"/>
      <c r="GK2733" s="653"/>
      <c r="GL2733" s="653"/>
      <c r="GM2733" s="653"/>
      <c r="GN2733" s="653"/>
      <c r="GO2733" s="653"/>
      <c r="GP2733" s="653"/>
      <c r="GQ2733" s="653"/>
      <c r="GR2733" s="653"/>
      <c r="GS2733" s="653"/>
      <c r="GT2733" s="653"/>
      <c r="GU2733" s="653"/>
      <c r="GV2733" s="653"/>
      <c r="GW2733" s="653"/>
      <c r="GX2733" s="653"/>
      <c r="GY2733" s="653"/>
      <c r="GZ2733" s="653"/>
      <c r="HA2733" s="653"/>
      <c r="HB2733" s="653"/>
      <c r="HC2733" s="653"/>
      <c r="HD2733" s="653"/>
      <c r="HE2733" s="653"/>
      <c r="HF2733" s="653"/>
      <c r="HG2733" s="653"/>
      <c r="HH2733" s="653"/>
      <c r="HI2733" s="653"/>
      <c r="HJ2733" s="653"/>
      <c r="HK2733" s="653"/>
      <c r="HL2733" s="653"/>
      <c r="HM2733" s="653"/>
      <c r="HN2733" s="653"/>
      <c r="HO2733" s="653"/>
      <c r="HP2733" s="653"/>
      <c r="HQ2733" s="653"/>
      <c r="HR2733" s="653"/>
      <c r="HS2733" s="653"/>
      <c r="HT2733" s="653"/>
      <c r="HU2733" s="653"/>
      <c r="HV2733" s="653"/>
      <c r="HW2733" s="653"/>
      <c r="HX2733" s="653"/>
      <c r="HY2733" s="653"/>
      <c r="HZ2733" s="653"/>
      <c r="IA2733" s="653"/>
      <c r="IB2733" s="653"/>
      <c r="IC2733" s="653"/>
      <c r="ID2733" s="653"/>
      <c r="IE2733" s="653"/>
      <c r="IF2733" s="653"/>
      <c r="IG2733" s="653"/>
      <c r="IH2733" s="653"/>
      <c r="II2733" s="653"/>
      <c r="IJ2733" s="653"/>
      <c r="IK2733" s="653"/>
      <c r="IL2733" s="653"/>
      <c r="IM2733" s="653"/>
      <c r="IN2733" s="653"/>
      <c r="IO2733" s="653"/>
      <c r="IP2733" s="653"/>
      <c r="IQ2733" s="653"/>
      <c r="IR2733" s="653"/>
      <c r="IS2733" s="653"/>
      <c r="IT2733" s="653"/>
      <c r="IU2733" s="653"/>
      <c r="IV2733" s="653"/>
      <c r="IW2733" s="653"/>
      <c r="IX2733" s="653"/>
      <c r="IY2733" s="653"/>
      <c r="IZ2733" s="653"/>
      <c r="JA2733" s="653"/>
      <c r="JB2733" s="653"/>
      <c r="JC2733" s="653"/>
      <c r="JD2733" s="653"/>
      <c r="JE2733" s="653"/>
      <c r="JF2733" s="653"/>
      <c r="JG2733" s="653"/>
      <c r="JH2733" s="653"/>
      <c r="JI2733" s="653"/>
      <c r="JJ2733" s="653"/>
      <c r="JK2733" s="653"/>
      <c r="JL2733" s="653"/>
      <c r="JM2733" s="653"/>
      <c r="JN2733" s="653"/>
      <c r="JO2733" s="653"/>
      <c r="JP2733" s="653"/>
      <c r="JQ2733" s="653"/>
      <c r="JR2733" s="653"/>
      <c r="JS2733" s="653"/>
      <c r="JT2733" s="653"/>
      <c r="JU2733" s="653"/>
      <c r="JV2733" s="653"/>
      <c r="JW2733" s="653"/>
      <c r="JX2733" s="653"/>
      <c r="JY2733" s="653"/>
      <c r="JZ2733" s="653"/>
      <c r="KA2733" s="653"/>
      <c r="KB2733" s="653"/>
      <c r="KC2733" s="653"/>
      <c r="KD2733" s="653"/>
      <c r="KE2733" s="653"/>
      <c r="KF2733" s="653"/>
      <c r="KG2733" s="653"/>
      <c r="KH2733" s="653"/>
      <c r="KI2733" s="653"/>
      <c r="KJ2733" s="653"/>
      <c r="KK2733" s="653"/>
      <c r="KL2733" s="653"/>
      <c r="KM2733" s="653"/>
      <c r="KN2733" s="653"/>
      <c r="KO2733" s="653"/>
      <c r="KP2733" s="653"/>
      <c r="KQ2733" s="653"/>
      <c r="KR2733" s="653"/>
      <c r="KS2733" s="653"/>
      <c r="KT2733" s="653"/>
      <c r="KU2733" s="653"/>
      <c r="KV2733" s="653"/>
      <c r="KW2733" s="653"/>
      <c r="KX2733" s="653"/>
      <c r="KY2733" s="653"/>
      <c r="KZ2733" s="653"/>
      <c r="LA2733" s="653"/>
      <c r="LB2733" s="653"/>
      <c r="LC2733" s="653"/>
      <c r="LD2733" s="653"/>
      <c r="LE2733" s="653"/>
      <c r="LF2733" s="653"/>
      <c r="LG2733" s="653"/>
      <c r="LH2733" s="653"/>
      <c r="LI2733" s="653"/>
      <c r="LJ2733" s="653"/>
      <c r="LK2733" s="653"/>
      <c r="LL2733" s="653"/>
      <c r="LM2733" s="653"/>
      <c r="LN2733" s="653"/>
      <c r="LO2733" s="653"/>
      <c r="LP2733" s="653"/>
      <c r="LQ2733" s="653"/>
      <c r="LR2733" s="653"/>
      <c r="LS2733" s="653"/>
      <c r="LT2733" s="653"/>
      <c r="LU2733" s="653"/>
      <c r="LV2733" s="653"/>
      <c r="LW2733" s="653"/>
      <c r="LX2733" s="653"/>
      <c r="LY2733" s="653"/>
      <c r="LZ2733" s="653"/>
      <c r="MA2733" s="653"/>
      <c r="MB2733" s="653"/>
      <c r="MC2733" s="653"/>
      <c r="MD2733" s="653"/>
      <c r="ME2733" s="653"/>
      <c r="MF2733" s="653"/>
      <c r="MG2733" s="653"/>
      <c r="MH2733" s="653"/>
      <c r="MI2733" s="653"/>
      <c r="MJ2733" s="653"/>
      <c r="MK2733" s="653"/>
      <c r="ML2733" s="653"/>
      <c r="MM2733" s="653"/>
      <c r="MN2733" s="653"/>
      <c r="MO2733" s="653"/>
      <c r="MP2733" s="653"/>
      <c r="MQ2733" s="653"/>
      <c r="MR2733" s="653"/>
      <c r="MS2733" s="653"/>
      <c r="MT2733" s="653"/>
      <c r="MU2733" s="653"/>
      <c r="MV2733" s="653"/>
      <c r="MW2733" s="653"/>
      <c r="MX2733" s="653"/>
      <c r="MY2733" s="653"/>
      <c r="MZ2733" s="653"/>
      <c r="NA2733" s="653"/>
      <c r="NB2733" s="653"/>
      <c r="NC2733" s="653"/>
      <c r="ND2733" s="653"/>
      <c r="NE2733" s="653"/>
      <c r="NF2733" s="653"/>
      <c r="NG2733" s="653"/>
      <c r="NH2733" s="653"/>
      <c r="NI2733" s="653"/>
      <c r="NJ2733" s="653"/>
      <c r="NK2733" s="653"/>
      <c r="NL2733" s="653"/>
      <c r="NM2733" s="653"/>
      <c r="NN2733" s="653"/>
      <c r="NO2733" s="653"/>
      <c r="NP2733" s="653"/>
      <c r="NQ2733" s="653"/>
      <c r="NR2733" s="653"/>
      <c r="NS2733" s="653"/>
      <c r="NT2733" s="653"/>
      <c r="NU2733" s="653"/>
      <c r="NV2733" s="653"/>
      <c r="NW2733" s="653"/>
      <c r="NX2733" s="653"/>
      <c r="NY2733" s="653"/>
      <c r="NZ2733" s="653"/>
      <c r="OA2733" s="653"/>
      <c r="OB2733" s="653"/>
      <c r="OC2733" s="653"/>
      <c r="OD2733" s="653"/>
      <c r="OE2733" s="653"/>
      <c r="OF2733" s="653"/>
      <c r="OG2733" s="653"/>
      <c r="OH2733" s="653"/>
      <c r="OI2733" s="653"/>
      <c r="OJ2733" s="653"/>
      <c r="OK2733" s="653"/>
      <c r="OL2733" s="653"/>
      <c r="OM2733" s="653"/>
      <c r="ON2733" s="653"/>
      <c r="OO2733" s="653"/>
      <c r="OP2733" s="653"/>
      <c r="OQ2733" s="653"/>
      <c r="OR2733" s="653"/>
      <c r="OS2733" s="653"/>
      <c r="OT2733" s="653"/>
      <c r="OU2733" s="653"/>
      <c r="OV2733" s="653"/>
      <c r="OW2733" s="653"/>
      <c r="OX2733" s="653"/>
      <c r="OY2733" s="653"/>
      <c r="OZ2733" s="653"/>
      <c r="PA2733" s="653"/>
      <c r="PB2733" s="653"/>
      <c r="PC2733" s="653"/>
      <c r="PD2733" s="653"/>
      <c r="PE2733" s="653"/>
      <c r="PF2733" s="653"/>
      <c r="PG2733" s="653"/>
      <c r="PH2733" s="653"/>
      <c r="PI2733" s="653"/>
      <c r="PJ2733" s="653"/>
      <c r="PK2733" s="653"/>
      <c r="PL2733" s="653"/>
      <c r="PM2733" s="653"/>
      <c r="PN2733" s="653"/>
      <c r="PO2733" s="653"/>
      <c r="PP2733" s="653"/>
      <c r="PQ2733" s="653"/>
      <c r="PR2733" s="653"/>
      <c r="PS2733" s="653"/>
      <c r="PT2733" s="653"/>
      <c r="PU2733" s="653"/>
      <c r="PV2733" s="653"/>
      <c r="PW2733" s="653"/>
      <c r="PX2733" s="653"/>
      <c r="PY2733" s="653"/>
      <c r="PZ2733" s="653"/>
      <c r="QA2733" s="653"/>
      <c r="QB2733" s="653"/>
      <c r="QC2733" s="653"/>
      <c r="QD2733" s="653"/>
      <c r="QE2733" s="653"/>
      <c r="QF2733" s="653"/>
      <c r="QG2733" s="653"/>
      <c r="QH2733" s="653"/>
      <c r="QI2733" s="653"/>
      <c r="QJ2733" s="653"/>
      <c r="QK2733" s="653"/>
      <c r="QL2733" s="653"/>
      <c r="QM2733" s="653"/>
      <c r="QN2733" s="653"/>
      <c r="QO2733" s="653"/>
      <c r="QP2733" s="653"/>
      <c r="QQ2733" s="653"/>
      <c r="QR2733" s="653"/>
      <c r="QS2733" s="653"/>
      <c r="QT2733" s="653"/>
      <c r="QU2733" s="653"/>
      <c r="QV2733" s="653"/>
      <c r="QW2733" s="653"/>
      <c r="QX2733" s="653"/>
      <c r="QY2733" s="653"/>
      <c r="QZ2733" s="653"/>
      <c r="RA2733" s="653"/>
      <c r="RB2733" s="653"/>
      <c r="RC2733" s="653"/>
      <c r="RD2733" s="653"/>
      <c r="RE2733" s="653"/>
      <c r="RF2733" s="653"/>
      <c r="RG2733" s="653"/>
      <c r="RH2733" s="653"/>
      <c r="RI2733" s="653"/>
      <c r="RJ2733" s="653"/>
      <c r="RK2733" s="653"/>
      <c r="RL2733" s="653"/>
      <c r="RM2733" s="653"/>
      <c r="RN2733" s="653"/>
      <c r="RO2733" s="653"/>
      <c r="RP2733" s="653"/>
      <c r="RQ2733" s="653"/>
      <c r="RR2733" s="653"/>
      <c r="RS2733" s="653"/>
      <c r="RT2733" s="653"/>
      <c r="RU2733" s="653"/>
      <c r="RV2733" s="653"/>
      <c r="RW2733" s="653"/>
      <c r="RX2733" s="653"/>
      <c r="RY2733" s="653"/>
      <c r="RZ2733" s="653"/>
      <c r="SA2733" s="653"/>
      <c r="SB2733" s="653"/>
      <c r="SC2733" s="653"/>
      <c r="SD2733" s="653"/>
      <c r="SE2733" s="653"/>
      <c r="SF2733" s="653"/>
      <c r="SG2733" s="653"/>
      <c r="SH2733" s="653"/>
      <c r="SI2733" s="653"/>
      <c r="SJ2733" s="653"/>
      <c r="SK2733" s="653"/>
      <c r="SL2733" s="653"/>
      <c r="SM2733" s="653"/>
      <c r="SN2733" s="653"/>
      <c r="SO2733" s="653"/>
      <c r="SP2733" s="653"/>
      <c r="SQ2733" s="653"/>
      <c r="SR2733" s="653"/>
      <c r="SS2733" s="653"/>
      <c r="ST2733" s="653"/>
      <c r="SU2733" s="653"/>
      <c r="SV2733" s="653"/>
      <c r="SW2733" s="653"/>
      <c r="SX2733" s="653"/>
      <c r="SY2733" s="653"/>
      <c r="SZ2733" s="653"/>
      <c r="TA2733" s="653"/>
      <c r="TB2733" s="653"/>
      <c r="TC2733" s="653"/>
      <c r="TD2733" s="653"/>
      <c r="TE2733" s="653"/>
      <c r="TF2733" s="653"/>
      <c r="TG2733" s="653"/>
      <c r="TH2733" s="653"/>
      <c r="TI2733" s="653"/>
      <c r="TJ2733" s="653"/>
      <c r="TK2733" s="653"/>
      <c r="TL2733" s="653"/>
      <c r="TM2733" s="653"/>
      <c r="TN2733" s="653"/>
      <c r="TO2733" s="653"/>
      <c r="TP2733" s="653"/>
      <c r="TQ2733" s="653"/>
      <c r="TR2733" s="653"/>
      <c r="TS2733" s="653"/>
      <c r="TT2733" s="653"/>
      <c r="TU2733" s="653"/>
      <c r="TV2733" s="653"/>
      <c r="TW2733" s="653"/>
      <c r="TX2733" s="653"/>
      <c r="TY2733" s="653"/>
      <c r="TZ2733" s="653"/>
      <c r="UA2733" s="653"/>
      <c r="UB2733" s="653"/>
      <c r="UC2733" s="653"/>
      <c r="UD2733" s="653"/>
      <c r="UE2733" s="653"/>
      <c r="UF2733" s="653"/>
      <c r="UG2733" s="653"/>
      <c r="UH2733" s="653"/>
      <c r="UI2733" s="653"/>
      <c r="UJ2733" s="653"/>
      <c r="UK2733" s="653"/>
      <c r="UL2733" s="653"/>
      <c r="UM2733" s="653"/>
      <c r="UN2733" s="653"/>
      <c r="UO2733" s="653"/>
      <c r="UP2733" s="653"/>
      <c r="UQ2733" s="653"/>
      <c r="UR2733" s="653"/>
      <c r="US2733" s="653"/>
      <c r="UT2733" s="653"/>
      <c r="UU2733" s="653"/>
      <c r="UV2733" s="653"/>
      <c r="UW2733" s="653"/>
      <c r="UX2733" s="653"/>
      <c r="UY2733" s="653"/>
      <c r="UZ2733" s="653"/>
      <c r="VA2733" s="653"/>
      <c r="VB2733" s="653"/>
      <c r="VC2733" s="653"/>
      <c r="VD2733" s="653"/>
      <c r="VE2733" s="653"/>
      <c r="VF2733" s="653"/>
      <c r="VG2733" s="653"/>
      <c r="VH2733" s="653"/>
      <c r="VI2733" s="653"/>
      <c r="VJ2733" s="653"/>
      <c r="VK2733" s="653"/>
      <c r="VL2733" s="653"/>
      <c r="VM2733" s="653"/>
      <c r="VN2733" s="653"/>
      <c r="VO2733" s="653"/>
      <c r="VP2733" s="653"/>
      <c r="VQ2733" s="653"/>
      <c r="VR2733" s="653"/>
      <c r="VS2733" s="653"/>
      <c r="VT2733" s="653"/>
      <c r="VU2733" s="653"/>
      <c r="VV2733" s="653"/>
      <c r="VW2733" s="653"/>
      <c r="VX2733" s="653"/>
      <c r="VY2733" s="653"/>
      <c r="VZ2733" s="653"/>
      <c r="WA2733" s="653"/>
      <c r="WB2733" s="653"/>
      <c r="WC2733" s="653"/>
      <c r="WD2733" s="653"/>
      <c r="WE2733" s="653"/>
      <c r="WF2733" s="653"/>
      <c r="WG2733" s="653"/>
      <c r="WH2733" s="653"/>
      <c r="WI2733" s="653"/>
      <c r="WJ2733" s="653"/>
      <c r="WK2733" s="653"/>
      <c r="WL2733" s="653"/>
      <c r="WM2733" s="653"/>
      <c r="WN2733" s="653"/>
      <c r="WO2733" s="653"/>
      <c r="WP2733" s="653"/>
      <c r="WQ2733" s="653"/>
      <c r="WR2733" s="653"/>
      <c r="WS2733" s="653"/>
      <c r="WT2733" s="653"/>
      <c r="WU2733" s="653"/>
      <c r="WV2733" s="653"/>
      <c r="WW2733" s="653"/>
      <c r="WX2733" s="653"/>
      <c r="WY2733" s="653"/>
      <c r="WZ2733" s="653"/>
      <c r="XA2733" s="653"/>
      <c r="XB2733" s="653"/>
      <c r="XC2733" s="653"/>
      <c r="XD2733" s="653"/>
      <c r="XE2733" s="653"/>
      <c r="XF2733" s="653"/>
      <c r="XG2733" s="653"/>
      <c r="XH2733" s="653"/>
      <c r="XI2733" s="653"/>
      <c r="XJ2733" s="653"/>
      <c r="XK2733" s="653"/>
      <c r="XL2733" s="653"/>
      <c r="XM2733" s="653"/>
      <c r="XN2733" s="653"/>
      <c r="XO2733" s="653"/>
      <c r="XP2733" s="653"/>
      <c r="XQ2733" s="653"/>
      <c r="XR2733" s="653"/>
      <c r="XS2733" s="653"/>
      <c r="XT2733" s="653"/>
      <c r="XU2733" s="653"/>
      <c r="XV2733" s="653"/>
      <c r="XW2733" s="653"/>
      <c r="XX2733" s="653"/>
      <c r="XY2733" s="653"/>
      <c r="XZ2733" s="653"/>
      <c r="YA2733" s="653"/>
      <c r="YB2733" s="653"/>
      <c r="YC2733" s="653"/>
      <c r="YD2733" s="653"/>
      <c r="YE2733" s="653"/>
      <c r="YF2733" s="653"/>
      <c r="YG2733" s="653"/>
      <c r="YH2733" s="653"/>
      <c r="YI2733" s="653"/>
      <c r="YJ2733" s="653"/>
      <c r="YK2733" s="653"/>
      <c r="YL2733" s="653"/>
      <c r="YM2733" s="653"/>
      <c r="YN2733" s="653"/>
      <c r="YO2733" s="653"/>
      <c r="YP2733" s="653"/>
      <c r="YQ2733" s="653"/>
      <c r="YR2733" s="653"/>
      <c r="YS2733" s="653"/>
      <c r="YT2733" s="653"/>
      <c r="YU2733" s="653"/>
      <c r="YV2733" s="653"/>
      <c r="YW2733" s="653"/>
      <c r="YX2733" s="653"/>
      <c r="YY2733" s="653"/>
      <c r="YZ2733" s="653"/>
      <c r="ZA2733" s="653"/>
      <c r="ZB2733" s="653"/>
      <c r="ZC2733" s="653"/>
      <c r="ZD2733" s="653"/>
      <c r="ZE2733" s="653"/>
      <c r="ZF2733" s="653"/>
      <c r="ZG2733" s="653"/>
      <c r="ZH2733" s="653"/>
      <c r="ZI2733" s="653"/>
      <c r="ZJ2733" s="653"/>
      <c r="ZK2733" s="653"/>
      <c r="ZL2733" s="653"/>
      <c r="ZM2733" s="653"/>
      <c r="ZN2733" s="653"/>
      <c r="ZO2733" s="653"/>
      <c r="ZP2733" s="653"/>
      <c r="ZQ2733" s="653"/>
      <c r="ZR2733" s="653"/>
      <c r="ZS2733" s="653"/>
      <c r="ZT2733" s="653"/>
      <c r="ZU2733" s="653"/>
      <c r="ZV2733" s="653"/>
      <c r="ZW2733" s="653"/>
      <c r="ZX2733" s="653"/>
      <c r="ZY2733" s="653"/>
      <c r="ZZ2733" s="653"/>
      <c r="AAA2733" s="653"/>
      <c r="AAB2733" s="653"/>
      <c r="AAC2733" s="653"/>
      <c r="AAD2733" s="653"/>
      <c r="AAE2733" s="653"/>
      <c r="AAF2733" s="653"/>
      <c r="AAG2733" s="653"/>
      <c r="AAH2733" s="653"/>
      <c r="AAI2733" s="653"/>
      <c r="AAJ2733" s="653"/>
      <c r="AAK2733" s="653"/>
      <c r="AAL2733" s="653"/>
      <c r="AAM2733" s="653"/>
      <c r="AAN2733" s="653"/>
      <c r="AAO2733" s="653"/>
      <c r="AAP2733" s="653"/>
      <c r="AAQ2733" s="653"/>
      <c r="AAR2733" s="653"/>
      <c r="AAS2733" s="653"/>
      <c r="AAT2733" s="653"/>
      <c r="AAU2733" s="653"/>
      <c r="AAV2733" s="653"/>
      <c r="AAW2733" s="653"/>
      <c r="AAX2733" s="653"/>
      <c r="AAY2733" s="653"/>
      <c r="AAZ2733" s="653"/>
      <c r="ABA2733" s="653"/>
      <c r="ABB2733" s="653"/>
      <c r="ABC2733" s="653"/>
      <c r="ABD2733" s="653"/>
      <c r="ABE2733" s="653"/>
      <c r="ABF2733" s="653"/>
      <c r="ABG2733" s="653"/>
      <c r="ABH2733" s="653"/>
      <c r="ABI2733" s="653"/>
      <c r="ABJ2733" s="653"/>
      <c r="ABK2733" s="653"/>
      <c r="ABL2733" s="653"/>
      <c r="ABM2733" s="653"/>
      <c r="ABN2733" s="653"/>
      <c r="ABO2733" s="653"/>
      <c r="ABP2733" s="653"/>
      <c r="ABQ2733" s="653"/>
      <c r="ABR2733" s="653"/>
      <c r="ABS2733" s="653"/>
      <c r="ABT2733" s="653"/>
      <c r="ABU2733" s="653"/>
      <c r="ABV2733" s="653"/>
      <c r="ABW2733" s="653"/>
      <c r="ABX2733" s="653"/>
      <c r="ABY2733" s="653"/>
      <c r="ABZ2733" s="653"/>
      <c r="ACA2733" s="653"/>
      <c r="ACB2733" s="653"/>
      <c r="ACC2733" s="653"/>
      <c r="ACD2733" s="653"/>
      <c r="ACE2733" s="653"/>
      <c r="ACF2733" s="653"/>
      <c r="ACG2733" s="653"/>
      <c r="ACH2733" s="653"/>
      <c r="ACI2733" s="653"/>
      <c r="ACJ2733" s="653"/>
      <c r="ACK2733" s="653"/>
      <c r="ACL2733" s="653"/>
      <c r="ACM2733" s="653"/>
      <c r="ACN2733" s="653"/>
      <c r="ACO2733" s="653"/>
      <c r="ACP2733" s="653"/>
      <c r="ACQ2733" s="653"/>
      <c r="ACR2733" s="653"/>
      <c r="ACS2733" s="653"/>
      <c r="ACT2733" s="653"/>
      <c r="ACU2733" s="653"/>
      <c r="ACV2733" s="653"/>
      <c r="ACW2733" s="653"/>
      <c r="ACX2733" s="653"/>
      <c r="ACY2733" s="653"/>
      <c r="ACZ2733" s="653"/>
      <c r="ADA2733" s="653"/>
      <c r="ADB2733" s="653"/>
      <c r="ADC2733" s="653"/>
      <c r="ADD2733" s="653"/>
      <c r="ADE2733" s="653"/>
      <c r="ADF2733" s="653"/>
      <c r="ADG2733" s="653"/>
      <c r="ADH2733" s="653"/>
      <c r="ADI2733" s="653"/>
      <c r="ADJ2733" s="653"/>
      <c r="ADK2733" s="653"/>
      <c r="ADL2733" s="653"/>
      <c r="ADM2733" s="653"/>
      <c r="ADN2733" s="653"/>
      <c r="ADO2733" s="653"/>
      <c r="ADP2733" s="653"/>
      <c r="ADQ2733" s="653"/>
      <c r="ADR2733" s="653"/>
      <c r="ADS2733" s="653"/>
      <c r="ADT2733" s="653"/>
      <c r="ADU2733" s="653"/>
      <c r="ADV2733" s="653"/>
      <c r="ADW2733" s="653"/>
      <c r="ADX2733" s="653"/>
      <c r="ADY2733" s="653"/>
      <c r="ADZ2733" s="653"/>
      <c r="AEA2733" s="653"/>
      <c r="AEB2733" s="653"/>
      <c r="AEC2733" s="653"/>
      <c r="AED2733" s="653"/>
      <c r="AEE2733" s="653"/>
      <c r="AEF2733" s="653"/>
      <c r="AEG2733" s="653"/>
      <c r="AEH2733" s="653"/>
      <c r="AEI2733" s="653"/>
      <c r="AEJ2733" s="653"/>
      <c r="AEK2733" s="653"/>
      <c r="AEL2733" s="653"/>
      <c r="AEM2733" s="653"/>
      <c r="AEN2733" s="653"/>
      <c r="AEO2733" s="653"/>
      <c r="AEP2733" s="653"/>
      <c r="AEQ2733" s="653"/>
      <c r="AER2733" s="653"/>
      <c r="AES2733" s="653"/>
      <c r="AET2733" s="653"/>
      <c r="AEU2733" s="653"/>
      <c r="AEV2733" s="653"/>
      <c r="AEW2733" s="653"/>
      <c r="AEX2733" s="653"/>
      <c r="AEY2733" s="653"/>
      <c r="AEZ2733" s="653"/>
      <c r="AFA2733" s="653"/>
      <c r="AFB2733" s="653"/>
      <c r="AFC2733" s="653"/>
      <c r="AFD2733" s="653"/>
      <c r="AFE2733" s="653"/>
      <c r="AFF2733" s="653"/>
      <c r="AFG2733" s="653"/>
      <c r="AFH2733" s="653"/>
      <c r="AFI2733" s="653"/>
      <c r="AFJ2733" s="653"/>
      <c r="AFK2733" s="653"/>
      <c r="AFL2733" s="653"/>
      <c r="AFM2733" s="653"/>
      <c r="AFN2733" s="653"/>
      <c r="AFO2733" s="653"/>
      <c r="AFP2733" s="653"/>
      <c r="AFQ2733" s="653"/>
      <c r="AFR2733" s="653"/>
      <c r="AFS2733" s="653"/>
      <c r="AFT2733" s="653"/>
      <c r="AFU2733" s="653"/>
      <c r="AFV2733" s="653"/>
      <c r="AFW2733" s="653"/>
      <c r="AFX2733" s="653"/>
      <c r="AFY2733" s="653"/>
      <c r="AFZ2733" s="653"/>
      <c r="AGA2733" s="653"/>
      <c r="AGB2733" s="653"/>
      <c r="AGC2733" s="653"/>
      <c r="AGD2733" s="653"/>
      <c r="AGE2733" s="653"/>
      <c r="AGF2733" s="653"/>
      <c r="AGG2733" s="653"/>
      <c r="AGH2733" s="653"/>
      <c r="AGI2733" s="653"/>
      <c r="AGJ2733" s="653"/>
      <c r="AGK2733" s="653"/>
      <c r="AGL2733" s="653"/>
      <c r="AGM2733" s="653"/>
      <c r="AGN2733" s="653"/>
      <c r="AGO2733" s="653"/>
      <c r="AGP2733" s="653"/>
      <c r="AGQ2733" s="653"/>
      <c r="AGR2733" s="653"/>
      <c r="AGS2733" s="653"/>
      <c r="AGT2733" s="653"/>
      <c r="AGU2733" s="653"/>
      <c r="AGV2733" s="653"/>
      <c r="AGW2733" s="653"/>
      <c r="AGX2733" s="653"/>
      <c r="AGY2733" s="653"/>
      <c r="AGZ2733" s="653"/>
      <c r="AHA2733" s="653"/>
      <c r="AHB2733" s="653"/>
      <c r="AHC2733" s="653"/>
      <c r="AHD2733" s="653"/>
      <c r="AHE2733" s="653"/>
      <c r="AHF2733" s="653"/>
      <c r="AHG2733" s="653"/>
      <c r="AHH2733" s="653"/>
      <c r="AHI2733" s="653"/>
      <c r="AHJ2733" s="653"/>
      <c r="AHK2733" s="653"/>
      <c r="AHL2733" s="653"/>
      <c r="AHM2733" s="653"/>
      <c r="AHN2733" s="653"/>
      <c r="AHO2733" s="653"/>
      <c r="AHP2733" s="653"/>
      <c r="AHQ2733" s="653"/>
      <c r="AHR2733" s="653"/>
      <c r="AHS2733" s="653"/>
      <c r="AHT2733" s="653"/>
      <c r="AHU2733" s="653"/>
      <c r="AHV2733" s="653"/>
      <c r="AHW2733" s="653"/>
      <c r="AHX2733" s="653"/>
      <c r="AHY2733" s="653"/>
      <c r="AHZ2733" s="653"/>
      <c r="AIA2733" s="653"/>
      <c r="AIB2733" s="653"/>
      <c r="AIC2733" s="653"/>
      <c r="AID2733" s="653"/>
      <c r="AIE2733" s="653"/>
      <c r="AIF2733" s="653"/>
      <c r="AIG2733" s="653"/>
      <c r="AIH2733" s="653"/>
      <c r="AII2733" s="653"/>
      <c r="AIJ2733" s="653"/>
      <c r="AIK2733" s="653"/>
      <c r="AIL2733" s="653"/>
      <c r="AIM2733" s="653"/>
      <c r="AIN2733" s="653"/>
      <c r="AIO2733" s="653"/>
      <c r="AIP2733" s="653"/>
      <c r="AIQ2733" s="653"/>
      <c r="AIR2733" s="653"/>
      <c r="AIS2733" s="653"/>
      <c r="AIT2733" s="653"/>
      <c r="AIU2733" s="653"/>
      <c r="AIV2733" s="653"/>
      <c r="AIW2733" s="653"/>
      <c r="AIX2733" s="653"/>
      <c r="AIY2733" s="653"/>
      <c r="AIZ2733" s="653"/>
      <c r="AJA2733" s="653"/>
      <c r="AJB2733" s="653"/>
      <c r="AJC2733" s="653"/>
      <c r="AJD2733" s="653"/>
      <c r="AJE2733" s="653"/>
      <c r="AJF2733" s="653"/>
      <c r="AJG2733" s="653"/>
      <c r="AJH2733" s="653"/>
      <c r="AJI2733" s="653"/>
      <c r="AJJ2733" s="653"/>
      <c r="AJK2733" s="653"/>
      <c r="AJL2733" s="653"/>
      <c r="AJM2733" s="653"/>
      <c r="AJN2733" s="653"/>
      <c r="AJO2733" s="653"/>
      <c r="AJP2733" s="653"/>
      <c r="AJQ2733" s="653"/>
      <c r="AJR2733" s="653"/>
      <c r="AJS2733" s="653"/>
      <c r="AJT2733" s="653"/>
      <c r="AJU2733" s="653"/>
      <c r="AJV2733" s="653"/>
      <c r="AJW2733" s="653"/>
      <c r="AJX2733" s="653"/>
      <c r="AJY2733" s="653"/>
      <c r="AJZ2733" s="653"/>
      <c r="AKA2733" s="653"/>
      <c r="AKB2733" s="653"/>
      <c r="AKC2733" s="653"/>
      <c r="AKD2733" s="653"/>
      <c r="AKE2733" s="653"/>
      <c r="AKF2733" s="653"/>
      <c r="AKG2733" s="653"/>
      <c r="AKH2733" s="653"/>
      <c r="AKI2733" s="653"/>
      <c r="AKJ2733" s="653"/>
      <c r="AKK2733" s="653"/>
      <c r="AKL2733" s="653"/>
      <c r="AKM2733" s="653"/>
      <c r="AKN2733" s="653"/>
      <c r="AKO2733" s="653"/>
      <c r="AKP2733" s="653"/>
      <c r="AKQ2733" s="653"/>
      <c r="AKR2733" s="653"/>
      <c r="AKS2733" s="653"/>
      <c r="AKT2733" s="653"/>
      <c r="AKU2733" s="653"/>
      <c r="AKV2733" s="653"/>
      <c r="AKW2733" s="653"/>
      <c r="AKX2733" s="653"/>
      <c r="AKY2733" s="653"/>
      <c r="AKZ2733" s="653"/>
      <c r="ALA2733" s="653"/>
      <c r="ALB2733" s="653"/>
      <c r="ALC2733" s="653"/>
      <c r="ALD2733" s="653"/>
      <c r="ALE2733" s="653"/>
      <c r="ALF2733" s="653"/>
      <c r="ALG2733" s="653"/>
      <c r="ALH2733" s="653"/>
      <c r="ALI2733" s="653"/>
      <c r="ALJ2733" s="653"/>
      <c r="ALK2733" s="653"/>
      <c r="ALL2733" s="653"/>
      <c r="ALM2733" s="653"/>
      <c r="ALN2733" s="653"/>
      <c r="ALO2733" s="653"/>
      <c r="ALP2733" s="653"/>
      <c r="ALQ2733" s="653"/>
      <c r="ALR2733" s="653"/>
      <c r="ALS2733" s="653"/>
      <c r="ALT2733" s="653"/>
      <c r="ALU2733" s="653"/>
      <c r="ALV2733" s="653"/>
      <c r="ALW2733" s="653"/>
      <c r="ALX2733" s="653"/>
      <c r="ALY2733" s="653"/>
      <c r="ALZ2733" s="653"/>
      <c r="AMA2733" s="653"/>
      <c r="AMB2733" s="653"/>
      <c r="AMC2733" s="653"/>
      <c r="AMD2733" s="653"/>
      <c r="AME2733" s="653"/>
      <c r="AMF2733" s="653"/>
      <c r="AMG2733" s="653"/>
      <c r="AMH2733" s="653"/>
      <c r="AMI2733" s="653"/>
      <c r="AMJ2733" s="653"/>
      <c r="AMK2733" s="653"/>
      <c r="AML2733" s="653"/>
      <c r="AMM2733" s="653"/>
      <c r="AMN2733" s="653"/>
      <c r="AMO2733" s="653"/>
      <c r="AMP2733" s="653"/>
      <c r="AMQ2733" s="653"/>
      <c r="AMR2733" s="653"/>
      <c r="AMS2733" s="653"/>
      <c r="AMT2733" s="653"/>
      <c r="AMU2733" s="653"/>
      <c r="AMV2733" s="653"/>
      <c r="AMW2733" s="653"/>
      <c r="AMX2733" s="653"/>
      <c r="AMY2733" s="653"/>
      <c r="AMZ2733" s="653"/>
      <c r="ANA2733" s="653"/>
      <c r="ANB2733" s="653"/>
      <c r="ANC2733" s="653"/>
      <c r="AND2733" s="653"/>
      <c r="ANE2733" s="653"/>
      <c r="ANF2733" s="653"/>
      <c r="ANG2733" s="653"/>
      <c r="ANH2733" s="653"/>
      <c r="ANI2733" s="653"/>
      <c r="ANJ2733" s="653"/>
      <c r="ANK2733" s="653"/>
      <c r="ANL2733" s="653"/>
      <c r="ANM2733" s="653"/>
      <c r="ANN2733" s="653"/>
      <c r="ANO2733" s="653"/>
      <c r="ANP2733" s="653"/>
      <c r="ANQ2733" s="653"/>
      <c r="ANR2733" s="653"/>
      <c r="ANS2733" s="653"/>
      <c r="ANT2733" s="653"/>
      <c r="ANU2733" s="653"/>
      <c r="ANV2733" s="653"/>
      <c r="ANW2733" s="653"/>
      <c r="ANX2733" s="653"/>
      <c r="ANY2733" s="653"/>
      <c r="ANZ2733" s="653"/>
      <c r="AOA2733" s="653"/>
      <c r="AOB2733" s="653"/>
      <c r="AOC2733" s="653"/>
      <c r="AOD2733" s="653"/>
      <c r="AOE2733" s="653"/>
      <c r="AOF2733" s="653"/>
      <c r="AOG2733" s="653"/>
      <c r="AOH2733" s="653"/>
      <c r="AOI2733" s="653"/>
      <c r="AOJ2733" s="653"/>
      <c r="AOK2733" s="653"/>
      <c r="AOL2733" s="653"/>
      <c r="AOM2733" s="653"/>
      <c r="AON2733" s="653"/>
      <c r="AOO2733" s="653"/>
      <c r="AOP2733" s="653"/>
      <c r="AOQ2733" s="653"/>
      <c r="AOR2733" s="653"/>
      <c r="AOS2733" s="653"/>
      <c r="AOT2733" s="653"/>
      <c r="AOU2733" s="653"/>
      <c r="AOV2733" s="653"/>
      <c r="AOW2733" s="653"/>
      <c r="AOX2733" s="653"/>
      <c r="AOY2733" s="653"/>
      <c r="AOZ2733" s="653"/>
      <c r="APA2733" s="653"/>
      <c r="APB2733" s="653"/>
      <c r="APC2733" s="653"/>
      <c r="APD2733" s="653"/>
      <c r="APE2733" s="653"/>
      <c r="APF2733" s="653"/>
      <c r="APG2733" s="653"/>
      <c r="APH2733" s="653"/>
      <c r="API2733" s="653"/>
      <c r="APJ2733" s="653"/>
      <c r="APK2733" s="653"/>
      <c r="APL2733" s="653"/>
      <c r="APM2733" s="653"/>
      <c r="APN2733" s="653"/>
      <c r="APO2733" s="653"/>
      <c r="APP2733" s="653"/>
      <c r="APQ2733" s="653"/>
      <c r="APR2733" s="653"/>
      <c r="APS2733" s="653"/>
      <c r="APT2733" s="653"/>
      <c r="APU2733" s="653"/>
      <c r="APV2733" s="653"/>
      <c r="APW2733" s="653"/>
      <c r="APX2733" s="653"/>
      <c r="APY2733" s="653"/>
      <c r="APZ2733" s="653"/>
      <c r="AQA2733" s="653"/>
      <c r="AQB2733" s="653"/>
      <c r="AQC2733" s="653"/>
      <c r="AQD2733" s="653"/>
      <c r="AQE2733" s="653"/>
      <c r="AQF2733" s="653"/>
      <c r="AQG2733" s="653"/>
      <c r="AQH2733" s="653"/>
      <c r="AQI2733" s="653"/>
      <c r="AQJ2733" s="653"/>
      <c r="AQK2733" s="653"/>
      <c r="AQL2733" s="653"/>
      <c r="AQM2733" s="653"/>
      <c r="AQN2733" s="653"/>
      <c r="AQO2733" s="653"/>
      <c r="AQP2733" s="653"/>
      <c r="AQQ2733" s="653"/>
      <c r="AQR2733" s="653"/>
      <c r="AQS2733" s="653"/>
      <c r="AQT2733" s="653"/>
      <c r="AQU2733" s="653"/>
      <c r="AQV2733" s="653"/>
      <c r="AQW2733" s="653"/>
      <c r="AQX2733" s="653"/>
      <c r="AQY2733" s="653"/>
      <c r="AQZ2733" s="653"/>
      <c r="ARA2733" s="653"/>
      <c r="ARB2733" s="653"/>
      <c r="ARC2733" s="653"/>
      <c r="ARD2733" s="653"/>
      <c r="ARE2733" s="653"/>
      <c r="ARF2733" s="653"/>
      <c r="ARG2733" s="653"/>
      <c r="ARH2733" s="653"/>
      <c r="ARI2733" s="653"/>
      <c r="ARJ2733" s="653"/>
      <c r="ARK2733" s="653"/>
      <c r="ARL2733" s="653"/>
      <c r="ARM2733" s="653"/>
      <c r="ARN2733" s="653"/>
      <c r="ARO2733" s="653"/>
      <c r="ARP2733" s="653"/>
      <c r="ARQ2733" s="653"/>
      <c r="ARR2733" s="653"/>
      <c r="ARS2733" s="653"/>
      <c r="ART2733" s="653"/>
      <c r="ARU2733" s="653"/>
      <c r="ARV2733" s="653"/>
      <c r="ARW2733" s="653"/>
      <c r="ARX2733" s="653"/>
      <c r="ARY2733" s="653"/>
      <c r="ARZ2733" s="653"/>
      <c r="ASA2733" s="653"/>
      <c r="ASB2733" s="653"/>
      <c r="ASC2733" s="653"/>
      <c r="ASD2733" s="653"/>
      <c r="ASE2733" s="653"/>
      <c r="ASF2733" s="653"/>
      <c r="ASG2733" s="653"/>
      <c r="ASH2733" s="653"/>
      <c r="ASI2733" s="653"/>
      <c r="ASJ2733" s="653"/>
      <c r="ASK2733" s="653"/>
      <c r="ASL2733" s="653"/>
      <c r="ASM2733" s="653"/>
      <c r="ASN2733" s="653"/>
      <c r="ASO2733" s="653"/>
      <c r="ASP2733" s="653"/>
      <c r="ASQ2733" s="653"/>
      <c r="ASR2733" s="653"/>
      <c r="ASS2733" s="653"/>
      <c r="AST2733" s="653"/>
      <c r="ASU2733" s="653"/>
      <c r="ASV2733" s="653"/>
      <c r="ASW2733" s="653"/>
      <c r="ASX2733" s="653"/>
      <c r="ASY2733" s="653"/>
      <c r="ASZ2733" s="653"/>
      <c r="ATA2733" s="653"/>
      <c r="ATB2733" s="653"/>
      <c r="ATC2733" s="653"/>
      <c r="ATD2733" s="653"/>
      <c r="ATE2733" s="653"/>
      <c r="ATF2733" s="653"/>
      <c r="ATG2733" s="653"/>
      <c r="ATH2733" s="653"/>
      <c r="ATI2733" s="653"/>
      <c r="ATJ2733" s="653"/>
      <c r="ATK2733" s="653"/>
      <c r="ATL2733" s="653"/>
      <c r="ATM2733" s="653"/>
      <c r="ATN2733" s="653"/>
      <c r="ATO2733" s="653"/>
      <c r="ATP2733" s="653"/>
      <c r="ATQ2733" s="653"/>
      <c r="ATR2733" s="653"/>
      <c r="ATS2733" s="653"/>
      <c r="ATT2733" s="653"/>
      <c r="ATU2733" s="653"/>
      <c r="ATV2733" s="653"/>
      <c r="ATW2733" s="653"/>
      <c r="ATX2733" s="653"/>
      <c r="ATY2733" s="653"/>
      <c r="ATZ2733" s="653"/>
      <c r="AUA2733" s="653"/>
      <c r="AUB2733" s="653"/>
      <c r="AUC2733" s="653"/>
      <c r="AUD2733" s="653"/>
      <c r="AUE2733" s="653"/>
      <c r="AUF2733" s="653"/>
      <c r="AUG2733" s="653"/>
      <c r="AUH2733" s="653"/>
      <c r="AUI2733" s="653"/>
      <c r="AUJ2733" s="653"/>
      <c r="AUK2733" s="653"/>
      <c r="AUL2733" s="653"/>
      <c r="AUM2733" s="653"/>
      <c r="AUN2733" s="653"/>
      <c r="AUO2733" s="653"/>
      <c r="AUP2733" s="653"/>
      <c r="AUQ2733" s="653"/>
      <c r="AUR2733" s="653"/>
      <c r="AUS2733" s="653"/>
      <c r="AUT2733" s="653"/>
      <c r="AUU2733" s="653"/>
      <c r="AUV2733" s="653"/>
      <c r="AUW2733" s="653"/>
      <c r="AUX2733" s="653"/>
      <c r="AUY2733" s="653"/>
      <c r="AUZ2733" s="653"/>
      <c r="AVA2733" s="653"/>
      <c r="AVB2733" s="653"/>
      <c r="AVC2733" s="653"/>
      <c r="AVD2733" s="653"/>
      <c r="AVE2733" s="653"/>
      <c r="AVF2733" s="653"/>
      <c r="AVG2733" s="653"/>
      <c r="AVH2733" s="653"/>
      <c r="AVI2733" s="653"/>
      <c r="AVJ2733" s="653"/>
      <c r="AVK2733" s="653"/>
      <c r="AVL2733" s="653"/>
      <c r="AVM2733" s="653"/>
      <c r="AVN2733" s="653"/>
      <c r="AVO2733" s="653"/>
      <c r="AVP2733" s="653"/>
      <c r="AVQ2733" s="653"/>
      <c r="AVR2733" s="653"/>
      <c r="AVS2733" s="653"/>
      <c r="AVT2733" s="653"/>
      <c r="AVU2733" s="653"/>
      <c r="AVV2733" s="653"/>
      <c r="AVW2733" s="653"/>
      <c r="AVX2733" s="653"/>
      <c r="AVY2733" s="653"/>
      <c r="AVZ2733" s="653"/>
      <c r="AWA2733" s="653"/>
      <c r="AWB2733" s="653"/>
      <c r="AWC2733" s="653"/>
      <c r="AWD2733" s="653"/>
      <c r="AWE2733" s="653"/>
      <c r="AWF2733" s="653"/>
      <c r="AWG2733" s="653"/>
      <c r="AWH2733" s="653"/>
      <c r="AWI2733" s="653"/>
      <c r="AWJ2733" s="653"/>
      <c r="AWK2733" s="653"/>
      <c r="AWL2733" s="653"/>
      <c r="AWM2733" s="653"/>
      <c r="AWN2733" s="653"/>
      <c r="AWO2733" s="653"/>
      <c r="AWP2733" s="653"/>
      <c r="AWQ2733" s="653"/>
      <c r="AWR2733" s="653"/>
      <c r="AWS2733" s="653"/>
      <c r="AWT2733" s="653"/>
      <c r="AWU2733" s="653"/>
      <c r="AWV2733" s="653"/>
      <c r="AWW2733" s="653"/>
      <c r="AWX2733" s="653"/>
      <c r="AWY2733" s="653"/>
      <c r="AWZ2733" s="653"/>
      <c r="AXA2733" s="653"/>
      <c r="AXB2733" s="653"/>
      <c r="AXC2733" s="653"/>
      <c r="AXD2733" s="653"/>
      <c r="AXE2733" s="653"/>
      <c r="AXF2733" s="653"/>
      <c r="AXG2733" s="653"/>
      <c r="AXH2733" s="653"/>
      <c r="AXI2733" s="653"/>
      <c r="AXJ2733" s="653"/>
      <c r="AXK2733" s="653"/>
      <c r="AXL2733" s="653"/>
      <c r="AXM2733" s="653"/>
      <c r="AXN2733" s="653"/>
      <c r="AXO2733" s="653"/>
      <c r="AXP2733" s="653"/>
      <c r="AXQ2733" s="653"/>
      <c r="AXR2733" s="653"/>
      <c r="AXS2733" s="653"/>
      <c r="AXT2733" s="653"/>
      <c r="AXU2733" s="653"/>
      <c r="AXV2733" s="653"/>
      <c r="AXW2733" s="653"/>
      <c r="AXX2733" s="653"/>
      <c r="AXY2733" s="653"/>
      <c r="AXZ2733" s="653"/>
      <c r="AYA2733" s="653"/>
      <c r="AYB2733" s="653"/>
      <c r="AYC2733" s="653"/>
      <c r="AYD2733" s="653"/>
      <c r="AYE2733" s="653"/>
      <c r="AYF2733" s="653"/>
      <c r="AYG2733" s="653"/>
      <c r="AYH2733" s="653"/>
      <c r="AYI2733" s="653"/>
      <c r="AYJ2733" s="653"/>
      <c r="AYK2733" s="653"/>
      <c r="AYL2733" s="653"/>
      <c r="AYM2733" s="653"/>
      <c r="AYN2733" s="653"/>
      <c r="AYO2733" s="653"/>
      <c r="AYP2733" s="653"/>
      <c r="AYQ2733" s="653"/>
      <c r="AYR2733" s="653"/>
      <c r="AYS2733" s="653"/>
      <c r="AYT2733" s="653"/>
      <c r="AYU2733" s="653"/>
      <c r="AYV2733" s="653"/>
      <c r="AYW2733" s="653"/>
      <c r="AYX2733" s="653"/>
      <c r="AYY2733" s="653"/>
      <c r="AYZ2733" s="653"/>
      <c r="AZA2733" s="653"/>
      <c r="AZB2733" s="653"/>
      <c r="AZC2733" s="653"/>
      <c r="AZD2733" s="653"/>
      <c r="AZE2733" s="653"/>
      <c r="AZF2733" s="653"/>
      <c r="AZG2733" s="653"/>
      <c r="AZH2733" s="653"/>
      <c r="AZI2733" s="653"/>
      <c r="AZJ2733" s="653"/>
      <c r="AZK2733" s="653"/>
      <c r="AZL2733" s="653"/>
      <c r="AZM2733" s="653"/>
      <c r="AZN2733" s="653"/>
      <c r="AZO2733" s="653"/>
      <c r="AZP2733" s="653"/>
      <c r="AZQ2733" s="653"/>
      <c r="AZR2733" s="653"/>
      <c r="AZS2733" s="653"/>
      <c r="AZT2733" s="653"/>
      <c r="AZU2733" s="653"/>
      <c r="AZV2733" s="653"/>
      <c r="AZW2733" s="653"/>
      <c r="AZX2733" s="653"/>
      <c r="AZY2733" s="653"/>
      <c r="AZZ2733" s="653"/>
      <c r="BAA2733" s="653"/>
      <c r="BAB2733" s="653"/>
      <c r="BAC2733" s="653"/>
      <c r="BAD2733" s="653"/>
      <c r="BAE2733" s="653"/>
      <c r="BAF2733" s="653"/>
      <c r="BAG2733" s="653"/>
      <c r="BAH2733" s="653"/>
      <c r="BAI2733" s="653"/>
      <c r="BAJ2733" s="653"/>
      <c r="BAK2733" s="653"/>
      <c r="BAL2733" s="653"/>
      <c r="BAM2733" s="653"/>
      <c r="BAN2733" s="653"/>
      <c r="BAO2733" s="653"/>
      <c r="BAP2733" s="653"/>
      <c r="BAQ2733" s="653"/>
      <c r="BAR2733" s="653"/>
      <c r="BAS2733" s="653"/>
      <c r="BAT2733" s="653"/>
      <c r="BAU2733" s="653"/>
      <c r="BAV2733" s="653"/>
      <c r="BAW2733" s="653"/>
      <c r="BAX2733" s="653"/>
      <c r="BAY2733" s="653"/>
      <c r="BAZ2733" s="653"/>
      <c r="BBA2733" s="653"/>
      <c r="BBB2733" s="653"/>
      <c r="BBC2733" s="653"/>
      <c r="BBD2733" s="653"/>
      <c r="BBE2733" s="653"/>
      <c r="BBF2733" s="653"/>
      <c r="BBG2733" s="653"/>
      <c r="BBH2733" s="653"/>
      <c r="BBI2733" s="653"/>
      <c r="BBJ2733" s="653"/>
      <c r="BBK2733" s="653"/>
      <c r="BBL2733" s="653"/>
      <c r="BBM2733" s="653"/>
      <c r="BBN2733" s="653"/>
      <c r="BBO2733" s="653"/>
      <c r="BBP2733" s="653"/>
      <c r="BBQ2733" s="653"/>
      <c r="BBR2733" s="653"/>
      <c r="BBS2733" s="653"/>
      <c r="BBT2733" s="653"/>
      <c r="BBU2733" s="653"/>
      <c r="BBV2733" s="653"/>
      <c r="BBW2733" s="653"/>
      <c r="BBX2733" s="653"/>
      <c r="BBY2733" s="653"/>
      <c r="BBZ2733" s="653"/>
      <c r="BCA2733" s="653"/>
      <c r="BCB2733" s="653"/>
      <c r="BCC2733" s="653"/>
      <c r="BCD2733" s="653"/>
      <c r="BCE2733" s="653"/>
      <c r="BCF2733" s="653"/>
      <c r="BCG2733" s="653"/>
      <c r="BCH2733" s="653"/>
      <c r="BCI2733" s="653"/>
      <c r="BCJ2733" s="653"/>
      <c r="BCK2733" s="653"/>
      <c r="BCL2733" s="653"/>
      <c r="BCM2733" s="653"/>
      <c r="BCN2733" s="653"/>
      <c r="BCO2733" s="653"/>
      <c r="BCP2733" s="653"/>
      <c r="BCQ2733" s="653"/>
      <c r="BCR2733" s="653"/>
      <c r="BCS2733" s="653"/>
      <c r="BCT2733" s="653"/>
      <c r="BCU2733" s="653"/>
      <c r="BCV2733" s="653"/>
      <c r="BCW2733" s="653"/>
      <c r="BCX2733" s="653"/>
      <c r="BCY2733" s="653"/>
      <c r="BCZ2733" s="653"/>
      <c r="BDA2733" s="653"/>
      <c r="BDB2733" s="653"/>
      <c r="BDC2733" s="653"/>
      <c r="BDD2733" s="653"/>
      <c r="BDE2733" s="653"/>
      <c r="BDF2733" s="653"/>
      <c r="BDG2733" s="653"/>
      <c r="BDH2733" s="653"/>
      <c r="BDI2733" s="653"/>
      <c r="BDJ2733" s="653"/>
      <c r="BDK2733" s="653"/>
      <c r="BDL2733" s="653"/>
      <c r="BDM2733" s="653"/>
      <c r="BDN2733" s="653"/>
      <c r="BDO2733" s="653"/>
      <c r="BDP2733" s="653"/>
      <c r="BDQ2733" s="653"/>
      <c r="BDR2733" s="653"/>
      <c r="BDS2733" s="653"/>
      <c r="BDT2733" s="653"/>
      <c r="BDU2733" s="653"/>
      <c r="BDV2733" s="653"/>
      <c r="BDW2733" s="653"/>
      <c r="BDX2733" s="653"/>
      <c r="BDY2733" s="653"/>
      <c r="BDZ2733" s="653"/>
      <c r="BEA2733" s="653"/>
      <c r="BEB2733" s="653"/>
      <c r="BEC2733" s="653"/>
      <c r="BED2733" s="653"/>
      <c r="BEE2733" s="653"/>
      <c r="BEF2733" s="653"/>
      <c r="BEG2733" s="653"/>
      <c r="BEH2733" s="653"/>
      <c r="BEI2733" s="653"/>
      <c r="BEJ2733" s="653"/>
      <c r="BEK2733" s="653"/>
      <c r="BEL2733" s="653"/>
      <c r="BEM2733" s="653"/>
      <c r="BEN2733" s="653"/>
      <c r="BEO2733" s="653"/>
      <c r="BEP2733" s="653"/>
      <c r="BEQ2733" s="653"/>
      <c r="BER2733" s="653"/>
      <c r="BES2733" s="653"/>
      <c r="BET2733" s="653"/>
      <c r="BEU2733" s="653"/>
      <c r="BEV2733" s="653"/>
      <c r="BEW2733" s="653"/>
      <c r="BEX2733" s="653"/>
      <c r="BEY2733" s="653"/>
      <c r="BEZ2733" s="653"/>
      <c r="BFA2733" s="653"/>
      <c r="BFB2733" s="653"/>
      <c r="BFC2733" s="653"/>
      <c r="BFD2733" s="653"/>
      <c r="BFE2733" s="653"/>
      <c r="BFF2733" s="653"/>
      <c r="BFG2733" s="653"/>
      <c r="BFH2733" s="653"/>
      <c r="BFI2733" s="653"/>
      <c r="BFJ2733" s="653"/>
      <c r="BFK2733" s="653"/>
      <c r="BFL2733" s="653"/>
      <c r="BFM2733" s="653"/>
      <c r="BFN2733" s="653"/>
      <c r="BFO2733" s="653"/>
      <c r="BFP2733" s="653"/>
      <c r="BFQ2733" s="653"/>
      <c r="BFR2733" s="653"/>
      <c r="BFS2733" s="653"/>
      <c r="BFT2733" s="653"/>
      <c r="BFU2733" s="653"/>
      <c r="BFV2733" s="653"/>
      <c r="BFW2733" s="653"/>
      <c r="BFX2733" s="653"/>
      <c r="BFY2733" s="653"/>
      <c r="BFZ2733" s="653"/>
      <c r="BGA2733" s="653"/>
      <c r="BGB2733" s="653"/>
      <c r="BGC2733" s="653"/>
      <c r="BGD2733" s="653"/>
      <c r="BGE2733" s="653"/>
      <c r="BGF2733" s="653"/>
      <c r="BGG2733" s="653"/>
      <c r="BGH2733" s="653"/>
      <c r="BGI2733" s="653"/>
      <c r="BGJ2733" s="653"/>
      <c r="BGK2733" s="653"/>
      <c r="BGL2733" s="653"/>
      <c r="BGM2733" s="653"/>
      <c r="BGN2733" s="653"/>
      <c r="BGO2733" s="653"/>
      <c r="BGP2733" s="653"/>
      <c r="BGQ2733" s="653"/>
      <c r="BGR2733" s="653"/>
      <c r="BGS2733" s="653"/>
      <c r="BGT2733" s="653"/>
      <c r="BGU2733" s="653"/>
      <c r="BGV2733" s="653"/>
      <c r="BGW2733" s="653"/>
      <c r="BGX2733" s="653"/>
      <c r="BGY2733" s="653"/>
      <c r="BGZ2733" s="653"/>
      <c r="BHA2733" s="653"/>
      <c r="BHB2733" s="653"/>
      <c r="BHC2733" s="653"/>
      <c r="BHD2733" s="653"/>
      <c r="BHE2733" s="653"/>
      <c r="BHF2733" s="653"/>
      <c r="BHG2733" s="653"/>
      <c r="BHH2733" s="653"/>
      <c r="BHI2733" s="653"/>
      <c r="BHJ2733" s="653"/>
      <c r="BHK2733" s="653"/>
      <c r="BHL2733" s="653"/>
      <c r="BHM2733" s="653"/>
      <c r="BHN2733" s="653"/>
      <c r="BHO2733" s="653"/>
      <c r="BHP2733" s="653"/>
      <c r="BHQ2733" s="653"/>
      <c r="BHR2733" s="653"/>
      <c r="BHS2733" s="653"/>
      <c r="BHT2733" s="653"/>
      <c r="BHU2733" s="653"/>
      <c r="BHV2733" s="653"/>
      <c r="BHW2733" s="653"/>
      <c r="BHX2733" s="653"/>
      <c r="BHY2733" s="653"/>
      <c r="BHZ2733" s="653"/>
      <c r="BIA2733" s="653"/>
      <c r="BIB2733" s="653"/>
      <c r="BIC2733" s="653"/>
      <c r="BID2733" s="653"/>
      <c r="BIE2733" s="653"/>
      <c r="BIF2733" s="653"/>
      <c r="BIG2733" s="653"/>
      <c r="BIH2733" s="653"/>
      <c r="BII2733" s="653"/>
      <c r="BIJ2733" s="653"/>
      <c r="BIK2733" s="653"/>
      <c r="BIL2733" s="653"/>
      <c r="BIM2733" s="653"/>
      <c r="BIN2733" s="653"/>
      <c r="BIO2733" s="653"/>
      <c r="BIP2733" s="653"/>
      <c r="BIQ2733" s="653"/>
      <c r="BIR2733" s="653"/>
      <c r="BIS2733" s="653"/>
      <c r="BIT2733" s="653"/>
      <c r="BIU2733" s="653"/>
      <c r="BIV2733" s="653"/>
      <c r="BIW2733" s="653"/>
      <c r="BIX2733" s="653"/>
      <c r="BIY2733" s="653"/>
      <c r="BIZ2733" s="653"/>
      <c r="BJA2733" s="653"/>
      <c r="BJB2733" s="653"/>
      <c r="BJC2733" s="653"/>
      <c r="BJD2733" s="653"/>
      <c r="BJE2733" s="653"/>
      <c r="BJF2733" s="653"/>
      <c r="BJG2733" s="653"/>
      <c r="BJH2733" s="653"/>
      <c r="BJI2733" s="653"/>
      <c r="BJJ2733" s="653"/>
      <c r="BJK2733" s="653"/>
      <c r="BJL2733" s="653"/>
      <c r="BJM2733" s="653"/>
      <c r="BJN2733" s="653"/>
      <c r="BJO2733" s="653"/>
      <c r="BJP2733" s="653"/>
      <c r="BJQ2733" s="653"/>
      <c r="BJR2733" s="653"/>
      <c r="BJS2733" s="653"/>
      <c r="BJT2733" s="653"/>
      <c r="BJU2733" s="653"/>
      <c r="BJV2733" s="653"/>
      <c r="BJW2733" s="653"/>
      <c r="BJX2733" s="653"/>
      <c r="BJY2733" s="653"/>
      <c r="BJZ2733" s="653"/>
      <c r="BKA2733" s="653"/>
      <c r="BKB2733" s="653"/>
      <c r="BKC2733" s="653"/>
      <c r="BKD2733" s="653"/>
      <c r="BKE2733" s="653"/>
      <c r="BKF2733" s="653"/>
      <c r="BKG2733" s="653"/>
      <c r="BKH2733" s="653"/>
      <c r="BKI2733" s="653"/>
      <c r="BKJ2733" s="653"/>
      <c r="BKK2733" s="653"/>
      <c r="BKL2733" s="653"/>
      <c r="BKM2733" s="653"/>
      <c r="BKN2733" s="653"/>
      <c r="BKO2733" s="653"/>
      <c r="BKP2733" s="653"/>
      <c r="BKQ2733" s="653"/>
      <c r="BKR2733" s="653"/>
      <c r="BKS2733" s="653"/>
      <c r="BKT2733" s="653"/>
      <c r="BKU2733" s="653"/>
      <c r="BKV2733" s="653"/>
      <c r="BKW2733" s="653"/>
      <c r="BKX2733" s="653"/>
      <c r="BKY2733" s="653"/>
      <c r="BKZ2733" s="653"/>
      <c r="BLA2733" s="653"/>
      <c r="BLB2733" s="653"/>
      <c r="BLC2733" s="653"/>
      <c r="BLD2733" s="653"/>
      <c r="BLE2733" s="653"/>
      <c r="BLF2733" s="653"/>
      <c r="BLG2733" s="653"/>
      <c r="BLH2733" s="653"/>
      <c r="BLI2733" s="653"/>
      <c r="BLJ2733" s="653"/>
      <c r="BLK2733" s="653"/>
      <c r="BLL2733" s="653"/>
      <c r="BLM2733" s="653"/>
      <c r="BLN2733" s="653"/>
      <c r="BLO2733" s="653"/>
      <c r="BLP2733" s="653"/>
      <c r="BLQ2733" s="653"/>
      <c r="BLR2733" s="653"/>
      <c r="BLS2733" s="653"/>
      <c r="BLT2733" s="653"/>
      <c r="BLU2733" s="653"/>
      <c r="BLV2733" s="653"/>
      <c r="BLW2733" s="653"/>
      <c r="BLX2733" s="653"/>
      <c r="BLY2733" s="653"/>
      <c r="BLZ2733" s="653"/>
      <c r="BMA2733" s="653"/>
      <c r="BMB2733" s="653"/>
      <c r="BMC2733" s="653"/>
      <c r="BMD2733" s="653"/>
      <c r="BME2733" s="653"/>
      <c r="BMF2733" s="653"/>
      <c r="BMG2733" s="653"/>
      <c r="BMH2733" s="653"/>
      <c r="BMI2733" s="653"/>
      <c r="BMJ2733" s="653"/>
      <c r="BMK2733" s="653"/>
      <c r="BML2733" s="653"/>
      <c r="BMM2733" s="653"/>
      <c r="BMN2733" s="653"/>
      <c r="BMO2733" s="653"/>
      <c r="BMP2733" s="653"/>
      <c r="BMQ2733" s="653"/>
      <c r="BMR2733" s="653"/>
      <c r="BMS2733" s="653"/>
      <c r="BMT2733" s="653"/>
      <c r="BMU2733" s="653"/>
      <c r="BMV2733" s="653"/>
      <c r="BMW2733" s="653"/>
      <c r="BMX2733" s="653"/>
      <c r="BMY2733" s="653"/>
      <c r="BMZ2733" s="653"/>
      <c r="BNA2733" s="653"/>
      <c r="BNB2733" s="653"/>
      <c r="BNC2733" s="653"/>
      <c r="BND2733" s="653"/>
      <c r="BNE2733" s="653"/>
      <c r="BNF2733" s="653"/>
      <c r="BNG2733" s="653"/>
      <c r="BNH2733" s="653"/>
      <c r="BNI2733" s="653"/>
      <c r="BNJ2733" s="653"/>
      <c r="BNK2733" s="653"/>
      <c r="BNL2733" s="653"/>
      <c r="BNM2733" s="653"/>
      <c r="BNN2733" s="653"/>
      <c r="BNO2733" s="653"/>
      <c r="BNP2733" s="653"/>
      <c r="BNQ2733" s="653"/>
      <c r="BNR2733" s="653"/>
      <c r="BNS2733" s="653"/>
      <c r="BNT2733" s="653"/>
      <c r="BNU2733" s="653"/>
      <c r="BNV2733" s="653"/>
      <c r="BNW2733" s="653"/>
      <c r="BNX2733" s="653"/>
      <c r="BNY2733" s="653"/>
      <c r="BNZ2733" s="653"/>
      <c r="BOA2733" s="653"/>
      <c r="BOB2733" s="653"/>
      <c r="BOC2733" s="653"/>
      <c r="BOD2733" s="653"/>
      <c r="BOE2733" s="653"/>
      <c r="BOF2733" s="653"/>
      <c r="BOG2733" s="653"/>
      <c r="BOH2733" s="653"/>
      <c r="BOI2733" s="653"/>
      <c r="BOJ2733" s="653"/>
      <c r="BOK2733" s="653"/>
      <c r="BOL2733" s="653"/>
      <c r="BOM2733" s="653"/>
      <c r="BON2733" s="653"/>
      <c r="BOO2733" s="653"/>
      <c r="BOP2733" s="653"/>
      <c r="BOQ2733" s="653"/>
      <c r="BOR2733" s="653"/>
      <c r="BOS2733" s="653"/>
      <c r="BOT2733" s="653"/>
      <c r="BOU2733" s="653"/>
      <c r="BOV2733" s="653"/>
      <c r="BOW2733" s="653"/>
      <c r="BOX2733" s="653"/>
      <c r="BOY2733" s="653"/>
      <c r="BOZ2733" s="653"/>
      <c r="BPA2733" s="653"/>
      <c r="BPB2733" s="653"/>
      <c r="BPC2733" s="653"/>
      <c r="BPD2733" s="653"/>
      <c r="BPE2733" s="653"/>
      <c r="BPF2733" s="653"/>
      <c r="BPG2733" s="653"/>
      <c r="BPH2733" s="653"/>
      <c r="BPI2733" s="653"/>
      <c r="BPJ2733" s="653"/>
      <c r="BPK2733" s="653"/>
      <c r="BPL2733" s="653"/>
      <c r="BPM2733" s="653"/>
      <c r="BPN2733" s="653"/>
      <c r="BPO2733" s="653"/>
      <c r="BPP2733" s="653"/>
      <c r="BPQ2733" s="653"/>
      <c r="BPR2733" s="653"/>
      <c r="BPS2733" s="653"/>
      <c r="BPT2733" s="653"/>
      <c r="BPU2733" s="653"/>
      <c r="BPV2733" s="653"/>
      <c r="BPW2733" s="653"/>
      <c r="BPX2733" s="653"/>
      <c r="BPY2733" s="653"/>
      <c r="BPZ2733" s="653"/>
      <c r="BQA2733" s="653"/>
      <c r="BQB2733" s="653"/>
      <c r="BQC2733" s="653"/>
      <c r="BQD2733" s="653"/>
      <c r="BQE2733" s="653"/>
      <c r="BQF2733" s="653"/>
      <c r="BQG2733" s="653"/>
      <c r="BQH2733" s="653"/>
      <c r="BQI2733" s="653"/>
      <c r="BQJ2733" s="653"/>
      <c r="BQK2733" s="653"/>
      <c r="BQL2733" s="653"/>
      <c r="BQM2733" s="653"/>
      <c r="BQN2733" s="653"/>
      <c r="BQO2733" s="653"/>
      <c r="BQP2733" s="653"/>
      <c r="BQQ2733" s="653"/>
      <c r="BQR2733" s="653"/>
      <c r="BQS2733" s="653"/>
      <c r="BQT2733" s="653"/>
      <c r="BQU2733" s="653"/>
      <c r="BQV2733" s="653"/>
      <c r="BQW2733" s="653"/>
      <c r="BQX2733" s="653"/>
      <c r="BQY2733" s="653"/>
      <c r="BQZ2733" s="653"/>
      <c r="BRA2733" s="653"/>
      <c r="BRB2733" s="653"/>
      <c r="BRC2733" s="653"/>
      <c r="BRD2733" s="653"/>
      <c r="BRE2733" s="653"/>
      <c r="BRF2733" s="653"/>
      <c r="BRG2733" s="653"/>
      <c r="BRH2733" s="653"/>
      <c r="BRI2733" s="653"/>
      <c r="BRJ2733" s="653"/>
      <c r="BRK2733" s="653"/>
      <c r="BRL2733" s="653"/>
      <c r="BRM2733" s="653"/>
      <c r="BRN2733" s="653"/>
      <c r="BRO2733" s="653"/>
      <c r="BRP2733" s="653"/>
      <c r="BRQ2733" s="653"/>
      <c r="BRR2733" s="653"/>
      <c r="BRS2733" s="653"/>
      <c r="BRT2733" s="653"/>
      <c r="BRU2733" s="653"/>
      <c r="BRV2733" s="653"/>
      <c r="BRW2733" s="653"/>
      <c r="BRX2733" s="653"/>
      <c r="BRY2733" s="653"/>
      <c r="BRZ2733" s="653"/>
      <c r="BSA2733" s="653"/>
      <c r="BSB2733" s="653"/>
      <c r="BSC2733" s="653"/>
      <c r="BSD2733" s="653"/>
      <c r="BSE2733" s="653"/>
      <c r="BSF2733" s="653"/>
      <c r="BSG2733" s="653"/>
      <c r="BSH2733" s="653"/>
      <c r="BSI2733" s="653"/>
      <c r="BSJ2733" s="653"/>
      <c r="BSK2733" s="653"/>
      <c r="BSL2733" s="653"/>
      <c r="BSM2733" s="653"/>
      <c r="BSN2733" s="653"/>
      <c r="BSO2733" s="653"/>
      <c r="BSP2733" s="653"/>
      <c r="BSQ2733" s="653"/>
      <c r="BSR2733" s="653"/>
      <c r="BSS2733" s="653"/>
      <c r="BST2733" s="653"/>
      <c r="BSU2733" s="653"/>
      <c r="BSV2733" s="653"/>
      <c r="BSW2733" s="653"/>
      <c r="BSX2733" s="653"/>
      <c r="BSY2733" s="653"/>
      <c r="BSZ2733" s="653"/>
      <c r="BTA2733" s="653"/>
      <c r="BTB2733" s="653"/>
      <c r="BTC2733" s="653"/>
      <c r="BTD2733" s="653"/>
      <c r="BTE2733" s="653"/>
      <c r="BTF2733" s="653"/>
      <c r="BTG2733" s="653"/>
      <c r="BTH2733" s="653"/>
      <c r="BTI2733" s="653"/>
      <c r="BTJ2733" s="653"/>
      <c r="BTK2733" s="653"/>
      <c r="BTL2733" s="653"/>
      <c r="BTM2733" s="653"/>
      <c r="BTN2733" s="653"/>
      <c r="BTO2733" s="653"/>
      <c r="BTP2733" s="653"/>
      <c r="BTQ2733" s="653"/>
      <c r="BTR2733" s="653"/>
      <c r="BTS2733" s="653"/>
      <c r="BTT2733" s="653"/>
      <c r="BTU2733" s="653"/>
      <c r="BTV2733" s="653"/>
      <c r="BTW2733" s="653"/>
      <c r="BTX2733" s="653"/>
      <c r="BTY2733" s="653"/>
      <c r="BTZ2733" s="653"/>
      <c r="BUA2733" s="653"/>
      <c r="BUB2733" s="653"/>
      <c r="BUC2733" s="653"/>
      <c r="BUD2733" s="653"/>
      <c r="BUE2733" s="653"/>
      <c r="BUF2733" s="653"/>
      <c r="BUG2733" s="653"/>
      <c r="BUH2733" s="653"/>
      <c r="BUI2733" s="653"/>
      <c r="BUJ2733" s="653"/>
      <c r="BUK2733" s="653"/>
      <c r="BUL2733" s="653"/>
      <c r="BUM2733" s="653"/>
      <c r="BUN2733" s="653"/>
      <c r="BUO2733" s="653"/>
      <c r="BUP2733" s="653"/>
      <c r="BUQ2733" s="653"/>
      <c r="BUR2733" s="653"/>
      <c r="BUS2733" s="653"/>
      <c r="BUT2733" s="653"/>
      <c r="BUU2733" s="653"/>
      <c r="BUV2733" s="653"/>
      <c r="BUW2733" s="653"/>
      <c r="BUX2733" s="653"/>
      <c r="BUY2733" s="653"/>
      <c r="BUZ2733" s="653"/>
      <c r="BVA2733" s="653"/>
      <c r="BVB2733" s="653"/>
      <c r="BVC2733" s="653"/>
      <c r="BVD2733" s="653"/>
      <c r="BVE2733" s="653"/>
      <c r="BVF2733" s="653"/>
      <c r="BVG2733" s="653"/>
      <c r="BVH2733" s="653"/>
      <c r="BVI2733" s="653"/>
      <c r="BVJ2733" s="653"/>
      <c r="BVK2733" s="653"/>
      <c r="BVL2733" s="653"/>
      <c r="BVM2733" s="653"/>
      <c r="BVN2733" s="653"/>
      <c r="BVO2733" s="653"/>
      <c r="BVP2733" s="653"/>
      <c r="BVQ2733" s="653"/>
      <c r="BVR2733" s="653"/>
      <c r="BVS2733" s="653"/>
      <c r="BVT2733" s="653"/>
      <c r="BVU2733" s="653"/>
      <c r="BVV2733" s="653"/>
      <c r="BVW2733" s="653"/>
      <c r="BVX2733" s="653"/>
      <c r="BVY2733" s="653"/>
      <c r="BVZ2733" s="653"/>
      <c r="BWA2733" s="653"/>
      <c r="BWB2733" s="653"/>
      <c r="BWC2733" s="653"/>
      <c r="BWD2733" s="653"/>
      <c r="BWE2733" s="653"/>
      <c r="BWF2733" s="653"/>
      <c r="BWG2733" s="653"/>
      <c r="BWH2733" s="653"/>
      <c r="BWI2733" s="653"/>
      <c r="BWJ2733" s="653"/>
      <c r="BWK2733" s="653"/>
      <c r="BWL2733" s="653"/>
      <c r="BWM2733" s="653"/>
      <c r="BWN2733" s="653"/>
      <c r="BWO2733" s="653"/>
      <c r="BWP2733" s="653"/>
      <c r="BWQ2733" s="653"/>
      <c r="BWR2733" s="653"/>
      <c r="BWS2733" s="653"/>
      <c r="BWT2733" s="653"/>
      <c r="BWU2733" s="653"/>
      <c r="BWV2733" s="653"/>
      <c r="BWW2733" s="653"/>
      <c r="BWX2733" s="653"/>
      <c r="BWY2733" s="653"/>
      <c r="BWZ2733" s="653"/>
      <c r="BXA2733" s="653"/>
      <c r="BXB2733" s="653"/>
      <c r="BXC2733" s="653"/>
      <c r="BXD2733" s="653"/>
      <c r="BXE2733" s="653"/>
      <c r="BXF2733" s="653"/>
      <c r="BXG2733" s="653"/>
      <c r="BXH2733" s="653"/>
      <c r="BXI2733" s="653"/>
      <c r="BXJ2733" s="653"/>
      <c r="BXK2733" s="653"/>
      <c r="BXL2733" s="653"/>
      <c r="BXM2733" s="653"/>
      <c r="BXN2733" s="653"/>
      <c r="BXO2733" s="653"/>
      <c r="BXP2733" s="653"/>
      <c r="BXQ2733" s="653"/>
      <c r="BXR2733" s="653"/>
      <c r="BXS2733" s="653"/>
      <c r="BXT2733" s="653"/>
      <c r="BXU2733" s="653"/>
      <c r="BXV2733" s="653"/>
      <c r="BXW2733" s="653"/>
      <c r="BXX2733" s="653"/>
      <c r="BXY2733" s="653"/>
      <c r="BXZ2733" s="653"/>
      <c r="BYA2733" s="653"/>
      <c r="BYB2733" s="653"/>
      <c r="BYC2733" s="653"/>
      <c r="BYD2733" s="653"/>
      <c r="BYE2733" s="653"/>
      <c r="BYF2733" s="653"/>
      <c r="BYG2733" s="653"/>
      <c r="BYH2733" s="653"/>
      <c r="BYI2733" s="653"/>
      <c r="BYJ2733" s="653"/>
      <c r="BYK2733" s="653"/>
      <c r="BYL2733" s="653"/>
      <c r="BYM2733" s="653"/>
      <c r="BYN2733" s="653"/>
      <c r="BYO2733" s="653"/>
      <c r="BYP2733" s="653"/>
      <c r="BYQ2733" s="653"/>
      <c r="BYR2733" s="653"/>
      <c r="BYS2733" s="653"/>
      <c r="BYT2733" s="653"/>
      <c r="BYU2733" s="653"/>
      <c r="BYV2733" s="653"/>
      <c r="BYW2733" s="653"/>
      <c r="BYX2733" s="653"/>
      <c r="BYY2733" s="653"/>
      <c r="BYZ2733" s="653"/>
      <c r="BZA2733" s="653"/>
      <c r="BZB2733" s="653"/>
      <c r="BZC2733" s="653"/>
      <c r="BZD2733" s="653"/>
      <c r="BZE2733" s="653"/>
      <c r="BZF2733" s="653"/>
      <c r="BZG2733" s="653"/>
      <c r="BZH2733" s="653"/>
      <c r="BZI2733" s="653"/>
      <c r="BZJ2733" s="653"/>
      <c r="BZK2733" s="653"/>
      <c r="BZL2733" s="653"/>
      <c r="BZM2733" s="653"/>
      <c r="BZN2733" s="653"/>
      <c r="BZO2733" s="653"/>
      <c r="BZP2733" s="653"/>
      <c r="BZQ2733" s="653"/>
      <c r="BZR2733" s="653"/>
      <c r="BZS2733" s="653"/>
      <c r="BZT2733" s="653"/>
      <c r="BZU2733" s="653"/>
      <c r="BZV2733" s="653"/>
      <c r="BZW2733" s="653"/>
      <c r="BZX2733" s="653"/>
      <c r="BZY2733" s="653"/>
      <c r="BZZ2733" s="653"/>
      <c r="CAA2733" s="653"/>
      <c r="CAB2733" s="653"/>
      <c r="CAC2733" s="653"/>
      <c r="CAD2733" s="653"/>
      <c r="CAE2733" s="653"/>
      <c r="CAF2733" s="653"/>
      <c r="CAG2733" s="653"/>
      <c r="CAH2733" s="653"/>
      <c r="CAI2733" s="653"/>
      <c r="CAJ2733" s="653"/>
      <c r="CAK2733" s="653"/>
      <c r="CAL2733" s="653"/>
      <c r="CAM2733" s="653"/>
      <c r="CAN2733" s="653"/>
      <c r="CAO2733" s="653"/>
      <c r="CAP2733" s="653"/>
      <c r="CAQ2733" s="653"/>
      <c r="CAR2733" s="653"/>
      <c r="CAS2733" s="653"/>
      <c r="CAT2733" s="653"/>
      <c r="CAU2733" s="653"/>
      <c r="CAV2733" s="653"/>
      <c r="CAW2733" s="653"/>
      <c r="CAX2733" s="653"/>
      <c r="CAY2733" s="653"/>
      <c r="CAZ2733" s="653"/>
      <c r="CBA2733" s="653"/>
      <c r="CBB2733" s="653"/>
      <c r="CBC2733" s="653"/>
      <c r="CBD2733" s="653"/>
      <c r="CBE2733" s="653"/>
      <c r="CBF2733" s="653"/>
      <c r="CBG2733" s="653"/>
      <c r="CBH2733" s="653"/>
      <c r="CBI2733" s="653"/>
      <c r="CBJ2733" s="653"/>
      <c r="CBK2733" s="653"/>
      <c r="CBL2733" s="653"/>
      <c r="CBM2733" s="653"/>
      <c r="CBN2733" s="653"/>
      <c r="CBO2733" s="653"/>
      <c r="CBP2733" s="653"/>
      <c r="CBQ2733" s="653"/>
      <c r="CBR2733" s="653"/>
      <c r="CBS2733" s="653"/>
      <c r="CBT2733" s="653"/>
      <c r="CBU2733" s="653"/>
      <c r="CBV2733" s="653"/>
      <c r="CBW2733" s="653"/>
      <c r="CBX2733" s="653"/>
      <c r="CBY2733" s="653"/>
      <c r="CBZ2733" s="653"/>
      <c r="CCA2733" s="653"/>
      <c r="CCB2733" s="653"/>
      <c r="CCC2733" s="653"/>
      <c r="CCD2733" s="653"/>
      <c r="CCE2733" s="653"/>
      <c r="CCF2733" s="653"/>
      <c r="CCG2733" s="653"/>
      <c r="CCH2733" s="653"/>
      <c r="CCI2733" s="653"/>
      <c r="CCJ2733" s="653"/>
      <c r="CCK2733" s="653"/>
      <c r="CCL2733" s="653"/>
      <c r="CCM2733" s="653"/>
      <c r="CCN2733" s="653"/>
      <c r="CCO2733" s="653"/>
      <c r="CCP2733" s="653"/>
      <c r="CCQ2733" s="653"/>
      <c r="CCR2733" s="653"/>
      <c r="CCS2733" s="653"/>
      <c r="CCT2733" s="653"/>
      <c r="CCU2733" s="653"/>
      <c r="CCV2733" s="653"/>
      <c r="CCW2733" s="653"/>
      <c r="CCX2733" s="653"/>
      <c r="CCY2733" s="653"/>
      <c r="CCZ2733" s="653"/>
      <c r="CDA2733" s="653"/>
      <c r="CDB2733" s="653"/>
      <c r="CDC2733" s="653"/>
      <c r="CDD2733" s="653"/>
      <c r="CDE2733" s="653"/>
      <c r="CDF2733" s="653"/>
      <c r="CDG2733" s="653"/>
      <c r="CDH2733" s="653"/>
      <c r="CDI2733" s="653"/>
      <c r="CDJ2733" s="653"/>
      <c r="CDK2733" s="653"/>
      <c r="CDL2733" s="653"/>
      <c r="CDM2733" s="653"/>
      <c r="CDN2733" s="653"/>
      <c r="CDO2733" s="653"/>
      <c r="CDP2733" s="653"/>
      <c r="CDQ2733" s="653"/>
      <c r="CDR2733" s="653"/>
      <c r="CDS2733" s="653"/>
      <c r="CDT2733" s="653"/>
      <c r="CDU2733" s="653"/>
      <c r="CDV2733" s="653"/>
      <c r="CDW2733" s="653"/>
      <c r="CDX2733" s="653"/>
      <c r="CDY2733" s="653"/>
      <c r="CDZ2733" s="653"/>
      <c r="CEA2733" s="653"/>
      <c r="CEB2733" s="653"/>
      <c r="CEC2733" s="653"/>
      <c r="CED2733" s="653"/>
      <c r="CEE2733" s="653"/>
      <c r="CEF2733" s="653"/>
      <c r="CEG2733" s="653"/>
      <c r="CEH2733" s="653"/>
      <c r="CEI2733" s="653"/>
      <c r="CEJ2733" s="653"/>
      <c r="CEK2733" s="653"/>
      <c r="CEL2733" s="653"/>
      <c r="CEM2733" s="653"/>
      <c r="CEN2733" s="653"/>
      <c r="CEO2733" s="653"/>
      <c r="CEP2733" s="653"/>
      <c r="CEQ2733" s="653"/>
      <c r="CER2733" s="653"/>
      <c r="CES2733" s="653"/>
      <c r="CET2733" s="653"/>
      <c r="CEU2733" s="653"/>
      <c r="CEV2733" s="653"/>
      <c r="CEW2733" s="653"/>
      <c r="CEX2733" s="653"/>
      <c r="CEY2733" s="653"/>
      <c r="CEZ2733" s="653"/>
      <c r="CFA2733" s="653"/>
      <c r="CFB2733" s="653"/>
      <c r="CFC2733" s="653"/>
      <c r="CFD2733" s="653"/>
      <c r="CFE2733" s="653"/>
      <c r="CFF2733" s="653"/>
      <c r="CFG2733" s="653"/>
      <c r="CFH2733" s="653"/>
      <c r="CFI2733" s="653"/>
      <c r="CFJ2733" s="653"/>
      <c r="CFK2733" s="653"/>
      <c r="CFL2733" s="653"/>
      <c r="CFM2733" s="653"/>
      <c r="CFN2733" s="653"/>
      <c r="CFO2733" s="653"/>
      <c r="CFP2733" s="653"/>
      <c r="CFQ2733" s="653"/>
      <c r="CFR2733" s="653"/>
      <c r="CFS2733" s="653"/>
      <c r="CFT2733" s="653"/>
      <c r="CFU2733" s="653"/>
      <c r="CFV2733" s="653"/>
      <c r="CFW2733" s="653"/>
      <c r="CFX2733" s="653"/>
      <c r="CFY2733" s="653"/>
      <c r="CFZ2733" s="653"/>
      <c r="CGA2733" s="653"/>
      <c r="CGB2733" s="653"/>
      <c r="CGC2733" s="653"/>
      <c r="CGD2733" s="653"/>
      <c r="CGE2733" s="653"/>
      <c r="CGF2733" s="653"/>
      <c r="CGG2733" s="653"/>
      <c r="CGH2733" s="653"/>
      <c r="CGI2733" s="653"/>
      <c r="CGJ2733" s="653"/>
      <c r="CGK2733" s="653"/>
      <c r="CGL2733" s="653"/>
      <c r="CGM2733" s="653"/>
      <c r="CGN2733" s="653"/>
      <c r="CGO2733" s="653"/>
      <c r="CGP2733" s="653"/>
      <c r="CGQ2733" s="653"/>
      <c r="CGR2733" s="653"/>
      <c r="CGS2733" s="653"/>
      <c r="CGT2733" s="653"/>
      <c r="CGU2733" s="653"/>
      <c r="CGV2733" s="653"/>
      <c r="CGW2733" s="653"/>
      <c r="CGX2733" s="653"/>
      <c r="CGY2733" s="653"/>
      <c r="CGZ2733" s="653"/>
      <c r="CHA2733" s="653"/>
      <c r="CHB2733" s="653"/>
      <c r="CHC2733" s="653"/>
      <c r="CHD2733" s="653"/>
      <c r="CHE2733" s="653"/>
      <c r="CHF2733" s="653"/>
      <c r="CHG2733" s="653"/>
      <c r="CHH2733" s="653"/>
      <c r="CHI2733" s="653"/>
      <c r="CHJ2733" s="653"/>
      <c r="CHK2733" s="653"/>
      <c r="CHL2733" s="653"/>
      <c r="CHM2733" s="653"/>
      <c r="CHN2733" s="653"/>
      <c r="CHO2733" s="653"/>
      <c r="CHP2733" s="653"/>
      <c r="CHQ2733" s="653"/>
      <c r="CHR2733" s="653"/>
      <c r="CHS2733" s="653"/>
      <c r="CHT2733" s="653"/>
      <c r="CHU2733" s="653"/>
      <c r="CHV2733" s="653"/>
      <c r="CHW2733" s="653"/>
      <c r="CHX2733" s="653"/>
      <c r="CHY2733" s="653"/>
      <c r="CHZ2733" s="653"/>
      <c r="CIA2733" s="653"/>
      <c r="CIB2733" s="653"/>
      <c r="CIC2733" s="653"/>
      <c r="CID2733" s="653"/>
      <c r="CIE2733" s="653"/>
      <c r="CIF2733" s="653"/>
      <c r="CIG2733" s="653"/>
      <c r="CIH2733" s="653"/>
      <c r="CII2733" s="653"/>
      <c r="CIJ2733" s="653"/>
      <c r="CIK2733" s="653"/>
      <c r="CIL2733" s="653"/>
      <c r="CIM2733" s="653"/>
      <c r="CIN2733" s="653"/>
      <c r="CIO2733" s="653"/>
      <c r="CIP2733" s="653"/>
      <c r="CIQ2733" s="653"/>
      <c r="CIR2733" s="653"/>
      <c r="CIS2733" s="653"/>
      <c r="CIT2733" s="653"/>
      <c r="CIU2733" s="653"/>
      <c r="CIV2733" s="653"/>
      <c r="CIW2733" s="653"/>
      <c r="CIX2733" s="653"/>
      <c r="CIY2733" s="653"/>
      <c r="CIZ2733" s="653"/>
      <c r="CJA2733" s="653"/>
      <c r="CJB2733" s="653"/>
      <c r="CJC2733" s="653"/>
      <c r="CJD2733" s="653"/>
      <c r="CJE2733" s="653"/>
      <c r="CJF2733" s="653"/>
      <c r="CJG2733" s="653"/>
      <c r="CJH2733" s="653"/>
      <c r="CJI2733" s="653"/>
      <c r="CJJ2733" s="653"/>
      <c r="CJK2733" s="653"/>
      <c r="CJL2733" s="653"/>
      <c r="CJM2733" s="653"/>
      <c r="CJN2733" s="653"/>
      <c r="CJO2733" s="653"/>
      <c r="CJP2733" s="653"/>
      <c r="CJQ2733" s="653"/>
      <c r="CJR2733" s="653"/>
      <c r="CJS2733" s="653"/>
      <c r="CJT2733" s="653"/>
      <c r="CJU2733" s="653"/>
      <c r="CJV2733" s="653"/>
      <c r="CJW2733" s="653"/>
      <c r="CJX2733" s="653"/>
      <c r="CJY2733" s="653"/>
      <c r="CJZ2733" s="653"/>
      <c r="CKA2733" s="653"/>
      <c r="CKB2733" s="653"/>
      <c r="CKC2733" s="653"/>
      <c r="CKD2733" s="653"/>
      <c r="CKE2733" s="653"/>
      <c r="CKF2733" s="653"/>
      <c r="CKG2733" s="653"/>
      <c r="CKH2733" s="653"/>
      <c r="CKI2733" s="653"/>
      <c r="CKJ2733" s="653"/>
      <c r="CKK2733" s="653"/>
      <c r="CKL2733" s="653"/>
      <c r="CKM2733" s="653"/>
      <c r="CKN2733" s="653"/>
      <c r="CKO2733" s="653"/>
      <c r="CKP2733" s="653"/>
      <c r="CKQ2733" s="653"/>
      <c r="CKR2733" s="653"/>
      <c r="CKS2733" s="653"/>
      <c r="CKT2733" s="653"/>
      <c r="CKU2733" s="653"/>
      <c r="CKV2733" s="653"/>
      <c r="CKW2733" s="653"/>
      <c r="CKX2733" s="653"/>
      <c r="CKY2733" s="653"/>
      <c r="CKZ2733" s="653"/>
      <c r="CLA2733" s="653"/>
      <c r="CLB2733" s="653"/>
      <c r="CLC2733" s="653"/>
      <c r="CLD2733" s="653"/>
      <c r="CLE2733" s="653"/>
      <c r="CLF2733" s="653"/>
      <c r="CLG2733" s="653"/>
      <c r="CLH2733" s="653"/>
      <c r="CLI2733" s="653"/>
      <c r="CLJ2733" s="653"/>
      <c r="CLK2733" s="653"/>
      <c r="CLL2733" s="653"/>
      <c r="CLM2733" s="653"/>
      <c r="CLN2733" s="653"/>
      <c r="CLO2733" s="653"/>
      <c r="CLP2733" s="653"/>
      <c r="CLQ2733" s="653"/>
      <c r="CLR2733" s="653"/>
      <c r="CLS2733" s="653"/>
      <c r="CLT2733" s="653"/>
      <c r="CLU2733" s="653"/>
      <c r="CLV2733" s="653"/>
      <c r="CLW2733" s="653"/>
      <c r="CLX2733" s="653"/>
      <c r="CLY2733" s="653"/>
      <c r="CLZ2733" s="653"/>
      <c r="CMA2733" s="653"/>
      <c r="CMB2733" s="653"/>
      <c r="CMC2733" s="653"/>
      <c r="CMD2733" s="653"/>
      <c r="CME2733" s="653"/>
      <c r="CMF2733" s="653"/>
      <c r="CMG2733" s="653"/>
      <c r="CMH2733" s="653"/>
      <c r="CMI2733" s="653"/>
      <c r="CMJ2733" s="653"/>
      <c r="CMK2733" s="653"/>
      <c r="CML2733" s="653"/>
      <c r="CMM2733" s="653"/>
      <c r="CMN2733" s="653"/>
      <c r="CMO2733" s="653"/>
      <c r="CMP2733" s="653"/>
      <c r="CMQ2733" s="653"/>
      <c r="CMR2733" s="653"/>
      <c r="CMS2733" s="653"/>
      <c r="CMT2733" s="653"/>
      <c r="CMU2733" s="653"/>
      <c r="CMV2733" s="653"/>
      <c r="CMW2733" s="653"/>
      <c r="CMX2733" s="653"/>
      <c r="CMY2733" s="653"/>
      <c r="CMZ2733" s="653"/>
      <c r="CNA2733" s="653"/>
      <c r="CNB2733" s="653"/>
      <c r="CNC2733" s="653"/>
      <c r="CND2733" s="653"/>
      <c r="CNE2733" s="653"/>
      <c r="CNF2733" s="653"/>
      <c r="CNG2733" s="653"/>
      <c r="CNH2733" s="653"/>
      <c r="CNI2733" s="653"/>
      <c r="CNJ2733" s="653"/>
      <c r="CNK2733" s="653"/>
      <c r="CNL2733" s="653"/>
      <c r="CNM2733" s="653"/>
      <c r="CNN2733" s="653"/>
      <c r="CNO2733" s="653"/>
      <c r="CNP2733" s="653"/>
      <c r="CNQ2733" s="653"/>
      <c r="CNR2733" s="653"/>
      <c r="CNS2733" s="653"/>
      <c r="CNT2733" s="653"/>
      <c r="CNU2733" s="653"/>
      <c r="CNV2733" s="653"/>
      <c r="CNW2733" s="653"/>
      <c r="CNX2733" s="653"/>
      <c r="CNY2733" s="653"/>
      <c r="CNZ2733" s="653"/>
      <c r="COA2733" s="653"/>
      <c r="COB2733" s="653"/>
      <c r="COC2733" s="653"/>
      <c r="COD2733" s="653"/>
      <c r="COE2733" s="653"/>
      <c r="COF2733" s="653"/>
      <c r="COG2733" s="653"/>
      <c r="COH2733" s="653"/>
      <c r="COI2733" s="653"/>
      <c r="COJ2733" s="653"/>
      <c r="COK2733" s="653"/>
      <c r="COL2733" s="653"/>
      <c r="COM2733" s="653"/>
      <c r="CON2733" s="653"/>
      <c r="COO2733" s="653"/>
      <c r="COP2733" s="653"/>
      <c r="COQ2733" s="653"/>
      <c r="COR2733" s="653"/>
      <c r="COS2733" s="653"/>
      <c r="COT2733" s="653"/>
      <c r="COU2733" s="653"/>
      <c r="COV2733" s="653"/>
      <c r="COW2733" s="653"/>
      <c r="COX2733" s="653"/>
      <c r="COY2733" s="653"/>
      <c r="COZ2733" s="653"/>
      <c r="CPA2733" s="653"/>
      <c r="CPB2733" s="653"/>
      <c r="CPC2733" s="653"/>
      <c r="CPD2733" s="653"/>
      <c r="CPE2733" s="653"/>
      <c r="CPF2733" s="653"/>
      <c r="CPG2733" s="653"/>
      <c r="CPH2733" s="653"/>
      <c r="CPI2733" s="653"/>
      <c r="CPJ2733" s="653"/>
      <c r="CPK2733" s="653"/>
      <c r="CPL2733" s="653"/>
      <c r="CPM2733" s="653"/>
      <c r="CPN2733" s="653"/>
      <c r="CPO2733" s="653"/>
      <c r="CPP2733" s="653"/>
      <c r="CPQ2733" s="653"/>
      <c r="CPR2733" s="653"/>
      <c r="CPS2733" s="653"/>
      <c r="CPT2733" s="653"/>
      <c r="CPU2733" s="653"/>
      <c r="CPV2733" s="653"/>
      <c r="CPW2733" s="653"/>
      <c r="CPX2733" s="653"/>
      <c r="CPY2733" s="653"/>
      <c r="CPZ2733" s="653"/>
      <c r="CQA2733" s="653"/>
      <c r="CQB2733" s="653"/>
      <c r="CQC2733" s="653"/>
      <c r="CQD2733" s="653"/>
      <c r="CQE2733" s="653"/>
      <c r="CQF2733" s="653"/>
      <c r="CQG2733" s="653"/>
      <c r="CQH2733" s="653"/>
      <c r="CQI2733" s="653"/>
      <c r="CQJ2733" s="653"/>
      <c r="CQK2733" s="653"/>
      <c r="CQL2733" s="653"/>
      <c r="CQM2733" s="653"/>
      <c r="CQN2733" s="653"/>
      <c r="CQO2733" s="653"/>
      <c r="CQP2733" s="653"/>
      <c r="CQQ2733" s="653"/>
      <c r="CQR2733" s="653"/>
      <c r="CQS2733" s="653"/>
      <c r="CQT2733" s="653"/>
      <c r="CQU2733" s="653"/>
      <c r="CQV2733" s="653"/>
      <c r="CQW2733" s="653"/>
      <c r="CQX2733" s="653"/>
      <c r="CQY2733" s="653"/>
      <c r="CQZ2733" s="653"/>
      <c r="CRA2733" s="653"/>
      <c r="CRB2733" s="653"/>
      <c r="CRC2733" s="653"/>
      <c r="CRD2733" s="653"/>
      <c r="CRE2733" s="653"/>
      <c r="CRF2733" s="653"/>
      <c r="CRG2733" s="653"/>
      <c r="CRH2733" s="653"/>
      <c r="CRI2733" s="653"/>
      <c r="CRJ2733" s="653"/>
      <c r="CRK2733" s="653"/>
      <c r="CRL2733" s="653"/>
      <c r="CRM2733" s="653"/>
      <c r="CRN2733" s="653"/>
      <c r="CRO2733" s="653"/>
      <c r="CRP2733" s="653"/>
      <c r="CRQ2733" s="653"/>
      <c r="CRR2733" s="653"/>
      <c r="CRS2733" s="653"/>
      <c r="CRT2733" s="653"/>
      <c r="CRU2733" s="653"/>
      <c r="CRV2733" s="653"/>
      <c r="CRW2733" s="653"/>
      <c r="CRX2733" s="653"/>
      <c r="CRY2733" s="653"/>
      <c r="CRZ2733" s="653"/>
      <c r="CSA2733" s="653"/>
      <c r="CSB2733" s="653"/>
      <c r="CSC2733" s="653"/>
      <c r="CSD2733" s="653"/>
      <c r="CSE2733" s="653"/>
      <c r="CSF2733" s="653"/>
      <c r="CSG2733" s="653"/>
      <c r="CSH2733" s="653"/>
      <c r="CSI2733" s="653"/>
      <c r="CSJ2733" s="653"/>
      <c r="CSK2733" s="653"/>
      <c r="CSL2733" s="653"/>
      <c r="CSM2733" s="653"/>
      <c r="CSN2733" s="653"/>
      <c r="CSO2733" s="653"/>
      <c r="CSP2733" s="653"/>
      <c r="CSQ2733" s="653"/>
      <c r="CSR2733" s="653"/>
      <c r="CSS2733" s="653"/>
      <c r="CST2733" s="653"/>
      <c r="CSU2733" s="653"/>
      <c r="CSV2733" s="653"/>
      <c r="CSW2733" s="653"/>
      <c r="CSX2733" s="653"/>
      <c r="CSY2733" s="653"/>
      <c r="CSZ2733" s="653"/>
      <c r="CTA2733" s="653"/>
      <c r="CTB2733" s="653"/>
      <c r="CTC2733" s="653"/>
      <c r="CTD2733" s="653"/>
      <c r="CTE2733" s="653"/>
      <c r="CTF2733" s="653"/>
      <c r="CTG2733" s="653"/>
      <c r="CTH2733" s="653"/>
      <c r="CTI2733" s="653"/>
      <c r="CTJ2733" s="653"/>
      <c r="CTK2733" s="653"/>
      <c r="CTL2733" s="653"/>
      <c r="CTM2733" s="653"/>
      <c r="CTN2733" s="653"/>
      <c r="CTO2733" s="653"/>
      <c r="CTP2733" s="653"/>
      <c r="CTQ2733" s="653"/>
      <c r="CTR2733" s="653"/>
      <c r="CTS2733" s="653"/>
      <c r="CTT2733" s="653"/>
      <c r="CTU2733" s="653"/>
      <c r="CTV2733" s="653"/>
      <c r="CTW2733" s="653"/>
      <c r="CTX2733" s="653"/>
      <c r="CTY2733" s="653"/>
      <c r="CTZ2733" s="653"/>
      <c r="CUA2733" s="653"/>
      <c r="CUB2733" s="653"/>
      <c r="CUC2733" s="653"/>
      <c r="CUD2733" s="653"/>
      <c r="CUE2733" s="653"/>
      <c r="CUF2733" s="653"/>
      <c r="CUG2733" s="653"/>
      <c r="CUH2733" s="653"/>
      <c r="CUI2733" s="653"/>
      <c r="CUJ2733" s="653"/>
      <c r="CUK2733" s="653"/>
      <c r="CUL2733" s="653"/>
      <c r="CUM2733" s="653"/>
      <c r="CUN2733" s="653"/>
      <c r="CUO2733" s="653"/>
      <c r="CUP2733" s="653"/>
      <c r="CUQ2733" s="653"/>
      <c r="CUR2733" s="653"/>
      <c r="CUS2733" s="653"/>
      <c r="CUT2733" s="653"/>
      <c r="CUU2733" s="653"/>
      <c r="CUV2733" s="653"/>
      <c r="CUW2733" s="653"/>
      <c r="CUX2733" s="653"/>
      <c r="CUY2733" s="653"/>
      <c r="CUZ2733" s="653"/>
      <c r="CVA2733" s="653"/>
      <c r="CVB2733" s="653"/>
      <c r="CVC2733" s="653"/>
      <c r="CVD2733" s="653"/>
      <c r="CVE2733" s="653"/>
      <c r="CVF2733" s="653"/>
      <c r="CVG2733" s="653"/>
      <c r="CVH2733" s="653"/>
      <c r="CVI2733" s="653"/>
      <c r="CVJ2733" s="653"/>
      <c r="CVK2733" s="653"/>
      <c r="CVL2733" s="653"/>
      <c r="CVM2733" s="653"/>
      <c r="CVN2733" s="653"/>
      <c r="CVO2733" s="653"/>
      <c r="CVP2733" s="653"/>
      <c r="CVQ2733" s="653"/>
      <c r="CVR2733" s="653"/>
      <c r="CVS2733" s="653"/>
      <c r="CVT2733" s="653"/>
      <c r="CVU2733" s="653"/>
      <c r="CVV2733" s="653"/>
      <c r="CVW2733" s="653"/>
      <c r="CVX2733" s="653"/>
      <c r="CVY2733" s="653"/>
      <c r="CVZ2733" s="653"/>
      <c r="CWA2733" s="653"/>
      <c r="CWB2733" s="653"/>
      <c r="CWC2733" s="653"/>
      <c r="CWD2733" s="653"/>
      <c r="CWE2733" s="653"/>
      <c r="CWF2733" s="653"/>
      <c r="CWG2733" s="653"/>
      <c r="CWH2733" s="653"/>
      <c r="CWI2733" s="653"/>
      <c r="CWJ2733" s="653"/>
      <c r="CWK2733" s="653"/>
      <c r="CWL2733" s="653"/>
      <c r="CWM2733" s="653"/>
      <c r="CWN2733" s="653"/>
      <c r="CWO2733" s="653"/>
      <c r="CWP2733" s="653"/>
      <c r="CWQ2733" s="653"/>
      <c r="CWR2733" s="653"/>
      <c r="CWS2733" s="653"/>
      <c r="CWT2733" s="653"/>
      <c r="CWU2733" s="653"/>
      <c r="CWV2733" s="653"/>
      <c r="CWW2733" s="653"/>
      <c r="CWX2733" s="653"/>
      <c r="CWY2733" s="653"/>
      <c r="CWZ2733" s="653"/>
      <c r="CXA2733" s="653"/>
      <c r="CXB2733" s="653"/>
      <c r="CXC2733" s="653"/>
      <c r="CXD2733" s="653"/>
      <c r="CXE2733" s="653"/>
      <c r="CXF2733" s="653"/>
      <c r="CXG2733" s="653"/>
      <c r="CXH2733" s="653"/>
      <c r="CXI2733" s="653"/>
      <c r="CXJ2733" s="653"/>
      <c r="CXK2733" s="653"/>
      <c r="CXL2733" s="653"/>
      <c r="CXM2733" s="653"/>
      <c r="CXN2733" s="653"/>
      <c r="CXO2733" s="653"/>
      <c r="CXP2733" s="653"/>
      <c r="CXQ2733" s="653"/>
      <c r="CXR2733" s="653"/>
      <c r="CXS2733" s="653"/>
      <c r="CXT2733" s="653"/>
      <c r="CXU2733" s="653"/>
      <c r="CXV2733" s="653"/>
      <c r="CXW2733" s="653"/>
      <c r="CXX2733" s="653"/>
      <c r="CXY2733" s="653"/>
      <c r="CXZ2733" s="653"/>
      <c r="CYA2733" s="653"/>
      <c r="CYB2733" s="653"/>
      <c r="CYC2733" s="653"/>
      <c r="CYD2733" s="653"/>
      <c r="CYE2733" s="653"/>
      <c r="CYF2733" s="653"/>
      <c r="CYG2733" s="653"/>
      <c r="CYH2733" s="653"/>
      <c r="CYI2733" s="653"/>
      <c r="CYJ2733" s="653"/>
      <c r="CYK2733" s="653"/>
      <c r="CYL2733" s="653"/>
      <c r="CYM2733" s="653"/>
      <c r="CYN2733" s="653"/>
      <c r="CYO2733" s="653"/>
      <c r="CYP2733" s="653"/>
      <c r="CYQ2733" s="653"/>
      <c r="CYR2733" s="653"/>
      <c r="CYS2733" s="653"/>
      <c r="CYT2733" s="653"/>
      <c r="CYU2733" s="653"/>
      <c r="CYV2733" s="653"/>
      <c r="CYW2733" s="653"/>
      <c r="CYX2733" s="653"/>
      <c r="CYY2733" s="653"/>
      <c r="CYZ2733" s="653"/>
      <c r="CZA2733" s="653"/>
      <c r="CZB2733" s="653"/>
      <c r="CZC2733" s="653"/>
      <c r="CZD2733" s="653"/>
      <c r="CZE2733" s="653"/>
      <c r="CZF2733" s="653"/>
      <c r="CZG2733" s="653"/>
      <c r="CZH2733" s="653"/>
      <c r="CZI2733" s="653"/>
      <c r="CZJ2733" s="653"/>
      <c r="CZK2733" s="653"/>
      <c r="CZL2733" s="653"/>
      <c r="CZM2733" s="653"/>
      <c r="CZN2733" s="653"/>
      <c r="CZO2733" s="653"/>
      <c r="CZP2733" s="653"/>
      <c r="CZQ2733" s="653"/>
      <c r="CZR2733" s="653"/>
      <c r="CZS2733" s="653"/>
      <c r="CZT2733" s="653"/>
      <c r="CZU2733" s="653"/>
      <c r="CZV2733" s="653"/>
      <c r="CZW2733" s="653"/>
      <c r="CZX2733" s="653"/>
      <c r="CZY2733" s="653"/>
      <c r="CZZ2733" s="653"/>
      <c r="DAA2733" s="653"/>
      <c r="DAB2733" s="653"/>
      <c r="DAC2733" s="653"/>
      <c r="DAD2733" s="653"/>
      <c r="DAE2733" s="653"/>
      <c r="DAF2733" s="653"/>
      <c r="DAG2733" s="653"/>
      <c r="DAH2733" s="653"/>
      <c r="DAI2733" s="653"/>
      <c r="DAJ2733" s="653"/>
      <c r="DAK2733" s="653"/>
      <c r="DAL2733" s="653"/>
      <c r="DAM2733" s="653"/>
      <c r="DAN2733" s="653"/>
      <c r="DAO2733" s="653"/>
      <c r="DAP2733" s="653"/>
      <c r="DAQ2733" s="653"/>
      <c r="DAR2733" s="653"/>
      <c r="DAS2733" s="653"/>
      <c r="DAT2733" s="653"/>
      <c r="DAU2733" s="653"/>
      <c r="DAV2733" s="653"/>
      <c r="DAW2733" s="653"/>
      <c r="DAX2733" s="653"/>
      <c r="DAY2733" s="653"/>
      <c r="DAZ2733" s="653"/>
      <c r="DBA2733" s="653"/>
      <c r="DBB2733" s="653"/>
      <c r="DBC2733" s="653"/>
      <c r="DBD2733" s="653"/>
      <c r="DBE2733" s="653"/>
      <c r="DBF2733" s="653"/>
      <c r="DBG2733" s="653"/>
      <c r="DBH2733" s="653"/>
      <c r="DBI2733" s="653"/>
      <c r="DBJ2733" s="653"/>
      <c r="DBK2733" s="653"/>
      <c r="DBL2733" s="653"/>
      <c r="DBM2733" s="653"/>
      <c r="DBN2733" s="653"/>
      <c r="DBO2733" s="653"/>
      <c r="DBP2733" s="653"/>
      <c r="DBQ2733" s="653"/>
      <c r="DBR2733" s="653"/>
      <c r="DBS2733" s="653"/>
      <c r="DBT2733" s="653"/>
      <c r="DBU2733" s="653"/>
      <c r="DBV2733" s="653"/>
      <c r="DBW2733" s="653"/>
      <c r="DBX2733" s="653"/>
      <c r="DBY2733" s="653"/>
      <c r="DBZ2733" s="653"/>
      <c r="DCA2733" s="653"/>
      <c r="DCB2733" s="653"/>
      <c r="DCC2733" s="653"/>
      <c r="DCD2733" s="653"/>
      <c r="DCE2733" s="653"/>
      <c r="DCF2733" s="653"/>
      <c r="DCG2733" s="653"/>
      <c r="DCH2733" s="653"/>
      <c r="DCI2733" s="653"/>
      <c r="DCJ2733" s="653"/>
      <c r="DCK2733" s="653"/>
      <c r="DCL2733" s="653"/>
      <c r="DCM2733" s="653"/>
      <c r="DCN2733" s="653"/>
      <c r="DCO2733" s="653"/>
      <c r="DCP2733" s="653"/>
      <c r="DCQ2733" s="653"/>
      <c r="DCR2733" s="653"/>
      <c r="DCS2733" s="653"/>
      <c r="DCT2733" s="653"/>
      <c r="DCU2733" s="653"/>
      <c r="DCV2733" s="653"/>
      <c r="DCW2733" s="653"/>
      <c r="DCX2733" s="653"/>
      <c r="DCY2733" s="653"/>
      <c r="DCZ2733" s="653"/>
      <c r="DDA2733" s="653"/>
      <c r="DDB2733" s="653"/>
      <c r="DDC2733" s="653"/>
      <c r="DDD2733" s="653"/>
      <c r="DDE2733" s="653"/>
      <c r="DDF2733" s="653"/>
      <c r="DDG2733" s="653"/>
      <c r="DDH2733" s="653"/>
      <c r="DDI2733" s="653"/>
      <c r="DDJ2733" s="653"/>
      <c r="DDK2733" s="653"/>
      <c r="DDL2733" s="653"/>
      <c r="DDM2733" s="653"/>
      <c r="DDN2733" s="653"/>
      <c r="DDO2733" s="653"/>
      <c r="DDP2733" s="653"/>
      <c r="DDQ2733" s="653"/>
      <c r="DDR2733" s="653"/>
      <c r="DDS2733" s="653"/>
      <c r="DDT2733" s="653"/>
      <c r="DDU2733" s="653"/>
      <c r="DDV2733" s="653"/>
      <c r="DDW2733" s="653"/>
      <c r="DDX2733" s="653"/>
      <c r="DDY2733" s="653"/>
      <c r="DDZ2733" s="653"/>
      <c r="DEA2733" s="653"/>
      <c r="DEB2733" s="653"/>
      <c r="DEC2733" s="653"/>
      <c r="DED2733" s="653"/>
      <c r="DEE2733" s="653"/>
      <c r="DEF2733" s="653"/>
      <c r="DEG2733" s="653"/>
      <c r="DEH2733" s="653"/>
      <c r="DEI2733" s="653"/>
      <c r="DEJ2733" s="653"/>
      <c r="DEK2733" s="653"/>
      <c r="DEL2733" s="653"/>
      <c r="DEM2733" s="653"/>
      <c r="DEN2733" s="653"/>
      <c r="DEO2733" s="653"/>
      <c r="DEP2733" s="653"/>
      <c r="DEQ2733" s="653"/>
      <c r="DER2733" s="653"/>
      <c r="DES2733" s="653"/>
      <c r="DET2733" s="653"/>
      <c r="DEU2733" s="653"/>
      <c r="DEV2733" s="653"/>
      <c r="DEW2733" s="653"/>
      <c r="DEX2733" s="653"/>
      <c r="DEY2733" s="653"/>
      <c r="DEZ2733" s="653"/>
      <c r="DFA2733" s="653"/>
      <c r="DFB2733" s="653"/>
      <c r="DFC2733" s="653"/>
      <c r="DFD2733" s="653"/>
      <c r="DFE2733" s="653"/>
      <c r="DFF2733" s="653"/>
      <c r="DFG2733" s="653"/>
      <c r="DFH2733" s="653"/>
      <c r="DFI2733" s="653"/>
      <c r="DFJ2733" s="653"/>
      <c r="DFK2733" s="653"/>
      <c r="DFL2733" s="653"/>
      <c r="DFM2733" s="653"/>
      <c r="DFN2733" s="653"/>
      <c r="DFO2733" s="653"/>
      <c r="DFP2733" s="653"/>
      <c r="DFQ2733" s="653"/>
      <c r="DFR2733" s="653"/>
      <c r="DFS2733" s="653"/>
      <c r="DFT2733" s="653"/>
      <c r="DFU2733" s="653"/>
      <c r="DFV2733" s="653"/>
      <c r="DFW2733" s="653"/>
      <c r="DFX2733" s="653"/>
      <c r="DFY2733" s="653"/>
      <c r="DFZ2733" s="653"/>
      <c r="DGA2733" s="653"/>
      <c r="DGB2733" s="653"/>
      <c r="DGC2733" s="653"/>
      <c r="DGD2733" s="653"/>
      <c r="DGE2733" s="653"/>
      <c r="DGF2733" s="653"/>
      <c r="DGG2733" s="653"/>
      <c r="DGH2733" s="653"/>
      <c r="DGI2733" s="653"/>
      <c r="DGJ2733" s="653"/>
      <c r="DGK2733" s="653"/>
      <c r="DGL2733" s="653"/>
      <c r="DGM2733" s="653"/>
      <c r="DGN2733" s="653"/>
      <c r="DGO2733" s="653"/>
      <c r="DGP2733" s="653"/>
      <c r="DGQ2733" s="653"/>
      <c r="DGR2733" s="653"/>
      <c r="DGS2733" s="653"/>
      <c r="DGT2733" s="653"/>
      <c r="DGU2733" s="653"/>
      <c r="DGV2733" s="653"/>
      <c r="DGW2733" s="653"/>
      <c r="DGX2733" s="653"/>
      <c r="DGY2733" s="653"/>
      <c r="DGZ2733" s="653"/>
      <c r="DHA2733" s="653"/>
      <c r="DHB2733" s="653"/>
      <c r="DHC2733" s="653"/>
      <c r="DHD2733" s="653"/>
      <c r="DHE2733" s="653"/>
      <c r="DHF2733" s="653"/>
      <c r="DHG2733" s="653"/>
      <c r="DHH2733" s="653"/>
      <c r="DHI2733" s="653"/>
      <c r="DHJ2733" s="653"/>
      <c r="DHK2733" s="653"/>
      <c r="DHL2733" s="653"/>
      <c r="DHM2733" s="653"/>
      <c r="DHN2733" s="653"/>
      <c r="DHO2733" s="653"/>
      <c r="DHP2733" s="653"/>
      <c r="DHQ2733" s="653"/>
      <c r="DHR2733" s="653"/>
      <c r="DHS2733" s="653"/>
      <c r="DHT2733" s="653"/>
      <c r="DHU2733" s="653"/>
      <c r="DHV2733" s="653"/>
      <c r="DHW2733" s="653"/>
      <c r="DHX2733" s="653"/>
      <c r="DHY2733" s="653"/>
      <c r="DHZ2733" s="653"/>
      <c r="DIA2733" s="653"/>
      <c r="DIB2733" s="653"/>
      <c r="DIC2733" s="653"/>
      <c r="DID2733" s="653"/>
      <c r="DIE2733" s="653"/>
      <c r="DIF2733" s="653"/>
      <c r="DIG2733" s="653"/>
      <c r="DIH2733" s="653"/>
      <c r="DII2733" s="653"/>
      <c r="DIJ2733" s="653"/>
      <c r="DIK2733" s="653"/>
      <c r="DIL2733" s="653"/>
      <c r="DIM2733" s="653"/>
      <c r="DIN2733" s="653"/>
      <c r="DIO2733" s="653"/>
      <c r="DIP2733" s="653"/>
      <c r="DIQ2733" s="653"/>
      <c r="DIR2733" s="653"/>
      <c r="DIS2733" s="653"/>
      <c r="DIT2733" s="653"/>
      <c r="DIU2733" s="653"/>
      <c r="DIV2733" s="653"/>
      <c r="DIW2733" s="653"/>
      <c r="DIX2733" s="653"/>
      <c r="DIY2733" s="653"/>
      <c r="DIZ2733" s="653"/>
      <c r="DJA2733" s="653"/>
      <c r="DJB2733" s="653"/>
      <c r="DJC2733" s="653"/>
      <c r="DJD2733" s="653"/>
      <c r="DJE2733" s="653"/>
      <c r="DJF2733" s="653"/>
      <c r="DJG2733" s="653"/>
      <c r="DJH2733" s="653"/>
      <c r="DJI2733" s="653"/>
      <c r="DJJ2733" s="653"/>
      <c r="DJK2733" s="653"/>
      <c r="DJL2733" s="653"/>
      <c r="DJM2733" s="653"/>
      <c r="DJN2733" s="653"/>
      <c r="DJO2733" s="653"/>
      <c r="DJP2733" s="653"/>
      <c r="DJQ2733" s="653"/>
      <c r="DJR2733" s="653"/>
      <c r="DJS2733" s="653"/>
      <c r="DJT2733" s="653"/>
      <c r="DJU2733" s="653"/>
      <c r="DJV2733" s="653"/>
      <c r="DJW2733" s="653"/>
      <c r="DJX2733" s="653"/>
      <c r="DJY2733" s="653"/>
      <c r="DJZ2733" s="653"/>
      <c r="DKA2733" s="653"/>
      <c r="DKB2733" s="653"/>
      <c r="DKC2733" s="653"/>
      <c r="DKD2733" s="653"/>
      <c r="DKE2733" s="653"/>
      <c r="DKF2733" s="653"/>
      <c r="DKG2733" s="653"/>
      <c r="DKH2733" s="653"/>
      <c r="DKI2733" s="653"/>
      <c r="DKJ2733" s="653"/>
      <c r="DKK2733" s="653"/>
      <c r="DKL2733" s="653"/>
      <c r="DKM2733" s="653"/>
      <c r="DKN2733" s="653"/>
      <c r="DKO2733" s="653"/>
      <c r="DKP2733" s="653"/>
      <c r="DKQ2733" s="653"/>
      <c r="DKR2733" s="653"/>
      <c r="DKS2733" s="653"/>
      <c r="DKT2733" s="653"/>
      <c r="DKU2733" s="653"/>
      <c r="DKV2733" s="653"/>
      <c r="DKW2733" s="653"/>
      <c r="DKX2733" s="653"/>
      <c r="DKY2733" s="653"/>
      <c r="DKZ2733" s="653"/>
      <c r="DLA2733" s="653"/>
      <c r="DLB2733" s="653"/>
      <c r="DLC2733" s="653"/>
      <c r="DLD2733" s="653"/>
      <c r="DLE2733" s="653"/>
      <c r="DLF2733" s="653"/>
      <c r="DLG2733" s="653"/>
      <c r="DLH2733" s="653"/>
      <c r="DLI2733" s="653"/>
      <c r="DLJ2733" s="653"/>
      <c r="DLK2733" s="653"/>
      <c r="DLL2733" s="653"/>
      <c r="DLM2733" s="653"/>
      <c r="DLN2733" s="653"/>
      <c r="DLO2733" s="653"/>
      <c r="DLP2733" s="653"/>
      <c r="DLQ2733" s="653"/>
      <c r="DLR2733" s="653"/>
      <c r="DLS2733" s="653"/>
      <c r="DLT2733" s="653"/>
      <c r="DLU2733" s="653"/>
      <c r="DLV2733" s="653"/>
      <c r="DLW2733" s="653"/>
      <c r="DLX2733" s="653"/>
      <c r="DLY2733" s="653"/>
      <c r="DLZ2733" s="653"/>
      <c r="DMA2733" s="653"/>
      <c r="DMB2733" s="653"/>
      <c r="DMC2733" s="653"/>
      <c r="DMD2733" s="653"/>
      <c r="DME2733" s="653"/>
      <c r="DMF2733" s="653"/>
      <c r="DMG2733" s="653"/>
      <c r="DMH2733" s="653"/>
      <c r="DMI2733" s="653"/>
      <c r="DMJ2733" s="653"/>
      <c r="DMK2733" s="653"/>
      <c r="DML2733" s="653"/>
      <c r="DMM2733" s="653"/>
      <c r="DMN2733" s="653"/>
      <c r="DMO2733" s="653"/>
      <c r="DMP2733" s="653"/>
      <c r="DMQ2733" s="653"/>
      <c r="DMR2733" s="653"/>
      <c r="DMS2733" s="653"/>
      <c r="DMT2733" s="653"/>
      <c r="DMU2733" s="653"/>
      <c r="DMV2733" s="653"/>
      <c r="DMW2733" s="653"/>
      <c r="DMX2733" s="653"/>
      <c r="DMY2733" s="653"/>
      <c r="DMZ2733" s="653"/>
      <c r="DNA2733" s="653"/>
      <c r="DNB2733" s="653"/>
      <c r="DNC2733" s="653"/>
      <c r="DND2733" s="653"/>
      <c r="DNE2733" s="653"/>
      <c r="DNF2733" s="653"/>
      <c r="DNG2733" s="653"/>
      <c r="DNH2733" s="653"/>
      <c r="DNI2733" s="653"/>
      <c r="DNJ2733" s="653"/>
      <c r="DNK2733" s="653"/>
      <c r="DNL2733" s="653"/>
      <c r="DNM2733" s="653"/>
      <c r="DNN2733" s="653"/>
      <c r="DNO2733" s="653"/>
      <c r="DNP2733" s="653"/>
      <c r="DNQ2733" s="653"/>
      <c r="DNR2733" s="653"/>
      <c r="DNS2733" s="653"/>
      <c r="DNT2733" s="653"/>
      <c r="DNU2733" s="653"/>
      <c r="DNV2733" s="653"/>
      <c r="DNW2733" s="653"/>
      <c r="DNX2733" s="653"/>
      <c r="DNY2733" s="653"/>
      <c r="DNZ2733" s="653"/>
      <c r="DOA2733" s="653"/>
      <c r="DOB2733" s="653"/>
      <c r="DOC2733" s="653"/>
      <c r="DOD2733" s="653"/>
      <c r="DOE2733" s="653"/>
      <c r="DOF2733" s="653"/>
      <c r="DOG2733" s="653"/>
      <c r="DOH2733" s="653"/>
      <c r="DOI2733" s="653"/>
      <c r="DOJ2733" s="653"/>
      <c r="DOK2733" s="653"/>
      <c r="DOL2733" s="653"/>
      <c r="DOM2733" s="653"/>
      <c r="DON2733" s="653"/>
      <c r="DOO2733" s="653"/>
      <c r="DOP2733" s="653"/>
      <c r="DOQ2733" s="653"/>
      <c r="DOR2733" s="653"/>
      <c r="DOS2733" s="653"/>
      <c r="DOT2733" s="653"/>
      <c r="DOU2733" s="653"/>
      <c r="DOV2733" s="653"/>
      <c r="DOW2733" s="653"/>
      <c r="DOX2733" s="653"/>
      <c r="DOY2733" s="653"/>
      <c r="DOZ2733" s="653"/>
      <c r="DPA2733" s="653"/>
      <c r="DPB2733" s="653"/>
      <c r="DPC2733" s="653"/>
      <c r="DPD2733" s="653"/>
      <c r="DPE2733" s="653"/>
      <c r="DPF2733" s="653"/>
      <c r="DPG2733" s="653"/>
      <c r="DPH2733" s="653"/>
      <c r="DPI2733" s="653"/>
      <c r="DPJ2733" s="653"/>
      <c r="DPK2733" s="653"/>
      <c r="DPL2733" s="653"/>
      <c r="DPM2733" s="653"/>
      <c r="DPN2733" s="653"/>
      <c r="DPO2733" s="653"/>
      <c r="DPP2733" s="653"/>
      <c r="DPQ2733" s="653"/>
      <c r="DPR2733" s="653"/>
      <c r="DPS2733" s="653"/>
      <c r="DPT2733" s="653"/>
      <c r="DPU2733" s="653"/>
      <c r="DPV2733" s="653"/>
      <c r="DPW2733" s="653"/>
      <c r="DPX2733" s="653"/>
      <c r="DPY2733" s="653"/>
      <c r="DPZ2733" s="653"/>
      <c r="DQA2733" s="653"/>
      <c r="DQB2733" s="653"/>
      <c r="DQC2733" s="653"/>
      <c r="DQD2733" s="653"/>
      <c r="DQE2733" s="653"/>
      <c r="DQF2733" s="653"/>
      <c r="DQG2733" s="653"/>
      <c r="DQH2733" s="653"/>
      <c r="DQI2733" s="653"/>
      <c r="DQJ2733" s="653"/>
      <c r="DQK2733" s="653"/>
      <c r="DQL2733" s="653"/>
      <c r="DQM2733" s="653"/>
      <c r="DQN2733" s="653"/>
      <c r="DQO2733" s="653"/>
      <c r="DQP2733" s="653"/>
      <c r="DQQ2733" s="653"/>
      <c r="DQR2733" s="653"/>
      <c r="DQS2733" s="653"/>
      <c r="DQT2733" s="653"/>
      <c r="DQU2733" s="653"/>
      <c r="DQV2733" s="653"/>
      <c r="DQW2733" s="653"/>
      <c r="DQX2733" s="653"/>
      <c r="DQY2733" s="653"/>
      <c r="DQZ2733" s="653"/>
      <c r="DRA2733" s="653"/>
      <c r="DRB2733" s="653"/>
      <c r="DRC2733" s="653"/>
      <c r="DRD2733" s="653"/>
      <c r="DRE2733" s="653"/>
      <c r="DRF2733" s="653"/>
      <c r="DRG2733" s="653"/>
      <c r="DRH2733" s="653"/>
      <c r="DRI2733" s="653"/>
      <c r="DRJ2733" s="653"/>
      <c r="DRK2733" s="653"/>
      <c r="DRL2733" s="653"/>
      <c r="DRM2733" s="653"/>
      <c r="DRN2733" s="653"/>
      <c r="DRO2733" s="653"/>
      <c r="DRP2733" s="653"/>
      <c r="DRQ2733" s="653"/>
      <c r="DRR2733" s="653"/>
      <c r="DRS2733" s="653"/>
      <c r="DRT2733" s="653"/>
      <c r="DRU2733" s="653"/>
      <c r="DRV2733" s="653"/>
      <c r="DRW2733" s="653"/>
      <c r="DRX2733" s="653"/>
      <c r="DRY2733" s="653"/>
      <c r="DRZ2733" s="653"/>
      <c r="DSA2733" s="653"/>
      <c r="DSB2733" s="653"/>
      <c r="DSC2733" s="653"/>
      <c r="DSD2733" s="653"/>
      <c r="DSE2733" s="653"/>
      <c r="DSF2733" s="653"/>
      <c r="DSG2733" s="653"/>
      <c r="DSH2733" s="653"/>
      <c r="DSI2733" s="653"/>
      <c r="DSJ2733" s="653"/>
      <c r="DSK2733" s="653"/>
      <c r="DSL2733" s="653"/>
      <c r="DSM2733" s="653"/>
      <c r="DSN2733" s="653"/>
      <c r="DSO2733" s="653"/>
      <c r="DSP2733" s="653"/>
      <c r="DSQ2733" s="653"/>
      <c r="DSR2733" s="653"/>
      <c r="DSS2733" s="653"/>
      <c r="DST2733" s="653"/>
      <c r="DSU2733" s="653"/>
      <c r="DSV2733" s="653"/>
      <c r="DSW2733" s="653"/>
      <c r="DSX2733" s="653"/>
      <c r="DSY2733" s="653"/>
      <c r="DSZ2733" s="653"/>
      <c r="DTA2733" s="653"/>
      <c r="DTB2733" s="653"/>
      <c r="DTC2733" s="653"/>
      <c r="DTD2733" s="653"/>
      <c r="DTE2733" s="653"/>
      <c r="DTF2733" s="653"/>
      <c r="DTG2733" s="653"/>
      <c r="DTH2733" s="653"/>
      <c r="DTI2733" s="653"/>
      <c r="DTJ2733" s="653"/>
      <c r="DTK2733" s="653"/>
      <c r="DTL2733" s="653"/>
      <c r="DTM2733" s="653"/>
      <c r="DTN2733" s="653"/>
      <c r="DTO2733" s="653"/>
      <c r="DTP2733" s="653"/>
      <c r="DTQ2733" s="653"/>
      <c r="DTR2733" s="653"/>
      <c r="DTS2733" s="653"/>
      <c r="DTT2733" s="653"/>
      <c r="DTU2733" s="653"/>
      <c r="DTV2733" s="653"/>
      <c r="DTW2733" s="653"/>
      <c r="DTX2733" s="653"/>
      <c r="DTY2733" s="653"/>
      <c r="DTZ2733" s="653"/>
      <c r="DUA2733" s="653"/>
      <c r="DUB2733" s="653"/>
      <c r="DUC2733" s="653"/>
      <c r="DUD2733" s="653"/>
      <c r="DUE2733" s="653"/>
      <c r="DUF2733" s="653"/>
      <c r="DUG2733" s="653"/>
      <c r="DUH2733" s="653"/>
      <c r="DUI2733" s="653"/>
      <c r="DUJ2733" s="653"/>
      <c r="DUK2733" s="653"/>
      <c r="DUL2733" s="653"/>
      <c r="DUM2733" s="653"/>
      <c r="DUN2733" s="653"/>
      <c r="DUO2733" s="653"/>
      <c r="DUP2733" s="653"/>
      <c r="DUQ2733" s="653"/>
      <c r="DUR2733" s="653"/>
      <c r="DUS2733" s="653"/>
      <c r="DUT2733" s="653"/>
      <c r="DUU2733" s="653"/>
      <c r="DUV2733" s="653"/>
      <c r="DUW2733" s="653"/>
      <c r="DUX2733" s="653"/>
      <c r="DUY2733" s="653"/>
      <c r="DUZ2733" s="653"/>
      <c r="DVA2733" s="653"/>
      <c r="DVB2733" s="653"/>
      <c r="DVC2733" s="653"/>
      <c r="DVD2733" s="653"/>
      <c r="DVE2733" s="653"/>
      <c r="DVF2733" s="653"/>
      <c r="DVG2733" s="653"/>
      <c r="DVH2733" s="653"/>
      <c r="DVI2733" s="653"/>
      <c r="DVJ2733" s="653"/>
      <c r="DVK2733" s="653"/>
      <c r="DVL2733" s="653"/>
      <c r="DVM2733" s="653"/>
      <c r="DVN2733" s="653"/>
      <c r="DVO2733" s="653"/>
      <c r="DVP2733" s="653"/>
      <c r="DVQ2733" s="653"/>
      <c r="DVR2733" s="653"/>
      <c r="DVS2733" s="653"/>
      <c r="DVT2733" s="653"/>
      <c r="DVU2733" s="653"/>
      <c r="DVV2733" s="653"/>
      <c r="DVW2733" s="653"/>
      <c r="DVX2733" s="653"/>
      <c r="DVY2733" s="653"/>
      <c r="DVZ2733" s="653"/>
      <c r="DWA2733" s="653"/>
      <c r="DWB2733" s="653"/>
      <c r="DWC2733" s="653"/>
      <c r="DWD2733" s="653"/>
      <c r="DWE2733" s="653"/>
      <c r="DWF2733" s="653"/>
      <c r="DWG2733" s="653"/>
      <c r="DWH2733" s="653"/>
      <c r="DWI2733" s="653"/>
      <c r="DWJ2733" s="653"/>
      <c r="DWK2733" s="653"/>
      <c r="DWL2733" s="653"/>
      <c r="DWM2733" s="653"/>
      <c r="DWN2733" s="653"/>
      <c r="DWO2733" s="653"/>
      <c r="DWP2733" s="653"/>
      <c r="DWQ2733" s="653"/>
      <c r="DWR2733" s="653"/>
      <c r="DWS2733" s="653"/>
      <c r="DWT2733" s="653"/>
      <c r="DWU2733" s="653"/>
      <c r="DWV2733" s="653"/>
      <c r="DWW2733" s="653"/>
      <c r="DWX2733" s="653"/>
      <c r="DWY2733" s="653"/>
      <c r="DWZ2733" s="653"/>
      <c r="DXA2733" s="653"/>
      <c r="DXB2733" s="653"/>
      <c r="DXC2733" s="653"/>
      <c r="DXD2733" s="653"/>
      <c r="DXE2733" s="653"/>
      <c r="DXF2733" s="653"/>
      <c r="DXG2733" s="653"/>
      <c r="DXH2733" s="653"/>
      <c r="DXI2733" s="653"/>
      <c r="DXJ2733" s="653"/>
      <c r="DXK2733" s="653"/>
      <c r="DXL2733" s="653"/>
      <c r="DXM2733" s="653"/>
      <c r="DXN2733" s="653"/>
      <c r="DXO2733" s="653"/>
      <c r="DXP2733" s="653"/>
      <c r="DXQ2733" s="653"/>
      <c r="DXR2733" s="653"/>
      <c r="DXS2733" s="653"/>
      <c r="DXT2733" s="653"/>
      <c r="DXU2733" s="653"/>
      <c r="DXV2733" s="653"/>
      <c r="DXW2733" s="653"/>
      <c r="DXX2733" s="653"/>
      <c r="DXY2733" s="653"/>
      <c r="DXZ2733" s="653"/>
      <c r="DYA2733" s="653"/>
      <c r="DYB2733" s="653"/>
      <c r="DYC2733" s="653"/>
      <c r="DYD2733" s="653"/>
      <c r="DYE2733" s="653"/>
      <c r="DYF2733" s="653"/>
      <c r="DYG2733" s="653"/>
      <c r="DYH2733" s="653"/>
      <c r="DYI2733" s="653"/>
      <c r="DYJ2733" s="653"/>
      <c r="DYK2733" s="653"/>
      <c r="DYL2733" s="653"/>
      <c r="DYM2733" s="653"/>
      <c r="DYN2733" s="653"/>
      <c r="DYO2733" s="653"/>
      <c r="DYP2733" s="653"/>
      <c r="DYQ2733" s="653"/>
      <c r="DYR2733" s="653"/>
      <c r="DYS2733" s="653"/>
      <c r="DYT2733" s="653"/>
      <c r="DYU2733" s="653"/>
      <c r="DYV2733" s="653"/>
      <c r="DYW2733" s="653"/>
      <c r="DYX2733" s="653"/>
      <c r="DYY2733" s="653"/>
      <c r="DYZ2733" s="653"/>
      <c r="DZA2733" s="653"/>
      <c r="DZB2733" s="653"/>
      <c r="DZC2733" s="653"/>
      <c r="DZD2733" s="653"/>
      <c r="DZE2733" s="653"/>
      <c r="DZF2733" s="653"/>
      <c r="DZG2733" s="653"/>
      <c r="DZH2733" s="653"/>
      <c r="DZI2733" s="653"/>
      <c r="DZJ2733" s="653"/>
      <c r="DZK2733" s="653"/>
      <c r="DZL2733" s="653"/>
      <c r="DZM2733" s="653"/>
      <c r="DZN2733" s="653"/>
      <c r="DZO2733" s="653"/>
      <c r="DZP2733" s="653"/>
      <c r="DZQ2733" s="653"/>
      <c r="DZR2733" s="653"/>
      <c r="DZS2733" s="653"/>
      <c r="DZT2733" s="653"/>
      <c r="DZU2733" s="653"/>
      <c r="DZV2733" s="653"/>
      <c r="DZW2733" s="653"/>
      <c r="DZX2733" s="653"/>
      <c r="DZY2733" s="653"/>
      <c r="DZZ2733" s="653"/>
      <c r="EAA2733" s="653"/>
      <c r="EAB2733" s="653"/>
      <c r="EAC2733" s="653"/>
      <c r="EAD2733" s="653"/>
      <c r="EAE2733" s="653"/>
      <c r="EAF2733" s="653"/>
      <c r="EAG2733" s="653"/>
      <c r="EAH2733" s="653"/>
      <c r="EAI2733" s="653"/>
      <c r="EAJ2733" s="653"/>
      <c r="EAK2733" s="653"/>
      <c r="EAL2733" s="653"/>
      <c r="EAM2733" s="653"/>
      <c r="EAN2733" s="653"/>
      <c r="EAO2733" s="653"/>
      <c r="EAP2733" s="653"/>
      <c r="EAQ2733" s="653"/>
      <c r="EAR2733" s="653"/>
      <c r="EAS2733" s="653"/>
      <c r="EAT2733" s="653"/>
      <c r="EAU2733" s="653"/>
      <c r="EAV2733" s="653"/>
      <c r="EAW2733" s="653"/>
      <c r="EAX2733" s="653"/>
      <c r="EAY2733" s="653"/>
      <c r="EAZ2733" s="653"/>
      <c r="EBA2733" s="653"/>
      <c r="EBB2733" s="653"/>
      <c r="EBC2733" s="653"/>
      <c r="EBD2733" s="653"/>
      <c r="EBE2733" s="653"/>
      <c r="EBF2733" s="653"/>
      <c r="EBG2733" s="653"/>
      <c r="EBH2733" s="653"/>
      <c r="EBI2733" s="653"/>
      <c r="EBJ2733" s="653"/>
      <c r="EBK2733" s="653"/>
      <c r="EBL2733" s="653"/>
      <c r="EBM2733" s="653"/>
      <c r="EBN2733" s="653"/>
      <c r="EBO2733" s="653"/>
      <c r="EBP2733" s="653"/>
      <c r="EBQ2733" s="653"/>
      <c r="EBR2733" s="653"/>
      <c r="EBS2733" s="653"/>
      <c r="EBT2733" s="653"/>
      <c r="EBU2733" s="653"/>
      <c r="EBV2733" s="653"/>
      <c r="EBW2733" s="653"/>
      <c r="EBX2733" s="653"/>
      <c r="EBY2733" s="653"/>
      <c r="EBZ2733" s="653"/>
      <c r="ECA2733" s="653"/>
      <c r="ECB2733" s="653"/>
      <c r="ECC2733" s="653"/>
      <c r="ECD2733" s="653"/>
      <c r="ECE2733" s="653"/>
      <c r="ECF2733" s="653"/>
      <c r="ECG2733" s="653"/>
      <c r="ECH2733" s="653"/>
      <c r="ECI2733" s="653"/>
      <c r="ECJ2733" s="653"/>
      <c r="ECK2733" s="653"/>
      <c r="ECL2733" s="653"/>
      <c r="ECM2733" s="653"/>
      <c r="ECN2733" s="653"/>
      <c r="ECO2733" s="653"/>
      <c r="ECP2733" s="653"/>
      <c r="ECQ2733" s="653"/>
      <c r="ECR2733" s="653"/>
      <c r="ECS2733" s="653"/>
      <c r="ECT2733" s="653"/>
      <c r="ECU2733" s="653"/>
      <c r="ECV2733" s="653"/>
      <c r="ECW2733" s="653"/>
      <c r="ECX2733" s="653"/>
      <c r="ECY2733" s="653"/>
      <c r="ECZ2733" s="653"/>
      <c r="EDA2733" s="653"/>
      <c r="EDB2733" s="653"/>
      <c r="EDC2733" s="653"/>
      <c r="EDD2733" s="653"/>
      <c r="EDE2733" s="653"/>
      <c r="EDF2733" s="653"/>
      <c r="EDG2733" s="653"/>
      <c r="EDH2733" s="653"/>
      <c r="EDI2733" s="653"/>
      <c r="EDJ2733" s="653"/>
      <c r="EDK2733" s="653"/>
      <c r="EDL2733" s="653"/>
      <c r="EDM2733" s="653"/>
      <c r="EDN2733" s="653"/>
      <c r="EDO2733" s="653"/>
      <c r="EDP2733" s="653"/>
      <c r="EDQ2733" s="653"/>
      <c r="EDR2733" s="653"/>
      <c r="EDS2733" s="653"/>
      <c r="EDT2733" s="653"/>
      <c r="EDU2733" s="653"/>
      <c r="EDV2733" s="653"/>
      <c r="EDW2733" s="653"/>
      <c r="EDX2733" s="653"/>
      <c r="EDY2733" s="653"/>
      <c r="EDZ2733" s="653"/>
      <c r="EEA2733" s="653"/>
      <c r="EEB2733" s="653"/>
      <c r="EEC2733" s="653"/>
      <c r="EED2733" s="653"/>
      <c r="EEE2733" s="653"/>
      <c r="EEF2733" s="653"/>
      <c r="EEG2733" s="653"/>
      <c r="EEH2733" s="653"/>
      <c r="EEI2733" s="653"/>
      <c r="EEJ2733" s="653"/>
      <c r="EEK2733" s="653"/>
      <c r="EEL2733" s="653"/>
      <c r="EEM2733" s="653"/>
      <c r="EEN2733" s="653"/>
      <c r="EEO2733" s="653"/>
      <c r="EEP2733" s="653"/>
      <c r="EEQ2733" s="653"/>
      <c r="EER2733" s="653"/>
      <c r="EES2733" s="653"/>
      <c r="EET2733" s="653"/>
      <c r="EEU2733" s="653"/>
      <c r="EEV2733" s="653"/>
      <c r="EEW2733" s="653"/>
      <c r="EEX2733" s="653"/>
      <c r="EEY2733" s="653"/>
      <c r="EEZ2733" s="653"/>
      <c r="EFA2733" s="653"/>
      <c r="EFB2733" s="653"/>
      <c r="EFC2733" s="653"/>
      <c r="EFD2733" s="653"/>
      <c r="EFE2733" s="653"/>
      <c r="EFF2733" s="653"/>
      <c r="EFG2733" s="653"/>
      <c r="EFH2733" s="653"/>
      <c r="EFI2733" s="653"/>
      <c r="EFJ2733" s="653"/>
      <c r="EFK2733" s="653"/>
      <c r="EFL2733" s="653"/>
      <c r="EFM2733" s="653"/>
      <c r="EFN2733" s="653"/>
      <c r="EFO2733" s="653"/>
      <c r="EFP2733" s="653"/>
      <c r="EFQ2733" s="653"/>
      <c r="EFR2733" s="653"/>
      <c r="EFS2733" s="653"/>
      <c r="EFT2733" s="653"/>
      <c r="EFU2733" s="653"/>
      <c r="EFV2733" s="653"/>
      <c r="EFW2733" s="653"/>
      <c r="EFX2733" s="653"/>
      <c r="EFY2733" s="653"/>
      <c r="EFZ2733" s="653"/>
      <c r="EGA2733" s="653"/>
      <c r="EGB2733" s="653"/>
      <c r="EGC2733" s="653"/>
      <c r="EGD2733" s="653"/>
      <c r="EGE2733" s="653"/>
      <c r="EGF2733" s="653"/>
      <c r="EGG2733" s="653"/>
      <c r="EGH2733" s="653"/>
      <c r="EGI2733" s="653"/>
      <c r="EGJ2733" s="653"/>
      <c r="EGK2733" s="653"/>
      <c r="EGL2733" s="653"/>
      <c r="EGM2733" s="653"/>
      <c r="EGN2733" s="653"/>
      <c r="EGO2733" s="653"/>
      <c r="EGP2733" s="653"/>
      <c r="EGQ2733" s="653"/>
      <c r="EGR2733" s="653"/>
      <c r="EGS2733" s="653"/>
      <c r="EGT2733" s="653"/>
      <c r="EGU2733" s="653"/>
      <c r="EGV2733" s="653"/>
      <c r="EGW2733" s="653"/>
      <c r="EGX2733" s="653"/>
      <c r="EGY2733" s="653"/>
      <c r="EGZ2733" s="653"/>
      <c r="EHA2733" s="653"/>
      <c r="EHB2733" s="653"/>
      <c r="EHC2733" s="653"/>
      <c r="EHD2733" s="653"/>
      <c r="EHE2733" s="653"/>
      <c r="EHF2733" s="653"/>
      <c r="EHG2733" s="653"/>
      <c r="EHH2733" s="653"/>
      <c r="EHI2733" s="653"/>
      <c r="EHJ2733" s="653"/>
      <c r="EHK2733" s="653"/>
      <c r="EHL2733" s="653"/>
      <c r="EHM2733" s="653"/>
      <c r="EHN2733" s="653"/>
      <c r="EHO2733" s="653"/>
      <c r="EHP2733" s="653"/>
      <c r="EHQ2733" s="653"/>
      <c r="EHR2733" s="653"/>
      <c r="EHS2733" s="653"/>
      <c r="EHT2733" s="653"/>
      <c r="EHU2733" s="653"/>
      <c r="EHV2733" s="653"/>
      <c r="EHW2733" s="653"/>
      <c r="EHX2733" s="653"/>
      <c r="EHY2733" s="653"/>
      <c r="EHZ2733" s="653"/>
      <c r="EIA2733" s="653"/>
      <c r="EIB2733" s="653"/>
      <c r="EIC2733" s="653"/>
      <c r="EID2733" s="653"/>
      <c r="EIE2733" s="653"/>
      <c r="EIF2733" s="653"/>
      <c r="EIG2733" s="653"/>
      <c r="EIH2733" s="653"/>
      <c r="EII2733" s="653"/>
      <c r="EIJ2733" s="653"/>
      <c r="EIK2733" s="653"/>
      <c r="EIL2733" s="653"/>
      <c r="EIM2733" s="653"/>
      <c r="EIN2733" s="653"/>
      <c r="EIO2733" s="653"/>
      <c r="EIP2733" s="653"/>
      <c r="EIQ2733" s="653"/>
      <c r="EIR2733" s="653"/>
      <c r="EIS2733" s="653"/>
      <c r="EIT2733" s="653"/>
      <c r="EIU2733" s="653"/>
      <c r="EIV2733" s="653"/>
      <c r="EIW2733" s="653"/>
      <c r="EIX2733" s="653"/>
      <c r="EIY2733" s="653"/>
      <c r="EIZ2733" s="653"/>
      <c r="EJA2733" s="653"/>
      <c r="EJB2733" s="653"/>
      <c r="EJC2733" s="653"/>
      <c r="EJD2733" s="653"/>
      <c r="EJE2733" s="653"/>
      <c r="EJF2733" s="653"/>
      <c r="EJG2733" s="653"/>
      <c r="EJH2733" s="653"/>
      <c r="EJI2733" s="653"/>
      <c r="EJJ2733" s="653"/>
      <c r="EJK2733" s="653"/>
      <c r="EJL2733" s="653"/>
      <c r="EJM2733" s="653"/>
      <c r="EJN2733" s="653"/>
      <c r="EJO2733" s="653"/>
      <c r="EJP2733" s="653"/>
      <c r="EJQ2733" s="653"/>
      <c r="EJR2733" s="653"/>
      <c r="EJS2733" s="653"/>
      <c r="EJT2733" s="653"/>
      <c r="EJU2733" s="653"/>
      <c r="EJV2733" s="653"/>
      <c r="EJW2733" s="653"/>
      <c r="EJX2733" s="653"/>
      <c r="EJY2733" s="653"/>
      <c r="EJZ2733" s="653"/>
      <c r="EKA2733" s="653"/>
      <c r="EKB2733" s="653"/>
      <c r="EKC2733" s="653"/>
      <c r="EKD2733" s="653"/>
      <c r="EKE2733" s="653"/>
      <c r="EKF2733" s="653"/>
      <c r="EKG2733" s="653"/>
      <c r="EKH2733" s="653"/>
      <c r="EKI2733" s="653"/>
      <c r="EKJ2733" s="653"/>
      <c r="EKK2733" s="653"/>
      <c r="EKL2733" s="653"/>
      <c r="EKM2733" s="653"/>
      <c r="EKN2733" s="653"/>
      <c r="EKO2733" s="653"/>
      <c r="EKP2733" s="653"/>
      <c r="EKQ2733" s="653"/>
      <c r="EKR2733" s="653"/>
      <c r="EKS2733" s="653"/>
      <c r="EKT2733" s="653"/>
      <c r="EKU2733" s="653"/>
      <c r="EKV2733" s="653"/>
      <c r="EKW2733" s="653"/>
      <c r="EKX2733" s="653"/>
      <c r="EKY2733" s="653"/>
      <c r="EKZ2733" s="653"/>
      <c r="ELA2733" s="653"/>
      <c r="ELB2733" s="653"/>
      <c r="ELC2733" s="653"/>
      <c r="ELD2733" s="653"/>
      <c r="ELE2733" s="653"/>
      <c r="ELF2733" s="653"/>
      <c r="ELG2733" s="653"/>
      <c r="ELH2733" s="653"/>
      <c r="ELI2733" s="653"/>
      <c r="ELJ2733" s="653"/>
      <c r="ELK2733" s="653"/>
      <c r="ELL2733" s="653"/>
      <c r="ELM2733" s="653"/>
      <c r="ELN2733" s="653"/>
      <c r="ELO2733" s="653"/>
      <c r="ELP2733" s="653"/>
      <c r="ELQ2733" s="653"/>
      <c r="ELR2733" s="653"/>
      <c r="ELS2733" s="653"/>
      <c r="ELT2733" s="653"/>
      <c r="ELU2733" s="653"/>
      <c r="ELV2733" s="653"/>
      <c r="ELW2733" s="653"/>
      <c r="ELX2733" s="653"/>
      <c r="ELY2733" s="653"/>
      <c r="ELZ2733" s="653"/>
      <c r="EMA2733" s="653"/>
      <c r="EMB2733" s="653"/>
      <c r="EMC2733" s="653"/>
      <c r="EMD2733" s="653"/>
      <c r="EME2733" s="653"/>
      <c r="EMF2733" s="653"/>
      <c r="EMG2733" s="653"/>
      <c r="EMH2733" s="653"/>
      <c r="EMI2733" s="653"/>
      <c r="EMJ2733" s="653"/>
      <c r="EMK2733" s="653"/>
      <c r="EML2733" s="653"/>
      <c r="EMM2733" s="653"/>
      <c r="EMN2733" s="653"/>
      <c r="EMO2733" s="653"/>
      <c r="EMP2733" s="653"/>
      <c r="EMQ2733" s="653"/>
      <c r="EMR2733" s="653"/>
      <c r="EMS2733" s="653"/>
      <c r="EMT2733" s="653"/>
      <c r="EMU2733" s="653"/>
      <c r="EMV2733" s="653"/>
      <c r="EMW2733" s="653"/>
      <c r="EMX2733" s="653"/>
      <c r="EMY2733" s="653"/>
      <c r="EMZ2733" s="653"/>
      <c r="ENA2733" s="653"/>
      <c r="ENB2733" s="653"/>
      <c r="ENC2733" s="653"/>
      <c r="END2733" s="653"/>
      <c r="ENE2733" s="653"/>
      <c r="ENF2733" s="653"/>
      <c r="ENG2733" s="653"/>
      <c r="ENH2733" s="653"/>
      <c r="ENI2733" s="653"/>
      <c r="ENJ2733" s="653"/>
      <c r="ENK2733" s="653"/>
      <c r="ENL2733" s="653"/>
      <c r="ENM2733" s="653"/>
      <c r="ENN2733" s="653"/>
      <c r="ENO2733" s="653"/>
      <c r="ENP2733" s="653"/>
      <c r="ENQ2733" s="653"/>
      <c r="ENR2733" s="653"/>
      <c r="ENS2733" s="653"/>
      <c r="ENT2733" s="653"/>
      <c r="ENU2733" s="653"/>
      <c r="ENV2733" s="653"/>
      <c r="ENW2733" s="653"/>
      <c r="ENX2733" s="653"/>
      <c r="ENY2733" s="653"/>
      <c r="ENZ2733" s="653"/>
      <c r="EOA2733" s="653"/>
      <c r="EOB2733" s="653"/>
      <c r="EOC2733" s="653"/>
      <c r="EOD2733" s="653"/>
      <c r="EOE2733" s="653"/>
      <c r="EOF2733" s="653"/>
      <c r="EOG2733" s="653"/>
      <c r="EOH2733" s="653"/>
      <c r="EOI2733" s="653"/>
      <c r="EOJ2733" s="653"/>
      <c r="EOK2733" s="653"/>
      <c r="EOL2733" s="653"/>
      <c r="EOM2733" s="653"/>
      <c r="EON2733" s="653"/>
      <c r="EOO2733" s="653"/>
      <c r="EOP2733" s="653"/>
      <c r="EOQ2733" s="653"/>
      <c r="EOR2733" s="653"/>
      <c r="EOS2733" s="653"/>
      <c r="EOT2733" s="653"/>
      <c r="EOU2733" s="653"/>
      <c r="EOV2733" s="653"/>
      <c r="EOW2733" s="653"/>
      <c r="EOX2733" s="653"/>
      <c r="EOY2733" s="653"/>
      <c r="EOZ2733" s="653"/>
      <c r="EPA2733" s="653"/>
      <c r="EPB2733" s="653"/>
      <c r="EPC2733" s="653"/>
      <c r="EPD2733" s="653"/>
      <c r="EPE2733" s="653"/>
      <c r="EPF2733" s="653"/>
      <c r="EPG2733" s="653"/>
      <c r="EPH2733" s="653"/>
      <c r="EPI2733" s="653"/>
      <c r="EPJ2733" s="653"/>
      <c r="EPK2733" s="653"/>
      <c r="EPL2733" s="653"/>
      <c r="EPM2733" s="653"/>
      <c r="EPN2733" s="653"/>
      <c r="EPO2733" s="653"/>
      <c r="EPP2733" s="653"/>
      <c r="EPQ2733" s="653"/>
      <c r="EPR2733" s="653"/>
      <c r="EPS2733" s="653"/>
      <c r="EPT2733" s="653"/>
      <c r="EPU2733" s="653"/>
      <c r="EPV2733" s="653"/>
      <c r="EPW2733" s="653"/>
      <c r="EPX2733" s="653"/>
      <c r="EPY2733" s="653"/>
      <c r="EPZ2733" s="653"/>
      <c r="EQA2733" s="653"/>
      <c r="EQB2733" s="653"/>
      <c r="EQC2733" s="653"/>
      <c r="EQD2733" s="653"/>
      <c r="EQE2733" s="653"/>
      <c r="EQF2733" s="653"/>
      <c r="EQG2733" s="653"/>
      <c r="EQH2733" s="653"/>
      <c r="EQI2733" s="653"/>
      <c r="EQJ2733" s="653"/>
      <c r="EQK2733" s="653"/>
      <c r="EQL2733" s="653"/>
      <c r="EQM2733" s="653"/>
      <c r="EQN2733" s="653"/>
      <c r="EQO2733" s="653"/>
      <c r="EQP2733" s="653"/>
      <c r="EQQ2733" s="653"/>
      <c r="EQR2733" s="653"/>
      <c r="EQS2733" s="653"/>
      <c r="EQT2733" s="653"/>
      <c r="EQU2733" s="653"/>
      <c r="EQV2733" s="653"/>
      <c r="EQW2733" s="653"/>
      <c r="EQX2733" s="653"/>
      <c r="EQY2733" s="653"/>
      <c r="EQZ2733" s="653"/>
      <c r="ERA2733" s="653"/>
      <c r="ERB2733" s="653"/>
      <c r="ERC2733" s="653"/>
      <c r="ERD2733" s="653"/>
      <c r="ERE2733" s="653"/>
      <c r="ERF2733" s="653"/>
      <c r="ERG2733" s="653"/>
      <c r="ERH2733" s="653"/>
      <c r="ERI2733" s="653"/>
      <c r="ERJ2733" s="653"/>
      <c r="ERK2733" s="653"/>
      <c r="ERL2733" s="653"/>
      <c r="ERM2733" s="653"/>
      <c r="ERN2733" s="653"/>
      <c r="ERO2733" s="653"/>
      <c r="ERP2733" s="653"/>
      <c r="ERQ2733" s="653"/>
      <c r="ERR2733" s="653"/>
      <c r="ERS2733" s="653"/>
      <c r="ERT2733" s="653"/>
      <c r="ERU2733" s="653"/>
      <c r="ERV2733" s="653"/>
      <c r="ERW2733" s="653"/>
      <c r="ERX2733" s="653"/>
      <c r="ERY2733" s="653"/>
      <c r="ERZ2733" s="653"/>
      <c r="ESA2733" s="653"/>
      <c r="ESB2733" s="653"/>
      <c r="ESC2733" s="653"/>
      <c r="ESD2733" s="653"/>
      <c r="ESE2733" s="653"/>
      <c r="ESF2733" s="653"/>
      <c r="ESG2733" s="653"/>
      <c r="ESH2733" s="653"/>
      <c r="ESI2733" s="653"/>
      <c r="ESJ2733" s="653"/>
      <c r="ESK2733" s="653"/>
      <c r="ESL2733" s="653"/>
      <c r="ESM2733" s="653"/>
      <c r="ESN2733" s="653"/>
      <c r="ESO2733" s="653"/>
      <c r="ESP2733" s="653"/>
      <c r="ESQ2733" s="653"/>
      <c r="ESR2733" s="653"/>
      <c r="ESS2733" s="653"/>
      <c r="EST2733" s="653"/>
      <c r="ESU2733" s="653"/>
      <c r="ESV2733" s="653"/>
      <c r="ESW2733" s="653"/>
      <c r="ESX2733" s="653"/>
      <c r="ESY2733" s="653"/>
      <c r="ESZ2733" s="653"/>
      <c r="ETA2733" s="653"/>
      <c r="ETB2733" s="653"/>
      <c r="ETC2733" s="653"/>
      <c r="ETD2733" s="653"/>
      <c r="ETE2733" s="653"/>
      <c r="ETF2733" s="653"/>
      <c r="ETG2733" s="653"/>
      <c r="ETH2733" s="653"/>
      <c r="ETI2733" s="653"/>
      <c r="ETJ2733" s="653"/>
      <c r="ETK2733" s="653"/>
      <c r="ETL2733" s="653"/>
      <c r="ETM2733" s="653"/>
      <c r="ETN2733" s="653"/>
      <c r="ETO2733" s="653"/>
      <c r="ETP2733" s="653"/>
      <c r="ETQ2733" s="653"/>
      <c r="ETR2733" s="653"/>
      <c r="ETS2733" s="653"/>
      <c r="ETT2733" s="653"/>
      <c r="ETU2733" s="653"/>
      <c r="ETV2733" s="653"/>
      <c r="ETW2733" s="653"/>
      <c r="ETX2733" s="653"/>
      <c r="ETY2733" s="653"/>
      <c r="ETZ2733" s="653"/>
      <c r="EUA2733" s="653"/>
      <c r="EUB2733" s="653"/>
      <c r="EUC2733" s="653"/>
      <c r="EUD2733" s="653"/>
      <c r="EUE2733" s="653"/>
      <c r="EUF2733" s="653"/>
      <c r="EUG2733" s="653"/>
      <c r="EUH2733" s="653"/>
      <c r="EUI2733" s="653"/>
      <c r="EUJ2733" s="653"/>
      <c r="EUK2733" s="653"/>
      <c r="EUL2733" s="653"/>
      <c r="EUM2733" s="653"/>
      <c r="EUN2733" s="653"/>
      <c r="EUO2733" s="653"/>
      <c r="EUP2733" s="653"/>
      <c r="EUQ2733" s="653"/>
      <c r="EUR2733" s="653"/>
      <c r="EUS2733" s="653"/>
      <c r="EUT2733" s="653"/>
      <c r="EUU2733" s="653"/>
      <c r="EUV2733" s="653"/>
      <c r="EUW2733" s="653"/>
      <c r="EUX2733" s="653"/>
      <c r="EUY2733" s="653"/>
      <c r="EUZ2733" s="653"/>
      <c r="EVA2733" s="653"/>
      <c r="EVB2733" s="653"/>
      <c r="EVC2733" s="653"/>
      <c r="EVD2733" s="653"/>
      <c r="EVE2733" s="653"/>
      <c r="EVF2733" s="653"/>
      <c r="EVG2733" s="653"/>
      <c r="EVH2733" s="653"/>
      <c r="EVI2733" s="653"/>
      <c r="EVJ2733" s="653"/>
      <c r="EVK2733" s="653"/>
      <c r="EVL2733" s="653"/>
      <c r="EVM2733" s="653"/>
      <c r="EVN2733" s="653"/>
      <c r="EVO2733" s="653"/>
      <c r="EVP2733" s="653"/>
      <c r="EVQ2733" s="653"/>
      <c r="EVR2733" s="653"/>
      <c r="EVS2733" s="653"/>
      <c r="EVT2733" s="653"/>
      <c r="EVU2733" s="653"/>
      <c r="EVV2733" s="653"/>
      <c r="EVW2733" s="653"/>
      <c r="EVX2733" s="653"/>
      <c r="EVY2733" s="653"/>
      <c r="EVZ2733" s="653"/>
      <c r="EWA2733" s="653"/>
      <c r="EWB2733" s="653"/>
      <c r="EWC2733" s="653"/>
      <c r="EWD2733" s="653"/>
      <c r="EWE2733" s="653"/>
      <c r="EWF2733" s="653"/>
      <c r="EWG2733" s="653"/>
      <c r="EWH2733" s="653"/>
      <c r="EWI2733" s="653"/>
      <c r="EWJ2733" s="653"/>
      <c r="EWK2733" s="653"/>
      <c r="EWL2733" s="653"/>
      <c r="EWM2733" s="653"/>
      <c r="EWN2733" s="653"/>
      <c r="EWO2733" s="653"/>
      <c r="EWP2733" s="653"/>
      <c r="EWQ2733" s="653"/>
      <c r="EWR2733" s="653"/>
      <c r="EWS2733" s="653"/>
      <c r="EWT2733" s="653"/>
      <c r="EWU2733" s="653"/>
      <c r="EWV2733" s="653"/>
      <c r="EWW2733" s="653"/>
      <c r="EWX2733" s="653"/>
      <c r="EWY2733" s="653"/>
      <c r="EWZ2733" s="653"/>
      <c r="EXA2733" s="653"/>
      <c r="EXB2733" s="653"/>
      <c r="EXC2733" s="653"/>
      <c r="EXD2733" s="653"/>
      <c r="EXE2733" s="653"/>
      <c r="EXF2733" s="653"/>
      <c r="EXG2733" s="653"/>
      <c r="EXH2733" s="653"/>
      <c r="EXI2733" s="653"/>
      <c r="EXJ2733" s="653"/>
      <c r="EXK2733" s="653"/>
      <c r="EXL2733" s="653"/>
      <c r="EXM2733" s="653"/>
      <c r="EXN2733" s="653"/>
      <c r="EXO2733" s="653"/>
      <c r="EXP2733" s="653"/>
      <c r="EXQ2733" s="653"/>
      <c r="EXR2733" s="653"/>
      <c r="EXS2733" s="653"/>
      <c r="EXT2733" s="653"/>
      <c r="EXU2733" s="653"/>
      <c r="EXV2733" s="653"/>
      <c r="EXW2733" s="653"/>
      <c r="EXX2733" s="653"/>
      <c r="EXY2733" s="653"/>
      <c r="EXZ2733" s="653"/>
      <c r="EYA2733" s="653"/>
      <c r="EYB2733" s="653"/>
      <c r="EYC2733" s="653"/>
      <c r="EYD2733" s="653"/>
      <c r="EYE2733" s="653"/>
      <c r="EYF2733" s="653"/>
      <c r="EYG2733" s="653"/>
      <c r="EYH2733" s="653"/>
      <c r="EYI2733" s="653"/>
      <c r="EYJ2733" s="653"/>
      <c r="EYK2733" s="653"/>
      <c r="EYL2733" s="653"/>
      <c r="EYM2733" s="653"/>
      <c r="EYN2733" s="653"/>
      <c r="EYO2733" s="653"/>
      <c r="EYP2733" s="653"/>
      <c r="EYQ2733" s="653"/>
      <c r="EYR2733" s="653"/>
      <c r="EYS2733" s="653"/>
      <c r="EYT2733" s="653"/>
      <c r="EYU2733" s="653"/>
      <c r="EYV2733" s="653"/>
      <c r="EYW2733" s="653"/>
      <c r="EYX2733" s="653"/>
      <c r="EYY2733" s="653"/>
      <c r="EYZ2733" s="653"/>
      <c r="EZA2733" s="653"/>
      <c r="EZB2733" s="653"/>
      <c r="EZC2733" s="653"/>
      <c r="EZD2733" s="653"/>
      <c r="EZE2733" s="653"/>
      <c r="EZF2733" s="653"/>
      <c r="EZG2733" s="653"/>
      <c r="EZH2733" s="653"/>
      <c r="EZI2733" s="653"/>
      <c r="EZJ2733" s="653"/>
      <c r="EZK2733" s="653"/>
      <c r="EZL2733" s="653"/>
      <c r="EZM2733" s="653"/>
      <c r="EZN2733" s="653"/>
      <c r="EZO2733" s="653"/>
      <c r="EZP2733" s="653"/>
      <c r="EZQ2733" s="653"/>
      <c r="EZR2733" s="653"/>
      <c r="EZS2733" s="653"/>
      <c r="EZT2733" s="653"/>
      <c r="EZU2733" s="653"/>
      <c r="EZV2733" s="653"/>
      <c r="EZW2733" s="653"/>
      <c r="EZX2733" s="653"/>
      <c r="EZY2733" s="653"/>
      <c r="EZZ2733" s="653"/>
      <c r="FAA2733" s="653"/>
      <c r="FAB2733" s="653"/>
      <c r="FAC2733" s="653"/>
      <c r="FAD2733" s="653"/>
      <c r="FAE2733" s="653"/>
      <c r="FAF2733" s="653"/>
      <c r="FAG2733" s="653"/>
      <c r="FAH2733" s="653"/>
      <c r="FAI2733" s="653"/>
      <c r="FAJ2733" s="653"/>
      <c r="FAK2733" s="653"/>
      <c r="FAL2733" s="653"/>
      <c r="FAM2733" s="653"/>
      <c r="FAN2733" s="653"/>
      <c r="FAO2733" s="653"/>
      <c r="FAP2733" s="653"/>
      <c r="FAQ2733" s="653"/>
      <c r="FAR2733" s="653"/>
      <c r="FAS2733" s="653"/>
      <c r="FAT2733" s="653"/>
      <c r="FAU2733" s="653"/>
      <c r="FAV2733" s="653"/>
      <c r="FAW2733" s="653"/>
      <c r="FAX2733" s="653"/>
      <c r="FAY2733" s="653"/>
      <c r="FAZ2733" s="653"/>
      <c r="FBA2733" s="653"/>
      <c r="FBB2733" s="653"/>
      <c r="FBC2733" s="653"/>
      <c r="FBD2733" s="653"/>
      <c r="FBE2733" s="653"/>
      <c r="FBF2733" s="653"/>
      <c r="FBG2733" s="653"/>
      <c r="FBH2733" s="653"/>
      <c r="FBI2733" s="653"/>
      <c r="FBJ2733" s="653"/>
      <c r="FBK2733" s="653"/>
      <c r="FBL2733" s="653"/>
      <c r="FBM2733" s="653"/>
      <c r="FBN2733" s="653"/>
      <c r="FBO2733" s="653"/>
      <c r="FBP2733" s="653"/>
      <c r="FBQ2733" s="653"/>
      <c r="FBR2733" s="653"/>
      <c r="FBS2733" s="653"/>
      <c r="FBT2733" s="653"/>
      <c r="FBU2733" s="653"/>
      <c r="FBV2733" s="653"/>
      <c r="FBW2733" s="653"/>
      <c r="FBX2733" s="653"/>
      <c r="FBY2733" s="653"/>
      <c r="FBZ2733" s="653"/>
      <c r="FCA2733" s="653"/>
      <c r="FCB2733" s="653"/>
      <c r="FCC2733" s="653"/>
      <c r="FCD2733" s="653"/>
      <c r="FCE2733" s="653"/>
      <c r="FCF2733" s="653"/>
      <c r="FCG2733" s="653"/>
      <c r="FCH2733" s="653"/>
      <c r="FCI2733" s="653"/>
      <c r="FCJ2733" s="653"/>
      <c r="FCK2733" s="653"/>
      <c r="FCL2733" s="653"/>
      <c r="FCM2733" s="653"/>
      <c r="FCN2733" s="653"/>
      <c r="FCO2733" s="653"/>
      <c r="FCP2733" s="653"/>
      <c r="FCQ2733" s="653"/>
      <c r="FCR2733" s="653"/>
      <c r="FCS2733" s="653"/>
      <c r="FCT2733" s="653"/>
      <c r="FCU2733" s="653"/>
      <c r="FCV2733" s="653"/>
      <c r="FCW2733" s="653"/>
      <c r="FCX2733" s="653"/>
      <c r="FCY2733" s="653"/>
      <c r="FCZ2733" s="653"/>
      <c r="FDA2733" s="653"/>
      <c r="FDB2733" s="653"/>
      <c r="FDC2733" s="653"/>
      <c r="FDD2733" s="653"/>
      <c r="FDE2733" s="653"/>
      <c r="FDF2733" s="653"/>
      <c r="FDG2733" s="653"/>
      <c r="FDH2733" s="653"/>
      <c r="FDI2733" s="653"/>
      <c r="FDJ2733" s="653"/>
      <c r="FDK2733" s="653"/>
      <c r="FDL2733" s="653"/>
      <c r="FDM2733" s="653"/>
      <c r="FDN2733" s="653"/>
      <c r="FDO2733" s="653"/>
      <c r="FDP2733" s="653"/>
      <c r="FDQ2733" s="653"/>
      <c r="FDR2733" s="653"/>
      <c r="FDS2733" s="653"/>
      <c r="FDT2733" s="653"/>
      <c r="FDU2733" s="653"/>
      <c r="FDV2733" s="653"/>
      <c r="FDW2733" s="653"/>
      <c r="FDX2733" s="653"/>
      <c r="FDY2733" s="653"/>
      <c r="FDZ2733" s="653"/>
      <c r="FEA2733" s="653"/>
      <c r="FEB2733" s="653"/>
      <c r="FEC2733" s="653"/>
      <c r="FED2733" s="653"/>
      <c r="FEE2733" s="653"/>
      <c r="FEF2733" s="653"/>
      <c r="FEG2733" s="653"/>
      <c r="FEH2733" s="653"/>
      <c r="FEI2733" s="653"/>
      <c r="FEJ2733" s="653"/>
      <c r="FEK2733" s="653"/>
      <c r="FEL2733" s="653"/>
      <c r="FEM2733" s="653"/>
      <c r="FEN2733" s="653"/>
      <c r="FEO2733" s="653"/>
      <c r="FEP2733" s="653"/>
      <c r="FEQ2733" s="653"/>
      <c r="FER2733" s="653"/>
      <c r="FES2733" s="653"/>
      <c r="FET2733" s="653"/>
      <c r="FEU2733" s="653"/>
      <c r="FEV2733" s="653"/>
      <c r="FEW2733" s="653"/>
      <c r="FEX2733" s="653"/>
      <c r="FEY2733" s="653"/>
      <c r="FEZ2733" s="653"/>
      <c r="FFA2733" s="653"/>
      <c r="FFB2733" s="653"/>
      <c r="FFC2733" s="653"/>
      <c r="FFD2733" s="653"/>
      <c r="FFE2733" s="653"/>
      <c r="FFF2733" s="653"/>
      <c r="FFG2733" s="653"/>
      <c r="FFH2733" s="653"/>
      <c r="FFI2733" s="653"/>
      <c r="FFJ2733" s="653"/>
      <c r="FFK2733" s="653"/>
      <c r="FFL2733" s="653"/>
      <c r="FFM2733" s="653"/>
      <c r="FFN2733" s="653"/>
      <c r="FFO2733" s="653"/>
      <c r="FFP2733" s="653"/>
      <c r="FFQ2733" s="653"/>
      <c r="FFR2733" s="653"/>
      <c r="FFS2733" s="653"/>
      <c r="FFT2733" s="653"/>
      <c r="FFU2733" s="653"/>
      <c r="FFV2733" s="653"/>
      <c r="FFW2733" s="653"/>
      <c r="FFX2733" s="653"/>
      <c r="FFY2733" s="653"/>
      <c r="FFZ2733" s="653"/>
      <c r="FGA2733" s="653"/>
      <c r="FGB2733" s="653"/>
      <c r="FGC2733" s="653"/>
      <c r="FGD2733" s="653"/>
      <c r="FGE2733" s="653"/>
      <c r="FGF2733" s="653"/>
      <c r="FGG2733" s="653"/>
      <c r="FGH2733" s="653"/>
      <c r="FGI2733" s="653"/>
      <c r="FGJ2733" s="653"/>
      <c r="FGK2733" s="653"/>
      <c r="FGL2733" s="653"/>
      <c r="FGM2733" s="653"/>
      <c r="FGN2733" s="653"/>
      <c r="FGO2733" s="653"/>
      <c r="FGP2733" s="653"/>
      <c r="FGQ2733" s="653"/>
      <c r="FGR2733" s="653"/>
      <c r="FGS2733" s="653"/>
      <c r="FGT2733" s="653"/>
      <c r="FGU2733" s="653"/>
      <c r="FGV2733" s="653"/>
      <c r="FGW2733" s="653"/>
      <c r="FGX2733" s="653"/>
      <c r="FGY2733" s="653"/>
      <c r="FGZ2733" s="653"/>
      <c r="FHA2733" s="653"/>
      <c r="FHB2733" s="653"/>
      <c r="FHC2733" s="653"/>
      <c r="FHD2733" s="653"/>
      <c r="FHE2733" s="653"/>
      <c r="FHF2733" s="653"/>
      <c r="FHG2733" s="653"/>
      <c r="FHH2733" s="653"/>
      <c r="FHI2733" s="653"/>
      <c r="FHJ2733" s="653"/>
      <c r="FHK2733" s="653"/>
      <c r="FHL2733" s="653"/>
      <c r="FHM2733" s="653"/>
      <c r="FHN2733" s="653"/>
      <c r="FHO2733" s="653"/>
      <c r="FHP2733" s="653"/>
      <c r="FHQ2733" s="653"/>
      <c r="FHR2733" s="653"/>
      <c r="FHS2733" s="653"/>
      <c r="FHT2733" s="653"/>
      <c r="FHU2733" s="653"/>
      <c r="FHV2733" s="653"/>
      <c r="FHW2733" s="653"/>
      <c r="FHX2733" s="653"/>
      <c r="FHY2733" s="653"/>
      <c r="FHZ2733" s="653"/>
      <c r="FIA2733" s="653"/>
      <c r="FIB2733" s="653"/>
      <c r="FIC2733" s="653"/>
      <c r="FID2733" s="653"/>
      <c r="FIE2733" s="653"/>
      <c r="FIF2733" s="653"/>
      <c r="FIG2733" s="653"/>
      <c r="FIH2733" s="653"/>
      <c r="FII2733" s="653"/>
      <c r="FIJ2733" s="653"/>
      <c r="FIK2733" s="653"/>
      <c r="FIL2733" s="653"/>
      <c r="FIM2733" s="653"/>
      <c r="FIN2733" s="653"/>
      <c r="FIO2733" s="653"/>
      <c r="FIP2733" s="653"/>
      <c r="FIQ2733" s="653"/>
      <c r="FIR2733" s="653"/>
      <c r="FIS2733" s="653"/>
      <c r="FIT2733" s="653"/>
      <c r="FIU2733" s="653"/>
      <c r="FIV2733" s="653"/>
      <c r="FIW2733" s="653"/>
      <c r="FIX2733" s="653"/>
      <c r="FIY2733" s="653"/>
      <c r="FIZ2733" s="653"/>
      <c r="FJA2733" s="653"/>
      <c r="FJB2733" s="653"/>
      <c r="FJC2733" s="653"/>
      <c r="FJD2733" s="653"/>
      <c r="FJE2733" s="653"/>
      <c r="FJF2733" s="653"/>
      <c r="FJG2733" s="653"/>
      <c r="FJH2733" s="653"/>
      <c r="FJI2733" s="653"/>
      <c r="FJJ2733" s="653"/>
      <c r="FJK2733" s="653"/>
      <c r="FJL2733" s="653"/>
      <c r="FJM2733" s="653"/>
      <c r="FJN2733" s="653"/>
      <c r="FJO2733" s="653"/>
      <c r="FJP2733" s="653"/>
      <c r="FJQ2733" s="653"/>
      <c r="FJR2733" s="653"/>
      <c r="FJS2733" s="653"/>
      <c r="FJT2733" s="653"/>
      <c r="FJU2733" s="653"/>
      <c r="FJV2733" s="653"/>
      <c r="FJW2733" s="653"/>
      <c r="FJX2733" s="653"/>
      <c r="FJY2733" s="653"/>
      <c r="FJZ2733" s="653"/>
      <c r="FKA2733" s="653"/>
      <c r="FKB2733" s="653"/>
      <c r="FKC2733" s="653"/>
      <c r="FKD2733" s="653"/>
      <c r="FKE2733" s="653"/>
      <c r="FKF2733" s="653"/>
      <c r="FKG2733" s="653"/>
      <c r="FKH2733" s="653"/>
      <c r="FKI2733" s="653"/>
      <c r="FKJ2733" s="653"/>
      <c r="FKK2733" s="653"/>
      <c r="FKL2733" s="653"/>
      <c r="FKM2733" s="653"/>
      <c r="FKN2733" s="653"/>
      <c r="FKO2733" s="653"/>
      <c r="FKP2733" s="653"/>
      <c r="FKQ2733" s="653"/>
      <c r="FKR2733" s="653"/>
      <c r="FKS2733" s="653"/>
      <c r="FKT2733" s="653"/>
      <c r="FKU2733" s="653"/>
      <c r="FKV2733" s="653"/>
      <c r="FKW2733" s="653"/>
      <c r="FKX2733" s="653"/>
      <c r="FKY2733" s="653"/>
      <c r="FKZ2733" s="653"/>
      <c r="FLA2733" s="653"/>
      <c r="FLB2733" s="653"/>
      <c r="FLC2733" s="653"/>
      <c r="FLD2733" s="653"/>
      <c r="FLE2733" s="653"/>
      <c r="FLF2733" s="653"/>
      <c r="FLG2733" s="653"/>
      <c r="FLH2733" s="653"/>
      <c r="FLI2733" s="653"/>
      <c r="FLJ2733" s="653"/>
      <c r="FLK2733" s="653"/>
      <c r="FLL2733" s="653"/>
      <c r="FLM2733" s="653"/>
      <c r="FLN2733" s="653"/>
      <c r="FLO2733" s="653"/>
      <c r="FLP2733" s="653"/>
      <c r="FLQ2733" s="653"/>
      <c r="FLR2733" s="653"/>
      <c r="FLS2733" s="653"/>
      <c r="FLT2733" s="653"/>
      <c r="FLU2733" s="653"/>
      <c r="FLV2733" s="653"/>
      <c r="FLW2733" s="653"/>
      <c r="FLX2733" s="653"/>
      <c r="FLY2733" s="653"/>
      <c r="FLZ2733" s="653"/>
      <c r="FMA2733" s="653"/>
      <c r="FMB2733" s="653"/>
      <c r="FMC2733" s="653"/>
      <c r="FMD2733" s="653"/>
      <c r="FME2733" s="653"/>
      <c r="FMF2733" s="653"/>
      <c r="FMG2733" s="653"/>
      <c r="FMH2733" s="653"/>
      <c r="FMI2733" s="653"/>
      <c r="FMJ2733" s="653"/>
      <c r="FMK2733" s="653"/>
      <c r="FML2733" s="653"/>
      <c r="FMM2733" s="653"/>
      <c r="FMN2733" s="653"/>
      <c r="FMO2733" s="653"/>
      <c r="FMP2733" s="653"/>
      <c r="FMQ2733" s="653"/>
      <c r="FMR2733" s="653"/>
      <c r="FMS2733" s="653"/>
      <c r="FMT2733" s="653"/>
      <c r="FMU2733" s="653"/>
      <c r="FMV2733" s="653"/>
      <c r="FMW2733" s="653"/>
      <c r="FMX2733" s="653"/>
      <c r="FMY2733" s="653"/>
      <c r="FMZ2733" s="653"/>
      <c r="FNA2733" s="653"/>
      <c r="FNB2733" s="653"/>
      <c r="FNC2733" s="653"/>
      <c r="FND2733" s="653"/>
      <c r="FNE2733" s="653"/>
      <c r="FNF2733" s="653"/>
      <c r="FNG2733" s="653"/>
      <c r="FNH2733" s="653"/>
      <c r="FNI2733" s="653"/>
      <c r="FNJ2733" s="653"/>
      <c r="FNK2733" s="653"/>
      <c r="FNL2733" s="653"/>
      <c r="FNM2733" s="653"/>
      <c r="FNN2733" s="653"/>
      <c r="FNO2733" s="653"/>
      <c r="FNP2733" s="653"/>
      <c r="FNQ2733" s="653"/>
      <c r="FNR2733" s="653"/>
      <c r="FNS2733" s="653"/>
      <c r="FNT2733" s="653"/>
      <c r="FNU2733" s="653"/>
      <c r="FNV2733" s="653"/>
      <c r="FNW2733" s="653"/>
      <c r="FNX2733" s="653"/>
      <c r="FNY2733" s="653"/>
      <c r="FNZ2733" s="653"/>
      <c r="FOA2733" s="653"/>
      <c r="FOB2733" s="653"/>
      <c r="FOC2733" s="653"/>
      <c r="FOD2733" s="653"/>
      <c r="FOE2733" s="653"/>
      <c r="FOF2733" s="653"/>
      <c r="FOG2733" s="653"/>
      <c r="FOH2733" s="653"/>
      <c r="FOI2733" s="653"/>
      <c r="FOJ2733" s="653"/>
      <c r="FOK2733" s="653"/>
      <c r="FOL2733" s="653"/>
      <c r="FOM2733" s="653"/>
      <c r="FON2733" s="653"/>
      <c r="FOO2733" s="653"/>
      <c r="FOP2733" s="653"/>
      <c r="FOQ2733" s="653"/>
      <c r="FOR2733" s="653"/>
      <c r="FOS2733" s="653"/>
      <c r="FOT2733" s="653"/>
      <c r="FOU2733" s="653"/>
      <c r="FOV2733" s="653"/>
      <c r="FOW2733" s="653"/>
      <c r="FOX2733" s="653"/>
      <c r="FOY2733" s="653"/>
      <c r="FOZ2733" s="653"/>
      <c r="FPA2733" s="653"/>
      <c r="FPB2733" s="653"/>
      <c r="FPC2733" s="653"/>
      <c r="FPD2733" s="653"/>
      <c r="FPE2733" s="653"/>
      <c r="FPF2733" s="653"/>
      <c r="FPG2733" s="653"/>
      <c r="FPH2733" s="653"/>
      <c r="FPI2733" s="653"/>
      <c r="FPJ2733" s="653"/>
      <c r="FPK2733" s="653"/>
      <c r="FPL2733" s="653"/>
      <c r="FPM2733" s="653"/>
      <c r="FPN2733" s="653"/>
      <c r="FPO2733" s="653"/>
      <c r="FPP2733" s="653"/>
      <c r="FPQ2733" s="653"/>
      <c r="FPR2733" s="653"/>
      <c r="FPS2733" s="653"/>
      <c r="FPT2733" s="653"/>
      <c r="FPU2733" s="653"/>
      <c r="FPV2733" s="653"/>
      <c r="FPW2733" s="653"/>
      <c r="FPX2733" s="653"/>
      <c r="FPY2733" s="653"/>
      <c r="FPZ2733" s="653"/>
      <c r="FQA2733" s="653"/>
      <c r="FQB2733" s="653"/>
      <c r="FQC2733" s="653"/>
      <c r="FQD2733" s="653"/>
      <c r="FQE2733" s="653"/>
      <c r="FQF2733" s="653"/>
      <c r="FQG2733" s="653"/>
      <c r="FQH2733" s="653"/>
      <c r="FQI2733" s="653"/>
      <c r="FQJ2733" s="653"/>
      <c r="FQK2733" s="653"/>
      <c r="FQL2733" s="653"/>
      <c r="FQM2733" s="653"/>
      <c r="FQN2733" s="653"/>
      <c r="FQO2733" s="653"/>
      <c r="FQP2733" s="653"/>
      <c r="FQQ2733" s="653"/>
      <c r="FQR2733" s="653"/>
      <c r="FQS2733" s="653"/>
      <c r="FQT2733" s="653"/>
      <c r="FQU2733" s="653"/>
      <c r="FQV2733" s="653"/>
      <c r="FQW2733" s="653"/>
      <c r="FQX2733" s="653"/>
      <c r="FQY2733" s="653"/>
      <c r="FQZ2733" s="653"/>
      <c r="FRA2733" s="653"/>
      <c r="FRB2733" s="653"/>
      <c r="FRC2733" s="653"/>
      <c r="FRD2733" s="653"/>
      <c r="FRE2733" s="653"/>
      <c r="FRF2733" s="653"/>
      <c r="FRG2733" s="653"/>
      <c r="FRH2733" s="653"/>
      <c r="FRI2733" s="653"/>
      <c r="FRJ2733" s="653"/>
      <c r="FRK2733" s="653"/>
      <c r="FRL2733" s="653"/>
      <c r="FRM2733" s="653"/>
      <c r="FRN2733" s="653"/>
      <c r="FRO2733" s="653"/>
      <c r="FRP2733" s="653"/>
      <c r="FRQ2733" s="653"/>
      <c r="FRR2733" s="653"/>
      <c r="FRS2733" s="653"/>
      <c r="FRT2733" s="653"/>
      <c r="FRU2733" s="653"/>
      <c r="FRV2733" s="653"/>
      <c r="FRW2733" s="653"/>
      <c r="FRX2733" s="653"/>
      <c r="FRY2733" s="653"/>
      <c r="FRZ2733" s="653"/>
      <c r="FSA2733" s="653"/>
      <c r="FSB2733" s="653"/>
      <c r="FSC2733" s="653"/>
      <c r="FSD2733" s="653"/>
      <c r="FSE2733" s="653"/>
      <c r="FSF2733" s="653"/>
      <c r="FSG2733" s="653"/>
      <c r="FSH2733" s="653"/>
      <c r="FSI2733" s="653"/>
      <c r="FSJ2733" s="653"/>
      <c r="FSK2733" s="653"/>
      <c r="FSL2733" s="653"/>
      <c r="FSM2733" s="653"/>
      <c r="FSN2733" s="653"/>
      <c r="FSO2733" s="653"/>
      <c r="FSP2733" s="653"/>
      <c r="FSQ2733" s="653"/>
      <c r="FSR2733" s="653"/>
      <c r="FSS2733" s="653"/>
      <c r="FST2733" s="653"/>
      <c r="FSU2733" s="653"/>
      <c r="FSV2733" s="653"/>
      <c r="FSW2733" s="653"/>
      <c r="FSX2733" s="653"/>
      <c r="FSY2733" s="653"/>
      <c r="FSZ2733" s="653"/>
      <c r="FTA2733" s="653"/>
      <c r="FTB2733" s="653"/>
      <c r="FTC2733" s="653"/>
      <c r="FTD2733" s="653"/>
      <c r="FTE2733" s="653"/>
      <c r="FTF2733" s="653"/>
      <c r="FTG2733" s="653"/>
      <c r="FTH2733" s="653"/>
      <c r="FTI2733" s="653"/>
      <c r="FTJ2733" s="653"/>
      <c r="FTK2733" s="653"/>
      <c r="FTL2733" s="653"/>
      <c r="FTM2733" s="653"/>
      <c r="FTN2733" s="653"/>
      <c r="FTO2733" s="653"/>
      <c r="FTP2733" s="653"/>
      <c r="FTQ2733" s="653"/>
      <c r="FTR2733" s="653"/>
      <c r="FTS2733" s="653"/>
      <c r="FTT2733" s="653"/>
      <c r="FTU2733" s="653"/>
      <c r="FTV2733" s="653"/>
      <c r="FTW2733" s="653"/>
      <c r="FTX2733" s="653"/>
      <c r="FTY2733" s="653"/>
      <c r="FTZ2733" s="653"/>
      <c r="FUA2733" s="653"/>
      <c r="FUB2733" s="653"/>
      <c r="FUC2733" s="653"/>
      <c r="FUD2733" s="653"/>
      <c r="FUE2733" s="653"/>
      <c r="FUF2733" s="653"/>
      <c r="FUG2733" s="653"/>
      <c r="FUH2733" s="653"/>
      <c r="FUI2733" s="653"/>
      <c r="FUJ2733" s="653"/>
      <c r="FUK2733" s="653"/>
      <c r="FUL2733" s="653"/>
      <c r="FUM2733" s="653"/>
      <c r="FUN2733" s="653"/>
      <c r="FUO2733" s="653"/>
      <c r="FUP2733" s="653"/>
      <c r="FUQ2733" s="653"/>
      <c r="FUR2733" s="653"/>
      <c r="FUS2733" s="653"/>
      <c r="FUT2733" s="653"/>
      <c r="FUU2733" s="653"/>
      <c r="FUV2733" s="653"/>
      <c r="FUW2733" s="653"/>
      <c r="FUX2733" s="653"/>
      <c r="FUY2733" s="653"/>
      <c r="FUZ2733" s="653"/>
      <c r="FVA2733" s="653"/>
      <c r="FVB2733" s="653"/>
      <c r="FVC2733" s="653"/>
      <c r="FVD2733" s="653"/>
      <c r="FVE2733" s="653"/>
      <c r="FVF2733" s="653"/>
      <c r="FVG2733" s="653"/>
      <c r="FVH2733" s="653"/>
      <c r="FVI2733" s="653"/>
      <c r="FVJ2733" s="653"/>
      <c r="FVK2733" s="653"/>
      <c r="FVL2733" s="653"/>
      <c r="FVM2733" s="653"/>
      <c r="FVN2733" s="653"/>
      <c r="FVO2733" s="653"/>
      <c r="FVP2733" s="653"/>
      <c r="FVQ2733" s="653"/>
      <c r="FVR2733" s="653"/>
      <c r="FVS2733" s="653"/>
      <c r="FVT2733" s="653"/>
      <c r="FVU2733" s="653"/>
      <c r="FVV2733" s="653"/>
      <c r="FVW2733" s="653"/>
      <c r="FVX2733" s="653"/>
      <c r="FVY2733" s="653"/>
      <c r="FVZ2733" s="653"/>
      <c r="FWA2733" s="653"/>
      <c r="FWB2733" s="653"/>
      <c r="FWC2733" s="653"/>
      <c r="FWD2733" s="653"/>
      <c r="FWE2733" s="653"/>
      <c r="FWF2733" s="653"/>
      <c r="FWG2733" s="653"/>
      <c r="FWH2733" s="653"/>
      <c r="FWI2733" s="653"/>
      <c r="FWJ2733" s="653"/>
      <c r="FWK2733" s="653"/>
      <c r="FWL2733" s="653"/>
      <c r="FWM2733" s="653"/>
      <c r="FWN2733" s="653"/>
      <c r="FWO2733" s="653"/>
      <c r="FWP2733" s="653"/>
      <c r="FWQ2733" s="653"/>
      <c r="FWR2733" s="653"/>
      <c r="FWS2733" s="653"/>
      <c r="FWT2733" s="653"/>
      <c r="FWU2733" s="653"/>
      <c r="FWV2733" s="653"/>
      <c r="FWW2733" s="653"/>
      <c r="FWX2733" s="653"/>
      <c r="FWY2733" s="653"/>
      <c r="FWZ2733" s="653"/>
      <c r="FXA2733" s="653"/>
      <c r="FXB2733" s="653"/>
      <c r="FXC2733" s="653"/>
      <c r="FXD2733" s="653"/>
      <c r="FXE2733" s="653"/>
      <c r="FXF2733" s="653"/>
      <c r="FXG2733" s="653"/>
      <c r="FXH2733" s="653"/>
      <c r="FXI2733" s="653"/>
      <c r="FXJ2733" s="653"/>
      <c r="FXK2733" s="653"/>
      <c r="FXL2733" s="653"/>
      <c r="FXM2733" s="653"/>
      <c r="FXN2733" s="653"/>
      <c r="FXO2733" s="653"/>
      <c r="FXP2733" s="653"/>
      <c r="FXQ2733" s="653"/>
      <c r="FXR2733" s="653"/>
      <c r="FXS2733" s="653"/>
      <c r="FXT2733" s="653"/>
      <c r="FXU2733" s="653"/>
      <c r="FXV2733" s="653"/>
      <c r="FXW2733" s="653"/>
      <c r="FXX2733" s="653"/>
      <c r="FXY2733" s="653"/>
      <c r="FXZ2733" s="653"/>
      <c r="FYA2733" s="653"/>
      <c r="FYB2733" s="653"/>
      <c r="FYC2733" s="653"/>
      <c r="FYD2733" s="653"/>
      <c r="FYE2733" s="653"/>
      <c r="FYF2733" s="653"/>
      <c r="FYG2733" s="653"/>
      <c r="FYH2733" s="653"/>
      <c r="FYI2733" s="653"/>
      <c r="FYJ2733" s="653"/>
      <c r="FYK2733" s="653"/>
      <c r="FYL2733" s="653"/>
      <c r="FYM2733" s="653"/>
      <c r="FYN2733" s="653"/>
      <c r="FYO2733" s="653"/>
      <c r="FYP2733" s="653"/>
      <c r="FYQ2733" s="653"/>
      <c r="FYR2733" s="653"/>
      <c r="FYS2733" s="653"/>
      <c r="FYT2733" s="653"/>
      <c r="FYU2733" s="653"/>
      <c r="FYV2733" s="653"/>
      <c r="FYW2733" s="653"/>
      <c r="FYX2733" s="653"/>
      <c r="FYY2733" s="653"/>
      <c r="FYZ2733" s="653"/>
      <c r="FZA2733" s="653"/>
      <c r="FZB2733" s="653"/>
      <c r="FZC2733" s="653"/>
      <c r="FZD2733" s="653"/>
      <c r="FZE2733" s="653"/>
      <c r="FZF2733" s="653"/>
      <c r="FZG2733" s="653"/>
      <c r="FZH2733" s="653"/>
      <c r="FZI2733" s="653"/>
      <c r="FZJ2733" s="653"/>
      <c r="FZK2733" s="653"/>
      <c r="FZL2733" s="653"/>
      <c r="FZM2733" s="653"/>
      <c r="FZN2733" s="653"/>
      <c r="FZO2733" s="653"/>
      <c r="FZP2733" s="653"/>
      <c r="FZQ2733" s="653"/>
      <c r="FZR2733" s="653"/>
      <c r="FZS2733" s="653"/>
      <c r="FZT2733" s="653"/>
      <c r="FZU2733" s="653"/>
      <c r="FZV2733" s="653"/>
      <c r="FZW2733" s="653"/>
      <c r="FZX2733" s="653"/>
      <c r="FZY2733" s="653"/>
      <c r="FZZ2733" s="653"/>
      <c r="GAA2733" s="653"/>
      <c r="GAB2733" s="653"/>
      <c r="GAC2733" s="653"/>
      <c r="GAD2733" s="653"/>
      <c r="GAE2733" s="653"/>
      <c r="GAF2733" s="653"/>
      <c r="GAG2733" s="653"/>
      <c r="GAH2733" s="653"/>
      <c r="GAI2733" s="653"/>
      <c r="GAJ2733" s="653"/>
      <c r="GAK2733" s="653"/>
      <c r="GAL2733" s="653"/>
      <c r="GAM2733" s="653"/>
      <c r="GAN2733" s="653"/>
      <c r="GAO2733" s="653"/>
      <c r="GAP2733" s="653"/>
      <c r="GAQ2733" s="653"/>
      <c r="GAR2733" s="653"/>
      <c r="GAS2733" s="653"/>
      <c r="GAT2733" s="653"/>
      <c r="GAU2733" s="653"/>
      <c r="GAV2733" s="653"/>
      <c r="GAW2733" s="653"/>
      <c r="GAX2733" s="653"/>
      <c r="GAY2733" s="653"/>
      <c r="GAZ2733" s="653"/>
      <c r="GBA2733" s="653"/>
      <c r="GBB2733" s="653"/>
      <c r="GBC2733" s="653"/>
      <c r="GBD2733" s="653"/>
      <c r="GBE2733" s="653"/>
      <c r="GBF2733" s="653"/>
      <c r="GBG2733" s="653"/>
      <c r="GBH2733" s="653"/>
      <c r="GBI2733" s="653"/>
      <c r="GBJ2733" s="653"/>
      <c r="GBK2733" s="653"/>
      <c r="GBL2733" s="653"/>
      <c r="GBM2733" s="653"/>
      <c r="GBN2733" s="653"/>
      <c r="GBO2733" s="653"/>
      <c r="GBP2733" s="653"/>
      <c r="GBQ2733" s="653"/>
      <c r="GBR2733" s="653"/>
      <c r="GBS2733" s="653"/>
      <c r="GBT2733" s="653"/>
      <c r="GBU2733" s="653"/>
      <c r="GBV2733" s="653"/>
      <c r="GBW2733" s="653"/>
      <c r="GBX2733" s="653"/>
      <c r="GBY2733" s="653"/>
      <c r="GBZ2733" s="653"/>
      <c r="GCA2733" s="653"/>
      <c r="GCB2733" s="653"/>
      <c r="GCC2733" s="653"/>
      <c r="GCD2733" s="653"/>
      <c r="GCE2733" s="653"/>
      <c r="GCF2733" s="653"/>
      <c r="GCG2733" s="653"/>
      <c r="GCH2733" s="653"/>
      <c r="GCI2733" s="653"/>
      <c r="GCJ2733" s="653"/>
      <c r="GCK2733" s="653"/>
      <c r="GCL2733" s="653"/>
      <c r="GCM2733" s="653"/>
      <c r="GCN2733" s="653"/>
      <c r="GCO2733" s="653"/>
      <c r="GCP2733" s="653"/>
      <c r="GCQ2733" s="653"/>
      <c r="GCR2733" s="653"/>
      <c r="GCS2733" s="653"/>
      <c r="GCT2733" s="653"/>
      <c r="GCU2733" s="653"/>
      <c r="GCV2733" s="653"/>
      <c r="GCW2733" s="653"/>
      <c r="GCX2733" s="653"/>
      <c r="GCY2733" s="653"/>
      <c r="GCZ2733" s="653"/>
      <c r="GDA2733" s="653"/>
      <c r="GDB2733" s="653"/>
      <c r="GDC2733" s="653"/>
      <c r="GDD2733" s="653"/>
      <c r="GDE2733" s="653"/>
      <c r="GDF2733" s="653"/>
      <c r="GDG2733" s="653"/>
      <c r="GDH2733" s="653"/>
      <c r="GDI2733" s="653"/>
      <c r="GDJ2733" s="653"/>
      <c r="GDK2733" s="653"/>
      <c r="GDL2733" s="653"/>
      <c r="GDM2733" s="653"/>
      <c r="GDN2733" s="653"/>
      <c r="GDO2733" s="653"/>
      <c r="GDP2733" s="653"/>
      <c r="GDQ2733" s="653"/>
      <c r="GDR2733" s="653"/>
      <c r="GDS2733" s="653"/>
      <c r="GDT2733" s="653"/>
      <c r="GDU2733" s="653"/>
      <c r="GDV2733" s="653"/>
      <c r="GDW2733" s="653"/>
      <c r="GDX2733" s="653"/>
      <c r="GDY2733" s="653"/>
      <c r="GDZ2733" s="653"/>
      <c r="GEA2733" s="653"/>
      <c r="GEB2733" s="653"/>
      <c r="GEC2733" s="653"/>
      <c r="GED2733" s="653"/>
      <c r="GEE2733" s="653"/>
      <c r="GEF2733" s="653"/>
      <c r="GEG2733" s="653"/>
      <c r="GEH2733" s="653"/>
      <c r="GEI2733" s="653"/>
      <c r="GEJ2733" s="653"/>
      <c r="GEK2733" s="653"/>
      <c r="GEL2733" s="653"/>
      <c r="GEM2733" s="653"/>
      <c r="GEN2733" s="653"/>
      <c r="GEO2733" s="653"/>
      <c r="GEP2733" s="653"/>
      <c r="GEQ2733" s="653"/>
      <c r="GER2733" s="653"/>
      <c r="GES2733" s="653"/>
      <c r="GET2733" s="653"/>
      <c r="GEU2733" s="653"/>
      <c r="GEV2733" s="653"/>
      <c r="GEW2733" s="653"/>
      <c r="GEX2733" s="653"/>
      <c r="GEY2733" s="653"/>
      <c r="GEZ2733" s="653"/>
      <c r="GFA2733" s="653"/>
      <c r="GFB2733" s="653"/>
      <c r="GFC2733" s="653"/>
      <c r="GFD2733" s="653"/>
      <c r="GFE2733" s="653"/>
      <c r="GFF2733" s="653"/>
      <c r="GFG2733" s="653"/>
      <c r="GFH2733" s="653"/>
      <c r="GFI2733" s="653"/>
      <c r="GFJ2733" s="653"/>
      <c r="GFK2733" s="653"/>
      <c r="GFL2733" s="653"/>
      <c r="GFM2733" s="653"/>
      <c r="GFN2733" s="653"/>
      <c r="GFO2733" s="653"/>
      <c r="GFP2733" s="653"/>
      <c r="GFQ2733" s="653"/>
      <c r="GFR2733" s="653"/>
      <c r="GFS2733" s="653"/>
      <c r="GFT2733" s="653"/>
      <c r="GFU2733" s="653"/>
      <c r="GFV2733" s="653"/>
      <c r="GFW2733" s="653"/>
      <c r="GFX2733" s="653"/>
      <c r="GFY2733" s="653"/>
      <c r="GFZ2733" s="653"/>
      <c r="GGA2733" s="653"/>
      <c r="GGB2733" s="653"/>
      <c r="GGC2733" s="653"/>
      <c r="GGD2733" s="653"/>
      <c r="GGE2733" s="653"/>
      <c r="GGF2733" s="653"/>
      <c r="GGG2733" s="653"/>
      <c r="GGH2733" s="653"/>
      <c r="GGI2733" s="653"/>
      <c r="GGJ2733" s="653"/>
      <c r="GGK2733" s="653"/>
      <c r="GGL2733" s="653"/>
      <c r="GGM2733" s="653"/>
      <c r="GGN2733" s="653"/>
      <c r="GGO2733" s="653"/>
      <c r="GGP2733" s="653"/>
      <c r="GGQ2733" s="653"/>
      <c r="GGR2733" s="653"/>
      <c r="GGS2733" s="653"/>
      <c r="GGT2733" s="653"/>
      <c r="GGU2733" s="653"/>
      <c r="GGV2733" s="653"/>
      <c r="GGW2733" s="653"/>
      <c r="GGX2733" s="653"/>
      <c r="GGY2733" s="653"/>
      <c r="GGZ2733" s="653"/>
      <c r="GHA2733" s="653"/>
      <c r="GHB2733" s="653"/>
      <c r="GHC2733" s="653"/>
      <c r="GHD2733" s="653"/>
      <c r="GHE2733" s="653"/>
      <c r="GHF2733" s="653"/>
      <c r="GHG2733" s="653"/>
      <c r="GHH2733" s="653"/>
      <c r="GHI2733" s="653"/>
      <c r="GHJ2733" s="653"/>
      <c r="GHK2733" s="653"/>
      <c r="GHL2733" s="653"/>
      <c r="GHM2733" s="653"/>
      <c r="GHN2733" s="653"/>
      <c r="GHO2733" s="653"/>
      <c r="GHP2733" s="653"/>
      <c r="GHQ2733" s="653"/>
      <c r="GHR2733" s="653"/>
      <c r="GHS2733" s="653"/>
      <c r="GHT2733" s="653"/>
      <c r="GHU2733" s="653"/>
      <c r="GHV2733" s="653"/>
      <c r="GHW2733" s="653"/>
      <c r="GHX2733" s="653"/>
      <c r="GHY2733" s="653"/>
      <c r="GHZ2733" s="653"/>
      <c r="GIA2733" s="653"/>
      <c r="GIB2733" s="653"/>
      <c r="GIC2733" s="653"/>
      <c r="GID2733" s="653"/>
      <c r="GIE2733" s="653"/>
      <c r="GIF2733" s="653"/>
      <c r="GIG2733" s="653"/>
      <c r="GIH2733" s="653"/>
      <c r="GII2733" s="653"/>
      <c r="GIJ2733" s="653"/>
      <c r="GIK2733" s="653"/>
      <c r="GIL2733" s="653"/>
      <c r="GIM2733" s="653"/>
      <c r="GIN2733" s="653"/>
      <c r="GIO2733" s="653"/>
      <c r="GIP2733" s="653"/>
      <c r="GIQ2733" s="653"/>
      <c r="GIR2733" s="653"/>
      <c r="GIS2733" s="653"/>
      <c r="GIT2733" s="653"/>
      <c r="GIU2733" s="653"/>
      <c r="GIV2733" s="653"/>
      <c r="GIW2733" s="653"/>
      <c r="GIX2733" s="653"/>
      <c r="GIY2733" s="653"/>
      <c r="GIZ2733" s="653"/>
      <c r="GJA2733" s="653"/>
      <c r="GJB2733" s="653"/>
      <c r="GJC2733" s="653"/>
      <c r="GJD2733" s="653"/>
      <c r="GJE2733" s="653"/>
      <c r="GJF2733" s="653"/>
      <c r="GJG2733" s="653"/>
      <c r="GJH2733" s="653"/>
      <c r="GJI2733" s="653"/>
      <c r="GJJ2733" s="653"/>
      <c r="GJK2733" s="653"/>
      <c r="GJL2733" s="653"/>
      <c r="GJM2733" s="653"/>
      <c r="GJN2733" s="653"/>
      <c r="GJO2733" s="653"/>
      <c r="GJP2733" s="653"/>
      <c r="GJQ2733" s="653"/>
      <c r="GJR2733" s="653"/>
      <c r="GJS2733" s="653"/>
      <c r="GJT2733" s="653"/>
      <c r="GJU2733" s="653"/>
      <c r="GJV2733" s="653"/>
      <c r="GJW2733" s="653"/>
      <c r="GJX2733" s="653"/>
      <c r="GJY2733" s="653"/>
      <c r="GJZ2733" s="653"/>
      <c r="GKA2733" s="653"/>
      <c r="GKB2733" s="653"/>
      <c r="GKC2733" s="653"/>
      <c r="GKD2733" s="653"/>
      <c r="GKE2733" s="653"/>
      <c r="GKF2733" s="653"/>
      <c r="GKG2733" s="653"/>
      <c r="GKH2733" s="653"/>
      <c r="GKI2733" s="653"/>
      <c r="GKJ2733" s="653"/>
      <c r="GKK2733" s="653"/>
      <c r="GKL2733" s="653"/>
      <c r="GKM2733" s="653"/>
      <c r="GKN2733" s="653"/>
      <c r="GKO2733" s="653"/>
      <c r="GKP2733" s="653"/>
      <c r="GKQ2733" s="653"/>
      <c r="GKR2733" s="653"/>
      <c r="GKS2733" s="653"/>
      <c r="GKT2733" s="653"/>
      <c r="GKU2733" s="653"/>
      <c r="GKV2733" s="653"/>
      <c r="GKW2733" s="653"/>
      <c r="GKX2733" s="653"/>
      <c r="GKY2733" s="653"/>
      <c r="GKZ2733" s="653"/>
      <c r="GLA2733" s="653"/>
      <c r="GLB2733" s="653"/>
      <c r="GLC2733" s="653"/>
      <c r="GLD2733" s="653"/>
      <c r="GLE2733" s="653"/>
      <c r="GLF2733" s="653"/>
      <c r="GLG2733" s="653"/>
      <c r="GLH2733" s="653"/>
      <c r="GLI2733" s="653"/>
      <c r="GLJ2733" s="653"/>
      <c r="GLK2733" s="653"/>
      <c r="GLL2733" s="653"/>
      <c r="GLM2733" s="653"/>
      <c r="GLN2733" s="653"/>
      <c r="GLO2733" s="653"/>
      <c r="GLP2733" s="653"/>
      <c r="GLQ2733" s="653"/>
      <c r="GLR2733" s="653"/>
      <c r="GLS2733" s="653"/>
      <c r="GLT2733" s="653"/>
      <c r="GLU2733" s="653"/>
      <c r="GLV2733" s="653"/>
      <c r="GLW2733" s="653"/>
      <c r="GLX2733" s="653"/>
      <c r="GLY2733" s="653"/>
      <c r="GLZ2733" s="653"/>
      <c r="GMA2733" s="653"/>
      <c r="GMB2733" s="653"/>
      <c r="GMC2733" s="653"/>
      <c r="GMD2733" s="653"/>
      <c r="GME2733" s="653"/>
      <c r="GMF2733" s="653"/>
      <c r="GMG2733" s="653"/>
      <c r="GMH2733" s="653"/>
      <c r="GMI2733" s="653"/>
      <c r="GMJ2733" s="653"/>
      <c r="GMK2733" s="653"/>
      <c r="GML2733" s="653"/>
      <c r="GMM2733" s="653"/>
      <c r="GMN2733" s="653"/>
      <c r="GMO2733" s="653"/>
      <c r="GMP2733" s="653"/>
      <c r="GMQ2733" s="653"/>
      <c r="GMR2733" s="653"/>
      <c r="GMS2733" s="653"/>
      <c r="GMT2733" s="653"/>
      <c r="GMU2733" s="653"/>
      <c r="GMV2733" s="653"/>
      <c r="GMW2733" s="653"/>
      <c r="GMX2733" s="653"/>
      <c r="GMY2733" s="653"/>
      <c r="GMZ2733" s="653"/>
      <c r="GNA2733" s="653"/>
      <c r="GNB2733" s="653"/>
      <c r="GNC2733" s="653"/>
      <c r="GND2733" s="653"/>
      <c r="GNE2733" s="653"/>
      <c r="GNF2733" s="653"/>
      <c r="GNG2733" s="653"/>
      <c r="GNH2733" s="653"/>
      <c r="GNI2733" s="653"/>
      <c r="GNJ2733" s="653"/>
      <c r="GNK2733" s="653"/>
      <c r="GNL2733" s="653"/>
      <c r="GNM2733" s="653"/>
      <c r="GNN2733" s="653"/>
      <c r="GNO2733" s="653"/>
      <c r="GNP2733" s="653"/>
      <c r="GNQ2733" s="653"/>
      <c r="GNR2733" s="653"/>
      <c r="GNS2733" s="653"/>
      <c r="GNT2733" s="653"/>
      <c r="GNU2733" s="653"/>
      <c r="GNV2733" s="653"/>
      <c r="GNW2733" s="653"/>
      <c r="GNX2733" s="653"/>
      <c r="GNY2733" s="653"/>
      <c r="GNZ2733" s="653"/>
      <c r="GOA2733" s="653"/>
      <c r="GOB2733" s="653"/>
      <c r="GOC2733" s="653"/>
      <c r="GOD2733" s="653"/>
      <c r="GOE2733" s="653"/>
      <c r="GOF2733" s="653"/>
      <c r="GOG2733" s="653"/>
      <c r="GOH2733" s="653"/>
      <c r="GOI2733" s="653"/>
      <c r="GOJ2733" s="653"/>
      <c r="GOK2733" s="653"/>
      <c r="GOL2733" s="653"/>
      <c r="GOM2733" s="653"/>
      <c r="GON2733" s="653"/>
      <c r="GOO2733" s="653"/>
      <c r="GOP2733" s="653"/>
      <c r="GOQ2733" s="653"/>
      <c r="GOR2733" s="653"/>
      <c r="GOS2733" s="653"/>
      <c r="GOT2733" s="653"/>
      <c r="GOU2733" s="653"/>
      <c r="GOV2733" s="653"/>
      <c r="GOW2733" s="653"/>
      <c r="GOX2733" s="653"/>
      <c r="GOY2733" s="653"/>
      <c r="GOZ2733" s="653"/>
      <c r="GPA2733" s="653"/>
      <c r="GPB2733" s="653"/>
      <c r="GPC2733" s="653"/>
      <c r="GPD2733" s="653"/>
      <c r="GPE2733" s="653"/>
      <c r="GPF2733" s="653"/>
      <c r="GPG2733" s="653"/>
      <c r="GPH2733" s="653"/>
      <c r="GPI2733" s="653"/>
      <c r="GPJ2733" s="653"/>
      <c r="GPK2733" s="653"/>
      <c r="GPL2733" s="653"/>
      <c r="GPM2733" s="653"/>
      <c r="GPN2733" s="653"/>
      <c r="GPO2733" s="653"/>
      <c r="GPP2733" s="653"/>
      <c r="GPQ2733" s="653"/>
      <c r="GPR2733" s="653"/>
      <c r="GPS2733" s="653"/>
      <c r="GPT2733" s="653"/>
      <c r="GPU2733" s="653"/>
      <c r="GPV2733" s="653"/>
      <c r="GPW2733" s="653"/>
      <c r="GPX2733" s="653"/>
      <c r="GPY2733" s="653"/>
      <c r="GPZ2733" s="653"/>
      <c r="GQA2733" s="653"/>
      <c r="GQB2733" s="653"/>
      <c r="GQC2733" s="653"/>
      <c r="GQD2733" s="653"/>
      <c r="GQE2733" s="653"/>
      <c r="GQF2733" s="653"/>
      <c r="GQG2733" s="653"/>
      <c r="GQH2733" s="653"/>
      <c r="GQI2733" s="653"/>
      <c r="GQJ2733" s="653"/>
      <c r="GQK2733" s="653"/>
      <c r="GQL2733" s="653"/>
      <c r="GQM2733" s="653"/>
      <c r="GQN2733" s="653"/>
      <c r="GQO2733" s="653"/>
      <c r="GQP2733" s="653"/>
      <c r="GQQ2733" s="653"/>
      <c r="GQR2733" s="653"/>
      <c r="GQS2733" s="653"/>
      <c r="GQT2733" s="653"/>
      <c r="GQU2733" s="653"/>
      <c r="GQV2733" s="653"/>
      <c r="GQW2733" s="653"/>
      <c r="GQX2733" s="653"/>
      <c r="GQY2733" s="653"/>
      <c r="GQZ2733" s="653"/>
      <c r="GRA2733" s="653"/>
      <c r="GRB2733" s="653"/>
      <c r="GRC2733" s="653"/>
      <c r="GRD2733" s="653"/>
      <c r="GRE2733" s="653"/>
      <c r="GRF2733" s="653"/>
      <c r="GRG2733" s="653"/>
      <c r="GRH2733" s="653"/>
      <c r="GRI2733" s="653"/>
      <c r="GRJ2733" s="653"/>
      <c r="GRK2733" s="653"/>
      <c r="GRL2733" s="653"/>
      <c r="GRM2733" s="653"/>
      <c r="GRN2733" s="653"/>
      <c r="GRO2733" s="653"/>
      <c r="GRP2733" s="653"/>
      <c r="GRQ2733" s="653"/>
      <c r="GRR2733" s="653"/>
      <c r="GRS2733" s="653"/>
      <c r="GRT2733" s="653"/>
      <c r="GRU2733" s="653"/>
      <c r="GRV2733" s="653"/>
      <c r="GRW2733" s="653"/>
      <c r="GRX2733" s="653"/>
      <c r="GRY2733" s="653"/>
      <c r="GRZ2733" s="653"/>
      <c r="GSA2733" s="653"/>
      <c r="GSB2733" s="653"/>
      <c r="GSC2733" s="653"/>
      <c r="GSD2733" s="653"/>
      <c r="GSE2733" s="653"/>
      <c r="GSF2733" s="653"/>
      <c r="GSG2733" s="653"/>
      <c r="GSH2733" s="653"/>
      <c r="GSI2733" s="653"/>
      <c r="GSJ2733" s="653"/>
      <c r="GSK2733" s="653"/>
      <c r="GSL2733" s="653"/>
      <c r="GSM2733" s="653"/>
      <c r="GSN2733" s="653"/>
      <c r="GSO2733" s="653"/>
      <c r="GSP2733" s="653"/>
      <c r="GSQ2733" s="653"/>
      <c r="GSR2733" s="653"/>
      <c r="GSS2733" s="653"/>
      <c r="GST2733" s="653"/>
      <c r="GSU2733" s="653"/>
      <c r="GSV2733" s="653"/>
      <c r="GSW2733" s="653"/>
      <c r="GSX2733" s="653"/>
      <c r="GSY2733" s="653"/>
      <c r="GSZ2733" s="653"/>
      <c r="GTA2733" s="653"/>
      <c r="GTB2733" s="653"/>
      <c r="GTC2733" s="653"/>
      <c r="GTD2733" s="653"/>
      <c r="GTE2733" s="653"/>
      <c r="GTF2733" s="653"/>
      <c r="GTG2733" s="653"/>
      <c r="GTH2733" s="653"/>
      <c r="GTI2733" s="653"/>
      <c r="GTJ2733" s="653"/>
      <c r="GTK2733" s="653"/>
      <c r="GTL2733" s="653"/>
      <c r="GTM2733" s="653"/>
      <c r="GTN2733" s="653"/>
      <c r="GTO2733" s="653"/>
      <c r="GTP2733" s="653"/>
      <c r="GTQ2733" s="653"/>
      <c r="GTR2733" s="653"/>
      <c r="GTS2733" s="653"/>
      <c r="GTT2733" s="653"/>
      <c r="GTU2733" s="653"/>
      <c r="GTV2733" s="653"/>
      <c r="GTW2733" s="653"/>
      <c r="GTX2733" s="653"/>
      <c r="GTY2733" s="653"/>
      <c r="GTZ2733" s="653"/>
      <c r="GUA2733" s="653"/>
      <c r="GUB2733" s="653"/>
      <c r="GUC2733" s="653"/>
      <c r="GUD2733" s="653"/>
      <c r="GUE2733" s="653"/>
      <c r="GUF2733" s="653"/>
      <c r="GUG2733" s="653"/>
      <c r="GUH2733" s="653"/>
      <c r="GUI2733" s="653"/>
      <c r="GUJ2733" s="653"/>
      <c r="GUK2733" s="653"/>
      <c r="GUL2733" s="653"/>
      <c r="GUM2733" s="653"/>
      <c r="GUN2733" s="653"/>
      <c r="GUO2733" s="653"/>
      <c r="GUP2733" s="653"/>
      <c r="GUQ2733" s="653"/>
      <c r="GUR2733" s="653"/>
      <c r="GUS2733" s="653"/>
      <c r="GUT2733" s="653"/>
      <c r="GUU2733" s="653"/>
      <c r="GUV2733" s="653"/>
      <c r="GUW2733" s="653"/>
      <c r="GUX2733" s="653"/>
      <c r="GUY2733" s="653"/>
      <c r="GUZ2733" s="653"/>
      <c r="GVA2733" s="653"/>
      <c r="GVB2733" s="653"/>
      <c r="GVC2733" s="653"/>
      <c r="GVD2733" s="653"/>
      <c r="GVE2733" s="653"/>
      <c r="GVF2733" s="653"/>
      <c r="GVG2733" s="653"/>
      <c r="GVH2733" s="653"/>
      <c r="GVI2733" s="653"/>
      <c r="GVJ2733" s="653"/>
      <c r="GVK2733" s="653"/>
      <c r="GVL2733" s="653"/>
      <c r="GVM2733" s="653"/>
      <c r="GVN2733" s="653"/>
      <c r="GVO2733" s="653"/>
      <c r="GVP2733" s="653"/>
      <c r="GVQ2733" s="653"/>
      <c r="GVR2733" s="653"/>
      <c r="GVS2733" s="653"/>
      <c r="GVT2733" s="653"/>
      <c r="GVU2733" s="653"/>
      <c r="GVV2733" s="653"/>
      <c r="GVW2733" s="653"/>
      <c r="GVX2733" s="653"/>
      <c r="GVY2733" s="653"/>
      <c r="GVZ2733" s="653"/>
      <c r="GWA2733" s="653"/>
      <c r="GWB2733" s="653"/>
      <c r="GWC2733" s="653"/>
      <c r="GWD2733" s="653"/>
      <c r="GWE2733" s="653"/>
      <c r="GWF2733" s="653"/>
      <c r="GWG2733" s="653"/>
      <c r="GWH2733" s="653"/>
      <c r="GWI2733" s="653"/>
      <c r="GWJ2733" s="653"/>
      <c r="GWK2733" s="653"/>
      <c r="GWL2733" s="653"/>
      <c r="GWM2733" s="653"/>
      <c r="GWN2733" s="653"/>
      <c r="GWO2733" s="653"/>
      <c r="GWP2733" s="653"/>
      <c r="GWQ2733" s="653"/>
      <c r="GWR2733" s="653"/>
      <c r="GWS2733" s="653"/>
      <c r="GWT2733" s="653"/>
      <c r="GWU2733" s="653"/>
      <c r="GWV2733" s="653"/>
      <c r="GWW2733" s="653"/>
      <c r="GWX2733" s="653"/>
      <c r="GWY2733" s="653"/>
      <c r="GWZ2733" s="653"/>
      <c r="GXA2733" s="653"/>
      <c r="GXB2733" s="653"/>
      <c r="GXC2733" s="653"/>
      <c r="GXD2733" s="653"/>
      <c r="GXE2733" s="653"/>
      <c r="GXF2733" s="653"/>
      <c r="GXG2733" s="653"/>
      <c r="GXH2733" s="653"/>
      <c r="GXI2733" s="653"/>
      <c r="GXJ2733" s="653"/>
      <c r="GXK2733" s="653"/>
      <c r="GXL2733" s="653"/>
      <c r="GXM2733" s="653"/>
      <c r="GXN2733" s="653"/>
      <c r="GXO2733" s="653"/>
      <c r="GXP2733" s="653"/>
      <c r="GXQ2733" s="653"/>
      <c r="GXR2733" s="653"/>
      <c r="GXS2733" s="653"/>
      <c r="GXT2733" s="653"/>
      <c r="GXU2733" s="653"/>
      <c r="GXV2733" s="653"/>
      <c r="GXW2733" s="653"/>
      <c r="GXX2733" s="653"/>
      <c r="GXY2733" s="653"/>
      <c r="GXZ2733" s="653"/>
      <c r="GYA2733" s="653"/>
      <c r="GYB2733" s="653"/>
      <c r="GYC2733" s="653"/>
      <c r="GYD2733" s="653"/>
      <c r="GYE2733" s="653"/>
      <c r="GYF2733" s="653"/>
      <c r="GYG2733" s="653"/>
      <c r="GYH2733" s="653"/>
      <c r="GYI2733" s="653"/>
      <c r="GYJ2733" s="653"/>
      <c r="GYK2733" s="653"/>
      <c r="GYL2733" s="653"/>
      <c r="GYM2733" s="653"/>
      <c r="GYN2733" s="653"/>
      <c r="GYO2733" s="653"/>
      <c r="GYP2733" s="653"/>
      <c r="GYQ2733" s="653"/>
      <c r="GYR2733" s="653"/>
      <c r="GYS2733" s="653"/>
      <c r="GYT2733" s="653"/>
      <c r="GYU2733" s="653"/>
      <c r="GYV2733" s="653"/>
      <c r="GYW2733" s="653"/>
      <c r="GYX2733" s="653"/>
      <c r="GYY2733" s="653"/>
      <c r="GYZ2733" s="653"/>
      <c r="GZA2733" s="653"/>
      <c r="GZB2733" s="653"/>
      <c r="GZC2733" s="653"/>
      <c r="GZD2733" s="653"/>
      <c r="GZE2733" s="653"/>
      <c r="GZF2733" s="653"/>
      <c r="GZG2733" s="653"/>
      <c r="GZH2733" s="653"/>
      <c r="GZI2733" s="653"/>
      <c r="GZJ2733" s="653"/>
      <c r="GZK2733" s="653"/>
      <c r="GZL2733" s="653"/>
      <c r="GZM2733" s="653"/>
      <c r="GZN2733" s="653"/>
      <c r="GZO2733" s="653"/>
      <c r="GZP2733" s="653"/>
      <c r="GZQ2733" s="653"/>
      <c r="GZR2733" s="653"/>
      <c r="GZS2733" s="653"/>
      <c r="GZT2733" s="653"/>
      <c r="GZU2733" s="653"/>
      <c r="GZV2733" s="653"/>
      <c r="GZW2733" s="653"/>
      <c r="GZX2733" s="653"/>
      <c r="GZY2733" s="653"/>
      <c r="GZZ2733" s="653"/>
      <c r="HAA2733" s="653"/>
      <c r="HAB2733" s="653"/>
      <c r="HAC2733" s="653"/>
      <c r="HAD2733" s="653"/>
      <c r="HAE2733" s="653"/>
      <c r="HAF2733" s="653"/>
      <c r="HAG2733" s="653"/>
      <c r="HAH2733" s="653"/>
      <c r="HAI2733" s="653"/>
      <c r="HAJ2733" s="653"/>
      <c r="HAK2733" s="653"/>
      <c r="HAL2733" s="653"/>
      <c r="HAM2733" s="653"/>
      <c r="HAN2733" s="653"/>
      <c r="HAO2733" s="653"/>
      <c r="HAP2733" s="653"/>
      <c r="HAQ2733" s="653"/>
      <c r="HAR2733" s="653"/>
      <c r="HAS2733" s="653"/>
      <c r="HAT2733" s="653"/>
      <c r="HAU2733" s="653"/>
      <c r="HAV2733" s="653"/>
      <c r="HAW2733" s="653"/>
      <c r="HAX2733" s="653"/>
      <c r="HAY2733" s="653"/>
      <c r="HAZ2733" s="653"/>
      <c r="HBA2733" s="653"/>
      <c r="HBB2733" s="653"/>
      <c r="HBC2733" s="653"/>
      <c r="HBD2733" s="653"/>
      <c r="HBE2733" s="653"/>
      <c r="HBF2733" s="653"/>
      <c r="HBG2733" s="653"/>
      <c r="HBH2733" s="653"/>
      <c r="HBI2733" s="653"/>
      <c r="HBJ2733" s="653"/>
      <c r="HBK2733" s="653"/>
      <c r="HBL2733" s="653"/>
      <c r="HBM2733" s="653"/>
      <c r="HBN2733" s="653"/>
      <c r="HBO2733" s="653"/>
      <c r="HBP2733" s="653"/>
      <c r="HBQ2733" s="653"/>
      <c r="HBR2733" s="653"/>
      <c r="HBS2733" s="653"/>
      <c r="HBT2733" s="653"/>
      <c r="HBU2733" s="653"/>
      <c r="HBV2733" s="653"/>
      <c r="HBW2733" s="653"/>
      <c r="HBX2733" s="653"/>
      <c r="HBY2733" s="653"/>
      <c r="HBZ2733" s="653"/>
      <c r="HCA2733" s="653"/>
      <c r="HCB2733" s="653"/>
      <c r="HCC2733" s="653"/>
      <c r="HCD2733" s="653"/>
      <c r="HCE2733" s="653"/>
      <c r="HCF2733" s="653"/>
      <c r="HCG2733" s="653"/>
      <c r="HCH2733" s="653"/>
      <c r="HCI2733" s="653"/>
      <c r="HCJ2733" s="653"/>
      <c r="HCK2733" s="653"/>
      <c r="HCL2733" s="653"/>
      <c r="HCM2733" s="653"/>
      <c r="HCN2733" s="653"/>
      <c r="HCO2733" s="653"/>
      <c r="HCP2733" s="653"/>
      <c r="HCQ2733" s="653"/>
      <c r="HCR2733" s="653"/>
      <c r="HCS2733" s="653"/>
      <c r="HCT2733" s="653"/>
      <c r="HCU2733" s="653"/>
      <c r="HCV2733" s="653"/>
      <c r="HCW2733" s="653"/>
      <c r="HCX2733" s="653"/>
      <c r="HCY2733" s="653"/>
      <c r="HCZ2733" s="653"/>
      <c r="HDA2733" s="653"/>
      <c r="HDB2733" s="653"/>
      <c r="HDC2733" s="653"/>
      <c r="HDD2733" s="653"/>
      <c r="HDE2733" s="653"/>
      <c r="HDF2733" s="653"/>
      <c r="HDG2733" s="653"/>
      <c r="HDH2733" s="653"/>
      <c r="HDI2733" s="653"/>
      <c r="HDJ2733" s="653"/>
      <c r="HDK2733" s="653"/>
      <c r="HDL2733" s="653"/>
      <c r="HDM2733" s="653"/>
      <c r="HDN2733" s="653"/>
      <c r="HDO2733" s="653"/>
      <c r="HDP2733" s="653"/>
      <c r="HDQ2733" s="653"/>
      <c r="HDR2733" s="653"/>
      <c r="HDS2733" s="653"/>
      <c r="HDT2733" s="653"/>
      <c r="HDU2733" s="653"/>
      <c r="HDV2733" s="653"/>
      <c r="HDW2733" s="653"/>
      <c r="HDX2733" s="653"/>
      <c r="HDY2733" s="653"/>
      <c r="HDZ2733" s="653"/>
      <c r="HEA2733" s="653"/>
      <c r="HEB2733" s="653"/>
      <c r="HEC2733" s="653"/>
      <c r="HED2733" s="653"/>
      <c r="HEE2733" s="653"/>
      <c r="HEF2733" s="653"/>
      <c r="HEG2733" s="653"/>
      <c r="HEH2733" s="653"/>
      <c r="HEI2733" s="653"/>
      <c r="HEJ2733" s="653"/>
      <c r="HEK2733" s="653"/>
      <c r="HEL2733" s="653"/>
      <c r="HEM2733" s="653"/>
      <c r="HEN2733" s="653"/>
      <c r="HEO2733" s="653"/>
      <c r="HEP2733" s="653"/>
      <c r="HEQ2733" s="653"/>
      <c r="HER2733" s="653"/>
      <c r="HES2733" s="653"/>
      <c r="HET2733" s="653"/>
      <c r="HEU2733" s="653"/>
      <c r="HEV2733" s="653"/>
      <c r="HEW2733" s="653"/>
      <c r="HEX2733" s="653"/>
      <c r="HEY2733" s="653"/>
      <c r="HEZ2733" s="653"/>
      <c r="HFA2733" s="653"/>
      <c r="HFB2733" s="653"/>
      <c r="HFC2733" s="653"/>
      <c r="HFD2733" s="653"/>
      <c r="HFE2733" s="653"/>
      <c r="HFF2733" s="653"/>
      <c r="HFG2733" s="653"/>
      <c r="HFH2733" s="653"/>
      <c r="HFI2733" s="653"/>
      <c r="HFJ2733" s="653"/>
      <c r="HFK2733" s="653"/>
      <c r="HFL2733" s="653"/>
      <c r="HFM2733" s="653"/>
      <c r="HFN2733" s="653"/>
      <c r="HFO2733" s="653"/>
      <c r="HFP2733" s="653"/>
      <c r="HFQ2733" s="653"/>
      <c r="HFR2733" s="653"/>
      <c r="HFS2733" s="653"/>
      <c r="HFT2733" s="653"/>
      <c r="HFU2733" s="653"/>
      <c r="HFV2733" s="653"/>
      <c r="HFW2733" s="653"/>
      <c r="HFX2733" s="653"/>
      <c r="HFY2733" s="653"/>
      <c r="HFZ2733" s="653"/>
      <c r="HGA2733" s="653"/>
      <c r="HGB2733" s="653"/>
      <c r="HGC2733" s="653"/>
      <c r="HGD2733" s="653"/>
      <c r="HGE2733" s="653"/>
      <c r="HGF2733" s="653"/>
      <c r="HGG2733" s="653"/>
      <c r="HGH2733" s="653"/>
      <c r="HGI2733" s="653"/>
      <c r="HGJ2733" s="653"/>
      <c r="HGK2733" s="653"/>
      <c r="HGL2733" s="653"/>
      <c r="HGM2733" s="653"/>
      <c r="HGN2733" s="653"/>
      <c r="HGO2733" s="653"/>
      <c r="HGP2733" s="653"/>
      <c r="HGQ2733" s="653"/>
      <c r="HGR2733" s="653"/>
      <c r="HGS2733" s="653"/>
      <c r="HGT2733" s="653"/>
      <c r="HGU2733" s="653"/>
      <c r="HGV2733" s="653"/>
      <c r="HGW2733" s="653"/>
      <c r="HGX2733" s="653"/>
      <c r="HGY2733" s="653"/>
      <c r="HGZ2733" s="653"/>
      <c r="HHA2733" s="653"/>
      <c r="HHB2733" s="653"/>
      <c r="HHC2733" s="653"/>
      <c r="HHD2733" s="653"/>
      <c r="HHE2733" s="653"/>
      <c r="HHF2733" s="653"/>
      <c r="HHG2733" s="653"/>
      <c r="HHH2733" s="653"/>
      <c r="HHI2733" s="653"/>
      <c r="HHJ2733" s="653"/>
      <c r="HHK2733" s="653"/>
      <c r="HHL2733" s="653"/>
      <c r="HHM2733" s="653"/>
      <c r="HHN2733" s="653"/>
      <c r="HHO2733" s="653"/>
      <c r="HHP2733" s="653"/>
      <c r="HHQ2733" s="653"/>
      <c r="HHR2733" s="653"/>
      <c r="HHS2733" s="653"/>
      <c r="HHT2733" s="653"/>
      <c r="HHU2733" s="653"/>
      <c r="HHV2733" s="653"/>
      <c r="HHW2733" s="653"/>
      <c r="HHX2733" s="653"/>
      <c r="HHY2733" s="653"/>
      <c r="HHZ2733" s="653"/>
      <c r="HIA2733" s="653"/>
      <c r="HIB2733" s="653"/>
      <c r="HIC2733" s="653"/>
      <c r="HID2733" s="653"/>
      <c r="HIE2733" s="653"/>
      <c r="HIF2733" s="653"/>
      <c r="HIG2733" s="653"/>
      <c r="HIH2733" s="653"/>
      <c r="HII2733" s="653"/>
      <c r="HIJ2733" s="653"/>
      <c r="HIK2733" s="653"/>
      <c r="HIL2733" s="653"/>
      <c r="HIM2733" s="653"/>
      <c r="HIN2733" s="653"/>
      <c r="HIO2733" s="653"/>
      <c r="HIP2733" s="653"/>
      <c r="HIQ2733" s="653"/>
      <c r="HIR2733" s="653"/>
      <c r="HIS2733" s="653"/>
      <c r="HIT2733" s="653"/>
      <c r="HIU2733" s="653"/>
      <c r="HIV2733" s="653"/>
      <c r="HIW2733" s="653"/>
      <c r="HIX2733" s="653"/>
      <c r="HIY2733" s="653"/>
      <c r="HIZ2733" s="653"/>
      <c r="HJA2733" s="653"/>
      <c r="HJB2733" s="653"/>
      <c r="HJC2733" s="653"/>
      <c r="HJD2733" s="653"/>
      <c r="HJE2733" s="653"/>
      <c r="HJF2733" s="653"/>
      <c r="HJG2733" s="653"/>
      <c r="HJH2733" s="653"/>
      <c r="HJI2733" s="653"/>
      <c r="HJJ2733" s="653"/>
      <c r="HJK2733" s="653"/>
      <c r="HJL2733" s="653"/>
      <c r="HJM2733" s="653"/>
      <c r="HJN2733" s="653"/>
      <c r="HJO2733" s="653"/>
      <c r="HJP2733" s="653"/>
      <c r="HJQ2733" s="653"/>
      <c r="HJR2733" s="653"/>
      <c r="HJS2733" s="653"/>
      <c r="HJT2733" s="653"/>
      <c r="HJU2733" s="653"/>
      <c r="HJV2733" s="653"/>
      <c r="HJW2733" s="653"/>
      <c r="HJX2733" s="653"/>
      <c r="HJY2733" s="653"/>
      <c r="HJZ2733" s="653"/>
      <c r="HKA2733" s="653"/>
      <c r="HKB2733" s="653"/>
      <c r="HKC2733" s="653"/>
      <c r="HKD2733" s="653"/>
      <c r="HKE2733" s="653"/>
      <c r="HKF2733" s="653"/>
      <c r="HKG2733" s="653"/>
      <c r="HKH2733" s="653"/>
      <c r="HKI2733" s="653"/>
      <c r="HKJ2733" s="653"/>
      <c r="HKK2733" s="653"/>
      <c r="HKL2733" s="653"/>
      <c r="HKM2733" s="653"/>
      <c r="HKN2733" s="653"/>
      <c r="HKO2733" s="653"/>
      <c r="HKP2733" s="653"/>
      <c r="HKQ2733" s="653"/>
      <c r="HKR2733" s="653"/>
      <c r="HKS2733" s="653"/>
      <c r="HKT2733" s="653"/>
      <c r="HKU2733" s="653"/>
      <c r="HKV2733" s="653"/>
      <c r="HKW2733" s="653"/>
      <c r="HKX2733" s="653"/>
      <c r="HKY2733" s="653"/>
      <c r="HKZ2733" s="653"/>
      <c r="HLA2733" s="653"/>
      <c r="HLB2733" s="653"/>
      <c r="HLC2733" s="653"/>
      <c r="HLD2733" s="653"/>
      <c r="HLE2733" s="653"/>
      <c r="HLF2733" s="653"/>
      <c r="HLG2733" s="653"/>
      <c r="HLH2733" s="653"/>
      <c r="HLI2733" s="653"/>
      <c r="HLJ2733" s="653"/>
      <c r="HLK2733" s="653"/>
      <c r="HLL2733" s="653"/>
      <c r="HLM2733" s="653"/>
      <c r="HLN2733" s="653"/>
      <c r="HLO2733" s="653"/>
      <c r="HLP2733" s="653"/>
      <c r="HLQ2733" s="653"/>
      <c r="HLR2733" s="653"/>
      <c r="HLS2733" s="653"/>
      <c r="HLT2733" s="653"/>
      <c r="HLU2733" s="653"/>
      <c r="HLV2733" s="653"/>
      <c r="HLW2733" s="653"/>
      <c r="HLX2733" s="653"/>
      <c r="HLY2733" s="653"/>
      <c r="HLZ2733" s="653"/>
      <c r="HMA2733" s="653"/>
      <c r="HMB2733" s="653"/>
      <c r="HMC2733" s="653"/>
      <c r="HMD2733" s="653"/>
      <c r="HME2733" s="653"/>
      <c r="HMF2733" s="653"/>
      <c r="HMG2733" s="653"/>
      <c r="HMH2733" s="653"/>
      <c r="HMI2733" s="653"/>
      <c r="HMJ2733" s="653"/>
      <c r="HMK2733" s="653"/>
      <c r="HML2733" s="653"/>
      <c r="HMM2733" s="653"/>
      <c r="HMN2733" s="653"/>
      <c r="HMO2733" s="653"/>
      <c r="HMP2733" s="653"/>
      <c r="HMQ2733" s="653"/>
      <c r="HMR2733" s="653"/>
      <c r="HMS2733" s="653"/>
      <c r="HMT2733" s="653"/>
      <c r="HMU2733" s="653"/>
      <c r="HMV2733" s="653"/>
      <c r="HMW2733" s="653"/>
      <c r="HMX2733" s="653"/>
      <c r="HMY2733" s="653"/>
      <c r="HMZ2733" s="653"/>
      <c r="HNA2733" s="653"/>
      <c r="HNB2733" s="653"/>
      <c r="HNC2733" s="653"/>
      <c r="HND2733" s="653"/>
      <c r="HNE2733" s="653"/>
      <c r="HNF2733" s="653"/>
      <c r="HNG2733" s="653"/>
      <c r="HNH2733" s="653"/>
      <c r="HNI2733" s="653"/>
      <c r="HNJ2733" s="653"/>
      <c r="HNK2733" s="653"/>
      <c r="HNL2733" s="653"/>
      <c r="HNM2733" s="653"/>
      <c r="HNN2733" s="653"/>
      <c r="HNO2733" s="653"/>
      <c r="HNP2733" s="653"/>
      <c r="HNQ2733" s="653"/>
      <c r="HNR2733" s="653"/>
      <c r="HNS2733" s="653"/>
      <c r="HNT2733" s="653"/>
      <c r="HNU2733" s="653"/>
      <c r="HNV2733" s="653"/>
      <c r="HNW2733" s="653"/>
      <c r="HNX2733" s="653"/>
      <c r="HNY2733" s="653"/>
      <c r="HNZ2733" s="653"/>
      <c r="HOA2733" s="653"/>
      <c r="HOB2733" s="653"/>
      <c r="HOC2733" s="653"/>
      <c r="HOD2733" s="653"/>
      <c r="HOE2733" s="653"/>
      <c r="HOF2733" s="653"/>
      <c r="HOG2733" s="653"/>
      <c r="HOH2733" s="653"/>
      <c r="HOI2733" s="653"/>
      <c r="HOJ2733" s="653"/>
      <c r="HOK2733" s="653"/>
      <c r="HOL2733" s="653"/>
      <c r="HOM2733" s="653"/>
      <c r="HON2733" s="653"/>
      <c r="HOO2733" s="653"/>
      <c r="HOP2733" s="653"/>
      <c r="HOQ2733" s="653"/>
      <c r="HOR2733" s="653"/>
      <c r="HOS2733" s="653"/>
      <c r="HOT2733" s="653"/>
      <c r="HOU2733" s="653"/>
      <c r="HOV2733" s="653"/>
      <c r="HOW2733" s="653"/>
      <c r="HOX2733" s="653"/>
      <c r="HOY2733" s="653"/>
      <c r="HOZ2733" s="653"/>
      <c r="HPA2733" s="653"/>
      <c r="HPB2733" s="653"/>
      <c r="HPC2733" s="653"/>
      <c r="HPD2733" s="653"/>
      <c r="HPE2733" s="653"/>
      <c r="HPF2733" s="653"/>
      <c r="HPG2733" s="653"/>
      <c r="HPH2733" s="653"/>
      <c r="HPI2733" s="653"/>
      <c r="HPJ2733" s="653"/>
      <c r="HPK2733" s="653"/>
      <c r="HPL2733" s="653"/>
      <c r="HPM2733" s="653"/>
      <c r="HPN2733" s="653"/>
      <c r="HPO2733" s="653"/>
      <c r="HPP2733" s="653"/>
      <c r="HPQ2733" s="653"/>
      <c r="HPR2733" s="653"/>
      <c r="HPS2733" s="653"/>
      <c r="HPT2733" s="653"/>
      <c r="HPU2733" s="653"/>
      <c r="HPV2733" s="653"/>
      <c r="HPW2733" s="653"/>
      <c r="HPX2733" s="653"/>
      <c r="HPY2733" s="653"/>
      <c r="HPZ2733" s="653"/>
      <c r="HQA2733" s="653"/>
      <c r="HQB2733" s="653"/>
      <c r="HQC2733" s="653"/>
      <c r="HQD2733" s="653"/>
      <c r="HQE2733" s="653"/>
      <c r="HQF2733" s="653"/>
      <c r="HQG2733" s="653"/>
      <c r="HQH2733" s="653"/>
      <c r="HQI2733" s="653"/>
      <c r="HQJ2733" s="653"/>
      <c r="HQK2733" s="653"/>
      <c r="HQL2733" s="653"/>
      <c r="HQM2733" s="653"/>
      <c r="HQN2733" s="653"/>
      <c r="HQO2733" s="653"/>
      <c r="HQP2733" s="653"/>
      <c r="HQQ2733" s="653"/>
      <c r="HQR2733" s="653"/>
      <c r="HQS2733" s="653"/>
      <c r="HQT2733" s="653"/>
      <c r="HQU2733" s="653"/>
      <c r="HQV2733" s="653"/>
      <c r="HQW2733" s="653"/>
      <c r="HQX2733" s="653"/>
      <c r="HQY2733" s="653"/>
      <c r="HQZ2733" s="653"/>
      <c r="HRA2733" s="653"/>
      <c r="HRB2733" s="653"/>
      <c r="HRC2733" s="653"/>
      <c r="HRD2733" s="653"/>
      <c r="HRE2733" s="653"/>
      <c r="HRF2733" s="653"/>
      <c r="HRG2733" s="653"/>
      <c r="HRH2733" s="653"/>
      <c r="HRI2733" s="653"/>
      <c r="HRJ2733" s="653"/>
      <c r="HRK2733" s="653"/>
      <c r="HRL2733" s="653"/>
      <c r="HRM2733" s="653"/>
      <c r="HRN2733" s="653"/>
      <c r="HRO2733" s="653"/>
      <c r="HRP2733" s="653"/>
      <c r="HRQ2733" s="653"/>
      <c r="HRR2733" s="653"/>
      <c r="HRS2733" s="653"/>
      <c r="HRT2733" s="653"/>
      <c r="HRU2733" s="653"/>
      <c r="HRV2733" s="653"/>
      <c r="HRW2733" s="653"/>
      <c r="HRX2733" s="653"/>
      <c r="HRY2733" s="653"/>
      <c r="HRZ2733" s="653"/>
      <c r="HSA2733" s="653"/>
      <c r="HSB2733" s="653"/>
      <c r="HSC2733" s="653"/>
      <c r="HSD2733" s="653"/>
      <c r="HSE2733" s="653"/>
      <c r="HSF2733" s="653"/>
      <c r="HSG2733" s="653"/>
      <c r="HSH2733" s="653"/>
      <c r="HSI2733" s="653"/>
      <c r="HSJ2733" s="653"/>
      <c r="HSK2733" s="653"/>
      <c r="HSL2733" s="653"/>
      <c r="HSM2733" s="653"/>
      <c r="HSN2733" s="653"/>
      <c r="HSO2733" s="653"/>
      <c r="HSP2733" s="653"/>
      <c r="HSQ2733" s="653"/>
      <c r="HSR2733" s="653"/>
      <c r="HSS2733" s="653"/>
      <c r="HST2733" s="653"/>
      <c r="HSU2733" s="653"/>
      <c r="HSV2733" s="653"/>
      <c r="HSW2733" s="653"/>
      <c r="HSX2733" s="653"/>
      <c r="HSY2733" s="653"/>
      <c r="HSZ2733" s="653"/>
      <c r="HTA2733" s="653"/>
      <c r="HTB2733" s="653"/>
      <c r="HTC2733" s="653"/>
      <c r="HTD2733" s="653"/>
      <c r="HTE2733" s="653"/>
      <c r="HTF2733" s="653"/>
      <c r="HTG2733" s="653"/>
      <c r="HTH2733" s="653"/>
      <c r="HTI2733" s="653"/>
      <c r="HTJ2733" s="653"/>
      <c r="HTK2733" s="653"/>
      <c r="HTL2733" s="653"/>
      <c r="HTM2733" s="653"/>
      <c r="HTN2733" s="653"/>
      <c r="HTO2733" s="653"/>
      <c r="HTP2733" s="653"/>
      <c r="HTQ2733" s="653"/>
      <c r="HTR2733" s="653"/>
      <c r="HTS2733" s="653"/>
      <c r="HTT2733" s="653"/>
      <c r="HTU2733" s="653"/>
      <c r="HTV2733" s="653"/>
      <c r="HTW2733" s="653"/>
      <c r="HTX2733" s="653"/>
      <c r="HTY2733" s="653"/>
      <c r="HTZ2733" s="653"/>
      <c r="HUA2733" s="653"/>
      <c r="HUB2733" s="653"/>
      <c r="HUC2733" s="653"/>
      <c r="HUD2733" s="653"/>
      <c r="HUE2733" s="653"/>
      <c r="HUF2733" s="653"/>
      <c r="HUG2733" s="653"/>
      <c r="HUH2733" s="653"/>
      <c r="HUI2733" s="653"/>
      <c r="HUJ2733" s="653"/>
      <c r="HUK2733" s="653"/>
      <c r="HUL2733" s="653"/>
      <c r="HUM2733" s="653"/>
      <c r="HUN2733" s="653"/>
      <c r="HUO2733" s="653"/>
      <c r="HUP2733" s="653"/>
      <c r="HUQ2733" s="653"/>
      <c r="HUR2733" s="653"/>
      <c r="HUS2733" s="653"/>
      <c r="HUT2733" s="653"/>
      <c r="HUU2733" s="653"/>
      <c r="HUV2733" s="653"/>
      <c r="HUW2733" s="653"/>
      <c r="HUX2733" s="653"/>
      <c r="HUY2733" s="653"/>
      <c r="HUZ2733" s="653"/>
      <c r="HVA2733" s="653"/>
      <c r="HVB2733" s="653"/>
      <c r="HVC2733" s="653"/>
      <c r="HVD2733" s="653"/>
      <c r="HVE2733" s="653"/>
      <c r="HVF2733" s="653"/>
      <c r="HVG2733" s="653"/>
      <c r="HVH2733" s="653"/>
      <c r="HVI2733" s="653"/>
      <c r="HVJ2733" s="653"/>
      <c r="HVK2733" s="653"/>
      <c r="HVL2733" s="653"/>
      <c r="HVM2733" s="653"/>
      <c r="HVN2733" s="653"/>
      <c r="HVO2733" s="653"/>
      <c r="HVP2733" s="653"/>
      <c r="HVQ2733" s="653"/>
      <c r="HVR2733" s="653"/>
      <c r="HVS2733" s="653"/>
      <c r="HVT2733" s="653"/>
      <c r="HVU2733" s="653"/>
      <c r="HVV2733" s="653"/>
      <c r="HVW2733" s="653"/>
      <c r="HVX2733" s="653"/>
      <c r="HVY2733" s="653"/>
      <c r="HVZ2733" s="653"/>
      <c r="HWA2733" s="653"/>
      <c r="HWB2733" s="653"/>
      <c r="HWC2733" s="653"/>
      <c r="HWD2733" s="653"/>
      <c r="HWE2733" s="653"/>
      <c r="HWF2733" s="653"/>
      <c r="HWG2733" s="653"/>
      <c r="HWH2733" s="653"/>
      <c r="HWI2733" s="653"/>
      <c r="HWJ2733" s="653"/>
      <c r="HWK2733" s="653"/>
      <c r="HWL2733" s="653"/>
      <c r="HWM2733" s="653"/>
      <c r="HWN2733" s="653"/>
      <c r="HWO2733" s="653"/>
      <c r="HWP2733" s="653"/>
      <c r="HWQ2733" s="653"/>
      <c r="HWR2733" s="653"/>
      <c r="HWS2733" s="653"/>
      <c r="HWT2733" s="653"/>
      <c r="HWU2733" s="653"/>
      <c r="HWV2733" s="653"/>
      <c r="HWW2733" s="653"/>
      <c r="HWX2733" s="653"/>
      <c r="HWY2733" s="653"/>
      <c r="HWZ2733" s="653"/>
      <c r="HXA2733" s="653"/>
      <c r="HXB2733" s="653"/>
      <c r="HXC2733" s="653"/>
      <c r="HXD2733" s="653"/>
      <c r="HXE2733" s="653"/>
      <c r="HXF2733" s="653"/>
      <c r="HXG2733" s="653"/>
      <c r="HXH2733" s="653"/>
      <c r="HXI2733" s="653"/>
      <c r="HXJ2733" s="653"/>
      <c r="HXK2733" s="653"/>
      <c r="HXL2733" s="653"/>
      <c r="HXM2733" s="653"/>
      <c r="HXN2733" s="653"/>
      <c r="HXO2733" s="653"/>
      <c r="HXP2733" s="653"/>
      <c r="HXQ2733" s="653"/>
      <c r="HXR2733" s="653"/>
      <c r="HXS2733" s="653"/>
      <c r="HXT2733" s="653"/>
      <c r="HXU2733" s="653"/>
      <c r="HXV2733" s="653"/>
      <c r="HXW2733" s="653"/>
      <c r="HXX2733" s="653"/>
      <c r="HXY2733" s="653"/>
      <c r="HXZ2733" s="653"/>
      <c r="HYA2733" s="653"/>
      <c r="HYB2733" s="653"/>
      <c r="HYC2733" s="653"/>
      <c r="HYD2733" s="653"/>
      <c r="HYE2733" s="653"/>
      <c r="HYF2733" s="653"/>
      <c r="HYG2733" s="653"/>
      <c r="HYH2733" s="653"/>
      <c r="HYI2733" s="653"/>
      <c r="HYJ2733" s="653"/>
      <c r="HYK2733" s="653"/>
      <c r="HYL2733" s="653"/>
      <c r="HYM2733" s="653"/>
      <c r="HYN2733" s="653"/>
      <c r="HYO2733" s="653"/>
      <c r="HYP2733" s="653"/>
      <c r="HYQ2733" s="653"/>
      <c r="HYR2733" s="653"/>
      <c r="HYS2733" s="653"/>
      <c r="HYT2733" s="653"/>
      <c r="HYU2733" s="653"/>
      <c r="HYV2733" s="653"/>
      <c r="HYW2733" s="653"/>
      <c r="HYX2733" s="653"/>
      <c r="HYY2733" s="653"/>
      <c r="HYZ2733" s="653"/>
      <c r="HZA2733" s="653"/>
      <c r="HZB2733" s="653"/>
      <c r="HZC2733" s="653"/>
      <c r="HZD2733" s="653"/>
      <c r="HZE2733" s="653"/>
      <c r="HZF2733" s="653"/>
      <c r="HZG2733" s="653"/>
      <c r="HZH2733" s="653"/>
      <c r="HZI2733" s="653"/>
      <c r="HZJ2733" s="653"/>
      <c r="HZK2733" s="653"/>
      <c r="HZL2733" s="653"/>
      <c r="HZM2733" s="653"/>
      <c r="HZN2733" s="653"/>
      <c r="HZO2733" s="653"/>
      <c r="HZP2733" s="653"/>
      <c r="HZQ2733" s="653"/>
      <c r="HZR2733" s="653"/>
      <c r="HZS2733" s="653"/>
      <c r="HZT2733" s="653"/>
      <c r="HZU2733" s="653"/>
      <c r="HZV2733" s="653"/>
      <c r="HZW2733" s="653"/>
      <c r="HZX2733" s="653"/>
      <c r="HZY2733" s="653"/>
      <c r="HZZ2733" s="653"/>
      <c r="IAA2733" s="653"/>
      <c r="IAB2733" s="653"/>
      <c r="IAC2733" s="653"/>
      <c r="IAD2733" s="653"/>
      <c r="IAE2733" s="653"/>
      <c r="IAF2733" s="653"/>
      <c r="IAG2733" s="653"/>
      <c r="IAH2733" s="653"/>
      <c r="IAI2733" s="653"/>
      <c r="IAJ2733" s="653"/>
      <c r="IAK2733" s="653"/>
      <c r="IAL2733" s="653"/>
      <c r="IAM2733" s="653"/>
      <c r="IAN2733" s="653"/>
      <c r="IAO2733" s="653"/>
      <c r="IAP2733" s="653"/>
      <c r="IAQ2733" s="653"/>
      <c r="IAR2733" s="653"/>
      <c r="IAS2733" s="653"/>
      <c r="IAT2733" s="653"/>
      <c r="IAU2733" s="653"/>
      <c r="IAV2733" s="653"/>
      <c r="IAW2733" s="653"/>
      <c r="IAX2733" s="653"/>
      <c r="IAY2733" s="653"/>
      <c r="IAZ2733" s="653"/>
      <c r="IBA2733" s="653"/>
      <c r="IBB2733" s="653"/>
      <c r="IBC2733" s="653"/>
      <c r="IBD2733" s="653"/>
      <c r="IBE2733" s="653"/>
      <c r="IBF2733" s="653"/>
      <c r="IBG2733" s="653"/>
      <c r="IBH2733" s="653"/>
      <c r="IBI2733" s="653"/>
      <c r="IBJ2733" s="653"/>
      <c r="IBK2733" s="653"/>
      <c r="IBL2733" s="653"/>
      <c r="IBM2733" s="653"/>
      <c r="IBN2733" s="653"/>
      <c r="IBO2733" s="653"/>
      <c r="IBP2733" s="653"/>
      <c r="IBQ2733" s="653"/>
      <c r="IBR2733" s="653"/>
      <c r="IBS2733" s="653"/>
      <c r="IBT2733" s="653"/>
      <c r="IBU2733" s="653"/>
      <c r="IBV2733" s="653"/>
      <c r="IBW2733" s="653"/>
      <c r="IBX2733" s="653"/>
      <c r="IBY2733" s="653"/>
      <c r="IBZ2733" s="653"/>
      <c r="ICA2733" s="653"/>
      <c r="ICB2733" s="653"/>
      <c r="ICC2733" s="653"/>
      <c r="ICD2733" s="653"/>
      <c r="ICE2733" s="653"/>
      <c r="ICF2733" s="653"/>
      <c r="ICG2733" s="653"/>
      <c r="ICH2733" s="653"/>
      <c r="ICI2733" s="653"/>
      <c r="ICJ2733" s="653"/>
      <c r="ICK2733" s="653"/>
      <c r="ICL2733" s="653"/>
      <c r="ICM2733" s="653"/>
      <c r="ICN2733" s="653"/>
      <c r="ICO2733" s="653"/>
      <c r="ICP2733" s="653"/>
      <c r="ICQ2733" s="653"/>
      <c r="ICR2733" s="653"/>
      <c r="ICS2733" s="653"/>
      <c r="ICT2733" s="653"/>
      <c r="ICU2733" s="653"/>
      <c r="ICV2733" s="653"/>
      <c r="ICW2733" s="653"/>
      <c r="ICX2733" s="653"/>
      <c r="ICY2733" s="653"/>
      <c r="ICZ2733" s="653"/>
      <c r="IDA2733" s="653"/>
      <c r="IDB2733" s="653"/>
      <c r="IDC2733" s="653"/>
      <c r="IDD2733" s="653"/>
      <c r="IDE2733" s="653"/>
      <c r="IDF2733" s="653"/>
      <c r="IDG2733" s="653"/>
      <c r="IDH2733" s="653"/>
      <c r="IDI2733" s="653"/>
      <c r="IDJ2733" s="653"/>
      <c r="IDK2733" s="653"/>
      <c r="IDL2733" s="653"/>
      <c r="IDM2733" s="653"/>
      <c r="IDN2733" s="653"/>
      <c r="IDO2733" s="653"/>
      <c r="IDP2733" s="653"/>
      <c r="IDQ2733" s="653"/>
      <c r="IDR2733" s="653"/>
      <c r="IDS2733" s="653"/>
      <c r="IDT2733" s="653"/>
      <c r="IDU2733" s="653"/>
      <c r="IDV2733" s="653"/>
      <c r="IDW2733" s="653"/>
      <c r="IDX2733" s="653"/>
      <c r="IDY2733" s="653"/>
      <c r="IDZ2733" s="653"/>
      <c r="IEA2733" s="653"/>
      <c r="IEB2733" s="653"/>
      <c r="IEC2733" s="653"/>
      <c r="IED2733" s="653"/>
      <c r="IEE2733" s="653"/>
      <c r="IEF2733" s="653"/>
      <c r="IEG2733" s="653"/>
      <c r="IEH2733" s="653"/>
      <c r="IEI2733" s="653"/>
      <c r="IEJ2733" s="653"/>
      <c r="IEK2733" s="653"/>
      <c r="IEL2733" s="653"/>
      <c r="IEM2733" s="653"/>
      <c r="IEN2733" s="653"/>
      <c r="IEO2733" s="653"/>
      <c r="IEP2733" s="653"/>
      <c r="IEQ2733" s="653"/>
      <c r="IER2733" s="653"/>
      <c r="IES2733" s="653"/>
      <c r="IET2733" s="653"/>
      <c r="IEU2733" s="653"/>
      <c r="IEV2733" s="653"/>
      <c r="IEW2733" s="653"/>
      <c r="IEX2733" s="653"/>
      <c r="IEY2733" s="653"/>
      <c r="IEZ2733" s="653"/>
      <c r="IFA2733" s="653"/>
      <c r="IFB2733" s="653"/>
      <c r="IFC2733" s="653"/>
      <c r="IFD2733" s="653"/>
      <c r="IFE2733" s="653"/>
      <c r="IFF2733" s="653"/>
      <c r="IFG2733" s="653"/>
      <c r="IFH2733" s="653"/>
      <c r="IFI2733" s="653"/>
      <c r="IFJ2733" s="653"/>
      <c r="IFK2733" s="653"/>
      <c r="IFL2733" s="653"/>
      <c r="IFM2733" s="653"/>
      <c r="IFN2733" s="653"/>
      <c r="IFO2733" s="653"/>
      <c r="IFP2733" s="653"/>
      <c r="IFQ2733" s="653"/>
      <c r="IFR2733" s="653"/>
      <c r="IFS2733" s="653"/>
      <c r="IFT2733" s="653"/>
      <c r="IFU2733" s="653"/>
      <c r="IFV2733" s="653"/>
      <c r="IFW2733" s="653"/>
      <c r="IFX2733" s="653"/>
      <c r="IFY2733" s="653"/>
      <c r="IFZ2733" s="653"/>
      <c r="IGA2733" s="653"/>
      <c r="IGB2733" s="653"/>
      <c r="IGC2733" s="653"/>
      <c r="IGD2733" s="653"/>
      <c r="IGE2733" s="653"/>
      <c r="IGF2733" s="653"/>
      <c r="IGG2733" s="653"/>
      <c r="IGH2733" s="653"/>
      <c r="IGI2733" s="653"/>
      <c r="IGJ2733" s="653"/>
      <c r="IGK2733" s="653"/>
      <c r="IGL2733" s="653"/>
      <c r="IGM2733" s="653"/>
      <c r="IGN2733" s="653"/>
      <c r="IGO2733" s="653"/>
      <c r="IGP2733" s="653"/>
      <c r="IGQ2733" s="653"/>
      <c r="IGR2733" s="653"/>
      <c r="IGS2733" s="653"/>
      <c r="IGT2733" s="653"/>
      <c r="IGU2733" s="653"/>
      <c r="IGV2733" s="653"/>
      <c r="IGW2733" s="653"/>
      <c r="IGX2733" s="653"/>
      <c r="IGY2733" s="653"/>
      <c r="IGZ2733" s="653"/>
      <c r="IHA2733" s="653"/>
      <c r="IHB2733" s="653"/>
      <c r="IHC2733" s="653"/>
      <c r="IHD2733" s="653"/>
      <c r="IHE2733" s="653"/>
      <c r="IHF2733" s="653"/>
      <c r="IHG2733" s="653"/>
      <c r="IHH2733" s="653"/>
      <c r="IHI2733" s="653"/>
      <c r="IHJ2733" s="653"/>
      <c r="IHK2733" s="653"/>
      <c r="IHL2733" s="653"/>
      <c r="IHM2733" s="653"/>
      <c r="IHN2733" s="653"/>
      <c r="IHO2733" s="653"/>
      <c r="IHP2733" s="653"/>
      <c r="IHQ2733" s="653"/>
      <c r="IHR2733" s="653"/>
      <c r="IHS2733" s="653"/>
      <c r="IHT2733" s="653"/>
      <c r="IHU2733" s="653"/>
      <c r="IHV2733" s="653"/>
      <c r="IHW2733" s="653"/>
      <c r="IHX2733" s="653"/>
      <c r="IHY2733" s="653"/>
      <c r="IHZ2733" s="653"/>
      <c r="IIA2733" s="653"/>
      <c r="IIB2733" s="653"/>
      <c r="IIC2733" s="653"/>
      <c r="IID2733" s="653"/>
      <c r="IIE2733" s="653"/>
      <c r="IIF2733" s="653"/>
      <c r="IIG2733" s="653"/>
      <c r="IIH2733" s="653"/>
      <c r="III2733" s="653"/>
      <c r="IIJ2733" s="653"/>
      <c r="IIK2733" s="653"/>
      <c r="IIL2733" s="653"/>
      <c r="IIM2733" s="653"/>
      <c r="IIN2733" s="653"/>
      <c r="IIO2733" s="653"/>
      <c r="IIP2733" s="653"/>
      <c r="IIQ2733" s="653"/>
      <c r="IIR2733" s="653"/>
      <c r="IIS2733" s="653"/>
      <c r="IIT2733" s="653"/>
      <c r="IIU2733" s="653"/>
      <c r="IIV2733" s="653"/>
      <c r="IIW2733" s="653"/>
      <c r="IIX2733" s="653"/>
      <c r="IIY2733" s="653"/>
      <c r="IIZ2733" s="653"/>
      <c r="IJA2733" s="653"/>
      <c r="IJB2733" s="653"/>
      <c r="IJC2733" s="653"/>
      <c r="IJD2733" s="653"/>
      <c r="IJE2733" s="653"/>
      <c r="IJF2733" s="653"/>
      <c r="IJG2733" s="653"/>
      <c r="IJH2733" s="653"/>
      <c r="IJI2733" s="653"/>
      <c r="IJJ2733" s="653"/>
      <c r="IJK2733" s="653"/>
      <c r="IJL2733" s="653"/>
      <c r="IJM2733" s="653"/>
      <c r="IJN2733" s="653"/>
      <c r="IJO2733" s="653"/>
      <c r="IJP2733" s="653"/>
      <c r="IJQ2733" s="653"/>
      <c r="IJR2733" s="653"/>
      <c r="IJS2733" s="653"/>
      <c r="IJT2733" s="653"/>
      <c r="IJU2733" s="653"/>
      <c r="IJV2733" s="653"/>
      <c r="IJW2733" s="653"/>
      <c r="IJX2733" s="653"/>
      <c r="IJY2733" s="653"/>
      <c r="IJZ2733" s="653"/>
      <c r="IKA2733" s="653"/>
      <c r="IKB2733" s="653"/>
      <c r="IKC2733" s="653"/>
      <c r="IKD2733" s="653"/>
      <c r="IKE2733" s="653"/>
      <c r="IKF2733" s="653"/>
      <c r="IKG2733" s="653"/>
      <c r="IKH2733" s="653"/>
      <c r="IKI2733" s="653"/>
      <c r="IKJ2733" s="653"/>
      <c r="IKK2733" s="653"/>
      <c r="IKL2733" s="653"/>
      <c r="IKM2733" s="653"/>
      <c r="IKN2733" s="653"/>
      <c r="IKO2733" s="653"/>
      <c r="IKP2733" s="653"/>
      <c r="IKQ2733" s="653"/>
      <c r="IKR2733" s="653"/>
      <c r="IKS2733" s="653"/>
      <c r="IKT2733" s="653"/>
      <c r="IKU2733" s="653"/>
      <c r="IKV2733" s="653"/>
      <c r="IKW2733" s="653"/>
      <c r="IKX2733" s="653"/>
      <c r="IKY2733" s="653"/>
      <c r="IKZ2733" s="653"/>
      <c r="ILA2733" s="653"/>
      <c r="ILB2733" s="653"/>
      <c r="ILC2733" s="653"/>
      <c r="ILD2733" s="653"/>
      <c r="ILE2733" s="653"/>
      <c r="ILF2733" s="653"/>
      <c r="ILG2733" s="653"/>
      <c r="ILH2733" s="653"/>
      <c r="ILI2733" s="653"/>
      <c r="ILJ2733" s="653"/>
      <c r="ILK2733" s="653"/>
      <c r="ILL2733" s="653"/>
      <c r="ILM2733" s="653"/>
      <c r="ILN2733" s="653"/>
      <c r="ILO2733" s="653"/>
      <c r="ILP2733" s="653"/>
      <c r="ILQ2733" s="653"/>
      <c r="ILR2733" s="653"/>
      <c r="ILS2733" s="653"/>
      <c r="ILT2733" s="653"/>
      <c r="ILU2733" s="653"/>
      <c r="ILV2733" s="653"/>
      <c r="ILW2733" s="653"/>
      <c r="ILX2733" s="653"/>
      <c r="ILY2733" s="653"/>
      <c r="ILZ2733" s="653"/>
      <c r="IMA2733" s="653"/>
      <c r="IMB2733" s="653"/>
      <c r="IMC2733" s="653"/>
      <c r="IMD2733" s="653"/>
      <c r="IME2733" s="653"/>
      <c r="IMF2733" s="653"/>
      <c r="IMG2733" s="653"/>
      <c r="IMH2733" s="653"/>
      <c r="IMI2733" s="653"/>
      <c r="IMJ2733" s="653"/>
      <c r="IMK2733" s="653"/>
      <c r="IML2733" s="653"/>
      <c r="IMM2733" s="653"/>
      <c r="IMN2733" s="653"/>
      <c r="IMO2733" s="653"/>
      <c r="IMP2733" s="653"/>
      <c r="IMQ2733" s="653"/>
      <c r="IMR2733" s="653"/>
      <c r="IMS2733" s="653"/>
      <c r="IMT2733" s="653"/>
      <c r="IMU2733" s="653"/>
      <c r="IMV2733" s="653"/>
      <c r="IMW2733" s="653"/>
      <c r="IMX2733" s="653"/>
      <c r="IMY2733" s="653"/>
      <c r="IMZ2733" s="653"/>
      <c r="INA2733" s="653"/>
      <c r="INB2733" s="653"/>
      <c r="INC2733" s="653"/>
      <c r="IND2733" s="653"/>
      <c r="INE2733" s="653"/>
      <c r="INF2733" s="653"/>
      <c r="ING2733" s="653"/>
      <c r="INH2733" s="653"/>
      <c r="INI2733" s="653"/>
      <c r="INJ2733" s="653"/>
      <c r="INK2733" s="653"/>
      <c r="INL2733" s="653"/>
      <c r="INM2733" s="653"/>
      <c r="INN2733" s="653"/>
      <c r="INO2733" s="653"/>
      <c r="INP2733" s="653"/>
      <c r="INQ2733" s="653"/>
      <c r="INR2733" s="653"/>
      <c r="INS2733" s="653"/>
      <c r="INT2733" s="653"/>
      <c r="INU2733" s="653"/>
      <c r="INV2733" s="653"/>
      <c r="INW2733" s="653"/>
      <c r="INX2733" s="653"/>
      <c r="INY2733" s="653"/>
      <c r="INZ2733" s="653"/>
      <c r="IOA2733" s="653"/>
      <c r="IOB2733" s="653"/>
      <c r="IOC2733" s="653"/>
      <c r="IOD2733" s="653"/>
      <c r="IOE2733" s="653"/>
      <c r="IOF2733" s="653"/>
      <c r="IOG2733" s="653"/>
      <c r="IOH2733" s="653"/>
      <c r="IOI2733" s="653"/>
      <c r="IOJ2733" s="653"/>
      <c r="IOK2733" s="653"/>
      <c r="IOL2733" s="653"/>
      <c r="IOM2733" s="653"/>
      <c r="ION2733" s="653"/>
      <c r="IOO2733" s="653"/>
      <c r="IOP2733" s="653"/>
      <c r="IOQ2733" s="653"/>
      <c r="IOR2733" s="653"/>
      <c r="IOS2733" s="653"/>
      <c r="IOT2733" s="653"/>
      <c r="IOU2733" s="653"/>
      <c r="IOV2733" s="653"/>
      <c r="IOW2733" s="653"/>
      <c r="IOX2733" s="653"/>
      <c r="IOY2733" s="653"/>
      <c r="IOZ2733" s="653"/>
      <c r="IPA2733" s="653"/>
      <c r="IPB2733" s="653"/>
      <c r="IPC2733" s="653"/>
      <c r="IPD2733" s="653"/>
      <c r="IPE2733" s="653"/>
      <c r="IPF2733" s="653"/>
      <c r="IPG2733" s="653"/>
      <c r="IPH2733" s="653"/>
      <c r="IPI2733" s="653"/>
      <c r="IPJ2733" s="653"/>
      <c r="IPK2733" s="653"/>
      <c r="IPL2733" s="653"/>
      <c r="IPM2733" s="653"/>
      <c r="IPN2733" s="653"/>
      <c r="IPO2733" s="653"/>
      <c r="IPP2733" s="653"/>
      <c r="IPQ2733" s="653"/>
      <c r="IPR2733" s="653"/>
      <c r="IPS2733" s="653"/>
      <c r="IPT2733" s="653"/>
      <c r="IPU2733" s="653"/>
      <c r="IPV2733" s="653"/>
      <c r="IPW2733" s="653"/>
      <c r="IPX2733" s="653"/>
      <c r="IPY2733" s="653"/>
      <c r="IPZ2733" s="653"/>
      <c r="IQA2733" s="653"/>
      <c r="IQB2733" s="653"/>
      <c r="IQC2733" s="653"/>
      <c r="IQD2733" s="653"/>
      <c r="IQE2733" s="653"/>
      <c r="IQF2733" s="653"/>
      <c r="IQG2733" s="653"/>
      <c r="IQH2733" s="653"/>
      <c r="IQI2733" s="653"/>
      <c r="IQJ2733" s="653"/>
      <c r="IQK2733" s="653"/>
      <c r="IQL2733" s="653"/>
      <c r="IQM2733" s="653"/>
      <c r="IQN2733" s="653"/>
      <c r="IQO2733" s="653"/>
      <c r="IQP2733" s="653"/>
      <c r="IQQ2733" s="653"/>
      <c r="IQR2733" s="653"/>
      <c r="IQS2733" s="653"/>
      <c r="IQT2733" s="653"/>
      <c r="IQU2733" s="653"/>
      <c r="IQV2733" s="653"/>
      <c r="IQW2733" s="653"/>
      <c r="IQX2733" s="653"/>
      <c r="IQY2733" s="653"/>
      <c r="IQZ2733" s="653"/>
      <c r="IRA2733" s="653"/>
      <c r="IRB2733" s="653"/>
      <c r="IRC2733" s="653"/>
      <c r="IRD2733" s="653"/>
      <c r="IRE2733" s="653"/>
      <c r="IRF2733" s="653"/>
      <c r="IRG2733" s="653"/>
      <c r="IRH2733" s="653"/>
      <c r="IRI2733" s="653"/>
      <c r="IRJ2733" s="653"/>
      <c r="IRK2733" s="653"/>
      <c r="IRL2733" s="653"/>
      <c r="IRM2733" s="653"/>
      <c r="IRN2733" s="653"/>
      <c r="IRO2733" s="653"/>
      <c r="IRP2733" s="653"/>
      <c r="IRQ2733" s="653"/>
      <c r="IRR2733" s="653"/>
      <c r="IRS2733" s="653"/>
      <c r="IRT2733" s="653"/>
      <c r="IRU2733" s="653"/>
      <c r="IRV2733" s="653"/>
      <c r="IRW2733" s="653"/>
      <c r="IRX2733" s="653"/>
      <c r="IRY2733" s="653"/>
      <c r="IRZ2733" s="653"/>
      <c r="ISA2733" s="653"/>
      <c r="ISB2733" s="653"/>
      <c r="ISC2733" s="653"/>
      <c r="ISD2733" s="653"/>
      <c r="ISE2733" s="653"/>
      <c r="ISF2733" s="653"/>
      <c r="ISG2733" s="653"/>
      <c r="ISH2733" s="653"/>
      <c r="ISI2733" s="653"/>
      <c r="ISJ2733" s="653"/>
      <c r="ISK2733" s="653"/>
      <c r="ISL2733" s="653"/>
      <c r="ISM2733" s="653"/>
      <c r="ISN2733" s="653"/>
      <c r="ISO2733" s="653"/>
      <c r="ISP2733" s="653"/>
      <c r="ISQ2733" s="653"/>
      <c r="ISR2733" s="653"/>
      <c r="ISS2733" s="653"/>
      <c r="IST2733" s="653"/>
      <c r="ISU2733" s="653"/>
      <c r="ISV2733" s="653"/>
      <c r="ISW2733" s="653"/>
      <c r="ISX2733" s="653"/>
      <c r="ISY2733" s="653"/>
      <c r="ISZ2733" s="653"/>
      <c r="ITA2733" s="653"/>
      <c r="ITB2733" s="653"/>
      <c r="ITC2733" s="653"/>
      <c r="ITD2733" s="653"/>
      <c r="ITE2733" s="653"/>
      <c r="ITF2733" s="653"/>
      <c r="ITG2733" s="653"/>
      <c r="ITH2733" s="653"/>
      <c r="ITI2733" s="653"/>
      <c r="ITJ2733" s="653"/>
      <c r="ITK2733" s="653"/>
      <c r="ITL2733" s="653"/>
      <c r="ITM2733" s="653"/>
      <c r="ITN2733" s="653"/>
      <c r="ITO2733" s="653"/>
      <c r="ITP2733" s="653"/>
      <c r="ITQ2733" s="653"/>
      <c r="ITR2733" s="653"/>
      <c r="ITS2733" s="653"/>
      <c r="ITT2733" s="653"/>
      <c r="ITU2733" s="653"/>
      <c r="ITV2733" s="653"/>
      <c r="ITW2733" s="653"/>
      <c r="ITX2733" s="653"/>
      <c r="ITY2733" s="653"/>
      <c r="ITZ2733" s="653"/>
      <c r="IUA2733" s="653"/>
      <c r="IUB2733" s="653"/>
      <c r="IUC2733" s="653"/>
      <c r="IUD2733" s="653"/>
      <c r="IUE2733" s="653"/>
      <c r="IUF2733" s="653"/>
      <c r="IUG2733" s="653"/>
      <c r="IUH2733" s="653"/>
      <c r="IUI2733" s="653"/>
      <c r="IUJ2733" s="653"/>
      <c r="IUK2733" s="653"/>
      <c r="IUL2733" s="653"/>
      <c r="IUM2733" s="653"/>
      <c r="IUN2733" s="653"/>
      <c r="IUO2733" s="653"/>
      <c r="IUP2733" s="653"/>
      <c r="IUQ2733" s="653"/>
      <c r="IUR2733" s="653"/>
      <c r="IUS2733" s="653"/>
      <c r="IUT2733" s="653"/>
      <c r="IUU2733" s="653"/>
      <c r="IUV2733" s="653"/>
      <c r="IUW2733" s="653"/>
      <c r="IUX2733" s="653"/>
      <c r="IUY2733" s="653"/>
      <c r="IUZ2733" s="653"/>
      <c r="IVA2733" s="653"/>
      <c r="IVB2733" s="653"/>
      <c r="IVC2733" s="653"/>
      <c r="IVD2733" s="653"/>
      <c r="IVE2733" s="653"/>
      <c r="IVF2733" s="653"/>
      <c r="IVG2733" s="653"/>
      <c r="IVH2733" s="653"/>
      <c r="IVI2733" s="653"/>
      <c r="IVJ2733" s="653"/>
      <c r="IVK2733" s="653"/>
      <c r="IVL2733" s="653"/>
      <c r="IVM2733" s="653"/>
      <c r="IVN2733" s="653"/>
      <c r="IVO2733" s="653"/>
      <c r="IVP2733" s="653"/>
      <c r="IVQ2733" s="653"/>
      <c r="IVR2733" s="653"/>
      <c r="IVS2733" s="653"/>
      <c r="IVT2733" s="653"/>
      <c r="IVU2733" s="653"/>
      <c r="IVV2733" s="653"/>
      <c r="IVW2733" s="653"/>
      <c r="IVX2733" s="653"/>
      <c r="IVY2733" s="653"/>
      <c r="IVZ2733" s="653"/>
      <c r="IWA2733" s="653"/>
      <c r="IWB2733" s="653"/>
      <c r="IWC2733" s="653"/>
      <c r="IWD2733" s="653"/>
      <c r="IWE2733" s="653"/>
      <c r="IWF2733" s="653"/>
      <c r="IWG2733" s="653"/>
      <c r="IWH2733" s="653"/>
      <c r="IWI2733" s="653"/>
      <c r="IWJ2733" s="653"/>
      <c r="IWK2733" s="653"/>
      <c r="IWL2733" s="653"/>
      <c r="IWM2733" s="653"/>
      <c r="IWN2733" s="653"/>
      <c r="IWO2733" s="653"/>
      <c r="IWP2733" s="653"/>
      <c r="IWQ2733" s="653"/>
      <c r="IWR2733" s="653"/>
      <c r="IWS2733" s="653"/>
      <c r="IWT2733" s="653"/>
      <c r="IWU2733" s="653"/>
      <c r="IWV2733" s="653"/>
      <c r="IWW2733" s="653"/>
      <c r="IWX2733" s="653"/>
      <c r="IWY2733" s="653"/>
      <c r="IWZ2733" s="653"/>
      <c r="IXA2733" s="653"/>
      <c r="IXB2733" s="653"/>
      <c r="IXC2733" s="653"/>
      <c r="IXD2733" s="653"/>
      <c r="IXE2733" s="653"/>
      <c r="IXF2733" s="653"/>
      <c r="IXG2733" s="653"/>
      <c r="IXH2733" s="653"/>
      <c r="IXI2733" s="653"/>
      <c r="IXJ2733" s="653"/>
      <c r="IXK2733" s="653"/>
      <c r="IXL2733" s="653"/>
      <c r="IXM2733" s="653"/>
      <c r="IXN2733" s="653"/>
      <c r="IXO2733" s="653"/>
      <c r="IXP2733" s="653"/>
      <c r="IXQ2733" s="653"/>
      <c r="IXR2733" s="653"/>
      <c r="IXS2733" s="653"/>
      <c r="IXT2733" s="653"/>
      <c r="IXU2733" s="653"/>
      <c r="IXV2733" s="653"/>
      <c r="IXW2733" s="653"/>
      <c r="IXX2733" s="653"/>
      <c r="IXY2733" s="653"/>
      <c r="IXZ2733" s="653"/>
      <c r="IYA2733" s="653"/>
      <c r="IYB2733" s="653"/>
      <c r="IYC2733" s="653"/>
      <c r="IYD2733" s="653"/>
      <c r="IYE2733" s="653"/>
      <c r="IYF2733" s="653"/>
      <c r="IYG2733" s="653"/>
      <c r="IYH2733" s="653"/>
      <c r="IYI2733" s="653"/>
      <c r="IYJ2733" s="653"/>
      <c r="IYK2733" s="653"/>
      <c r="IYL2733" s="653"/>
      <c r="IYM2733" s="653"/>
      <c r="IYN2733" s="653"/>
      <c r="IYO2733" s="653"/>
      <c r="IYP2733" s="653"/>
      <c r="IYQ2733" s="653"/>
      <c r="IYR2733" s="653"/>
      <c r="IYS2733" s="653"/>
      <c r="IYT2733" s="653"/>
      <c r="IYU2733" s="653"/>
      <c r="IYV2733" s="653"/>
      <c r="IYW2733" s="653"/>
      <c r="IYX2733" s="653"/>
      <c r="IYY2733" s="653"/>
      <c r="IYZ2733" s="653"/>
      <c r="IZA2733" s="653"/>
      <c r="IZB2733" s="653"/>
      <c r="IZC2733" s="653"/>
      <c r="IZD2733" s="653"/>
      <c r="IZE2733" s="653"/>
      <c r="IZF2733" s="653"/>
      <c r="IZG2733" s="653"/>
      <c r="IZH2733" s="653"/>
      <c r="IZI2733" s="653"/>
      <c r="IZJ2733" s="653"/>
      <c r="IZK2733" s="653"/>
      <c r="IZL2733" s="653"/>
      <c r="IZM2733" s="653"/>
      <c r="IZN2733" s="653"/>
      <c r="IZO2733" s="653"/>
      <c r="IZP2733" s="653"/>
      <c r="IZQ2733" s="653"/>
      <c r="IZR2733" s="653"/>
      <c r="IZS2733" s="653"/>
      <c r="IZT2733" s="653"/>
      <c r="IZU2733" s="653"/>
      <c r="IZV2733" s="653"/>
      <c r="IZW2733" s="653"/>
      <c r="IZX2733" s="653"/>
      <c r="IZY2733" s="653"/>
      <c r="IZZ2733" s="653"/>
      <c r="JAA2733" s="653"/>
      <c r="JAB2733" s="653"/>
      <c r="JAC2733" s="653"/>
      <c r="JAD2733" s="653"/>
      <c r="JAE2733" s="653"/>
      <c r="JAF2733" s="653"/>
      <c r="JAG2733" s="653"/>
      <c r="JAH2733" s="653"/>
      <c r="JAI2733" s="653"/>
      <c r="JAJ2733" s="653"/>
      <c r="JAK2733" s="653"/>
      <c r="JAL2733" s="653"/>
      <c r="JAM2733" s="653"/>
      <c r="JAN2733" s="653"/>
      <c r="JAO2733" s="653"/>
      <c r="JAP2733" s="653"/>
      <c r="JAQ2733" s="653"/>
      <c r="JAR2733" s="653"/>
      <c r="JAS2733" s="653"/>
      <c r="JAT2733" s="653"/>
      <c r="JAU2733" s="653"/>
      <c r="JAV2733" s="653"/>
      <c r="JAW2733" s="653"/>
      <c r="JAX2733" s="653"/>
      <c r="JAY2733" s="653"/>
      <c r="JAZ2733" s="653"/>
      <c r="JBA2733" s="653"/>
      <c r="JBB2733" s="653"/>
      <c r="JBC2733" s="653"/>
      <c r="JBD2733" s="653"/>
      <c r="JBE2733" s="653"/>
      <c r="JBF2733" s="653"/>
      <c r="JBG2733" s="653"/>
      <c r="JBH2733" s="653"/>
      <c r="JBI2733" s="653"/>
      <c r="JBJ2733" s="653"/>
      <c r="JBK2733" s="653"/>
      <c r="JBL2733" s="653"/>
      <c r="JBM2733" s="653"/>
      <c r="JBN2733" s="653"/>
      <c r="JBO2733" s="653"/>
      <c r="JBP2733" s="653"/>
      <c r="JBQ2733" s="653"/>
      <c r="JBR2733" s="653"/>
      <c r="JBS2733" s="653"/>
      <c r="JBT2733" s="653"/>
      <c r="JBU2733" s="653"/>
      <c r="JBV2733" s="653"/>
      <c r="JBW2733" s="653"/>
      <c r="JBX2733" s="653"/>
      <c r="JBY2733" s="653"/>
      <c r="JBZ2733" s="653"/>
      <c r="JCA2733" s="653"/>
      <c r="JCB2733" s="653"/>
      <c r="JCC2733" s="653"/>
      <c r="JCD2733" s="653"/>
      <c r="JCE2733" s="653"/>
      <c r="JCF2733" s="653"/>
      <c r="JCG2733" s="653"/>
      <c r="JCH2733" s="653"/>
      <c r="JCI2733" s="653"/>
      <c r="JCJ2733" s="653"/>
      <c r="JCK2733" s="653"/>
      <c r="JCL2733" s="653"/>
      <c r="JCM2733" s="653"/>
      <c r="JCN2733" s="653"/>
      <c r="JCO2733" s="653"/>
      <c r="JCP2733" s="653"/>
      <c r="JCQ2733" s="653"/>
      <c r="JCR2733" s="653"/>
      <c r="JCS2733" s="653"/>
      <c r="JCT2733" s="653"/>
      <c r="JCU2733" s="653"/>
      <c r="JCV2733" s="653"/>
      <c r="JCW2733" s="653"/>
      <c r="JCX2733" s="653"/>
      <c r="JCY2733" s="653"/>
      <c r="JCZ2733" s="653"/>
      <c r="JDA2733" s="653"/>
      <c r="JDB2733" s="653"/>
      <c r="JDC2733" s="653"/>
      <c r="JDD2733" s="653"/>
      <c r="JDE2733" s="653"/>
      <c r="JDF2733" s="653"/>
      <c r="JDG2733" s="653"/>
      <c r="JDH2733" s="653"/>
      <c r="JDI2733" s="653"/>
      <c r="JDJ2733" s="653"/>
      <c r="JDK2733" s="653"/>
      <c r="JDL2733" s="653"/>
      <c r="JDM2733" s="653"/>
      <c r="JDN2733" s="653"/>
      <c r="JDO2733" s="653"/>
      <c r="JDP2733" s="653"/>
      <c r="JDQ2733" s="653"/>
      <c r="JDR2733" s="653"/>
      <c r="JDS2733" s="653"/>
      <c r="JDT2733" s="653"/>
      <c r="JDU2733" s="653"/>
      <c r="JDV2733" s="653"/>
      <c r="JDW2733" s="653"/>
      <c r="JDX2733" s="653"/>
      <c r="JDY2733" s="653"/>
      <c r="JDZ2733" s="653"/>
      <c r="JEA2733" s="653"/>
      <c r="JEB2733" s="653"/>
      <c r="JEC2733" s="653"/>
      <c r="JED2733" s="653"/>
      <c r="JEE2733" s="653"/>
      <c r="JEF2733" s="653"/>
      <c r="JEG2733" s="653"/>
      <c r="JEH2733" s="653"/>
      <c r="JEI2733" s="653"/>
      <c r="JEJ2733" s="653"/>
      <c r="JEK2733" s="653"/>
      <c r="JEL2733" s="653"/>
      <c r="JEM2733" s="653"/>
      <c r="JEN2733" s="653"/>
      <c r="JEO2733" s="653"/>
      <c r="JEP2733" s="653"/>
      <c r="JEQ2733" s="653"/>
      <c r="JER2733" s="653"/>
      <c r="JES2733" s="653"/>
      <c r="JET2733" s="653"/>
      <c r="JEU2733" s="653"/>
      <c r="JEV2733" s="653"/>
      <c r="JEW2733" s="653"/>
      <c r="JEX2733" s="653"/>
      <c r="JEY2733" s="653"/>
      <c r="JEZ2733" s="653"/>
      <c r="JFA2733" s="653"/>
      <c r="JFB2733" s="653"/>
      <c r="JFC2733" s="653"/>
      <c r="JFD2733" s="653"/>
      <c r="JFE2733" s="653"/>
      <c r="JFF2733" s="653"/>
      <c r="JFG2733" s="653"/>
      <c r="JFH2733" s="653"/>
      <c r="JFI2733" s="653"/>
      <c r="JFJ2733" s="653"/>
      <c r="JFK2733" s="653"/>
      <c r="JFL2733" s="653"/>
      <c r="JFM2733" s="653"/>
      <c r="JFN2733" s="653"/>
      <c r="JFO2733" s="653"/>
      <c r="JFP2733" s="653"/>
      <c r="JFQ2733" s="653"/>
      <c r="JFR2733" s="653"/>
      <c r="JFS2733" s="653"/>
      <c r="JFT2733" s="653"/>
      <c r="JFU2733" s="653"/>
      <c r="JFV2733" s="653"/>
      <c r="JFW2733" s="653"/>
      <c r="JFX2733" s="653"/>
      <c r="JFY2733" s="653"/>
      <c r="JFZ2733" s="653"/>
      <c r="JGA2733" s="653"/>
      <c r="JGB2733" s="653"/>
      <c r="JGC2733" s="653"/>
      <c r="JGD2733" s="653"/>
      <c r="JGE2733" s="653"/>
      <c r="JGF2733" s="653"/>
      <c r="JGG2733" s="653"/>
      <c r="JGH2733" s="653"/>
      <c r="JGI2733" s="653"/>
      <c r="JGJ2733" s="653"/>
      <c r="JGK2733" s="653"/>
      <c r="JGL2733" s="653"/>
      <c r="JGM2733" s="653"/>
      <c r="JGN2733" s="653"/>
      <c r="JGO2733" s="653"/>
      <c r="JGP2733" s="653"/>
      <c r="JGQ2733" s="653"/>
      <c r="JGR2733" s="653"/>
      <c r="JGS2733" s="653"/>
      <c r="JGT2733" s="653"/>
      <c r="JGU2733" s="653"/>
      <c r="JGV2733" s="653"/>
      <c r="JGW2733" s="653"/>
      <c r="JGX2733" s="653"/>
      <c r="JGY2733" s="653"/>
      <c r="JGZ2733" s="653"/>
      <c r="JHA2733" s="653"/>
      <c r="JHB2733" s="653"/>
      <c r="JHC2733" s="653"/>
      <c r="JHD2733" s="653"/>
      <c r="JHE2733" s="653"/>
      <c r="JHF2733" s="653"/>
      <c r="JHG2733" s="653"/>
      <c r="JHH2733" s="653"/>
      <c r="JHI2733" s="653"/>
      <c r="JHJ2733" s="653"/>
      <c r="JHK2733" s="653"/>
      <c r="JHL2733" s="653"/>
      <c r="JHM2733" s="653"/>
      <c r="JHN2733" s="653"/>
      <c r="JHO2733" s="653"/>
      <c r="JHP2733" s="653"/>
      <c r="JHQ2733" s="653"/>
      <c r="JHR2733" s="653"/>
      <c r="JHS2733" s="653"/>
      <c r="JHT2733" s="653"/>
      <c r="JHU2733" s="653"/>
      <c r="JHV2733" s="653"/>
      <c r="JHW2733" s="653"/>
      <c r="JHX2733" s="653"/>
      <c r="JHY2733" s="653"/>
      <c r="JHZ2733" s="653"/>
      <c r="JIA2733" s="653"/>
      <c r="JIB2733" s="653"/>
      <c r="JIC2733" s="653"/>
      <c r="JID2733" s="653"/>
      <c r="JIE2733" s="653"/>
      <c r="JIF2733" s="653"/>
      <c r="JIG2733" s="653"/>
      <c r="JIH2733" s="653"/>
      <c r="JII2733" s="653"/>
      <c r="JIJ2733" s="653"/>
      <c r="JIK2733" s="653"/>
      <c r="JIL2733" s="653"/>
      <c r="JIM2733" s="653"/>
      <c r="JIN2733" s="653"/>
      <c r="JIO2733" s="653"/>
      <c r="JIP2733" s="653"/>
      <c r="JIQ2733" s="653"/>
      <c r="JIR2733" s="653"/>
      <c r="JIS2733" s="653"/>
      <c r="JIT2733" s="653"/>
      <c r="JIU2733" s="653"/>
      <c r="JIV2733" s="653"/>
      <c r="JIW2733" s="653"/>
      <c r="JIX2733" s="653"/>
      <c r="JIY2733" s="653"/>
      <c r="JIZ2733" s="653"/>
      <c r="JJA2733" s="653"/>
      <c r="JJB2733" s="653"/>
      <c r="JJC2733" s="653"/>
      <c r="JJD2733" s="653"/>
      <c r="JJE2733" s="653"/>
      <c r="JJF2733" s="653"/>
      <c r="JJG2733" s="653"/>
      <c r="JJH2733" s="653"/>
      <c r="JJI2733" s="653"/>
      <c r="JJJ2733" s="653"/>
      <c r="JJK2733" s="653"/>
      <c r="JJL2733" s="653"/>
      <c r="JJM2733" s="653"/>
      <c r="JJN2733" s="653"/>
      <c r="JJO2733" s="653"/>
      <c r="JJP2733" s="653"/>
      <c r="JJQ2733" s="653"/>
      <c r="JJR2733" s="653"/>
      <c r="JJS2733" s="653"/>
      <c r="JJT2733" s="653"/>
      <c r="JJU2733" s="653"/>
      <c r="JJV2733" s="653"/>
      <c r="JJW2733" s="653"/>
      <c r="JJX2733" s="653"/>
      <c r="JJY2733" s="653"/>
      <c r="JJZ2733" s="653"/>
      <c r="JKA2733" s="653"/>
      <c r="JKB2733" s="653"/>
      <c r="JKC2733" s="653"/>
      <c r="JKD2733" s="653"/>
      <c r="JKE2733" s="653"/>
      <c r="JKF2733" s="653"/>
      <c r="JKG2733" s="653"/>
      <c r="JKH2733" s="653"/>
      <c r="JKI2733" s="653"/>
      <c r="JKJ2733" s="653"/>
      <c r="JKK2733" s="653"/>
      <c r="JKL2733" s="653"/>
      <c r="JKM2733" s="653"/>
      <c r="JKN2733" s="653"/>
      <c r="JKO2733" s="653"/>
      <c r="JKP2733" s="653"/>
      <c r="JKQ2733" s="653"/>
      <c r="JKR2733" s="653"/>
      <c r="JKS2733" s="653"/>
      <c r="JKT2733" s="653"/>
      <c r="JKU2733" s="653"/>
      <c r="JKV2733" s="653"/>
      <c r="JKW2733" s="653"/>
      <c r="JKX2733" s="653"/>
      <c r="JKY2733" s="653"/>
      <c r="JKZ2733" s="653"/>
      <c r="JLA2733" s="653"/>
      <c r="JLB2733" s="653"/>
      <c r="JLC2733" s="653"/>
      <c r="JLD2733" s="653"/>
      <c r="JLE2733" s="653"/>
      <c r="JLF2733" s="653"/>
      <c r="JLG2733" s="653"/>
      <c r="JLH2733" s="653"/>
      <c r="JLI2733" s="653"/>
      <c r="JLJ2733" s="653"/>
      <c r="JLK2733" s="653"/>
      <c r="JLL2733" s="653"/>
      <c r="JLM2733" s="653"/>
      <c r="JLN2733" s="653"/>
      <c r="JLO2733" s="653"/>
      <c r="JLP2733" s="653"/>
      <c r="JLQ2733" s="653"/>
      <c r="JLR2733" s="653"/>
      <c r="JLS2733" s="653"/>
      <c r="JLT2733" s="653"/>
      <c r="JLU2733" s="653"/>
      <c r="JLV2733" s="653"/>
      <c r="JLW2733" s="653"/>
      <c r="JLX2733" s="653"/>
      <c r="JLY2733" s="653"/>
      <c r="JLZ2733" s="653"/>
      <c r="JMA2733" s="653"/>
      <c r="JMB2733" s="653"/>
      <c r="JMC2733" s="653"/>
      <c r="JMD2733" s="653"/>
      <c r="JME2733" s="653"/>
      <c r="JMF2733" s="653"/>
      <c r="JMG2733" s="653"/>
      <c r="JMH2733" s="653"/>
      <c r="JMI2733" s="653"/>
      <c r="JMJ2733" s="653"/>
      <c r="JMK2733" s="653"/>
      <c r="JML2733" s="653"/>
      <c r="JMM2733" s="653"/>
      <c r="JMN2733" s="653"/>
      <c r="JMO2733" s="653"/>
      <c r="JMP2733" s="653"/>
      <c r="JMQ2733" s="653"/>
      <c r="JMR2733" s="653"/>
      <c r="JMS2733" s="653"/>
      <c r="JMT2733" s="653"/>
      <c r="JMU2733" s="653"/>
      <c r="JMV2733" s="653"/>
      <c r="JMW2733" s="653"/>
      <c r="JMX2733" s="653"/>
      <c r="JMY2733" s="653"/>
      <c r="JMZ2733" s="653"/>
      <c r="JNA2733" s="653"/>
      <c r="JNB2733" s="653"/>
      <c r="JNC2733" s="653"/>
      <c r="JND2733" s="653"/>
      <c r="JNE2733" s="653"/>
      <c r="JNF2733" s="653"/>
      <c r="JNG2733" s="653"/>
      <c r="JNH2733" s="653"/>
      <c r="JNI2733" s="653"/>
      <c r="JNJ2733" s="653"/>
      <c r="JNK2733" s="653"/>
      <c r="JNL2733" s="653"/>
      <c r="JNM2733" s="653"/>
      <c r="JNN2733" s="653"/>
      <c r="JNO2733" s="653"/>
      <c r="JNP2733" s="653"/>
      <c r="JNQ2733" s="653"/>
      <c r="JNR2733" s="653"/>
      <c r="JNS2733" s="653"/>
      <c r="JNT2733" s="653"/>
      <c r="JNU2733" s="653"/>
      <c r="JNV2733" s="653"/>
      <c r="JNW2733" s="653"/>
      <c r="JNX2733" s="653"/>
      <c r="JNY2733" s="653"/>
      <c r="JNZ2733" s="653"/>
      <c r="JOA2733" s="653"/>
      <c r="JOB2733" s="653"/>
      <c r="JOC2733" s="653"/>
      <c r="JOD2733" s="653"/>
      <c r="JOE2733" s="653"/>
      <c r="JOF2733" s="653"/>
      <c r="JOG2733" s="653"/>
      <c r="JOH2733" s="653"/>
      <c r="JOI2733" s="653"/>
      <c r="JOJ2733" s="653"/>
      <c r="JOK2733" s="653"/>
      <c r="JOL2733" s="653"/>
      <c r="JOM2733" s="653"/>
      <c r="JON2733" s="653"/>
      <c r="JOO2733" s="653"/>
      <c r="JOP2733" s="653"/>
      <c r="JOQ2733" s="653"/>
      <c r="JOR2733" s="653"/>
      <c r="JOS2733" s="653"/>
      <c r="JOT2733" s="653"/>
      <c r="JOU2733" s="653"/>
      <c r="JOV2733" s="653"/>
      <c r="JOW2733" s="653"/>
      <c r="JOX2733" s="653"/>
      <c r="JOY2733" s="653"/>
      <c r="JOZ2733" s="653"/>
      <c r="JPA2733" s="653"/>
      <c r="JPB2733" s="653"/>
      <c r="JPC2733" s="653"/>
      <c r="JPD2733" s="653"/>
      <c r="JPE2733" s="653"/>
      <c r="JPF2733" s="653"/>
      <c r="JPG2733" s="653"/>
      <c r="JPH2733" s="653"/>
      <c r="JPI2733" s="653"/>
      <c r="JPJ2733" s="653"/>
      <c r="JPK2733" s="653"/>
      <c r="JPL2733" s="653"/>
      <c r="JPM2733" s="653"/>
      <c r="JPN2733" s="653"/>
      <c r="JPO2733" s="653"/>
      <c r="JPP2733" s="653"/>
      <c r="JPQ2733" s="653"/>
      <c r="JPR2733" s="653"/>
      <c r="JPS2733" s="653"/>
      <c r="JPT2733" s="653"/>
      <c r="JPU2733" s="653"/>
      <c r="JPV2733" s="653"/>
      <c r="JPW2733" s="653"/>
      <c r="JPX2733" s="653"/>
      <c r="JPY2733" s="653"/>
      <c r="JPZ2733" s="653"/>
      <c r="JQA2733" s="653"/>
      <c r="JQB2733" s="653"/>
      <c r="JQC2733" s="653"/>
      <c r="JQD2733" s="653"/>
      <c r="JQE2733" s="653"/>
      <c r="JQF2733" s="653"/>
      <c r="JQG2733" s="653"/>
      <c r="JQH2733" s="653"/>
      <c r="JQI2733" s="653"/>
      <c r="JQJ2733" s="653"/>
      <c r="JQK2733" s="653"/>
      <c r="JQL2733" s="653"/>
      <c r="JQM2733" s="653"/>
      <c r="JQN2733" s="653"/>
      <c r="JQO2733" s="653"/>
      <c r="JQP2733" s="653"/>
      <c r="JQQ2733" s="653"/>
      <c r="JQR2733" s="653"/>
      <c r="JQS2733" s="653"/>
      <c r="JQT2733" s="653"/>
      <c r="JQU2733" s="653"/>
      <c r="JQV2733" s="653"/>
      <c r="JQW2733" s="653"/>
      <c r="JQX2733" s="653"/>
      <c r="JQY2733" s="653"/>
      <c r="JQZ2733" s="653"/>
      <c r="JRA2733" s="653"/>
      <c r="JRB2733" s="653"/>
      <c r="JRC2733" s="653"/>
      <c r="JRD2733" s="653"/>
      <c r="JRE2733" s="653"/>
      <c r="JRF2733" s="653"/>
      <c r="JRG2733" s="653"/>
      <c r="JRH2733" s="653"/>
      <c r="JRI2733" s="653"/>
      <c r="JRJ2733" s="653"/>
      <c r="JRK2733" s="653"/>
      <c r="JRL2733" s="653"/>
      <c r="JRM2733" s="653"/>
      <c r="JRN2733" s="653"/>
      <c r="JRO2733" s="653"/>
      <c r="JRP2733" s="653"/>
      <c r="JRQ2733" s="653"/>
      <c r="JRR2733" s="653"/>
      <c r="JRS2733" s="653"/>
      <c r="JRT2733" s="653"/>
      <c r="JRU2733" s="653"/>
      <c r="JRV2733" s="653"/>
      <c r="JRW2733" s="653"/>
      <c r="JRX2733" s="653"/>
      <c r="JRY2733" s="653"/>
      <c r="JRZ2733" s="653"/>
      <c r="JSA2733" s="653"/>
      <c r="JSB2733" s="653"/>
      <c r="JSC2733" s="653"/>
      <c r="JSD2733" s="653"/>
      <c r="JSE2733" s="653"/>
      <c r="JSF2733" s="653"/>
      <c r="JSG2733" s="653"/>
      <c r="JSH2733" s="653"/>
      <c r="JSI2733" s="653"/>
      <c r="JSJ2733" s="653"/>
      <c r="JSK2733" s="653"/>
      <c r="JSL2733" s="653"/>
      <c r="JSM2733" s="653"/>
      <c r="JSN2733" s="653"/>
      <c r="JSO2733" s="653"/>
      <c r="JSP2733" s="653"/>
      <c r="JSQ2733" s="653"/>
      <c r="JSR2733" s="653"/>
      <c r="JSS2733" s="653"/>
      <c r="JST2733" s="653"/>
      <c r="JSU2733" s="653"/>
      <c r="JSV2733" s="653"/>
      <c r="JSW2733" s="653"/>
      <c r="JSX2733" s="653"/>
      <c r="JSY2733" s="653"/>
      <c r="JSZ2733" s="653"/>
      <c r="JTA2733" s="653"/>
      <c r="JTB2733" s="653"/>
      <c r="JTC2733" s="653"/>
      <c r="JTD2733" s="653"/>
      <c r="JTE2733" s="653"/>
      <c r="JTF2733" s="653"/>
      <c r="JTG2733" s="653"/>
      <c r="JTH2733" s="653"/>
      <c r="JTI2733" s="653"/>
      <c r="JTJ2733" s="653"/>
      <c r="JTK2733" s="653"/>
      <c r="JTL2733" s="653"/>
      <c r="JTM2733" s="653"/>
      <c r="JTN2733" s="653"/>
      <c r="JTO2733" s="653"/>
      <c r="JTP2733" s="653"/>
      <c r="JTQ2733" s="653"/>
      <c r="JTR2733" s="653"/>
      <c r="JTS2733" s="653"/>
      <c r="JTT2733" s="653"/>
      <c r="JTU2733" s="653"/>
      <c r="JTV2733" s="653"/>
      <c r="JTW2733" s="653"/>
      <c r="JTX2733" s="653"/>
      <c r="JTY2733" s="653"/>
      <c r="JTZ2733" s="653"/>
      <c r="JUA2733" s="653"/>
      <c r="JUB2733" s="653"/>
      <c r="JUC2733" s="653"/>
      <c r="JUD2733" s="653"/>
      <c r="JUE2733" s="653"/>
      <c r="JUF2733" s="653"/>
      <c r="JUG2733" s="653"/>
      <c r="JUH2733" s="653"/>
      <c r="JUI2733" s="653"/>
      <c r="JUJ2733" s="653"/>
      <c r="JUK2733" s="653"/>
      <c r="JUL2733" s="653"/>
      <c r="JUM2733" s="653"/>
      <c r="JUN2733" s="653"/>
      <c r="JUO2733" s="653"/>
      <c r="JUP2733" s="653"/>
      <c r="JUQ2733" s="653"/>
      <c r="JUR2733" s="653"/>
      <c r="JUS2733" s="653"/>
      <c r="JUT2733" s="653"/>
      <c r="JUU2733" s="653"/>
      <c r="JUV2733" s="653"/>
      <c r="JUW2733" s="653"/>
      <c r="JUX2733" s="653"/>
      <c r="JUY2733" s="653"/>
      <c r="JUZ2733" s="653"/>
      <c r="JVA2733" s="653"/>
      <c r="JVB2733" s="653"/>
      <c r="JVC2733" s="653"/>
      <c r="JVD2733" s="653"/>
      <c r="JVE2733" s="653"/>
      <c r="JVF2733" s="653"/>
      <c r="JVG2733" s="653"/>
      <c r="JVH2733" s="653"/>
      <c r="JVI2733" s="653"/>
      <c r="JVJ2733" s="653"/>
      <c r="JVK2733" s="653"/>
      <c r="JVL2733" s="653"/>
      <c r="JVM2733" s="653"/>
      <c r="JVN2733" s="653"/>
      <c r="JVO2733" s="653"/>
      <c r="JVP2733" s="653"/>
      <c r="JVQ2733" s="653"/>
      <c r="JVR2733" s="653"/>
      <c r="JVS2733" s="653"/>
      <c r="JVT2733" s="653"/>
      <c r="JVU2733" s="653"/>
      <c r="JVV2733" s="653"/>
      <c r="JVW2733" s="653"/>
      <c r="JVX2733" s="653"/>
      <c r="JVY2733" s="653"/>
      <c r="JVZ2733" s="653"/>
      <c r="JWA2733" s="653"/>
      <c r="JWB2733" s="653"/>
      <c r="JWC2733" s="653"/>
      <c r="JWD2733" s="653"/>
      <c r="JWE2733" s="653"/>
      <c r="JWF2733" s="653"/>
      <c r="JWG2733" s="653"/>
      <c r="JWH2733" s="653"/>
      <c r="JWI2733" s="653"/>
      <c r="JWJ2733" s="653"/>
      <c r="JWK2733" s="653"/>
      <c r="JWL2733" s="653"/>
      <c r="JWM2733" s="653"/>
      <c r="JWN2733" s="653"/>
      <c r="JWO2733" s="653"/>
      <c r="JWP2733" s="653"/>
      <c r="JWQ2733" s="653"/>
      <c r="JWR2733" s="653"/>
      <c r="JWS2733" s="653"/>
      <c r="JWT2733" s="653"/>
      <c r="JWU2733" s="653"/>
      <c r="JWV2733" s="653"/>
      <c r="JWW2733" s="653"/>
      <c r="JWX2733" s="653"/>
      <c r="JWY2733" s="653"/>
      <c r="JWZ2733" s="653"/>
      <c r="JXA2733" s="653"/>
      <c r="JXB2733" s="653"/>
      <c r="JXC2733" s="653"/>
      <c r="JXD2733" s="653"/>
      <c r="JXE2733" s="653"/>
      <c r="JXF2733" s="653"/>
      <c r="JXG2733" s="653"/>
      <c r="JXH2733" s="653"/>
      <c r="JXI2733" s="653"/>
      <c r="JXJ2733" s="653"/>
      <c r="JXK2733" s="653"/>
      <c r="JXL2733" s="653"/>
      <c r="JXM2733" s="653"/>
      <c r="JXN2733" s="653"/>
      <c r="JXO2733" s="653"/>
      <c r="JXP2733" s="653"/>
      <c r="JXQ2733" s="653"/>
      <c r="JXR2733" s="653"/>
      <c r="JXS2733" s="653"/>
      <c r="JXT2733" s="653"/>
      <c r="JXU2733" s="653"/>
      <c r="JXV2733" s="653"/>
      <c r="JXW2733" s="653"/>
      <c r="JXX2733" s="653"/>
      <c r="JXY2733" s="653"/>
      <c r="JXZ2733" s="653"/>
      <c r="JYA2733" s="653"/>
      <c r="JYB2733" s="653"/>
      <c r="JYC2733" s="653"/>
      <c r="JYD2733" s="653"/>
      <c r="JYE2733" s="653"/>
      <c r="JYF2733" s="653"/>
      <c r="JYG2733" s="653"/>
      <c r="JYH2733" s="653"/>
      <c r="JYI2733" s="653"/>
      <c r="JYJ2733" s="653"/>
      <c r="JYK2733" s="653"/>
      <c r="JYL2733" s="653"/>
      <c r="JYM2733" s="653"/>
      <c r="JYN2733" s="653"/>
      <c r="JYO2733" s="653"/>
      <c r="JYP2733" s="653"/>
      <c r="JYQ2733" s="653"/>
      <c r="JYR2733" s="653"/>
      <c r="JYS2733" s="653"/>
      <c r="JYT2733" s="653"/>
      <c r="JYU2733" s="653"/>
      <c r="JYV2733" s="653"/>
      <c r="JYW2733" s="653"/>
      <c r="JYX2733" s="653"/>
      <c r="JYY2733" s="653"/>
      <c r="JYZ2733" s="653"/>
      <c r="JZA2733" s="653"/>
      <c r="JZB2733" s="653"/>
      <c r="JZC2733" s="653"/>
      <c r="JZD2733" s="653"/>
      <c r="JZE2733" s="653"/>
      <c r="JZF2733" s="653"/>
      <c r="JZG2733" s="653"/>
      <c r="JZH2733" s="653"/>
      <c r="JZI2733" s="653"/>
      <c r="JZJ2733" s="653"/>
      <c r="JZK2733" s="653"/>
      <c r="JZL2733" s="653"/>
      <c r="JZM2733" s="653"/>
      <c r="JZN2733" s="653"/>
      <c r="JZO2733" s="653"/>
      <c r="JZP2733" s="653"/>
      <c r="JZQ2733" s="653"/>
      <c r="JZR2733" s="653"/>
      <c r="JZS2733" s="653"/>
      <c r="JZT2733" s="653"/>
      <c r="JZU2733" s="653"/>
      <c r="JZV2733" s="653"/>
      <c r="JZW2733" s="653"/>
      <c r="JZX2733" s="653"/>
      <c r="JZY2733" s="653"/>
      <c r="JZZ2733" s="653"/>
      <c r="KAA2733" s="653"/>
      <c r="KAB2733" s="653"/>
      <c r="KAC2733" s="653"/>
      <c r="KAD2733" s="653"/>
      <c r="KAE2733" s="653"/>
      <c r="KAF2733" s="653"/>
      <c r="KAG2733" s="653"/>
      <c r="KAH2733" s="653"/>
      <c r="KAI2733" s="653"/>
      <c r="KAJ2733" s="653"/>
      <c r="KAK2733" s="653"/>
      <c r="KAL2733" s="653"/>
      <c r="KAM2733" s="653"/>
      <c r="KAN2733" s="653"/>
      <c r="KAO2733" s="653"/>
      <c r="KAP2733" s="653"/>
      <c r="KAQ2733" s="653"/>
      <c r="KAR2733" s="653"/>
      <c r="KAS2733" s="653"/>
      <c r="KAT2733" s="653"/>
      <c r="KAU2733" s="653"/>
      <c r="KAV2733" s="653"/>
      <c r="KAW2733" s="653"/>
      <c r="KAX2733" s="653"/>
      <c r="KAY2733" s="653"/>
      <c r="KAZ2733" s="653"/>
      <c r="KBA2733" s="653"/>
      <c r="KBB2733" s="653"/>
      <c r="KBC2733" s="653"/>
      <c r="KBD2733" s="653"/>
      <c r="KBE2733" s="653"/>
      <c r="KBF2733" s="653"/>
      <c r="KBG2733" s="653"/>
      <c r="KBH2733" s="653"/>
      <c r="KBI2733" s="653"/>
      <c r="KBJ2733" s="653"/>
      <c r="KBK2733" s="653"/>
      <c r="KBL2733" s="653"/>
      <c r="KBM2733" s="653"/>
      <c r="KBN2733" s="653"/>
      <c r="KBO2733" s="653"/>
      <c r="KBP2733" s="653"/>
      <c r="KBQ2733" s="653"/>
      <c r="KBR2733" s="653"/>
      <c r="KBS2733" s="653"/>
      <c r="KBT2733" s="653"/>
      <c r="KBU2733" s="653"/>
      <c r="KBV2733" s="653"/>
      <c r="KBW2733" s="653"/>
      <c r="KBX2733" s="653"/>
      <c r="KBY2733" s="653"/>
      <c r="KBZ2733" s="653"/>
      <c r="KCA2733" s="653"/>
      <c r="KCB2733" s="653"/>
      <c r="KCC2733" s="653"/>
      <c r="KCD2733" s="653"/>
      <c r="KCE2733" s="653"/>
      <c r="KCF2733" s="653"/>
      <c r="KCG2733" s="653"/>
      <c r="KCH2733" s="653"/>
      <c r="KCI2733" s="653"/>
      <c r="KCJ2733" s="653"/>
      <c r="KCK2733" s="653"/>
      <c r="KCL2733" s="653"/>
      <c r="KCM2733" s="653"/>
      <c r="KCN2733" s="653"/>
      <c r="KCO2733" s="653"/>
      <c r="KCP2733" s="653"/>
      <c r="KCQ2733" s="653"/>
      <c r="KCR2733" s="653"/>
      <c r="KCS2733" s="653"/>
      <c r="KCT2733" s="653"/>
      <c r="KCU2733" s="653"/>
      <c r="KCV2733" s="653"/>
      <c r="KCW2733" s="653"/>
      <c r="KCX2733" s="653"/>
      <c r="KCY2733" s="653"/>
      <c r="KCZ2733" s="653"/>
      <c r="KDA2733" s="653"/>
      <c r="KDB2733" s="653"/>
      <c r="KDC2733" s="653"/>
      <c r="KDD2733" s="653"/>
      <c r="KDE2733" s="653"/>
      <c r="KDF2733" s="653"/>
      <c r="KDG2733" s="653"/>
      <c r="KDH2733" s="653"/>
      <c r="KDI2733" s="653"/>
      <c r="KDJ2733" s="653"/>
      <c r="KDK2733" s="653"/>
      <c r="KDL2733" s="653"/>
      <c r="KDM2733" s="653"/>
      <c r="KDN2733" s="653"/>
      <c r="KDO2733" s="653"/>
      <c r="KDP2733" s="653"/>
      <c r="KDQ2733" s="653"/>
      <c r="KDR2733" s="653"/>
      <c r="KDS2733" s="653"/>
      <c r="KDT2733" s="653"/>
      <c r="KDU2733" s="653"/>
      <c r="KDV2733" s="653"/>
      <c r="KDW2733" s="653"/>
      <c r="KDX2733" s="653"/>
      <c r="KDY2733" s="653"/>
      <c r="KDZ2733" s="653"/>
      <c r="KEA2733" s="653"/>
      <c r="KEB2733" s="653"/>
      <c r="KEC2733" s="653"/>
      <c r="KED2733" s="653"/>
      <c r="KEE2733" s="653"/>
      <c r="KEF2733" s="653"/>
      <c r="KEG2733" s="653"/>
      <c r="KEH2733" s="653"/>
      <c r="KEI2733" s="653"/>
      <c r="KEJ2733" s="653"/>
      <c r="KEK2733" s="653"/>
      <c r="KEL2733" s="653"/>
      <c r="KEM2733" s="653"/>
      <c r="KEN2733" s="653"/>
      <c r="KEO2733" s="653"/>
      <c r="KEP2733" s="653"/>
      <c r="KEQ2733" s="653"/>
      <c r="KER2733" s="653"/>
      <c r="KES2733" s="653"/>
      <c r="KET2733" s="653"/>
      <c r="KEU2733" s="653"/>
      <c r="KEV2733" s="653"/>
      <c r="KEW2733" s="653"/>
      <c r="KEX2733" s="653"/>
      <c r="KEY2733" s="653"/>
      <c r="KEZ2733" s="653"/>
      <c r="KFA2733" s="653"/>
      <c r="KFB2733" s="653"/>
      <c r="KFC2733" s="653"/>
      <c r="KFD2733" s="653"/>
      <c r="KFE2733" s="653"/>
      <c r="KFF2733" s="653"/>
      <c r="KFG2733" s="653"/>
      <c r="KFH2733" s="653"/>
      <c r="KFI2733" s="653"/>
      <c r="KFJ2733" s="653"/>
      <c r="KFK2733" s="653"/>
      <c r="KFL2733" s="653"/>
      <c r="KFM2733" s="653"/>
      <c r="KFN2733" s="653"/>
      <c r="KFO2733" s="653"/>
      <c r="KFP2733" s="653"/>
      <c r="KFQ2733" s="653"/>
      <c r="KFR2733" s="653"/>
      <c r="KFS2733" s="653"/>
      <c r="KFT2733" s="653"/>
      <c r="KFU2733" s="653"/>
      <c r="KFV2733" s="653"/>
      <c r="KFW2733" s="653"/>
      <c r="KFX2733" s="653"/>
      <c r="KFY2733" s="653"/>
      <c r="KFZ2733" s="653"/>
      <c r="KGA2733" s="653"/>
      <c r="KGB2733" s="653"/>
      <c r="KGC2733" s="653"/>
      <c r="KGD2733" s="653"/>
      <c r="KGE2733" s="653"/>
      <c r="KGF2733" s="653"/>
      <c r="KGG2733" s="653"/>
      <c r="KGH2733" s="653"/>
      <c r="KGI2733" s="653"/>
      <c r="KGJ2733" s="653"/>
      <c r="KGK2733" s="653"/>
      <c r="KGL2733" s="653"/>
      <c r="KGM2733" s="653"/>
      <c r="KGN2733" s="653"/>
      <c r="KGO2733" s="653"/>
      <c r="KGP2733" s="653"/>
      <c r="KGQ2733" s="653"/>
      <c r="KGR2733" s="653"/>
      <c r="KGS2733" s="653"/>
      <c r="KGT2733" s="653"/>
      <c r="KGU2733" s="653"/>
      <c r="KGV2733" s="653"/>
      <c r="KGW2733" s="653"/>
      <c r="KGX2733" s="653"/>
      <c r="KGY2733" s="653"/>
      <c r="KGZ2733" s="653"/>
      <c r="KHA2733" s="653"/>
      <c r="KHB2733" s="653"/>
      <c r="KHC2733" s="653"/>
      <c r="KHD2733" s="653"/>
      <c r="KHE2733" s="653"/>
      <c r="KHF2733" s="653"/>
      <c r="KHG2733" s="653"/>
      <c r="KHH2733" s="653"/>
      <c r="KHI2733" s="653"/>
      <c r="KHJ2733" s="653"/>
      <c r="KHK2733" s="653"/>
      <c r="KHL2733" s="653"/>
      <c r="KHM2733" s="653"/>
      <c r="KHN2733" s="653"/>
      <c r="KHO2733" s="653"/>
      <c r="KHP2733" s="653"/>
      <c r="KHQ2733" s="653"/>
      <c r="KHR2733" s="653"/>
      <c r="KHS2733" s="653"/>
      <c r="KHT2733" s="653"/>
      <c r="KHU2733" s="653"/>
      <c r="KHV2733" s="653"/>
      <c r="KHW2733" s="653"/>
      <c r="KHX2733" s="653"/>
      <c r="KHY2733" s="653"/>
      <c r="KHZ2733" s="653"/>
      <c r="KIA2733" s="653"/>
      <c r="KIB2733" s="653"/>
      <c r="KIC2733" s="653"/>
      <c r="KID2733" s="653"/>
      <c r="KIE2733" s="653"/>
      <c r="KIF2733" s="653"/>
      <c r="KIG2733" s="653"/>
      <c r="KIH2733" s="653"/>
      <c r="KII2733" s="653"/>
      <c r="KIJ2733" s="653"/>
      <c r="KIK2733" s="653"/>
      <c r="KIL2733" s="653"/>
      <c r="KIM2733" s="653"/>
      <c r="KIN2733" s="653"/>
      <c r="KIO2733" s="653"/>
      <c r="KIP2733" s="653"/>
      <c r="KIQ2733" s="653"/>
      <c r="KIR2733" s="653"/>
      <c r="KIS2733" s="653"/>
      <c r="KIT2733" s="653"/>
      <c r="KIU2733" s="653"/>
      <c r="KIV2733" s="653"/>
      <c r="KIW2733" s="653"/>
      <c r="KIX2733" s="653"/>
      <c r="KIY2733" s="653"/>
      <c r="KIZ2733" s="653"/>
      <c r="KJA2733" s="653"/>
      <c r="KJB2733" s="653"/>
      <c r="KJC2733" s="653"/>
      <c r="KJD2733" s="653"/>
      <c r="KJE2733" s="653"/>
      <c r="KJF2733" s="653"/>
      <c r="KJG2733" s="653"/>
      <c r="KJH2733" s="653"/>
      <c r="KJI2733" s="653"/>
      <c r="KJJ2733" s="653"/>
      <c r="KJK2733" s="653"/>
      <c r="KJL2733" s="653"/>
      <c r="KJM2733" s="653"/>
      <c r="KJN2733" s="653"/>
      <c r="KJO2733" s="653"/>
      <c r="KJP2733" s="653"/>
      <c r="KJQ2733" s="653"/>
      <c r="KJR2733" s="653"/>
      <c r="KJS2733" s="653"/>
      <c r="KJT2733" s="653"/>
      <c r="KJU2733" s="653"/>
      <c r="KJV2733" s="653"/>
      <c r="KJW2733" s="653"/>
      <c r="KJX2733" s="653"/>
      <c r="KJY2733" s="653"/>
      <c r="KJZ2733" s="653"/>
      <c r="KKA2733" s="653"/>
      <c r="KKB2733" s="653"/>
      <c r="KKC2733" s="653"/>
      <c r="KKD2733" s="653"/>
      <c r="KKE2733" s="653"/>
      <c r="KKF2733" s="653"/>
      <c r="KKG2733" s="653"/>
      <c r="KKH2733" s="653"/>
      <c r="KKI2733" s="653"/>
      <c r="KKJ2733" s="653"/>
      <c r="KKK2733" s="653"/>
      <c r="KKL2733" s="653"/>
      <c r="KKM2733" s="653"/>
      <c r="KKN2733" s="653"/>
      <c r="KKO2733" s="653"/>
      <c r="KKP2733" s="653"/>
      <c r="KKQ2733" s="653"/>
      <c r="KKR2733" s="653"/>
      <c r="KKS2733" s="653"/>
      <c r="KKT2733" s="653"/>
      <c r="KKU2733" s="653"/>
      <c r="KKV2733" s="653"/>
      <c r="KKW2733" s="653"/>
      <c r="KKX2733" s="653"/>
      <c r="KKY2733" s="653"/>
      <c r="KKZ2733" s="653"/>
      <c r="KLA2733" s="653"/>
      <c r="KLB2733" s="653"/>
      <c r="KLC2733" s="653"/>
      <c r="KLD2733" s="653"/>
      <c r="KLE2733" s="653"/>
      <c r="KLF2733" s="653"/>
      <c r="KLG2733" s="653"/>
      <c r="KLH2733" s="653"/>
      <c r="KLI2733" s="653"/>
      <c r="KLJ2733" s="653"/>
      <c r="KLK2733" s="653"/>
      <c r="KLL2733" s="653"/>
      <c r="KLM2733" s="653"/>
      <c r="KLN2733" s="653"/>
      <c r="KLO2733" s="653"/>
      <c r="KLP2733" s="653"/>
      <c r="KLQ2733" s="653"/>
      <c r="KLR2733" s="653"/>
      <c r="KLS2733" s="653"/>
      <c r="KLT2733" s="653"/>
      <c r="KLU2733" s="653"/>
      <c r="KLV2733" s="653"/>
      <c r="KLW2733" s="653"/>
      <c r="KLX2733" s="653"/>
      <c r="KLY2733" s="653"/>
      <c r="KLZ2733" s="653"/>
      <c r="KMA2733" s="653"/>
      <c r="KMB2733" s="653"/>
      <c r="KMC2733" s="653"/>
      <c r="KMD2733" s="653"/>
      <c r="KME2733" s="653"/>
      <c r="KMF2733" s="653"/>
      <c r="KMG2733" s="653"/>
      <c r="KMH2733" s="653"/>
      <c r="KMI2733" s="653"/>
      <c r="KMJ2733" s="653"/>
      <c r="KMK2733" s="653"/>
      <c r="KML2733" s="653"/>
      <c r="KMM2733" s="653"/>
      <c r="KMN2733" s="653"/>
      <c r="KMO2733" s="653"/>
      <c r="KMP2733" s="653"/>
      <c r="KMQ2733" s="653"/>
      <c r="KMR2733" s="653"/>
      <c r="KMS2733" s="653"/>
      <c r="KMT2733" s="653"/>
      <c r="KMU2733" s="653"/>
      <c r="KMV2733" s="653"/>
      <c r="KMW2733" s="653"/>
      <c r="KMX2733" s="653"/>
      <c r="KMY2733" s="653"/>
      <c r="KMZ2733" s="653"/>
      <c r="KNA2733" s="653"/>
      <c r="KNB2733" s="653"/>
      <c r="KNC2733" s="653"/>
      <c r="KND2733" s="653"/>
      <c r="KNE2733" s="653"/>
      <c r="KNF2733" s="653"/>
      <c r="KNG2733" s="653"/>
      <c r="KNH2733" s="653"/>
      <c r="KNI2733" s="653"/>
      <c r="KNJ2733" s="653"/>
      <c r="KNK2733" s="653"/>
      <c r="KNL2733" s="653"/>
      <c r="KNM2733" s="653"/>
      <c r="KNN2733" s="653"/>
      <c r="KNO2733" s="653"/>
      <c r="KNP2733" s="653"/>
      <c r="KNQ2733" s="653"/>
      <c r="KNR2733" s="653"/>
      <c r="KNS2733" s="653"/>
      <c r="KNT2733" s="653"/>
      <c r="KNU2733" s="653"/>
      <c r="KNV2733" s="653"/>
      <c r="KNW2733" s="653"/>
      <c r="KNX2733" s="653"/>
      <c r="KNY2733" s="653"/>
      <c r="KNZ2733" s="653"/>
      <c r="KOA2733" s="653"/>
      <c r="KOB2733" s="653"/>
      <c r="KOC2733" s="653"/>
      <c r="KOD2733" s="653"/>
      <c r="KOE2733" s="653"/>
      <c r="KOF2733" s="653"/>
      <c r="KOG2733" s="653"/>
      <c r="KOH2733" s="653"/>
      <c r="KOI2733" s="653"/>
      <c r="KOJ2733" s="653"/>
      <c r="KOK2733" s="653"/>
      <c r="KOL2733" s="653"/>
      <c r="KOM2733" s="653"/>
      <c r="KON2733" s="653"/>
      <c r="KOO2733" s="653"/>
      <c r="KOP2733" s="653"/>
      <c r="KOQ2733" s="653"/>
      <c r="KOR2733" s="653"/>
      <c r="KOS2733" s="653"/>
      <c r="KOT2733" s="653"/>
      <c r="KOU2733" s="653"/>
      <c r="KOV2733" s="653"/>
      <c r="KOW2733" s="653"/>
      <c r="KOX2733" s="653"/>
      <c r="KOY2733" s="653"/>
      <c r="KOZ2733" s="653"/>
      <c r="KPA2733" s="653"/>
      <c r="KPB2733" s="653"/>
      <c r="KPC2733" s="653"/>
      <c r="KPD2733" s="653"/>
      <c r="KPE2733" s="653"/>
      <c r="KPF2733" s="653"/>
      <c r="KPG2733" s="653"/>
      <c r="KPH2733" s="653"/>
      <c r="KPI2733" s="653"/>
      <c r="KPJ2733" s="653"/>
      <c r="KPK2733" s="653"/>
      <c r="KPL2733" s="653"/>
      <c r="KPM2733" s="653"/>
      <c r="KPN2733" s="653"/>
      <c r="KPO2733" s="653"/>
      <c r="KPP2733" s="653"/>
      <c r="KPQ2733" s="653"/>
      <c r="KPR2733" s="653"/>
      <c r="KPS2733" s="653"/>
      <c r="KPT2733" s="653"/>
      <c r="KPU2733" s="653"/>
      <c r="KPV2733" s="653"/>
      <c r="KPW2733" s="653"/>
      <c r="KPX2733" s="653"/>
      <c r="KPY2733" s="653"/>
      <c r="KPZ2733" s="653"/>
      <c r="KQA2733" s="653"/>
      <c r="KQB2733" s="653"/>
      <c r="KQC2733" s="653"/>
      <c r="KQD2733" s="653"/>
      <c r="KQE2733" s="653"/>
      <c r="KQF2733" s="653"/>
      <c r="KQG2733" s="653"/>
      <c r="KQH2733" s="653"/>
      <c r="KQI2733" s="653"/>
      <c r="KQJ2733" s="653"/>
      <c r="KQK2733" s="653"/>
      <c r="KQL2733" s="653"/>
      <c r="KQM2733" s="653"/>
      <c r="KQN2733" s="653"/>
      <c r="KQO2733" s="653"/>
      <c r="KQP2733" s="653"/>
      <c r="KQQ2733" s="653"/>
      <c r="KQR2733" s="653"/>
      <c r="KQS2733" s="653"/>
      <c r="KQT2733" s="653"/>
      <c r="KQU2733" s="653"/>
      <c r="KQV2733" s="653"/>
      <c r="KQW2733" s="653"/>
      <c r="KQX2733" s="653"/>
      <c r="KQY2733" s="653"/>
      <c r="KQZ2733" s="653"/>
      <c r="KRA2733" s="653"/>
      <c r="KRB2733" s="653"/>
      <c r="KRC2733" s="653"/>
      <c r="KRD2733" s="653"/>
      <c r="KRE2733" s="653"/>
      <c r="KRF2733" s="653"/>
      <c r="KRG2733" s="653"/>
      <c r="KRH2733" s="653"/>
      <c r="KRI2733" s="653"/>
      <c r="KRJ2733" s="653"/>
      <c r="KRK2733" s="653"/>
      <c r="KRL2733" s="653"/>
      <c r="KRM2733" s="653"/>
      <c r="KRN2733" s="653"/>
      <c r="KRO2733" s="653"/>
      <c r="KRP2733" s="653"/>
      <c r="KRQ2733" s="653"/>
      <c r="KRR2733" s="653"/>
      <c r="KRS2733" s="653"/>
      <c r="KRT2733" s="653"/>
      <c r="KRU2733" s="653"/>
      <c r="KRV2733" s="653"/>
      <c r="KRW2733" s="653"/>
      <c r="KRX2733" s="653"/>
      <c r="KRY2733" s="653"/>
      <c r="KRZ2733" s="653"/>
      <c r="KSA2733" s="653"/>
      <c r="KSB2733" s="653"/>
      <c r="KSC2733" s="653"/>
      <c r="KSD2733" s="653"/>
      <c r="KSE2733" s="653"/>
      <c r="KSF2733" s="653"/>
      <c r="KSG2733" s="653"/>
      <c r="KSH2733" s="653"/>
      <c r="KSI2733" s="653"/>
      <c r="KSJ2733" s="653"/>
      <c r="KSK2733" s="653"/>
      <c r="KSL2733" s="653"/>
      <c r="KSM2733" s="653"/>
      <c r="KSN2733" s="653"/>
      <c r="KSO2733" s="653"/>
      <c r="KSP2733" s="653"/>
      <c r="KSQ2733" s="653"/>
      <c r="KSR2733" s="653"/>
      <c r="KSS2733" s="653"/>
      <c r="KST2733" s="653"/>
      <c r="KSU2733" s="653"/>
      <c r="KSV2733" s="653"/>
      <c r="KSW2733" s="653"/>
      <c r="KSX2733" s="653"/>
      <c r="KSY2733" s="653"/>
      <c r="KSZ2733" s="653"/>
      <c r="KTA2733" s="653"/>
      <c r="KTB2733" s="653"/>
      <c r="KTC2733" s="653"/>
      <c r="KTD2733" s="653"/>
      <c r="KTE2733" s="653"/>
      <c r="KTF2733" s="653"/>
      <c r="KTG2733" s="653"/>
      <c r="KTH2733" s="653"/>
      <c r="KTI2733" s="653"/>
      <c r="KTJ2733" s="653"/>
      <c r="KTK2733" s="653"/>
      <c r="KTL2733" s="653"/>
      <c r="KTM2733" s="653"/>
      <c r="KTN2733" s="653"/>
      <c r="KTO2733" s="653"/>
      <c r="KTP2733" s="653"/>
      <c r="KTQ2733" s="653"/>
      <c r="KTR2733" s="653"/>
      <c r="KTS2733" s="653"/>
      <c r="KTT2733" s="653"/>
      <c r="KTU2733" s="653"/>
      <c r="KTV2733" s="653"/>
      <c r="KTW2733" s="653"/>
      <c r="KTX2733" s="653"/>
      <c r="KTY2733" s="653"/>
      <c r="KTZ2733" s="653"/>
      <c r="KUA2733" s="653"/>
      <c r="KUB2733" s="653"/>
      <c r="KUC2733" s="653"/>
      <c r="KUD2733" s="653"/>
      <c r="KUE2733" s="653"/>
      <c r="KUF2733" s="653"/>
      <c r="KUG2733" s="653"/>
      <c r="KUH2733" s="653"/>
      <c r="KUI2733" s="653"/>
      <c r="KUJ2733" s="653"/>
      <c r="KUK2733" s="653"/>
      <c r="KUL2733" s="653"/>
      <c r="KUM2733" s="653"/>
      <c r="KUN2733" s="653"/>
      <c r="KUO2733" s="653"/>
      <c r="KUP2733" s="653"/>
      <c r="KUQ2733" s="653"/>
      <c r="KUR2733" s="653"/>
      <c r="KUS2733" s="653"/>
      <c r="KUT2733" s="653"/>
      <c r="KUU2733" s="653"/>
      <c r="KUV2733" s="653"/>
      <c r="KUW2733" s="653"/>
      <c r="KUX2733" s="653"/>
      <c r="KUY2733" s="653"/>
      <c r="KUZ2733" s="653"/>
      <c r="KVA2733" s="653"/>
      <c r="KVB2733" s="653"/>
      <c r="KVC2733" s="653"/>
      <c r="KVD2733" s="653"/>
      <c r="KVE2733" s="653"/>
      <c r="KVF2733" s="653"/>
      <c r="KVG2733" s="653"/>
      <c r="KVH2733" s="653"/>
      <c r="KVI2733" s="653"/>
      <c r="KVJ2733" s="653"/>
      <c r="KVK2733" s="653"/>
      <c r="KVL2733" s="653"/>
      <c r="KVM2733" s="653"/>
      <c r="KVN2733" s="653"/>
      <c r="KVO2733" s="653"/>
      <c r="KVP2733" s="653"/>
      <c r="KVQ2733" s="653"/>
      <c r="KVR2733" s="653"/>
      <c r="KVS2733" s="653"/>
      <c r="KVT2733" s="653"/>
      <c r="KVU2733" s="653"/>
      <c r="KVV2733" s="653"/>
      <c r="KVW2733" s="653"/>
      <c r="KVX2733" s="653"/>
      <c r="KVY2733" s="653"/>
      <c r="KVZ2733" s="653"/>
      <c r="KWA2733" s="653"/>
      <c r="KWB2733" s="653"/>
      <c r="KWC2733" s="653"/>
      <c r="KWD2733" s="653"/>
      <c r="KWE2733" s="653"/>
      <c r="KWF2733" s="653"/>
      <c r="KWG2733" s="653"/>
      <c r="KWH2733" s="653"/>
      <c r="KWI2733" s="653"/>
      <c r="KWJ2733" s="653"/>
      <c r="KWK2733" s="653"/>
      <c r="KWL2733" s="653"/>
      <c r="KWM2733" s="653"/>
      <c r="KWN2733" s="653"/>
      <c r="KWO2733" s="653"/>
      <c r="KWP2733" s="653"/>
      <c r="KWQ2733" s="653"/>
      <c r="KWR2733" s="653"/>
      <c r="KWS2733" s="653"/>
      <c r="KWT2733" s="653"/>
      <c r="KWU2733" s="653"/>
      <c r="KWV2733" s="653"/>
      <c r="KWW2733" s="653"/>
      <c r="KWX2733" s="653"/>
      <c r="KWY2733" s="653"/>
      <c r="KWZ2733" s="653"/>
      <c r="KXA2733" s="653"/>
      <c r="KXB2733" s="653"/>
      <c r="KXC2733" s="653"/>
      <c r="KXD2733" s="653"/>
      <c r="KXE2733" s="653"/>
      <c r="KXF2733" s="653"/>
      <c r="KXG2733" s="653"/>
      <c r="KXH2733" s="653"/>
      <c r="KXI2733" s="653"/>
      <c r="KXJ2733" s="653"/>
      <c r="KXK2733" s="653"/>
      <c r="KXL2733" s="653"/>
      <c r="KXM2733" s="653"/>
      <c r="KXN2733" s="653"/>
      <c r="KXO2733" s="653"/>
      <c r="KXP2733" s="653"/>
      <c r="KXQ2733" s="653"/>
      <c r="KXR2733" s="653"/>
      <c r="KXS2733" s="653"/>
      <c r="KXT2733" s="653"/>
      <c r="KXU2733" s="653"/>
      <c r="KXV2733" s="653"/>
      <c r="KXW2733" s="653"/>
      <c r="KXX2733" s="653"/>
      <c r="KXY2733" s="653"/>
      <c r="KXZ2733" s="653"/>
      <c r="KYA2733" s="653"/>
      <c r="KYB2733" s="653"/>
      <c r="KYC2733" s="653"/>
      <c r="KYD2733" s="653"/>
      <c r="KYE2733" s="653"/>
      <c r="KYF2733" s="653"/>
      <c r="KYG2733" s="653"/>
      <c r="KYH2733" s="653"/>
      <c r="KYI2733" s="653"/>
      <c r="KYJ2733" s="653"/>
      <c r="KYK2733" s="653"/>
      <c r="KYL2733" s="653"/>
      <c r="KYM2733" s="653"/>
      <c r="KYN2733" s="653"/>
      <c r="KYO2733" s="653"/>
      <c r="KYP2733" s="653"/>
      <c r="KYQ2733" s="653"/>
      <c r="KYR2733" s="653"/>
      <c r="KYS2733" s="653"/>
      <c r="KYT2733" s="653"/>
      <c r="KYU2733" s="653"/>
      <c r="KYV2733" s="653"/>
      <c r="KYW2733" s="653"/>
      <c r="KYX2733" s="653"/>
      <c r="KYY2733" s="653"/>
      <c r="KYZ2733" s="653"/>
      <c r="KZA2733" s="653"/>
      <c r="KZB2733" s="653"/>
      <c r="KZC2733" s="653"/>
      <c r="KZD2733" s="653"/>
      <c r="KZE2733" s="653"/>
      <c r="KZF2733" s="653"/>
      <c r="KZG2733" s="653"/>
      <c r="KZH2733" s="653"/>
      <c r="KZI2733" s="653"/>
      <c r="KZJ2733" s="653"/>
      <c r="KZK2733" s="653"/>
      <c r="KZL2733" s="653"/>
      <c r="KZM2733" s="653"/>
      <c r="KZN2733" s="653"/>
      <c r="KZO2733" s="653"/>
      <c r="KZP2733" s="653"/>
      <c r="KZQ2733" s="653"/>
      <c r="KZR2733" s="653"/>
      <c r="KZS2733" s="653"/>
      <c r="KZT2733" s="653"/>
      <c r="KZU2733" s="653"/>
      <c r="KZV2733" s="653"/>
      <c r="KZW2733" s="653"/>
      <c r="KZX2733" s="653"/>
      <c r="KZY2733" s="653"/>
      <c r="KZZ2733" s="653"/>
      <c r="LAA2733" s="653"/>
      <c r="LAB2733" s="653"/>
      <c r="LAC2733" s="653"/>
      <c r="LAD2733" s="653"/>
      <c r="LAE2733" s="653"/>
      <c r="LAF2733" s="653"/>
      <c r="LAG2733" s="653"/>
      <c r="LAH2733" s="653"/>
      <c r="LAI2733" s="653"/>
      <c r="LAJ2733" s="653"/>
      <c r="LAK2733" s="653"/>
      <c r="LAL2733" s="653"/>
      <c r="LAM2733" s="653"/>
      <c r="LAN2733" s="653"/>
      <c r="LAO2733" s="653"/>
      <c r="LAP2733" s="653"/>
      <c r="LAQ2733" s="653"/>
      <c r="LAR2733" s="653"/>
      <c r="LAS2733" s="653"/>
      <c r="LAT2733" s="653"/>
      <c r="LAU2733" s="653"/>
      <c r="LAV2733" s="653"/>
      <c r="LAW2733" s="653"/>
      <c r="LAX2733" s="653"/>
      <c r="LAY2733" s="653"/>
      <c r="LAZ2733" s="653"/>
      <c r="LBA2733" s="653"/>
      <c r="LBB2733" s="653"/>
      <c r="LBC2733" s="653"/>
      <c r="LBD2733" s="653"/>
      <c r="LBE2733" s="653"/>
      <c r="LBF2733" s="653"/>
      <c r="LBG2733" s="653"/>
      <c r="LBH2733" s="653"/>
      <c r="LBI2733" s="653"/>
      <c r="LBJ2733" s="653"/>
      <c r="LBK2733" s="653"/>
      <c r="LBL2733" s="653"/>
      <c r="LBM2733" s="653"/>
      <c r="LBN2733" s="653"/>
      <c r="LBO2733" s="653"/>
      <c r="LBP2733" s="653"/>
      <c r="LBQ2733" s="653"/>
      <c r="LBR2733" s="653"/>
      <c r="LBS2733" s="653"/>
      <c r="LBT2733" s="653"/>
      <c r="LBU2733" s="653"/>
      <c r="LBV2733" s="653"/>
      <c r="LBW2733" s="653"/>
      <c r="LBX2733" s="653"/>
      <c r="LBY2733" s="653"/>
      <c r="LBZ2733" s="653"/>
      <c r="LCA2733" s="653"/>
      <c r="LCB2733" s="653"/>
      <c r="LCC2733" s="653"/>
      <c r="LCD2733" s="653"/>
      <c r="LCE2733" s="653"/>
      <c r="LCF2733" s="653"/>
      <c r="LCG2733" s="653"/>
      <c r="LCH2733" s="653"/>
      <c r="LCI2733" s="653"/>
      <c r="LCJ2733" s="653"/>
      <c r="LCK2733" s="653"/>
      <c r="LCL2733" s="653"/>
      <c r="LCM2733" s="653"/>
      <c r="LCN2733" s="653"/>
      <c r="LCO2733" s="653"/>
      <c r="LCP2733" s="653"/>
      <c r="LCQ2733" s="653"/>
      <c r="LCR2733" s="653"/>
      <c r="LCS2733" s="653"/>
      <c r="LCT2733" s="653"/>
      <c r="LCU2733" s="653"/>
      <c r="LCV2733" s="653"/>
      <c r="LCW2733" s="653"/>
      <c r="LCX2733" s="653"/>
      <c r="LCY2733" s="653"/>
      <c r="LCZ2733" s="653"/>
      <c r="LDA2733" s="653"/>
      <c r="LDB2733" s="653"/>
      <c r="LDC2733" s="653"/>
      <c r="LDD2733" s="653"/>
      <c r="LDE2733" s="653"/>
      <c r="LDF2733" s="653"/>
      <c r="LDG2733" s="653"/>
      <c r="LDH2733" s="653"/>
      <c r="LDI2733" s="653"/>
      <c r="LDJ2733" s="653"/>
      <c r="LDK2733" s="653"/>
      <c r="LDL2733" s="653"/>
      <c r="LDM2733" s="653"/>
      <c r="LDN2733" s="653"/>
      <c r="LDO2733" s="653"/>
      <c r="LDP2733" s="653"/>
      <c r="LDQ2733" s="653"/>
      <c r="LDR2733" s="653"/>
      <c r="LDS2733" s="653"/>
      <c r="LDT2733" s="653"/>
      <c r="LDU2733" s="653"/>
      <c r="LDV2733" s="653"/>
      <c r="LDW2733" s="653"/>
      <c r="LDX2733" s="653"/>
      <c r="LDY2733" s="653"/>
      <c r="LDZ2733" s="653"/>
      <c r="LEA2733" s="653"/>
      <c r="LEB2733" s="653"/>
      <c r="LEC2733" s="653"/>
      <c r="LED2733" s="653"/>
      <c r="LEE2733" s="653"/>
      <c r="LEF2733" s="653"/>
      <c r="LEG2733" s="653"/>
      <c r="LEH2733" s="653"/>
      <c r="LEI2733" s="653"/>
      <c r="LEJ2733" s="653"/>
      <c r="LEK2733" s="653"/>
      <c r="LEL2733" s="653"/>
      <c r="LEM2733" s="653"/>
      <c r="LEN2733" s="653"/>
      <c r="LEO2733" s="653"/>
      <c r="LEP2733" s="653"/>
      <c r="LEQ2733" s="653"/>
      <c r="LER2733" s="653"/>
      <c r="LES2733" s="653"/>
      <c r="LET2733" s="653"/>
      <c r="LEU2733" s="653"/>
      <c r="LEV2733" s="653"/>
      <c r="LEW2733" s="653"/>
      <c r="LEX2733" s="653"/>
      <c r="LEY2733" s="653"/>
      <c r="LEZ2733" s="653"/>
      <c r="LFA2733" s="653"/>
      <c r="LFB2733" s="653"/>
      <c r="LFC2733" s="653"/>
      <c r="LFD2733" s="653"/>
      <c r="LFE2733" s="653"/>
      <c r="LFF2733" s="653"/>
      <c r="LFG2733" s="653"/>
      <c r="LFH2733" s="653"/>
      <c r="LFI2733" s="653"/>
      <c r="LFJ2733" s="653"/>
      <c r="LFK2733" s="653"/>
      <c r="LFL2733" s="653"/>
      <c r="LFM2733" s="653"/>
      <c r="LFN2733" s="653"/>
      <c r="LFO2733" s="653"/>
      <c r="LFP2733" s="653"/>
      <c r="LFQ2733" s="653"/>
      <c r="LFR2733" s="653"/>
      <c r="LFS2733" s="653"/>
      <c r="LFT2733" s="653"/>
      <c r="LFU2733" s="653"/>
      <c r="LFV2733" s="653"/>
      <c r="LFW2733" s="653"/>
      <c r="LFX2733" s="653"/>
      <c r="LFY2733" s="653"/>
      <c r="LFZ2733" s="653"/>
      <c r="LGA2733" s="653"/>
      <c r="LGB2733" s="653"/>
      <c r="LGC2733" s="653"/>
      <c r="LGD2733" s="653"/>
      <c r="LGE2733" s="653"/>
      <c r="LGF2733" s="653"/>
      <c r="LGG2733" s="653"/>
      <c r="LGH2733" s="653"/>
      <c r="LGI2733" s="653"/>
      <c r="LGJ2733" s="653"/>
      <c r="LGK2733" s="653"/>
      <c r="LGL2733" s="653"/>
      <c r="LGM2733" s="653"/>
      <c r="LGN2733" s="653"/>
      <c r="LGO2733" s="653"/>
      <c r="LGP2733" s="653"/>
      <c r="LGQ2733" s="653"/>
      <c r="LGR2733" s="653"/>
      <c r="LGS2733" s="653"/>
      <c r="LGT2733" s="653"/>
      <c r="LGU2733" s="653"/>
      <c r="LGV2733" s="653"/>
      <c r="LGW2733" s="653"/>
      <c r="LGX2733" s="653"/>
      <c r="LGY2733" s="653"/>
      <c r="LGZ2733" s="653"/>
      <c r="LHA2733" s="653"/>
      <c r="LHB2733" s="653"/>
      <c r="LHC2733" s="653"/>
      <c r="LHD2733" s="653"/>
      <c r="LHE2733" s="653"/>
      <c r="LHF2733" s="653"/>
      <c r="LHG2733" s="653"/>
      <c r="LHH2733" s="653"/>
      <c r="LHI2733" s="653"/>
      <c r="LHJ2733" s="653"/>
      <c r="LHK2733" s="653"/>
      <c r="LHL2733" s="653"/>
      <c r="LHM2733" s="653"/>
      <c r="LHN2733" s="653"/>
      <c r="LHO2733" s="653"/>
      <c r="LHP2733" s="653"/>
      <c r="LHQ2733" s="653"/>
      <c r="LHR2733" s="653"/>
      <c r="LHS2733" s="653"/>
      <c r="LHT2733" s="653"/>
      <c r="LHU2733" s="653"/>
      <c r="LHV2733" s="653"/>
      <c r="LHW2733" s="653"/>
      <c r="LHX2733" s="653"/>
      <c r="LHY2733" s="653"/>
      <c r="LHZ2733" s="653"/>
      <c r="LIA2733" s="653"/>
      <c r="LIB2733" s="653"/>
      <c r="LIC2733" s="653"/>
      <c r="LID2733" s="653"/>
      <c r="LIE2733" s="653"/>
      <c r="LIF2733" s="653"/>
      <c r="LIG2733" s="653"/>
      <c r="LIH2733" s="653"/>
      <c r="LII2733" s="653"/>
      <c r="LIJ2733" s="653"/>
      <c r="LIK2733" s="653"/>
      <c r="LIL2733" s="653"/>
      <c r="LIM2733" s="653"/>
      <c r="LIN2733" s="653"/>
      <c r="LIO2733" s="653"/>
      <c r="LIP2733" s="653"/>
      <c r="LIQ2733" s="653"/>
      <c r="LIR2733" s="653"/>
      <c r="LIS2733" s="653"/>
      <c r="LIT2733" s="653"/>
      <c r="LIU2733" s="653"/>
      <c r="LIV2733" s="653"/>
      <c r="LIW2733" s="653"/>
      <c r="LIX2733" s="653"/>
      <c r="LIY2733" s="653"/>
      <c r="LIZ2733" s="653"/>
      <c r="LJA2733" s="653"/>
      <c r="LJB2733" s="653"/>
      <c r="LJC2733" s="653"/>
      <c r="LJD2733" s="653"/>
      <c r="LJE2733" s="653"/>
      <c r="LJF2733" s="653"/>
      <c r="LJG2733" s="653"/>
      <c r="LJH2733" s="653"/>
      <c r="LJI2733" s="653"/>
      <c r="LJJ2733" s="653"/>
      <c r="LJK2733" s="653"/>
      <c r="LJL2733" s="653"/>
      <c r="LJM2733" s="653"/>
      <c r="LJN2733" s="653"/>
      <c r="LJO2733" s="653"/>
      <c r="LJP2733" s="653"/>
      <c r="LJQ2733" s="653"/>
      <c r="LJR2733" s="653"/>
      <c r="LJS2733" s="653"/>
      <c r="LJT2733" s="653"/>
      <c r="LJU2733" s="653"/>
      <c r="LJV2733" s="653"/>
      <c r="LJW2733" s="653"/>
      <c r="LJX2733" s="653"/>
      <c r="LJY2733" s="653"/>
      <c r="LJZ2733" s="653"/>
      <c r="LKA2733" s="653"/>
      <c r="LKB2733" s="653"/>
      <c r="LKC2733" s="653"/>
      <c r="LKD2733" s="653"/>
      <c r="LKE2733" s="653"/>
      <c r="LKF2733" s="653"/>
      <c r="LKG2733" s="653"/>
      <c r="LKH2733" s="653"/>
      <c r="LKI2733" s="653"/>
      <c r="LKJ2733" s="653"/>
      <c r="LKK2733" s="653"/>
      <c r="LKL2733" s="653"/>
      <c r="LKM2733" s="653"/>
      <c r="LKN2733" s="653"/>
      <c r="LKO2733" s="653"/>
      <c r="LKP2733" s="653"/>
      <c r="LKQ2733" s="653"/>
      <c r="LKR2733" s="653"/>
      <c r="LKS2733" s="653"/>
      <c r="LKT2733" s="653"/>
      <c r="LKU2733" s="653"/>
      <c r="LKV2733" s="653"/>
      <c r="LKW2733" s="653"/>
      <c r="LKX2733" s="653"/>
      <c r="LKY2733" s="653"/>
      <c r="LKZ2733" s="653"/>
      <c r="LLA2733" s="653"/>
      <c r="LLB2733" s="653"/>
      <c r="LLC2733" s="653"/>
      <c r="LLD2733" s="653"/>
      <c r="LLE2733" s="653"/>
      <c r="LLF2733" s="653"/>
      <c r="LLG2733" s="653"/>
      <c r="LLH2733" s="653"/>
      <c r="LLI2733" s="653"/>
      <c r="LLJ2733" s="653"/>
      <c r="LLK2733" s="653"/>
      <c r="LLL2733" s="653"/>
      <c r="LLM2733" s="653"/>
      <c r="LLN2733" s="653"/>
      <c r="LLO2733" s="653"/>
      <c r="LLP2733" s="653"/>
      <c r="LLQ2733" s="653"/>
      <c r="LLR2733" s="653"/>
      <c r="LLS2733" s="653"/>
      <c r="LLT2733" s="653"/>
      <c r="LLU2733" s="653"/>
      <c r="LLV2733" s="653"/>
      <c r="LLW2733" s="653"/>
      <c r="LLX2733" s="653"/>
      <c r="LLY2733" s="653"/>
      <c r="LLZ2733" s="653"/>
      <c r="LMA2733" s="653"/>
      <c r="LMB2733" s="653"/>
      <c r="LMC2733" s="653"/>
      <c r="LMD2733" s="653"/>
      <c r="LME2733" s="653"/>
      <c r="LMF2733" s="653"/>
      <c r="LMG2733" s="653"/>
      <c r="LMH2733" s="653"/>
      <c r="LMI2733" s="653"/>
      <c r="LMJ2733" s="653"/>
      <c r="LMK2733" s="653"/>
      <c r="LML2733" s="653"/>
      <c r="LMM2733" s="653"/>
      <c r="LMN2733" s="653"/>
      <c r="LMO2733" s="653"/>
      <c r="LMP2733" s="653"/>
      <c r="LMQ2733" s="653"/>
      <c r="LMR2733" s="653"/>
      <c r="LMS2733" s="653"/>
      <c r="LMT2733" s="653"/>
      <c r="LMU2733" s="653"/>
      <c r="LMV2733" s="653"/>
      <c r="LMW2733" s="653"/>
      <c r="LMX2733" s="653"/>
      <c r="LMY2733" s="653"/>
      <c r="LMZ2733" s="653"/>
      <c r="LNA2733" s="653"/>
      <c r="LNB2733" s="653"/>
      <c r="LNC2733" s="653"/>
      <c r="LND2733" s="653"/>
      <c r="LNE2733" s="653"/>
      <c r="LNF2733" s="653"/>
      <c r="LNG2733" s="653"/>
      <c r="LNH2733" s="653"/>
      <c r="LNI2733" s="653"/>
      <c r="LNJ2733" s="653"/>
      <c r="LNK2733" s="653"/>
      <c r="LNL2733" s="653"/>
      <c r="LNM2733" s="653"/>
      <c r="LNN2733" s="653"/>
      <c r="LNO2733" s="653"/>
      <c r="LNP2733" s="653"/>
      <c r="LNQ2733" s="653"/>
      <c r="LNR2733" s="653"/>
      <c r="LNS2733" s="653"/>
      <c r="LNT2733" s="653"/>
      <c r="LNU2733" s="653"/>
      <c r="LNV2733" s="653"/>
      <c r="LNW2733" s="653"/>
      <c r="LNX2733" s="653"/>
      <c r="LNY2733" s="653"/>
      <c r="LNZ2733" s="653"/>
      <c r="LOA2733" s="653"/>
      <c r="LOB2733" s="653"/>
      <c r="LOC2733" s="653"/>
      <c r="LOD2733" s="653"/>
      <c r="LOE2733" s="653"/>
      <c r="LOF2733" s="653"/>
      <c r="LOG2733" s="653"/>
      <c r="LOH2733" s="653"/>
      <c r="LOI2733" s="653"/>
      <c r="LOJ2733" s="653"/>
      <c r="LOK2733" s="653"/>
      <c r="LOL2733" s="653"/>
      <c r="LOM2733" s="653"/>
      <c r="LON2733" s="653"/>
      <c r="LOO2733" s="653"/>
      <c r="LOP2733" s="653"/>
      <c r="LOQ2733" s="653"/>
      <c r="LOR2733" s="653"/>
      <c r="LOS2733" s="653"/>
      <c r="LOT2733" s="653"/>
      <c r="LOU2733" s="653"/>
      <c r="LOV2733" s="653"/>
      <c r="LOW2733" s="653"/>
      <c r="LOX2733" s="653"/>
      <c r="LOY2733" s="653"/>
      <c r="LOZ2733" s="653"/>
      <c r="LPA2733" s="653"/>
      <c r="LPB2733" s="653"/>
      <c r="LPC2733" s="653"/>
      <c r="LPD2733" s="653"/>
      <c r="LPE2733" s="653"/>
      <c r="LPF2733" s="653"/>
      <c r="LPG2733" s="653"/>
      <c r="LPH2733" s="653"/>
      <c r="LPI2733" s="653"/>
      <c r="LPJ2733" s="653"/>
      <c r="LPK2733" s="653"/>
      <c r="LPL2733" s="653"/>
      <c r="LPM2733" s="653"/>
      <c r="LPN2733" s="653"/>
      <c r="LPO2733" s="653"/>
      <c r="LPP2733" s="653"/>
      <c r="LPQ2733" s="653"/>
      <c r="LPR2733" s="653"/>
      <c r="LPS2733" s="653"/>
      <c r="LPT2733" s="653"/>
      <c r="LPU2733" s="653"/>
      <c r="LPV2733" s="653"/>
      <c r="LPW2733" s="653"/>
      <c r="LPX2733" s="653"/>
      <c r="LPY2733" s="653"/>
      <c r="LPZ2733" s="653"/>
      <c r="LQA2733" s="653"/>
      <c r="LQB2733" s="653"/>
      <c r="LQC2733" s="653"/>
      <c r="LQD2733" s="653"/>
      <c r="LQE2733" s="653"/>
      <c r="LQF2733" s="653"/>
      <c r="LQG2733" s="653"/>
      <c r="LQH2733" s="653"/>
      <c r="LQI2733" s="653"/>
      <c r="LQJ2733" s="653"/>
      <c r="LQK2733" s="653"/>
      <c r="LQL2733" s="653"/>
      <c r="LQM2733" s="653"/>
      <c r="LQN2733" s="653"/>
      <c r="LQO2733" s="653"/>
      <c r="LQP2733" s="653"/>
      <c r="LQQ2733" s="653"/>
      <c r="LQR2733" s="653"/>
      <c r="LQS2733" s="653"/>
      <c r="LQT2733" s="653"/>
      <c r="LQU2733" s="653"/>
      <c r="LQV2733" s="653"/>
      <c r="LQW2733" s="653"/>
      <c r="LQX2733" s="653"/>
      <c r="LQY2733" s="653"/>
      <c r="LQZ2733" s="653"/>
      <c r="LRA2733" s="653"/>
      <c r="LRB2733" s="653"/>
      <c r="LRC2733" s="653"/>
      <c r="LRD2733" s="653"/>
      <c r="LRE2733" s="653"/>
      <c r="LRF2733" s="653"/>
      <c r="LRG2733" s="653"/>
      <c r="LRH2733" s="653"/>
      <c r="LRI2733" s="653"/>
      <c r="LRJ2733" s="653"/>
      <c r="LRK2733" s="653"/>
      <c r="LRL2733" s="653"/>
      <c r="LRM2733" s="653"/>
      <c r="LRN2733" s="653"/>
      <c r="LRO2733" s="653"/>
      <c r="LRP2733" s="653"/>
      <c r="LRQ2733" s="653"/>
      <c r="LRR2733" s="653"/>
      <c r="LRS2733" s="653"/>
      <c r="LRT2733" s="653"/>
      <c r="LRU2733" s="653"/>
      <c r="LRV2733" s="653"/>
      <c r="LRW2733" s="653"/>
      <c r="LRX2733" s="653"/>
      <c r="LRY2733" s="653"/>
      <c r="LRZ2733" s="653"/>
      <c r="LSA2733" s="653"/>
      <c r="LSB2733" s="653"/>
      <c r="LSC2733" s="653"/>
      <c r="LSD2733" s="653"/>
      <c r="LSE2733" s="653"/>
      <c r="LSF2733" s="653"/>
      <c r="LSG2733" s="653"/>
      <c r="LSH2733" s="653"/>
      <c r="LSI2733" s="653"/>
      <c r="LSJ2733" s="653"/>
      <c r="LSK2733" s="653"/>
      <c r="LSL2733" s="653"/>
      <c r="LSM2733" s="653"/>
      <c r="LSN2733" s="653"/>
      <c r="LSO2733" s="653"/>
      <c r="LSP2733" s="653"/>
      <c r="LSQ2733" s="653"/>
      <c r="LSR2733" s="653"/>
      <c r="LSS2733" s="653"/>
      <c r="LST2733" s="653"/>
      <c r="LSU2733" s="653"/>
      <c r="LSV2733" s="653"/>
      <c r="LSW2733" s="653"/>
      <c r="LSX2733" s="653"/>
      <c r="LSY2733" s="653"/>
      <c r="LSZ2733" s="653"/>
      <c r="LTA2733" s="653"/>
      <c r="LTB2733" s="653"/>
      <c r="LTC2733" s="653"/>
      <c r="LTD2733" s="653"/>
      <c r="LTE2733" s="653"/>
      <c r="LTF2733" s="653"/>
      <c r="LTG2733" s="653"/>
      <c r="LTH2733" s="653"/>
      <c r="LTI2733" s="653"/>
      <c r="LTJ2733" s="653"/>
      <c r="LTK2733" s="653"/>
      <c r="LTL2733" s="653"/>
      <c r="LTM2733" s="653"/>
      <c r="LTN2733" s="653"/>
      <c r="LTO2733" s="653"/>
      <c r="LTP2733" s="653"/>
      <c r="LTQ2733" s="653"/>
      <c r="LTR2733" s="653"/>
      <c r="LTS2733" s="653"/>
      <c r="LTT2733" s="653"/>
      <c r="LTU2733" s="653"/>
      <c r="LTV2733" s="653"/>
      <c r="LTW2733" s="653"/>
      <c r="LTX2733" s="653"/>
      <c r="LTY2733" s="653"/>
      <c r="LTZ2733" s="653"/>
      <c r="LUA2733" s="653"/>
      <c r="LUB2733" s="653"/>
      <c r="LUC2733" s="653"/>
      <c r="LUD2733" s="653"/>
      <c r="LUE2733" s="653"/>
      <c r="LUF2733" s="653"/>
      <c r="LUG2733" s="653"/>
      <c r="LUH2733" s="653"/>
      <c r="LUI2733" s="653"/>
      <c r="LUJ2733" s="653"/>
      <c r="LUK2733" s="653"/>
      <c r="LUL2733" s="653"/>
      <c r="LUM2733" s="653"/>
      <c r="LUN2733" s="653"/>
      <c r="LUO2733" s="653"/>
      <c r="LUP2733" s="653"/>
      <c r="LUQ2733" s="653"/>
      <c r="LUR2733" s="653"/>
      <c r="LUS2733" s="653"/>
      <c r="LUT2733" s="653"/>
      <c r="LUU2733" s="653"/>
      <c r="LUV2733" s="653"/>
      <c r="LUW2733" s="653"/>
      <c r="LUX2733" s="653"/>
      <c r="LUY2733" s="653"/>
      <c r="LUZ2733" s="653"/>
      <c r="LVA2733" s="653"/>
      <c r="LVB2733" s="653"/>
      <c r="LVC2733" s="653"/>
      <c r="LVD2733" s="653"/>
      <c r="LVE2733" s="653"/>
      <c r="LVF2733" s="653"/>
      <c r="LVG2733" s="653"/>
      <c r="LVH2733" s="653"/>
      <c r="LVI2733" s="653"/>
      <c r="LVJ2733" s="653"/>
      <c r="LVK2733" s="653"/>
      <c r="LVL2733" s="653"/>
      <c r="LVM2733" s="653"/>
      <c r="LVN2733" s="653"/>
      <c r="LVO2733" s="653"/>
      <c r="LVP2733" s="653"/>
      <c r="LVQ2733" s="653"/>
      <c r="LVR2733" s="653"/>
      <c r="LVS2733" s="653"/>
      <c r="LVT2733" s="653"/>
      <c r="LVU2733" s="653"/>
      <c r="LVV2733" s="653"/>
      <c r="LVW2733" s="653"/>
      <c r="LVX2733" s="653"/>
      <c r="LVY2733" s="653"/>
      <c r="LVZ2733" s="653"/>
      <c r="LWA2733" s="653"/>
      <c r="LWB2733" s="653"/>
      <c r="LWC2733" s="653"/>
      <c r="LWD2733" s="653"/>
      <c r="LWE2733" s="653"/>
      <c r="LWF2733" s="653"/>
      <c r="LWG2733" s="653"/>
      <c r="LWH2733" s="653"/>
      <c r="LWI2733" s="653"/>
      <c r="LWJ2733" s="653"/>
      <c r="LWK2733" s="653"/>
      <c r="LWL2733" s="653"/>
      <c r="LWM2733" s="653"/>
      <c r="LWN2733" s="653"/>
      <c r="LWO2733" s="653"/>
      <c r="LWP2733" s="653"/>
      <c r="LWQ2733" s="653"/>
      <c r="LWR2733" s="653"/>
      <c r="LWS2733" s="653"/>
      <c r="LWT2733" s="653"/>
      <c r="LWU2733" s="653"/>
      <c r="LWV2733" s="653"/>
      <c r="LWW2733" s="653"/>
      <c r="LWX2733" s="653"/>
      <c r="LWY2733" s="653"/>
      <c r="LWZ2733" s="653"/>
      <c r="LXA2733" s="653"/>
      <c r="LXB2733" s="653"/>
      <c r="LXC2733" s="653"/>
      <c r="LXD2733" s="653"/>
      <c r="LXE2733" s="653"/>
      <c r="LXF2733" s="653"/>
      <c r="LXG2733" s="653"/>
      <c r="LXH2733" s="653"/>
      <c r="LXI2733" s="653"/>
      <c r="LXJ2733" s="653"/>
      <c r="LXK2733" s="653"/>
      <c r="LXL2733" s="653"/>
      <c r="LXM2733" s="653"/>
      <c r="LXN2733" s="653"/>
      <c r="LXO2733" s="653"/>
      <c r="LXP2733" s="653"/>
      <c r="LXQ2733" s="653"/>
      <c r="LXR2733" s="653"/>
      <c r="LXS2733" s="653"/>
      <c r="LXT2733" s="653"/>
      <c r="LXU2733" s="653"/>
      <c r="LXV2733" s="653"/>
      <c r="LXW2733" s="653"/>
      <c r="LXX2733" s="653"/>
      <c r="LXY2733" s="653"/>
      <c r="LXZ2733" s="653"/>
      <c r="LYA2733" s="653"/>
      <c r="LYB2733" s="653"/>
      <c r="LYC2733" s="653"/>
      <c r="LYD2733" s="653"/>
      <c r="LYE2733" s="653"/>
      <c r="LYF2733" s="653"/>
      <c r="LYG2733" s="653"/>
      <c r="LYH2733" s="653"/>
      <c r="LYI2733" s="653"/>
      <c r="LYJ2733" s="653"/>
      <c r="LYK2733" s="653"/>
      <c r="LYL2733" s="653"/>
      <c r="LYM2733" s="653"/>
      <c r="LYN2733" s="653"/>
      <c r="LYO2733" s="653"/>
      <c r="LYP2733" s="653"/>
      <c r="LYQ2733" s="653"/>
      <c r="LYR2733" s="653"/>
      <c r="LYS2733" s="653"/>
      <c r="LYT2733" s="653"/>
      <c r="LYU2733" s="653"/>
      <c r="LYV2733" s="653"/>
      <c r="LYW2733" s="653"/>
      <c r="LYX2733" s="653"/>
      <c r="LYY2733" s="653"/>
      <c r="LYZ2733" s="653"/>
      <c r="LZA2733" s="653"/>
      <c r="LZB2733" s="653"/>
      <c r="LZC2733" s="653"/>
      <c r="LZD2733" s="653"/>
      <c r="LZE2733" s="653"/>
      <c r="LZF2733" s="653"/>
      <c r="LZG2733" s="653"/>
      <c r="LZH2733" s="653"/>
      <c r="LZI2733" s="653"/>
      <c r="LZJ2733" s="653"/>
      <c r="LZK2733" s="653"/>
      <c r="LZL2733" s="653"/>
      <c r="LZM2733" s="653"/>
      <c r="LZN2733" s="653"/>
      <c r="LZO2733" s="653"/>
      <c r="LZP2733" s="653"/>
      <c r="LZQ2733" s="653"/>
      <c r="LZR2733" s="653"/>
      <c r="LZS2733" s="653"/>
      <c r="LZT2733" s="653"/>
      <c r="LZU2733" s="653"/>
      <c r="LZV2733" s="653"/>
      <c r="LZW2733" s="653"/>
      <c r="LZX2733" s="653"/>
      <c r="LZY2733" s="653"/>
      <c r="LZZ2733" s="653"/>
      <c r="MAA2733" s="653"/>
      <c r="MAB2733" s="653"/>
      <c r="MAC2733" s="653"/>
      <c r="MAD2733" s="653"/>
      <c r="MAE2733" s="653"/>
      <c r="MAF2733" s="653"/>
      <c r="MAG2733" s="653"/>
      <c r="MAH2733" s="653"/>
      <c r="MAI2733" s="653"/>
      <c r="MAJ2733" s="653"/>
      <c r="MAK2733" s="653"/>
      <c r="MAL2733" s="653"/>
      <c r="MAM2733" s="653"/>
      <c r="MAN2733" s="653"/>
      <c r="MAO2733" s="653"/>
      <c r="MAP2733" s="653"/>
      <c r="MAQ2733" s="653"/>
      <c r="MAR2733" s="653"/>
      <c r="MAS2733" s="653"/>
      <c r="MAT2733" s="653"/>
      <c r="MAU2733" s="653"/>
      <c r="MAV2733" s="653"/>
      <c r="MAW2733" s="653"/>
      <c r="MAX2733" s="653"/>
      <c r="MAY2733" s="653"/>
      <c r="MAZ2733" s="653"/>
      <c r="MBA2733" s="653"/>
      <c r="MBB2733" s="653"/>
      <c r="MBC2733" s="653"/>
      <c r="MBD2733" s="653"/>
      <c r="MBE2733" s="653"/>
      <c r="MBF2733" s="653"/>
      <c r="MBG2733" s="653"/>
      <c r="MBH2733" s="653"/>
      <c r="MBI2733" s="653"/>
      <c r="MBJ2733" s="653"/>
      <c r="MBK2733" s="653"/>
      <c r="MBL2733" s="653"/>
      <c r="MBM2733" s="653"/>
      <c r="MBN2733" s="653"/>
      <c r="MBO2733" s="653"/>
      <c r="MBP2733" s="653"/>
      <c r="MBQ2733" s="653"/>
      <c r="MBR2733" s="653"/>
      <c r="MBS2733" s="653"/>
      <c r="MBT2733" s="653"/>
      <c r="MBU2733" s="653"/>
      <c r="MBV2733" s="653"/>
      <c r="MBW2733" s="653"/>
      <c r="MBX2733" s="653"/>
      <c r="MBY2733" s="653"/>
      <c r="MBZ2733" s="653"/>
      <c r="MCA2733" s="653"/>
      <c r="MCB2733" s="653"/>
      <c r="MCC2733" s="653"/>
      <c r="MCD2733" s="653"/>
      <c r="MCE2733" s="653"/>
      <c r="MCF2733" s="653"/>
      <c r="MCG2733" s="653"/>
      <c r="MCH2733" s="653"/>
      <c r="MCI2733" s="653"/>
      <c r="MCJ2733" s="653"/>
      <c r="MCK2733" s="653"/>
      <c r="MCL2733" s="653"/>
      <c r="MCM2733" s="653"/>
      <c r="MCN2733" s="653"/>
      <c r="MCO2733" s="653"/>
      <c r="MCP2733" s="653"/>
      <c r="MCQ2733" s="653"/>
      <c r="MCR2733" s="653"/>
      <c r="MCS2733" s="653"/>
      <c r="MCT2733" s="653"/>
      <c r="MCU2733" s="653"/>
      <c r="MCV2733" s="653"/>
      <c r="MCW2733" s="653"/>
      <c r="MCX2733" s="653"/>
      <c r="MCY2733" s="653"/>
      <c r="MCZ2733" s="653"/>
      <c r="MDA2733" s="653"/>
      <c r="MDB2733" s="653"/>
      <c r="MDC2733" s="653"/>
      <c r="MDD2733" s="653"/>
      <c r="MDE2733" s="653"/>
      <c r="MDF2733" s="653"/>
      <c r="MDG2733" s="653"/>
      <c r="MDH2733" s="653"/>
      <c r="MDI2733" s="653"/>
      <c r="MDJ2733" s="653"/>
      <c r="MDK2733" s="653"/>
      <c r="MDL2733" s="653"/>
      <c r="MDM2733" s="653"/>
      <c r="MDN2733" s="653"/>
      <c r="MDO2733" s="653"/>
      <c r="MDP2733" s="653"/>
      <c r="MDQ2733" s="653"/>
      <c r="MDR2733" s="653"/>
      <c r="MDS2733" s="653"/>
      <c r="MDT2733" s="653"/>
      <c r="MDU2733" s="653"/>
      <c r="MDV2733" s="653"/>
      <c r="MDW2733" s="653"/>
      <c r="MDX2733" s="653"/>
      <c r="MDY2733" s="653"/>
      <c r="MDZ2733" s="653"/>
      <c r="MEA2733" s="653"/>
      <c r="MEB2733" s="653"/>
      <c r="MEC2733" s="653"/>
      <c r="MED2733" s="653"/>
      <c r="MEE2733" s="653"/>
      <c r="MEF2733" s="653"/>
      <c r="MEG2733" s="653"/>
      <c r="MEH2733" s="653"/>
      <c r="MEI2733" s="653"/>
      <c r="MEJ2733" s="653"/>
      <c r="MEK2733" s="653"/>
      <c r="MEL2733" s="653"/>
      <c r="MEM2733" s="653"/>
      <c r="MEN2733" s="653"/>
      <c r="MEO2733" s="653"/>
      <c r="MEP2733" s="653"/>
      <c r="MEQ2733" s="653"/>
      <c r="MER2733" s="653"/>
      <c r="MES2733" s="653"/>
      <c r="MET2733" s="653"/>
      <c r="MEU2733" s="653"/>
      <c r="MEV2733" s="653"/>
      <c r="MEW2733" s="653"/>
      <c r="MEX2733" s="653"/>
      <c r="MEY2733" s="653"/>
      <c r="MEZ2733" s="653"/>
      <c r="MFA2733" s="653"/>
      <c r="MFB2733" s="653"/>
      <c r="MFC2733" s="653"/>
      <c r="MFD2733" s="653"/>
      <c r="MFE2733" s="653"/>
      <c r="MFF2733" s="653"/>
      <c r="MFG2733" s="653"/>
      <c r="MFH2733" s="653"/>
      <c r="MFI2733" s="653"/>
      <c r="MFJ2733" s="653"/>
      <c r="MFK2733" s="653"/>
      <c r="MFL2733" s="653"/>
      <c r="MFM2733" s="653"/>
      <c r="MFN2733" s="653"/>
      <c r="MFO2733" s="653"/>
      <c r="MFP2733" s="653"/>
      <c r="MFQ2733" s="653"/>
      <c r="MFR2733" s="653"/>
      <c r="MFS2733" s="653"/>
      <c r="MFT2733" s="653"/>
      <c r="MFU2733" s="653"/>
      <c r="MFV2733" s="653"/>
      <c r="MFW2733" s="653"/>
      <c r="MFX2733" s="653"/>
      <c r="MFY2733" s="653"/>
      <c r="MFZ2733" s="653"/>
      <c r="MGA2733" s="653"/>
      <c r="MGB2733" s="653"/>
      <c r="MGC2733" s="653"/>
      <c r="MGD2733" s="653"/>
      <c r="MGE2733" s="653"/>
      <c r="MGF2733" s="653"/>
      <c r="MGG2733" s="653"/>
      <c r="MGH2733" s="653"/>
      <c r="MGI2733" s="653"/>
      <c r="MGJ2733" s="653"/>
      <c r="MGK2733" s="653"/>
      <c r="MGL2733" s="653"/>
      <c r="MGM2733" s="653"/>
      <c r="MGN2733" s="653"/>
      <c r="MGO2733" s="653"/>
      <c r="MGP2733" s="653"/>
      <c r="MGQ2733" s="653"/>
      <c r="MGR2733" s="653"/>
      <c r="MGS2733" s="653"/>
      <c r="MGT2733" s="653"/>
      <c r="MGU2733" s="653"/>
      <c r="MGV2733" s="653"/>
      <c r="MGW2733" s="653"/>
      <c r="MGX2733" s="653"/>
      <c r="MGY2733" s="653"/>
      <c r="MGZ2733" s="653"/>
      <c r="MHA2733" s="653"/>
      <c r="MHB2733" s="653"/>
      <c r="MHC2733" s="653"/>
      <c r="MHD2733" s="653"/>
      <c r="MHE2733" s="653"/>
      <c r="MHF2733" s="653"/>
      <c r="MHG2733" s="653"/>
      <c r="MHH2733" s="653"/>
      <c r="MHI2733" s="653"/>
      <c r="MHJ2733" s="653"/>
      <c r="MHK2733" s="653"/>
      <c r="MHL2733" s="653"/>
      <c r="MHM2733" s="653"/>
      <c r="MHN2733" s="653"/>
      <c r="MHO2733" s="653"/>
      <c r="MHP2733" s="653"/>
      <c r="MHQ2733" s="653"/>
      <c r="MHR2733" s="653"/>
      <c r="MHS2733" s="653"/>
      <c r="MHT2733" s="653"/>
      <c r="MHU2733" s="653"/>
      <c r="MHV2733" s="653"/>
      <c r="MHW2733" s="653"/>
      <c r="MHX2733" s="653"/>
      <c r="MHY2733" s="653"/>
      <c r="MHZ2733" s="653"/>
      <c r="MIA2733" s="653"/>
      <c r="MIB2733" s="653"/>
      <c r="MIC2733" s="653"/>
      <c r="MID2733" s="653"/>
      <c r="MIE2733" s="653"/>
      <c r="MIF2733" s="653"/>
      <c r="MIG2733" s="653"/>
      <c r="MIH2733" s="653"/>
      <c r="MII2733" s="653"/>
      <c r="MIJ2733" s="653"/>
      <c r="MIK2733" s="653"/>
      <c r="MIL2733" s="653"/>
      <c r="MIM2733" s="653"/>
      <c r="MIN2733" s="653"/>
      <c r="MIO2733" s="653"/>
      <c r="MIP2733" s="653"/>
      <c r="MIQ2733" s="653"/>
      <c r="MIR2733" s="653"/>
      <c r="MIS2733" s="653"/>
      <c r="MIT2733" s="653"/>
      <c r="MIU2733" s="653"/>
      <c r="MIV2733" s="653"/>
      <c r="MIW2733" s="653"/>
      <c r="MIX2733" s="653"/>
      <c r="MIY2733" s="653"/>
      <c r="MIZ2733" s="653"/>
      <c r="MJA2733" s="653"/>
      <c r="MJB2733" s="653"/>
      <c r="MJC2733" s="653"/>
      <c r="MJD2733" s="653"/>
      <c r="MJE2733" s="653"/>
      <c r="MJF2733" s="653"/>
      <c r="MJG2733" s="653"/>
      <c r="MJH2733" s="653"/>
      <c r="MJI2733" s="653"/>
      <c r="MJJ2733" s="653"/>
      <c r="MJK2733" s="653"/>
      <c r="MJL2733" s="653"/>
      <c r="MJM2733" s="653"/>
      <c r="MJN2733" s="653"/>
      <c r="MJO2733" s="653"/>
      <c r="MJP2733" s="653"/>
      <c r="MJQ2733" s="653"/>
      <c r="MJR2733" s="653"/>
      <c r="MJS2733" s="653"/>
      <c r="MJT2733" s="653"/>
      <c r="MJU2733" s="653"/>
      <c r="MJV2733" s="653"/>
      <c r="MJW2733" s="653"/>
      <c r="MJX2733" s="653"/>
      <c r="MJY2733" s="653"/>
      <c r="MJZ2733" s="653"/>
      <c r="MKA2733" s="653"/>
      <c r="MKB2733" s="653"/>
      <c r="MKC2733" s="653"/>
      <c r="MKD2733" s="653"/>
      <c r="MKE2733" s="653"/>
      <c r="MKF2733" s="653"/>
      <c r="MKG2733" s="653"/>
      <c r="MKH2733" s="653"/>
      <c r="MKI2733" s="653"/>
      <c r="MKJ2733" s="653"/>
      <c r="MKK2733" s="653"/>
      <c r="MKL2733" s="653"/>
      <c r="MKM2733" s="653"/>
      <c r="MKN2733" s="653"/>
      <c r="MKO2733" s="653"/>
      <c r="MKP2733" s="653"/>
      <c r="MKQ2733" s="653"/>
      <c r="MKR2733" s="653"/>
      <c r="MKS2733" s="653"/>
      <c r="MKT2733" s="653"/>
      <c r="MKU2733" s="653"/>
      <c r="MKV2733" s="653"/>
      <c r="MKW2733" s="653"/>
      <c r="MKX2733" s="653"/>
      <c r="MKY2733" s="653"/>
      <c r="MKZ2733" s="653"/>
      <c r="MLA2733" s="653"/>
      <c r="MLB2733" s="653"/>
      <c r="MLC2733" s="653"/>
      <c r="MLD2733" s="653"/>
      <c r="MLE2733" s="653"/>
      <c r="MLF2733" s="653"/>
      <c r="MLG2733" s="653"/>
      <c r="MLH2733" s="653"/>
      <c r="MLI2733" s="653"/>
      <c r="MLJ2733" s="653"/>
      <c r="MLK2733" s="653"/>
      <c r="MLL2733" s="653"/>
      <c r="MLM2733" s="653"/>
      <c r="MLN2733" s="653"/>
      <c r="MLO2733" s="653"/>
      <c r="MLP2733" s="653"/>
      <c r="MLQ2733" s="653"/>
      <c r="MLR2733" s="653"/>
      <c r="MLS2733" s="653"/>
      <c r="MLT2733" s="653"/>
      <c r="MLU2733" s="653"/>
      <c r="MLV2733" s="653"/>
      <c r="MLW2733" s="653"/>
      <c r="MLX2733" s="653"/>
      <c r="MLY2733" s="653"/>
      <c r="MLZ2733" s="653"/>
      <c r="MMA2733" s="653"/>
      <c r="MMB2733" s="653"/>
      <c r="MMC2733" s="653"/>
      <c r="MMD2733" s="653"/>
      <c r="MME2733" s="653"/>
      <c r="MMF2733" s="653"/>
      <c r="MMG2733" s="653"/>
      <c r="MMH2733" s="653"/>
      <c r="MMI2733" s="653"/>
      <c r="MMJ2733" s="653"/>
      <c r="MMK2733" s="653"/>
      <c r="MML2733" s="653"/>
      <c r="MMM2733" s="653"/>
      <c r="MMN2733" s="653"/>
      <c r="MMO2733" s="653"/>
      <c r="MMP2733" s="653"/>
      <c r="MMQ2733" s="653"/>
      <c r="MMR2733" s="653"/>
      <c r="MMS2733" s="653"/>
      <c r="MMT2733" s="653"/>
      <c r="MMU2733" s="653"/>
      <c r="MMV2733" s="653"/>
      <c r="MMW2733" s="653"/>
      <c r="MMX2733" s="653"/>
      <c r="MMY2733" s="653"/>
      <c r="MMZ2733" s="653"/>
      <c r="MNA2733" s="653"/>
      <c r="MNB2733" s="653"/>
      <c r="MNC2733" s="653"/>
      <c r="MND2733" s="653"/>
      <c r="MNE2733" s="653"/>
      <c r="MNF2733" s="653"/>
      <c r="MNG2733" s="653"/>
      <c r="MNH2733" s="653"/>
      <c r="MNI2733" s="653"/>
      <c r="MNJ2733" s="653"/>
      <c r="MNK2733" s="653"/>
      <c r="MNL2733" s="653"/>
      <c r="MNM2733" s="653"/>
      <c r="MNN2733" s="653"/>
      <c r="MNO2733" s="653"/>
      <c r="MNP2733" s="653"/>
      <c r="MNQ2733" s="653"/>
      <c r="MNR2733" s="653"/>
      <c r="MNS2733" s="653"/>
      <c r="MNT2733" s="653"/>
      <c r="MNU2733" s="653"/>
      <c r="MNV2733" s="653"/>
      <c r="MNW2733" s="653"/>
      <c r="MNX2733" s="653"/>
      <c r="MNY2733" s="653"/>
      <c r="MNZ2733" s="653"/>
      <c r="MOA2733" s="653"/>
      <c r="MOB2733" s="653"/>
      <c r="MOC2733" s="653"/>
      <c r="MOD2733" s="653"/>
      <c r="MOE2733" s="653"/>
      <c r="MOF2733" s="653"/>
      <c r="MOG2733" s="653"/>
      <c r="MOH2733" s="653"/>
      <c r="MOI2733" s="653"/>
      <c r="MOJ2733" s="653"/>
      <c r="MOK2733" s="653"/>
      <c r="MOL2733" s="653"/>
      <c r="MOM2733" s="653"/>
      <c r="MON2733" s="653"/>
      <c r="MOO2733" s="653"/>
      <c r="MOP2733" s="653"/>
      <c r="MOQ2733" s="653"/>
      <c r="MOR2733" s="653"/>
      <c r="MOS2733" s="653"/>
      <c r="MOT2733" s="653"/>
      <c r="MOU2733" s="653"/>
      <c r="MOV2733" s="653"/>
      <c r="MOW2733" s="653"/>
      <c r="MOX2733" s="653"/>
      <c r="MOY2733" s="653"/>
      <c r="MOZ2733" s="653"/>
      <c r="MPA2733" s="653"/>
      <c r="MPB2733" s="653"/>
      <c r="MPC2733" s="653"/>
      <c r="MPD2733" s="653"/>
      <c r="MPE2733" s="653"/>
      <c r="MPF2733" s="653"/>
      <c r="MPG2733" s="653"/>
      <c r="MPH2733" s="653"/>
      <c r="MPI2733" s="653"/>
      <c r="MPJ2733" s="653"/>
      <c r="MPK2733" s="653"/>
      <c r="MPL2733" s="653"/>
      <c r="MPM2733" s="653"/>
      <c r="MPN2733" s="653"/>
      <c r="MPO2733" s="653"/>
      <c r="MPP2733" s="653"/>
      <c r="MPQ2733" s="653"/>
      <c r="MPR2733" s="653"/>
      <c r="MPS2733" s="653"/>
      <c r="MPT2733" s="653"/>
      <c r="MPU2733" s="653"/>
      <c r="MPV2733" s="653"/>
      <c r="MPW2733" s="653"/>
      <c r="MPX2733" s="653"/>
      <c r="MPY2733" s="653"/>
      <c r="MPZ2733" s="653"/>
      <c r="MQA2733" s="653"/>
      <c r="MQB2733" s="653"/>
      <c r="MQC2733" s="653"/>
      <c r="MQD2733" s="653"/>
      <c r="MQE2733" s="653"/>
      <c r="MQF2733" s="653"/>
      <c r="MQG2733" s="653"/>
      <c r="MQH2733" s="653"/>
      <c r="MQI2733" s="653"/>
      <c r="MQJ2733" s="653"/>
      <c r="MQK2733" s="653"/>
      <c r="MQL2733" s="653"/>
      <c r="MQM2733" s="653"/>
      <c r="MQN2733" s="653"/>
      <c r="MQO2733" s="653"/>
      <c r="MQP2733" s="653"/>
      <c r="MQQ2733" s="653"/>
      <c r="MQR2733" s="653"/>
      <c r="MQS2733" s="653"/>
      <c r="MQT2733" s="653"/>
      <c r="MQU2733" s="653"/>
      <c r="MQV2733" s="653"/>
      <c r="MQW2733" s="653"/>
      <c r="MQX2733" s="653"/>
      <c r="MQY2733" s="653"/>
      <c r="MQZ2733" s="653"/>
      <c r="MRA2733" s="653"/>
      <c r="MRB2733" s="653"/>
      <c r="MRC2733" s="653"/>
      <c r="MRD2733" s="653"/>
      <c r="MRE2733" s="653"/>
      <c r="MRF2733" s="653"/>
      <c r="MRG2733" s="653"/>
      <c r="MRH2733" s="653"/>
      <c r="MRI2733" s="653"/>
      <c r="MRJ2733" s="653"/>
      <c r="MRK2733" s="653"/>
      <c r="MRL2733" s="653"/>
      <c r="MRM2733" s="653"/>
      <c r="MRN2733" s="653"/>
      <c r="MRO2733" s="653"/>
      <c r="MRP2733" s="653"/>
      <c r="MRQ2733" s="653"/>
      <c r="MRR2733" s="653"/>
      <c r="MRS2733" s="653"/>
      <c r="MRT2733" s="653"/>
      <c r="MRU2733" s="653"/>
      <c r="MRV2733" s="653"/>
      <c r="MRW2733" s="653"/>
      <c r="MRX2733" s="653"/>
      <c r="MRY2733" s="653"/>
      <c r="MRZ2733" s="653"/>
      <c r="MSA2733" s="653"/>
      <c r="MSB2733" s="653"/>
      <c r="MSC2733" s="653"/>
      <c r="MSD2733" s="653"/>
      <c r="MSE2733" s="653"/>
      <c r="MSF2733" s="653"/>
      <c r="MSG2733" s="653"/>
      <c r="MSH2733" s="653"/>
      <c r="MSI2733" s="653"/>
      <c r="MSJ2733" s="653"/>
      <c r="MSK2733" s="653"/>
      <c r="MSL2733" s="653"/>
      <c r="MSM2733" s="653"/>
      <c r="MSN2733" s="653"/>
      <c r="MSO2733" s="653"/>
      <c r="MSP2733" s="653"/>
      <c r="MSQ2733" s="653"/>
      <c r="MSR2733" s="653"/>
      <c r="MSS2733" s="653"/>
      <c r="MST2733" s="653"/>
      <c r="MSU2733" s="653"/>
      <c r="MSV2733" s="653"/>
      <c r="MSW2733" s="653"/>
      <c r="MSX2733" s="653"/>
      <c r="MSY2733" s="653"/>
      <c r="MSZ2733" s="653"/>
      <c r="MTA2733" s="653"/>
      <c r="MTB2733" s="653"/>
      <c r="MTC2733" s="653"/>
      <c r="MTD2733" s="653"/>
      <c r="MTE2733" s="653"/>
      <c r="MTF2733" s="653"/>
      <c r="MTG2733" s="653"/>
      <c r="MTH2733" s="653"/>
      <c r="MTI2733" s="653"/>
      <c r="MTJ2733" s="653"/>
      <c r="MTK2733" s="653"/>
      <c r="MTL2733" s="653"/>
      <c r="MTM2733" s="653"/>
      <c r="MTN2733" s="653"/>
      <c r="MTO2733" s="653"/>
      <c r="MTP2733" s="653"/>
      <c r="MTQ2733" s="653"/>
      <c r="MTR2733" s="653"/>
      <c r="MTS2733" s="653"/>
      <c r="MTT2733" s="653"/>
      <c r="MTU2733" s="653"/>
      <c r="MTV2733" s="653"/>
      <c r="MTW2733" s="653"/>
      <c r="MTX2733" s="653"/>
      <c r="MTY2733" s="653"/>
      <c r="MTZ2733" s="653"/>
      <c r="MUA2733" s="653"/>
      <c r="MUB2733" s="653"/>
      <c r="MUC2733" s="653"/>
      <c r="MUD2733" s="653"/>
      <c r="MUE2733" s="653"/>
      <c r="MUF2733" s="653"/>
      <c r="MUG2733" s="653"/>
      <c r="MUH2733" s="653"/>
      <c r="MUI2733" s="653"/>
      <c r="MUJ2733" s="653"/>
      <c r="MUK2733" s="653"/>
      <c r="MUL2733" s="653"/>
      <c r="MUM2733" s="653"/>
      <c r="MUN2733" s="653"/>
      <c r="MUO2733" s="653"/>
      <c r="MUP2733" s="653"/>
      <c r="MUQ2733" s="653"/>
      <c r="MUR2733" s="653"/>
      <c r="MUS2733" s="653"/>
      <c r="MUT2733" s="653"/>
      <c r="MUU2733" s="653"/>
      <c r="MUV2733" s="653"/>
      <c r="MUW2733" s="653"/>
      <c r="MUX2733" s="653"/>
      <c r="MUY2733" s="653"/>
      <c r="MUZ2733" s="653"/>
      <c r="MVA2733" s="653"/>
      <c r="MVB2733" s="653"/>
      <c r="MVC2733" s="653"/>
      <c r="MVD2733" s="653"/>
      <c r="MVE2733" s="653"/>
      <c r="MVF2733" s="653"/>
      <c r="MVG2733" s="653"/>
      <c r="MVH2733" s="653"/>
      <c r="MVI2733" s="653"/>
      <c r="MVJ2733" s="653"/>
      <c r="MVK2733" s="653"/>
      <c r="MVL2733" s="653"/>
      <c r="MVM2733" s="653"/>
      <c r="MVN2733" s="653"/>
      <c r="MVO2733" s="653"/>
      <c r="MVP2733" s="653"/>
      <c r="MVQ2733" s="653"/>
      <c r="MVR2733" s="653"/>
      <c r="MVS2733" s="653"/>
      <c r="MVT2733" s="653"/>
      <c r="MVU2733" s="653"/>
      <c r="MVV2733" s="653"/>
      <c r="MVW2733" s="653"/>
      <c r="MVX2733" s="653"/>
      <c r="MVY2733" s="653"/>
      <c r="MVZ2733" s="653"/>
      <c r="MWA2733" s="653"/>
      <c r="MWB2733" s="653"/>
      <c r="MWC2733" s="653"/>
      <c r="MWD2733" s="653"/>
      <c r="MWE2733" s="653"/>
      <c r="MWF2733" s="653"/>
      <c r="MWG2733" s="653"/>
      <c r="MWH2733" s="653"/>
      <c r="MWI2733" s="653"/>
      <c r="MWJ2733" s="653"/>
      <c r="MWK2733" s="653"/>
      <c r="MWL2733" s="653"/>
      <c r="MWM2733" s="653"/>
      <c r="MWN2733" s="653"/>
      <c r="MWO2733" s="653"/>
      <c r="MWP2733" s="653"/>
      <c r="MWQ2733" s="653"/>
      <c r="MWR2733" s="653"/>
      <c r="MWS2733" s="653"/>
      <c r="MWT2733" s="653"/>
      <c r="MWU2733" s="653"/>
      <c r="MWV2733" s="653"/>
      <c r="MWW2733" s="653"/>
      <c r="MWX2733" s="653"/>
      <c r="MWY2733" s="653"/>
      <c r="MWZ2733" s="653"/>
      <c r="MXA2733" s="653"/>
      <c r="MXB2733" s="653"/>
      <c r="MXC2733" s="653"/>
      <c r="MXD2733" s="653"/>
      <c r="MXE2733" s="653"/>
      <c r="MXF2733" s="653"/>
      <c r="MXG2733" s="653"/>
      <c r="MXH2733" s="653"/>
      <c r="MXI2733" s="653"/>
      <c r="MXJ2733" s="653"/>
      <c r="MXK2733" s="653"/>
      <c r="MXL2733" s="653"/>
      <c r="MXM2733" s="653"/>
      <c r="MXN2733" s="653"/>
      <c r="MXO2733" s="653"/>
      <c r="MXP2733" s="653"/>
      <c r="MXQ2733" s="653"/>
      <c r="MXR2733" s="653"/>
      <c r="MXS2733" s="653"/>
      <c r="MXT2733" s="653"/>
      <c r="MXU2733" s="653"/>
      <c r="MXV2733" s="653"/>
      <c r="MXW2733" s="653"/>
      <c r="MXX2733" s="653"/>
      <c r="MXY2733" s="653"/>
      <c r="MXZ2733" s="653"/>
      <c r="MYA2733" s="653"/>
      <c r="MYB2733" s="653"/>
      <c r="MYC2733" s="653"/>
      <c r="MYD2733" s="653"/>
      <c r="MYE2733" s="653"/>
      <c r="MYF2733" s="653"/>
      <c r="MYG2733" s="653"/>
      <c r="MYH2733" s="653"/>
      <c r="MYI2733" s="653"/>
      <c r="MYJ2733" s="653"/>
      <c r="MYK2733" s="653"/>
      <c r="MYL2733" s="653"/>
      <c r="MYM2733" s="653"/>
      <c r="MYN2733" s="653"/>
      <c r="MYO2733" s="653"/>
      <c r="MYP2733" s="653"/>
      <c r="MYQ2733" s="653"/>
      <c r="MYR2733" s="653"/>
      <c r="MYS2733" s="653"/>
      <c r="MYT2733" s="653"/>
      <c r="MYU2733" s="653"/>
      <c r="MYV2733" s="653"/>
      <c r="MYW2733" s="653"/>
      <c r="MYX2733" s="653"/>
      <c r="MYY2733" s="653"/>
      <c r="MYZ2733" s="653"/>
      <c r="MZA2733" s="653"/>
      <c r="MZB2733" s="653"/>
      <c r="MZC2733" s="653"/>
      <c r="MZD2733" s="653"/>
      <c r="MZE2733" s="653"/>
      <c r="MZF2733" s="653"/>
      <c r="MZG2733" s="653"/>
      <c r="MZH2733" s="653"/>
      <c r="MZI2733" s="653"/>
      <c r="MZJ2733" s="653"/>
      <c r="MZK2733" s="653"/>
      <c r="MZL2733" s="653"/>
      <c r="MZM2733" s="653"/>
      <c r="MZN2733" s="653"/>
      <c r="MZO2733" s="653"/>
      <c r="MZP2733" s="653"/>
      <c r="MZQ2733" s="653"/>
      <c r="MZR2733" s="653"/>
      <c r="MZS2733" s="653"/>
      <c r="MZT2733" s="653"/>
      <c r="MZU2733" s="653"/>
      <c r="MZV2733" s="653"/>
      <c r="MZW2733" s="653"/>
      <c r="MZX2733" s="653"/>
      <c r="MZY2733" s="653"/>
      <c r="MZZ2733" s="653"/>
      <c r="NAA2733" s="653"/>
      <c r="NAB2733" s="653"/>
      <c r="NAC2733" s="653"/>
      <c r="NAD2733" s="653"/>
      <c r="NAE2733" s="653"/>
      <c r="NAF2733" s="653"/>
      <c r="NAG2733" s="653"/>
      <c r="NAH2733" s="653"/>
      <c r="NAI2733" s="653"/>
      <c r="NAJ2733" s="653"/>
      <c r="NAK2733" s="653"/>
      <c r="NAL2733" s="653"/>
      <c r="NAM2733" s="653"/>
      <c r="NAN2733" s="653"/>
      <c r="NAO2733" s="653"/>
      <c r="NAP2733" s="653"/>
      <c r="NAQ2733" s="653"/>
      <c r="NAR2733" s="653"/>
      <c r="NAS2733" s="653"/>
      <c r="NAT2733" s="653"/>
      <c r="NAU2733" s="653"/>
      <c r="NAV2733" s="653"/>
      <c r="NAW2733" s="653"/>
      <c r="NAX2733" s="653"/>
      <c r="NAY2733" s="653"/>
      <c r="NAZ2733" s="653"/>
      <c r="NBA2733" s="653"/>
      <c r="NBB2733" s="653"/>
      <c r="NBC2733" s="653"/>
      <c r="NBD2733" s="653"/>
      <c r="NBE2733" s="653"/>
      <c r="NBF2733" s="653"/>
      <c r="NBG2733" s="653"/>
      <c r="NBH2733" s="653"/>
      <c r="NBI2733" s="653"/>
      <c r="NBJ2733" s="653"/>
      <c r="NBK2733" s="653"/>
      <c r="NBL2733" s="653"/>
      <c r="NBM2733" s="653"/>
      <c r="NBN2733" s="653"/>
      <c r="NBO2733" s="653"/>
      <c r="NBP2733" s="653"/>
      <c r="NBQ2733" s="653"/>
      <c r="NBR2733" s="653"/>
      <c r="NBS2733" s="653"/>
      <c r="NBT2733" s="653"/>
      <c r="NBU2733" s="653"/>
      <c r="NBV2733" s="653"/>
      <c r="NBW2733" s="653"/>
      <c r="NBX2733" s="653"/>
      <c r="NBY2733" s="653"/>
      <c r="NBZ2733" s="653"/>
      <c r="NCA2733" s="653"/>
      <c r="NCB2733" s="653"/>
      <c r="NCC2733" s="653"/>
      <c r="NCD2733" s="653"/>
      <c r="NCE2733" s="653"/>
      <c r="NCF2733" s="653"/>
      <c r="NCG2733" s="653"/>
      <c r="NCH2733" s="653"/>
      <c r="NCI2733" s="653"/>
      <c r="NCJ2733" s="653"/>
      <c r="NCK2733" s="653"/>
      <c r="NCL2733" s="653"/>
      <c r="NCM2733" s="653"/>
      <c r="NCN2733" s="653"/>
      <c r="NCO2733" s="653"/>
      <c r="NCP2733" s="653"/>
      <c r="NCQ2733" s="653"/>
      <c r="NCR2733" s="653"/>
      <c r="NCS2733" s="653"/>
      <c r="NCT2733" s="653"/>
      <c r="NCU2733" s="653"/>
      <c r="NCV2733" s="653"/>
      <c r="NCW2733" s="653"/>
      <c r="NCX2733" s="653"/>
      <c r="NCY2733" s="653"/>
      <c r="NCZ2733" s="653"/>
      <c r="NDA2733" s="653"/>
      <c r="NDB2733" s="653"/>
      <c r="NDC2733" s="653"/>
      <c r="NDD2733" s="653"/>
      <c r="NDE2733" s="653"/>
      <c r="NDF2733" s="653"/>
      <c r="NDG2733" s="653"/>
      <c r="NDH2733" s="653"/>
      <c r="NDI2733" s="653"/>
      <c r="NDJ2733" s="653"/>
      <c r="NDK2733" s="653"/>
      <c r="NDL2733" s="653"/>
      <c r="NDM2733" s="653"/>
      <c r="NDN2733" s="653"/>
      <c r="NDO2733" s="653"/>
      <c r="NDP2733" s="653"/>
      <c r="NDQ2733" s="653"/>
      <c r="NDR2733" s="653"/>
      <c r="NDS2733" s="653"/>
      <c r="NDT2733" s="653"/>
      <c r="NDU2733" s="653"/>
      <c r="NDV2733" s="653"/>
      <c r="NDW2733" s="653"/>
      <c r="NDX2733" s="653"/>
      <c r="NDY2733" s="653"/>
      <c r="NDZ2733" s="653"/>
      <c r="NEA2733" s="653"/>
      <c r="NEB2733" s="653"/>
      <c r="NEC2733" s="653"/>
      <c r="NED2733" s="653"/>
      <c r="NEE2733" s="653"/>
      <c r="NEF2733" s="653"/>
      <c r="NEG2733" s="653"/>
      <c r="NEH2733" s="653"/>
      <c r="NEI2733" s="653"/>
      <c r="NEJ2733" s="653"/>
      <c r="NEK2733" s="653"/>
      <c r="NEL2733" s="653"/>
      <c r="NEM2733" s="653"/>
      <c r="NEN2733" s="653"/>
      <c r="NEO2733" s="653"/>
      <c r="NEP2733" s="653"/>
      <c r="NEQ2733" s="653"/>
      <c r="NER2733" s="653"/>
      <c r="NES2733" s="653"/>
      <c r="NET2733" s="653"/>
      <c r="NEU2733" s="653"/>
      <c r="NEV2733" s="653"/>
      <c r="NEW2733" s="653"/>
      <c r="NEX2733" s="653"/>
      <c r="NEY2733" s="653"/>
      <c r="NEZ2733" s="653"/>
      <c r="NFA2733" s="653"/>
      <c r="NFB2733" s="653"/>
      <c r="NFC2733" s="653"/>
      <c r="NFD2733" s="653"/>
      <c r="NFE2733" s="653"/>
      <c r="NFF2733" s="653"/>
      <c r="NFG2733" s="653"/>
      <c r="NFH2733" s="653"/>
      <c r="NFI2733" s="653"/>
      <c r="NFJ2733" s="653"/>
      <c r="NFK2733" s="653"/>
      <c r="NFL2733" s="653"/>
      <c r="NFM2733" s="653"/>
      <c r="NFN2733" s="653"/>
      <c r="NFO2733" s="653"/>
      <c r="NFP2733" s="653"/>
      <c r="NFQ2733" s="653"/>
      <c r="NFR2733" s="653"/>
      <c r="NFS2733" s="653"/>
      <c r="NFT2733" s="653"/>
      <c r="NFU2733" s="653"/>
      <c r="NFV2733" s="653"/>
      <c r="NFW2733" s="653"/>
      <c r="NFX2733" s="653"/>
      <c r="NFY2733" s="653"/>
      <c r="NFZ2733" s="653"/>
      <c r="NGA2733" s="653"/>
      <c r="NGB2733" s="653"/>
      <c r="NGC2733" s="653"/>
      <c r="NGD2733" s="653"/>
      <c r="NGE2733" s="653"/>
      <c r="NGF2733" s="653"/>
      <c r="NGG2733" s="653"/>
      <c r="NGH2733" s="653"/>
      <c r="NGI2733" s="653"/>
      <c r="NGJ2733" s="653"/>
      <c r="NGK2733" s="653"/>
      <c r="NGL2733" s="653"/>
      <c r="NGM2733" s="653"/>
      <c r="NGN2733" s="653"/>
      <c r="NGO2733" s="653"/>
      <c r="NGP2733" s="653"/>
      <c r="NGQ2733" s="653"/>
      <c r="NGR2733" s="653"/>
      <c r="NGS2733" s="653"/>
      <c r="NGT2733" s="653"/>
      <c r="NGU2733" s="653"/>
      <c r="NGV2733" s="653"/>
      <c r="NGW2733" s="653"/>
      <c r="NGX2733" s="653"/>
      <c r="NGY2733" s="653"/>
      <c r="NGZ2733" s="653"/>
      <c r="NHA2733" s="653"/>
      <c r="NHB2733" s="653"/>
      <c r="NHC2733" s="653"/>
      <c r="NHD2733" s="653"/>
      <c r="NHE2733" s="653"/>
      <c r="NHF2733" s="653"/>
      <c r="NHG2733" s="653"/>
      <c r="NHH2733" s="653"/>
      <c r="NHI2733" s="653"/>
      <c r="NHJ2733" s="653"/>
      <c r="NHK2733" s="653"/>
      <c r="NHL2733" s="653"/>
      <c r="NHM2733" s="653"/>
      <c r="NHN2733" s="653"/>
      <c r="NHO2733" s="653"/>
      <c r="NHP2733" s="653"/>
      <c r="NHQ2733" s="653"/>
      <c r="NHR2733" s="653"/>
      <c r="NHS2733" s="653"/>
      <c r="NHT2733" s="653"/>
      <c r="NHU2733" s="653"/>
      <c r="NHV2733" s="653"/>
      <c r="NHW2733" s="653"/>
      <c r="NHX2733" s="653"/>
      <c r="NHY2733" s="653"/>
      <c r="NHZ2733" s="653"/>
      <c r="NIA2733" s="653"/>
      <c r="NIB2733" s="653"/>
      <c r="NIC2733" s="653"/>
      <c r="NID2733" s="653"/>
      <c r="NIE2733" s="653"/>
      <c r="NIF2733" s="653"/>
      <c r="NIG2733" s="653"/>
      <c r="NIH2733" s="653"/>
      <c r="NII2733" s="653"/>
      <c r="NIJ2733" s="653"/>
      <c r="NIK2733" s="653"/>
      <c r="NIL2733" s="653"/>
      <c r="NIM2733" s="653"/>
      <c r="NIN2733" s="653"/>
      <c r="NIO2733" s="653"/>
      <c r="NIP2733" s="653"/>
      <c r="NIQ2733" s="653"/>
      <c r="NIR2733" s="653"/>
      <c r="NIS2733" s="653"/>
      <c r="NIT2733" s="653"/>
      <c r="NIU2733" s="653"/>
      <c r="NIV2733" s="653"/>
      <c r="NIW2733" s="653"/>
      <c r="NIX2733" s="653"/>
      <c r="NIY2733" s="653"/>
      <c r="NIZ2733" s="653"/>
      <c r="NJA2733" s="653"/>
      <c r="NJB2733" s="653"/>
      <c r="NJC2733" s="653"/>
      <c r="NJD2733" s="653"/>
      <c r="NJE2733" s="653"/>
      <c r="NJF2733" s="653"/>
      <c r="NJG2733" s="653"/>
      <c r="NJH2733" s="653"/>
      <c r="NJI2733" s="653"/>
      <c r="NJJ2733" s="653"/>
      <c r="NJK2733" s="653"/>
      <c r="NJL2733" s="653"/>
      <c r="NJM2733" s="653"/>
      <c r="NJN2733" s="653"/>
      <c r="NJO2733" s="653"/>
      <c r="NJP2733" s="653"/>
      <c r="NJQ2733" s="653"/>
      <c r="NJR2733" s="653"/>
      <c r="NJS2733" s="653"/>
      <c r="NJT2733" s="653"/>
      <c r="NJU2733" s="653"/>
      <c r="NJV2733" s="653"/>
      <c r="NJW2733" s="653"/>
      <c r="NJX2733" s="653"/>
      <c r="NJY2733" s="653"/>
      <c r="NJZ2733" s="653"/>
      <c r="NKA2733" s="653"/>
      <c r="NKB2733" s="653"/>
      <c r="NKC2733" s="653"/>
      <c r="NKD2733" s="653"/>
      <c r="NKE2733" s="653"/>
      <c r="NKF2733" s="653"/>
      <c r="NKG2733" s="653"/>
      <c r="NKH2733" s="653"/>
      <c r="NKI2733" s="653"/>
      <c r="NKJ2733" s="653"/>
      <c r="NKK2733" s="653"/>
      <c r="NKL2733" s="653"/>
      <c r="NKM2733" s="653"/>
      <c r="NKN2733" s="653"/>
      <c r="NKO2733" s="653"/>
      <c r="NKP2733" s="653"/>
      <c r="NKQ2733" s="653"/>
      <c r="NKR2733" s="653"/>
      <c r="NKS2733" s="653"/>
      <c r="NKT2733" s="653"/>
      <c r="NKU2733" s="653"/>
      <c r="NKV2733" s="653"/>
      <c r="NKW2733" s="653"/>
      <c r="NKX2733" s="653"/>
      <c r="NKY2733" s="653"/>
      <c r="NKZ2733" s="653"/>
      <c r="NLA2733" s="653"/>
      <c r="NLB2733" s="653"/>
      <c r="NLC2733" s="653"/>
      <c r="NLD2733" s="653"/>
      <c r="NLE2733" s="653"/>
      <c r="NLF2733" s="653"/>
      <c r="NLG2733" s="653"/>
      <c r="NLH2733" s="653"/>
      <c r="NLI2733" s="653"/>
      <c r="NLJ2733" s="653"/>
      <c r="NLK2733" s="653"/>
      <c r="NLL2733" s="653"/>
      <c r="NLM2733" s="653"/>
      <c r="NLN2733" s="653"/>
      <c r="NLO2733" s="653"/>
      <c r="NLP2733" s="653"/>
      <c r="NLQ2733" s="653"/>
      <c r="NLR2733" s="653"/>
      <c r="NLS2733" s="653"/>
      <c r="NLT2733" s="653"/>
      <c r="NLU2733" s="653"/>
      <c r="NLV2733" s="653"/>
      <c r="NLW2733" s="653"/>
      <c r="NLX2733" s="653"/>
      <c r="NLY2733" s="653"/>
      <c r="NLZ2733" s="653"/>
      <c r="NMA2733" s="653"/>
      <c r="NMB2733" s="653"/>
      <c r="NMC2733" s="653"/>
      <c r="NMD2733" s="653"/>
      <c r="NME2733" s="653"/>
      <c r="NMF2733" s="653"/>
      <c r="NMG2733" s="653"/>
      <c r="NMH2733" s="653"/>
      <c r="NMI2733" s="653"/>
      <c r="NMJ2733" s="653"/>
      <c r="NMK2733" s="653"/>
      <c r="NML2733" s="653"/>
      <c r="NMM2733" s="653"/>
      <c r="NMN2733" s="653"/>
      <c r="NMO2733" s="653"/>
      <c r="NMP2733" s="653"/>
      <c r="NMQ2733" s="653"/>
      <c r="NMR2733" s="653"/>
      <c r="NMS2733" s="653"/>
      <c r="NMT2733" s="653"/>
      <c r="NMU2733" s="653"/>
      <c r="NMV2733" s="653"/>
      <c r="NMW2733" s="653"/>
      <c r="NMX2733" s="653"/>
      <c r="NMY2733" s="653"/>
      <c r="NMZ2733" s="653"/>
      <c r="NNA2733" s="653"/>
      <c r="NNB2733" s="653"/>
      <c r="NNC2733" s="653"/>
      <c r="NND2733" s="653"/>
      <c r="NNE2733" s="653"/>
      <c r="NNF2733" s="653"/>
      <c r="NNG2733" s="653"/>
      <c r="NNH2733" s="653"/>
      <c r="NNI2733" s="653"/>
      <c r="NNJ2733" s="653"/>
      <c r="NNK2733" s="653"/>
      <c r="NNL2733" s="653"/>
      <c r="NNM2733" s="653"/>
      <c r="NNN2733" s="653"/>
      <c r="NNO2733" s="653"/>
      <c r="NNP2733" s="653"/>
      <c r="NNQ2733" s="653"/>
      <c r="NNR2733" s="653"/>
      <c r="NNS2733" s="653"/>
      <c r="NNT2733" s="653"/>
      <c r="NNU2733" s="653"/>
      <c r="NNV2733" s="653"/>
      <c r="NNW2733" s="653"/>
      <c r="NNX2733" s="653"/>
      <c r="NNY2733" s="653"/>
      <c r="NNZ2733" s="653"/>
      <c r="NOA2733" s="653"/>
      <c r="NOB2733" s="653"/>
      <c r="NOC2733" s="653"/>
      <c r="NOD2733" s="653"/>
      <c r="NOE2733" s="653"/>
      <c r="NOF2733" s="653"/>
      <c r="NOG2733" s="653"/>
      <c r="NOH2733" s="653"/>
      <c r="NOI2733" s="653"/>
      <c r="NOJ2733" s="653"/>
      <c r="NOK2733" s="653"/>
      <c r="NOL2733" s="653"/>
      <c r="NOM2733" s="653"/>
      <c r="NON2733" s="653"/>
      <c r="NOO2733" s="653"/>
      <c r="NOP2733" s="653"/>
      <c r="NOQ2733" s="653"/>
      <c r="NOR2733" s="653"/>
      <c r="NOS2733" s="653"/>
      <c r="NOT2733" s="653"/>
      <c r="NOU2733" s="653"/>
      <c r="NOV2733" s="653"/>
      <c r="NOW2733" s="653"/>
      <c r="NOX2733" s="653"/>
      <c r="NOY2733" s="653"/>
      <c r="NOZ2733" s="653"/>
      <c r="NPA2733" s="653"/>
      <c r="NPB2733" s="653"/>
      <c r="NPC2733" s="653"/>
      <c r="NPD2733" s="653"/>
      <c r="NPE2733" s="653"/>
      <c r="NPF2733" s="653"/>
      <c r="NPG2733" s="653"/>
      <c r="NPH2733" s="653"/>
      <c r="NPI2733" s="653"/>
      <c r="NPJ2733" s="653"/>
      <c r="NPK2733" s="653"/>
      <c r="NPL2733" s="653"/>
      <c r="NPM2733" s="653"/>
      <c r="NPN2733" s="653"/>
      <c r="NPO2733" s="653"/>
      <c r="NPP2733" s="653"/>
      <c r="NPQ2733" s="653"/>
      <c r="NPR2733" s="653"/>
      <c r="NPS2733" s="653"/>
      <c r="NPT2733" s="653"/>
      <c r="NPU2733" s="653"/>
      <c r="NPV2733" s="653"/>
      <c r="NPW2733" s="653"/>
      <c r="NPX2733" s="653"/>
      <c r="NPY2733" s="653"/>
      <c r="NPZ2733" s="653"/>
      <c r="NQA2733" s="653"/>
      <c r="NQB2733" s="653"/>
      <c r="NQC2733" s="653"/>
      <c r="NQD2733" s="653"/>
      <c r="NQE2733" s="653"/>
      <c r="NQF2733" s="653"/>
      <c r="NQG2733" s="653"/>
      <c r="NQH2733" s="653"/>
      <c r="NQI2733" s="653"/>
      <c r="NQJ2733" s="653"/>
      <c r="NQK2733" s="653"/>
      <c r="NQL2733" s="653"/>
      <c r="NQM2733" s="653"/>
      <c r="NQN2733" s="653"/>
      <c r="NQO2733" s="653"/>
      <c r="NQP2733" s="653"/>
      <c r="NQQ2733" s="653"/>
      <c r="NQR2733" s="653"/>
      <c r="NQS2733" s="653"/>
      <c r="NQT2733" s="653"/>
      <c r="NQU2733" s="653"/>
      <c r="NQV2733" s="653"/>
      <c r="NQW2733" s="653"/>
      <c r="NQX2733" s="653"/>
      <c r="NQY2733" s="653"/>
      <c r="NQZ2733" s="653"/>
      <c r="NRA2733" s="653"/>
      <c r="NRB2733" s="653"/>
      <c r="NRC2733" s="653"/>
      <c r="NRD2733" s="653"/>
      <c r="NRE2733" s="653"/>
      <c r="NRF2733" s="653"/>
      <c r="NRG2733" s="653"/>
      <c r="NRH2733" s="653"/>
      <c r="NRI2733" s="653"/>
      <c r="NRJ2733" s="653"/>
      <c r="NRK2733" s="653"/>
      <c r="NRL2733" s="653"/>
      <c r="NRM2733" s="653"/>
      <c r="NRN2733" s="653"/>
      <c r="NRO2733" s="653"/>
      <c r="NRP2733" s="653"/>
      <c r="NRQ2733" s="653"/>
      <c r="NRR2733" s="653"/>
      <c r="NRS2733" s="653"/>
      <c r="NRT2733" s="653"/>
      <c r="NRU2733" s="653"/>
      <c r="NRV2733" s="653"/>
      <c r="NRW2733" s="653"/>
      <c r="NRX2733" s="653"/>
      <c r="NRY2733" s="653"/>
      <c r="NRZ2733" s="653"/>
      <c r="NSA2733" s="653"/>
      <c r="NSB2733" s="653"/>
      <c r="NSC2733" s="653"/>
      <c r="NSD2733" s="653"/>
      <c r="NSE2733" s="653"/>
      <c r="NSF2733" s="653"/>
      <c r="NSG2733" s="653"/>
      <c r="NSH2733" s="653"/>
      <c r="NSI2733" s="653"/>
      <c r="NSJ2733" s="653"/>
      <c r="NSK2733" s="653"/>
      <c r="NSL2733" s="653"/>
      <c r="NSM2733" s="653"/>
      <c r="NSN2733" s="653"/>
      <c r="NSO2733" s="653"/>
      <c r="NSP2733" s="653"/>
      <c r="NSQ2733" s="653"/>
      <c r="NSR2733" s="653"/>
      <c r="NSS2733" s="653"/>
      <c r="NST2733" s="653"/>
      <c r="NSU2733" s="653"/>
      <c r="NSV2733" s="653"/>
      <c r="NSW2733" s="653"/>
      <c r="NSX2733" s="653"/>
      <c r="NSY2733" s="653"/>
      <c r="NSZ2733" s="653"/>
      <c r="NTA2733" s="653"/>
      <c r="NTB2733" s="653"/>
      <c r="NTC2733" s="653"/>
      <c r="NTD2733" s="653"/>
      <c r="NTE2733" s="653"/>
      <c r="NTF2733" s="653"/>
      <c r="NTG2733" s="653"/>
      <c r="NTH2733" s="653"/>
      <c r="NTI2733" s="653"/>
      <c r="NTJ2733" s="653"/>
      <c r="NTK2733" s="653"/>
      <c r="NTL2733" s="653"/>
      <c r="NTM2733" s="653"/>
      <c r="NTN2733" s="653"/>
      <c r="NTO2733" s="653"/>
      <c r="NTP2733" s="653"/>
      <c r="NTQ2733" s="653"/>
      <c r="NTR2733" s="653"/>
      <c r="NTS2733" s="653"/>
      <c r="NTT2733" s="653"/>
      <c r="NTU2733" s="653"/>
      <c r="NTV2733" s="653"/>
      <c r="NTW2733" s="653"/>
      <c r="NTX2733" s="653"/>
      <c r="NTY2733" s="653"/>
      <c r="NTZ2733" s="653"/>
      <c r="NUA2733" s="653"/>
      <c r="NUB2733" s="653"/>
      <c r="NUC2733" s="653"/>
      <c r="NUD2733" s="653"/>
      <c r="NUE2733" s="653"/>
      <c r="NUF2733" s="653"/>
      <c r="NUG2733" s="653"/>
      <c r="NUH2733" s="653"/>
      <c r="NUI2733" s="653"/>
      <c r="NUJ2733" s="653"/>
      <c r="NUK2733" s="653"/>
      <c r="NUL2733" s="653"/>
      <c r="NUM2733" s="653"/>
      <c r="NUN2733" s="653"/>
      <c r="NUO2733" s="653"/>
      <c r="NUP2733" s="653"/>
      <c r="NUQ2733" s="653"/>
      <c r="NUR2733" s="653"/>
      <c r="NUS2733" s="653"/>
      <c r="NUT2733" s="653"/>
      <c r="NUU2733" s="653"/>
      <c r="NUV2733" s="653"/>
      <c r="NUW2733" s="653"/>
      <c r="NUX2733" s="653"/>
      <c r="NUY2733" s="653"/>
      <c r="NUZ2733" s="653"/>
      <c r="NVA2733" s="653"/>
      <c r="NVB2733" s="653"/>
      <c r="NVC2733" s="653"/>
      <c r="NVD2733" s="653"/>
      <c r="NVE2733" s="653"/>
      <c r="NVF2733" s="653"/>
      <c r="NVG2733" s="653"/>
      <c r="NVH2733" s="653"/>
      <c r="NVI2733" s="653"/>
      <c r="NVJ2733" s="653"/>
      <c r="NVK2733" s="653"/>
      <c r="NVL2733" s="653"/>
      <c r="NVM2733" s="653"/>
      <c r="NVN2733" s="653"/>
      <c r="NVO2733" s="653"/>
      <c r="NVP2733" s="653"/>
      <c r="NVQ2733" s="653"/>
      <c r="NVR2733" s="653"/>
      <c r="NVS2733" s="653"/>
      <c r="NVT2733" s="653"/>
      <c r="NVU2733" s="653"/>
      <c r="NVV2733" s="653"/>
      <c r="NVW2733" s="653"/>
      <c r="NVX2733" s="653"/>
      <c r="NVY2733" s="653"/>
      <c r="NVZ2733" s="653"/>
      <c r="NWA2733" s="653"/>
      <c r="NWB2733" s="653"/>
      <c r="NWC2733" s="653"/>
      <c r="NWD2733" s="653"/>
      <c r="NWE2733" s="653"/>
      <c r="NWF2733" s="653"/>
      <c r="NWG2733" s="653"/>
      <c r="NWH2733" s="653"/>
      <c r="NWI2733" s="653"/>
      <c r="NWJ2733" s="653"/>
      <c r="NWK2733" s="653"/>
      <c r="NWL2733" s="653"/>
      <c r="NWM2733" s="653"/>
      <c r="NWN2733" s="653"/>
      <c r="NWO2733" s="653"/>
      <c r="NWP2733" s="653"/>
      <c r="NWQ2733" s="653"/>
      <c r="NWR2733" s="653"/>
      <c r="NWS2733" s="653"/>
      <c r="NWT2733" s="653"/>
      <c r="NWU2733" s="653"/>
      <c r="NWV2733" s="653"/>
      <c r="NWW2733" s="653"/>
      <c r="NWX2733" s="653"/>
      <c r="NWY2733" s="653"/>
      <c r="NWZ2733" s="653"/>
      <c r="NXA2733" s="653"/>
      <c r="NXB2733" s="653"/>
      <c r="NXC2733" s="653"/>
      <c r="NXD2733" s="653"/>
      <c r="NXE2733" s="653"/>
      <c r="NXF2733" s="653"/>
      <c r="NXG2733" s="653"/>
      <c r="NXH2733" s="653"/>
      <c r="NXI2733" s="653"/>
      <c r="NXJ2733" s="653"/>
      <c r="NXK2733" s="653"/>
      <c r="NXL2733" s="653"/>
      <c r="NXM2733" s="653"/>
      <c r="NXN2733" s="653"/>
      <c r="NXO2733" s="653"/>
      <c r="NXP2733" s="653"/>
      <c r="NXQ2733" s="653"/>
      <c r="NXR2733" s="653"/>
      <c r="NXS2733" s="653"/>
      <c r="NXT2733" s="653"/>
      <c r="NXU2733" s="653"/>
      <c r="NXV2733" s="653"/>
      <c r="NXW2733" s="653"/>
      <c r="NXX2733" s="653"/>
      <c r="NXY2733" s="653"/>
      <c r="NXZ2733" s="653"/>
      <c r="NYA2733" s="653"/>
      <c r="NYB2733" s="653"/>
      <c r="NYC2733" s="653"/>
      <c r="NYD2733" s="653"/>
      <c r="NYE2733" s="653"/>
      <c r="NYF2733" s="653"/>
      <c r="NYG2733" s="653"/>
      <c r="NYH2733" s="653"/>
      <c r="NYI2733" s="653"/>
      <c r="NYJ2733" s="653"/>
      <c r="NYK2733" s="653"/>
      <c r="NYL2733" s="653"/>
      <c r="NYM2733" s="653"/>
      <c r="NYN2733" s="653"/>
      <c r="NYO2733" s="653"/>
      <c r="NYP2733" s="653"/>
      <c r="NYQ2733" s="653"/>
      <c r="NYR2733" s="653"/>
      <c r="NYS2733" s="653"/>
      <c r="NYT2733" s="653"/>
      <c r="NYU2733" s="653"/>
      <c r="NYV2733" s="653"/>
      <c r="NYW2733" s="653"/>
      <c r="NYX2733" s="653"/>
      <c r="NYY2733" s="653"/>
      <c r="NYZ2733" s="653"/>
      <c r="NZA2733" s="653"/>
      <c r="NZB2733" s="653"/>
      <c r="NZC2733" s="653"/>
      <c r="NZD2733" s="653"/>
      <c r="NZE2733" s="653"/>
      <c r="NZF2733" s="653"/>
      <c r="NZG2733" s="653"/>
      <c r="NZH2733" s="653"/>
      <c r="NZI2733" s="653"/>
      <c r="NZJ2733" s="653"/>
      <c r="NZK2733" s="653"/>
      <c r="NZL2733" s="653"/>
      <c r="NZM2733" s="653"/>
      <c r="NZN2733" s="653"/>
      <c r="NZO2733" s="653"/>
      <c r="NZP2733" s="653"/>
      <c r="NZQ2733" s="653"/>
      <c r="NZR2733" s="653"/>
      <c r="NZS2733" s="653"/>
      <c r="NZT2733" s="653"/>
      <c r="NZU2733" s="653"/>
      <c r="NZV2733" s="653"/>
      <c r="NZW2733" s="653"/>
      <c r="NZX2733" s="653"/>
      <c r="NZY2733" s="653"/>
      <c r="NZZ2733" s="653"/>
      <c r="OAA2733" s="653"/>
      <c r="OAB2733" s="653"/>
      <c r="OAC2733" s="653"/>
      <c r="OAD2733" s="653"/>
      <c r="OAE2733" s="653"/>
      <c r="OAF2733" s="653"/>
      <c r="OAG2733" s="653"/>
      <c r="OAH2733" s="653"/>
      <c r="OAI2733" s="653"/>
      <c r="OAJ2733" s="653"/>
      <c r="OAK2733" s="653"/>
      <c r="OAL2733" s="653"/>
      <c r="OAM2733" s="653"/>
      <c r="OAN2733" s="653"/>
      <c r="OAO2733" s="653"/>
      <c r="OAP2733" s="653"/>
      <c r="OAQ2733" s="653"/>
      <c r="OAR2733" s="653"/>
      <c r="OAS2733" s="653"/>
      <c r="OAT2733" s="653"/>
      <c r="OAU2733" s="653"/>
      <c r="OAV2733" s="653"/>
      <c r="OAW2733" s="653"/>
      <c r="OAX2733" s="653"/>
      <c r="OAY2733" s="653"/>
      <c r="OAZ2733" s="653"/>
      <c r="OBA2733" s="653"/>
      <c r="OBB2733" s="653"/>
      <c r="OBC2733" s="653"/>
      <c r="OBD2733" s="653"/>
      <c r="OBE2733" s="653"/>
      <c r="OBF2733" s="653"/>
      <c r="OBG2733" s="653"/>
      <c r="OBH2733" s="653"/>
      <c r="OBI2733" s="653"/>
      <c r="OBJ2733" s="653"/>
      <c r="OBK2733" s="653"/>
      <c r="OBL2733" s="653"/>
      <c r="OBM2733" s="653"/>
      <c r="OBN2733" s="653"/>
      <c r="OBO2733" s="653"/>
      <c r="OBP2733" s="653"/>
      <c r="OBQ2733" s="653"/>
      <c r="OBR2733" s="653"/>
      <c r="OBS2733" s="653"/>
      <c r="OBT2733" s="653"/>
      <c r="OBU2733" s="653"/>
      <c r="OBV2733" s="653"/>
      <c r="OBW2733" s="653"/>
      <c r="OBX2733" s="653"/>
      <c r="OBY2733" s="653"/>
      <c r="OBZ2733" s="653"/>
      <c r="OCA2733" s="653"/>
      <c r="OCB2733" s="653"/>
      <c r="OCC2733" s="653"/>
      <c r="OCD2733" s="653"/>
      <c r="OCE2733" s="653"/>
      <c r="OCF2733" s="653"/>
      <c r="OCG2733" s="653"/>
      <c r="OCH2733" s="653"/>
      <c r="OCI2733" s="653"/>
      <c r="OCJ2733" s="653"/>
      <c r="OCK2733" s="653"/>
      <c r="OCL2733" s="653"/>
      <c r="OCM2733" s="653"/>
      <c r="OCN2733" s="653"/>
      <c r="OCO2733" s="653"/>
      <c r="OCP2733" s="653"/>
      <c r="OCQ2733" s="653"/>
      <c r="OCR2733" s="653"/>
      <c r="OCS2733" s="653"/>
      <c r="OCT2733" s="653"/>
      <c r="OCU2733" s="653"/>
      <c r="OCV2733" s="653"/>
      <c r="OCW2733" s="653"/>
      <c r="OCX2733" s="653"/>
      <c r="OCY2733" s="653"/>
      <c r="OCZ2733" s="653"/>
      <c r="ODA2733" s="653"/>
      <c r="ODB2733" s="653"/>
      <c r="ODC2733" s="653"/>
      <c r="ODD2733" s="653"/>
      <c r="ODE2733" s="653"/>
      <c r="ODF2733" s="653"/>
      <c r="ODG2733" s="653"/>
      <c r="ODH2733" s="653"/>
      <c r="ODI2733" s="653"/>
      <c r="ODJ2733" s="653"/>
      <c r="ODK2733" s="653"/>
      <c r="ODL2733" s="653"/>
      <c r="ODM2733" s="653"/>
      <c r="ODN2733" s="653"/>
      <c r="ODO2733" s="653"/>
      <c r="ODP2733" s="653"/>
      <c r="ODQ2733" s="653"/>
      <c r="ODR2733" s="653"/>
      <c r="ODS2733" s="653"/>
      <c r="ODT2733" s="653"/>
      <c r="ODU2733" s="653"/>
      <c r="ODV2733" s="653"/>
      <c r="ODW2733" s="653"/>
      <c r="ODX2733" s="653"/>
      <c r="ODY2733" s="653"/>
      <c r="ODZ2733" s="653"/>
      <c r="OEA2733" s="653"/>
      <c r="OEB2733" s="653"/>
      <c r="OEC2733" s="653"/>
      <c r="OED2733" s="653"/>
      <c r="OEE2733" s="653"/>
      <c r="OEF2733" s="653"/>
      <c r="OEG2733" s="653"/>
      <c r="OEH2733" s="653"/>
      <c r="OEI2733" s="653"/>
      <c r="OEJ2733" s="653"/>
      <c r="OEK2733" s="653"/>
      <c r="OEL2733" s="653"/>
      <c r="OEM2733" s="653"/>
      <c r="OEN2733" s="653"/>
      <c r="OEO2733" s="653"/>
      <c r="OEP2733" s="653"/>
      <c r="OEQ2733" s="653"/>
      <c r="OER2733" s="653"/>
      <c r="OES2733" s="653"/>
      <c r="OET2733" s="653"/>
      <c r="OEU2733" s="653"/>
      <c r="OEV2733" s="653"/>
      <c r="OEW2733" s="653"/>
      <c r="OEX2733" s="653"/>
      <c r="OEY2733" s="653"/>
      <c r="OEZ2733" s="653"/>
      <c r="OFA2733" s="653"/>
      <c r="OFB2733" s="653"/>
      <c r="OFC2733" s="653"/>
      <c r="OFD2733" s="653"/>
      <c r="OFE2733" s="653"/>
      <c r="OFF2733" s="653"/>
      <c r="OFG2733" s="653"/>
      <c r="OFH2733" s="653"/>
      <c r="OFI2733" s="653"/>
      <c r="OFJ2733" s="653"/>
      <c r="OFK2733" s="653"/>
      <c r="OFL2733" s="653"/>
      <c r="OFM2733" s="653"/>
      <c r="OFN2733" s="653"/>
      <c r="OFO2733" s="653"/>
      <c r="OFP2733" s="653"/>
      <c r="OFQ2733" s="653"/>
      <c r="OFR2733" s="653"/>
      <c r="OFS2733" s="653"/>
      <c r="OFT2733" s="653"/>
      <c r="OFU2733" s="653"/>
      <c r="OFV2733" s="653"/>
      <c r="OFW2733" s="653"/>
      <c r="OFX2733" s="653"/>
      <c r="OFY2733" s="653"/>
      <c r="OFZ2733" s="653"/>
      <c r="OGA2733" s="653"/>
      <c r="OGB2733" s="653"/>
      <c r="OGC2733" s="653"/>
      <c r="OGD2733" s="653"/>
      <c r="OGE2733" s="653"/>
      <c r="OGF2733" s="653"/>
      <c r="OGG2733" s="653"/>
      <c r="OGH2733" s="653"/>
      <c r="OGI2733" s="653"/>
      <c r="OGJ2733" s="653"/>
      <c r="OGK2733" s="653"/>
      <c r="OGL2733" s="653"/>
      <c r="OGM2733" s="653"/>
      <c r="OGN2733" s="653"/>
      <c r="OGO2733" s="653"/>
      <c r="OGP2733" s="653"/>
      <c r="OGQ2733" s="653"/>
      <c r="OGR2733" s="653"/>
      <c r="OGS2733" s="653"/>
      <c r="OGT2733" s="653"/>
      <c r="OGU2733" s="653"/>
      <c r="OGV2733" s="653"/>
      <c r="OGW2733" s="653"/>
      <c r="OGX2733" s="653"/>
      <c r="OGY2733" s="653"/>
      <c r="OGZ2733" s="653"/>
      <c r="OHA2733" s="653"/>
      <c r="OHB2733" s="653"/>
      <c r="OHC2733" s="653"/>
      <c r="OHD2733" s="653"/>
      <c r="OHE2733" s="653"/>
      <c r="OHF2733" s="653"/>
      <c r="OHG2733" s="653"/>
      <c r="OHH2733" s="653"/>
      <c r="OHI2733" s="653"/>
      <c r="OHJ2733" s="653"/>
      <c r="OHK2733" s="653"/>
      <c r="OHL2733" s="653"/>
      <c r="OHM2733" s="653"/>
      <c r="OHN2733" s="653"/>
      <c r="OHO2733" s="653"/>
      <c r="OHP2733" s="653"/>
      <c r="OHQ2733" s="653"/>
      <c r="OHR2733" s="653"/>
      <c r="OHS2733" s="653"/>
      <c r="OHT2733" s="653"/>
      <c r="OHU2733" s="653"/>
      <c r="OHV2733" s="653"/>
      <c r="OHW2733" s="653"/>
      <c r="OHX2733" s="653"/>
      <c r="OHY2733" s="653"/>
      <c r="OHZ2733" s="653"/>
      <c r="OIA2733" s="653"/>
      <c r="OIB2733" s="653"/>
      <c r="OIC2733" s="653"/>
      <c r="OID2733" s="653"/>
      <c r="OIE2733" s="653"/>
      <c r="OIF2733" s="653"/>
      <c r="OIG2733" s="653"/>
      <c r="OIH2733" s="653"/>
      <c r="OII2733" s="653"/>
      <c r="OIJ2733" s="653"/>
      <c r="OIK2733" s="653"/>
      <c r="OIL2733" s="653"/>
      <c r="OIM2733" s="653"/>
      <c r="OIN2733" s="653"/>
      <c r="OIO2733" s="653"/>
      <c r="OIP2733" s="653"/>
      <c r="OIQ2733" s="653"/>
      <c r="OIR2733" s="653"/>
      <c r="OIS2733" s="653"/>
      <c r="OIT2733" s="653"/>
      <c r="OIU2733" s="653"/>
      <c r="OIV2733" s="653"/>
      <c r="OIW2733" s="653"/>
      <c r="OIX2733" s="653"/>
      <c r="OIY2733" s="653"/>
      <c r="OIZ2733" s="653"/>
      <c r="OJA2733" s="653"/>
      <c r="OJB2733" s="653"/>
      <c r="OJC2733" s="653"/>
      <c r="OJD2733" s="653"/>
      <c r="OJE2733" s="653"/>
      <c r="OJF2733" s="653"/>
      <c r="OJG2733" s="653"/>
      <c r="OJH2733" s="653"/>
      <c r="OJI2733" s="653"/>
      <c r="OJJ2733" s="653"/>
      <c r="OJK2733" s="653"/>
      <c r="OJL2733" s="653"/>
      <c r="OJM2733" s="653"/>
      <c r="OJN2733" s="653"/>
      <c r="OJO2733" s="653"/>
      <c r="OJP2733" s="653"/>
      <c r="OJQ2733" s="653"/>
      <c r="OJR2733" s="653"/>
      <c r="OJS2733" s="653"/>
      <c r="OJT2733" s="653"/>
      <c r="OJU2733" s="653"/>
      <c r="OJV2733" s="653"/>
      <c r="OJW2733" s="653"/>
      <c r="OJX2733" s="653"/>
      <c r="OJY2733" s="653"/>
      <c r="OJZ2733" s="653"/>
      <c r="OKA2733" s="653"/>
      <c r="OKB2733" s="653"/>
      <c r="OKC2733" s="653"/>
      <c r="OKD2733" s="653"/>
      <c r="OKE2733" s="653"/>
      <c r="OKF2733" s="653"/>
      <c r="OKG2733" s="653"/>
      <c r="OKH2733" s="653"/>
      <c r="OKI2733" s="653"/>
      <c r="OKJ2733" s="653"/>
      <c r="OKK2733" s="653"/>
      <c r="OKL2733" s="653"/>
      <c r="OKM2733" s="653"/>
      <c r="OKN2733" s="653"/>
      <c r="OKO2733" s="653"/>
      <c r="OKP2733" s="653"/>
      <c r="OKQ2733" s="653"/>
      <c r="OKR2733" s="653"/>
      <c r="OKS2733" s="653"/>
      <c r="OKT2733" s="653"/>
      <c r="OKU2733" s="653"/>
      <c r="OKV2733" s="653"/>
      <c r="OKW2733" s="653"/>
      <c r="OKX2733" s="653"/>
      <c r="OKY2733" s="653"/>
      <c r="OKZ2733" s="653"/>
      <c r="OLA2733" s="653"/>
      <c r="OLB2733" s="653"/>
      <c r="OLC2733" s="653"/>
      <c r="OLD2733" s="653"/>
      <c r="OLE2733" s="653"/>
      <c r="OLF2733" s="653"/>
      <c r="OLG2733" s="653"/>
      <c r="OLH2733" s="653"/>
      <c r="OLI2733" s="653"/>
      <c r="OLJ2733" s="653"/>
      <c r="OLK2733" s="653"/>
      <c r="OLL2733" s="653"/>
      <c r="OLM2733" s="653"/>
      <c r="OLN2733" s="653"/>
      <c r="OLO2733" s="653"/>
      <c r="OLP2733" s="653"/>
      <c r="OLQ2733" s="653"/>
      <c r="OLR2733" s="653"/>
      <c r="OLS2733" s="653"/>
      <c r="OLT2733" s="653"/>
      <c r="OLU2733" s="653"/>
      <c r="OLV2733" s="653"/>
      <c r="OLW2733" s="653"/>
      <c r="OLX2733" s="653"/>
      <c r="OLY2733" s="653"/>
      <c r="OLZ2733" s="653"/>
      <c r="OMA2733" s="653"/>
      <c r="OMB2733" s="653"/>
      <c r="OMC2733" s="653"/>
      <c r="OMD2733" s="653"/>
      <c r="OME2733" s="653"/>
      <c r="OMF2733" s="653"/>
      <c r="OMG2733" s="653"/>
      <c r="OMH2733" s="653"/>
      <c r="OMI2733" s="653"/>
      <c r="OMJ2733" s="653"/>
      <c r="OMK2733" s="653"/>
      <c r="OML2733" s="653"/>
      <c r="OMM2733" s="653"/>
      <c r="OMN2733" s="653"/>
      <c r="OMO2733" s="653"/>
      <c r="OMP2733" s="653"/>
      <c r="OMQ2733" s="653"/>
      <c r="OMR2733" s="653"/>
      <c r="OMS2733" s="653"/>
      <c r="OMT2733" s="653"/>
      <c r="OMU2733" s="653"/>
      <c r="OMV2733" s="653"/>
      <c r="OMW2733" s="653"/>
      <c r="OMX2733" s="653"/>
      <c r="OMY2733" s="653"/>
      <c r="OMZ2733" s="653"/>
      <c r="ONA2733" s="653"/>
      <c r="ONB2733" s="653"/>
      <c r="ONC2733" s="653"/>
      <c r="OND2733" s="653"/>
      <c r="ONE2733" s="653"/>
      <c r="ONF2733" s="653"/>
      <c r="ONG2733" s="653"/>
      <c r="ONH2733" s="653"/>
      <c r="ONI2733" s="653"/>
      <c r="ONJ2733" s="653"/>
      <c r="ONK2733" s="653"/>
      <c r="ONL2733" s="653"/>
      <c r="ONM2733" s="653"/>
      <c r="ONN2733" s="653"/>
      <c r="ONO2733" s="653"/>
      <c r="ONP2733" s="653"/>
      <c r="ONQ2733" s="653"/>
      <c r="ONR2733" s="653"/>
      <c r="ONS2733" s="653"/>
      <c r="ONT2733" s="653"/>
      <c r="ONU2733" s="653"/>
      <c r="ONV2733" s="653"/>
      <c r="ONW2733" s="653"/>
      <c r="ONX2733" s="653"/>
      <c r="ONY2733" s="653"/>
      <c r="ONZ2733" s="653"/>
      <c r="OOA2733" s="653"/>
      <c r="OOB2733" s="653"/>
      <c r="OOC2733" s="653"/>
      <c r="OOD2733" s="653"/>
      <c r="OOE2733" s="653"/>
      <c r="OOF2733" s="653"/>
      <c r="OOG2733" s="653"/>
      <c r="OOH2733" s="653"/>
      <c r="OOI2733" s="653"/>
      <c r="OOJ2733" s="653"/>
      <c r="OOK2733" s="653"/>
      <c r="OOL2733" s="653"/>
      <c r="OOM2733" s="653"/>
      <c r="OON2733" s="653"/>
      <c r="OOO2733" s="653"/>
      <c r="OOP2733" s="653"/>
      <c r="OOQ2733" s="653"/>
      <c r="OOR2733" s="653"/>
      <c r="OOS2733" s="653"/>
      <c r="OOT2733" s="653"/>
      <c r="OOU2733" s="653"/>
      <c r="OOV2733" s="653"/>
      <c r="OOW2733" s="653"/>
      <c r="OOX2733" s="653"/>
      <c r="OOY2733" s="653"/>
      <c r="OOZ2733" s="653"/>
      <c r="OPA2733" s="653"/>
      <c r="OPB2733" s="653"/>
      <c r="OPC2733" s="653"/>
      <c r="OPD2733" s="653"/>
      <c r="OPE2733" s="653"/>
      <c r="OPF2733" s="653"/>
      <c r="OPG2733" s="653"/>
      <c r="OPH2733" s="653"/>
      <c r="OPI2733" s="653"/>
      <c r="OPJ2733" s="653"/>
      <c r="OPK2733" s="653"/>
      <c r="OPL2733" s="653"/>
      <c r="OPM2733" s="653"/>
      <c r="OPN2733" s="653"/>
      <c r="OPO2733" s="653"/>
      <c r="OPP2733" s="653"/>
      <c r="OPQ2733" s="653"/>
      <c r="OPR2733" s="653"/>
      <c r="OPS2733" s="653"/>
      <c r="OPT2733" s="653"/>
      <c r="OPU2733" s="653"/>
      <c r="OPV2733" s="653"/>
      <c r="OPW2733" s="653"/>
      <c r="OPX2733" s="653"/>
      <c r="OPY2733" s="653"/>
      <c r="OPZ2733" s="653"/>
      <c r="OQA2733" s="653"/>
      <c r="OQB2733" s="653"/>
      <c r="OQC2733" s="653"/>
      <c r="OQD2733" s="653"/>
      <c r="OQE2733" s="653"/>
      <c r="OQF2733" s="653"/>
      <c r="OQG2733" s="653"/>
      <c r="OQH2733" s="653"/>
      <c r="OQI2733" s="653"/>
      <c r="OQJ2733" s="653"/>
      <c r="OQK2733" s="653"/>
      <c r="OQL2733" s="653"/>
      <c r="OQM2733" s="653"/>
      <c r="OQN2733" s="653"/>
      <c r="OQO2733" s="653"/>
      <c r="OQP2733" s="653"/>
      <c r="OQQ2733" s="653"/>
      <c r="OQR2733" s="653"/>
      <c r="OQS2733" s="653"/>
      <c r="OQT2733" s="653"/>
      <c r="OQU2733" s="653"/>
      <c r="OQV2733" s="653"/>
      <c r="OQW2733" s="653"/>
      <c r="OQX2733" s="653"/>
      <c r="OQY2733" s="653"/>
      <c r="OQZ2733" s="653"/>
      <c r="ORA2733" s="653"/>
      <c r="ORB2733" s="653"/>
      <c r="ORC2733" s="653"/>
      <c r="ORD2733" s="653"/>
      <c r="ORE2733" s="653"/>
      <c r="ORF2733" s="653"/>
      <c r="ORG2733" s="653"/>
      <c r="ORH2733" s="653"/>
      <c r="ORI2733" s="653"/>
      <c r="ORJ2733" s="653"/>
      <c r="ORK2733" s="653"/>
      <c r="ORL2733" s="653"/>
      <c r="ORM2733" s="653"/>
      <c r="ORN2733" s="653"/>
      <c r="ORO2733" s="653"/>
      <c r="ORP2733" s="653"/>
      <c r="ORQ2733" s="653"/>
      <c r="ORR2733" s="653"/>
      <c r="ORS2733" s="653"/>
      <c r="ORT2733" s="653"/>
      <c r="ORU2733" s="653"/>
      <c r="ORV2733" s="653"/>
      <c r="ORW2733" s="653"/>
      <c r="ORX2733" s="653"/>
      <c r="ORY2733" s="653"/>
      <c r="ORZ2733" s="653"/>
      <c r="OSA2733" s="653"/>
      <c r="OSB2733" s="653"/>
      <c r="OSC2733" s="653"/>
      <c r="OSD2733" s="653"/>
      <c r="OSE2733" s="653"/>
      <c r="OSF2733" s="653"/>
      <c r="OSG2733" s="653"/>
      <c r="OSH2733" s="653"/>
      <c r="OSI2733" s="653"/>
      <c r="OSJ2733" s="653"/>
      <c r="OSK2733" s="653"/>
      <c r="OSL2733" s="653"/>
      <c r="OSM2733" s="653"/>
      <c r="OSN2733" s="653"/>
      <c r="OSO2733" s="653"/>
      <c r="OSP2733" s="653"/>
      <c r="OSQ2733" s="653"/>
      <c r="OSR2733" s="653"/>
      <c r="OSS2733" s="653"/>
      <c r="OST2733" s="653"/>
      <c r="OSU2733" s="653"/>
      <c r="OSV2733" s="653"/>
      <c r="OSW2733" s="653"/>
      <c r="OSX2733" s="653"/>
      <c r="OSY2733" s="653"/>
      <c r="OSZ2733" s="653"/>
      <c r="OTA2733" s="653"/>
      <c r="OTB2733" s="653"/>
      <c r="OTC2733" s="653"/>
      <c r="OTD2733" s="653"/>
      <c r="OTE2733" s="653"/>
      <c r="OTF2733" s="653"/>
      <c r="OTG2733" s="653"/>
      <c r="OTH2733" s="653"/>
      <c r="OTI2733" s="653"/>
      <c r="OTJ2733" s="653"/>
      <c r="OTK2733" s="653"/>
      <c r="OTL2733" s="653"/>
      <c r="OTM2733" s="653"/>
      <c r="OTN2733" s="653"/>
      <c r="OTO2733" s="653"/>
      <c r="OTP2733" s="653"/>
      <c r="OTQ2733" s="653"/>
      <c r="OTR2733" s="653"/>
      <c r="OTS2733" s="653"/>
      <c r="OTT2733" s="653"/>
      <c r="OTU2733" s="653"/>
      <c r="OTV2733" s="653"/>
      <c r="OTW2733" s="653"/>
      <c r="OTX2733" s="653"/>
      <c r="OTY2733" s="653"/>
      <c r="OTZ2733" s="653"/>
      <c r="OUA2733" s="653"/>
      <c r="OUB2733" s="653"/>
      <c r="OUC2733" s="653"/>
      <c r="OUD2733" s="653"/>
      <c r="OUE2733" s="653"/>
      <c r="OUF2733" s="653"/>
      <c r="OUG2733" s="653"/>
      <c r="OUH2733" s="653"/>
      <c r="OUI2733" s="653"/>
      <c r="OUJ2733" s="653"/>
      <c r="OUK2733" s="653"/>
      <c r="OUL2733" s="653"/>
      <c r="OUM2733" s="653"/>
      <c r="OUN2733" s="653"/>
      <c r="OUO2733" s="653"/>
      <c r="OUP2733" s="653"/>
      <c r="OUQ2733" s="653"/>
      <c r="OUR2733" s="653"/>
      <c r="OUS2733" s="653"/>
      <c r="OUT2733" s="653"/>
      <c r="OUU2733" s="653"/>
      <c r="OUV2733" s="653"/>
      <c r="OUW2733" s="653"/>
      <c r="OUX2733" s="653"/>
      <c r="OUY2733" s="653"/>
      <c r="OUZ2733" s="653"/>
      <c r="OVA2733" s="653"/>
      <c r="OVB2733" s="653"/>
      <c r="OVC2733" s="653"/>
      <c r="OVD2733" s="653"/>
      <c r="OVE2733" s="653"/>
      <c r="OVF2733" s="653"/>
      <c r="OVG2733" s="653"/>
      <c r="OVH2733" s="653"/>
      <c r="OVI2733" s="653"/>
      <c r="OVJ2733" s="653"/>
      <c r="OVK2733" s="653"/>
      <c r="OVL2733" s="653"/>
      <c r="OVM2733" s="653"/>
      <c r="OVN2733" s="653"/>
      <c r="OVO2733" s="653"/>
      <c r="OVP2733" s="653"/>
      <c r="OVQ2733" s="653"/>
      <c r="OVR2733" s="653"/>
      <c r="OVS2733" s="653"/>
      <c r="OVT2733" s="653"/>
      <c r="OVU2733" s="653"/>
      <c r="OVV2733" s="653"/>
      <c r="OVW2733" s="653"/>
      <c r="OVX2733" s="653"/>
      <c r="OVY2733" s="653"/>
      <c r="OVZ2733" s="653"/>
      <c r="OWA2733" s="653"/>
      <c r="OWB2733" s="653"/>
      <c r="OWC2733" s="653"/>
      <c r="OWD2733" s="653"/>
      <c r="OWE2733" s="653"/>
      <c r="OWF2733" s="653"/>
      <c r="OWG2733" s="653"/>
      <c r="OWH2733" s="653"/>
      <c r="OWI2733" s="653"/>
      <c r="OWJ2733" s="653"/>
      <c r="OWK2733" s="653"/>
      <c r="OWL2733" s="653"/>
      <c r="OWM2733" s="653"/>
      <c r="OWN2733" s="653"/>
      <c r="OWO2733" s="653"/>
      <c r="OWP2733" s="653"/>
      <c r="OWQ2733" s="653"/>
      <c r="OWR2733" s="653"/>
      <c r="OWS2733" s="653"/>
      <c r="OWT2733" s="653"/>
      <c r="OWU2733" s="653"/>
      <c r="OWV2733" s="653"/>
      <c r="OWW2733" s="653"/>
      <c r="OWX2733" s="653"/>
      <c r="OWY2733" s="653"/>
      <c r="OWZ2733" s="653"/>
      <c r="OXA2733" s="653"/>
      <c r="OXB2733" s="653"/>
      <c r="OXC2733" s="653"/>
      <c r="OXD2733" s="653"/>
      <c r="OXE2733" s="653"/>
      <c r="OXF2733" s="653"/>
      <c r="OXG2733" s="653"/>
      <c r="OXH2733" s="653"/>
      <c r="OXI2733" s="653"/>
      <c r="OXJ2733" s="653"/>
      <c r="OXK2733" s="653"/>
      <c r="OXL2733" s="653"/>
      <c r="OXM2733" s="653"/>
      <c r="OXN2733" s="653"/>
      <c r="OXO2733" s="653"/>
      <c r="OXP2733" s="653"/>
      <c r="OXQ2733" s="653"/>
      <c r="OXR2733" s="653"/>
      <c r="OXS2733" s="653"/>
      <c r="OXT2733" s="653"/>
      <c r="OXU2733" s="653"/>
      <c r="OXV2733" s="653"/>
      <c r="OXW2733" s="653"/>
      <c r="OXX2733" s="653"/>
      <c r="OXY2733" s="653"/>
      <c r="OXZ2733" s="653"/>
      <c r="OYA2733" s="653"/>
      <c r="OYB2733" s="653"/>
      <c r="OYC2733" s="653"/>
      <c r="OYD2733" s="653"/>
      <c r="OYE2733" s="653"/>
      <c r="OYF2733" s="653"/>
      <c r="OYG2733" s="653"/>
      <c r="OYH2733" s="653"/>
      <c r="OYI2733" s="653"/>
      <c r="OYJ2733" s="653"/>
      <c r="OYK2733" s="653"/>
      <c r="OYL2733" s="653"/>
      <c r="OYM2733" s="653"/>
      <c r="OYN2733" s="653"/>
      <c r="OYO2733" s="653"/>
      <c r="OYP2733" s="653"/>
      <c r="OYQ2733" s="653"/>
      <c r="OYR2733" s="653"/>
      <c r="OYS2733" s="653"/>
      <c r="OYT2733" s="653"/>
      <c r="OYU2733" s="653"/>
      <c r="OYV2733" s="653"/>
      <c r="OYW2733" s="653"/>
      <c r="OYX2733" s="653"/>
      <c r="OYY2733" s="653"/>
      <c r="OYZ2733" s="653"/>
      <c r="OZA2733" s="653"/>
      <c r="OZB2733" s="653"/>
      <c r="OZC2733" s="653"/>
      <c r="OZD2733" s="653"/>
      <c r="OZE2733" s="653"/>
      <c r="OZF2733" s="653"/>
      <c r="OZG2733" s="653"/>
      <c r="OZH2733" s="653"/>
      <c r="OZI2733" s="653"/>
      <c r="OZJ2733" s="653"/>
      <c r="OZK2733" s="653"/>
      <c r="OZL2733" s="653"/>
      <c r="OZM2733" s="653"/>
      <c r="OZN2733" s="653"/>
      <c r="OZO2733" s="653"/>
      <c r="OZP2733" s="653"/>
      <c r="OZQ2733" s="653"/>
      <c r="OZR2733" s="653"/>
      <c r="OZS2733" s="653"/>
      <c r="OZT2733" s="653"/>
      <c r="OZU2733" s="653"/>
      <c r="OZV2733" s="653"/>
      <c r="OZW2733" s="653"/>
      <c r="OZX2733" s="653"/>
      <c r="OZY2733" s="653"/>
      <c r="OZZ2733" s="653"/>
      <c r="PAA2733" s="653"/>
      <c r="PAB2733" s="653"/>
      <c r="PAC2733" s="653"/>
      <c r="PAD2733" s="653"/>
      <c r="PAE2733" s="653"/>
      <c r="PAF2733" s="653"/>
      <c r="PAG2733" s="653"/>
      <c r="PAH2733" s="653"/>
      <c r="PAI2733" s="653"/>
      <c r="PAJ2733" s="653"/>
      <c r="PAK2733" s="653"/>
      <c r="PAL2733" s="653"/>
      <c r="PAM2733" s="653"/>
      <c r="PAN2733" s="653"/>
      <c r="PAO2733" s="653"/>
      <c r="PAP2733" s="653"/>
      <c r="PAQ2733" s="653"/>
      <c r="PAR2733" s="653"/>
      <c r="PAS2733" s="653"/>
      <c r="PAT2733" s="653"/>
      <c r="PAU2733" s="653"/>
      <c r="PAV2733" s="653"/>
      <c r="PAW2733" s="653"/>
      <c r="PAX2733" s="653"/>
      <c r="PAY2733" s="653"/>
      <c r="PAZ2733" s="653"/>
      <c r="PBA2733" s="653"/>
      <c r="PBB2733" s="653"/>
      <c r="PBC2733" s="653"/>
      <c r="PBD2733" s="653"/>
      <c r="PBE2733" s="653"/>
      <c r="PBF2733" s="653"/>
      <c r="PBG2733" s="653"/>
      <c r="PBH2733" s="653"/>
      <c r="PBI2733" s="653"/>
      <c r="PBJ2733" s="653"/>
      <c r="PBK2733" s="653"/>
      <c r="PBL2733" s="653"/>
      <c r="PBM2733" s="653"/>
      <c r="PBN2733" s="653"/>
      <c r="PBO2733" s="653"/>
      <c r="PBP2733" s="653"/>
      <c r="PBQ2733" s="653"/>
      <c r="PBR2733" s="653"/>
      <c r="PBS2733" s="653"/>
      <c r="PBT2733" s="653"/>
      <c r="PBU2733" s="653"/>
      <c r="PBV2733" s="653"/>
      <c r="PBW2733" s="653"/>
      <c r="PBX2733" s="653"/>
      <c r="PBY2733" s="653"/>
      <c r="PBZ2733" s="653"/>
      <c r="PCA2733" s="653"/>
      <c r="PCB2733" s="653"/>
      <c r="PCC2733" s="653"/>
      <c r="PCD2733" s="653"/>
      <c r="PCE2733" s="653"/>
      <c r="PCF2733" s="653"/>
      <c r="PCG2733" s="653"/>
      <c r="PCH2733" s="653"/>
      <c r="PCI2733" s="653"/>
      <c r="PCJ2733" s="653"/>
      <c r="PCK2733" s="653"/>
      <c r="PCL2733" s="653"/>
      <c r="PCM2733" s="653"/>
      <c r="PCN2733" s="653"/>
      <c r="PCO2733" s="653"/>
      <c r="PCP2733" s="653"/>
      <c r="PCQ2733" s="653"/>
      <c r="PCR2733" s="653"/>
      <c r="PCS2733" s="653"/>
      <c r="PCT2733" s="653"/>
      <c r="PCU2733" s="653"/>
      <c r="PCV2733" s="653"/>
      <c r="PCW2733" s="653"/>
      <c r="PCX2733" s="653"/>
      <c r="PCY2733" s="653"/>
      <c r="PCZ2733" s="653"/>
      <c r="PDA2733" s="653"/>
      <c r="PDB2733" s="653"/>
      <c r="PDC2733" s="653"/>
      <c r="PDD2733" s="653"/>
      <c r="PDE2733" s="653"/>
      <c r="PDF2733" s="653"/>
      <c r="PDG2733" s="653"/>
      <c r="PDH2733" s="653"/>
      <c r="PDI2733" s="653"/>
      <c r="PDJ2733" s="653"/>
      <c r="PDK2733" s="653"/>
      <c r="PDL2733" s="653"/>
      <c r="PDM2733" s="653"/>
      <c r="PDN2733" s="653"/>
      <c r="PDO2733" s="653"/>
      <c r="PDP2733" s="653"/>
      <c r="PDQ2733" s="653"/>
      <c r="PDR2733" s="653"/>
      <c r="PDS2733" s="653"/>
      <c r="PDT2733" s="653"/>
      <c r="PDU2733" s="653"/>
      <c r="PDV2733" s="653"/>
      <c r="PDW2733" s="653"/>
      <c r="PDX2733" s="653"/>
      <c r="PDY2733" s="653"/>
      <c r="PDZ2733" s="653"/>
      <c r="PEA2733" s="653"/>
      <c r="PEB2733" s="653"/>
      <c r="PEC2733" s="653"/>
      <c r="PED2733" s="653"/>
      <c r="PEE2733" s="653"/>
      <c r="PEF2733" s="653"/>
      <c r="PEG2733" s="653"/>
      <c r="PEH2733" s="653"/>
      <c r="PEI2733" s="653"/>
      <c r="PEJ2733" s="653"/>
      <c r="PEK2733" s="653"/>
      <c r="PEL2733" s="653"/>
      <c r="PEM2733" s="653"/>
      <c r="PEN2733" s="653"/>
      <c r="PEO2733" s="653"/>
      <c r="PEP2733" s="653"/>
      <c r="PEQ2733" s="653"/>
      <c r="PER2733" s="653"/>
      <c r="PES2733" s="653"/>
      <c r="PET2733" s="653"/>
      <c r="PEU2733" s="653"/>
      <c r="PEV2733" s="653"/>
      <c r="PEW2733" s="653"/>
      <c r="PEX2733" s="653"/>
      <c r="PEY2733" s="653"/>
      <c r="PEZ2733" s="653"/>
      <c r="PFA2733" s="653"/>
      <c r="PFB2733" s="653"/>
      <c r="PFC2733" s="653"/>
      <c r="PFD2733" s="653"/>
      <c r="PFE2733" s="653"/>
      <c r="PFF2733" s="653"/>
      <c r="PFG2733" s="653"/>
      <c r="PFH2733" s="653"/>
      <c r="PFI2733" s="653"/>
      <c r="PFJ2733" s="653"/>
      <c r="PFK2733" s="653"/>
      <c r="PFL2733" s="653"/>
      <c r="PFM2733" s="653"/>
      <c r="PFN2733" s="653"/>
      <c r="PFO2733" s="653"/>
      <c r="PFP2733" s="653"/>
      <c r="PFQ2733" s="653"/>
      <c r="PFR2733" s="653"/>
      <c r="PFS2733" s="653"/>
      <c r="PFT2733" s="653"/>
      <c r="PFU2733" s="653"/>
      <c r="PFV2733" s="653"/>
      <c r="PFW2733" s="653"/>
      <c r="PFX2733" s="653"/>
      <c r="PFY2733" s="653"/>
      <c r="PFZ2733" s="653"/>
      <c r="PGA2733" s="653"/>
      <c r="PGB2733" s="653"/>
      <c r="PGC2733" s="653"/>
      <c r="PGD2733" s="653"/>
      <c r="PGE2733" s="653"/>
      <c r="PGF2733" s="653"/>
      <c r="PGG2733" s="653"/>
      <c r="PGH2733" s="653"/>
      <c r="PGI2733" s="653"/>
      <c r="PGJ2733" s="653"/>
      <c r="PGK2733" s="653"/>
      <c r="PGL2733" s="653"/>
      <c r="PGM2733" s="653"/>
      <c r="PGN2733" s="653"/>
      <c r="PGO2733" s="653"/>
      <c r="PGP2733" s="653"/>
      <c r="PGQ2733" s="653"/>
      <c r="PGR2733" s="653"/>
      <c r="PGS2733" s="653"/>
      <c r="PGT2733" s="653"/>
      <c r="PGU2733" s="653"/>
      <c r="PGV2733" s="653"/>
      <c r="PGW2733" s="653"/>
      <c r="PGX2733" s="653"/>
      <c r="PGY2733" s="653"/>
      <c r="PGZ2733" s="653"/>
      <c r="PHA2733" s="653"/>
      <c r="PHB2733" s="653"/>
      <c r="PHC2733" s="653"/>
      <c r="PHD2733" s="653"/>
      <c r="PHE2733" s="653"/>
      <c r="PHF2733" s="653"/>
      <c r="PHG2733" s="653"/>
      <c r="PHH2733" s="653"/>
      <c r="PHI2733" s="653"/>
      <c r="PHJ2733" s="653"/>
      <c r="PHK2733" s="653"/>
      <c r="PHL2733" s="653"/>
      <c r="PHM2733" s="653"/>
      <c r="PHN2733" s="653"/>
      <c r="PHO2733" s="653"/>
      <c r="PHP2733" s="653"/>
      <c r="PHQ2733" s="653"/>
      <c r="PHR2733" s="653"/>
      <c r="PHS2733" s="653"/>
      <c r="PHT2733" s="653"/>
      <c r="PHU2733" s="653"/>
      <c r="PHV2733" s="653"/>
      <c r="PHW2733" s="653"/>
      <c r="PHX2733" s="653"/>
      <c r="PHY2733" s="653"/>
      <c r="PHZ2733" s="653"/>
      <c r="PIA2733" s="653"/>
      <c r="PIB2733" s="653"/>
      <c r="PIC2733" s="653"/>
      <c r="PID2733" s="653"/>
      <c r="PIE2733" s="653"/>
      <c r="PIF2733" s="653"/>
      <c r="PIG2733" s="653"/>
      <c r="PIH2733" s="653"/>
      <c r="PII2733" s="653"/>
      <c r="PIJ2733" s="653"/>
      <c r="PIK2733" s="653"/>
      <c r="PIL2733" s="653"/>
      <c r="PIM2733" s="653"/>
      <c r="PIN2733" s="653"/>
      <c r="PIO2733" s="653"/>
      <c r="PIP2733" s="653"/>
      <c r="PIQ2733" s="653"/>
      <c r="PIR2733" s="653"/>
      <c r="PIS2733" s="653"/>
      <c r="PIT2733" s="653"/>
      <c r="PIU2733" s="653"/>
      <c r="PIV2733" s="653"/>
      <c r="PIW2733" s="653"/>
      <c r="PIX2733" s="653"/>
      <c r="PIY2733" s="653"/>
      <c r="PIZ2733" s="653"/>
      <c r="PJA2733" s="653"/>
      <c r="PJB2733" s="653"/>
      <c r="PJC2733" s="653"/>
      <c r="PJD2733" s="653"/>
      <c r="PJE2733" s="653"/>
      <c r="PJF2733" s="653"/>
      <c r="PJG2733" s="653"/>
      <c r="PJH2733" s="653"/>
      <c r="PJI2733" s="653"/>
      <c r="PJJ2733" s="653"/>
      <c r="PJK2733" s="653"/>
      <c r="PJL2733" s="653"/>
      <c r="PJM2733" s="653"/>
      <c r="PJN2733" s="653"/>
      <c r="PJO2733" s="653"/>
      <c r="PJP2733" s="653"/>
      <c r="PJQ2733" s="653"/>
      <c r="PJR2733" s="653"/>
      <c r="PJS2733" s="653"/>
      <c r="PJT2733" s="653"/>
      <c r="PJU2733" s="653"/>
      <c r="PJV2733" s="653"/>
      <c r="PJW2733" s="653"/>
      <c r="PJX2733" s="653"/>
      <c r="PJY2733" s="653"/>
      <c r="PJZ2733" s="653"/>
      <c r="PKA2733" s="653"/>
      <c r="PKB2733" s="653"/>
      <c r="PKC2733" s="653"/>
      <c r="PKD2733" s="653"/>
      <c r="PKE2733" s="653"/>
      <c r="PKF2733" s="653"/>
      <c r="PKG2733" s="653"/>
      <c r="PKH2733" s="653"/>
      <c r="PKI2733" s="653"/>
      <c r="PKJ2733" s="653"/>
      <c r="PKK2733" s="653"/>
      <c r="PKL2733" s="653"/>
      <c r="PKM2733" s="653"/>
      <c r="PKN2733" s="653"/>
      <c r="PKO2733" s="653"/>
      <c r="PKP2733" s="653"/>
      <c r="PKQ2733" s="653"/>
      <c r="PKR2733" s="653"/>
      <c r="PKS2733" s="653"/>
      <c r="PKT2733" s="653"/>
      <c r="PKU2733" s="653"/>
      <c r="PKV2733" s="653"/>
      <c r="PKW2733" s="653"/>
      <c r="PKX2733" s="653"/>
      <c r="PKY2733" s="653"/>
      <c r="PKZ2733" s="653"/>
      <c r="PLA2733" s="653"/>
      <c r="PLB2733" s="653"/>
      <c r="PLC2733" s="653"/>
      <c r="PLD2733" s="653"/>
      <c r="PLE2733" s="653"/>
      <c r="PLF2733" s="653"/>
      <c r="PLG2733" s="653"/>
      <c r="PLH2733" s="653"/>
      <c r="PLI2733" s="653"/>
      <c r="PLJ2733" s="653"/>
      <c r="PLK2733" s="653"/>
      <c r="PLL2733" s="653"/>
      <c r="PLM2733" s="653"/>
      <c r="PLN2733" s="653"/>
      <c r="PLO2733" s="653"/>
      <c r="PLP2733" s="653"/>
      <c r="PLQ2733" s="653"/>
      <c r="PLR2733" s="653"/>
      <c r="PLS2733" s="653"/>
      <c r="PLT2733" s="653"/>
      <c r="PLU2733" s="653"/>
      <c r="PLV2733" s="653"/>
      <c r="PLW2733" s="653"/>
      <c r="PLX2733" s="653"/>
      <c r="PLY2733" s="653"/>
      <c r="PLZ2733" s="653"/>
      <c r="PMA2733" s="653"/>
      <c r="PMB2733" s="653"/>
      <c r="PMC2733" s="653"/>
      <c r="PMD2733" s="653"/>
      <c r="PME2733" s="653"/>
      <c r="PMF2733" s="653"/>
      <c r="PMG2733" s="653"/>
      <c r="PMH2733" s="653"/>
      <c r="PMI2733" s="653"/>
      <c r="PMJ2733" s="653"/>
      <c r="PMK2733" s="653"/>
      <c r="PML2733" s="653"/>
      <c r="PMM2733" s="653"/>
      <c r="PMN2733" s="653"/>
      <c r="PMO2733" s="653"/>
      <c r="PMP2733" s="653"/>
      <c r="PMQ2733" s="653"/>
      <c r="PMR2733" s="653"/>
      <c r="PMS2733" s="653"/>
      <c r="PMT2733" s="653"/>
      <c r="PMU2733" s="653"/>
      <c r="PMV2733" s="653"/>
      <c r="PMW2733" s="653"/>
      <c r="PMX2733" s="653"/>
      <c r="PMY2733" s="653"/>
      <c r="PMZ2733" s="653"/>
      <c r="PNA2733" s="653"/>
      <c r="PNB2733" s="653"/>
      <c r="PNC2733" s="653"/>
      <c r="PND2733" s="653"/>
      <c r="PNE2733" s="653"/>
      <c r="PNF2733" s="653"/>
      <c r="PNG2733" s="653"/>
      <c r="PNH2733" s="653"/>
      <c r="PNI2733" s="653"/>
      <c r="PNJ2733" s="653"/>
      <c r="PNK2733" s="653"/>
      <c r="PNL2733" s="653"/>
      <c r="PNM2733" s="653"/>
      <c r="PNN2733" s="653"/>
      <c r="PNO2733" s="653"/>
      <c r="PNP2733" s="653"/>
      <c r="PNQ2733" s="653"/>
      <c r="PNR2733" s="653"/>
      <c r="PNS2733" s="653"/>
      <c r="PNT2733" s="653"/>
      <c r="PNU2733" s="653"/>
      <c r="PNV2733" s="653"/>
      <c r="PNW2733" s="653"/>
      <c r="PNX2733" s="653"/>
      <c r="PNY2733" s="653"/>
      <c r="PNZ2733" s="653"/>
      <c r="POA2733" s="653"/>
      <c r="POB2733" s="653"/>
      <c r="POC2733" s="653"/>
      <c r="POD2733" s="653"/>
      <c r="POE2733" s="653"/>
      <c r="POF2733" s="653"/>
      <c r="POG2733" s="653"/>
      <c r="POH2733" s="653"/>
      <c r="POI2733" s="653"/>
      <c r="POJ2733" s="653"/>
      <c r="POK2733" s="653"/>
      <c r="POL2733" s="653"/>
      <c r="POM2733" s="653"/>
      <c r="PON2733" s="653"/>
      <c r="POO2733" s="653"/>
      <c r="POP2733" s="653"/>
      <c r="POQ2733" s="653"/>
      <c r="POR2733" s="653"/>
      <c r="POS2733" s="653"/>
      <c r="POT2733" s="653"/>
      <c r="POU2733" s="653"/>
      <c r="POV2733" s="653"/>
      <c r="POW2733" s="653"/>
      <c r="POX2733" s="653"/>
      <c r="POY2733" s="653"/>
      <c r="POZ2733" s="653"/>
      <c r="PPA2733" s="653"/>
      <c r="PPB2733" s="653"/>
      <c r="PPC2733" s="653"/>
      <c r="PPD2733" s="653"/>
      <c r="PPE2733" s="653"/>
      <c r="PPF2733" s="653"/>
      <c r="PPG2733" s="653"/>
      <c r="PPH2733" s="653"/>
      <c r="PPI2733" s="653"/>
      <c r="PPJ2733" s="653"/>
      <c r="PPK2733" s="653"/>
      <c r="PPL2733" s="653"/>
      <c r="PPM2733" s="653"/>
      <c r="PPN2733" s="653"/>
      <c r="PPO2733" s="653"/>
      <c r="PPP2733" s="653"/>
      <c r="PPQ2733" s="653"/>
      <c r="PPR2733" s="653"/>
      <c r="PPS2733" s="653"/>
      <c r="PPT2733" s="653"/>
      <c r="PPU2733" s="653"/>
      <c r="PPV2733" s="653"/>
      <c r="PPW2733" s="653"/>
      <c r="PPX2733" s="653"/>
      <c r="PPY2733" s="653"/>
      <c r="PPZ2733" s="653"/>
      <c r="PQA2733" s="653"/>
      <c r="PQB2733" s="653"/>
      <c r="PQC2733" s="653"/>
      <c r="PQD2733" s="653"/>
      <c r="PQE2733" s="653"/>
      <c r="PQF2733" s="653"/>
      <c r="PQG2733" s="653"/>
      <c r="PQH2733" s="653"/>
      <c r="PQI2733" s="653"/>
      <c r="PQJ2733" s="653"/>
      <c r="PQK2733" s="653"/>
      <c r="PQL2733" s="653"/>
      <c r="PQM2733" s="653"/>
      <c r="PQN2733" s="653"/>
      <c r="PQO2733" s="653"/>
      <c r="PQP2733" s="653"/>
      <c r="PQQ2733" s="653"/>
      <c r="PQR2733" s="653"/>
      <c r="PQS2733" s="653"/>
      <c r="PQT2733" s="653"/>
      <c r="PQU2733" s="653"/>
      <c r="PQV2733" s="653"/>
      <c r="PQW2733" s="653"/>
      <c r="PQX2733" s="653"/>
      <c r="PQY2733" s="653"/>
      <c r="PQZ2733" s="653"/>
      <c r="PRA2733" s="653"/>
      <c r="PRB2733" s="653"/>
      <c r="PRC2733" s="653"/>
      <c r="PRD2733" s="653"/>
      <c r="PRE2733" s="653"/>
      <c r="PRF2733" s="653"/>
      <c r="PRG2733" s="653"/>
      <c r="PRH2733" s="653"/>
      <c r="PRI2733" s="653"/>
      <c r="PRJ2733" s="653"/>
      <c r="PRK2733" s="653"/>
      <c r="PRL2733" s="653"/>
      <c r="PRM2733" s="653"/>
      <c r="PRN2733" s="653"/>
      <c r="PRO2733" s="653"/>
      <c r="PRP2733" s="653"/>
      <c r="PRQ2733" s="653"/>
      <c r="PRR2733" s="653"/>
      <c r="PRS2733" s="653"/>
      <c r="PRT2733" s="653"/>
      <c r="PRU2733" s="653"/>
      <c r="PRV2733" s="653"/>
      <c r="PRW2733" s="653"/>
      <c r="PRX2733" s="653"/>
      <c r="PRY2733" s="653"/>
      <c r="PRZ2733" s="653"/>
      <c r="PSA2733" s="653"/>
      <c r="PSB2733" s="653"/>
      <c r="PSC2733" s="653"/>
      <c r="PSD2733" s="653"/>
      <c r="PSE2733" s="653"/>
      <c r="PSF2733" s="653"/>
      <c r="PSG2733" s="653"/>
      <c r="PSH2733" s="653"/>
      <c r="PSI2733" s="653"/>
      <c r="PSJ2733" s="653"/>
      <c r="PSK2733" s="653"/>
      <c r="PSL2733" s="653"/>
      <c r="PSM2733" s="653"/>
      <c r="PSN2733" s="653"/>
      <c r="PSO2733" s="653"/>
      <c r="PSP2733" s="653"/>
      <c r="PSQ2733" s="653"/>
      <c r="PSR2733" s="653"/>
      <c r="PSS2733" s="653"/>
      <c r="PST2733" s="653"/>
      <c r="PSU2733" s="653"/>
      <c r="PSV2733" s="653"/>
      <c r="PSW2733" s="653"/>
      <c r="PSX2733" s="653"/>
      <c r="PSY2733" s="653"/>
      <c r="PSZ2733" s="653"/>
      <c r="PTA2733" s="653"/>
      <c r="PTB2733" s="653"/>
      <c r="PTC2733" s="653"/>
      <c r="PTD2733" s="653"/>
      <c r="PTE2733" s="653"/>
      <c r="PTF2733" s="653"/>
      <c r="PTG2733" s="653"/>
      <c r="PTH2733" s="653"/>
      <c r="PTI2733" s="653"/>
      <c r="PTJ2733" s="653"/>
      <c r="PTK2733" s="653"/>
      <c r="PTL2733" s="653"/>
      <c r="PTM2733" s="653"/>
      <c r="PTN2733" s="653"/>
      <c r="PTO2733" s="653"/>
      <c r="PTP2733" s="653"/>
      <c r="PTQ2733" s="653"/>
      <c r="PTR2733" s="653"/>
      <c r="PTS2733" s="653"/>
      <c r="PTT2733" s="653"/>
      <c r="PTU2733" s="653"/>
      <c r="PTV2733" s="653"/>
      <c r="PTW2733" s="653"/>
      <c r="PTX2733" s="653"/>
      <c r="PTY2733" s="653"/>
      <c r="PTZ2733" s="653"/>
      <c r="PUA2733" s="653"/>
      <c r="PUB2733" s="653"/>
      <c r="PUC2733" s="653"/>
      <c r="PUD2733" s="653"/>
      <c r="PUE2733" s="653"/>
      <c r="PUF2733" s="653"/>
      <c r="PUG2733" s="653"/>
      <c r="PUH2733" s="653"/>
      <c r="PUI2733" s="653"/>
      <c r="PUJ2733" s="653"/>
      <c r="PUK2733" s="653"/>
      <c r="PUL2733" s="653"/>
      <c r="PUM2733" s="653"/>
      <c r="PUN2733" s="653"/>
      <c r="PUO2733" s="653"/>
      <c r="PUP2733" s="653"/>
      <c r="PUQ2733" s="653"/>
      <c r="PUR2733" s="653"/>
      <c r="PUS2733" s="653"/>
      <c r="PUT2733" s="653"/>
      <c r="PUU2733" s="653"/>
      <c r="PUV2733" s="653"/>
      <c r="PUW2733" s="653"/>
      <c r="PUX2733" s="653"/>
      <c r="PUY2733" s="653"/>
      <c r="PUZ2733" s="653"/>
      <c r="PVA2733" s="653"/>
      <c r="PVB2733" s="653"/>
      <c r="PVC2733" s="653"/>
      <c r="PVD2733" s="653"/>
      <c r="PVE2733" s="653"/>
      <c r="PVF2733" s="653"/>
      <c r="PVG2733" s="653"/>
      <c r="PVH2733" s="653"/>
      <c r="PVI2733" s="653"/>
      <c r="PVJ2733" s="653"/>
      <c r="PVK2733" s="653"/>
      <c r="PVL2733" s="653"/>
      <c r="PVM2733" s="653"/>
      <c r="PVN2733" s="653"/>
      <c r="PVO2733" s="653"/>
      <c r="PVP2733" s="653"/>
      <c r="PVQ2733" s="653"/>
      <c r="PVR2733" s="653"/>
      <c r="PVS2733" s="653"/>
      <c r="PVT2733" s="653"/>
      <c r="PVU2733" s="653"/>
      <c r="PVV2733" s="653"/>
      <c r="PVW2733" s="653"/>
      <c r="PVX2733" s="653"/>
      <c r="PVY2733" s="653"/>
      <c r="PVZ2733" s="653"/>
      <c r="PWA2733" s="653"/>
      <c r="PWB2733" s="653"/>
      <c r="PWC2733" s="653"/>
      <c r="PWD2733" s="653"/>
      <c r="PWE2733" s="653"/>
      <c r="PWF2733" s="653"/>
      <c r="PWG2733" s="653"/>
      <c r="PWH2733" s="653"/>
      <c r="PWI2733" s="653"/>
      <c r="PWJ2733" s="653"/>
      <c r="PWK2733" s="653"/>
      <c r="PWL2733" s="653"/>
      <c r="PWM2733" s="653"/>
      <c r="PWN2733" s="653"/>
      <c r="PWO2733" s="653"/>
      <c r="PWP2733" s="653"/>
      <c r="PWQ2733" s="653"/>
      <c r="PWR2733" s="653"/>
      <c r="PWS2733" s="653"/>
      <c r="PWT2733" s="653"/>
      <c r="PWU2733" s="653"/>
      <c r="PWV2733" s="653"/>
      <c r="PWW2733" s="653"/>
      <c r="PWX2733" s="653"/>
      <c r="PWY2733" s="653"/>
      <c r="PWZ2733" s="653"/>
      <c r="PXA2733" s="653"/>
      <c r="PXB2733" s="653"/>
      <c r="PXC2733" s="653"/>
      <c r="PXD2733" s="653"/>
      <c r="PXE2733" s="653"/>
      <c r="PXF2733" s="653"/>
      <c r="PXG2733" s="653"/>
      <c r="PXH2733" s="653"/>
      <c r="PXI2733" s="653"/>
      <c r="PXJ2733" s="653"/>
      <c r="PXK2733" s="653"/>
      <c r="PXL2733" s="653"/>
      <c r="PXM2733" s="653"/>
      <c r="PXN2733" s="653"/>
      <c r="PXO2733" s="653"/>
      <c r="PXP2733" s="653"/>
      <c r="PXQ2733" s="653"/>
      <c r="PXR2733" s="653"/>
      <c r="PXS2733" s="653"/>
      <c r="PXT2733" s="653"/>
      <c r="PXU2733" s="653"/>
      <c r="PXV2733" s="653"/>
      <c r="PXW2733" s="653"/>
      <c r="PXX2733" s="653"/>
      <c r="PXY2733" s="653"/>
      <c r="PXZ2733" s="653"/>
      <c r="PYA2733" s="653"/>
      <c r="PYB2733" s="653"/>
      <c r="PYC2733" s="653"/>
      <c r="PYD2733" s="653"/>
      <c r="PYE2733" s="653"/>
      <c r="PYF2733" s="653"/>
      <c r="PYG2733" s="653"/>
      <c r="PYH2733" s="653"/>
      <c r="PYI2733" s="653"/>
      <c r="PYJ2733" s="653"/>
      <c r="PYK2733" s="653"/>
      <c r="PYL2733" s="653"/>
      <c r="PYM2733" s="653"/>
      <c r="PYN2733" s="653"/>
      <c r="PYO2733" s="653"/>
      <c r="PYP2733" s="653"/>
      <c r="PYQ2733" s="653"/>
      <c r="PYR2733" s="653"/>
      <c r="PYS2733" s="653"/>
      <c r="PYT2733" s="653"/>
      <c r="PYU2733" s="653"/>
      <c r="PYV2733" s="653"/>
      <c r="PYW2733" s="653"/>
      <c r="PYX2733" s="653"/>
      <c r="PYY2733" s="653"/>
      <c r="PYZ2733" s="653"/>
      <c r="PZA2733" s="653"/>
      <c r="PZB2733" s="653"/>
      <c r="PZC2733" s="653"/>
      <c r="PZD2733" s="653"/>
      <c r="PZE2733" s="653"/>
      <c r="PZF2733" s="653"/>
      <c r="PZG2733" s="653"/>
      <c r="PZH2733" s="653"/>
      <c r="PZI2733" s="653"/>
      <c r="PZJ2733" s="653"/>
      <c r="PZK2733" s="653"/>
      <c r="PZL2733" s="653"/>
      <c r="PZM2733" s="653"/>
      <c r="PZN2733" s="653"/>
      <c r="PZO2733" s="653"/>
      <c r="PZP2733" s="653"/>
      <c r="PZQ2733" s="653"/>
      <c r="PZR2733" s="653"/>
      <c r="PZS2733" s="653"/>
      <c r="PZT2733" s="653"/>
      <c r="PZU2733" s="653"/>
      <c r="PZV2733" s="653"/>
      <c r="PZW2733" s="653"/>
      <c r="PZX2733" s="653"/>
      <c r="PZY2733" s="653"/>
      <c r="PZZ2733" s="653"/>
      <c r="QAA2733" s="653"/>
      <c r="QAB2733" s="653"/>
      <c r="QAC2733" s="653"/>
      <c r="QAD2733" s="653"/>
      <c r="QAE2733" s="653"/>
      <c r="QAF2733" s="653"/>
      <c r="QAG2733" s="653"/>
      <c r="QAH2733" s="653"/>
      <c r="QAI2733" s="653"/>
      <c r="QAJ2733" s="653"/>
      <c r="QAK2733" s="653"/>
      <c r="QAL2733" s="653"/>
      <c r="QAM2733" s="653"/>
      <c r="QAN2733" s="653"/>
      <c r="QAO2733" s="653"/>
      <c r="QAP2733" s="653"/>
      <c r="QAQ2733" s="653"/>
      <c r="QAR2733" s="653"/>
      <c r="QAS2733" s="653"/>
      <c r="QAT2733" s="653"/>
      <c r="QAU2733" s="653"/>
      <c r="QAV2733" s="653"/>
      <c r="QAW2733" s="653"/>
      <c r="QAX2733" s="653"/>
      <c r="QAY2733" s="653"/>
      <c r="QAZ2733" s="653"/>
      <c r="QBA2733" s="653"/>
      <c r="QBB2733" s="653"/>
      <c r="QBC2733" s="653"/>
      <c r="QBD2733" s="653"/>
      <c r="QBE2733" s="653"/>
      <c r="QBF2733" s="653"/>
      <c r="QBG2733" s="653"/>
      <c r="QBH2733" s="653"/>
      <c r="QBI2733" s="653"/>
      <c r="QBJ2733" s="653"/>
      <c r="QBK2733" s="653"/>
      <c r="QBL2733" s="653"/>
      <c r="QBM2733" s="653"/>
      <c r="QBN2733" s="653"/>
      <c r="QBO2733" s="653"/>
      <c r="QBP2733" s="653"/>
      <c r="QBQ2733" s="653"/>
      <c r="QBR2733" s="653"/>
      <c r="QBS2733" s="653"/>
      <c r="QBT2733" s="653"/>
      <c r="QBU2733" s="653"/>
      <c r="QBV2733" s="653"/>
      <c r="QBW2733" s="653"/>
      <c r="QBX2733" s="653"/>
      <c r="QBY2733" s="653"/>
      <c r="QBZ2733" s="653"/>
      <c r="QCA2733" s="653"/>
      <c r="QCB2733" s="653"/>
      <c r="QCC2733" s="653"/>
      <c r="QCD2733" s="653"/>
      <c r="QCE2733" s="653"/>
      <c r="QCF2733" s="653"/>
      <c r="QCG2733" s="653"/>
      <c r="QCH2733" s="653"/>
      <c r="QCI2733" s="653"/>
      <c r="QCJ2733" s="653"/>
      <c r="QCK2733" s="653"/>
      <c r="QCL2733" s="653"/>
      <c r="QCM2733" s="653"/>
      <c r="QCN2733" s="653"/>
      <c r="QCO2733" s="653"/>
      <c r="QCP2733" s="653"/>
      <c r="QCQ2733" s="653"/>
      <c r="QCR2733" s="653"/>
      <c r="QCS2733" s="653"/>
      <c r="QCT2733" s="653"/>
      <c r="QCU2733" s="653"/>
      <c r="QCV2733" s="653"/>
      <c r="QCW2733" s="653"/>
      <c r="QCX2733" s="653"/>
      <c r="QCY2733" s="653"/>
      <c r="QCZ2733" s="653"/>
      <c r="QDA2733" s="653"/>
      <c r="QDB2733" s="653"/>
      <c r="QDC2733" s="653"/>
      <c r="QDD2733" s="653"/>
      <c r="QDE2733" s="653"/>
      <c r="QDF2733" s="653"/>
      <c r="QDG2733" s="653"/>
      <c r="QDH2733" s="653"/>
      <c r="QDI2733" s="653"/>
      <c r="QDJ2733" s="653"/>
      <c r="QDK2733" s="653"/>
      <c r="QDL2733" s="653"/>
      <c r="QDM2733" s="653"/>
      <c r="QDN2733" s="653"/>
      <c r="QDO2733" s="653"/>
      <c r="QDP2733" s="653"/>
      <c r="QDQ2733" s="653"/>
      <c r="QDR2733" s="653"/>
      <c r="QDS2733" s="653"/>
      <c r="QDT2733" s="653"/>
      <c r="QDU2733" s="653"/>
      <c r="QDV2733" s="653"/>
      <c r="QDW2733" s="653"/>
      <c r="QDX2733" s="653"/>
      <c r="QDY2733" s="653"/>
      <c r="QDZ2733" s="653"/>
      <c r="QEA2733" s="653"/>
      <c r="QEB2733" s="653"/>
      <c r="QEC2733" s="653"/>
      <c r="QED2733" s="653"/>
      <c r="QEE2733" s="653"/>
      <c r="QEF2733" s="653"/>
      <c r="QEG2733" s="653"/>
      <c r="QEH2733" s="653"/>
      <c r="QEI2733" s="653"/>
      <c r="QEJ2733" s="653"/>
      <c r="QEK2733" s="653"/>
      <c r="QEL2733" s="653"/>
      <c r="QEM2733" s="653"/>
      <c r="QEN2733" s="653"/>
      <c r="QEO2733" s="653"/>
      <c r="QEP2733" s="653"/>
      <c r="QEQ2733" s="653"/>
      <c r="QER2733" s="653"/>
      <c r="QES2733" s="653"/>
      <c r="QET2733" s="653"/>
      <c r="QEU2733" s="653"/>
      <c r="QEV2733" s="653"/>
      <c r="QEW2733" s="653"/>
      <c r="QEX2733" s="653"/>
      <c r="QEY2733" s="653"/>
      <c r="QEZ2733" s="653"/>
      <c r="QFA2733" s="653"/>
      <c r="QFB2733" s="653"/>
      <c r="QFC2733" s="653"/>
      <c r="QFD2733" s="653"/>
      <c r="QFE2733" s="653"/>
      <c r="QFF2733" s="653"/>
      <c r="QFG2733" s="653"/>
      <c r="QFH2733" s="653"/>
      <c r="QFI2733" s="653"/>
      <c r="QFJ2733" s="653"/>
      <c r="QFK2733" s="653"/>
      <c r="QFL2733" s="653"/>
      <c r="QFM2733" s="653"/>
      <c r="QFN2733" s="653"/>
      <c r="QFO2733" s="653"/>
      <c r="QFP2733" s="653"/>
      <c r="QFQ2733" s="653"/>
      <c r="QFR2733" s="653"/>
      <c r="QFS2733" s="653"/>
      <c r="QFT2733" s="653"/>
      <c r="QFU2733" s="653"/>
      <c r="QFV2733" s="653"/>
      <c r="QFW2733" s="653"/>
      <c r="QFX2733" s="653"/>
      <c r="QFY2733" s="653"/>
      <c r="QFZ2733" s="653"/>
      <c r="QGA2733" s="653"/>
      <c r="QGB2733" s="653"/>
      <c r="QGC2733" s="653"/>
      <c r="QGD2733" s="653"/>
      <c r="QGE2733" s="653"/>
      <c r="QGF2733" s="653"/>
      <c r="QGG2733" s="653"/>
      <c r="QGH2733" s="653"/>
      <c r="QGI2733" s="653"/>
      <c r="QGJ2733" s="653"/>
      <c r="QGK2733" s="653"/>
      <c r="QGL2733" s="653"/>
      <c r="QGM2733" s="653"/>
      <c r="QGN2733" s="653"/>
      <c r="QGO2733" s="653"/>
      <c r="QGP2733" s="653"/>
      <c r="QGQ2733" s="653"/>
      <c r="QGR2733" s="653"/>
      <c r="QGS2733" s="653"/>
      <c r="QGT2733" s="653"/>
      <c r="QGU2733" s="653"/>
      <c r="QGV2733" s="653"/>
      <c r="QGW2733" s="653"/>
      <c r="QGX2733" s="653"/>
      <c r="QGY2733" s="653"/>
      <c r="QGZ2733" s="653"/>
      <c r="QHA2733" s="653"/>
      <c r="QHB2733" s="653"/>
      <c r="QHC2733" s="653"/>
      <c r="QHD2733" s="653"/>
      <c r="QHE2733" s="653"/>
      <c r="QHF2733" s="653"/>
      <c r="QHG2733" s="653"/>
      <c r="QHH2733" s="653"/>
      <c r="QHI2733" s="653"/>
      <c r="QHJ2733" s="653"/>
      <c r="QHK2733" s="653"/>
      <c r="QHL2733" s="653"/>
      <c r="QHM2733" s="653"/>
      <c r="QHN2733" s="653"/>
      <c r="QHO2733" s="653"/>
      <c r="QHP2733" s="653"/>
      <c r="QHQ2733" s="653"/>
      <c r="QHR2733" s="653"/>
      <c r="QHS2733" s="653"/>
      <c r="QHT2733" s="653"/>
      <c r="QHU2733" s="653"/>
      <c r="QHV2733" s="653"/>
      <c r="QHW2733" s="653"/>
      <c r="QHX2733" s="653"/>
      <c r="QHY2733" s="653"/>
      <c r="QHZ2733" s="653"/>
      <c r="QIA2733" s="653"/>
      <c r="QIB2733" s="653"/>
      <c r="QIC2733" s="653"/>
      <c r="QID2733" s="653"/>
      <c r="QIE2733" s="653"/>
      <c r="QIF2733" s="653"/>
      <c r="QIG2733" s="653"/>
      <c r="QIH2733" s="653"/>
      <c r="QII2733" s="653"/>
      <c r="QIJ2733" s="653"/>
      <c r="QIK2733" s="653"/>
      <c r="QIL2733" s="653"/>
      <c r="QIM2733" s="653"/>
      <c r="QIN2733" s="653"/>
      <c r="QIO2733" s="653"/>
      <c r="QIP2733" s="653"/>
      <c r="QIQ2733" s="653"/>
      <c r="QIR2733" s="653"/>
      <c r="QIS2733" s="653"/>
      <c r="QIT2733" s="653"/>
      <c r="QIU2733" s="653"/>
      <c r="QIV2733" s="653"/>
      <c r="QIW2733" s="653"/>
      <c r="QIX2733" s="653"/>
      <c r="QIY2733" s="653"/>
      <c r="QIZ2733" s="653"/>
      <c r="QJA2733" s="653"/>
      <c r="QJB2733" s="653"/>
      <c r="QJC2733" s="653"/>
      <c r="QJD2733" s="653"/>
      <c r="QJE2733" s="653"/>
      <c r="QJF2733" s="653"/>
      <c r="QJG2733" s="653"/>
      <c r="QJH2733" s="653"/>
      <c r="QJI2733" s="653"/>
      <c r="QJJ2733" s="653"/>
      <c r="QJK2733" s="653"/>
      <c r="QJL2733" s="653"/>
      <c r="QJM2733" s="653"/>
      <c r="QJN2733" s="653"/>
      <c r="QJO2733" s="653"/>
      <c r="QJP2733" s="653"/>
      <c r="QJQ2733" s="653"/>
      <c r="QJR2733" s="653"/>
      <c r="QJS2733" s="653"/>
      <c r="QJT2733" s="653"/>
      <c r="QJU2733" s="653"/>
      <c r="QJV2733" s="653"/>
      <c r="QJW2733" s="653"/>
      <c r="QJX2733" s="653"/>
      <c r="QJY2733" s="653"/>
      <c r="QJZ2733" s="653"/>
      <c r="QKA2733" s="653"/>
      <c r="QKB2733" s="653"/>
      <c r="QKC2733" s="653"/>
      <c r="QKD2733" s="653"/>
      <c r="QKE2733" s="653"/>
      <c r="QKF2733" s="653"/>
      <c r="QKG2733" s="653"/>
      <c r="QKH2733" s="653"/>
      <c r="QKI2733" s="653"/>
      <c r="QKJ2733" s="653"/>
      <c r="QKK2733" s="653"/>
      <c r="QKL2733" s="653"/>
      <c r="QKM2733" s="653"/>
      <c r="QKN2733" s="653"/>
      <c r="QKO2733" s="653"/>
      <c r="QKP2733" s="653"/>
      <c r="QKQ2733" s="653"/>
      <c r="QKR2733" s="653"/>
      <c r="QKS2733" s="653"/>
      <c r="QKT2733" s="653"/>
      <c r="QKU2733" s="653"/>
      <c r="QKV2733" s="653"/>
      <c r="QKW2733" s="653"/>
      <c r="QKX2733" s="653"/>
      <c r="QKY2733" s="653"/>
      <c r="QKZ2733" s="653"/>
      <c r="QLA2733" s="653"/>
      <c r="QLB2733" s="653"/>
      <c r="QLC2733" s="653"/>
      <c r="QLD2733" s="653"/>
      <c r="QLE2733" s="653"/>
      <c r="QLF2733" s="653"/>
      <c r="QLG2733" s="653"/>
      <c r="QLH2733" s="653"/>
      <c r="QLI2733" s="653"/>
      <c r="QLJ2733" s="653"/>
      <c r="QLK2733" s="653"/>
      <c r="QLL2733" s="653"/>
      <c r="QLM2733" s="653"/>
      <c r="QLN2733" s="653"/>
      <c r="QLO2733" s="653"/>
      <c r="QLP2733" s="653"/>
      <c r="QLQ2733" s="653"/>
      <c r="QLR2733" s="653"/>
      <c r="QLS2733" s="653"/>
      <c r="QLT2733" s="653"/>
      <c r="QLU2733" s="653"/>
      <c r="QLV2733" s="653"/>
      <c r="QLW2733" s="653"/>
      <c r="QLX2733" s="653"/>
      <c r="QLY2733" s="653"/>
      <c r="QLZ2733" s="653"/>
      <c r="QMA2733" s="653"/>
      <c r="QMB2733" s="653"/>
      <c r="QMC2733" s="653"/>
      <c r="QMD2733" s="653"/>
      <c r="QME2733" s="653"/>
      <c r="QMF2733" s="653"/>
      <c r="QMG2733" s="653"/>
      <c r="QMH2733" s="653"/>
      <c r="QMI2733" s="653"/>
      <c r="QMJ2733" s="653"/>
      <c r="QMK2733" s="653"/>
      <c r="QML2733" s="653"/>
      <c r="QMM2733" s="653"/>
      <c r="QMN2733" s="653"/>
      <c r="QMO2733" s="653"/>
      <c r="QMP2733" s="653"/>
      <c r="QMQ2733" s="653"/>
      <c r="QMR2733" s="653"/>
      <c r="QMS2733" s="653"/>
      <c r="QMT2733" s="653"/>
      <c r="QMU2733" s="653"/>
      <c r="QMV2733" s="653"/>
      <c r="QMW2733" s="653"/>
      <c r="QMX2733" s="653"/>
      <c r="QMY2733" s="653"/>
      <c r="QMZ2733" s="653"/>
      <c r="QNA2733" s="653"/>
      <c r="QNB2733" s="653"/>
      <c r="QNC2733" s="653"/>
      <c r="QND2733" s="653"/>
      <c r="QNE2733" s="653"/>
      <c r="QNF2733" s="653"/>
      <c r="QNG2733" s="653"/>
      <c r="QNH2733" s="653"/>
      <c r="QNI2733" s="653"/>
      <c r="QNJ2733" s="653"/>
      <c r="QNK2733" s="653"/>
      <c r="QNL2733" s="653"/>
      <c r="QNM2733" s="653"/>
      <c r="QNN2733" s="653"/>
      <c r="QNO2733" s="653"/>
      <c r="QNP2733" s="653"/>
      <c r="QNQ2733" s="653"/>
      <c r="QNR2733" s="653"/>
      <c r="QNS2733" s="653"/>
      <c r="QNT2733" s="653"/>
      <c r="QNU2733" s="653"/>
      <c r="QNV2733" s="653"/>
      <c r="QNW2733" s="653"/>
      <c r="QNX2733" s="653"/>
      <c r="QNY2733" s="653"/>
      <c r="QNZ2733" s="653"/>
      <c r="QOA2733" s="653"/>
      <c r="QOB2733" s="653"/>
      <c r="QOC2733" s="653"/>
      <c r="QOD2733" s="653"/>
      <c r="QOE2733" s="653"/>
      <c r="QOF2733" s="653"/>
      <c r="QOG2733" s="653"/>
      <c r="QOH2733" s="653"/>
      <c r="QOI2733" s="653"/>
      <c r="QOJ2733" s="653"/>
      <c r="QOK2733" s="653"/>
      <c r="QOL2733" s="653"/>
      <c r="QOM2733" s="653"/>
      <c r="QON2733" s="653"/>
      <c r="QOO2733" s="653"/>
      <c r="QOP2733" s="653"/>
      <c r="QOQ2733" s="653"/>
      <c r="QOR2733" s="653"/>
      <c r="QOS2733" s="653"/>
      <c r="QOT2733" s="653"/>
      <c r="QOU2733" s="653"/>
      <c r="QOV2733" s="653"/>
      <c r="QOW2733" s="653"/>
      <c r="QOX2733" s="653"/>
      <c r="QOY2733" s="653"/>
      <c r="QOZ2733" s="653"/>
      <c r="QPA2733" s="653"/>
      <c r="QPB2733" s="653"/>
      <c r="QPC2733" s="653"/>
      <c r="QPD2733" s="653"/>
      <c r="QPE2733" s="653"/>
      <c r="QPF2733" s="653"/>
      <c r="QPG2733" s="653"/>
      <c r="QPH2733" s="653"/>
      <c r="QPI2733" s="653"/>
      <c r="QPJ2733" s="653"/>
      <c r="QPK2733" s="653"/>
      <c r="QPL2733" s="653"/>
      <c r="QPM2733" s="653"/>
      <c r="QPN2733" s="653"/>
      <c r="QPO2733" s="653"/>
      <c r="QPP2733" s="653"/>
      <c r="QPQ2733" s="653"/>
      <c r="QPR2733" s="653"/>
      <c r="QPS2733" s="653"/>
      <c r="QPT2733" s="653"/>
      <c r="QPU2733" s="653"/>
      <c r="QPV2733" s="653"/>
      <c r="QPW2733" s="653"/>
      <c r="QPX2733" s="653"/>
      <c r="QPY2733" s="653"/>
      <c r="QPZ2733" s="653"/>
      <c r="QQA2733" s="653"/>
      <c r="QQB2733" s="653"/>
      <c r="QQC2733" s="653"/>
      <c r="QQD2733" s="653"/>
      <c r="QQE2733" s="653"/>
      <c r="QQF2733" s="653"/>
      <c r="QQG2733" s="653"/>
      <c r="QQH2733" s="653"/>
      <c r="QQI2733" s="653"/>
      <c r="QQJ2733" s="653"/>
      <c r="QQK2733" s="653"/>
      <c r="QQL2733" s="653"/>
      <c r="QQM2733" s="653"/>
      <c r="QQN2733" s="653"/>
      <c r="QQO2733" s="653"/>
      <c r="QQP2733" s="653"/>
      <c r="QQQ2733" s="653"/>
      <c r="QQR2733" s="653"/>
      <c r="QQS2733" s="653"/>
      <c r="QQT2733" s="653"/>
      <c r="QQU2733" s="653"/>
      <c r="QQV2733" s="653"/>
      <c r="QQW2733" s="653"/>
      <c r="QQX2733" s="653"/>
      <c r="QQY2733" s="653"/>
      <c r="QQZ2733" s="653"/>
      <c r="QRA2733" s="653"/>
      <c r="QRB2733" s="653"/>
      <c r="QRC2733" s="653"/>
      <c r="QRD2733" s="653"/>
      <c r="QRE2733" s="653"/>
      <c r="QRF2733" s="653"/>
      <c r="QRG2733" s="653"/>
      <c r="QRH2733" s="653"/>
      <c r="QRI2733" s="653"/>
      <c r="QRJ2733" s="653"/>
      <c r="QRK2733" s="653"/>
      <c r="QRL2733" s="653"/>
      <c r="QRM2733" s="653"/>
      <c r="QRN2733" s="653"/>
      <c r="QRO2733" s="653"/>
      <c r="QRP2733" s="653"/>
      <c r="QRQ2733" s="653"/>
      <c r="QRR2733" s="653"/>
      <c r="QRS2733" s="653"/>
      <c r="QRT2733" s="653"/>
      <c r="QRU2733" s="653"/>
      <c r="QRV2733" s="653"/>
      <c r="QRW2733" s="653"/>
      <c r="QRX2733" s="653"/>
      <c r="QRY2733" s="653"/>
      <c r="QRZ2733" s="653"/>
      <c r="QSA2733" s="653"/>
      <c r="QSB2733" s="653"/>
      <c r="QSC2733" s="653"/>
      <c r="QSD2733" s="653"/>
      <c r="QSE2733" s="653"/>
      <c r="QSF2733" s="653"/>
      <c r="QSG2733" s="653"/>
      <c r="QSH2733" s="653"/>
      <c r="QSI2733" s="653"/>
      <c r="QSJ2733" s="653"/>
      <c r="QSK2733" s="653"/>
      <c r="QSL2733" s="653"/>
      <c r="QSM2733" s="653"/>
      <c r="QSN2733" s="653"/>
      <c r="QSO2733" s="653"/>
      <c r="QSP2733" s="653"/>
      <c r="QSQ2733" s="653"/>
      <c r="QSR2733" s="653"/>
      <c r="QSS2733" s="653"/>
      <c r="QST2733" s="653"/>
      <c r="QSU2733" s="653"/>
      <c r="QSV2733" s="653"/>
      <c r="QSW2733" s="653"/>
      <c r="QSX2733" s="653"/>
      <c r="QSY2733" s="653"/>
      <c r="QSZ2733" s="653"/>
      <c r="QTA2733" s="653"/>
      <c r="QTB2733" s="653"/>
      <c r="QTC2733" s="653"/>
      <c r="QTD2733" s="653"/>
      <c r="QTE2733" s="653"/>
      <c r="QTF2733" s="653"/>
      <c r="QTG2733" s="653"/>
      <c r="QTH2733" s="653"/>
      <c r="QTI2733" s="653"/>
      <c r="QTJ2733" s="653"/>
      <c r="QTK2733" s="653"/>
      <c r="QTL2733" s="653"/>
      <c r="QTM2733" s="653"/>
      <c r="QTN2733" s="653"/>
      <c r="QTO2733" s="653"/>
      <c r="QTP2733" s="653"/>
      <c r="QTQ2733" s="653"/>
      <c r="QTR2733" s="653"/>
      <c r="QTS2733" s="653"/>
      <c r="QTT2733" s="653"/>
      <c r="QTU2733" s="653"/>
      <c r="QTV2733" s="653"/>
      <c r="QTW2733" s="653"/>
      <c r="QTX2733" s="653"/>
      <c r="QTY2733" s="653"/>
      <c r="QTZ2733" s="653"/>
      <c r="QUA2733" s="653"/>
      <c r="QUB2733" s="653"/>
      <c r="QUC2733" s="653"/>
      <c r="QUD2733" s="653"/>
      <c r="QUE2733" s="653"/>
      <c r="QUF2733" s="653"/>
      <c r="QUG2733" s="653"/>
      <c r="QUH2733" s="653"/>
      <c r="QUI2733" s="653"/>
      <c r="QUJ2733" s="653"/>
      <c r="QUK2733" s="653"/>
      <c r="QUL2733" s="653"/>
      <c r="QUM2733" s="653"/>
      <c r="QUN2733" s="653"/>
      <c r="QUO2733" s="653"/>
      <c r="QUP2733" s="653"/>
      <c r="QUQ2733" s="653"/>
      <c r="QUR2733" s="653"/>
      <c r="QUS2733" s="653"/>
      <c r="QUT2733" s="653"/>
      <c r="QUU2733" s="653"/>
      <c r="QUV2733" s="653"/>
      <c r="QUW2733" s="653"/>
      <c r="QUX2733" s="653"/>
      <c r="QUY2733" s="653"/>
      <c r="QUZ2733" s="653"/>
      <c r="QVA2733" s="653"/>
      <c r="QVB2733" s="653"/>
      <c r="QVC2733" s="653"/>
      <c r="QVD2733" s="653"/>
      <c r="QVE2733" s="653"/>
      <c r="QVF2733" s="653"/>
      <c r="QVG2733" s="653"/>
      <c r="QVH2733" s="653"/>
      <c r="QVI2733" s="653"/>
      <c r="QVJ2733" s="653"/>
      <c r="QVK2733" s="653"/>
      <c r="QVL2733" s="653"/>
      <c r="QVM2733" s="653"/>
      <c r="QVN2733" s="653"/>
      <c r="QVO2733" s="653"/>
      <c r="QVP2733" s="653"/>
      <c r="QVQ2733" s="653"/>
      <c r="QVR2733" s="653"/>
      <c r="QVS2733" s="653"/>
      <c r="QVT2733" s="653"/>
      <c r="QVU2733" s="653"/>
      <c r="QVV2733" s="653"/>
      <c r="QVW2733" s="653"/>
      <c r="QVX2733" s="653"/>
      <c r="QVY2733" s="653"/>
      <c r="QVZ2733" s="653"/>
      <c r="QWA2733" s="653"/>
      <c r="QWB2733" s="653"/>
      <c r="QWC2733" s="653"/>
      <c r="QWD2733" s="653"/>
      <c r="QWE2733" s="653"/>
      <c r="QWF2733" s="653"/>
      <c r="QWG2733" s="653"/>
      <c r="QWH2733" s="653"/>
      <c r="QWI2733" s="653"/>
      <c r="QWJ2733" s="653"/>
      <c r="QWK2733" s="653"/>
      <c r="QWL2733" s="653"/>
      <c r="QWM2733" s="653"/>
      <c r="QWN2733" s="653"/>
      <c r="QWO2733" s="653"/>
      <c r="QWP2733" s="653"/>
      <c r="QWQ2733" s="653"/>
      <c r="QWR2733" s="653"/>
      <c r="QWS2733" s="653"/>
      <c r="QWT2733" s="653"/>
      <c r="QWU2733" s="653"/>
      <c r="QWV2733" s="653"/>
      <c r="QWW2733" s="653"/>
      <c r="QWX2733" s="653"/>
      <c r="QWY2733" s="653"/>
      <c r="QWZ2733" s="653"/>
      <c r="QXA2733" s="653"/>
      <c r="QXB2733" s="653"/>
      <c r="QXC2733" s="653"/>
      <c r="QXD2733" s="653"/>
      <c r="QXE2733" s="653"/>
      <c r="QXF2733" s="653"/>
      <c r="QXG2733" s="653"/>
      <c r="QXH2733" s="653"/>
      <c r="QXI2733" s="653"/>
      <c r="QXJ2733" s="653"/>
      <c r="QXK2733" s="653"/>
      <c r="QXL2733" s="653"/>
      <c r="QXM2733" s="653"/>
      <c r="QXN2733" s="653"/>
      <c r="QXO2733" s="653"/>
      <c r="QXP2733" s="653"/>
      <c r="QXQ2733" s="653"/>
      <c r="QXR2733" s="653"/>
      <c r="QXS2733" s="653"/>
      <c r="QXT2733" s="653"/>
      <c r="QXU2733" s="653"/>
      <c r="QXV2733" s="653"/>
      <c r="QXW2733" s="653"/>
      <c r="QXX2733" s="653"/>
      <c r="QXY2733" s="653"/>
      <c r="QXZ2733" s="653"/>
      <c r="QYA2733" s="653"/>
      <c r="QYB2733" s="653"/>
      <c r="QYC2733" s="653"/>
      <c r="QYD2733" s="653"/>
      <c r="QYE2733" s="653"/>
      <c r="QYF2733" s="653"/>
      <c r="QYG2733" s="653"/>
      <c r="QYH2733" s="653"/>
      <c r="QYI2733" s="653"/>
      <c r="QYJ2733" s="653"/>
      <c r="QYK2733" s="653"/>
      <c r="QYL2733" s="653"/>
      <c r="QYM2733" s="653"/>
      <c r="QYN2733" s="653"/>
      <c r="QYO2733" s="653"/>
      <c r="QYP2733" s="653"/>
      <c r="QYQ2733" s="653"/>
      <c r="QYR2733" s="653"/>
      <c r="QYS2733" s="653"/>
      <c r="QYT2733" s="653"/>
      <c r="QYU2733" s="653"/>
      <c r="QYV2733" s="653"/>
      <c r="QYW2733" s="653"/>
      <c r="QYX2733" s="653"/>
      <c r="QYY2733" s="653"/>
      <c r="QYZ2733" s="653"/>
      <c r="QZA2733" s="653"/>
      <c r="QZB2733" s="653"/>
      <c r="QZC2733" s="653"/>
      <c r="QZD2733" s="653"/>
      <c r="QZE2733" s="653"/>
      <c r="QZF2733" s="653"/>
      <c r="QZG2733" s="653"/>
      <c r="QZH2733" s="653"/>
      <c r="QZI2733" s="653"/>
      <c r="QZJ2733" s="653"/>
      <c r="QZK2733" s="653"/>
      <c r="QZL2733" s="653"/>
      <c r="QZM2733" s="653"/>
      <c r="QZN2733" s="653"/>
      <c r="QZO2733" s="653"/>
      <c r="QZP2733" s="653"/>
      <c r="QZQ2733" s="653"/>
      <c r="QZR2733" s="653"/>
      <c r="QZS2733" s="653"/>
      <c r="QZT2733" s="653"/>
      <c r="QZU2733" s="653"/>
      <c r="QZV2733" s="653"/>
      <c r="QZW2733" s="653"/>
      <c r="QZX2733" s="653"/>
      <c r="QZY2733" s="653"/>
      <c r="QZZ2733" s="653"/>
      <c r="RAA2733" s="653"/>
      <c r="RAB2733" s="653"/>
      <c r="RAC2733" s="653"/>
      <c r="RAD2733" s="653"/>
      <c r="RAE2733" s="653"/>
      <c r="RAF2733" s="653"/>
      <c r="RAG2733" s="653"/>
      <c r="RAH2733" s="653"/>
      <c r="RAI2733" s="653"/>
      <c r="RAJ2733" s="653"/>
      <c r="RAK2733" s="653"/>
      <c r="RAL2733" s="653"/>
      <c r="RAM2733" s="653"/>
      <c r="RAN2733" s="653"/>
      <c r="RAO2733" s="653"/>
      <c r="RAP2733" s="653"/>
      <c r="RAQ2733" s="653"/>
      <c r="RAR2733" s="653"/>
      <c r="RAS2733" s="653"/>
      <c r="RAT2733" s="653"/>
      <c r="RAU2733" s="653"/>
      <c r="RAV2733" s="653"/>
      <c r="RAW2733" s="653"/>
      <c r="RAX2733" s="653"/>
      <c r="RAY2733" s="653"/>
      <c r="RAZ2733" s="653"/>
      <c r="RBA2733" s="653"/>
      <c r="RBB2733" s="653"/>
      <c r="RBC2733" s="653"/>
      <c r="RBD2733" s="653"/>
      <c r="RBE2733" s="653"/>
      <c r="RBF2733" s="653"/>
      <c r="RBG2733" s="653"/>
      <c r="RBH2733" s="653"/>
      <c r="RBI2733" s="653"/>
      <c r="RBJ2733" s="653"/>
      <c r="RBK2733" s="653"/>
      <c r="RBL2733" s="653"/>
      <c r="RBM2733" s="653"/>
      <c r="RBN2733" s="653"/>
      <c r="RBO2733" s="653"/>
      <c r="RBP2733" s="653"/>
      <c r="RBQ2733" s="653"/>
      <c r="RBR2733" s="653"/>
      <c r="RBS2733" s="653"/>
      <c r="RBT2733" s="653"/>
      <c r="RBU2733" s="653"/>
      <c r="RBV2733" s="653"/>
      <c r="RBW2733" s="653"/>
      <c r="RBX2733" s="653"/>
      <c r="RBY2733" s="653"/>
      <c r="RBZ2733" s="653"/>
      <c r="RCA2733" s="653"/>
      <c r="RCB2733" s="653"/>
      <c r="RCC2733" s="653"/>
      <c r="RCD2733" s="653"/>
      <c r="RCE2733" s="653"/>
      <c r="RCF2733" s="653"/>
      <c r="RCG2733" s="653"/>
      <c r="RCH2733" s="653"/>
      <c r="RCI2733" s="653"/>
      <c r="RCJ2733" s="653"/>
      <c r="RCK2733" s="653"/>
      <c r="RCL2733" s="653"/>
      <c r="RCM2733" s="653"/>
      <c r="RCN2733" s="653"/>
      <c r="RCO2733" s="653"/>
      <c r="RCP2733" s="653"/>
      <c r="RCQ2733" s="653"/>
      <c r="RCR2733" s="653"/>
      <c r="RCS2733" s="653"/>
      <c r="RCT2733" s="653"/>
      <c r="RCU2733" s="653"/>
      <c r="RCV2733" s="653"/>
      <c r="RCW2733" s="653"/>
      <c r="RCX2733" s="653"/>
      <c r="RCY2733" s="653"/>
      <c r="RCZ2733" s="653"/>
      <c r="RDA2733" s="653"/>
      <c r="RDB2733" s="653"/>
      <c r="RDC2733" s="653"/>
      <c r="RDD2733" s="653"/>
      <c r="RDE2733" s="653"/>
      <c r="RDF2733" s="653"/>
      <c r="RDG2733" s="653"/>
      <c r="RDH2733" s="653"/>
      <c r="RDI2733" s="653"/>
      <c r="RDJ2733" s="653"/>
      <c r="RDK2733" s="653"/>
      <c r="RDL2733" s="653"/>
      <c r="RDM2733" s="653"/>
      <c r="RDN2733" s="653"/>
      <c r="RDO2733" s="653"/>
      <c r="RDP2733" s="653"/>
      <c r="RDQ2733" s="653"/>
      <c r="RDR2733" s="653"/>
      <c r="RDS2733" s="653"/>
      <c r="RDT2733" s="653"/>
      <c r="RDU2733" s="653"/>
      <c r="RDV2733" s="653"/>
      <c r="RDW2733" s="653"/>
      <c r="RDX2733" s="653"/>
      <c r="RDY2733" s="653"/>
      <c r="RDZ2733" s="653"/>
      <c r="REA2733" s="653"/>
      <c r="REB2733" s="653"/>
      <c r="REC2733" s="653"/>
      <c r="RED2733" s="653"/>
      <c r="REE2733" s="653"/>
      <c r="REF2733" s="653"/>
      <c r="REG2733" s="653"/>
      <c r="REH2733" s="653"/>
      <c r="REI2733" s="653"/>
      <c r="REJ2733" s="653"/>
      <c r="REK2733" s="653"/>
      <c r="REL2733" s="653"/>
      <c r="REM2733" s="653"/>
      <c r="REN2733" s="653"/>
      <c r="REO2733" s="653"/>
      <c r="REP2733" s="653"/>
      <c r="REQ2733" s="653"/>
      <c r="RER2733" s="653"/>
      <c r="RES2733" s="653"/>
      <c r="RET2733" s="653"/>
      <c r="REU2733" s="653"/>
      <c r="REV2733" s="653"/>
      <c r="REW2733" s="653"/>
      <c r="REX2733" s="653"/>
      <c r="REY2733" s="653"/>
      <c r="REZ2733" s="653"/>
      <c r="RFA2733" s="653"/>
      <c r="RFB2733" s="653"/>
      <c r="RFC2733" s="653"/>
      <c r="RFD2733" s="653"/>
      <c r="RFE2733" s="653"/>
      <c r="RFF2733" s="653"/>
      <c r="RFG2733" s="653"/>
      <c r="RFH2733" s="653"/>
      <c r="RFI2733" s="653"/>
      <c r="RFJ2733" s="653"/>
      <c r="RFK2733" s="653"/>
      <c r="RFL2733" s="653"/>
      <c r="RFM2733" s="653"/>
      <c r="RFN2733" s="653"/>
      <c r="RFO2733" s="653"/>
      <c r="RFP2733" s="653"/>
      <c r="RFQ2733" s="653"/>
      <c r="RFR2733" s="653"/>
      <c r="RFS2733" s="653"/>
      <c r="RFT2733" s="653"/>
      <c r="RFU2733" s="653"/>
      <c r="RFV2733" s="653"/>
      <c r="RFW2733" s="653"/>
      <c r="RFX2733" s="653"/>
      <c r="RFY2733" s="653"/>
      <c r="RFZ2733" s="653"/>
      <c r="RGA2733" s="653"/>
      <c r="RGB2733" s="653"/>
      <c r="RGC2733" s="653"/>
      <c r="RGD2733" s="653"/>
      <c r="RGE2733" s="653"/>
      <c r="RGF2733" s="653"/>
      <c r="RGG2733" s="653"/>
      <c r="RGH2733" s="653"/>
      <c r="RGI2733" s="653"/>
      <c r="RGJ2733" s="653"/>
      <c r="RGK2733" s="653"/>
      <c r="RGL2733" s="653"/>
      <c r="RGM2733" s="653"/>
      <c r="RGN2733" s="653"/>
      <c r="RGO2733" s="653"/>
      <c r="RGP2733" s="653"/>
      <c r="RGQ2733" s="653"/>
      <c r="RGR2733" s="653"/>
      <c r="RGS2733" s="653"/>
      <c r="RGT2733" s="653"/>
      <c r="RGU2733" s="653"/>
      <c r="RGV2733" s="653"/>
      <c r="RGW2733" s="653"/>
      <c r="RGX2733" s="653"/>
      <c r="RGY2733" s="653"/>
      <c r="RGZ2733" s="653"/>
      <c r="RHA2733" s="653"/>
      <c r="RHB2733" s="653"/>
      <c r="RHC2733" s="653"/>
      <c r="RHD2733" s="653"/>
      <c r="RHE2733" s="653"/>
      <c r="RHF2733" s="653"/>
      <c r="RHG2733" s="653"/>
      <c r="RHH2733" s="653"/>
      <c r="RHI2733" s="653"/>
      <c r="RHJ2733" s="653"/>
      <c r="RHK2733" s="653"/>
      <c r="RHL2733" s="653"/>
      <c r="RHM2733" s="653"/>
      <c r="RHN2733" s="653"/>
      <c r="RHO2733" s="653"/>
      <c r="RHP2733" s="653"/>
      <c r="RHQ2733" s="653"/>
      <c r="RHR2733" s="653"/>
      <c r="RHS2733" s="653"/>
      <c r="RHT2733" s="653"/>
      <c r="RHU2733" s="653"/>
      <c r="RHV2733" s="653"/>
      <c r="RHW2733" s="653"/>
      <c r="RHX2733" s="653"/>
      <c r="RHY2733" s="653"/>
      <c r="RHZ2733" s="653"/>
      <c r="RIA2733" s="653"/>
      <c r="RIB2733" s="653"/>
      <c r="RIC2733" s="653"/>
      <c r="RID2733" s="653"/>
      <c r="RIE2733" s="653"/>
      <c r="RIF2733" s="653"/>
      <c r="RIG2733" s="653"/>
      <c r="RIH2733" s="653"/>
      <c r="RII2733" s="653"/>
      <c r="RIJ2733" s="653"/>
      <c r="RIK2733" s="653"/>
      <c r="RIL2733" s="653"/>
      <c r="RIM2733" s="653"/>
      <c r="RIN2733" s="653"/>
      <c r="RIO2733" s="653"/>
      <c r="RIP2733" s="653"/>
      <c r="RIQ2733" s="653"/>
      <c r="RIR2733" s="653"/>
      <c r="RIS2733" s="653"/>
      <c r="RIT2733" s="653"/>
      <c r="RIU2733" s="653"/>
      <c r="RIV2733" s="653"/>
      <c r="RIW2733" s="653"/>
      <c r="RIX2733" s="653"/>
      <c r="RIY2733" s="653"/>
      <c r="RIZ2733" s="653"/>
      <c r="RJA2733" s="653"/>
      <c r="RJB2733" s="653"/>
      <c r="RJC2733" s="653"/>
      <c r="RJD2733" s="653"/>
      <c r="RJE2733" s="653"/>
      <c r="RJF2733" s="653"/>
      <c r="RJG2733" s="653"/>
      <c r="RJH2733" s="653"/>
      <c r="RJI2733" s="653"/>
      <c r="RJJ2733" s="653"/>
      <c r="RJK2733" s="653"/>
      <c r="RJL2733" s="653"/>
      <c r="RJM2733" s="653"/>
      <c r="RJN2733" s="653"/>
      <c r="RJO2733" s="653"/>
      <c r="RJP2733" s="653"/>
      <c r="RJQ2733" s="653"/>
      <c r="RJR2733" s="653"/>
      <c r="RJS2733" s="653"/>
      <c r="RJT2733" s="653"/>
      <c r="RJU2733" s="653"/>
      <c r="RJV2733" s="653"/>
      <c r="RJW2733" s="653"/>
      <c r="RJX2733" s="653"/>
      <c r="RJY2733" s="653"/>
      <c r="RJZ2733" s="653"/>
      <c r="RKA2733" s="653"/>
      <c r="RKB2733" s="653"/>
      <c r="RKC2733" s="653"/>
      <c r="RKD2733" s="653"/>
      <c r="RKE2733" s="653"/>
      <c r="RKF2733" s="653"/>
      <c r="RKG2733" s="653"/>
      <c r="RKH2733" s="653"/>
      <c r="RKI2733" s="653"/>
      <c r="RKJ2733" s="653"/>
      <c r="RKK2733" s="653"/>
      <c r="RKL2733" s="653"/>
      <c r="RKM2733" s="653"/>
      <c r="RKN2733" s="653"/>
      <c r="RKO2733" s="653"/>
      <c r="RKP2733" s="653"/>
      <c r="RKQ2733" s="653"/>
      <c r="RKR2733" s="653"/>
      <c r="RKS2733" s="653"/>
      <c r="RKT2733" s="653"/>
      <c r="RKU2733" s="653"/>
      <c r="RKV2733" s="653"/>
      <c r="RKW2733" s="653"/>
      <c r="RKX2733" s="653"/>
      <c r="RKY2733" s="653"/>
      <c r="RKZ2733" s="653"/>
      <c r="RLA2733" s="653"/>
      <c r="RLB2733" s="653"/>
      <c r="RLC2733" s="653"/>
      <c r="RLD2733" s="653"/>
      <c r="RLE2733" s="653"/>
      <c r="RLF2733" s="653"/>
      <c r="RLG2733" s="653"/>
      <c r="RLH2733" s="653"/>
      <c r="RLI2733" s="653"/>
      <c r="RLJ2733" s="653"/>
      <c r="RLK2733" s="653"/>
      <c r="RLL2733" s="653"/>
      <c r="RLM2733" s="653"/>
      <c r="RLN2733" s="653"/>
      <c r="RLO2733" s="653"/>
      <c r="RLP2733" s="653"/>
      <c r="RLQ2733" s="653"/>
      <c r="RLR2733" s="653"/>
      <c r="RLS2733" s="653"/>
      <c r="RLT2733" s="653"/>
      <c r="RLU2733" s="653"/>
      <c r="RLV2733" s="653"/>
      <c r="RLW2733" s="653"/>
      <c r="RLX2733" s="653"/>
      <c r="RLY2733" s="653"/>
      <c r="RLZ2733" s="653"/>
      <c r="RMA2733" s="653"/>
      <c r="RMB2733" s="653"/>
      <c r="RMC2733" s="653"/>
      <c r="RMD2733" s="653"/>
      <c r="RME2733" s="653"/>
      <c r="RMF2733" s="653"/>
      <c r="RMG2733" s="653"/>
      <c r="RMH2733" s="653"/>
      <c r="RMI2733" s="653"/>
      <c r="RMJ2733" s="653"/>
      <c r="RMK2733" s="653"/>
      <c r="RML2733" s="653"/>
      <c r="RMM2733" s="653"/>
      <c r="RMN2733" s="653"/>
      <c r="RMO2733" s="653"/>
      <c r="RMP2733" s="653"/>
      <c r="RMQ2733" s="653"/>
      <c r="RMR2733" s="653"/>
      <c r="RMS2733" s="653"/>
      <c r="RMT2733" s="653"/>
      <c r="RMU2733" s="653"/>
      <c r="RMV2733" s="653"/>
      <c r="RMW2733" s="653"/>
      <c r="RMX2733" s="653"/>
      <c r="RMY2733" s="653"/>
      <c r="RMZ2733" s="653"/>
      <c r="RNA2733" s="653"/>
      <c r="RNB2733" s="653"/>
      <c r="RNC2733" s="653"/>
      <c r="RND2733" s="653"/>
      <c r="RNE2733" s="653"/>
      <c r="RNF2733" s="653"/>
      <c r="RNG2733" s="653"/>
      <c r="RNH2733" s="653"/>
      <c r="RNI2733" s="653"/>
      <c r="RNJ2733" s="653"/>
      <c r="RNK2733" s="653"/>
      <c r="RNL2733" s="653"/>
      <c r="RNM2733" s="653"/>
      <c r="RNN2733" s="653"/>
      <c r="RNO2733" s="653"/>
      <c r="RNP2733" s="653"/>
      <c r="RNQ2733" s="653"/>
      <c r="RNR2733" s="653"/>
      <c r="RNS2733" s="653"/>
      <c r="RNT2733" s="653"/>
      <c r="RNU2733" s="653"/>
      <c r="RNV2733" s="653"/>
      <c r="RNW2733" s="653"/>
      <c r="RNX2733" s="653"/>
      <c r="RNY2733" s="653"/>
      <c r="RNZ2733" s="653"/>
      <c r="ROA2733" s="653"/>
      <c r="ROB2733" s="653"/>
      <c r="ROC2733" s="653"/>
      <c r="ROD2733" s="653"/>
      <c r="ROE2733" s="653"/>
      <c r="ROF2733" s="653"/>
      <c r="ROG2733" s="653"/>
      <c r="ROH2733" s="653"/>
      <c r="ROI2733" s="653"/>
      <c r="ROJ2733" s="653"/>
      <c r="ROK2733" s="653"/>
      <c r="ROL2733" s="653"/>
      <c r="ROM2733" s="653"/>
      <c r="RON2733" s="653"/>
      <c r="ROO2733" s="653"/>
      <c r="ROP2733" s="653"/>
      <c r="ROQ2733" s="653"/>
      <c r="ROR2733" s="653"/>
      <c r="ROS2733" s="653"/>
      <c r="ROT2733" s="653"/>
      <c r="ROU2733" s="653"/>
      <c r="ROV2733" s="653"/>
      <c r="ROW2733" s="653"/>
      <c r="ROX2733" s="653"/>
      <c r="ROY2733" s="653"/>
      <c r="ROZ2733" s="653"/>
      <c r="RPA2733" s="653"/>
      <c r="RPB2733" s="653"/>
      <c r="RPC2733" s="653"/>
      <c r="RPD2733" s="653"/>
      <c r="RPE2733" s="653"/>
      <c r="RPF2733" s="653"/>
      <c r="RPG2733" s="653"/>
      <c r="RPH2733" s="653"/>
      <c r="RPI2733" s="653"/>
      <c r="RPJ2733" s="653"/>
      <c r="RPK2733" s="653"/>
      <c r="RPL2733" s="653"/>
      <c r="RPM2733" s="653"/>
      <c r="RPN2733" s="653"/>
      <c r="RPO2733" s="653"/>
      <c r="RPP2733" s="653"/>
      <c r="RPQ2733" s="653"/>
      <c r="RPR2733" s="653"/>
      <c r="RPS2733" s="653"/>
      <c r="RPT2733" s="653"/>
      <c r="RPU2733" s="653"/>
      <c r="RPV2733" s="653"/>
      <c r="RPW2733" s="653"/>
      <c r="RPX2733" s="653"/>
      <c r="RPY2733" s="653"/>
      <c r="RPZ2733" s="653"/>
      <c r="RQA2733" s="653"/>
      <c r="RQB2733" s="653"/>
      <c r="RQC2733" s="653"/>
      <c r="RQD2733" s="653"/>
      <c r="RQE2733" s="653"/>
      <c r="RQF2733" s="653"/>
      <c r="RQG2733" s="653"/>
      <c r="RQH2733" s="653"/>
      <c r="RQI2733" s="653"/>
      <c r="RQJ2733" s="653"/>
      <c r="RQK2733" s="653"/>
      <c r="RQL2733" s="653"/>
      <c r="RQM2733" s="653"/>
      <c r="RQN2733" s="653"/>
      <c r="RQO2733" s="653"/>
      <c r="RQP2733" s="653"/>
      <c r="RQQ2733" s="653"/>
      <c r="RQR2733" s="653"/>
      <c r="RQS2733" s="653"/>
      <c r="RQT2733" s="653"/>
      <c r="RQU2733" s="653"/>
      <c r="RQV2733" s="653"/>
      <c r="RQW2733" s="653"/>
      <c r="RQX2733" s="653"/>
      <c r="RQY2733" s="653"/>
      <c r="RQZ2733" s="653"/>
      <c r="RRA2733" s="653"/>
      <c r="RRB2733" s="653"/>
      <c r="RRC2733" s="653"/>
      <c r="RRD2733" s="653"/>
      <c r="RRE2733" s="653"/>
      <c r="RRF2733" s="653"/>
      <c r="RRG2733" s="653"/>
      <c r="RRH2733" s="653"/>
      <c r="RRI2733" s="653"/>
      <c r="RRJ2733" s="653"/>
      <c r="RRK2733" s="653"/>
      <c r="RRL2733" s="653"/>
      <c r="RRM2733" s="653"/>
      <c r="RRN2733" s="653"/>
      <c r="RRO2733" s="653"/>
      <c r="RRP2733" s="653"/>
      <c r="RRQ2733" s="653"/>
      <c r="RRR2733" s="653"/>
      <c r="RRS2733" s="653"/>
      <c r="RRT2733" s="653"/>
      <c r="RRU2733" s="653"/>
      <c r="RRV2733" s="653"/>
      <c r="RRW2733" s="653"/>
      <c r="RRX2733" s="653"/>
      <c r="RRY2733" s="653"/>
      <c r="RRZ2733" s="653"/>
      <c r="RSA2733" s="653"/>
      <c r="RSB2733" s="653"/>
      <c r="RSC2733" s="653"/>
      <c r="RSD2733" s="653"/>
      <c r="RSE2733" s="653"/>
      <c r="RSF2733" s="653"/>
      <c r="RSG2733" s="653"/>
      <c r="RSH2733" s="653"/>
      <c r="RSI2733" s="653"/>
      <c r="RSJ2733" s="653"/>
      <c r="RSK2733" s="653"/>
      <c r="RSL2733" s="653"/>
      <c r="RSM2733" s="653"/>
      <c r="RSN2733" s="653"/>
      <c r="RSO2733" s="653"/>
      <c r="RSP2733" s="653"/>
      <c r="RSQ2733" s="653"/>
      <c r="RSR2733" s="653"/>
      <c r="RSS2733" s="653"/>
      <c r="RST2733" s="653"/>
      <c r="RSU2733" s="653"/>
      <c r="RSV2733" s="653"/>
      <c r="RSW2733" s="653"/>
      <c r="RSX2733" s="653"/>
      <c r="RSY2733" s="653"/>
      <c r="RSZ2733" s="653"/>
      <c r="RTA2733" s="653"/>
      <c r="RTB2733" s="653"/>
      <c r="RTC2733" s="653"/>
      <c r="RTD2733" s="653"/>
      <c r="RTE2733" s="653"/>
      <c r="RTF2733" s="653"/>
      <c r="RTG2733" s="653"/>
      <c r="RTH2733" s="653"/>
      <c r="RTI2733" s="653"/>
      <c r="RTJ2733" s="653"/>
      <c r="RTK2733" s="653"/>
      <c r="RTL2733" s="653"/>
      <c r="RTM2733" s="653"/>
      <c r="RTN2733" s="653"/>
      <c r="RTO2733" s="653"/>
      <c r="RTP2733" s="653"/>
      <c r="RTQ2733" s="653"/>
      <c r="RTR2733" s="653"/>
      <c r="RTS2733" s="653"/>
      <c r="RTT2733" s="653"/>
      <c r="RTU2733" s="653"/>
      <c r="RTV2733" s="653"/>
      <c r="RTW2733" s="653"/>
      <c r="RTX2733" s="653"/>
      <c r="RTY2733" s="653"/>
      <c r="RTZ2733" s="653"/>
      <c r="RUA2733" s="653"/>
      <c r="RUB2733" s="653"/>
      <c r="RUC2733" s="653"/>
      <c r="RUD2733" s="653"/>
      <c r="RUE2733" s="653"/>
      <c r="RUF2733" s="653"/>
      <c r="RUG2733" s="653"/>
      <c r="RUH2733" s="653"/>
      <c r="RUI2733" s="653"/>
      <c r="RUJ2733" s="653"/>
      <c r="RUK2733" s="653"/>
      <c r="RUL2733" s="653"/>
      <c r="RUM2733" s="653"/>
      <c r="RUN2733" s="653"/>
      <c r="RUO2733" s="653"/>
      <c r="RUP2733" s="653"/>
      <c r="RUQ2733" s="653"/>
      <c r="RUR2733" s="653"/>
      <c r="RUS2733" s="653"/>
      <c r="RUT2733" s="653"/>
      <c r="RUU2733" s="653"/>
      <c r="RUV2733" s="653"/>
      <c r="RUW2733" s="653"/>
      <c r="RUX2733" s="653"/>
      <c r="RUY2733" s="653"/>
      <c r="RUZ2733" s="653"/>
      <c r="RVA2733" s="653"/>
      <c r="RVB2733" s="653"/>
      <c r="RVC2733" s="653"/>
      <c r="RVD2733" s="653"/>
      <c r="RVE2733" s="653"/>
      <c r="RVF2733" s="653"/>
      <c r="RVG2733" s="653"/>
      <c r="RVH2733" s="653"/>
      <c r="RVI2733" s="653"/>
      <c r="RVJ2733" s="653"/>
      <c r="RVK2733" s="653"/>
      <c r="RVL2733" s="653"/>
      <c r="RVM2733" s="653"/>
      <c r="RVN2733" s="653"/>
      <c r="RVO2733" s="653"/>
      <c r="RVP2733" s="653"/>
      <c r="RVQ2733" s="653"/>
      <c r="RVR2733" s="653"/>
      <c r="RVS2733" s="653"/>
      <c r="RVT2733" s="653"/>
      <c r="RVU2733" s="653"/>
      <c r="RVV2733" s="653"/>
      <c r="RVW2733" s="653"/>
      <c r="RVX2733" s="653"/>
      <c r="RVY2733" s="653"/>
      <c r="RVZ2733" s="653"/>
      <c r="RWA2733" s="653"/>
      <c r="RWB2733" s="653"/>
      <c r="RWC2733" s="653"/>
      <c r="RWD2733" s="653"/>
      <c r="RWE2733" s="653"/>
      <c r="RWF2733" s="653"/>
      <c r="RWG2733" s="653"/>
      <c r="RWH2733" s="653"/>
      <c r="RWI2733" s="653"/>
      <c r="RWJ2733" s="653"/>
      <c r="RWK2733" s="653"/>
      <c r="RWL2733" s="653"/>
      <c r="RWM2733" s="653"/>
      <c r="RWN2733" s="653"/>
      <c r="RWO2733" s="653"/>
      <c r="RWP2733" s="653"/>
      <c r="RWQ2733" s="653"/>
      <c r="RWR2733" s="653"/>
      <c r="RWS2733" s="653"/>
      <c r="RWT2733" s="653"/>
      <c r="RWU2733" s="653"/>
      <c r="RWV2733" s="653"/>
      <c r="RWW2733" s="653"/>
      <c r="RWX2733" s="653"/>
      <c r="RWY2733" s="653"/>
      <c r="RWZ2733" s="653"/>
      <c r="RXA2733" s="653"/>
      <c r="RXB2733" s="653"/>
      <c r="RXC2733" s="653"/>
      <c r="RXD2733" s="653"/>
      <c r="RXE2733" s="653"/>
      <c r="RXF2733" s="653"/>
      <c r="RXG2733" s="653"/>
      <c r="RXH2733" s="653"/>
      <c r="RXI2733" s="653"/>
      <c r="RXJ2733" s="653"/>
      <c r="RXK2733" s="653"/>
      <c r="RXL2733" s="653"/>
      <c r="RXM2733" s="653"/>
      <c r="RXN2733" s="653"/>
      <c r="RXO2733" s="653"/>
      <c r="RXP2733" s="653"/>
      <c r="RXQ2733" s="653"/>
      <c r="RXR2733" s="653"/>
      <c r="RXS2733" s="653"/>
      <c r="RXT2733" s="653"/>
      <c r="RXU2733" s="653"/>
      <c r="RXV2733" s="653"/>
      <c r="RXW2733" s="653"/>
      <c r="RXX2733" s="653"/>
      <c r="RXY2733" s="653"/>
      <c r="RXZ2733" s="653"/>
      <c r="RYA2733" s="653"/>
      <c r="RYB2733" s="653"/>
      <c r="RYC2733" s="653"/>
      <c r="RYD2733" s="653"/>
      <c r="RYE2733" s="653"/>
      <c r="RYF2733" s="653"/>
      <c r="RYG2733" s="653"/>
      <c r="RYH2733" s="653"/>
      <c r="RYI2733" s="653"/>
      <c r="RYJ2733" s="653"/>
      <c r="RYK2733" s="653"/>
      <c r="RYL2733" s="653"/>
      <c r="RYM2733" s="653"/>
      <c r="RYN2733" s="653"/>
      <c r="RYO2733" s="653"/>
      <c r="RYP2733" s="653"/>
      <c r="RYQ2733" s="653"/>
      <c r="RYR2733" s="653"/>
      <c r="RYS2733" s="653"/>
      <c r="RYT2733" s="653"/>
      <c r="RYU2733" s="653"/>
      <c r="RYV2733" s="653"/>
      <c r="RYW2733" s="653"/>
      <c r="RYX2733" s="653"/>
      <c r="RYY2733" s="653"/>
      <c r="RYZ2733" s="653"/>
      <c r="RZA2733" s="653"/>
      <c r="RZB2733" s="653"/>
      <c r="RZC2733" s="653"/>
      <c r="RZD2733" s="653"/>
      <c r="RZE2733" s="653"/>
      <c r="RZF2733" s="653"/>
      <c r="RZG2733" s="653"/>
      <c r="RZH2733" s="653"/>
      <c r="RZI2733" s="653"/>
      <c r="RZJ2733" s="653"/>
      <c r="RZK2733" s="653"/>
      <c r="RZL2733" s="653"/>
      <c r="RZM2733" s="653"/>
      <c r="RZN2733" s="653"/>
      <c r="RZO2733" s="653"/>
      <c r="RZP2733" s="653"/>
      <c r="RZQ2733" s="653"/>
      <c r="RZR2733" s="653"/>
      <c r="RZS2733" s="653"/>
      <c r="RZT2733" s="653"/>
      <c r="RZU2733" s="653"/>
      <c r="RZV2733" s="653"/>
      <c r="RZW2733" s="653"/>
      <c r="RZX2733" s="653"/>
      <c r="RZY2733" s="653"/>
      <c r="RZZ2733" s="653"/>
      <c r="SAA2733" s="653"/>
      <c r="SAB2733" s="653"/>
      <c r="SAC2733" s="653"/>
      <c r="SAD2733" s="653"/>
      <c r="SAE2733" s="653"/>
      <c r="SAF2733" s="653"/>
      <c r="SAG2733" s="653"/>
      <c r="SAH2733" s="653"/>
      <c r="SAI2733" s="653"/>
      <c r="SAJ2733" s="653"/>
      <c r="SAK2733" s="653"/>
      <c r="SAL2733" s="653"/>
      <c r="SAM2733" s="653"/>
      <c r="SAN2733" s="653"/>
      <c r="SAO2733" s="653"/>
      <c r="SAP2733" s="653"/>
      <c r="SAQ2733" s="653"/>
      <c r="SAR2733" s="653"/>
      <c r="SAS2733" s="653"/>
      <c r="SAT2733" s="653"/>
      <c r="SAU2733" s="653"/>
      <c r="SAV2733" s="653"/>
      <c r="SAW2733" s="653"/>
      <c r="SAX2733" s="653"/>
      <c r="SAY2733" s="653"/>
      <c r="SAZ2733" s="653"/>
      <c r="SBA2733" s="653"/>
      <c r="SBB2733" s="653"/>
      <c r="SBC2733" s="653"/>
      <c r="SBD2733" s="653"/>
      <c r="SBE2733" s="653"/>
      <c r="SBF2733" s="653"/>
      <c r="SBG2733" s="653"/>
      <c r="SBH2733" s="653"/>
      <c r="SBI2733" s="653"/>
      <c r="SBJ2733" s="653"/>
      <c r="SBK2733" s="653"/>
      <c r="SBL2733" s="653"/>
      <c r="SBM2733" s="653"/>
      <c r="SBN2733" s="653"/>
      <c r="SBO2733" s="653"/>
      <c r="SBP2733" s="653"/>
      <c r="SBQ2733" s="653"/>
      <c r="SBR2733" s="653"/>
      <c r="SBS2733" s="653"/>
      <c r="SBT2733" s="653"/>
      <c r="SBU2733" s="653"/>
      <c r="SBV2733" s="653"/>
      <c r="SBW2733" s="653"/>
      <c r="SBX2733" s="653"/>
      <c r="SBY2733" s="653"/>
      <c r="SBZ2733" s="653"/>
      <c r="SCA2733" s="653"/>
      <c r="SCB2733" s="653"/>
      <c r="SCC2733" s="653"/>
      <c r="SCD2733" s="653"/>
      <c r="SCE2733" s="653"/>
      <c r="SCF2733" s="653"/>
      <c r="SCG2733" s="653"/>
      <c r="SCH2733" s="653"/>
      <c r="SCI2733" s="653"/>
      <c r="SCJ2733" s="653"/>
      <c r="SCK2733" s="653"/>
      <c r="SCL2733" s="653"/>
      <c r="SCM2733" s="653"/>
      <c r="SCN2733" s="653"/>
      <c r="SCO2733" s="653"/>
      <c r="SCP2733" s="653"/>
      <c r="SCQ2733" s="653"/>
      <c r="SCR2733" s="653"/>
      <c r="SCS2733" s="653"/>
      <c r="SCT2733" s="653"/>
      <c r="SCU2733" s="653"/>
      <c r="SCV2733" s="653"/>
      <c r="SCW2733" s="653"/>
      <c r="SCX2733" s="653"/>
      <c r="SCY2733" s="653"/>
      <c r="SCZ2733" s="653"/>
      <c r="SDA2733" s="653"/>
      <c r="SDB2733" s="653"/>
      <c r="SDC2733" s="653"/>
      <c r="SDD2733" s="653"/>
      <c r="SDE2733" s="653"/>
      <c r="SDF2733" s="653"/>
      <c r="SDG2733" s="653"/>
      <c r="SDH2733" s="653"/>
      <c r="SDI2733" s="653"/>
      <c r="SDJ2733" s="653"/>
      <c r="SDK2733" s="653"/>
      <c r="SDL2733" s="653"/>
      <c r="SDM2733" s="653"/>
      <c r="SDN2733" s="653"/>
      <c r="SDO2733" s="653"/>
      <c r="SDP2733" s="653"/>
      <c r="SDQ2733" s="653"/>
      <c r="SDR2733" s="653"/>
      <c r="SDS2733" s="653"/>
      <c r="SDT2733" s="653"/>
      <c r="SDU2733" s="653"/>
      <c r="SDV2733" s="653"/>
      <c r="SDW2733" s="653"/>
      <c r="SDX2733" s="653"/>
      <c r="SDY2733" s="653"/>
      <c r="SDZ2733" s="653"/>
      <c r="SEA2733" s="653"/>
      <c r="SEB2733" s="653"/>
      <c r="SEC2733" s="653"/>
      <c r="SED2733" s="653"/>
      <c r="SEE2733" s="653"/>
      <c r="SEF2733" s="653"/>
      <c r="SEG2733" s="653"/>
      <c r="SEH2733" s="653"/>
      <c r="SEI2733" s="653"/>
      <c r="SEJ2733" s="653"/>
      <c r="SEK2733" s="653"/>
      <c r="SEL2733" s="653"/>
      <c r="SEM2733" s="653"/>
      <c r="SEN2733" s="653"/>
      <c r="SEO2733" s="653"/>
      <c r="SEP2733" s="653"/>
      <c r="SEQ2733" s="653"/>
      <c r="SER2733" s="653"/>
      <c r="SES2733" s="653"/>
      <c r="SET2733" s="653"/>
      <c r="SEU2733" s="653"/>
      <c r="SEV2733" s="653"/>
      <c r="SEW2733" s="653"/>
      <c r="SEX2733" s="653"/>
      <c r="SEY2733" s="653"/>
      <c r="SEZ2733" s="653"/>
      <c r="SFA2733" s="653"/>
      <c r="SFB2733" s="653"/>
      <c r="SFC2733" s="653"/>
      <c r="SFD2733" s="653"/>
      <c r="SFE2733" s="653"/>
      <c r="SFF2733" s="653"/>
      <c r="SFG2733" s="653"/>
      <c r="SFH2733" s="653"/>
      <c r="SFI2733" s="653"/>
      <c r="SFJ2733" s="653"/>
      <c r="SFK2733" s="653"/>
      <c r="SFL2733" s="653"/>
      <c r="SFM2733" s="653"/>
      <c r="SFN2733" s="653"/>
      <c r="SFO2733" s="653"/>
      <c r="SFP2733" s="653"/>
      <c r="SFQ2733" s="653"/>
      <c r="SFR2733" s="653"/>
      <c r="SFS2733" s="653"/>
      <c r="SFT2733" s="653"/>
      <c r="SFU2733" s="653"/>
      <c r="SFV2733" s="653"/>
      <c r="SFW2733" s="653"/>
      <c r="SFX2733" s="653"/>
      <c r="SFY2733" s="653"/>
      <c r="SFZ2733" s="653"/>
      <c r="SGA2733" s="653"/>
      <c r="SGB2733" s="653"/>
      <c r="SGC2733" s="653"/>
      <c r="SGD2733" s="653"/>
      <c r="SGE2733" s="653"/>
      <c r="SGF2733" s="653"/>
      <c r="SGG2733" s="653"/>
      <c r="SGH2733" s="653"/>
      <c r="SGI2733" s="653"/>
      <c r="SGJ2733" s="653"/>
      <c r="SGK2733" s="653"/>
      <c r="SGL2733" s="653"/>
      <c r="SGM2733" s="653"/>
      <c r="SGN2733" s="653"/>
      <c r="SGO2733" s="653"/>
      <c r="SGP2733" s="653"/>
      <c r="SGQ2733" s="653"/>
      <c r="SGR2733" s="653"/>
      <c r="SGS2733" s="653"/>
      <c r="SGT2733" s="653"/>
      <c r="SGU2733" s="653"/>
      <c r="SGV2733" s="653"/>
      <c r="SGW2733" s="653"/>
      <c r="SGX2733" s="653"/>
      <c r="SGY2733" s="653"/>
      <c r="SGZ2733" s="653"/>
      <c r="SHA2733" s="653"/>
      <c r="SHB2733" s="653"/>
      <c r="SHC2733" s="653"/>
      <c r="SHD2733" s="653"/>
      <c r="SHE2733" s="653"/>
      <c r="SHF2733" s="653"/>
      <c r="SHG2733" s="653"/>
      <c r="SHH2733" s="653"/>
      <c r="SHI2733" s="653"/>
      <c r="SHJ2733" s="653"/>
      <c r="SHK2733" s="653"/>
      <c r="SHL2733" s="653"/>
      <c r="SHM2733" s="653"/>
      <c r="SHN2733" s="653"/>
      <c r="SHO2733" s="653"/>
      <c r="SHP2733" s="653"/>
      <c r="SHQ2733" s="653"/>
      <c r="SHR2733" s="653"/>
      <c r="SHS2733" s="653"/>
      <c r="SHT2733" s="653"/>
      <c r="SHU2733" s="653"/>
      <c r="SHV2733" s="653"/>
      <c r="SHW2733" s="653"/>
      <c r="SHX2733" s="653"/>
      <c r="SHY2733" s="653"/>
      <c r="SHZ2733" s="653"/>
      <c r="SIA2733" s="653"/>
      <c r="SIB2733" s="653"/>
      <c r="SIC2733" s="653"/>
      <c r="SID2733" s="653"/>
      <c r="SIE2733" s="653"/>
      <c r="SIF2733" s="653"/>
      <c r="SIG2733" s="653"/>
      <c r="SIH2733" s="653"/>
      <c r="SII2733" s="653"/>
      <c r="SIJ2733" s="653"/>
      <c r="SIK2733" s="653"/>
      <c r="SIL2733" s="653"/>
      <c r="SIM2733" s="653"/>
      <c r="SIN2733" s="653"/>
      <c r="SIO2733" s="653"/>
      <c r="SIP2733" s="653"/>
      <c r="SIQ2733" s="653"/>
      <c r="SIR2733" s="653"/>
      <c r="SIS2733" s="653"/>
      <c r="SIT2733" s="653"/>
      <c r="SIU2733" s="653"/>
      <c r="SIV2733" s="653"/>
      <c r="SIW2733" s="653"/>
      <c r="SIX2733" s="653"/>
      <c r="SIY2733" s="653"/>
      <c r="SIZ2733" s="653"/>
      <c r="SJA2733" s="653"/>
      <c r="SJB2733" s="653"/>
      <c r="SJC2733" s="653"/>
      <c r="SJD2733" s="653"/>
      <c r="SJE2733" s="653"/>
      <c r="SJF2733" s="653"/>
      <c r="SJG2733" s="653"/>
      <c r="SJH2733" s="653"/>
      <c r="SJI2733" s="653"/>
      <c r="SJJ2733" s="653"/>
      <c r="SJK2733" s="653"/>
      <c r="SJL2733" s="653"/>
      <c r="SJM2733" s="653"/>
      <c r="SJN2733" s="653"/>
      <c r="SJO2733" s="653"/>
      <c r="SJP2733" s="653"/>
      <c r="SJQ2733" s="653"/>
      <c r="SJR2733" s="653"/>
      <c r="SJS2733" s="653"/>
      <c r="SJT2733" s="653"/>
      <c r="SJU2733" s="653"/>
      <c r="SJV2733" s="653"/>
      <c r="SJW2733" s="653"/>
      <c r="SJX2733" s="653"/>
      <c r="SJY2733" s="653"/>
      <c r="SJZ2733" s="653"/>
      <c r="SKA2733" s="653"/>
      <c r="SKB2733" s="653"/>
      <c r="SKC2733" s="653"/>
      <c r="SKD2733" s="653"/>
      <c r="SKE2733" s="653"/>
      <c r="SKF2733" s="653"/>
      <c r="SKG2733" s="653"/>
      <c r="SKH2733" s="653"/>
      <c r="SKI2733" s="653"/>
      <c r="SKJ2733" s="653"/>
      <c r="SKK2733" s="653"/>
      <c r="SKL2733" s="653"/>
      <c r="SKM2733" s="653"/>
      <c r="SKN2733" s="653"/>
      <c r="SKO2733" s="653"/>
      <c r="SKP2733" s="653"/>
      <c r="SKQ2733" s="653"/>
      <c r="SKR2733" s="653"/>
      <c r="SKS2733" s="653"/>
      <c r="SKT2733" s="653"/>
      <c r="SKU2733" s="653"/>
      <c r="SKV2733" s="653"/>
      <c r="SKW2733" s="653"/>
      <c r="SKX2733" s="653"/>
      <c r="SKY2733" s="653"/>
      <c r="SKZ2733" s="653"/>
      <c r="SLA2733" s="653"/>
      <c r="SLB2733" s="653"/>
      <c r="SLC2733" s="653"/>
      <c r="SLD2733" s="653"/>
      <c r="SLE2733" s="653"/>
      <c r="SLF2733" s="653"/>
      <c r="SLG2733" s="653"/>
      <c r="SLH2733" s="653"/>
      <c r="SLI2733" s="653"/>
      <c r="SLJ2733" s="653"/>
      <c r="SLK2733" s="653"/>
      <c r="SLL2733" s="653"/>
      <c r="SLM2733" s="653"/>
      <c r="SLN2733" s="653"/>
      <c r="SLO2733" s="653"/>
      <c r="SLP2733" s="653"/>
      <c r="SLQ2733" s="653"/>
      <c r="SLR2733" s="653"/>
      <c r="SLS2733" s="653"/>
      <c r="SLT2733" s="653"/>
      <c r="SLU2733" s="653"/>
      <c r="SLV2733" s="653"/>
      <c r="SLW2733" s="653"/>
      <c r="SLX2733" s="653"/>
      <c r="SLY2733" s="653"/>
      <c r="SLZ2733" s="653"/>
      <c r="SMA2733" s="653"/>
      <c r="SMB2733" s="653"/>
      <c r="SMC2733" s="653"/>
      <c r="SMD2733" s="653"/>
      <c r="SME2733" s="653"/>
      <c r="SMF2733" s="653"/>
      <c r="SMG2733" s="653"/>
      <c r="SMH2733" s="653"/>
      <c r="SMI2733" s="653"/>
      <c r="SMJ2733" s="653"/>
      <c r="SMK2733" s="653"/>
      <c r="SML2733" s="653"/>
      <c r="SMM2733" s="653"/>
      <c r="SMN2733" s="653"/>
      <c r="SMO2733" s="653"/>
      <c r="SMP2733" s="653"/>
      <c r="SMQ2733" s="653"/>
      <c r="SMR2733" s="653"/>
      <c r="SMS2733" s="653"/>
      <c r="SMT2733" s="653"/>
      <c r="SMU2733" s="653"/>
      <c r="SMV2733" s="653"/>
      <c r="SMW2733" s="653"/>
      <c r="SMX2733" s="653"/>
      <c r="SMY2733" s="653"/>
      <c r="SMZ2733" s="653"/>
      <c r="SNA2733" s="653"/>
      <c r="SNB2733" s="653"/>
      <c r="SNC2733" s="653"/>
      <c r="SND2733" s="653"/>
      <c r="SNE2733" s="653"/>
      <c r="SNF2733" s="653"/>
      <c r="SNG2733" s="653"/>
      <c r="SNH2733" s="653"/>
      <c r="SNI2733" s="653"/>
      <c r="SNJ2733" s="653"/>
      <c r="SNK2733" s="653"/>
      <c r="SNL2733" s="653"/>
      <c r="SNM2733" s="653"/>
      <c r="SNN2733" s="653"/>
      <c r="SNO2733" s="653"/>
      <c r="SNP2733" s="653"/>
      <c r="SNQ2733" s="653"/>
      <c r="SNR2733" s="653"/>
      <c r="SNS2733" s="653"/>
      <c r="SNT2733" s="653"/>
      <c r="SNU2733" s="653"/>
      <c r="SNV2733" s="653"/>
      <c r="SNW2733" s="653"/>
      <c r="SNX2733" s="653"/>
      <c r="SNY2733" s="653"/>
      <c r="SNZ2733" s="653"/>
      <c r="SOA2733" s="653"/>
      <c r="SOB2733" s="653"/>
      <c r="SOC2733" s="653"/>
      <c r="SOD2733" s="653"/>
      <c r="SOE2733" s="653"/>
      <c r="SOF2733" s="653"/>
      <c r="SOG2733" s="653"/>
      <c r="SOH2733" s="653"/>
      <c r="SOI2733" s="653"/>
      <c r="SOJ2733" s="653"/>
      <c r="SOK2733" s="653"/>
      <c r="SOL2733" s="653"/>
      <c r="SOM2733" s="653"/>
      <c r="SON2733" s="653"/>
      <c r="SOO2733" s="653"/>
      <c r="SOP2733" s="653"/>
      <c r="SOQ2733" s="653"/>
      <c r="SOR2733" s="653"/>
      <c r="SOS2733" s="653"/>
      <c r="SOT2733" s="653"/>
      <c r="SOU2733" s="653"/>
      <c r="SOV2733" s="653"/>
      <c r="SOW2733" s="653"/>
      <c r="SOX2733" s="653"/>
      <c r="SOY2733" s="653"/>
      <c r="SOZ2733" s="653"/>
      <c r="SPA2733" s="653"/>
      <c r="SPB2733" s="653"/>
      <c r="SPC2733" s="653"/>
      <c r="SPD2733" s="653"/>
      <c r="SPE2733" s="653"/>
      <c r="SPF2733" s="653"/>
      <c r="SPG2733" s="653"/>
      <c r="SPH2733" s="653"/>
      <c r="SPI2733" s="653"/>
      <c r="SPJ2733" s="653"/>
      <c r="SPK2733" s="653"/>
      <c r="SPL2733" s="653"/>
      <c r="SPM2733" s="653"/>
      <c r="SPN2733" s="653"/>
      <c r="SPO2733" s="653"/>
      <c r="SPP2733" s="653"/>
      <c r="SPQ2733" s="653"/>
      <c r="SPR2733" s="653"/>
      <c r="SPS2733" s="653"/>
      <c r="SPT2733" s="653"/>
      <c r="SPU2733" s="653"/>
      <c r="SPV2733" s="653"/>
      <c r="SPW2733" s="653"/>
      <c r="SPX2733" s="653"/>
      <c r="SPY2733" s="653"/>
      <c r="SPZ2733" s="653"/>
      <c r="SQA2733" s="653"/>
      <c r="SQB2733" s="653"/>
      <c r="SQC2733" s="653"/>
      <c r="SQD2733" s="653"/>
      <c r="SQE2733" s="653"/>
      <c r="SQF2733" s="653"/>
      <c r="SQG2733" s="653"/>
      <c r="SQH2733" s="653"/>
      <c r="SQI2733" s="653"/>
      <c r="SQJ2733" s="653"/>
      <c r="SQK2733" s="653"/>
      <c r="SQL2733" s="653"/>
      <c r="SQM2733" s="653"/>
      <c r="SQN2733" s="653"/>
      <c r="SQO2733" s="653"/>
      <c r="SQP2733" s="653"/>
      <c r="SQQ2733" s="653"/>
      <c r="SQR2733" s="653"/>
      <c r="SQS2733" s="653"/>
      <c r="SQT2733" s="653"/>
      <c r="SQU2733" s="653"/>
      <c r="SQV2733" s="653"/>
      <c r="SQW2733" s="653"/>
      <c r="SQX2733" s="653"/>
      <c r="SQY2733" s="653"/>
      <c r="SQZ2733" s="653"/>
      <c r="SRA2733" s="653"/>
      <c r="SRB2733" s="653"/>
      <c r="SRC2733" s="653"/>
      <c r="SRD2733" s="653"/>
      <c r="SRE2733" s="653"/>
      <c r="SRF2733" s="653"/>
      <c r="SRG2733" s="653"/>
      <c r="SRH2733" s="653"/>
      <c r="SRI2733" s="653"/>
      <c r="SRJ2733" s="653"/>
      <c r="SRK2733" s="653"/>
      <c r="SRL2733" s="653"/>
      <c r="SRM2733" s="653"/>
      <c r="SRN2733" s="653"/>
      <c r="SRO2733" s="653"/>
      <c r="SRP2733" s="653"/>
      <c r="SRQ2733" s="653"/>
      <c r="SRR2733" s="653"/>
      <c r="SRS2733" s="653"/>
      <c r="SRT2733" s="653"/>
      <c r="SRU2733" s="653"/>
      <c r="SRV2733" s="653"/>
      <c r="SRW2733" s="653"/>
      <c r="SRX2733" s="653"/>
      <c r="SRY2733" s="653"/>
      <c r="SRZ2733" s="653"/>
      <c r="SSA2733" s="653"/>
      <c r="SSB2733" s="653"/>
      <c r="SSC2733" s="653"/>
      <c r="SSD2733" s="653"/>
      <c r="SSE2733" s="653"/>
      <c r="SSF2733" s="653"/>
      <c r="SSG2733" s="653"/>
      <c r="SSH2733" s="653"/>
      <c r="SSI2733" s="653"/>
      <c r="SSJ2733" s="653"/>
      <c r="SSK2733" s="653"/>
      <c r="SSL2733" s="653"/>
      <c r="SSM2733" s="653"/>
      <c r="SSN2733" s="653"/>
      <c r="SSO2733" s="653"/>
      <c r="SSP2733" s="653"/>
      <c r="SSQ2733" s="653"/>
      <c r="SSR2733" s="653"/>
      <c r="SSS2733" s="653"/>
      <c r="SST2733" s="653"/>
      <c r="SSU2733" s="653"/>
      <c r="SSV2733" s="653"/>
      <c r="SSW2733" s="653"/>
      <c r="SSX2733" s="653"/>
      <c r="SSY2733" s="653"/>
      <c r="SSZ2733" s="653"/>
      <c r="STA2733" s="653"/>
      <c r="STB2733" s="653"/>
      <c r="STC2733" s="653"/>
      <c r="STD2733" s="653"/>
      <c r="STE2733" s="653"/>
      <c r="STF2733" s="653"/>
      <c r="STG2733" s="653"/>
      <c r="STH2733" s="653"/>
      <c r="STI2733" s="653"/>
      <c r="STJ2733" s="653"/>
      <c r="STK2733" s="653"/>
      <c r="STL2733" s="653"/>
      <c r="STM2733" s="653"/>
      <c r="STN2733" s="653"/>
      <c r="STO2733" s="653"/>
      <c r="STP2733" s="653"/>
      <c r="STQ2733" s="653"/>
      <c r="STR2733" s="653"/>
      <c r="STS2733" s="653"/>
      <c r="STT2733" s="653"/>
      <c r="STU2733" s="653"/>
      <c r="STV2733" s="653"/>
      <c r="STW2733" s="653"/>
      <c r="STX2733" s="653"/>
      <c r="STY2733" s="653"/>
      <c r="STZ2733" s="653"/>
      <c r="SUA2733" s="653"/>
      <c r="SUB2733" s="653"/>
      <c r="SUC2733" s="653"/>
      <c r="SUD2733" s="653"/>
      <c r="SUE2733" s="653"/>
      <c r="SUF2733" s="653"/>
      <c r="SUG2733" s="653"/>
      <c r="SUH2733" s="653"/>
      <c r="SUI2733" s="653"/>
      <c r="SUJ2733" s="653"/>
      <c r="SUK2733" s="653"/>
      <c r="SUL2733" s="653"/>
      <c r="SUM2733" s="653"/>
      <c r="SUN2733" s="653"/>
      <c r="SUO2733" s="653"/>
      <c r="SUP2733" s="653"/>
      <c r="SUQ2733" s="653"/>
      <c r="SUR2733" s="653"/>
      <c r="SUS2733" s="653"/>
      <c r="SUT2733" s="653"/>
      <c r="SUU2733" s="653"/>
      <c r="SUV2733" s="653"/>
      <c r="SUW2733" s="653"/>
      <c r="SUX2733" s="653"/>
      <c r="SUY2733" s="653"/>
      <c r="SUZ2733" s="653"/>
      <c r="SVA2733" s="653"/>
      <c r="SVB2733" s="653"/>
      <c r="SVC2733" s="653"/>
      <c r="SVD2733" s="653"/>
      <c r="SVE2733" s="653"/>
      <c r="SVF2733" s="653"/>
      <c r="SVG2733" s="653"/>
      <c r="SVH2733" s="653"/>
      <c r="SVI2733" s="653"/>
      <c r="SVJ2733" s="653"/>
      <c r="SVK2733" s="653"/>
      <c r="SVL2733" s="653"/>
      <c r="SVM2733" s="653"/>
      <c r="SVN2733" s="653"/>
      <c r="SVO2733" s="653"/>
      <c r="SVP2733" s="653"/>
      <c r="SVQ2733" s="653"/>
      <c r="SVR2733" s="653"/>
      <c r="SVS2733" s="653"/>
      <c r="SVT2733" s="653"/>
      <c r="SVU2733" s="653"/>
      <c r="SVV2733" s="653"/>
      <c r="SVW2733" s="653"/>
      <c r="SVX2733" s="653"/>
      <c r="SVY2733" s="653"/>
      <c r="SVZ2733" s="653"/>
      <c r="SWA2733" s="653"/>
      <c r="SWB2733" s="653"/>
      <c r="SWC2733" s="653"/>
      <c r="SWD2733" s="653"/>
      <c r="SWE2733" s="653"/>
      <c r="SWF2733" s="653"/>
      <c r="SWG2733" s="653"/>
      <c r="SWH2733" s="653"/>
      <c r="SWI2733" s="653"/>
      <c r="SWJ2733" s="653"/>
      <c r="SWK2733" s="653"/>
      <c r="SWL2733" s="653"/>
      <c r="SWM2733" s="653"/>
      <c r="SWN2733" s="653"/>
      <c r="SWO2733" s="653"/>
      <c r="SWP2733" s="653"/>
      <c r="SWQ2733" s="653"/>
      <c r="SWR2733" s="653"/>
      <c r="SWS2733" s="653"/>
      <c r="SWT2733" s="653"/>
      <c r="SWU2733" s="653"/>
      <c r="SWV2733" s="653"/>
      <c r="SWW2733" s="653"/>
      <c r="SWX2733" s="653"/>
      <c r="SWY2733" s="653"/>
      <c r="SWZ2733" s="653"/>
      <c r="SXA2733" s="653"/>
      <c r="SXB2733" s="653"/>
      <c r="SXC2733" s="653"/>
      <c r="SXD2733" s="653"/>
      <c r="SXE2733" s="653"/>
      <c r="SXF2733" s="653"/>
      <c r="SXG2733" s="653"/>
      <c r="SXH2733" s="653"/>
      <c r="SXI2733" s="653"/>
      <c r="SXJ2733" s="653"/>
      <c r="SXK2733" s="653"/>
      <c r="SXL2733" s="653"/>
      <c r="SXM2733" s="653"/>
      <c r="SXN2733" s="653"/>
      <c r="SXO2733" s="653"/>
      <c r="SXP2733" s="653"/>
      <c r="SXQ2733" s="653"/>
      <c r="SXR2733" s="653"/>
      <c r="SXS2733" s="653"/>
      <c r="SXT2733" s="653"/>
      <c r="SXU2733" s="653"/>
      <c r="SXV2733" s="653"/>
      <c r="SXW2733" s="653"/>
      <c r="SXX2733" s="653"/>
      <c r="SXY2733" s="653"/>
      <c r="SXZ2733" s="653"/>
      <c r="SYA2733" s="653"/>
      <c r="SYB2733" s="653"/>
      <c r="SYC2733" s="653"/>
      <c r="SYD2733" s="653"/>
      <c r="SYE2733" s="653"/>
      <c r="SYF2733" s="653"/>
      <c r="SYG2733" s="653"/>
      <c r="SYH2733" s="653"/>
      <c r="SYI2733" s="653"/>
      <c r="SYJ2733" s="653"/>
      <c r="SYK2733" s="653"/>
      <c r="SYL2733" s="653"/>
      <c r="SYM2733" s="653"/>
      <c r="SYN2733" s="653"/>
      <c r="SYO2733" s="653"/>
      <c r="SYP2733" s="653"/>
      <c r="SYQ2733" s="653"/>
      <c r="SYR2733" s="653"/>
      <c r="SYS2733" s="653"/>
      <c r="SYT2733" s="653"/>
      <c r="SYU2733" s="653"/>
      <c r="SYV2733" s="653"/>
      <c r="SYW2733" s="653"/>
      <c r="SYX2733" s="653"/>
      <c r="SYY2733" s="653"/>
      <c r="SYZ2733" s="653"/>
      <c r="SZA2733" s="653"/>
      <c r="SZB2733" s="653"/>
      <c r="SZC2733" s="653"/>
      <c r="SZD2733" s="653"/>
      <c r="SZE2733" s="653"/>
      <c r="SZF2733" s="653"/>
      <c r="SZG2733" s="653"/>
      <c r="SZH2733" s="653"/>
      <c r="SZI2733" s="653"/>
      <c r="SZJ2733" s="653"/>
      <c r="SZK2733" s="653"/>
      <c r="SZL2733" s="653"/>
      <c r="SZM2733" s="653"/>
      <c r="SZN2733" s="653"/>
      <c r="SZO2733" s="653"/>
      <c r="SZP2733" s="653"/>
      <c r="SZQ2733" s="653"/>
      <c r="SZR2733" s="653"/>
      <c r="SZS2733" s="653"/>
      <c r="SZT2733" s="653"/>
      <c r="SZU2733" s="653"/>
      <c r="SZV2733" s="653"/>
      <c r="SZW2733" s="653"/>
      <c r="SZX2733" s="653"/>
      <c r="SZY2733" s="653"/>
      <c r="SZZ2733" s="653"/>
      <c r="TAA2733" s="653"/>
      <c r="TAB2733" s="653"/>
      <c r="TAC2733" s="653"/>
      <c r="TAD2733" s="653"/>
      <c r="TAE2733" s="653"/>
      <c r="TAF2733" s="653"/>
      <c r="TAG2733" s="653"/>
      <c r="TAH2733" s="653"/>
      <c r="TAI2733" s="653"/>
      <c r="TAJ2733" s="653"/>
      <c r="TAK2733" s="653"/>
      <c r="TAL2733" s="653"/>
      <c r="TAM2733" s="653"/>
      <c r="TAN2733" s="653"/>
      <c r="TAO2733" s="653"/>
      <c r="TAP2733" s="653"/>
      <c r="TAQ2733" s="653"/>
      <c r="TAR2733" s="653"/>
      <c r="TAS2733" s="653"/>
      <c r="TAT2733" s="653"/>
      <c r="TAU2733" s="653"/>
      <c r="TAV2733" s="653"/>
      <c r="TAW2733" s="653"/>
      <c r="TAX2733" s="653"/>
      <c r="TAY2733" s="653"/>
      <c r="TAZ2733" s="653"/>
      <c r="TBA2733" s="653"/>
      <c r="TBB2733" s="653"/>
      <c r="TBC2733" s="653"/>
      <c r="TBD2733" s="653"/>
      <c r="TBE2733" s="653"/>
      <c r="TBF2733" s="653"/>
      <c r="TBG2733" s="653"/>
      <c r="TBH2733" s="653"/>
      <c r="TBI2733" s="653"/>
      <c r="TBJ2733" s="653"/>
      <c r="TBK2733" s="653"/>
      <c r="TBL2733" s="653"/>
      <c r="TBM2733" s="653"/>
      <c r="TBN2733" s="653"/>
      <c r="TBO2733" s="653"/>
      <c r="TBP2733" s="653"/>
      <c r="TBQ2733" s="653"/>
      <c r="TBR2733" s="653"/>
      <c r="TBS2733" s="653"/>
      <c r="TBT2733" s="653"/>
      <c r="TBU2733" s="653"/>
      <c r="TBV2733" s="653"/>
      <c r="TBW2733" s="653"/>
      <c r="TBX2733" s="653"/>
      <c r="TBY2733" s="653"/>
      <c r="TBZ2733" s="653"/>
      <c r="TCA2733" s="653"/>
      <c r="TCB2733" s="653"/>
      <c r="TCC2733" s="653"/>
      <c r="TCD2733" s="653"/>
      <c r="TCE2733" s="653"/>
      <c r="TCF2733" s="653"/>
      <c r="TCG2733" s="653"/>
      <c r="TCH2733" s="653"/>
      <c r="TCI2733" s="653"/>
      <c r="TCJ2733" s="653"/>
      <c r="TCK2733" s="653"/>
      <c r="TCL2733" s="653"/>
      <c r="TCM2733" s="653"/>
      <c r="TCN2733" s="653"/>
      <c r="TCO2733" s="653"/>
      <c r="TCP2733" s="653"/>
      <c r="TCQ2733" s="653"/>
      <c r="TCR2733" s="653"/>
      <c r="TCS2733" s="653"/>
      <c r="TCT2733" s="653"/>
      <c r="TCU2733" s="653"/>
      <c r="TCV2733" s="653"/>
      <c r="TCW2733" s="653"/>
      <c r="TCX2733" s="653"/>
      <c r="TCY2733" s="653"/>
      <c r="TCZ2733" s="653"/>
      <c r="TDA2733" s="653"/>
      <c r="TDB2733" s="653"/>
      <c r="TDC2733" s="653"/>
      <c r="TDD2733" s="653"/>
      <c r="TDE2733" s="653"/>
      <c r="TDF2733" s="653"/>
      <c r="TDG2733" s="653"/>
      <c r="TDH2733" s="653"/>
      <c r="TDI2733" s="653"/>
      <c r="TDJ2733" s="653"/>
      <c r="TDK2733" s="653"/>
      <c r="TDL2733" s="653"/>
      <c r="TDM2733" s="653"/>
      <c r="TDN2733" s="653"/>
      <c r="TDO2733" s="653"/>
      <c r="TDP2733" s="653"/>
      <c r="TDQ2733" s="653"/>
      <c r="TDR2733" s="653"/>
      <c r="TDS2733" s="653"/>
      <c r="TDT2733" s="653"/>
      <c r="TDU2733" s="653"/>
      <c r="TDV2733" s="653"/>
      <c r="TDW2733" s="653"/>
      <c r="TDX2733" s="653"/>
      <c r="TDY2733" s="653"/>
      <c r="TDZ2733" s="653"/>
      <c r="TEA2733" s="653"/>
      <c r="TEB2733" s="653"/>
      <c r="TEC2733" s="653"/>
      <c r="TED2733" s="653"/>
      <c r="TEE2733" s="653"/>
      <c r="TEF2733" s="653"/>
      <c r="TEG2733" s="653"/>
      <c r="TEH2733" s="653"/>
      <c r="TEI2733" s="653"/>
      <c r="TEJ2733" s="653"/>
      <c r="TEK2733" s="653"/>
      <c r="TEL2733" s="653"/>
      <c r="TEM2733" s="653"/>
      <c r="TEN2733" s="653"/>
      <c r="TEO2733" s="653"/>
      <c r="TEP2733" s="653"/>
      <c r="TEQ2733" s="653"/>
      <c r="TER2733" s="653"/>
      <c r="TES2733" s="653"/>
      <c r="TET2733" s="653"/>
      <c r="TEU2733" s="653"/>
      <c r="TEV2733" s="653"/>
      <c r="TEW2733" s="653"/>
      <c r="TEX2733" s="653"/>
      <c r="TEY2733" s="653"/>
      <c r="TEZ2733" s="653"/>
      <c r="TFA2733" s="653"/>
      <c r="TFB2733" s="653"/>
      <c r="TFC2733" s="653"/>
      <c r="TFD2733" s="653"/>
      <c r="TFE2733" s="653"/>
      <c r="TFF2733" s="653"/>
      <c r="TFG2733" s="653"/>
      <c r="TFH2733" s="653"/>
      <c r="TFI2733" s="653"/>
      <c r="TFJ2733" s="653"/>
      <c r="TFK2733" s="653"/>
      <c r="TFL2733" s="653"/>
      <c r="TFM2733" s="653"/>
      <c r="TFN2733" s="653"/>
      <c r="TFO2733" s="653"/>
      <c r="TFP2733" s="653"/>
      <c r="TFQ2733" s="653"/>
      <c r="TFR2733" s="653"/>
      <c r="TFS2733" s="653"/>
      <c r="TFT2733" s="653"/>
      <c r="TFU2733" s="653"/>
      <c r="TFV2733" s="653"/>
      <c r="TFW2733" s="653"/>
      <c r="TFX2733" s="653"/>
      <c r="TFY2733" s="653"/>
      <c r="TFZ2733" s="653"/>
      <c r="TGA2733" s="653"/>
      <c r="TGB2733" s="653"/>
      <c r="TGC2733" s="653"/>
      <c r="TGD2733" s="653"/>
      <c r="TGE2733" s="653"/>
      <c r="TGF2733" s="653"/>
      <c r="TGG2733" s="653"/>
      <c r="TGH2733" s="653"/>
      <c r="TGI2733" s="653"/>
      <c r="TGJ2733" s="653"/>
      <c r="TGK2733" s="653"/>
      <c r="TGL2733" s="653"/>
      <c r="TGM2733" s="653"/>
      <c r="TGN2733" s="653"/>
      <c r="TGO2733" s="653"/>
      <c r="TGP2733" s="653"/>
      <c r="TGQ2733" s="653"/>
      <c r="TGR2733" s="653"/>
      <c r="TGS2733" s="653"/>
      <c r="TGT2733" s="653"/>
      <c r="TGU2733" s="653"/>
      <c r="TGV2733" s="653"/>
      <c r="TGW2733" s="653"/>
      <c r="TGX2733" s="653"/>
      <c r="TGY2733" s="653"/>
      <c r="TGZ2733" s="653"/>
      <c r="THA2733" s="653"/>
      <c r="THB2733" s="653"/>
      <c r="THC2733" s="653"/>
      <c r="THD2733" s="653"/>
      <c r="THE2733" s="653"/>
      <c r="THF2733" s="653"/>
      <c r="THG2733" s="653"/>
      <c r="THH2733" s="653"/>
      <c r="THI2733" s="653"/>
      <c r="THJ2733" s="653"/>
      <c r="THK2733" s="653"/>
      <c r="THL2733" s="653"/>
      <c r="THM2733" s="653"/>
      <c r="THN2733" s="653"/>
      <c r="THO2733" s="653"/>
      <c r="THP2733" s="653"/>
      <c r="THQ2733" s="653"/>
      <c r="THR2733" s="653"/>
      <c r="THS2733" s="653"/>
      <c r="THT2733" s="653"/>
      <c r="THU2733" s="653"/>
      <c r="THV2733" s="653"/>
      <c r="THW2733" s="653"/>
      <c r="THX2733" s="653"/>
      <c r="THY2733" s="653"/>
      <c r="THZ2733" s="653"/>
      <c r="TIA2733" s="653"/>
      <c r="TIB2733" s="653"/>
      <c r="TIC2733" s="653"/>
      <c r="TID2733" s="653"/>
      <c r="TIE2733" s="653"/>
      <c r="TIF2733" s="653"/>
      <c r="TIG2733" s="653"/>
      <c r="TIH2733" s="653"/>
      <c r="TII2733" s="653"/>
      <c r="TIJ2733" s="653"/>
      <c r="TIK2733" s="653"/>
      <c r="TIL2733" s="653"/>
      <c r="TIM2733" s="653"/>
      <c r="TIN2733" s="653"/>
      <c r="TIO2733" s="653"/>
      <c r="TIP2733" s="653"/>
      <c r="TIQ2733" s="653"/>
      <c r="TIR2733" s="653"/>
      <c r="TIS2733" s="653"/>
      <c r="TIT2733" s="653"/>
      <c r="TIU2733" s="653"/>
      <c r="TIV2733" s="653"/>
      <c r="TIW2733" s="653"/>
      <c r="TIX2733" s="653"/>
      <c r="TIY2733" s="653"/>
      <c r="TIZ2733" s="653"/>
      <c r="TJA2733" s="653"/>
      <c r="TJB2733" s="653"/>
      <c r="TJC2733" s="653"/>
      <c r="TJD2733" s="653"/>
      <c r="TJE2733" s="653"/>
      <c r="TJF2733" s="653"/>
      <c r="TJG2733" s="653"/>
      <c r="TJH2733" s="653"/>
      <c r="TJI2733" s="653"/>
      <c r="TJJ2733" s="653"/>
      <c r="TJK2733" s="653"/>
      <c r="TJL2733" s="653"/>
      <c r="TJM2733" s="653"/>
      <c r="TJN2733" s="653"/>
      <c r="TJO2733" s="653"/>
      <c r="TJP2733" s="653"/>
      <c r="TJQ2733" s="653"/>
      <c r="TJR2733" s="653"/>
      <c r="TJS2733" s="653"/>
      <c r="TJT2733" s="653"/>
      <c r="TJU2733" s="653"/>
      <c r="TJV2733" s="653"/>
      <c r="TJW2733" s="653"/>
      <c r="TJX2733" s="653"/>
      <c r="TJY2733" s="653"/>
      <c r="TJZ2733" s="653"/>
      <c r="TKA2733" s="653"/>
      <c r="TKB2733" s="653"/>
      <c r="TKC2733" s="653"/>
      <c r="TKD2733" s="653"/>
      <c r="TKE2733" s="653"/>
      <c r="TKF2733" s="653"/>
      <c r="TKG2733" s="653"/>
      <c r="TKH2733" s="653"/>
      <c r="TKI2733" s="653"/>
      <c r="TKJ2733" s="653"/>
      <c r="TKK2733" s="653"/>
      <c r="TKL2733" s="653"/>
      <c r="TKM2733" s="653"/>
      <c r="TKN2733" s="653"/>
      <c r="TKO2733" s="653"/>
      <c r="TKP2733" s="653"/>
      <c r="TKQ2733" s="653"/>
      <c r="TKR2733" s="653"/>
      <c r="TKS2733" s="653"/>
      <c r="TKT2733" s="653"/>
      <c r="TKU2733" s="653"/>
      <c r="TKV2733" s="653"/>
      <c r="TKW2733" s="653"/>
      <c r="TKX2733" s="653"/>
      <c r="TKY2733" s="653"/>
      <c r="TKZ2733" s="653"/>
      <c r="TLA2733" s="653"/>
      <c r="TLB2733" s="653"/>
      <c r="TLC2733" s="653"/>
      <c r="TLD2733" s="653"/>
      <c r="TLE2733" s="653"/>
      <c r="TLF2733" s="653"/>
      <c r="TLG2733" s="653"/>
      <c r="TLH2733" s="653"/>
      <c r="TLI2733" s="653"/>
      <c r="TLJ2733" s="653"/>
      <c r="TLK2733" s="653"/>
      <c r="TLL2733" s="653"/>
      <c r="TLM2733" s="653"/>
      <c r="TLN2733" s="653"/>
      <c r="TLO2733" s="653"/>
      <c r="TLP2733" s="653"/>
      <c r="TLQ2733" s="653"/>
      <c r="TLR2733" s="653"/>
      <c r="TLS2733" s="653"/>
      <c r="TLT2733" s="653"/>
      <c r="TLU2733" s="653"/>
      <c r="TLV2733" s="653"/>
      <c r="TLW2733" s="653"/>
      <c r="TLX2733" s="653"/>
      <c r="TLY2733" s="653"/>
      <c r="TLZ2733" s="653"/>
      <c r="TMA2733" s="653"/>
      <c r="TMB2733" s="653"/>
      <c r="TMC2733" s="653"/>
      <c r="TMD2733" s="653"/>
      <c r="TME2733" s="653"/>
      <c r="TMF2733" s="653"/>
      <c r="TMG2733" s="653"/>
      <c r="TMH2733" s="653"/>
      <c r="TMI2733" s="653"/>
      <c r="TMJ2733" s="653"/>
      <c r="TMK2733" s="653"/>
      <c r="TML2733" s="653"/>
      <c r="TMM2733" s="653"/>
      <c r="TMN2733" s="653"/>
      <c r="TMO2733" s="653"/>
      <c r="TMP2733" s="653"/>
      <c r="TMQ2733" s="653"/>
      <c r="TMR2733" s="653"/>
      <c r="TMS2733" s="653"/>
      <c r="TMT2733" s="653"/>
      <c r="TMU2733" s="653"/>
      <c r="TMV2733" s="653"/>
      <c r="TMW2733" s="653"/>
      <c r="TMX2733" s="653"/>
      <c r="TMY2733" s="653"/>
      <c r="TMZ2733" s="653"/>
      <c r="TNA2733" s="653"/>
      <c r="TNB2733" s="653"/>
      <c r="TNC2733" s="653"/>
      <c r="TND2733" s="653"/>
      <c r="TNE2733" s="653"/>
      <c r="TNF2733" s="653"/>
      <c r="TNG2733" s="653"/>
      <c r="TNH2733" s="653"/>
      <c r="TNI2733" s="653"/>
      <c r="TNJ2733" s="653"/>
      <c r="TNK2733" s="653"/>
      <c r="TNL2733" s="653"/>
      <c r="TNM2733" s="653"/>
      <c r="TNN2733" s="653"/>
      <c r="TNO2733" s="653"/>
      <c r="TNP2733" s="653"/>
      <c r="TNQ2733" s="653"/>
      <c r="TNR2733" s="653"/>
      <c r="TNS2733" s="653"/>
      <c r="TNT2733" s="653"/>
      <c r="TNU2733" s="653"/>
      <c r="TNV2733" s="653"/>
      <c r="TNW2733" s="653"/>
      <c r="TNX2733" s="653"/>
      <c r="TNY2733" s="653"/>
      <c r="TNZ2733" s="653"/>
      <c r="TOA2733" s="653"/>
      <c r="TOB2733" s="653"/>
      <c r="TOC2733" s="653"/>
      <c r="TOD2733" s="653"/>
      <c r="TOE2733" s="653"/>
      <c r="TOF2733" s="653"/>
      <c r="TOG2733" s="653"/>
      <c r="TOH2733" s="653"/>
      <c r="TOI2733" s="653"/>
      <c r="TOJ2733" s="653"/>
      <c r="TOK2733" s="653"/>
      <c r="TOL2733" s="653"/>
      <c r="TOM2733" s="653"/>
      <c r="TON2733" s="653"/>
      <c r="TOO2733" s="653"/>
      <c r="TOP2733" s="653"/>
      <c r="TOQ2733" s="653"/>
      <c r="TOR2733" s="653"/>
      <c r="TOS2733" s="653"/>
      <c r="TOT2733" s="653"/>
      <c r="TOU2733" s="653"/>
      <c r="TOV2733" s="653"/>
      <c r="TOW2733" s="653"/>
      <c r="TOX2733" s="653"/>
      <c r="TOY2733" s="653"/>
      <c r="TOZ2733" s="653"/>
      <c r="TPA2733" s="653"/>
      <c r="TPB2733" s="653"/>
      <c r="TPC2733" s="653"/>
      <c r="TPD2733" s="653"/>
      <c r="TPE2733" s="653"/>
      <c r="TPF2733" s="653"/>
      <c r="TPG2733" s="653"/>
      <c r="TPH2733" s="653"/>
      <c r="TPI2733" s="653"/>
      <c r="TPJ2733" s="653"/>
      <c r="TPK2733" s="653"/>
      <c r="TPL2733" s="653"/>
      <c r="TPM2733" s="653"/>
      <c r="TPN2733" s="653"/>
      <c r="TPO2733" s="653"/>
      <c r="TPP2733" s="653"/>
      <c r="TPQ2733" s="653"/>
      <c r="TPR2733" s="653"/>
      <c r="TPS2733" s="653"/>
      <c r="TPT2733" s="653"/>
      <c r="TPU2733" s="653"/>
      <c r="TPV2733" s="653"/>
      <c r="TPW2733" s="653"/>
      <c r="TPX2733" s="653"/>
      <c r="TPY2733" s="653"/>
      <c r="TPZ2733" s="653"/>
      <c r="TQA2733" s="653"/>
      <c r="TQB2733" s="653"/>
      <c r="TQC2733" s="653"/>
      <c r="TQD2733" s="653"/>
      <c r="TQE2733" s="653"/>
      <c r="TQF2733" s="653"/>
      <c r="TQG2733" s="653"/>
      <c r="TQH2733" s="653"/>
      <c r="TQI2733" s="653"/>
      <c r="TQJ2733" s="653"/>
      <c r="TQK2733" s="653"/>
      <c r="TQL2733" s="653"/>
      <c r="TQM2733" s="653"/>
      <c r="TQN2733" s="653"/>
      <c r="TQO2733" s="653"/>
      <c r="TQP2733" s="653"/>
      <c r="TQQ2733" s="653"/>
      <c r="TQR2733" s="653"/>
      <c r="TQS2733" s="653"/>
      <c r="TQT2733" s="653"/>
      <c r="TQU2733" s="653"/>
      <c r="TQV2733" s="653"/>
      <c r="TQW2733" s="653"/>
      <c r="TQX2733" s="653"/>
      <c r="TQY2733" s="653"/>
      <c r="TQZ2733" s="653"/>
      <c r="TRA2733" s="653"/>
      <c r="TRB2733" s="653"/>
      <c r="TRC2733" s="653"/>
      <c r="TRD2733" s="653"/>
      <c r="TRE2733" s="653"/>
      <c r="TRF2733" s="653"/>
      <c r="TRG2733" s="653"/>
      <c r="TRH2733" s="653"/>
      <c r="TRI2733" s="653"/>
      <c r="TRJ2733" s="653"/>
      <c r="TRK2733" s="653"/>
      <c r="TRL2733" s="653"/>
      <c r="TRM2733" s="653"/>
      <c r="TRN2733" s="653"/>
      <c r="TRO2733" s="653"/>
      <c r="TRP2733" s="653"/>
      <c r="TRQ2733" s="653"/>
      <c r="TRR2733" s="653"/>
      <c r="TRS2733" s="653"/>
      <c r="TRT2733" s="653"/>
      <c r="TRU2733" s="653"/>
      <c r="TRV2733" s="653"/>
      <c r="TRW2733" s="653"/>
      <c r="TRX2733" s="653"/>
      <c r="TRY2733" s="653"/>
      <c r="TRZ2733" s="653"/>
      <c r="TSA2733" s="653"/>
      <c r="TSB2733" s="653"/>
      <c r="TSC2733" s="653"/>
      <c r="TSD2733" s="653"/>
      <c r="TSE2733" s="653"/>
      <c r="TSF2733" s="653"/>
      <c r="TSG2733" s="653"/>
      <c r="TSH2733" s="653"/>
      <c r="TSI2733" s="653"/>
      <c r="TSJ2733" s="653"/>
      <c r="TSK2733" s="653"/>
      <c r="TSL2733" s="653"/>
      <c r="TSM2733" s="653"/>
      <c r="TSN2733" s="653"/>
      <c r="TSO2733" s="653"/>
      <c r="TSP2733" s="653"/>
      <c r="TSQ2733" s="653"/>
      <c r="TSR2733" s="653"/>
      <c r="TSS2733" s="653"/>
      <c r="TST2733" s="653"/>
      <c r="TSU2733" s="653"/>
      <c r="TSV2733" s="653"/>
      <c r="TSW2733" s="653"/>
      <c r="TSX2733" s="653"/>
      <c r="TSY2733" s="653"/>
      <c r="TSZ2733" s="653"/>
      <c r="TTA2733" s="653"/>
      <c r="TTB2733" s="653"/>
      <c r="TTC2733" s="653"/>
      <c r="TTD2733" s="653"/>
      <c r="TTE2733" s="653"/>
      <c r="TTF2733" s="653"/>
      <c r="TTG2733" s="653"/>
      <c r="TTH2733" s="653"/>
      <c r="TTI2733" s="653"/>
      <c r="TTJ2733" s="653"/>
      <c r="TTK2733" s="653"/>
      <c r="TTL2733" s="653"/>
      <c r="TTM2733" s="653"/>
      <c r="TTN2733" s="653"/>
      <c r="TTO2733" s="653"/>
      <c r="TTP2733" s="653"/>
      <c r="TTQ2733" s="653"/>
      <c r="TTR2733" s="653"/>
      <c r="TTS2733" s="653"/>
      <c r="TTT2733" s="653"/>
      <c r="TTU2733" s="653"/>
      <c r="TTV2733" s="653"/>
      <c r="TTW2733" s="653"/>
      <c r="TTX2733" s="653"/>
      <c r="TTY2733" s="653"/>
      <c r="TTZ2733" s="653"/>
      <c r="TUA2733" s="653"/>
      <c r="TUB2733" s="653"/>
      <c r="TUC2733" s="653"/>
      <c r="TUD2733" s="653"/>
      <c r="TUE2733" s="653"/>
      <c r="TUF2733" s="653"/>
      <c r="TUG2733" s="653"/>
      <c r="TUH2733" s="653"/>
      <c r="TUI2733" s="653"/>
      <c r="TUJ2733" s="653"/>
      <c r="TUK2733" s="653"/>
      <c r="TUL2733" s="653"/>
      <c r="TUM2733" s="653"/>
      <c r="TUN2733" s="653"/>
      <c r="TUO2733" s="653"/>
      <c r="TUP2733" s="653"/>
      <c r="TUQ2733" s="653"/>
      <c r="TUR2733" s="653"/>
      <c r="TUS2733" s="653"/>
      <c r="TUT2733" s="653"/>
      <c r="TUU2733" s="653"/>
      <c r="TUV2733" s="653"/>
      <c r="TUW2733" s="653"/>
      <c r="TUX2733" s="653"/>
      <c r="TUY2733" s="653"/>
      <c r="TUZ2733" s="653"/>
      <c r="TVA2733" s="653"/>
      <c r="TVB2733" s="653"/>
      <c r="TVC2733" s="653"/>
      <c r="TVD2733" s="653"/>
      <c r="TVE2733" s="653"/>
      <c r="TVF2733" s="653"/>
      <c r="TVG2733" s="653"/>
      <c r="TVH2733" s="653"/>
      <c r="TVI2733" s="653"/>
      <c r="TVJ2733" s="653"/>
      <c r="TVK2733" s="653"/>
      <c r="TVL2733" s="653"/>
      <c r="TVM2733" s="653"/>
      <c r="TVN2733" s="653"/>
      <c r="TVO2733" s="653"/>
      <c r="TVP2733" s="653"/>
      <c r="TVQ2733" s="653"/>
      <c r="TVR2733" s="653"/>
      <c r="TVS2733" s="653"/>
      <c r="TVT2733" s="653"/>
      <c r="TVU2733" s="653"/>
      <c r="TVV2733" s="653"/>
      <c r="TVW2733" s="653"/>
      <c r="TVX2733" s="653"/>
      <c r="TVY2733" s="653"/>
      <c r="TVZ2733" s="653"/>
      <c r="TWA2733" s="653"/>
      <c r="TWB2733" s="653"/>
      <c r="TWC2733" s="653"/>
      <c r="TWD2733" s="653"/>
      <c r="TWE2733" s="653"/>
      <c r="TWF2733" s="653"/>
      <c r="TWG2733" s="653"/>
      <c r="TWH2733" s="653"/>
      <c r="TWI2733" s="653"/>
      <c r="TWJ2733" s="653"/>
      <c r="TWK2733" s="653"/>
      <c r="TWL2733" s="653"/>
      <c r="TWM2733" s="653"/>
      <c r="TWN2733" s="653"/>
      <c r="TWO2733" s="653"/>
      <c r="TWP2733" s="653"/>
      <c r="TWQ2733" s="653"/>
      <c r="TWR2733" s="653"/>
      <c r="TWS2733" s="653"/>
      <c r="TWT2733" s="653"/>
      <c r="TWU2733" s="653"/>
      <c r="TWV2733" s="653"/>
      <c r="TWW2733" s="653"/>
      <c r="TWX2733" s="653"/>
      <c r="TWY2733" s="653"/>
      <c r="TWZ2733" s="653"/>
      <c r="TXA2733" s="653"/>
      <c r="TXB2733" s="653"/>
      <c r="TXC2733" s="653"/>
      <c r="TXD2733" s="653"/>
      <c r="TXE2733" s="653"/>
      <c r="TXF2733" s="653"/>
      <c r="TXG2733" s="653"/>
      <c r="TXH2733" s="653"/>
      <c r="TXI2733" s="653"/>
      <c r="TXJ2733" s="653"/>
      <c r="TXK2733" s="653"/>
      <c r="TXL2733" s="653"/>
      <c r="TXM2733" s="653"/>
      <c r="TXN2733" s="653"/>
      <c r="TXO2733" s="653"/>
      <c r="TXP2733" s="653"/>
      <c r="TXQ2733" s="653"/>
      <c r="TXR2733" s="653"/>
      <c r="TXS2733" s="653"/>
      <c r="TXT2733" s="653"/>
      <c r="TXU2733" s="653"/>
      <c r="TXV2733" s="653"/>
      <c r="TXW2733" s="653"/>
      <c r="TXX2733" s="653"/>
      <c r="TXY2733" s="653"/>
      <c r="TXZ2733" s="653"/>
      <c r="TYA2733" s="653"/>
      <c r="TYB2733" s="653"/>
      <c r="TYC2733" s="653"/>
      <c r="TYD2733" s="653"/>
      <c r="TYE2733" s="653"/>
      <c r="TYF2733" s="653"/>
      <c r="TYG2733" s="653"/>
      <c r="TYH2733" s="653"/>
      <c r="TYI2733" s="653"/>
      <c r="TYJ2733" s="653"/>
      <c r="TYK2733" s="653"/>
      <c r="TYL2733" s="653"/>
      <c r="TYM2733" s="653"/>
      <c r="TYN2733" s="653"/>
      <c r="TYO2733" s="653"/>
      <c r="TYP2733" s="653"/>
      <c r="TYQ2733" s="653"/>
      <c r="TYR2733" s="653"/>
      <c r="TYS2733" s="653"/>
      <c r="TYT2733" s="653"/>
      <c r="TYU2733" s="653"/>
      <c r="TYV2733" s="653"/>
      <c r="TYW2733" s="653"/>
      <c r="TYX2733" s="653"/>
      <c r="TYY2733" s="653"/>
      <c r="TYZ2733" s="653"/>
      <c r="TZA2733" s="653"/>
      <c r="TZB2733" s="653"/>
      <c r="TZC2733" s="653"/>
      <c r="TZD2733" s="653"/>
      <c r="TZE2733" s="653"/>
      <c r="TZF2733" s="653"/>
      <c r="TZG2733" s="653"/>
      <c r="TZH2733" s="653"/>
      <c r="TZI2733" s="653"/>
      <c r="TZJ2733" s="653"/>
      <c r="TZK2733" s="653"/>
      <c r="TZL2733" s="653"/>
      <c r="TZM2733" s="653"/>
      <c r="TZN2733" s="653"/>
      <c r="TZO2733" s="653"/>
      <c r="TZP2733" s="653"/>
      <c r="TZQ2733" s="653"/>
      <c r="TZR2733" s="653"/>
      <c r="TZS2733" s="653"/>
      <c r="TZT2733" s="653"/>
      <c r="TZU2733" s="653"/>
      <c r="TZV2733" s="653"/>
      <c r="TZW2733" s="653"/>
      <c r="TZX2733" s="653"/>
      <c r="TZY2733" s="653"/>
      <c r="TZZ2733" s="653"/>
      <c r="UAA2733" s="653"/>
      <c r="UAB2733" s="653"/>
      <c r="UAC2733" s="653"/>
      <c r="UAD2733" s="653"/>
      <c r="UAE2733" s="653"/>
      <c r="UAF2733" s="653"/>
      <c r="UAG2733" s="653"/>
      <c r="UAH2733" s="653"/>
      <c r="UAI2733" s="653"/>
      <c r="UAJ2733" s="653"/>
      <c r="UAK2733" s="653"/>
      <c r="UAL2733" s="653"/>
      <c r="UAM2733" s="653"/>
      <c r="UAN2733" s="653"/>
      <c r="UAO2733" s="653"/>
      <c r="UAP2733" s="653"/>
      <c r="UAQ2733" s="653"/>
      <c r="UAR2733" s="653"/>
      <c r="UAS2733" s="653"/>
      <c r="UAT2733" s="653"/>
      <c r="UAU2733" s="653"/>
      <c r="UAV2733" s="653"/>
      <c r="UAW2733" s="653"/>
      <c r="UAX2733" s="653"/>
      <c r="UAY2733" s="653"/>
      <c r="UAZ2733" s="653"/>
      <c r="UBA2733" s="653"/>
      <c r="UBB2733" s="653"/>
      <c r="UBC2733" s="653"/>
      <c r="UBD2733" s="653"/>
      <c r="UBE2733" s="653"/>
      <c r="UBF2733" s="653"/>
      <c r="UBG2733" s="653"/>
      <c r="UBH2733" s="653"/>
      <c r="UBI2733" s="653"/>
      <c r="UBJ2733" s="653"/>
      <c r="UBK2733" s="653"/>
      <c r="UBL2733" s="653"/>
      <c r="UBM2733" s="653"/>
      <c r="UBN2733" s="653"/>
      <c r="UBO2733" s="653"/>
      <c r="UBP2733" s="653"/>
      <c r="UBQ2733" s="653"/>
      <c r="UBR2733" s="653"/>
      <c r="UBS2733" s="653"/>
      <c r="UBT2733" s="653"/>
      <c r="UBU2733" s="653"/>
      <c r="UBV2733" s="653"/>
      <c r="UBW2733" s="653"/>
      <c r="UBX2733" s="653"/>
      <c r="UBY2733" s="653"/>
      <c r="UBZ2733" s="653"/>
      <c r="UCA2733" s="653"/>
      <c r="UCB2733" s="653"/>
      <c r="UCC2733" s="653"/>
      <c r="UCD2733" s="653"/>
      <c r="UCE2733" s="653"/>
      <c r="UCF2733" s="653"/>
      <c r="UCG2733" s="653"/>
      <c r="UCH2733" s="653"/>
      <c r="UCI2733" s="653"/>
      <c r="UCJ2733" s="653"/>
      <c r="UCK2733" s="653"/>
      <c r="UCL2733" s="653"/>
      <c r="UCM2733" s="653"/>
      <c r="UCN2733" s="653"/>
      <c r="UCO2733" s="653"/>
      <c r="UCP2733" s="653"/>
      <c r="UCQ2733" s="653"/>
      <c r="UCR2733" s="653"/>
      <c r="UCS2733" s="653"/>
      <c r="UCT2733" s="653"/>
      <c r="UCU2733" s="653"/>
      <c r="UCV2733" s="653"/>
      <c r="UCW2733" s="653"/>
      <c r="UCX2733" s="653"/>
      <c r="UCY2733" s="653"/>
      <c r="UCZ2733" s="653"/>
      <c r="UDA2733" s="653"/>
      <c r="UDB2733" s="653"/>
      <c r="UDC2733" s="653"/>
      <c r="UDD2733" s="653"/>
      <c r="UDE2733" s="653"/>
      <c r="UDF2733" s="653"/>
      <c r="UDG2733" s="653"/>
      <c r="UDH2733" s="653"/>
      <c r="UDI2733" s="653"/>
      <c r="UDJ2733" s="653"/>
      <c r="UDK2733" s="653"/>
      <c r="UDL2733" s="653"/>
      <c r="UDM2733" s="653"/>
      <c r="UDN2733" s="653"/>
      <c r="UDO2733" s="653"/>
      <c r="UDP2733" s="653"/>
      <c r="UDQ2733" s="653"/>
      <c r="UDR2733" s="653"/>
      <c r="UDS2733" s="653"/>
      <c r="UDT2733" s="653"/>
      <c r="UDU2733" s="653"/>
      <c r="UDV2733" s="653"/>
      <c r="UDW2733" s="653"/>
      <c r="UDX2733" s="653"/>
      <c r="UDY2733" s="653"/>
      <c r="UDZ2733" s="653"/>
      <c r="UEA2733" s="653"/>
      <c r="UEB2733" s="653"/>
      <c r="UEC2733" s="653"/>
      <c r="UED2733" s="653"/>
      <c r="UEE2733" s="653"/>
      <c r="UEF2733" s="653"/>
      <c r="UEG2733" s="653"/>
      <c r="UEH2733" s="653"/>
      <c r="UEI2733" s="653"/>
      <c r="UEJ2733" s="653"/>
      <c r="UEK2733" s="653"/>
      <c r="UEL2733" s="653"/>
      <c r="UEM2733" s="653"/>
      <c r="UEN2733" s="653"/>
      <c r="UEO2733" s="653"/>
      <c r="UEP2733" s="653"/>
      <c r="UEQ2733" s="653"/>
      <c r="UER2733" s="653"/>
      <c r="UES2733" s="653"/>
      <c r="UET2733" s="653"/>
      <c r="UEU2733" s="653"/>
      <c r="UEV2733" s="653"/>
      <c r="UEW2733" s="653"/>
      <c r="UEX2733" s="653"/>
      <c r="UEY2733" s="653"/>
      <c r="UEZ2733" s="653"/>
      <c r="UFA2733" s="653"/>
      <c r="UFB2733" s="653"/>
      <c r="UFC2733" s="653"/>
      <c r="UFD2733" s="653"/>
      <c r="UFE2733" s="653"/>
      <c r="UFF2733" s="653"/>
      <c r="UFG2733" s="653"/>
      <c r="UFH2733" s="653"/>
      <c r="UFI2733" s="653"/>
      <c r="UFJ2733" s="653"/>
      <c r="UFK2733" s="653"/>
      <c r="UFL2733" s="653"/>
      <c r="UFM2733" s="653"/>
      <c r="UFN2733" s="653"/>
      <c r="UFO2733" s="653"/>
      <c r="UFP2733" s="653"/>
      <c r="UFQ2733" s="653"/>
      <c r="UFR2733" s="653"/>
      <c r="UFS2733" s="653"/>
      <c r="UFT2733" s="653"/>
      <c r="UFU2733" s="653"/>
      <c r="UFV2733" s="653"/>
      <c r="UFW2733" s="653"/>
      <c r="UFX2733" s="653"/>
      <c r="UFY2733" s="653"/>
      <c r="UFZ2733" s="653"/>
      <c r="UGA2733" s="653"/>
      <c r="UGB2733" s="653"/>
      <c r="UGC2733" s="653"/>
      <c r="UGD2733" s="653"/>
      <c r="UGE2733" s="653"/>
      <c r="UGF2733" s="653"/>
      <c r="UGG2733" s="653"/>
      <c r="UGH2733" s="653"/>
      <c r="UGI2733" s="653"/>
      <c r="UGJ2733" s="653"/>
      <c r="UGK2733" s="653"/>
      <c r="UGL2733" s="653"/>
      <c r="UGM2733" s="653"/>
      <c r="UGN2733" s="653"/>
      <c r="UGO2733" s="653"/>
      <c r="UGP2733" s="653"/>
      <c r="UGQ2733" s="653"/>
      <c r="UGR2733" s="653"/>
      <c r="UGS2733" s="653"/>
      <c r="UGT2733" s="653"/>
      <c r="UGU2733" s="653"/>
      <c r="UGV2733" s="653"/>
      <c r="UGW2733" s="653"/>
      <c r="UGX2733" s="653"/>
      <c r="UGY2733" s="653"/>
      <c r="UGZ2733" s="653"/>
      <c r="UHA2733" s="653"/>
      <c r="UHB2733" s="653"/>
      <c r="UHC2733" s="653"/>
      <c r="UHD2733" s="653"/>
      <c r="UHE2733" s="653"/>
      <c r="UHF2733" s="653"/>
      <c r="UHG2733" s="653"/>
      <c r="UHH2733" s="653"/>
      <c r="UHI2733" s="653"/>
      <c r="UHJ2733" s="653"/>
      <c r="UHK2733" s="653"/>
      <c r="UHL2733" s="653"/>
      <c r="UHM2733" s="653"/>
      <c r="UHN2733" s="653"/>
      <c r="UHO2733" s="653"/>
      <c r="UHP2733" s="653"/>
      <c r="UHQ2733" s="653"/>
      <c r="UHR2733" s="653"/>
      <c r="UHS2733" s="653"/>
      <c r="UHT2733" s="653"/>
      <c r="UHU2733" s="653"/>
      <c r="UHV2733" s="653"/>
      <c r="UHW2733" s="653"/>
      <c r="UHX2733" s="653"/>
      <c r="UHY2733" s="653"/>
      <c r="UHZ2733" s="653"/>
      <c r="UIA2733" s="653"/>
      <c r="UIB2733" s="653"/>
      <c r="UIC2733" s="653"/>
      <c r="UID2733" s="653"/>
      <c r="UIE2733" s="653"/>
      <c r="UIF2733" s="653"/>
      <c r="UIG2733" s="653"/>
      <c r="UIH2733" s="653"/>
      <c r="UII2733" s="653"/>
      <c r="UIJ2733" s="653"/>
      <c r="UIK2733" s="653"/>
      <c r="UIL2733" s="653"/>
      <c r="UIM2733" s="653"/>
      <c r="UIN2733" s="653"/>
      <c r="UIO2733" s="653"/>
      <c r="UIP2733" s="653"/>
      <c r="UIQ2733" s="653"/>
      <c r="UIR2733" s="653"/>
      <c r="UIS2733" s="653"/>
      <c r="UIT2733" s="653"/>
      <c r="UIU2733" s="653"/>
      <c r="UIV2733" s="653"/>
      <c r="UIW2733" s="653"/>
      <c r="UIX2733" s="653"/>
      <c r="UIY2733" s="653"/>
      <c r="UIZ2733" s="653"/>
      <c r="UJA2733" s="653"/>
      <c r="UJB2733" s="653"/>
      <c r="UJC2733" s="653"/>
      <c r="UJD2733" s="653"/>
      <c r="UJE2733" s="653"/>
      <c r="UJF2733" s="653"/>
      <c r="UJG2733" s="653"/>
      <c r="UJH2733" s="653"/>
      <c r="UJI2733" s="653"/>
      <c r="UJJ2733" s="653"/>
      <c r="UJK2733" s="653"/>
      <c r="UJL2733" s="653"/>
      <c r="UJM2733" s="653"/>
      <c r="UJN2733" s="653"/>
      <c r="UJO2733" s="653"/>
      <c r="UJP2733" s="653"/>
      <c r="UJQ2733" s="653"/>
      <c r="UJR2733" s="653"/>
      <c r="UJS2733" s="653"/>
      <c r="UJT2733" s="653"/>
      <c r="UJU2733" s="653"/>
      <c r="UJV2733" s="653"/>
      <c r="UJW2733" s="653"/>
      <c r="UJX2733" s="653"/>
      <c r="UJY2733" s="653"/>
      <c r="UJZ2733" s="653"/>
      <c r="UKA2733" s="653"/>
      <c r="UKB2733" s="653"/>
      <c r="UKC2733" s="653"/>
      <c r="UKD2733" s="653"/>
      <c r="UKE2733" s="653"/>
      <c r="UKF2733" s="653"/>
      <c r="UKG2733" s="653"/>
      <c r="UKH2733" s="653"/>
      <c r="UKI2733" s="653"/>
      <c r="UKJ2733" s="653"/>
      <c r="UKK2733" s="653"/>
      <c r="UKL2733" s="653"/>
      <c r="UKM2733" s="653"/>
      <c r="UKN2733" s="653"/>
      <c r="UKO2733" s="653"/>
      <c r="UKP2733" s="653"/>
      <c r="UKQ2733" s="653"/>
      <c r="UKR2733" s="653"/>
      <c r="UKS2733" s="653"/>
      <c r="UKT2733" s="653"/>
      <c r="UKU2733" s="653"/>
      <c r="UKV2733" s="653"/>
      <c r="UKW2733" s="653"/>
      <c r="UKX2733" s="653"/>
      <c r="UKY2733" s="653"/>
      <c r="UKZ2733" s="653"/>
      <c r="ULA2733" s="653"/>
      <c r="ULB2733" s="653"/>
      <c r="ULC2733" s="653"/>
      <c r="ULD2733" s="653"/>
      <c r="ULE2733" s="653"/>
      <c r="ULF2733" s="653"/>
      <c r="ULG2733" s="653"/>
      <c r="ULH2733" s="653"/>
      <c r="ULI2733" s="653"/>
      <c r="ULJ2733" s="653"/>
      <c r="ULK2733" s="653"/>
      <c r="ULL2733" s="653"/>
      <c r="ULM2733" s="653"/>
      <c r="ULN2733" s="653"/>
      <c r="ULO2733" s="653"/>
      <c r="ULP2733" s="653"/>
      <c r="ULQ2733" s="653"/>
      <c r="ULR2733" s="653"/>
      <c r="ULS2733" s="653"/>
      <c r="ULT2733" s="653"/>
      <c r="ULU2733" s="653"/>
      <c r="ULV2733" s="653"/>
      <c r="ULW2733" s="653"/>
      <c r="ULX2733" s="653"/>
      <c r="ULY2733" s="653"/>
      <c r="ULZ2733" s="653"/>
      <c r="UMA2733" s="653"/>
      <c r="UMB2733" s="653"/>
      <c r="UMC2733" s="653"/>
      <c r="UMD2733" s="653"/>
      <c r="UME2733" s="653"/>
      <c r="UMF2733" s="653"/>
      <c r="UMG2733" s="653"/>
      <c r="UMH2733" s="653"/>
      <c r="UMI2733" s="653"/>
      <c r="UMJ2733" s="653"/>
      <c r="UMK2733" s="653"/>
      <c r="UML2733" s="653"/>
      <c r="UMM2733" s="653"/>
      <c r="UMN2733" s="653"/>
      <c r="UMO2733" s="653"/>
      <c r="UMP2733" s="653"/>
      <c r="UMQ2733" s="653"/>
      <c r="UMR2733" s="653"/>
      <c r="UMS2733" s="653"/>
      <c r="UMT2733" s="653"/>
      <c r="UMU2733" s="653"/>
      <c r="UMV2733" s="653"/>
      <c r="UMW2733" s="653"/>
      <c r="UMX2733" s="653"/>
      <c r="UMY2733" s="653"/>
      <c r="UMZ2733" s="653"/>
      <c r="UNA2733" s="653"/>
      <c r="UNB2733" s="653"/>
      <c r="UNC2733" s="653"/>
      <c r="UND2733" s="653"/>
      <c r="UNE2733" s="653"/>
      <c r="UNF2733" s="653"/>
      <c r="UNG2733" s="653"/>
      <c r="UNH2733" s="653"/>
      <c r="UNI2733" s="653"/>
      <c r="UNJ2733" s="653"/>
      <c r="UNK2733" s="653"/>
      <c r="UNL2733" s="653"/>
      <c r="UNM2733" s="653"/>
      <c r="UNN2733" s="653"/>
      <c r="UNO2733" s="653"/>
      <c r="UNP2733" s="653"/>
      <c r="UNQ2733" s="653"/>
      <c r="UNR2733" s="653"/>
      <c r="UNS2733" s="653"/>
      <c r="UNT2733" s="653"/>
      <c r="UNU2733" s="653"/>
      <c r="UNV2733" s="653"/>
      <c r="UNW2733" s="653"/>
      <c r="UNX2733" s="653"/>
      <c r="UNY2733" s="653"/>
      <c r="UNZ2733" s="653"/>
      <c r="UOA2733" s="653"/>
      <c r="UOB2733" s="653"/>
      <c r="UOC2733" s="653"/>
      <c r="UOD2733" s="653"/>
      <c r="UOE2733" s="653"/>
      <c r="UOF2733" s="653"/>
      <c r="UOG2733" s="653"/>
      <c r="UOH2733" s="653"/>
      <c r="UOI2733" s="653"/>
      <c r="UOJ2733" s="653"/>
      <c r="UOK2733" s="653"/>
      <c r="UOL2733" s="653"/>
      <c r="UOM2733" s="653"/>
      <c r="UON2733" s="653"/>
      <c r="UOO2733" s="653"/>
      <c r="UOP2733" s="653"/>
      <c r="UOQ2733" s="653"/>
      <c r="UOR2733" s="653"/>
      <c r="UOS2733" s="653"/>
      <c r="UOT2733" s="653"/>
      <c r="UOU2733" s="653"/>
      <c r="UOV2733" s="653"/>
      <c r="UOW2733" s="653"/>
      <c r="UOX2733" s="653"/>
      <c r="UOY2733" s="653"/>
      <c r="UOZ2733" s="653"/>
      <c r="UPA2733" s="653"/>
      <c r="UPB2733" s="653"/>
      <c r="UPC2733" s="653"/>
      <c r="UPD2733" s="653"/>
      <c r="UPE2733" s="653"/>
      <c r="UPF2733" s="653"/>
      <c r="UPG2733" s="653"/>
      <c r="UPH2733" s="653"/>
      <c r="UPI2733" s="653"/>
      <c r="UPJ2733" s="653"/>
      <c r="UPK2733" s="653"/>
      <c r="UPL2733" s="653"/>
      <c r="UPM2733" s="653"/>
      <c r="UPN2733" s="653"/>
      <c r="UPO2733" s="653"/>
      <c r="UPP2733" s="653"/>
      <c r="UPQ2733" s="653"/>
      <c r="UPR2733" s="653"/>
      <c r="UPS2733" s="653"/>
      <c r="UPT2733" s="653"/>
      <c r="UPU2733" s="653"/>
      <c r="UPV2733" s="653"/>
      <c r="UPW2733" s="653"/>
      <c r="UPX2733" s="653"/>
      <c r="UPY2733" s="653"/>
      <c r="UPZ2733" s="653"/>
      <c r="UQA2733" s="653"/>
      <c r="UQB2733" s="653"/>
      <c r="UQC2733" s="653"/>
      <c r="UQD2733" s="653"/>
      <c r="UQE2733" s="653"/>
      <c r="UQF2733" s="653"/>
      <c r="UQG2733" s="653"/>
      <c r="UQH2733" s="653"/>
      <c r="UQI2733" s="653"/>
      <c r="UQJ2733" s="653"/>
      <c r="UQK2733" s="653"/>
      <c r="UQL2733" s="653"/>
      <c r="UQM2733" s="653"/>
      <c r="UQN2733" s="653"/>
      <c r="UQO2733" s="653"/>
      <c r="UQP2733" s="653"/>
      <c r="UQQ2733" s="653"/>
      <c r="UQR2733" s="653"/>
      <c r="UQS2733" s="653"/>
      <c r="UQT2733" s="653"/>
      <c r="UQU2733" s="653"/>
      <c r="UQV2733" s="653"/>
      <c r="UQW2733" s="653"/>
      <c r="UQX2733" s="653"/>
      <c r="UQY2733" s="653"/>
      <c r="UQZ2733" s="653"/>
      <c r="URA2733" s="653"/>
      <c r="URB2733" s="653"/>
      <c r="URC2733" s="653"/>
      <c r="URD2733" s="653"/>
      <c r="URE2733" s="653"/>
      <c r="URF2733" s="653"/>
      <c r="URG2733" s="653"/>
      <c r="URH2733" s="653"/>
      <c r="URI2733" s="653"/>
      <c r="URJ2733" s="653"/>
      <c r="URK2733" s="653"/>
      <c r="URL2733" s="653"/>
      <c r="URM2733" s="653"/>
      <c r="URN2733" s="653"/>
      <c r="URO2733" s="653"/>
      <c r="URP2733" s="653"/>
      <c r="URQ2733" s="653"/>
      <c r="URR2733" s="653"/>
      <c r="URS2733" s="653"/>
      <c r="URT2733" s="653"/>
      <c r="URU2733" s="653"/>
      <c r="URV2733" s="653"/>
      <c r="URW2733" s="653"/>
      <c r="URX2733" s="653"/>
      <c r="URY2733" s="653"/>
      <c r="URZ2733" s="653"/>
      <c r="USA2733" s="653"/>
      <c r="USB2733" s="653"/>
      <c r="USC2733" s="653"/>
      <c r="USD2733" s="653"/>
      <c r="USE2733" s="653"/>
      <c r="USF2733" s="653"/>
      <c r="USG2733" s="653"/>
      <c r="USH2733" s="653"/>
      <c r="USI2733" s="653"/>
      <c r="USJ2733" s="653"/>
      <c r="USK2733" s="653"/>
      <c r="USL2733" s="653"/>
      <c r="USM2733" s="653"/>
      <c r="USN2733" s="653"/>
      <c r="USO2733" s="653"/>
      <c r="USP2733" s="653"/>
      <c r="USQ2733" s="653"/>
      <c r="USR2733" s="653"/>
      <c r="USS2733" s="653"/>
      <c r="UST2733" s="653"/>
      <c r="USU2733" s="653"/>
      <c r="USV2733" s="653"/>
      <c r="USW2733" s="653"/>
      <c r="USX2733" s="653"/>
      <c r="USY2733" s="653"/>
      <c r="USZ2733" s="653"/>
      <c r="UTA2733" s="653"/>
      <c r="UTB2733" s="653"/>
      <c r="UTC2733" s="653"/>
      <c r="UTD2733" s="653"/>
      <c r="UTE2733" s="653"/>
      <c r="UTF2733" s="653"/>
      <c r="UTG2733" s="653"/>
      <c r="UTH2733" s="653"/>
      <c r="UTI2733" s="653"/>
      <c r="UTJ2733" s="653"/>
      <c r="UTK2733" s="653"/>
      <c r="UTL2733" s="653"/>
      <c r="UTM2733" s="653"/>
      <c r="UTN2733" s="653"/>
      <c r="UTO2733" s="653"/>
      <c r="UTP2733" s="653"/>
      <c r="UTQ2733" s="653"/>
      <c r="UTR2733" s="653"/>
      <c r="UTS2733" s="653"/>
      <c r="UTT2733" s="653"/>
      <c r="UTU2733" s="653"/>
      <c r="UTV2733" s="653"/>
      <c r="UTW2733" s="653"/>
      <c r="UTX2733" s="653"/>
      <c r="UTY2733" s="653"/>
      <c r="UTZ2733" s="653"/>
      <c r="UUA2733" s="653"/>
      <c r="UUB2733" s="653"/>
      <c r="UUC2733" s="653"/>
      <c r="UUD2733" s="653"/>
      <c r="UUE2733" s="653"/>
      <c r="UUF2733" s="653"/>
      <c r="UUG2733" s="653"/>
      <c r="UUH2733" s="653"/>
      <c r="UUI2733" s="653"/>
      <c r="UUJ2733" s="653"/>
      <c r="UUK2733" s="653"/>
      <c r="UUL2733" s="653"/>
      <c r="UUM2733" s="653"/>
      <c r="UUN2733" s="653"/>
      <c r="UUO2733" s="653"/>
      <c r="UUP2733" s="653"/>
      <c r="UUQ2733" s="653"/>
      <c r="UUR2733" s="653"/>
      <c r="UUS2733" s="653"/>
      <c r="UUT2733" s="653"/>
      <c r="UUU2733" s="653"/>
      <c r="UUV2733" s="653"/>
      <c r="UUW2733" s="653"/>
      <c r="UUX2733" s="653"/>
      <c r="UUY2733" s="653"/>
      <c r="UUZ2733" s="653"/>
      <c r="UVA2733" s="653"/>
      <c r="UVB2733" s="653"/>
      <c r="UVC2733" s="653"/>
      <c r="UVD2733" s="653"/>
      <c r="UVE2733" s="653"/>
      <c r="UVF2733" s="653"/>
      <c r="UVG2733" s="653"/>
      <c r="UVH2733" s="653"/>
      <c r="UVI2733" s="653"/>
      <c r="UVJ2733" s="653"/>
      <c r="UVK2733" s="653"/>
      <c r="UVL2733" s="653"/>
      <c r="UVM2733" s="653"/>
      <c r="UVN2733" s="653"/>
      <c r="UVO2733" s="653"/>
      <c r="UVP2733" s="653"/>
      <c r="UVQ2733" s="653"/>
      <c r="UVR2733" s="653"/>
      <c r="UVS2733" s="653"/>
      <c r="UVT2733" s="653"/>
      <c r="UVU2733" s="653"/>
      <c r="UVV2733" s="653"/>
      <c r="UVW2733" s="653"/>
      <c r="UVX2733" s="653"/>
      <c r="UVY2733" s="653"/>
      <c r="UVZ2733" s="653"/>
      <c r="UWA2733" s="653"/>
      <c r="UWB2733" s="653"/>
      <c r="UWC2733" s="653"/>
      <c r="UWD2733" s="653"/>
      <c r="UWE2733" s="653"/>
      <c r="UWF2733" s="653"/>
      <c r="UWG2733" s="653"/>
      <c r="UWH2733" s="653"/>
      <c r="UWI2733" s="653"/>
      <c r="UWJ2733" s="653"/>
      <c r="UWK2733" s="653"/>
      <c r="UWL2733" s="653"/>
      <c r="UWM2733" s="653"/>
      <c r="UWN2733" s="653"/>
      <c r="UWO2733" s="653"/>
      <c r="UWP2733" s="653"/>
      <c r="UWQ2733" s="653"/>
      <c r="UWR2733" s="653"/>
      <c r="UWS2733" s="653"/>
      <c r="UWT2733" s="653"/>
      <c r="UWU2733" s="653"/>
      <c r="UWV2733" s="653"/>
      <c r="UWW2733" s="653"/>
      <c r="UWX2733" s="653"/>
      <c r="UWY2733" s="653"/>
      <c r="UWZ2733" s="653"/>
      <c r="UXA2733" s="653"/>
      <c r="UXB2733" s="653"/>
      <c r="UXC2733" s="653"/>
      <c r="UXD2733" s="653"/>
      <c r="UXE2733" s="653"/>
      <c r="UXF2733" s="653"/>
      <c r="UXG2733" s="653"/>
      <c r="UXH2733" s="653"/>
      <c r="UXI2733" s="653"/>
      <c r="UXJ2733" s="653"/>
      <c r="UXK2733" s="653"/>
      <c r="UXL2733" s="653"/>
      <c r="UXM2733" s="653"/>
      <c r="UXN2733" s="653"/>
      <c r="UXO2733" s="653"/>
      <c r="UXP2733" s="653"/>
      <c r="UXQ2733" s="653"/>
      <c r="UXR2733" s="653"/>
      <c r="UXS2733" s="653"/>
      <c r="UXT2733" s="653"/>
      <c r="UXU2733" s="653"/>
      <c r="UXV2733" s="653"/>
      <c r="UXW2733" s="653"/>
      <c r="UXX2733" s="653"/>
      <c r="UXY2733" s="653"/>
      <c r="UXZ2733" s="653"/>
      <c r="UYA2733" s="653"/>
      <c r="UYB2733" s="653"/>
      <c r="UYC2733" s="653"/>
      <c r="UYD2733" s="653"/>
      <c r="UYE2733" s="653"/>
      <c r="UYF2733" s="653"/>
      <c r="UYG2733" s="653"/>
      <c r="UYH2733" s="653"/>
      <c r="UYI2733" s="653"/>
      <c r="UYJ2733" s="653"/>
      <c r="UYK2733" s="653"/>
      <c r="UYL2733" s="653"/>
      <c r="UYM2733" s="653"/>
      <c r="UYN2733" s="653"/>
      <c r="UYO2733" s="653"/>
      <c r="UYP2733" s="653"/>
      <c r="UYQ2733" s="653"/>
      <c r="UYR2733" s="653"/>
      <c r="UYS2733" s="653"/>
      <c r="UYT2733" s="653"/>
      <c r="UYU2733" s="653"/>
      <c r="UYV2733" s="653"/>
      <c r="UYW2733" s="653"/>
      <c r="UYX2733" s="653"/>
      <c r="UYY2733" s="653"/>
      <c r="UYZ2733" s="653"/>
      <c r="UZA2733" s="653"/>
      <c r="UZB2733" s="653"/>
      <c r="UZC2733" s="653"/>
      <c r="UZD2733" s="653"/>
      <c r="UZE2733" s="653"/>
      <c r="UZF2733" s="653"/>
      <c r="UZG2733" s="653"/>
      <c r="UZH2733" s="653"/>
      <c r="UZI2733" s="653"/>
      <c r="UZJ2733" s="653"/>
      <c r="UZK2733" s="653"/>
      <c r="UZL2733" s="653"/>
      <c r="UZM2733" s="653"/>
      <c r="UZN2733" s="653"/>
      <c r="UZO2733" s="653"/>
      <c r="UZP2733" s="653"/>
      <c r="UZQ2733" s="653"/>
      <c r="UZR2733" s="653"/>
      <c r="UZS2733" s="653"/>
      <c r="UZT2733" s="653"/>
      <c r="UZU2733" s="653"/>
      <c r="UZV2733" s="653"/>
      <c r="UZW2733" s="653"/>
      <c r="UZX2733" s="653"/>
      <c r="UZY2733" s="653"/>
      <c r="UZZ2733" s="653"/>
      <c r="VAA2733" s="653"/>
      <c r="VAB2733" s="653"/>
      <c r="VAC2733" s="653"/>
      <c r="VAD2733" s="653"/>
      <c r="VAE2733" s="653"/>
      <c r="VAF2733" s="653"/>
      <c r="VAG2733" s="653"/>
      <c r="VAH2733" s="653"/>
      <c r="VAI2733" s="653"/>
      <c r="VAJ2733" s="653"/>
      <c r="VAK2733" s="653"/>
      <c r="VAL2733" s="653"/>
      <c r="VAM2733" s="653"/>
      <c r="VAN2733" s="653"/>
      <c r="VAO2733" s="653"/>
      <c r="VAP2733" s="653"/>
      <c r="VAQ2733" s="653"/>
      <c r="VAR2733" s="653"/>
      <c r="VAS2733" s="653"/>
      <c r="VAT2733" s="653"/>
      <c r="VAU2733" s="653"/>
      <c r="VAV2733" s="653"/>
      <c r="VAW2733" s="653"/>
      <c r="VAX2733" s="653"/>
      <c r="VAY2733" s="653"/>
      <c r="VAZ2733" s="653"/>
      <c r="VBA2733" s="653"/>
      <c r="VBB2733" s="653"/>
      <c r="VBC2733" s="653"/>
      <c r="VBD2733" s="653"/>
      <c r="VBE2733" s="653"/>
      <c r="VBF2733" s="653"/>
      <c r="VBG2733" s="653"/>
      <c r="VBH2733" s="653"/>
      <c r="VBI2733" s="653"/>
      <c r="VBJ2733" s="653"/>
      <c r="VBK2733" s="653"/>
      <c r="VBL2733" s="653"/>
      <c r="VBM2733" s="653"/>
      <c r="VBN2733" s="653"/>
      <c r="VBO2733" s="653"/>
      <c r="VBP2733" s="653"/>
      <c r="VBQ2733" s="653"/>
      <c r="VBR2733" s="653"/>
      <c r="VBS2733" s="653"/>
      <c r="VBT2733" s="653"/>
      <c r="VBU2733" s="653"/>
      <c r="VBV2733" s="653"/>
      <c r="VBW2733" s="653"/>
      <c r="VBX2733" s="653"/>
      <c r="VBY2733" s="653"/>
      <c r="VBZ2733" s="653"/>
      <c r="VCA2733" s="653"/>
      <c r="VCB2733" s="653"/>
      <c r="VCC2733" s="653"/>
      <c r="VCD2733" s="653"/>
      <c r="VCE2733" s="653"/>
      <c r="VCF2733" s="653"/>
      <c r="VCG2733" s="653"/>
      <c r="VCH2733" s="653"/>
      <c r="VCI2733" s="653"/>
      <c r="VCJ2733" s="653"/>
      <c r="VCK2733" s="653"/>
      <c r="VCL2733" s="653"/>
      <c r="VCM2733" s="653"/>
      <c r="VCN2733" s="653"/>
      <c r="VCO2733" s="653"/>
      <c r="VCP2733" s="653"/>
      <c r="VCQ2733" s="653"/>
      <c r="VCR2733" s="653"/>
      <c r="VCS2733" s="653"/>
      <c r="VCT2733" s="653"/>
      <c r="VCU2733" s="653"/>
      <c r="VCV2733" s="653"/>
      <c r="VCW2733" s="653"/>
      <c r="VCX2733" s="653"/>
      <c r="VCY2733" s="653"/>
      <c r="VCZ2733" s="653"/>
      <c r="VDA2733" s="653"/>
      <c r="VDB2733" s="653"/>
      <c r="VDC2733" s="653"/>
      <c r="VDD2733" s="653"/>
      <c r="VDE2733" s="653"/>
      <c r="VDF2733" s="653"/>
      <c r="VDG2733" s="653"/>
      <c r="VDH2733" s="653"/>
      <c r="VDI2733" s="653"/>
      <c r="VDJ2733" s="653"/>
      <c r="VDK2733" s="653"/>
      <c r="VDL2733" s="653"/>
      <c r="VDM2733" s="653"/>
      <c r="VDN2733" s="653"/>
      <c r="VDO2733" s="653"/>
      <c r="VDP2733" s="653"/>
      <c r="VDQ2733" s="653"/>
      <c r="VDR2733" s="653"/>
      <c r="VDS2733" s="653"/>
      <c r="VDT2733" s="653"/>
      <c r="VDU2733" s="653"/>
      <c r="VDV2733" s="653"/>
      <c r="VDW2733" s="653"/>
      <c r="VDX2733" s="653"/>
      <c r="VDY2733" s="653"/>
      <c r="VDZ2733" s="653"/>
      <c r="VEA2733" s="653"/>
      <c r="VEB2733" s="653"/>
      <c r="VEC2733" s="653"/>
      <c r="VED2733" s="653"/>
      <c r="VEE2733" s="653"/>
      <c r="VEF2733" s="653"/>
      <c r="VEG2733" s="653"/>
      <c r="VEH2733" s="653"/>
      <c r="VEI2733" s="653"/>
      <c r="VEJ2733" s="653"/>
      <c r="VEK2733" s="653"/>
      <c r="VEL2733" s="653"/>
      <c r="VEM2733" s="653"/>
      <c r="VEN2733" s="653"/>
      <c r="VEO2733" s="653"/>
      <c r="VEP2733" s="653"/>
      <c r="VEQ2733" s="653"/>
      <c r="VER2733" s="653"/>
      <c r="VES2733" s="653"/>
      <c r="VET2733" s="653"/>
      <c r="VEU2733" s="653"/>
      <c r="VEV2733" s="653"/>
      <c r="VEW2733" s="653"/>
      <c r="VEX2733" s="653"/>
      <c r="VEY2733" s="653"/>
      <c r="VEZ2733" s="653"/>
      <c r="VFA2733" s="653"/>
      <c r="VFB2733" s="653"/>
      <c r="VFC2733" s="653"/>
      <c r="VFD2733" s="653"/>
      <c r="VFE2733" s="653"/>
      <c r="VFF2733" s="653"/>
      <c r="VFG2733" s="653"/>
      <c r="VFH2733" s="653"/>
      <c r="VFI2733" s="653"/>
      <c r="VFJ2733" s="653"/>
      <c r="VFK2733" s="653"/>
      <c r="VFL2733" s="653"/>
      <c r="VFM2733" s="653"/>
      <c r="VFN2733" s="653"/>
      <c r="VFO2733" s="653"/>
      <c r="VFP2733" s="653"/>
      <c r="VFQ2733" s="653"/>
      <c r="VFR2733" s="653"/>
      <c r="VFS2733" s="653"/>
      <c r="VFT2733" s="653"/>
      <c r="VFU2733" s="653"/>
      <c r="VFV2733" s="653"/>
      <c r="VFW2733" s="653"/>
      <c r="VFX2733" s="653"/>
      <c r="VFY2733" s="653"/>
      <c r="VFZ2733" s="653"/>
      <c r="VGA2733" s="653"/>
      <c r="VGB2733" s="653"/>
      <c r="VGC2733" s="653"/>
      <c r="VGD2733" s="653"/>
      <c r="VGE2733" s="653"/>
      <c r="VGF2733" s="653"/>
      <c r="VGG2733" s="653"/>
      <c r="VGH2733" s="653"/>
      <c r="VGI2733" s="653"/>
      <c r="VGJ2733" s="653"/>
      <c r="VGK2733" s="653"/>
      <c r="VGL2733" s="653"/>
      <c r="VGM2733" s="653"/>
      <c r="VGN2733" s="653"/>
      <c r="VGO2733" s="653"/>
      <c r="VGP2733" s="653"/>
      <c r="VGQ2733" s="653"/>
      <c r="VGR2733" s="653"/>
      <c r="VGS2733" s="653"/>
      <c r="VGT2733" s="653"/>
      <c r="VGU2733" s="653"/>
      <c r="VGV2733" s="653"/>
      <c r="VGW2733" s="653"/>
      <c r="VGX2733" s="653"/>
      <c r="VGY2733" s="653"/>
      <c r="VGZ2733" s="653"/>
      <c r="VHA2733" s="653"/>
      <c r="VHB2733" s="653"/>
      <c r="VHC2733" s="653"/>
      <c r="VHD2733" s="653"/>
      <c r="VHE2733" s="653"/>
      <c r="VHF2733" s="653"/>
      <c r="VHG2733" s="653"/>
      <c r="VHH2733" s="653"/>
      <c r="VHI2733" s="653"/>
      <c r="VHJ2733" s="653"/>
      <c r="VHK2733" s="653"/>
      <c r="VHL2733" s="653"/>
      <c r="VHM2733" s="653"/>
      <c r="VHN2733" s="653"/>
      <c r="VHO2733" s="653"/>
      <c r="VHP2733" s="653"/>
      <c r="VHQ2733" s="653"/>
      <c r="VHR2733" s="653"/>
      <c r="VHS2733" s="653"/>
      <c r="VHT2733" s="653"/>
      <c r="VHU2733" s="653"/>
      <c r="VHV2733" s="653"/>
      <c r="VHW2733" s="653"/>
      <c r="VHX2733" s="653"/>
      <c r="VHY2733" s="653"/>
      <c r="VHZ2733" s="653"/>
      <c r="VIA2733" s="653"/>
      <c r="VIB2733" s="653"/>
      <c r="VIC2733" s="653"/>
      <c r="VID2733" s="653"/>
      <c r="VIE2733" s="653"/>
      <c r="VIF2733" s="653"/>
      <c r="VIG2733" s="653"/>
      <c r="VIH2733" s="653"/>
      <c r="VII2733" s="653"/>
      <c r="VIJ2733" s="653"/>
      <c r="VIK2733" s="653"/>
      <c r="VIL2733" s="653"/>
      <c r="VIM2733" s="653"/>
      <c r="VIN2733" s="653"/>
      <c r="VIO2733" s="653"/>
      <c r="VIP2733" s="653"/>
      <c r="VIQ2733" s="653"/>
      <c r="VIR2733" s="653"/>
      <c r="VIS2733" s="653"/>
      <c r="VIT2733" s="653"/>
      <c r="VIU2733" s="653"/>
      <c r="VIV2733" s="653"/>
      <c r="VIW2733" s="653"/>
      <c r="VIX2733" s="653"/>
      <c r="VIY2733" s="653"/>
      <c r="VIZ2733" s="653"/>
      <c r="VJA2733" s="653"/>
      <c r="VJB2733" s="653"/>
      <c r="VJC2733" s="653"/>
      <c r="VJD2733" s="653"/>
      <c r="VJE2733" s="653"/>
      <c r="VJF2733" s="653"/>
      <c r="VJG2733" s="653"/>
      <c r="VJH2733" s="653"/>
      <c r="VJI2733" s="653"/>
      <c r="VJJ2733" s="653"/>
      <c r="VJK2733" s="653"/>
      <c r="VJL2733" s="653"/>
      <c r="VJM2733" s="653"/>
      <c r="VJN2733" s="653"/>
      <c r="VJO2733" s="653"/>
      <c r="VJP2733" s="653"/>
      <c r="VJQ2733" s="653"/>
      <c r="VJR2733" s="653"/>
      <c r="VJS2733" s="653"/>
      <c r="VJT2733" s="653"/>
      <c r="VJU2733" s="653"/>
      <c r="VJV2733" s="653"/>
      <c r="VJW2733" s="653"/>
      <c r="VJX2733" s="653"/>
      <c r="VJY2733" s="653"/>
      <c r="VJZ2733" s="653"/>
      <c r="VKA2733" s="653"/>
      <c r="VKB2733" s="653"/>
      <c r="VKC2733" s="653"/>
      <c r="VKD2733" s="653"/>
      <c r="VKE2733" s="653"/>
      <c r="VKF2733" s="653"/>
      <c r="VKG2733" s="653"/>
      <c r="VKH2733" s="653"/>
      <c r="VKI2733" s="653"/>
      <c r="VKJ2733" s="653"/>
      <c r="VKK2733" s="653"/>
      <c r="VKL2733" s="653"/>
      <c r="VKM2733" s="653"/>
      <c r="VKN2733" s="653"/>
      <c r="VKO2733" s="653"/>
      <c r="VKP2733" s="653"/>
      <c r="VKQ2733" s="653"/>
      <c r="VKR2733" s="653"/>
      <c r="VKS2733" s="653"/>
      <c r="VKT2733" s="653"/>
      <c r="VKU2733" s="653"/>
      <c r="VKV2733" s="653"/>
      <c r="VKW2733" s="653"/>
      <c r="VKX2733" s="653"/>
      <c r="VKY2733" s="653"/>
      <c r="VKZ2733" s="653"/>
      <c r="VLA2733" s="653"/>
      <c r="VLB2733" s="653"/>
      <c r="VLC2733" s="653"/>
      <c r="VLD2733" s="653"/>
      <c r="VLE2733" s="653"/>
      <c r="VLF2733" s="653"/>
      <c r="VLG2733" s="653"/>
      <c r="VLH2733" s="653"/>
      <c r="VLI2733" s="653"/>
      <c r="VLJ2733" s="653"/>
      <c r="VLK2733" s="653"/>
      <c r="VLL2733" s="653"/>
      <c r="VLM2733" s="653"/>
      <c r="VLN2733" s="653"/>
      <c r="VLO2733" s="653"/>
      <c r="VLP2733" s="653"/>
      <c r="VLQ2733" s="653"/>
      <c r="VLR2733" s="653"/>
      <c r="VLS2733" s="653"/>
      <c r="VLT2733" s="653"/>
      <c r="VLU2733" s="653"/>
      <c r="VLV2733" s="653"/>
      <c r="VLW2733" s="653"/>
      <c r="VLX2733" s="653"/>
      <c r="VLY2733" s="653"/>
      <c r="VLZ2733" s="653"/>
      <c r="VMA2733" s="653"/>
      <c r="VMB2733" s="653"/>
      <c r="VMC2733" s="653"/>
      <c r="VMD2733" s="653"/>
      <c r="VME2733" s="653"/>
      <c r="VMF2733" s="653"/>
      <c r="VMG2733" s="653"/>
      <c r="VMH2733" s="653"/>
      <c r="VMI2733" s="653"/>
      <c r="VMJ2733" s="653"/>
      <c r="VMK2733" s="653"/>
      <c r="VML2733" s="653"/>
      <c r="VMM2733" s="653"/>
      <c r="VMN2733" s="653"/>
      <c r="VMO2733" s="653"/>
      <c r="VMP2733" s="653"/>
      <c r="VMQ2733" s="653"/>
      <c r="VMR2733" s="653"/>
      <c r="VMS2733" s="653"/>
      <c r="VMT2733" s="653"/>
      <c r="VMU2733" s="653"/>
      <c r="VMV2733" s="653"/>
      <c r="VMW2733" s="653"/>
      <c r="VMX2733" s="653"/>
      <c r="VMY2733" s="653"/>
      <c r="VMZ2733" s="653"/>
      <c r="VNA2733" s="653"/>
      <c r="VNB2733" s="653"/>
      <c r="VNC2733" s="653"/>
      <c r="VND2733" s="653"/>
      <c r="VNE2733" s="653"/>
      <c r="VNF2733" s="653"/>
      <c r="VNG2733" s="653"/>
      <c r="VNH2733" s="653"/>
      <c r="VNI2733" s="653"/>
      <c r="VNJ2733" s="653"/>
      <c r="VNK2733" s="653"/>
      <c r="VNL2733" s="653"/>
      <c r="VNM2733" s="653"/>
      <c r="VNN2733" s="653"/>
      <c r="VNO2733" s="653"/>
      <c r="VNP2733" s="653"/>
      <c r="VNQ2733" s="653"/>
      <c r="VNR2733" s="653"/>
      <c r="VNS2733" s="653"/>
      <c r="VNT2733" s="653"/>
      <c r="VNU2733" s="653"/>
      <c r="VNV2733" s="653"/>
      <c r="VNW2733" s="653"/>
      <c r="VNX2733" s="653"/>
      <c r="VNY2733" s="653"/>
      <c r="VNZ2733" s="653"/>
      <c r="VOA2733" s="653"/>
      <c r="VOB2733" s="653"/>
      <c r="VOC2733" s="653"/>
      <c r="VOD2733" s="653"/>
      <c r="VOE2733" s="653"/>
      <c r="VOF2733" s="653"/>
      <c r="VOG2733" s="653"/>
      <c r="VOH2733" s="653"/>
      <c r="VOI2733" s="653"/>
      <c r="VOJ2733" s="653"/>
      <c r="VOK2733" s="653"/>
      <c r="VOL2733" s="653"/>
      <c r="VOM2733" s="653"/>
      <c r="VON2733" s="653"/>
      <c r="VOO2733" s="653"/>
      <c r="VOP2733" s="653"/>
      <c r="VOQ2733" s="653"/>
      <c r="VOR2733" s="653"/>
      <c r="VOS2733" s="653"/>
      <c r="VOT2733" s="653"/>
      <c r="VOU2733" s="653"/>
      <c r="VOV2733" s="653"/>
      <c r="VOW2733" s="653"/>
      <c r="VOX2733" s="653"/>
      <c r="VOY2733" s="653"/>
      <c r="VOZ2733" s="653"/>
      <c r="VPA2733" s="653"/>
      <c r="VPB2733" s="653"/>
      <c r="VPC2733" s="653"/>
      <c r="VPD2733" s="653"/>
      <c r="VPE2733" s="653"/>
      <c r="VPF2733" s="653"/>
      <c r="VPG2733" s="653"/>
      <c r="VPH2733" s="653"/>
      <c r="VPI2733" s="653"/>
      <c r="VPJ2733" s="653"/>
      <c r="VPK2733" s="653"/>
      <c r="VPL2733" s="653"/>
      <c r="VPM2733" s="653"/>
      <c r="VPN2733" s="653"/>
      <c r="VPO2733" s="653"/>
      <c r="VPP2733" s="653"/>
      <c r="VPQ2733" s="653"/>
      <c r="VPR2733" s="653"/>
      <c r="VPS2733" s="653"/>
      <c r="VPT2733" s="653"/>
      <c r="VPU2733" s="653"/>
      <c r="VPV2733" s="653"/>
      <c r="VPW2733" s="653"/>
      <c r="VPX2733" s="653"/>
      <c r="VPY2733" s="653"/>
      <c r="VPZ2733" s="653"/>
      <c r="VQA2733" s="653"/>
      <c r="VQB2733" s="653"/>
      <c r="VQC2733" s="653"/>
      <c r="VQD2733" s="653"/>
      <c r="VQE2733" s="653"/>
      <c r="VQF2733" s="653"/>
      <c r="VQG2733" s="653"/>
      <c r="VQH2733" s="653"/>
      <c r="VQI2733" s="653"/>
      <c r="VQJ2733" s="653"/>
      <c r="VQK2733" s="653"/>
      <c r="VQL2733" s="653"/>
      <c r="VQM2733" s="653"/>
      <c r="VQN2733" s="653"/>
      <c r="VQO2733" s="653"/>
      <c r="VQP2733" s="653"/>
      <c r="VQQ2733" s="653"/>
      <c r="VQR2733" s="653"/>
      <c r="VQS2733" s="653"/>
      <c r="VQT2733" s="653"/>
      <c r="VQU2733" s="653"/>
      <c r="VQV2733" s="653"/>
      <c r="VQW2733" s="653"/>
      <c r="VQX2733" s="653"/>
      <c r="VQY2733" s="653"/>
      <c r="VQZ2733" s="653"/>
      <c r="VRA2733" s="653"/>
      <c r="VRB2733" s="653"/>
      <c r="VRC2733" s="653"/>
      <c r="VRD2733" s="653"/>
      <c r="VRE2733" s="653"/>
      <c r="VRF2733" s="653"/>
      <c r="VRG2733" s="653"/>
      <c r="VRH2733" s="653"/>
      <c r="VRI2733" s="653"/>
      <c r="VRJ2733" s="653"/>
      <c r="VRK2733" s="653"/>
      <c r="VRL2733" s="653"/>
      <c r="VRM2733" s="653"/>
      <c r="VRN2733" s="653"/>
      <c r="VRO2733" s="653"/>
      <c r="VRP2733" s="653"/>
      <c r="VRQ2733" s="653"/>
      <c r="VRR2733" s="653"/>
      <c r="VRS2733" s="653"/>
      <c r="VRT2733" s="653"/>
      <c r="VRU2733" s="653"/>
      <c r="VRV2733" s="653"/>
      <c r="VRW2733" s="653"/>
      <c r="VRX2733" s="653"/>
      <c r="VRY2733" s="653"/>
      <c r="VRZ2733" s="653"/>
      <c r="VSA2733" s="653"/>
      <c r="VSB2733" s="653"/>
      <c r="VSC2733" s="653"/>
      <c r="VSD2733" s="653"/>
      <c r="VSE2733" s="653"/>
      <c r="VSF2733" s="653"/>
      <c r="VSG2733" s="653"/>
      <c r="VSH2733" s="653"/>
      <c r="VSI2733" s="653"/>
      <c r="VSJ2733" s="653"/>
      <c r="VSK2733" s="653"/>
      <c r="VSL2733" s="653"/>
      <c r="VSM2733" s="653"/>
      <c r="VSN2733" s="653"/>
      <c r="VSO2733" s="653"/>
      <c r="VSP2733" s="653"/>
      <c r="VSQ2733" s="653"/>
      <c r="VSR2733" s="653"/>
      <c r="VSS2733" s="653"/>
      <c r="VST2733" s="653"/>
      <c r="VSU2733" s="653"/>
      <c r="VSV2733" s="653"/>
      <c r="VSW2733" s="653"/>
      <c r="VSX2733" s="653"/>
      <c r="VSY2733" s="653"/>
      <c r="VSZ2733" s="653"/>
      <c r="VTA2733" s="653"/>
      <c r="VTB2733" s="653"/>
      <c r="VTC2733" s="653"/>
      <c r="VTD2733" s="653"/>
      <c r="VTE2733" s="653"/>
      <c r="VTF2733" s="653"/>
      <c r="VTG2733" s="653"/>
      <c r="VTH2733" s="653"/>
      <c r="VTI2733" s="653"/>
      <c r="VTJ2733" s="653"/>
      <c r="VTK2733" s="653"/>
      <c r="VTL2733" s="653"/>
      <c r="VTM2733" s="653"/>
      <c r="VTN2733" s="653"/>
      <c r="VTO2733" s="653"/>
      <c r="VTP2733" s="653"/>
      <c r="VTQ2733" s="653"/>
      <c r="VTR2733" s="653"/>
      <c r="VTS2733" s="653"/>
      <c r="VTT2733" s="653"/>
      <c r="VTU2733" s="653"/>
      <c r="VTV2733" s="653"/>
      <c r="VTW2733" s="653"/>
      <c r="VTX2733" s="653"/>
      <c r="VTY2733" s="653"/>
      <c r="VTZ2733" s="653"/>
      <c r="VUA2733" s="653"/>
      <c r="VUB2733" s="653"/>
      <c r="VUC2733" s="653"/>
      <c r="VUD2733" s="653"/>
      <c r="VUE2733" s="653"/>
      <c r="VUF2733" s="653"/>
      <c r="VUG2733" s="653"/>
      <c r="VUH2733" s="653"/>
      <c r="VUI2733" s="653"/>
      <c r="VUJ2733" s="653"/>
      <c r="VUK2733" s="653"/>
      <c r="VUL2733" s="653"/>
      <c r="VUM2733" s="653"/>
      <c r="VUN2733" s="653"/>
      <c r="VUO2733" s="653"/>
      <c r="VUP2733" s="653"/>
      <c r="VUQ2733" s="653"/>
      <c r="VUR2733" s="653"/>
      <c r="VUS2733" s="653"/>
      <c r="VUT2733" s="653"/>
      <c r="VUU2733" s="653"/>
      <c r="VUV2733" s="653"/>
      <c r="VUW2733" s="653"/>
      <c r="VUX2733" s="653"/>
      <c r="VUY2733" s="653"/>
      <c r="VUZ2733" s="653"/>
      <c r="VVA2733" s="653"/>
      <c r="VVB2733" s="653"/>
      <c r="VVC2733" s="653"/>
      <c r="VVD2733" s="653"/>
      <c r="VVE2733" s="653"/>
      <c r="VVF2733" s="653"/>
      <c r="VVG2733" s="653"/>
      <c r="VVH2733" s="653"/>
      <c r="VVI2733" s="653"/>
      <c r="VVJ2733" s="653"/>
      <c r="VVK2733" s="653"/>
      <c r="VVL2733" s="653"/>
      <c r="VVM2733" s="653"/>
      <c r="VVN2733" s="653"/>
      <c r="VVO2733" s="653"/>
      <c r="VVP2733" s="653"/>
      <c r="VVQ2733" s="653"/>
      <c r="VVR2733" s="653"/>
      <c r="VVS2733" s="653"/>
      <c r="VVT2733" s="653"/>
      <c r="VVU2733" s="653"/>
      <c r="VVV2733" s="653"/>
      <c r="VVW2733" s="653"/>
      <c r="VVX2733" s="653"/>
      <c r="VVY2733" s="653"/>
      <c r="VVZ2733" s="653"/>
      <c r="VWA2733" s="653"/>
      <c r="VWB2733" s="653"/>
      <c r="VWC2733" s="653"/>
      <c r="VWD2733" s="653"/>
      <c r="VWE2733" s="653"/>
      <c r="VWF2733" s="653"/>
      <c r="VWG2733" s="653"/>
      <c r="VWH2733" s="653"/>
      <c r="VWI2733" s="653"/>
      <c r="VWJ2733" s="653"/>
      <c r="VWK2733" s="653"/>
      <c r="VWL2733" s="653"/>
      <c r="VWM2733" s="653"/>
      <c r="VWN2733" s="653"/>
      <c r="VWO2733" s="653"/>
      <c r="VWP2733" s="653"/>
      <c r="VWQ2733" s="653"/>
      <c r="VWR2733" s="653"/>
      <c r="VWS2733" s="653"/>
      <c r="VWT2733" s="653"/>
      <c r="VWU2733" s="653"/>
      <c r="VWV2733" s="653"/>
      <c r="VWW2733" s="653"/>
      <c r="VWX2733" s="653"/>
      <c r="VWY2733" s="653"/>
      <c r="VWZ2733" s="653"/>
      <c r="VXA2733" s="653"/>
      <c r="VXB2733" s="653"/>
      <c r="VXC2733" s="653"/>
      <c r="VXD2733" s="653"/>
      <c r="VXE2733" s="653"/>
      <c r="VXF2733" s="653"/>
      <c r="VXG2733" s="653"/>
      <c r="VXH2733" s="653"/>
      <c r="VXI2733" s="653"/>
      <c r="VXJ2733" s="653"/>
      <c r="VXK2733" s="653"/>
      <c r="VXL2733" s="653"/>
      <c r="VXM2733" s="653"/>
      <c r="VXN2733" s="653"/>
      <c r="VXO2733" s="653"/>
      <c r="VXP2733" s="653"/>
      <c r="VXQ2733" s="653"/>
      <c r="VXR2733" s="653"/>
      <c r="VXS2733" s="653"/>
      <c r="VXT2733" s="653"/>
      <c r="VXU2733" s="653"/>
      <c r="VXV2733" s="653"/>
      <c r="VXW2733" s="653"/>
      <c r="VXX2733" s="653"/>
      <c r="VXY2733" s="653"/>
      <c r="VXZ2733" s="653"/>
      <c r="VYA2733" s="653"/>
      <c r="VYB2733" s="653"/>
      <c r="VYC2733" s="653"/>
      <c r="VYD2733" s="653"/>
      <c r="VYE2733" s="653"/>
      <c r="VYF2733" s="653"/>
      <c r="VYG2733" s="653"/>
      <c r="VYH2733" s="653"/>
      <c r="VYI2733" s="653"/>
      <c r="VYJ2733" s="653"/>
      <c r="VYK2733" s="653"/>
      <c r="VYL2733" s="653"/>
      <c r="VYM2733" s="653"/>
      <c r="VYN2733" s="653"/>
      <c r="VYO2733" s="653"/>
      <c r="VYP2733" s="653"/>
      <c r="VYQ2733" s="653"/>
      <c r="VYR2733" s="653"/>
      <c r="VYS2733" s="653"/>
      <c r="VYT2733" s="653"/>
      <c r="VYU2733" s="653"/>
      <c r="VYV2733" s="653"/>
      <c r="VYW2733" s="653"/>
      <c r="VYX2733" s="653"/>
      <c r="VYY2733" s="653"/>
      <c r="VYZ2733" s="653"/>
      <c r="VZA2733" s="653"/>
      <c r="VZB2733" s="653"/>
      <c r="VZC2733" s="653"/>
      <c r="VZD2733" s="653"/>
      <c r="VZE2733" s="653"/>
      <c r="VZF2733" s="653"/>
      <c r="VZG2733" s="653"/>
      <c r="VZH2733" s="653"/>
      <c r="VZI2733" s="653"/>
      <c r="VZJ2733" s="653"/>
      <c r="VZK2733" s="653"/>
      <c r="VZL2733" s="653"/>
      <c r="VZM2733" s="653"/>
      <c r="VZN2733" s="653"/>
      <c r="VZO2733" s="653"/>
      <c r="VZP2733" s="653"/>
      <c r="VZQ2733" s="653"/>
      <c r="VZR2733" s="653"/>
      <c r="VZS2733" s="653"/>
      <c r="VZT2733" s="653"/>
      <c r="VZU2733" s="653"/>
      <c r="VZV2733" s="653"/>
      <c r="VZW2733" s="653"/>
      <c r="VZX2733" s="653"/>
      <c r="VZY2733" s="653"/>
      <c r="VZZ2733" s="653"/>
      <c r="WAA2733" s="653"/>
      <c r="WAB2733" s="653"/>
      <c r="WAC2733" s="653"/>
      <c r="WAD2733" s="653"/>
      <c r="WAE2733" s="653"/>
      <c r="WAF2733" s="653"/>
      <c r="WAG2733" s="653"/>
      <c r="WAH2733" s="653"/>
      <c r="WAI2733" s="653"/>
      <c r="WAJ2733" s="653"/>
      <c r="WAK2733" s="653"/>
      <c r="WAL2733" s="653"/>
      <c r="WAM2733" s="653"/>
      <c r="WAN2733" s="653"/>
      <c r="WAO2733" s="653"/>
      <c r="WAP2733" s="653"/>
      <c r="WAQ2733" s="653"/>
      <c r="WAR2733" s="653"/>
      <c r="WAS2733" s="653"/>
      <c r="WAT2733" s="653"/>
      <c r="WAU2733" s="653"/>
      <c r="WAV2733" s="653"/>
      <c r="WAW2733" s="653"/>
      <c r="WAX2733" s="653"/>
      <c r="WAY2733" s="653"/>
      <c r="WAZ2733" s="653"/>
      <c r="WBA2733" s="653"/>
      <c r="WBB2733" s="653"/>
      <c r="WBC2733" s="653"/>
      <c r="WBD2733" s="653"/>
      <c r="WBE2733" s="653"/>
      <c r="WBF2733" s="653"/>
      <c r="WBG2733" s="653"/>
      <c r="WBH2733" s="653"/>
      <c r="WBI2733" s="653"/>
      <c r="WBJ2733" s="653"/>
      <c r="WBK2733" s="653"/>
      <c r="WBL2733" s="653"/>
      <c r="WBM2733" s="653"/>
      <c r="WBN2733" s="653"/>
      <c r="WBO2733" s="653"/>
      <c r="WBP2733" s="653"/>
      <c r="WBQ2733" s="653"/>
      <c r="WBR2733" s="653"/>
      <c r="WBS2733" s="653"/>
      <c r="WBT2733" s="653"/>
      <c r="WBU2733" s="653"/>
      <c r="WBV2733" s="653"/>
      <c r="WBW2733" s="653"/>
      <c r="WBX2733" s="653"/>
      <c r="WBY2733" s="653"/>
      <c r="WBZ2733" s="653"/>
      <c r="WCA2733" s="653"/>
      <c r="WCB2733" s="653"/>
      <c r="WCC2733" s="653"/>
      <c r="WCD2733" s="653"/>
      <c r="WCE2733" s="653"/>
      <c r="WCF2733" s="653"/>
      <c r="WCG2733" s="653"/>
      <c r="WCH2733" s="653"/>
      <c r="WCI2733" s="653"/>
      <c r="WCJ2733" s="653"/>
      <c r="WCK2733" s="653"/>
      <c r="WCL2733" s="653"/>
      <c r="WCM2733" s="653"/>
      <c r="WCN2733" s="653"/>
      <c r="WCO2733" s="653"/>
      <c r="WCP2733" s="653"/>
      <c r="WCQ2733" s="653"/>
      <c r="WCR2733" s="653"/>
      <c r="WCS2733" s="653"/>
      <c r="WCT2733" s="653"/>
      <c r="WCU2733" s="653"/>
      <c r="WCV2733" s="653"/>
      <c r="WCW2733" s="653"/>
      <c r="WCX2733" s="653"/>
      <c r="WCY2733" s="653"/>
      <c r="WCZ2733" s="653"/>
      <c r="WDA2733" s="653"/>
      <c r="WDB2733" s="653"/>
      <c r="WDC2733" s="653"/>
      <c r="WDD2733" s="653"/>
      <c r="WDE2733" s="653"/>
      <c r="WDF2733" s="653"/>
      <c r="WDG2733" s="653"/>
      <c r="WDH2733" s="653"/>
      <c r="WDI2733" s="653"/>
      <c r="WDJ2733" s="653"/>
      <c r="WDK2733" s="653"/>
      <c r="WDL2733" s="653"/>
      <c r="WDM2733" s="653"/>
      <c r="WDN2733" s="653"/>
      <c r="WDO2733" s="653"/>
      <c r="WDP2733" s="653"/>
      <c r="WDQ2733" s="653"/>
      <c r="WDR2733" s="653"/>
      <c r="WDS2733" s="653"/>
      <c r="WDT2733" s="653"/>
      <c r="WDU2733" s="653"/>
      <c r="WDV2733" s="653"/>
      <c r="WDW2733" s="653"/>
      <c r="WDX2733" s="653"/>
      <c r="WDY2733" s="653"/>
      <c r="WDZ2733" s="653"/>
      <c r="WEA2733" s="653"/>
      <c r="WEB2733" s="653"/>
      <c r="WEC2733" s="653"/>
      <c r="WED2733" s="653"/>
      <c r="WEE2733" s="653"/>
      <c r="WEF2733" s="653"/>
      <c r="WEG2733" s="653"/>
      <c r="WEH2733" s="653"/>
      <c r="WEI2733" s="653"/>
      <c r="WEJ2733" s="653"/>
      <c r="WEK2733" s="653"/>
      <c r="WEL2733" s="653"/>
      <c r="WEM2733" s="653"/>
      <c r="WEN2733" s="653"/>
      <c r="WEO2733" s="653"/>
      <c r="WEP2733" s="653"/>
      <c r="WEQ2733" s="653"/>
      <c r="WER2733" s="653"/>
      <c r="WES2733" s="653"/>
      <c r="WET2733" s="653"/>
      <c r="WEU2733" s="653"/>
      <c r="WEV2733" s="653"/>
      <c r="WEW2733" s="653"/>
      <c r="WEX2733" s="653"/>
      <c r="WEY2733" s="653"/>
      <c r="WEZ2733" s="653"/>
      <c r="WFA2733" s="653"/>
      <c r="WFB2733" s="653"/>
      <c r="WFC2733" s="653"/>
      <c r="WFD2733" s="653"/>
      <c r="WFE2733" s="653"/>
      <c r="WFF2733" s="653"/>
      <c r="WFG2733" s="653"/>
      <c r="WFH2733" s="653"/>
      <c r="WFI2733" s="653"/>
      <c r="WFJ2733" s="653"/>
      <c r="WFK2733" s="653"/>
      <c r="WFL2733" s="653"/>
      <c r="WFM2733" s="653"/>
      <c r="WFN2733" s="653"/>
      <c r="WFO2733" s="653"/>
      <c r="WFP2733" s="653"/>
      <c r="WFQ2733" s="653"/>
      <c r="WFR2733" s="653"/>
      <c r="WFS2733" s="653"/>
      <c r="WFT2733" s="653"/>
      <c r="WFU2733" s="653"/>
      <c r="WFV2733" s="653"/>
      <c r="WFW2733" s="653"/>
      <c r="WFX2733" s="653"/>
      <c r="WFY2733" s="653"/>
      <c r="WFZ2733" s="653"/>
      <c r="WGA2733" s="653"/>
      <c r="WGB2733" s="653"/>
      <c r="WGC2733" s="653"/>
      <c r="WGD2733" s="653"/>
      <c r="WGE2733" s="653"/>
      <c r="WGF2733" s="653"/>
      <c r="WGG2733" s="653"/>
      <c r="WGH2733" s="653"/>
      <c r="WGI2733" s="653"/>
      <c r="WGJ2733" s="653"/>
      <c r="WGK2733" s="653"/>
      <c r="WGL2733" s="653"/>
      <c r="WGM2733" s="653"/>
      <c r="WGN2733" s="653"/>
      <c r="WGO2733" s="653"/>
      <c r="WGP2733" s="653"/>
      <c r="WGQ2733" s="653"/>
      <c r="WGR2733" s="653"/>
      <c r="WGS2733" s="653"/>
      <c r="WGT2733" s="653"/>
      <c r="WGU2733" s="653"/>
      <c r="WGV2733" s="653"/>
      <c r="WGW2733" s="653"/>
      <c r="WGX2733" s="653"/>
      <c r="WGY2733" s="653"/>
      <c r="WGZ2733" s="653"/>
      <c r="WHA2733" s="653"/>
      <c r="WHB2733" s="653"/>
      <c r="WHC2733" s="653"/>
      <c r="WHD2733" s="653"/>
      <c r="WHE2733" s="653"/>
      <c r="WHF2733" s="653"/>
      <c r="WHG2733" s="653"/>
      <c r="WHH2733" s="653"/>
      <c r="WHI2733" s="653"/>
      <c r="WHJ2733" s="653"/>
      <c r="WHK2733" s="653"/>
      <c r="WHL2733" s="653"/>
      <c r="WHM2733" s="653"/>
      <c r="WHN2733" s="653"/>
      <c r="WHO2733" s="653"/>
      <c r="WHP2733" s="653"/>
      <c r="WHQ2733" s="653"/>
      <c r="WHR2733" s="653"/>
      <c r="WHS2733" s="653"/>
      <c r="WHT2733" s="653"/>
      <c r="WHU2733" s="653"/>
      <c r="WHV2733" s="653"/>
      <c r="WHW2733" s="653"/>
      <c r="WHX2733" s="653"/>
      <c r="WHY2733" s="653"/>
      <c r="WHZ2733" s="653"/>
      <c r="WIA2733" s="653"/>
      <c r="WIB2733" s="653"/>
      <c r="WIC2733" s="653"/>
      <c r="WID2733" s="653"/>
      <c r="WIE2733" s="653"/>
      <c r="WIF2733" s="653"/>
      <c r="WIG2733" s="653"/>
      <c r="WIH2733" s="653"/>
      <c r="WII2733" s="653"/>
      <c r="WIJ2733" s="653"/>
      <c r="WIK2733" s="653"/>
      <c r="WIL2733" s="653"/>
      <c r="WIM2733" s="653"/>
      <c r="WIN2733" s="653"/>
      <c r="WIO2733" s="653"/>
      <c r="WIP2733" s="653"/>
      <c r="WIQ2733" s="653"/>
      <c r="WIR2733" s="653"/>
      <c r="WIS2733" s="653"/>
      <c r="WIT2733" s="653"/>
      <c r="WIU2733" s="653"/>
      <c r="WIV2733" s="653"/>
      <c r="WIW2733" s="653"/>
      <c r="WIX2733" s="653"/>
      <c r="WIY2733" s="653"/>
      <c r="WIZ2733" s="653"/>
      <c r="WJA2733" s="653"/>
      <c r="WJB2733" s="653"/>
      <c r="WJC2733" s="653"/>
      <c r="WJD2733" s="653"/>
      <c r="WJE2733" s="653"/>
      <c r="WJF2733" s="653"/>
      <c r="WJG2733" s="653"/>
      <c r="WJH2733" s="653"/>
      <c r="WJI2733" s="653"/>
      <c r="WJJ2733" s="653"/>
      <c r="WJK2733" s="653"/>
      <c r="WJL2733" s="653"/>
      <c r="WJM2733" s="653"/>
      <c r="WJN2733" s="653"/>
      <c r="WJO2733" s="653"/>
      <c r="WJP2733" s="653"/>
      <c r="WJQ2733" s="653"/>
      <c r="WJR2733" s="653"/>
      <c r="WJS2733" s="653"/>
      <c r="WJT2733" s="653"/>
      <c r="WJU2733" s="653"/>
      <c r="WJV2733" s="653"/>
      <c r="WJW2733" s="653"/>
      <c r="WJX2733" s="653"/>
      <c r="WJY2733" s="653"/>
      <c r="WJZ2733" s="653"/>
      <c r="WKA2733" s="653"/>
      <c r="WKB2733" s="653"/>
      <c r="WKC2733" s="653"/>
      <c r="WKD2733" s="653"/>
      <c r="WKE2733" s="653"/>
      <c r="WKF2733" s="653"/>
      <c r="WKG2733" s="653"/>
      <c r="WKH2733" s="653"/>
      <c r="WKI2733" s="653"/>
      <c r="WKJ2733" s="653"/>
      <c r="WKK2733" s="653"/>
      <c r="WKL2733" s="653"/>
      <c r="WKM2733" s="653"/>
      <c r="WKN2733" s="653"/>
      <c r="WKO2733" s="653"/>
      <c r="WKP2733" s="653"/>
      <c r="WKQ2733" s="653"/>
      <c r="WKR2733" s="653"/>
      <c r="WKS2733" s="653"/>
      <c r="WKT2733" s="653"/>
      <c r="WKU2733" s="653"/>
      <c r="WKV2733" s="653"/>
      <c r="WKW2733" s="653"/>
      <c r="WKX2733" s="653"/>
      <c r="WKY2733" s="653"/>
      <c r="WKZ2733" s="653"/>
      <c r="WLA2733" s="653"/>
      <c r="WLB2733" s="653"/>
      <c r="WLC2733" s="653"/>
      <c r="WLD2733" s="653"/>
      <c r="WLE2733" s="653"/>
      <c r="WLF2733" s="653"/>
      <c r="WLG2733" s="653"/>
      <c r="WLH2733" s="653"/>
      <c r="WLI2733" s="653"/>
      <c r="WLJ2733" s="653"/>
      <c r="WLK2733" s="653"/>
      <c r="WLL2733" s="653"/>
      <c r="WLM2733" s="653"/>
      <c r="WLN2733" s="653"/>
      <c r="WLO2733" s="653"/>
      <c r="WLP2733" s="653"/>
      <c r="WLQ2733" s="653"/>
      <c r="WLR2733" s="653"/>
      <c r="WLS2733" s="653"/>
      <c r="WLT2733" s="653"/>
      <c r="WLU2733" s="653"/>
      <c r="WLV2733" s="653"/>
      <c r="WLW2733" s="653"/>
      <c r="WLX2733" s="653"/>
      <c r="WLY2733" s="653"/>
      <c r="WLZ2733" s="653"/>
      <c r="WMA2733" s="653"/>
      <c r="WMB2733" s="653"/>
      <c r="WMC2733" s="653"/>
      <c r="WMD2733" s="653"/>
      <c r="WME2733" s="653"/>
      <c r="WMF2733" s="653"/>
      <c r="WMG2733" s="653"/>
      <c r="WMH2733" s="653"/>
      <c r="WMI2733" s="653"/>
      <c r="WMJ2733" s="653"/>
      <c r="WMK2733" s="653"/>
      <c r="WML2733" s="653"/>
      <c r="WMM2733" s="653"/>
      <c r="WMN2733" s="653"/>
      <c r="WMO2733" s="653"/>
      <c r="WMP2733" s="653"/>
      <c r="WMQ2733" s="653"/>
      <c r="WMR2733" s="653"/>
      <c r="WMS2733" s="653"/>
      <c r="WMT2733" s="653"/>
      <c r="WMU2733" s="653"/>
      <c r="WMV2733" s="653"/>
      <c r="WMW2733" s="653"/>
      <c r="WMX2733" s="653"/>
      <c r="WMY2733" s="653"/>
      <c r="WMZ2733" s="653"/>
      <c r="WNA2733" s="653"/>
      <c r="WNB2733" s="653"/>
      <c r="WNC2733" s="653"/>
      <c r="WND2733" s="653"/>
      <c r="WNE2733" s="653"/>
      <c r="WNF2733" s="653"/>
      <c r="WNG2733" s="653"/>
      <c r="WNH2733" s="653"/>
      <c r="WNI2733" s="653"/>
      <c r="WNJ2733" s="653"/>
      <c r="WNK2733" s="653"/>
      <c r="WNL2733" s="653"/>
      <c r="WNM2733" s="653"/>
      <c r="WNN2733" s="653"/>
      <c r="WNO2733" s="653"/>
      <c r="WNP2733" s="653"/>
      <c r="WNQ2733" s="653"/>
      <c r="WNR2733" s="653"/>
      <c r="WNS2733" s="653"/>
      <c r="WNT2733" s="653"/>
      <c r="WNU2733" s="653"/>
      <c r="WNV2733" s="653"/>
      <c r="WNW2733" s="653"/>
      <c r="WNX2733" s="653"/>
      <c r="WNY2733" s="653"/>
      <c r="WNZ2733" s="653"/>
      <c r="WOA2733" s="653"/>
      <c r="WOB2733" s="653"/>
      <c r="WOC2733" s="653"/>
      <c r="WOD2733" s="653"/>
      <c r="WOE2733" s="653"/>
      <c r="WOF2733" s="653"/>
      <c r="WOG2733" s="653"/>
      <c r="WOH2733" s="653"/>
      <c r="WOI2733" s="653"/>
      <c r="WOJ2733" s="653"/>
      <c r="WOK2733" s="653"/>
      <c r="WOL2733" s="653"/>
      <c r="WOM2733" s="653"/>
      <c r="WON2733" s="653"/>
      <c r="WOO2733" s="653"/>
      <c r="WOP2733" s="653"/>
      <c r="WOQ2733" s="653"/>
      <c r="WOR2733" s="653"/>
      <c r="WOS2733" s="653"/>
      <c r="WOT2733" s="653"/>
      <c r="WOU2733" s="653"/>
      <c r="WOV2733" s="653"/>
      <c r="WOW2733" s="653"/>
      <c r="WOX2733" s="653"/>
      <c r="WOY2733" s="653"/>
      <c r="WOZ2733" s="653"/>
      <c r="WPA2733" s="653"/>
      <c r="WPB2733" s="653"/>
      <c r="WPC2733" s="653"/>
      <c r="WPD2733" s="653"/>
      <c r="WPE2733" s="653"/>
      <c r="WPF2733" s="653"/>
      <c r="WPG2733" s="653"/>
      <c r="WPH2733" s="653"/>
      <c r="WPI2733" s="653"/>
      <c r="WPJ2733" s="653"/>
      <c r="WPK2733" s="653"/>
      <c r="WPL2733" s="653"/>
      <c r="WPM2733" s="653"/>
      <c r="WPN2733" s="653"/>
      <c r="WPO2733" s="653"/>
      <c r="WPP2733" s="653"/>
      <c r="WPQ2733" s="653"/>
      <c r="WPR2733" s="653"/>
      <c r="WPS2733" s="653"/>
      <c r="WPT2733" s="653"/>
      <c r="WPU2733" s="653"/>
      <c r="WPV2733" s="653"/>
      <c r="WPW2733" s="653"/>
      <c r="WPX2733" s="653"/>
      <c r="WPY2733" s="653"/>
      <c r="WPZ2733" s="653"/>
      <c r="WQA2733" s="653"/>
      <c r="WQB2733" s="653"/>
      <c r="WQC2733" s="653"/>
      <c r="WQD2733" s="653"/>
      <c r="WQE2733" s="653"/>
      <c r="WQF2733" s="653"/>
      <c r="WQG2733" s="653"/>
      <c r="WQH2733" s="653"/>
      <c r="WQI2733" s="653"/>
      <c r="WQJ2733" s="653"/>
      <c r="WQK2733" s="653"/>
      <c r="WQL2733" s="653"/>
      <c r="WQM2733" s="653"/>
      <c r="WQN2733" s="653"/>
      <c r="WQO2733" s="653"/>
      <c r="WQP2733" s="653"/>
      <c r="WQQ2733" s="653"/>
      <c r="WQR2733" s="653"/>
      <c r="WQS2733" s="653"/>
      <c r="WQT2733" s="653"/>
      <c r="WQU2733" s="653"/>
      <c r="WQV2733" s="653"/>
      <c r="WQW2733" s="653"/>
      <c r="WQX2733" s="653"/>
      <c r="WQY2733" s="653"/>
      <c r="WQZ2733" s="653"/>
      <c r="WRA2733" s="653"/>
      <c r="WRB2733" s="653"/>
      <c r="WRC2733" s="653"/>
      <c r="WRD2733" s="653"/>
      <c r="WRE2733" s="653"/>
      <c r="WRF2733" s="653"/>
      <c r="WRG2733" s="653"/>
      <c r="WRH2733" s="653"/>
      <c r="WRI2733" s="653"/>
      <c r="WRJ2733" s="653"/>
      <c r="WRK2733" s="653"/>
      <c r="WRL2733" s="653"/>
      <c r="WRM2733" s="653"/>
      <c r="WRN2733" s="653"/>
      <c r="WRO2733" s="653"/>
      <c r="WRP2733" s="653"/>
      <c r="WRQ2733" s="653"/>
      <c r="WRR2733" s="653"/>
      <c r="WRS2733" s="653"/>
      <c r="WRT2733" s="653"/>
      <c r="WRU2733" s="653"/>
      <c r="WRV2733" s="653"/>
      <c r="WRW2733" s="653"/>
      <c r="WRX2733" s="653"/>
      <c r="WRY2733" s="653"/>
      <c r="WRZ2733" s="653"/>
      <c r="WSA2733" s="653"/>
      <c r="WSB2733" s="653"/>
      <c r="WSC2733" s="653"/>
      <c r="WSD2733" s="653"/>
      <c r="WSE2733" s="653"/>
      <c r="WSF2733" s="653"/>
      <c r="WSG2733" s="653"/>
      <c r="WSH2733" s="653"/>
      <c r="WSI2733" s="653"/>
      <c r="WSJ2733" s="653"/>
      <c r="WSK2733" s="653"/>
      <c r="WSL2733" s="653"/>
      <c r="WSM2733" s="653"/>
      <c r="WSN2733" s="653"/>
      <c r="WSO2733" s="653"/>
      <c r="WSP2733" s="653"/>
      <c r="WSQ2733" s="653"/>
      <c r="WSR2733" s="653"/>
      <c r="WSS2733" s="653"/>
      <c r="WST2733" s="653"/>
      <c r="WSU2733" s="653"/>
      <c r="WSV2733" s="653"/>
      <c r="WSW2733" s="653"/>
      <c r="WSX2733" s="653"/>
      <c r="WSY2733" s="653"/>
      <c r="WSZ2733" s="653"/>
      <c r="WTA2733" s="653"/>
      <c r="WTB2733" s="653"/>
      <c r="WTC2733" s="653"/>
      <c r="WTD2733" s="653"/>
      <c r="WTE2733" s="653"/>
      <c r="WTF2733" s="653"/>
      <c r="WTG2733" s="653"/>
      <c r="WTH2733" s="653"/>
      <c r="WTI2733" s="653"/>
      <c r="WTJ2733" s="653"/>
      <c r="WTK2733" s="653"/>
      <c r="WTL2733" s="653"/>
      <c r="WTM2733" s="653"/>
      <c r="WTN2733" s="653"/>
      <c r="WTO2733" s="653"/>
      <c r="WTP2733" s="653"/>
      <c r="WTQ2733" s="653"/>
      <c r="WTR2733" s="653"/>
      <c r="WTS2733" s="653"/>
      <c r="WTT2733" s="653"/>
      <c r="WTU2733" s="653"/>
      <c r="WTV2733" s="653"/>
      <c r="WTW2733" s="653"/>
      <c r="WTX2733" s="653"/>
      <c r="WTY2733" s="653"/>
      <c r="WTZ2733" s="653"/>
      <c r="WUA2733" s="653"/>
      <c r="WUB2733" s="653"/>
      <c r="WUC2733" s="653"/>
      <c r="WUD2733" s="653"/>
      <c r="WUE2733" s="653"/>
      <c r="WUF2733" s="653"/>
      <c r="WUG2733" s="653"/>
      <c r="WUH2733" s="653"/>
      <c r="WUI2733" s="653"/>
      <c r="WUJ2733" s="653"/>
      <c r="WUK2733" s="653"/>
      <c r="WUL2733" s="653"/>
      <c r="WUM2733" s="653"/>
      <c r="WUN2733" s="653"/>
      <c r="WUO2733" s="653"/>
      <c r="WUP2733" s="653"/>
      <c r="WUQ2733" s="653"/>
      <c r="WUR2733" s="653"/>
      <c r="WUS2733" s="653"/>
      <c r="WUT2733" s="653"/>
      <c r="WUU2733" s="653"/>
      <c r="WUV2733" s="653"/>
      <c r="WUW2733" s="653"/>
      <c r="WUX2733" s="653"/>
      <c r="WUY2733" s="653"/>
      <c r="WUZ2733" s="653"/>
      <c r="WVA2733" s="653"/>
      <c r="WVB2733" s="653"/>
      <c r="WVC2733" s="653"/>
      <c r="WVD2733" s="653"/>
      <c r="WVE2733" s="653"/>
      <c r="WVF2733" s="653"/>
      <c r="WVG2733" s="653"/>
      <c r="WVH2733" s="653"/>
      <c r="WVI2733" s="653"/>
      <c r="WVJ2733" s="653"/>
      <c r="WVK2733" s="653"/>
      <c r="WVL2733" s="653"/>
      <c r="WVM2733" s="653"/>
      <c r="WVN2733" s="653"/>
      <c r="WVO2733" s="653"/>
      <c r="WVP2733" s="653"/>
      <c r="WVQ2733" s="653"/>
      <c r="WVR2733" s="653"/>
      <c r="WVS2733" s="653"/>
      <c r="WVT2733" s="653"/>
      <c r="WVU2733" s="653"/>
      <c r="WVV2733" s="653"/>
      <c r="WVW2733" s="653"/>
      <c r="WVX2733" s="653"/>
      <c r="WVY2733" s="653"/>
      <c r="WVZ2733" s="653"/>
      <c r="WWA2733" s="653"/>
      <c r="WWB2733" s="653"/>
      <c r="WWC2733" s="653"/>
      <c r="WWD2733" s="653"/>
      <c r="WWE2733" s="653"/>
      <c r="WWF2733" s="653"/>
      <c r="WWG2733" s="653"/>
      <c r="WWH2733" s="653"/>
      <c r="WWI2733" s="653"/>
      <c r="WWJ2733" s="653"/>
      <c r="WWK2733" s="653"/>
      <c r="WWL2733" s="653"/>
      <c r="WWM2733" s="653"/>
      <c r="WWN2733" s="653"/>
      <c r="WWO2733" s="653"/>
      <c r="WWP2733" s="653"/>
      <c r="WWQ2733" s="653"/>
      <c r="WWR2733" s="653"/>
      <c r="WWS2733" s="653"/>
      <c r="WWT2733" s="653"/>
      <c r="WWU2733" s="653"/>
      <c r="WWV2733" s="653"/>
      <c r="WWW2733" s="653"/>
      <c r="WWX2733" s="653"/>
      <c r="WWY2733" s="653"/>
      <c r="WWZ2733" s="653"/>
      <c r="WXA2733" s="653"/>
      <c r="WXB2733" s="653"/>
      <c r="WXC2733" s="653"/>
      <c r="WXD2733" s="653"/>
      <c r="WXE2733" s="653"/>
      <c r="WXF2733" s="653"/>
      <c r="WXG2733" s="653"/>
      <c r="WXH2733" s="653"/>
      <c r="WXI2733" s="653"/>
      <c r="WXJ2733" s="653"/>
      <c r="WXK2733" s="653"/>
      <c r="WXL2733" s="653"/>
      <c r="WXM2733" s="653"/>
      <c r="WXN2733" s="653"/>
      <c r="WXO2733" s="653"/>
      <c r="WXP2733" s="653"/>
      <c r="WXQ2733" s="653"/>
      <c r="WXR2733" s="653"/>
      <c r="WXS2733" s="653"/>
      <c r="WXT2733" s="653"/>
      <c r="WXU2733" s="653"/>
      <c r="WXV2733" s="653"/>
      <c r="WXW2733" s="653"/>
      <c r="WXX2733" s="653"/>
      <c r="WXY2733" s="653"/>
      <c r="WXZ2733" s="653"/>
      <c r="WYA2733" s="653"/>
      <c r="WYB2733" s="653"/>
      <c r="WYC2733" s="653"/>
      <c r="WYD2733" s="653"/>
      <c r="WYE2733" s="653"/>
      <c r="WYF2733" s="653"/>
      <c r="WYG2733" s="653"/>
      <c r="WYH2733" s="653"/>
      <c r="WYI2733" s="653"/>
      <c r="WYJ2733" s="653"/>
      <c r="WYK2733" s="653"/>
      <c r="WYL2733" s="653"/>
      <c r="WYM2733" s="653"/>
      <c r="WYN2733" s="653"/>
      <c r="WYO2733" s="653"/>
      <c r="WYP2733" s="653"/>
      <c r="WYQ2733" s="653"/>
      <c r="WYR2733" s="653"/>
      <c r="WYS2733" s="653"/>
      <c r="WYT2733" s="653"/>
      <c r="WYU2733" s="653"/>
      <c r="WYV2733" s="653"/>
      <c r="WYW2733" s="653"/>
      <c r="WYX2733" s="653"/>
      <c r="WYY2733" s="653"/>
      <c r="WYZ2733" s="653"/>
      <c r="WZA2733" s="653"/>
      <c r="WZB2733" s="653"/>
      <c r="WZC2733" s="653"/>
      <c r="WZD2733" s="653"/>
      <c r="WZE2733" s="653"/>
      <c r="WZF2733" s="653"/>
      <c r="WZG2733" s="653"/>
      <c r="WZH2733" s="653"/>
      <c r="WZI2733" s="653"/>
      <c r="WZJ2733" s="653"/>
      <c r="WZK2733" s="653"/>
      <c r="WZL2733" s="653"/>
      <c r="WZM2733" s="653"/>
      <c r="WZN2733" s="653"/>
      <c r="WZO2733" s="653"/>
      <c r="WZP2733" s="653"/>
      <c r="WZQ2733" s="653"/>
      <c r="WZR2733" s="653"/>
      <c r="WZS2733" s="653"/>
      <c r="WZT2733" s="653"/>
      <c r="WZU2733" s="653"/>
      <c r="WZV2733" s="653"/>
      <c r="WZW2733" s="653"/>
      <c r="WZX2733" s="653"/>
      <c r="WZY2733" s="653"/>
      <c r="WZZ2733" s="653"/>
      <c r="XAA2733" s="653"/>
      <c r="XAB2733" s="653"/>
      <c r="XAC2733" s="653"/>
      <c r="XAD2733" s="653"/>
      <c r="XAE2733" s="653"/>
      <c r="XAF2733" s="653"/>
      <c r="XAG2733" s="653"/>
      <c r="XAH2733" s="653"/>
      <c r="XAI2733" s="653"/>
      <c r="XAJ2733" s="653"/>
      <c r="XAK2733" s="653"/>
      <c r="XAL2733" s="653"/>
      <c r="XAM2733" s="653"/>
      <c r="XAN2733" s="653"/>
      <c r="XAO2733" s="653"/>
      <c r="XAP2733" s="653"/>
      <c r="XAQ2733" s="653"/>
      <c r="XAR2733" s="653"/>
      <c r="XAS2733" s="653"/>
      <c r="XAT2733" s="653"/>
      <c r="XAU2733" s="653"/>
      <c r="XAV2733" s="653"/>
      <c r="XAW2733" s="653"/>
      <c r="XAX2733" s="653"/>
      <c r="XAY2733" s="653"/>
      <c r="XAZ2733" s="653"/>
      <c r="XBA2733" s="653"/>
      <c r="XBB2733" s="653"/>
      <c r="XBC2733" s="653"/>
      <c r="XBD2733" s="653"/>
      <c r="XBE2733" s="653"/>
      <c r="XBF2733" s="653"/>
      <c r="XBG2733" s="653"/>
      <c r="XBH2733" s="653"/>
      <c r="XBI2733" s="653"/>
      <c r="XBJ2733" s="653"/>
      <c r="XBK2733" s="653"/>
      <c r="XBL2733" s="653"/>
      <c r="XBM2733" s="653"/>
      <c r="XBN2733" s="653"/>
      <c r="XBO2733" s="653"/>
      <c r="XBP2733" s="653"/>
      <c r="XBQ2733" s="653"/>
      <c r="XBR2733" s="653"/>
      <c r="XBS2733" s="653"/>
      <c r="XBT2733" s="653"/>
      <c r="XBU2733" s="653"/>
      <c r="XBV2733" s="653"/>
      <c r="XBW2733" s="653"/>
      <c r="XBX2733" s="653"/>
      <c r="XBY2733" s="653"/>
      <c r="XBZ2733" s="653"/>
      <c r="XCA2733" s="653"/>
      <c r="XCB2733" s="653"/>
      <c r="XCC2733" s="653"/>
      <c r="XCD2733" s="653"/>
      <c r="XCE2733" s="653"/>
      <c r="XCF2733" s="653"/>
      <c r="XCG2733" s="653"/>
      <c r="XCH2733" s="653"/>
      <c r="XCI2733" s="653"/>
      <c r="XCJ2733" s="653"/>
      <c r="XCK2733" s="653"/>
      <c r="XCL2733" s="653"/>
      <c r="XCM2733" s="653"/>
      <c r="XCN2733" s="653"/>
      <c r="XCO2733" s="653"/>
      <c r="XCP2733" s="653"/>
      <c r="XCQ2733" s="653"/>
      <c r="XCR2733" s="653"/>
      <c r="XCS2733" s="653"/>
      <c r="XCT2733" s="653"/>
      <c r="XCU2733" s="653"/>
      <c r="XCV2733" s="653"/>
      <c r="XCW2733" s="653"/>
      <c r="XCX2733" s="653"/>
      <c r="XCY2733" s="653"/>
      <c r="XCZ2733" s="653"/>
      <c r="XDA2733" s="653"/>
      <c r="XDB2733" s="653"/>
      <c r="XDC2733" s="653"/>
      <c r="XDD2733" s="653"/>
      <c r="XDE2733" s="653"/>
      <c r="XDF2733" s="653"/>
      <c r="XDG2733" s="653"/>
      <c r="XDH2733" s="653"/>
      <c r="XDI2733" s="653"/>
      <c r="XDJ2733" s="653"/>
      <c r="XDK2733" s="653"/>
      <c r="XDL2733" s="653"/>
      <c r="XDM2733" s="653"/>
      <c r="XDN2733" s="653"/>
      <c r="XDO2733" s="653"/>
      <c r="XDP2733" s="653"/>
      <c r="XDQ2733" s="653"/>
      <c r="XDR2733" s="653"/>
      <c r="XDS2733" s="653"/>
      <c r="XDT2733" s="653"/>
      <c r="XDU2733" s="653"/>
      <c r="XDV2733" s="653"/>
      <c r="XDW2733" s="653"/>
      <c r="XDX2733" s="653"/>
      <c r="XDY2733" s="653"/>
      <c r="XDZ2733" s="653"/>
      <c r="XEA2733" s="653"/>
      <c r="XEB2733" s="653"/>
      <c r="XEC2733" s="653"/>
      <c r="XED2733" s="653"/>
      <c r="XEE2733" s="653"/>
      <c r="XEF2733" s="653"/>
      <c r="XEG2733" s="653"/>
      <c r="XEH2733" s="653"/>
      <c r="XEI2733" s="653"/>
      <c r="XEJ2733" s="653"/>
      <c r="XEK2733" s="653"/>
      <c r="XEL2733" s="653"/>
      <c r="XEM2733" s="653"/>
      <c r="XEN2733" s="653"/>
      <c r="XEO2733" s="653"/>
      <c r="XEP2733" s="653"/>
      <c r="XEQ2733" s="653"/>
      <c r="XER2733" s="653"/>
      <c r="XES2733" s="653"/>
      <c r="XET2733" s="653"/>
      <c r="XEU2733" s="653"/>
      <c r="XEV2733" s="653"/>
      <c r="XEW2733" s="653"/>
      <c r="XEX2733" s="653"/>
      <c r="XEY2733" s="653"/>
      <c r="XEZ2733" s="653"/>
      <c r="XFA2733" s="653"/>
      <c r="XFB2733" s="653"/>
      <c r="XFC2733" s="653"/>
      <c r="XFD2733" s="653"/>
    </row>
    <row r="2734" spans="1:16384" x14ac:dyDescent="0.25">
      <c r="A2734" s="935"/>
      <c r="B2734" s="653"/>
      <c r="C2734" s="645" t="s">
        <v>7199</v>
      </c>
      <c r="D2734" s="645" t="s">
        <v>519</v>
      </c>
      <c r="E2734" s="651" t="s">
        <v>149</v>
      </c>
      <c r="F2734" s="651" t="s">
        <v>121</v>
      </c>
      <c r="G2734" s="648">
        <v>250</v>
      </c>
      <c r="H2734" s="648">
        <v>250</v>
      </c>
      <c r="I2734" s="14">
        <v>1</v>
      </c>
      <c r="J2734" s="653"/>
      <c r="K2734" s="653"/>
      <c r="L2734" s="653"/>
      <c r="M2734" s="653"/>
      <c r="N2734" s="653"/>
      <c r="O2734" s="653"/>
      <c r="P2734" s="653"/>
      <c r="Q2734" s="653"/>
      <c r="R2734" s="653"/>
      <c r="S2734" s="653"/>
      <c r="T2734" s="653"/>
      <c r="U2734" s="653"/>
      <c r="V2734" s="653"/>
      <c r="W2734" s="653"/>
      <c r="X2734" s="653"/>
      <c r="Y2734" s="653"/>
      <c r="Z2734" s="653"/>
      <c r="AA2734" s="653"/>
      <c r="AB2734" s="653"/>
      <c r="AC2734" s="653"/>
      <c r="AD2734" s="653"/>
      <c r="AE2734" s="653"/>
      <c r="AF2734" s="653"/>
      <c r="AG2734" s="653"/>
      <c r="AH2734" s="653"/>
      <c r="AI2734" s="653"/>
      <c r="AJ2734" s="653"/>
      <c r="AK2734" s="653"/>
      <c r="AL2734" s="653"/>
      <c r="AM2734" s="653"/>
      <c r="AN2734" s="653"/>
      <c r="AO2734" s="653"/>
      <c r="AP2734" s="653"/>
      <c r="AQ2734" s="653"/>
      <c r="AR2734" s="653"/>
      <c r="AS2734" s="653"/>
      <c r="AT2734" s="653"/>
      <c r="AU2734" s="653"/>
      <c r="AV2734" s="653"/>
      <c r="AW2734" s="653"/>
      <c r="AX2734" s="653"/>
      <c r="AY2734" s="653"/>
      <c r="AZ2734" s="653"/>
      <c r="BA2734" s="653"/>
      <c r="BB2734" s="653"/>
      <c r="BC2734" s="653"/>
      <c r="BD2734" s="653"/>
      <c r="BE2734" s="653"/>
      <c r="BF2734" s="653"/>
      <c r="BG2734" s="653"/>
      <c r="BH2734" s="653"/>
      <c r="BI2734" s="653"/>
      <c r="BJ2734" s="653"/>
      <c r="BK2734" s="653"/>
      <c r="BL2734" s="653"/>
      <c r="BM2734" s="653"/>
      <c r="BN2734" s="653"/>
      <c r="BO2734" s="653"/>
      <c r="BP2734" s="653"/>
      <c r="BQ2734" s="653"/>
      <c r="BR2734" s="653"/>
      <c r="BS2734" s="653"/>
      <c r="BT2734" s="653"/>
      <c r="BU2734" s="653"/>
      <c r="BV2734" s="653"/>
      <c r="BW2734" s="653"/>
      <c r="BX2734" s="653"/>
      <c r="BY2734" s="653"/>
      <c r="BZ2734" s="653"/>
      <c r="CA2734" s="653"/>
      <c r="CB2734" s="653"/>
      <c r="CC2734" s="653"/>
      <c r="CD2734" s="653"/>
      <c r="CE2734" s="653"/>
      <c r="CF2734" s="653"/>
      <c r="CG2734" s="653"/>
      <c r="CH2734" s="653"/>
      <c r="CI2734" s="653"/>
      <c r="CJ2734" s="653"/>
      <c r="CK2734" s="653"/>
      <c r="CL2734" s="653"/>
      <c r="CM2734" s="653"/>
      <c r="CN2734" s="653"/>
      <c r="CO2734" s="653"/>
      <c r="CP2734" s="653"/>
      <c r="CQ2734" s="653"/>
      <c r="CR2734" s="653"/>
      <c r="CS2734" s="653"/>
      <c r="CT2734" s="653"/>
      <c r="CU2734" s="653"/>
      <c r="CV2734" s="653"/>
      <c r="CW2734" s="653"/>
      <c r="CX2734" s="653"/>
      <c r="CY2734" s="653"/>
      <c r="CZ2734" s="653"/>
      <c r="DA2734" s="653"/>
      <c r="DB2734" s="653"/>
      <c r="DC2734" s="653"/>
      <c r="DD2734" s="653"/>
      <c r="DE2734" s="653"/>
      <c r="DF2734" s="653"/>
      <c r="DG2734" s="653"/>
      <c r="DH2734" s="653"/>
      <c r="DI2734" s="653"/>
      <c r="DJ2734" s="653"/>
      <c r="DK2734" s="653"/>
      <c r="DL2734" s="653"/>
      <c r="DM2734" s="653"/>
      <c r="DN2734" s="653"/>
      <c r="DO2734" s="653"/>
      <c r="DP2734" s="653"/>
      <c r="DQ2734" s="653"/>
      <c r="DR2734" s="653"/>
      <c r="DS2734" s="653"/>
      <c r="DT2734" s="653"/>
      <c r="DU2734" s="653"/>
      <c r="DV2734" s="653"/>
      <c r="DW2734" s="653"/>
      <c r="DX2734" s="653"/>
      <c r="DY2734" s="653"/>
      <c r="DZ2734" s="653"/>
      <c r="EA2734" s="653"/>
      <c r="EB2734" s="653"/>
      <c r="EC2734" s="653"/>
      <c r="ED2734" s="653"/>
      <c r="EE2734" s="653"/>
      <c r="EF2734" s="653"/>
      <c r="EG2734" s="653"/>
      <c r="EH2734" s="653"/>
      <c r="EI2734" s="653"/>
      <c r="EJ2734" s="653"/>
      <c r="EK2734" s="653"/>
      <c r="EL2734" s="653"/>
      <c r="EM2734" s="653"/>
      <c r="EN2734" s="653"/>
      <c r="EO2734" s="653"/>
      <c r="EP2734" s="653"/>
      <c r="EQ2734" s="653"/>
      <c r="ER2734" s="653"/>
      <c r="ES2734" s="653"/>
      <c r="ET2734" s="653"/>
      <c r="EU2734" s="653"/>
      <c r="EV2734" s="653"/>
      <c r="EW2734" s="653"/>
      <c r="EX2734" s="653"/>
      <c r="EY2734" s="653"/>
      <c r="EZ2734" s="653"/>
      <c r="FA2734" s="653"/>
      <c r="FB2734" s="653"/>
      <c r="FC2734" s="653"/>
      <c r="FD2734" s="653"/>
      <c r="FE2734" s="653"/>
      <c r="FF2734" s="653"/>
      <c r="FG2734" s="653"/>
      <c r="FH2734" s="653"/>
      <c r="FI2734" s="653"/>
      <c r="FJ2734" s="653"/>
      <c r="FK2734" s="653"/>
      <c r="FL2734" s="653"/>
      <c r="FM2734" s="653"/>
      <c r="FN2734" s="653"/>
      <c r="FO2734" s="653"/>
      <c r="FP2734" s="653"/>
      <c r="FQ2734" s="653"/>
      <c r="FR2734" s="653"/>
      <c r="FS2734" s="653"/>
      <c r="FT2734" s="653"/>
      <c r="FU2734" s="653"/>
      <c r="FV2734" s="653"/>
      <c r="FW2734" s="653"/>
      <c r="FX2734" s="653"/>
      <c r="FY2734" s="653"/>
      <c r="FZ2734" s="653"/>
      <c r="GA2734" s="653"/>
      <c r="GB2734" s="653"/>
      <c r="GC2734" s="653"/>
      <c r="GD2734" s="653"/>
      <c r="GE2734" s="653"/>
      <c r="GF2734" s="653"/>
      <c r="GG2734" s="653"/>
      <c r="GH2734" s="653"/>
      <c r="GI2734" s="653"/>
      <c r="GJ2734" s="653"/>
      <c r="GK2734" s="653"/>
      <c r="GL2734" s="653"/>
      <c r="GM2734" s="653"/>
      <c r="GN2734" s="653"/>
      <c r="GO2734" s="653"/>
      <c r="GP2734" s="653"/>
      <c r="GQ2734" s="653"/>
      <c r="GR2734" s="653"/>
      <c r="GS2734" s="653"/>
      <c r="GT2734" s="653"/>
      <c r="GU2734" s="653"/>
      <c r="GV2734" s="653"/>
      <c r="GW2734" s="653"/>
      <c r="GX2734" s="653"/>
      <c r="GY2734" s="653"/>
      <c r="GZ2734" s="653"/>
      <c r="HA2734" s="653"/>
      <c r="HB2734" s="653"/>
      <c r="HC2734" s="653"/>
      <c r="HD2734" s="653"/>
      <c r="HE2734" s="653"/>
      <c r="HF2734" s="653"/>
      <c r="HG2734" s="653"/>
      <c r="HH2734" s="653"/>
      <c r="HI2734" s="653"/>
      <c r="HJ2734" s="653"/>
      <c r="HK2734" s="653"/>
      <c r="HL2734" s="653"/>
      <c r="HM2734" s="653"/>
      <c r="HN2734" s="653"/>
      <c r="HO2734" s="653"/>
      <c r="HP2734" s="653"/>
      <c r="HQ2734" s="653"/>
      <c r="HR2734" s="653"/>
      <c r="HS2734" s="653"/>
      <c r="HT2734" s="653"/>
      <c r="HU2734" s="653"/>
      <c r="HV2734" s="653"/>
      <c r="HW2734" s="653"/>
      <c r="HX2734" s="653"/>
      <c r="HY2734" s="653"/>
      <c r="HZ2734" s="653"/>
      <c r="IA2734" s="653"/>
      <c r="IB2734" s="653"/>
      <c r="IC2734" s="653"/>
      <c r="ID2734" s="653"/>
      <c r="IE2734" s="653"/>
      <c r="IF2734" s="653"/>
      <c r="IG2734" s="653"/>
      <c r="IH2734" s="653"/>
      <c r="II2734" s="653"/>
      <c r="IJ2734" s="653"/>
      <c r="IK2734" s="653"/>
      <c r="IL2734" s="653"/>
      <c r="IM2734" s="653"/>
      <c r="IN2734" s="653"/>
      <c r="IO2734" s="653"/>
      <c r="IP2734" s="653"/>
      <c r="IQ2734" s="653"/>
      <c r="IR2734" s="653"/>
      <c r="IS2734" s="653"/>
      <c r="IT2734" s="653"/>
      <c r="IU2734" s="653"/>
      <c r="IV2734" s="653"/>
      <c r="IW2734" s="653"/>
      <c r="IX2734" s="653"/>
      <c r="IY2734" s="653"/>
      <c r="IZ2734" s="653"/>
      <c r="JA2734" s="653"/>
      <c r="JB2734" s="653"/>
      <c r="JC2734" s="653"/>
      <c r="JD2734" s="653"/>
      <c r="JE2734" s="653"/>
      <c r="JF2734" s="653"/>
      <c r="JG2734" s="653"/>
      <c r="JH2734" s="653"/>
      <c r="JI2734" s="653"/>
      <c r="JJ2734" s="653"/>
      <c r="JK2734" s="653"/>
      <c r="JL2734" s="653"/>
      <c r="JM2734" s="653"/>
      <c r="JN2734" s="653"/>
      <c r="JO2734" s="653"/>
      <c r="JP2734" s="653"/>
      <c r="JQ2734" s="653"/>
      <c r="JR2734" s="653"/>
      <c r="JS2734" s="653"/>
      <c r="JT2734" s="653"/>
      <c r="JU2734" s="653"/>
      <c r="JV2734" s="653"/>
      <c r="JW2734" s="653"/>
      <c r="JX2734" s="653"/>
      <c r="JY2734" s="653"/>
      <c r="JZ2734" s="653"/>
      <c r="KA2734" s="653"/>
      <c r="KB2734" s="653"/>
      <c r="KC2734" s="653"/>
      <c r="KD2734" s="653"/>
      <c r="KE2734" s="653"/>
      <c r="KF2734" s="653"/>
      <c r="KG2734" s="653"/>
      <c r="KH2734" s="653"/>
      <c r="KI2734" s="653"/>
      <c r="KJ2734" s="653"/>
      <c r="KK2734" s="653"/>
      <c r="KL2734" s="653"/>
      <c r="KM2734" s="653"/>
      <c r="KN2734" s="653"/>
      <c r="KO2734" s="653"/>
      <c r="KP2734" s="653"/>
      <c r="KQ2734" s="653"/>
      <c r="KR2734" s="653"/>
      <c r="KS2734" s="653"/>
      <c r="KT2734" s="653"/>
      <c r="KU2734" s="653"/>
      <c r="KV2734" s="653"/>
      <c r="KW2734" s="653"/>
      <c r="KX2734" s="653"/>
      <c r="KY2734" s="653"/>
      <c r="KZ2734" s="653"/>
      <c r="LA2734" s="653"/>
      <c r="LB2734" s="653"/>
      <c r="LC2734" s="653"/>
      <c r="LD2734" s="653"/>
      <c r="LE2734" s="653"/>
      <c r="LF2734" s="653"/>
      <c r="LG2734" s="653"/>
      <c r="LH2734" s="653"/>
      <c r="LI2734" s="653"/>
      <c r="LJ2734" s="653"/>
      <c r="LK2734" s="653"/>
      <c r="LL2734" s="653"/>
      <c r="LM2734" s="653"/>
      <c r="LN2734" s="653"/>
      <c r="LO2734" s="653"/>
      <c r="LP2734" s="653"/>
      <c r="LQ2734" s="653"/>
      <c r="LR2734" s="653"/>
      <c r="LS2734" s="653"/>
      <c r="LT2734" s="653"/>
      <c r="LU2734" s="653"/>
      <c r="LV2734" s="653"/>
      <c r="LW2734" s="653"/>
      <c r="LX2734" s="653"/>
      <c r="LY2734" s="653"/>
      <c r="LZ2734" s="653"/>
      <c r="MA2734" s="653"/>
      <c r="MB2734" s="653"/>
      <c r="MC2734" s="653"/>
      <c r="MD2734" s="653"/>
      <c r="ME2734" s="653"/>
      <c r="MF2734" s="653"/>
      <c r="MG2734" s="653"/>
      <c r="MH2734" s="653"/>
      <c r="MI2734" s="653"/>
      <c r="MJ2734" s="653"/>
      <c r="MK2734" s="653"/>
      <c r="ML2734" s="653"/>
      <c r="MM2734" s="653"/>
      <c r="MN2734" s="653"/>
      <c r="MO2734" s="653"/>
      <c r="MP2734" s="653"/>
      <c r="MQ2734" s="653"/>
      <c r="MR2734" s="653"/>
      <c r="MS2734" s="653"/>
      <c r="MT2734" s="653"/>
      <c r="MU2734" s="653"/>
      <c r="MV2734" s="653"/>
      <c r="MW2734" s="653"/>
      <c r="MX2734" s="653"/>
      <c r="MY2734" s="653"/>
      <c r="MZ2734" s="653"/>
      <c r="NA2734" s="653"/>
      <c r="NB2734" s="653"/>
      <c r="NC2734" s="653"/>
      <c r="ND2734" s="653"/>
      <c r="NE2734" s="653"/>
      <c r="NF2734" s="653"/>
      <c r="NG2734" s="653"/>
      <c r="NH2734" s="653"/>
      <c r="NI2734" s="653"/>
      <c r="NJ2734" s="653"/>
      <c r="NK2734" s="653"/>
      <c r="NL2734" s="653"/>
      <c r="NM2734" s="653"/>
      <c r="NN2734" s="653"/>
      <c r="NO2734" s="653"/>
      <c r="NP2734" s="653"/>
      <c r="NQ2734" s="653"/>
      <c r="NR2734" s="653"/>
      <c r="NS2734" s="653"/>
      <c r="NT2734" s="653"/>
      <c r="NU2734" s="653"/>
      <c r="NV2734" s="653"/>
      <c r="NW2734" s="653"/>
      <c r="NX2734" s="653"/>
      <c r="NY2734" s="653"/>
      <c r="NZ2734" s="653"/>
      <c r="OA2734" s="653"/>
      <c r="OB2734" s="653"/>
      <c r="OC2734" s="653"/>
      <c r="OD2734" s="653"/>
      <c r="OE2734" s="653"/>
      <c r="OF2734" s="653"/>
      <c r="OG2734" s="653"/>
      <c r="OH2734" s="653"/>
      <c r="OI2734" s="653"/>
      <c r="OJ2734" s="653"/>
      <c r="OK2734" s="653"/>
      <c r="OL2734" s="653"/>
      <c r="OM2734" s="653"/>
      <c r="ON2734" s="653"/>
      <c r="OO2734" s="653"/>
      <c r="OP2734" s="653"/>
      <c r="OQ2734" s="653"/>
      <c r="OR2734" s="653"/>
      <c r="OS2734" s="653"/>
      <c r="OT2734" s="653"/>
      <c r="OU2734" s="653"/>
      <c r="OV2734" s="653"/>
      <c r="OW2734" s="653"/>
      <c r="OX2734" s="653"/>
      <c r="OY2734" s="653"/>
      <c r="OZ2734" s="653"/>
      <c r="PA2734" s="653"/>
      <c r="PB2734" s="653"/>
      <c r="PC2734" s="653"/>
      <c r="PD2734" s="653"/>
      <c r="PE2734" s="653"/>
      <c r="PF2734" s="653"/>
      <c r="PG2734" s="653"/>
      <c r="PH2734" s="653"/>
      <c r="PI2734" s="653"/>
      <c r="PJ2734" s="653"/>
      <c r="PK2734" s="653"/>
      <c r="PL2734" s="653"/>
      <c r="PM2734" s="653"/>
      <c r="PN2734" s="653"/>
      <c r="PO2734" s="653"/>
      <c r="PP2734" s="653"/>
      <c r="PQ2734" s="653"/>
      <c r="PR2734" s="653"/>
      <c r="PS2734" s="653"/>
      <c r="PT2734" s="653"/>
      <c r="PU2734" s="653"/>
      <c r="PV2734" s="653"/>
      <c r="PW2734" s="653"/>
      <c r="PX2734" s="653"/>
      <c r="PY2734" s="653"/>
      <c r="PZ2734" s="653"/>
      <c r="QA2734" s="653"/>
      <c r="QB2734" s="653"/>
      <c r="QC2734" s="653"/>
      <c r="QD2734" s="653"/>
      <c r="QE2734" s="653"/>
      <c r="QF2734" s="653"/>
      <c r="QG2734" s="653"/>
      <c r="QH2734" s="653"/>
      <c r="QI2734" s="653"/>
      <c r="QJ2734" s="653"/>
      <c r="QK2734" s="653"/>
      <c r="QL2734" s="653"/>
      <c r="QM2734" s="653"/>
      <c r="QN2734" s="653"/>
      <c r="QO2734" s="653"/>
      <c r="QP2734" s="653"/>
      <c r="QQ2734" s="653"/>
      <c r="QR2734" s="653"/>
      <c r="QS2734" s="653"/>
      <c r="QT2734" s="653"/>
      <c r="QU2734" s="653"/>
      <c r="QV2734" s="653"/>
      <c r="QW2734" s="653"/>
      <c r="QX2734" s="653"/>
      <c r="QY2734" s="653"/>
      <c r="QZ2734" s="653"/>
      <c r="RA2734" s="653"/>
      <c r="RB2734" s="653"/>
      <c r="RC2734" s="653"/>
      <c r="RD2734" s="653"/>
      <c r="RE2734" s="653"/>
      <c r="RF2734" s="653"/>
      <c r="RG2734" s="653"/>
      <c r="RH2734" s="653"/>
      <c r="RI2734" s="653"/>
      <c r="RJ2734" s="653"/>
      <c r="RK2734" s="653"/>
      <c r="RL2734" s="653"/>
      <c r="RM2734" s="653"/>
      <c r="RN2734" s="653"/>
      <c r="RO2734" s="653"/>
      <c r="RP2734" s="653"/>
      <c r="RQ2734" s="653"/>
      <c r="RR2734" s="653"/>
      <c r="RS2734" s="653"/>
      <c r="RT2734" s="653"/>
      <c r="RU2734" s="653"/>
      <c r="RV2734" s="653"/>
      <c r="RW2734" s="653"/>
      <c r="RX2734" s="653"/>
      <c r="RY2734" s="653"/>
      <c r="RZ2734" s="653"/>
      <c r="SA2734" s="653"/>
      <c r="SB2734" s="653"/>
      <c r="SC2734" s="653"/>
      <c r="SD2734" s="653"/>
      <c r="SE2734" s="653"/>
      <c r="SF2734" s="653"/>
      <c r="SG2734" s="653"/>
      <c r="SH2734" s="653"/>
      <c r="SI2734" s="653"/>
      <c r="SJ2734" s="653"/>
      <c r="SK2734" s="653"/>
      <c r="SL2734" s="653"/>
      <c r="SM2734" s="653"/>
      <c r="SN2734" s="653"/>
      <c r="SO2734" s="653"/>
      <c r="SP2734" s="653"/>
      <c r="SQ2734" s="653"/>
      <c r="SR2734" s="653"/>
      <c r="SS2734" s="653"/>
      <c r="ST2734" s="653"/>
      <c r="SU2734" s="653"/>
      <c r="SV2734" s="653"/>
      <c r="SW2734" s="653"/>
      <c r="SX2734" s="653"/>
      <c r="SY2734" s="653"/>
      <c r="SZ2734" s="653"/>
      <c r="TA2734" s="653"/>
      <c r="TB2734" s="653"/>
      <c r="TC2734" s="653"/>
      <c r="TD2734" s="653"/>
      <c r="TE2734" s="653"/>
      <c r="TF2734" s="653"/>
      <c r="TG2734" s="653"/>
      <c r="TH2734" s="653"/>
      <c r="TI2734" s="653"/>
      <c r="TJ2734" s="653"/>
      <c r="TK2734" s="653"/>
      <c r="TL2734" s="653"/>
      <c r="TM2734" s="653"/>
      <c r="TN2734" s="653"/>
      <c r="TO2734" s="653"/>
      <c r="TP2734" s="653"/>
      <c r="TQ2734" s="653"/>
      <c r="TR2734" s="653"/>
      <c r="TS2734" s="653"/>
      <c r="TT2734" s="653"/>
      <c r="TU2734" s="653"/>
      <c r="TV2734" s="653"/>
      <c r="TW2734" s="653"/>
      <c r="TX2734" s="653"/>
      <c r="TY2734" s="653"/>
      <c r="TZ2734" s="653"/>
      <c r="UA2734" s="653"/>
      <c r="UB2734" s="653"/>
      <c r="UC2734" s="653"/>
      <c r="UD2734" s="653"/>
      <c r="UE2734" s="653"/>
      <c r="UF2734" s="653"/>
      <c r="UG2734" s="653"/>
      <c r="UH2734" s="653"/>
      <c r="UI2734" s="653"/>
      <c r="UJ2734" s="653"/>
      <c r="UK2734" s="653"/>
      <c r="UL2734" s="653"/>
      <c r="UM2734" s="653"/>
      <c r="UN2734" s="653"/>
      <c r="UO2734" s="653"/>
      <c r="UP2734" s="653"/>
      <c r="UQ2734" s="653"/>
      <c r="UR2734" s="653"/>
      <c r="US2734" s="653"/>
      <c r="UT2734" s="653"/>
      <c r="UU2734" s="653"/>
      <c r="UV2734" s="653"/>
      <c r="UW2734" s="653"/>
      <c r="UX2734" s="653"/>
      <c r="UY2734" s="653"/>
      <c r="UZ2734" s="653"/>
      <c r="VA2734" s="653"/>
      <c r="VB2734" s="653"/>
      <c r="VC2734" s="653"/>
      <c r="VD2734" s="653"/>
      <c r="VE2734" s="653"/>
      <c r="VF2734" s="653"/>
      <c r="VG2734" s="653"/>
      <c r="VH2734" s="653"/>
      <c r="VI2734" s="653"/>
      <c r="VJ2734" s="653"/>
      <c r="VK2734" s="653"/>
      <c r="VL2734" s="653"/>
      <c r="VM2734" s="653"/>
      <c r="VN2734" s="653"/>
      <c r="VO2734" s="653"/>
      <c r="VP2734" s="653"/>
      <c r="VQ2734" s="653"/>
      <c r="VR2734" s="653"/>
      <c r="VS2734" s="653"/>
      <c r="VT2734" s="653"/>
      <c r="VU2734" s="653"/>
      <c r="VV2734" s="653"/>
      <c r="VW2734" s="653"/>
      <c r="VX2734" s="653"/>
      <c r="VY2734" s="653"/>
      <c r="VZ2734" s="653"/>
      <c r="WA2734" s="653"/>
      <c r="WB2734" s="653"/>
      <c r="WC2734" s="653"/>
      <c r="WD2734" s="653"/>
      <c r="WE2734" s="653"/>
      <c r="WF2734" s="653"/>
      <c r="WG2734" s="653"/>
      <c r="WH2734" s="653"/>
      <c r="WI2734" s="653"/>
      <c r="WJ2734" s="653"/>
      <c r="WK2734" s="653"/>
      <c r="WL2734" s="653"/>
      <c r="WM2734" s="653"/>
      <c r="WN2734" s="653"/>
      <c r="WO2734" s="653"/>
      <c r="WP2734" s="653"/>
      <c r="WQ2734" s="653"/>
      <c r="WR2734" s="653"/>
      <c r="WS2734" s="653"/>
      <c r="WT2734" s="653"/>
      <c r="WU2734" s="653"/>
      <c r="WV2734" s="653"/>
      <c r="WW2734" s="653"/>
      <c r="WX2734" s="653"/>
      <c r="WY2734" s="653"/>
      <c r="WZ2734" s="653"/>
      <c r="XA2734" s="653"/>
      <c r="XB2734" s="653"/>
      <c r="XC2734" s="653"/>
      <c r="XD2734" s="653"/>
      <c r="XE2734" s="653"/>
      <c r="XF2734" s="653"/>
      <c r="XG2734" s="653"/>
      <c r="XH2734" s="653"/>
      <c r="XI2734" s="653"/>
      <c r="XJ2734" s="653"/>
      <c r="XK2734" s="653"/>
      <c r="XL2734" s="653"/>
      <c r="XM2734" s="653"/>
      <c r="XN2734" s="653"/>
      <c r="XO2734" s="653"/>
      <c r="XP2734" s="653"/>
      <c r="XQ2734" s="653"/>
      <c r="XR2734" s="653"/>
      <c r="XS2734" s="653"/>
      <c r="XT2734" s="653"/>
      <c r="XU2734" s="653"/>
      <c r="XV2734" s="653"/>
      <c r="XW2734" s="653"/>
      <c r="XX2734" s="653"/>
      <c r="XY2734" s="653"/>
      <c r="XZ2734" s="653"/>
      <c r="YA2734" s="653"/>
      <c r="YB2734" s="653"/>
      <c r="YC2734" s="653"/>
      <c r="YD2734" s="653"/>
      <c r="YE2734" s="653"/>
      <c r="YF2734" s="653"/>
      <c r="YG2734" s="653"/>
      <c r="YH2734" s="653"/>
      <c r="YI2734" s="653"/>
      <c r="YJ2734" s="653"/>
      <c r="YK2734" s="653"/>
      <c r="YL2734" s="653"/>
      <c r="YM2734" s="653"/>
      <c r="YN2734" s="653"/>
      <c r="YO2734" s="653"/>
      <c r="YP2734" s="653"/>
      <c r="YQ2734" s="653"/>
      <c r="YR2734" s="653"/>
      <c r="YS2734" s="653"/>
      <c r="YT2734" s="653"/>
      <c r="YU2734" s="653"/>
      <c r="YV2734" s="653"/>
      <c r="YW2734" s="653"/>
      <c r="YX2734" s="653"/>
      <c r="YY2734" s="653"/>
      <c r="YZ2734" s="653"/>
      <c r="ZA2734" s="653"/>
      <c r="ZB2734" s="653"/>
      <c r="ZC2734" s="653"/>
      <c r="ZD2734" s="653"/>
      <c r="ZE2734" s="653"/>
      <c r="ZF2734" s="653"/>
      <c r="ZG2734" s="653"/>
      <c r="ZH2734" s="653"/>
      <c r="ZI2734" s="653"/>
      <c r="ZJ2734" s="653"/>
      <c r="ZK2734" s="653"/>
      <c r="ZL2734" s="653"/>
      <c r="ZM2734" s="653"/>
      <c r="ZN2734" s="653"/>
      <c r="ZO2734" s="653"/>
      <c r="ZP2734" s="653"/>
      <c r="ZQ2734" s="653"/>
      <c r="ZR2734" s="653"/>
      <c r="ZS2734" s="653"/>
      <c r="ZT2734" s="653"/>
      <c r="ZU2734" s="653"/>
      <c r="ZV2734" s="653"/>
      <c r="ZW2734" s="653"/>
      <c r="ZX2734" s="653"/>
      <c r="ZY2734" s="653"/>
      <c r="ZZ2734" s="653"/>
      <c r="AAA2734" s="653"/>
      <c r="AAB2734" s="653"/>
      <c r="AAC2734" s="653"/>
      <c r="AAD2734" s="653"/>
      <c r="AAE2734" s="653"/>
      <c r="AAF2734" s="653"/>
      <c r="AAG2734" s="653"/>
      <c r="AAH2734" s="653"/>
      <c r="AAI2734" s="653"/>
      <c r="AAJ2734" s="653"/>
      <c r="AAK2734" s="653"/>
      <c r="AAL2734" s="653"/>
      <c r="AAM2734" s="653"/>
      <c r="AAN2734" s="653"/>
      <c r="AAO2734" s="653"/>
      <c r="AAP2734" s="653"/>
      <c r="AAQ2734" s="653"/>
      <c r="AAR2734" s="653"/>
      <c r="AAS2734" s="653"/>
      <c r="AAT2734" s="653"/>
      <c r="AAU2734" s="653"/>
      <c r="AAV2734" s="653"/>
      <c r="AAW2734" s="653"/>
      <c r="AAX2734" s="653"/>
      <c r="AAY2734" s="653"/>
      <c r="AAZ2734" s="653"/>
      <c r="ABA2734" s="653"/>
      <c r="ABB2734" s="653"/>
      <c r="ABC2734" s="653"/>
      <c r="ABD2734" s="653"/>
      <c r="ABE2734" s="653"/>
      <c r="ABF2734" s="653"/>
      <c r="ABG2734" s="653"/>
      <c r="ABH2734" s="653"/>
      <c r="ABI2734" s="653"/>
      <c r="ABJ2734" s="653"/>
      <c r="ABK2734" s="653"/>
      <c r="ABL2734" s="653"/>
      <c r="ABM2734" s="653"/>
      <c r="ABN2734" s="653"/>
      <c r="ABO2734" s="653"/>
      <c r="ABP2734" s="653"/>
      <c r="ABQ2734" s="653"/>
      <c r="ABR2734" s="653"/>
      <c r="ABS2734" s="653"/>
      <c r="ABT2734" s="653"/>
      <c r="ABU2734" s="653"/>
      <c r="ABV2734" s="653"/>
      <c r="ABW2734" s="653"/>
      <c r="ABX2734" s="653"/>
      <c r="ABY2734" s="653"/>
      <c r="ABZ2734" s="653"/>
      <c r="ACA2734" s="653"/>
      <c r="ACB2734" s="653"/>
      <c r="ACC2734" s="653"/>
      <c r="ACD2734" s="653"/>
      <c r="ACE2734" s="653"/>
      <c r="ACF2734" s="653"/>
      <c r="ACG2734" s="653"/>
      <c r="ACH2734" s="653"/>
      <c r="ACI2734" s="653"/>
      <c r="ACJ2734" s="653"/>
      <c r="ACK2734" s="653"/>
      <c r="ACL2734" s="653"/>
      <c r="ACM2734" s="653"/>
      <c r="ACN2734" s="653"/>
      <c r="ACO2734" s="653"/>
      <c r="ACP2734" s="653"/>
      <c r="ACQ2734" s="653"/>
      <c r="ACR2734" s="653"/>
      <c r="ACS2734" s="653"/>
      <c r="ACT2734" s="653"/>
      <c r="ACU2734" s="653"/>
      <c r="ACV2734" s="653"/>
      <c r="ACW2734" s="653"/>
      <c r="ACX2734" s="653"/>
      <c r="ACY2734" s="653"/>
      <c r="ACZ2734" s="653"/>
      <c r="ADA2734" s="653"/>
      <c r="ADB2734" s="653"/>
      <c r="ADC2734" s="653"/>
      <c r="ADD2734" s="653"/>
      <c r="ADE2734" s="653"/>
      <c r="ADF2734" s="653"/>
      <c r="ADG2734" s="653"/>
      <c r="ADH2734" s="653"/>
      <c r="ADI2734" s="653"/>
      <c r="ADJ2734" s="653"/>
      <c r="ADK2734" s="653"/>
      <c r="ADL2734" s="653"/>
      <c r="ADM2734" s="653"/>
      <c r="ADN2734" s="653"/>
      <c r="ADO2734" s="653"/>
      <c r="ADP2734" s="653"/>
      <c r="ADQ2734" s="653"/>
      <c r="ADR2734" s="653"/>
      <c r="ADS2734" s="653"/>
      <c r="ADT2734" s="653"/>
      <c r="ADU2734" s="653"/>
      <c r="ADV2734" s="653"/>
      <c r="ADW2734" s="653"/>
      <c r="ADX2734" s="653"/>
      <c r="ADY2734" s="653"/>
      <c r="ADZ2734" s="653"/>
      <c r="AEA2734" s="653"/>
      <c r="AEB2734" s="653"/>
      <c r="AEC2734" s="653"/>
      <c r="AED2734" s="653"/>
      <c r="AEE2734" s="653"/>
      <c r="AEF2734" s="653"/>
      <c r="AEG2734" s="653"/>
      <c r="AEH2734" s="653"/>
      <c r="AEI2734" s="653"/>
      <c r="AEJ2734" s="653"/>
      <c r="AEK2734" s="653"/>
      <c r="AEL2734" s="653"/>
      <c r="AEM2734" s="653"/>
      <c r="AEN2734" s="653"/>
      <c r="AEO2734" s="653"/>
      <c r="AEP2734" s="653"/>
      <c r="AEQ2734" s="653"/>
      <c r="AER2734" s="653"/>
      <c r="AES2734" s="653"/>
      <c r="AET2734" s="653"/>
      <c r="AEU2734" s="653"/>
      <c r="AEV2734" s="653"/>
      <c r="AEW2734" s="653"/>
      <c r="AEX2734" s="653"/>
      <c r="AEY2734" s="653"/>
      <c r="AEZ2734" s="653"/>
      <c r="AFA2734" s="653"/>
      <c r="AFB2734" s="653"/>
      <c r="AFC2734" s="653"/>
      <c r="AFD2734" s="653"/>
      <c r="AFE2734" s="653"/>
      <c r="AFF2734" s="653"/>
      <c r="AFG2734" s="653"/>
      <c r="AFH2734" s="653"/>
      <c r="AFI2734" s="653"/>
      <c r="AFJ2734" s="653"/>
      <c r="AFK2734" s="653"/>
      <c r="AFL2734" s="653"/>
      <c r="AFM2734" s="653"/>
      <c r="AFN2734" s="653"/>
      <c r="AFO2734" s="653"/>
      <c r="AFP2734" s="653"/>
      <c r="AFQ2734" s="653"/>
      <c r="AFR2734" s="653"/>
      <c r="AFS2734" s="653"/>
      <c r="AFT2734" s="653"/>
      <c r="AFU2734" s="653"/>
      <c r="AFV2734" s="653"/>
      <c r="AFW2734" s="653"/>
      <c r="AFX2734" s="653"/>
      <c r="AFY2734" s="653"/>
      <c r="AFZ2734" s="653"/>
      <c r="AGA2734" s="653"/>
      <c r="AGB2734" s="653"/>
      <c r="AGC2734" s="653"/>
      <c r="AGD2734" s="653"/>
      <c r="AGE2734" s="653"/>
      <c r="AGF2734" s="653"/>
      <c r="AGG2734" s="653"/>
      <c r="AGH2734" s="653"/>
      <c r="AGI2734" s="653"/>
      <c r="AGJ2734" s="653"/>
      <c r="AGK2734" s="653"/>
      <c r="AGL2734" s="653"/>
      <c r="AGM2734" s="653"/>
      <c r="AGN2734" s="653"/>
      <c r="AGO2734" s="653"/>
      <c r="AGP2734" s="653"/>
      <c r="AGQ2734" s="653"/>
      <c r="AGR2734" s="653"/>
      <c r="AGS2734" s="653"/>
      <c r="AGT2734" s="653"/>
      <c r="AGU2734" s="653"/>
      <c r="AGV2734" s="653"/>
      <c r="AGW2734" s="653"/>
      <c r="AGX2734" s="653"/>
      <c r="AGY2734" s="653"/>
      <c r="AGZ2734" s="653"/>
      <c r="AHA2734" s="653"/>
      <c r="AHB2734" s="653"/>
      <c r="AHC2734" s="653"/>
      <c r="AHD2734" s="653"/>
      <c r="AHE2734" s="653"/>
      <c r="AHF2734" s="653"/>
      <c r="AHG2734" s="653"/>
      <c r="AHH2734" s="653"/>
      <c r="AHI2734" s="653"/>
      <c r="AHJ2734" s="653"/>
      <c r="AHK2734" s="653"/>
      <c r="AHL2734" s="653"/>
      <c r="AHM2734" s="653"/>
      <c r="AHN2734" s="653"/>
      <c r="AHO2734" s="653"/>
      <c r="AHP2734" s="653"/>
      <c r="AHQ2734" s="653"/>
      <c r="AHR2734" s="653"/>
      <c r="AHS2734" s="653"/>
      <c r="AHT2734" s="653"/>
      <c r="AHU2734" s="653"/>
      <c r="AHV2734" s="653"/>
      <c r="AHW2734" s="653"/>
      <c r="AHX2734" s="653"/>
      <c r="AHY2734" s="653"/>
      <c r="AHZ2734" s="653"/>
      <c r="AIA2734" s="653"/>
      <c r="AIB2734" s="653"/>
      <c r="AIC2734" s="653"/>
      <c r="AID2734" s="653"/>
      <c r="AIE2734" s="653"/>
      <c r="AIF2734" s="653"/>
      <c r="AIG2734" s="653"/>
      <c r="AIH2734" s="653"/>
      <c r="AII2734" s="653"/>
      <c r="AIJ2734" s="653"/>
      <c r="AIK2734" s="653"/>
      <c r="AIL2734" s="653"/>
      <c r="AIM2734" s="653"/>
      <c r="AIN2734" s="653"/>
      <c r="AIO2734" s="653"/>
      <c r="AIP2734" s="653"/>
      <c r="AIQ2734" s="653"/>
      <c r="AIR2734" s="653"/>
      <c r="AIS2734" s="653"/>
      <c r="AIT2734" s="653"/>
      <c r="AIU2734" s="653"/>
      <c r="AIV2734" s="653"/>
      <c r="AIW2734" s="653"/>
      <c r="AIX2734" s="653"/>
      <c r="AIY2734" s="653"/>
      <c r="AIZ2734" s="653"/>
      <c r="AJA2734" s="653"/>
      <c r="AJB2734" s="653"/>
      <c r="AJC2734" s="653"/>
      <c r="AJD2734" s="653"/>
      <c r="AJE2734" s="653"/>
      <c r="AJF2734" s="653"/>
      <c r="AJG2734" s="653"/>
      <c r="AJH2734" s="653"/>
      <c r="AJI2734" s="653"/>
      <c r="AJJ2734" s="653"/>
      <c r="AJK2734" s="653"/>
      <c r="AJL2734" s="653"/>
      <c r="AJM2734" s="653"/>
      <c r="AJN2734" s="653"/>
      <c r="AJO2734" s="653"/>
      <c r="AJP2734" s="653"/>
      <c r="AJQ2734" s="653"/>
      <c r="AJR2734" s="653"/>
      <c r="AJS2734" s="653"/>
      <c r="AJT2734" s="653"/>
      <c r="AJU2734" s="653"/>
      <c r="AJV2734" s="653"/>
      <c r="AJW2734" s="653"/>
      <c r="AJX2734" s="653"/>
      <c r="AJY2734" s="653"/>
      <c r="AJZ2734" s="653"/>
      <c r="AKA2734" s="653"/>
      <c r="AKB2734" s="653"/>
      <c r="AKC2734" s="653"/>
      <c r="AKD2734" s="653"/>
      <c r="AKE2734" s="653"/>
      <c r="AKF2734" s="653"/>
      <c r="AKG2734" s="653"/>
      <c r="AKH2734" s="653"/>
      <c r="AKI2734" s="653"/>
      <c r="AKJ2734" s="653"/>
      <c r="AKK2734" s="653"/>
      <c r="AKL2734" s="653"/>
      <c r="AKM2734" s="653"/>
      <c r="AKN2734" s="653"/>
      <c r="AKO2734" s="653"/>
      <c r="AKP2734" s="653"/>
      <c r="AKQ2734" s="653"/>
      <c r="AKR2734" s="653"/>
      <c r="AKS2734" s="653"/>
      <c r="AKT2734" s="653"/>
      <c r="AKU2734" s="653"/>
      <c r="AKV2734" s="653"/>
      <c r="AKW2734" s="653"/>
      <c r="AKX2734" s="653"/>
      <c r="AKY2734" s="653"/>
      <c r="AKZ2734" s="653"/>
      <c r="ALA2734" s="653"/>
      <c r="ALB2734" s="653"/>
      <c r="ALC2734" s="653"/>
      <c r="ALD2734" s="653"/>
      <c r="ALE2734" s="653"/>
      <c r="ALF2734" s="653"/>
      <c r="ALG2734" s="653"/>
      <c r="ALH2734" s="653"/>
      <c r="ALI2734" s="653"/>
      <c r="ALJ2734" s="653"/>
      <c r="ALK2734" s="653"/>
      <c r="ALL2734" s="653"/>
      <c r="ALM2734" s="653"/>
      <c r="ALN2734" s="653"/>
      <c r="ALO2734" s="653"/>
      <c r="ALP2734" s="653"/>
      <c r="ALQ2734" s="653"/>
      <c r="ALR2734" s="653"/>
      <c r="ALS2734" s="653"/>
      <c r="ALT2734" s="653"/>
      <c r="ALU2734" s="653"/>
      <c r="ALV2734" s="653"/>
      <c r="ALW2734" s="653"/>
      <c r="ALX2734" s="653"/>
      <c r="ALY2734" s="653"/>
      <c r="ALZ2734" s="653"/>
      <c r="AMA2734" s="653"/>
      <c r="AMB2734" s="653"/>
      <c r="AMC2734" s="653"/>
      <c r="AMD2734" s="653"/>
      <c r="AME2734" s="653"/>
      <c r="AMF2734" s="653"/>
      <c r="AMG2734" s="653"/>
      <c r="AMH2734" s="653"/>
      <c r="AMI2734" s="653"/>
      <c r="AMJ2734" s="653"/>
      <c r="AMK2734" s="653"/>
      <c r="AML2734" s="653"/>
      <c r="AMM2734" s="653"/>
      <c r="AMN2734" s="653"/>
      <c r="AMO2734" s="653"/>
      <c r="AMP2734" s="653"/>
      <c r="AMQ2734" s="653"/>
      <c r="AMR2734" s="653"/>
      <c r="AMS2734" s="653"/>
      <c r="AMT2734" s="653"/>
      <c r="AMU2734" s="653"/>
      <c r="AMV2734" s="653"/>
      <c r="AMW2734" s="653"/>
      <c r="AMX2734" s="653"/>
      <c r="AMY2734" s="653"/>
      <c r="AMZ2734" s="653"/>
      <c r="ANA2734" s="653"/>
      <c r="ANB2734" s="653"/>
      <c r="ANC2734" s="653"/>
      <c r="AND2734" s="653"/>
      <c r="ANE2734" s="653"/>
      <c r="ANF2734" s="653"/>
      <c r="ANG2734" s="653"/>
      <c r="ANH2734" s="653"/>
      <c r="ANI2734" s="653"/>
      <c r="ANJ2734" s="653"/>
      <c r="ANK2734" s="653"/>
      <c r="ANL2734" s="653"/>
      <c r="ANM2734" s="653"/>
      <c r="ANN2734" s="653"/>
      <c r="ANO2734" s="653"/>
      <c r="ANP2734" s="653"/>
      <c r="ANQ2734" s="653"/>
      <c r="ANR2734" s="653"/>
      <c r="ANS2734" s="653"/>
      <c r="ANT2734" s="653"/>
      <c r="ANU2734" s="653"/>
      <c r="ANV2734" s="653"/>
      <c r="ANW2734" s="653"/>
      <c r="ANX2734" s="653"/>
      <c r="ANY2734" s="653"/>
      <c r="ANZ2734" s="653"/>
      <c r="AOA2734" s="653"/>
      <c r="AOB2734" s="653"/>
      <c r="AOC2734" s="653"/>
      <c r="AOD2734" s="653"/>
      <c r="AOE2734" s="653"/>
      <c r="AOF2734" s="653"/>
      <c r="AOG2734" s="653"/>
      <c r="AOH2734" s="653"/>
      <c r="AOI2734" s="653"/>
      <c r="AOJ2734" s="653"/>
      <c r="AOK2734" s="653"/>
      <c r="AOL2734" s="653"/>
      <c r="AOM2734" s="653"/>
      <c r="AON2734" s="653"/>
      <c r="AOO2734" s="653"/>
      <c r="AOP2734" s="653"/>
      <c r="AOQ2734" s="653"/>
      <c r="AOR2734" s="653"/>
      <c r="AOS2734" s="653"/>
      <c r="AOT2734" s="653"/>
      <c r="AOU2734" s="653"/>
      <c r="AOV2734" s="653"/>
      <c r="AOW2734" s="653"/>
      <c r="AOX2734" s="653"/>
      <c r="AOY2734" s="653"/>
      <c r="AOZ2734" s="653"/>
      <c r="APA2734" s="653"/>
      <c r="APB2734" s="653"/>
      <c r="APC2734" s="653"/>
      <c r="APD2734" s="653"/>
      <c r="APE2734" s="653"/>
      <c r="APF2734" s="653"/>
      <c r="APG2734" s="653"/>
      <c r="APH2734" s="653"/>
      <c r="API2734" s="653"/>
      <c r="APJ2734" s="653"/>
      <c r="APK2734" s="653"/>
      <c r="APL2734" s="653"/>
      <c r="APM2734" s="653"/>
      <c r="APN2734" s="653"/>
      <c r="APO2734" s="653"/>
      <c r="APP2734" s="653"/>
      <c r="APQ2734" s="653"/>
      <c r="APR2734" s="653"/>
      <c r="APS2734" s="653"/>
      <c r="APT2734" s="653"/>
      <c r="APU2734" s="653"/>
      <c r="APV2734" s="653"/>
      <c r="APW2734" s="653"/>
      <c r="APX2734" s="653"/>
      <c r="APY2734" s="653"/>
      <c r="APZ2734" s="653"/>
      <c r="AQA2734" s="653"/>
      <c r="AQB2734" s="653"/>
      <c r="AQC2734" s="653"/>
      <c r="AQD2734" s="653"/>
      <c r="AQE2734" s="653"/>
      <c r="AQF2734" s="653"/>
      <c r="AQG2734" s="653"/>
      <c r="AQH2734" s="653"/>
      <c r="AQI2734" s="653"/>
      <c r="AQJ2734" s="653"/>
      <c r="AQK2734" s="653"/>
      <c r="AQL2734" s="653"/>
      <c r="AQM2734" s="653"/>
      <c r="AQN2734" s="653"/>
      <c r="AQO2734" s="653"/>
      <c r="AQP2734" s="653"/>
      <c r="AQQ2734" s="653"/>
      <c r="AQR2734" s="653"/>
      <c r="AQS2734" s="653"/>
      <c r="AQT2734" s="653"/>
      <c r="AQU2734" s="653"/>
      <c r="AQV2734" s="653"/>
      <c r="AQW2734" s="653"/>
      <c r="AQX2734" s="653"/>
      <c r="AQY2734" s="653"/>
      <c r="AQZ2734" s="653"/>
      <c r="ARA2734" s="653"/>
      <c r="ARB2734" s="653"/>
      <c r="ARC2734" s="653"/>
      <c r="ARD2734" s="653"/>
      <c r="ARE2734" s="653"/>
      <c r="ARF2734" s="653"/>
      <c r="ARG2734" s="653"/>
      <c r="ARH2734" s="653"/>
      <c r="ARI2734" s="653"/>
      <c r="ARJ2734" s="653"/>
      <c r="ARK2734" s="653"/>
      <c r="ARL2734" s="653"/>
      <c r="ARM2734" s="653"/>
      <c r="ARN2734" s="653"/>
      <c r="ARO2734" s="653"/>
      <c r="ARP2734" s="653"/>
      <c r="ARQ2734" s="653"/>
      <c r="ARR2734" s="653"/>
      <c r="ARS2734" s="653"/>
      <c r="ART2734" s="653"/>
      <c r="ARU2734" s="653"/>
      <c r="ARV2734" s="653"/>
      <c r="ARW2734" s="653"/>
      <c r="ARX2734" s="653"/>
      <c r="ARY2734" s="653"/>
      <c r="ARZ2734" s="653"/>
      <c r="ASA2734" s="653"/>
      <c r="ASB2734" s="653"/>
      <c r="ASC2734" s="653"/>
      <c r="ASD2734" s="653"/>
      <c r="ASE2734" s="653"/>
      <c r="ASF2734" s="653"/>
      <c r="ASG2734" s="653"/>
      <c r="ASH2734" s="653"/>
      <c r="ASI2734" s="653"/>
      <c r="ASJ2734" s="653"/>
      <c r="ASK2734" s="653"/>
      <c r="ASL2734" s="653"/>
      <c r="ASM2734" s="653"/>
      <c r="ASN2734" s="653"/>
      <c r="ASO2734" s="653"/>
      <c r="ASP2734" s="653"/>
      <c r="ASQ2734" s="653"/>
      <c r="ASR2734" s="653"/>
      <c r="ASS2734" s="653"/>
      <c r="AST2734" s="653"/>
      <c r="ASU2734" s="653"/>
      <c r="ASV2734" s="653"/>
      <c r="ASW2734" s="653"/>
      <c r="ASX2734" s="653"/>
      <c r="ASY2734" s="653"/>
      <c r="ASZ2734" s="653"/>
      <c r="ATA2734" s="653"/>
      <c r="ATB2734" s="653"/>
      <c r="ATC2734" s="653"/>
      <c r="ATD2734" s="653"/>
      <c r="ATE2734" s="653"/>
      <c r="ATF2734" s="653"/>
      <c r="ATG2734" s="653"/>
      <c r="ATH2734" s="653"/>
      <c r="ATI2734" s="653"/>
      <c r="ATJ2734" s="653"/>
      <c r="ATK2734" s="653"/>
      <c r="ATL2734" s="653"/>
      <c r="ATM2734" s="653"/>
      <c r="ATN2734" s="653"/>
      <c r="ATO2734" s="653"/>
      <c r="ATP2734" s="653"/>
      <c r="ATQ2734" s="653"/>
      <c r="ATR2734" s="653"/>
      <c r="ATS2734" s="653"/>
      <c r="ATT2734" s="653"/>
      <c r="ATU2734" s="653"/>
      <c r="ATV2734" s="653"/>
      <c r="ATW2734" s="653"/>
      <c r="ATX2734" s="653"/>
      <c r="ATY2734" s="653"/>
      <c r="ATZ2734" s="653"/>
      <c r="AUA2734" s="653"/>
      <c r="AUB2734" s="653"/>
      <c r="AUC2734" s="653"/>
      <c r="AUD2734" s="653"/>
      <c r="AUE2734" s="653"/>
      <c r="AUF2734" s="653"/>
      <c r="AUG2734" s="653"/>
      <c r="AUH2734" s="653"/>
      <c r="AUI2734" s="653"/>
      <c r="AUJ2734" s="653"/>
      <c r="AUK2734" s="653"/>
      <c r="AUL2734" s="653"/>
      <c r="AUM2734" s="653"/>
      <c r="AUN2734" s="653"/>
      <c r="AUO2734" s="653"/>
      <c r="AUP2734" s="653"/>
      <c r="AUQ2734" s="653"/>
      <c r="AUR2734" s="653"/>
      <c r="AUS2734" s="653"/>
      <c r="AUT2734" s="653"/>
      <c r="AUU2734" s="653"/>
      <c r="AUV2734" s="653"/>
      <c r="AUW2734" s="653"/>
      <c r="AUX2734" s="653"/>
      <c r="AUY2734" s="653"/>
      <c r="AUZ2734" s="653"/>
      <c r="AVA2734" s="653"/>
      <c r="AVB2734" s="653"/>
      <c r="AVC2734" s="653"/>
      <c r="AVD2734" s="653"/>
      <c r="AVE2734" s="653"/>
      <c r="AVF2734" s="653"/>
      <c r="AVG2734" s="653"/>
      <c r="AVH2734" s="653"/>
      <c r="AVI2734" s="653"/>
      <c r="AVJ2734" s="653"/>
      <c r="AVK2734" s="653"/>
      <c r="AVL2734" s="653"/>
      <c r="AVM2734" s="653"/>
      <c r="AVN2734" s="653"/>
      <c r="AVO2734" s="653"/>
      <c r="AVP2734" s="653"/>
      <c r="AVQ2734" s="653"/>
      <c r="AVR2734" s="653"/>
      <c r="AVS2734" s="653"/>
      <c r="AVT2734" s="653"/>
      <c r="AVU2734" s="653"/>
      <c r="AVV2734" s="653"/>
      <c r="AVW2734" s="653"/>
      <c r="AVX2734" s="653"/>
      <c r="AVY2734" s="653"/>
      <c r="AVZ2734" s="653"/>
      <c r="AWA2734" s="653"/>
      <c r="AWB2734" s="653"/>
      <c r="AWC2734" s="653"/>
      <c r="AWD2734" s="653"/>
      <c r="AWE2734" s="653"/>
      <c r="AWF2734" s="653"/>
      <c r="AWG2734" s="653"/>
      <c r="AWH2734" s="653"/>
      <c r="AWI2734" s="653"/>
      <c r="AWJ2734" s="653"/>
      <c r="AWK2734" s="653"/>
      <c r="AWL2734" s="653"/>
      <c r="AWM2734" s="653"/>
      <c r="AWN2734" s="653"/>
      <c r="AWO2734" s="653"/>
      <c r="AWP2734" s="653"/>
      <c r="AWQ2734" s="653"/>
      <c r="AWR2734" s="653"/>
      <c r="AWS2734" s="653"/>
      <c r="AWT2734" s="653"/>
      <c r="AWU2734" s="653"/>
      <c r="AWV2734" s="653"/>
      <c r="AWW2734" s="653"/>
      <c r="AWX2734" s="653"/>
      <c r="AWY2734" s="653"/>
      <c r="AWZ2734" s="653"/>
      <c r="AXA2734" s="653"/>
      <c r="AXB2734" s="653"/>
      <c r="AXC2734" s="653"/>
      <c r="AXD2734" s="653"/>
      <c r="AXE2734" s="653"/>
      <c r="AXF2734" s="653"/>
      <c r="AXG2734" s="653"/>
      <c r="AXH2734" s="653"/>
      <c r="AXI2734" s="653"/>
      <c r="AXJ2734" s="653"/>
      <c r="AXK2734" s="653"/>
      <c r="AXL2734" s="653"/>
      <c r="AXM2734" s="653"/>
      <c r="AXN2734" s="653"/>
      <c r="AXO2734" s="653"/>
      <c r="AXP2734" s="653"/>
      <c r="AXQ2734" s="653"/>
      <c r="AXR2734" s="653"/>
      <c r="AXS2734" s="653"/>
      <c r="AXT2734" s="653"/>
      <c r="AXU2734" s="653"/>
      <c r="AXV2734" s="653"/>
      <c r="AXW2734" s="653"/>
      <c r="AXX2734" s="653"/>
      <c r="AXY2734" s="653"/>
      <c r="AXZ2734" s="653"/>
      <c r="AYA2734" s="653"/>
      <c r="AYB2734" s="653"/>
      <c r="AYC2734" s="653"/>
      <c r="AYD2734" s="653"/>
      <c r="AYE2734" s="653"/>
      <c r="AYF2734" s="653"/>
      <c r="AYG2734" s="653"/>
      <c r="AYH2734" s="653"/>
      <c r="AYI2734" s="653"/>
      <c r="AYJ2734" s="653"/>
      <c r="AYK2734" s="653"/>
      <c r="AYL2734" s="653"/>
      <c r="AYM2734" s="653"/>
      <c r="AYN2734" s="653"/>
      <c r="AYO2734" s="653"/>
      <c r="AYP2734" s="653"/>
      <c r="AYQ2734" s="653"/>
      <c r="AYR2734" s="653"/>
      <c r="AYS2734" s="653"/>
      <c r="AYT2734" s="653"/>
      <c r="AYU2734" s="653"/>
      <c r="AYV2734" s="653"/>
      <c r="AYW2734" s="653"/>
      <c r="AYX2734" s="653"/>
      <c r="AYY2734" s="653"/>
      <c r="AYZ2734" s="653"/>
      <c r="AZA2734" s="653"/>
      <c r="AZB2734" s="653"/>
      <c r="AZC2734" s="653"/>
      <c r="AZD2734" s="653"/>
      <c r="AZE2734" s="653"/>
      <c r="AZF2734" s="653"/>
      <c r="AZG2734" s="653"/>
      <c r="AZH2734" s="653"/>
      <c r="AZI2734" s="653"/>
      <c r="AZJ2734" s="653"/>
      <c r="AZK2734" s="653"/>
      <c r="AZL2734" s="653"/>
      <c r="AZM2734" s="653"/>
      <c r="AZN2734" s="653"/>
      <c r="AZO2734" s="653"/>
      <c r="AZP2734" s="653"/>
      <c r="AZQ2734" s="653"/>
      <c r="AZR2734" s="653"/>
      <c r="AZS2734" s="653"/>
      <c r="AZT2734" s="653"/>
      <c r="AZU2734" s="653"/>
      <c r="AZV2734" s="653"/>
      <c r="AZW2734" s="653"/>
      <c r="AZX2734" s="653"/>
      <c r="AZY2734" s="653"/>
      <c r="AZZ2734" s="653"/>
      <c r="BAA2734" s="653"/>
      <c r="BAB2734" s="653"/>
      <c r="BAC2734" s="653"/>
      <c r="BAD2734" s="653"/>
      <c r="BAE2734" s="653"/>
      <c r="BAF2734" s="653"/>
      <c r="BAG2734" s="653"/>
      <c r="BAH2734" s="653"/>
      <c r="BAI2734" s="653"/>
      <c r="BAJ2734" s="653"/>
      <c r="BAK2734" s="653"/>
      <c r="BAL2734" s="653"/>
      <c r="BAM2734" s="653"/>
      <c r="BAN2734" s="653"/>
      <c r="BAO2734" s="653"/>
      <c r="BAP2734" s="653"/>
      <c r="BAQ2734" s="653"/>
      <c r="BAR2734" s="653"/>
      <c r="BAS2734" s="653"/>
      <c r="BAT2734" s="653"/>
      <c r="BAU2734" s="653"/>
      <c r="BAV2734" s="653"/>
      <c r="BAW2734" s="653"/>
      <c r="BAX2734" s="653"/>
      <c r="BAY2734" s="653"/>
      <c r="BAZ2734" s="653"/>
      <c r="BBA2734" s="653"/>
      <c r="BBB2734" s="653"/>
      <c r="BBC2734" s="653"/>
      <c r="BBD2734" s="653"/>
      <c r="BBE2734" s="653"/>
      <c r="BBF2734" s="653"/>
      <c r="BBG2734" s="653"/>
      <c r="BBH2734" s="653"/>
      <c r="BBI2734" s="653"/>
      <c r="BBJ2734" s="653"/>
      <c r="BBK2734" s="653"/>
      <c r="BBL2734" s="653"/>
      <c r="BBM2734" s="653"/>
      <c r="BBN2734" s="653"/>
      <c r="BBO2734" s="653"/>
      <c r="BBP2734" s="653"/>
      <c r="BBQ2734" s="653"/>
      <c r="BBR2734" s="653"/>
      <c r="BBS2734" s="653"/>
      <c r="BBT2734" s="653"/>
      <c r="BBU2734" s="653"/>
      <c r="BBV2734" s="653"/>
      <c r="BBW2734" s="653"/>
      <c r="BBX2734" s="653"/>
      <c r="BBY2734" s="653"/>
      <c r="BBZ2734" s="653"/>
      <c r="BCA2734" s="653"/>
      <c r="BCB2734" s="653"/>
      <c r="BCC2734" s="653"/>
      <c r="BCD2734" s="653"/>
      <c r="BCE2734" s="653"/>
      <c r="BCF2734" s="653"/>
      <c r="BCG2734" s="653"/>
      <c r="BCH2734" s="653"/>
      <c r="BCI2734" s="653"/>
      <c r="BCJ2734" s="653"/>
      <c r="BCK2734" s="653"/>
      <c r="BCL2734" s="653"/>
      <c r="BCM2734" s="653"/>
      <c r="BCN2734" s="653"/>
      <c r="BCO2734" s="653"/>
      <c r="BCP2734" s="653"/>
      <c r="BCQ2734" s="653"/>
      <c r="BCR2734" s="653"/>
      <c r="BCS2734" s="653"/>
      <c r="BCT2734" s="653"/>
      <c r="BCU2734" s="653"/>
      <c r="BCV2734" s="653"/>
      <c r="BCW2734" s="653"/>
      <c r="BCX2734" s="653"/>
      <c r="BCY2734" s="653"/>
      <c r="BCZ2734" s="653"/>
      <c r="BDA2734" s="653"/>
      <c r="BDB2734" s="653"/>
      <c r="BDC2734" s="653"/>
      <c r="BDD2734" s="653"/>
      <c r="BDE2734" s="653"/>
      <c r="BDF2734" s="653"/>
      <c r="BDG2734" s="653"/>
      <c r="BDH2734" s="653"/>
      <c r="BDI2734" s="653"/>
      <c r="BDJ2734" s="653"/>
      <c r="BDK2734" s="653"/>
      <c r="BDL2734" s="653"/>
      <c r="BDM2734" s="653"/>
      <c r="BDN2734" s="653"/>
      <c r="BDO2734" s="653"/>
      <c r="BDP2734" s="653"/>
      <c r="BDQ2734" s="653"/>
      <c r="BDR2734" s="653"/>
      <c r="BDS2734" s="653"/>
      <c r="BDT2734" s="653"/>
      <c r="BDU2734" s="653"/>
      <c r="BDV2734" s="653"/>
      <c r="BDW2734" s="653"/>
      <c r="BDX2734" s="653"/>
      <c r="BDY2734" s="653"/>
      <c r="BDZ2734" s="653"/>
      <c r="BEA2734" s="653"/>
      <c r="BEB2734" s="653"/>
      <c r="BEC2734" s="653"/>
      <c r="BED2734" s="653"/>
      <c r="BEE2734" s="653"/>
      <c r="BEF2734" s="653"/>
      <c r="BEG2734" s="653"/>
      <c r="BEH2734" s="653"/>
      <c r="BEI2734" s="653"/>
      <c r="BEJ2734" s="653"/>
      <c r="BEK2734" s="653"/>
      <c r="BEL2734" s="653"/>
      <c r="BEM2734" s="653"/>
      <c r="BEN2734" s="653"/>
      <c r="BEO2734" s="653"/>
      <c r="BEP2734" s="653"/>
      <c r="BEQ2734" s="653"/>
      <c r="BER2734" s="653"/>
      <c r="BES2734" s="653"/>
      <c r="BET2734" s="653"/>
      <c r="BEU2734" s="653"/>
      <c r="BEV2734" s="653"/>
      <c r="BEW2734" s="653"/>
      <c r="BEX2734" s="653"/>
      <c r="BEY2734" s="653"/>
      <c r="BEZ2734" s="653"/>
      <c r="BFA2734" s="653"/>
      <c r="BFB2734" s="653"/>
      <c r="BFC2734" s="653"/>
      <c r="BFD2734" s="653"/>
      <c r="BFE2734" s="653"/>
      <c r="BFF2734" s="653"/>
      <c r="BFG2734" s="653"/>
      <c r="BFH2734" s="653"/>
      <c r="BFI2734" s="653"/>
      <c r="BFJ2734" s="653"/>
      <c r="BFK2734" s="653"/>
      <c r="BFL2734" s="653"/>
      <c r="BFM2734" s="653"/>
      <c r="BFN2734" s="653"/>
      <c r="BFO2734" s="653"/>
      <c r="BFP2734" s="653"/>
      <c r="BFQ2734" s="653"/>
      <c r="BFR2734" s="653"/>
      <c r="BFS2734" s="653"/>
      <c r="BFT2734" s="653"/>
      <c r="BFU2734" s="653"/>
      <c r="BFV2734" s="653"/>
      <c r="BFW2734" s="653"/>
      <c r="BFX2734" s="653"/>
      <c r="BFY2734" s="653"/>
      <c r="BFZ2734" s="653"/>
      <c r="BGA2734" s="653"/>
      <c r="BGB2734" s="653"/>
      <c r="BGC2734" s="653"/>
      <c r="BGD2734" s="653"/>
      <c r="BGE2734" s="653"/>
      <c r="BGF2734" s="653"/>
      <c r="BGG2734" s="653"/>
      <c r="BGH2734" s="653"/>
      <c r="BGI2734" s="653"/>
      <c r="BGJ2734" s="653"/>
      <c r="BGK2734" s="653"/>
      <c r="BGL2734" s="653"/>
      <c r="BGM2734" s="653"/>
      <c r="BGN2734" s="653"/>
      <c r="BGO2734" s="653"/>
      <c r="BGP2734" s="653"/>
      <c r="BGQ2734" s="653"/>
      <c r="BGR2734" s="653"/>
      <c r="BGS2734" s="653"/>
      <c r="BGT2734" s="653"/>
      <c r="BGU2734" s="653"/>
      <c r="BGV2734" s="653"/>
      <c r="BGW2734" s="653"/>
      <c r="BGX2734" s="653"/>
      <c r="BGY2734" s="653"/>
      <c r="BGZ2734" s="653"/>
      <c r="BHA2734" s="653"/>
      <c r="BHB2734" s="653"/>
      <c r="BHC2734" s="653"/>
      <c r="BHD2734" s="653"/>
      <c r="BHE2734" s="653"/>
      <c r="BHF2734" s="653"/>
      <c r="BHG2734" s="653"/>
      <c r="BHH2734" s="653"/>
      <c r="BHI2734" s="653"/>
      <c r="BHJ2734" s="653"/>
      <c r="BHK2734" s="653"/>
      <c r="BHL2734" s="653"/>
      <c r="BHM2734" s="653"/>
      <c r="BHN2734" s="653"/>
      <c r="BHO2734" s="653"/>
      <c r="BHP2734" s="653"/>
      <c r="BHQ2734" s="653"/>
      <c r="BHR2734" s="653"/>
      <c r="BHS2734" s="653"/>
      <c r="BHT2734" s="653"/>
      <c r="BHU2734" s="653"/>
      <c r="BHV2734" s="653"/>
      <c r="BHW2734" s="653"/>
      <c r="BHX2734" s="653"/>
      <c r="BHY2734" s="653"/>
      <c r="BHZ2734" s="653"/>
      <c r="BIA2734" s="653"/>
      <c r="BIB2734" s="653"/>
      <c r="BIC2734" s="653"/>
      <c r="BID2734" s="653"/>
      <c r="BIE2734" s="653"/>
      <c r="BIF2734" s="653"/>
      <c r="BIG2734" s="653"/>
      <c r="BIH2734" s="653"/>
      <c r="BII2734" s="653"/>
      <c r="BIJ2734" s="653"/>
      <c r="BIK2734" s="653"/>
      <c r="BIL2734" s="653"/>
      <c r="BIM2734" s="653"/>
      <c r="BIN2734" s="653"/>
      <c r="BIO2734" s="653"/>
      <c r="BIP2734" s="653"/>
      <c r="BIQ2734" s="653"/>
      <c r="BIR2734" s="653"/>
      <c r="BIS2734" s="653"/>
      <c r="BIT2734" s="653"/>
      <c r="BIU2734" s="653"/>
      <c r="BIV2734" s="653"/>
      <c r="BIW2734" s="653"/>
      <c r="BIX2734" s="653"/>
      <c r="BIY2734" s="653"/>
      <c r="BIZ2734" s="653"/>
      <c r="BJA2734" s="653"/>
      <c r="BJB2734" s="653"/>
      <c r="BJC2734" s="653"/>
      <c r="BJD2734" s="653"/>
      <c r="BJE2734" s="653"/>
      <c r="BJF2734" s="653"/>
      <c r="BJG2734" s="653"/>
      <c r="BJH2734" s="653"/>
      <c r="BJI2734" s="653"/>
      <c r="BJJ2734" s="653"/>
      <c r="BJK2734" s="653"/>
      <c r="BJL2734" s="653"/>
      <c r="BJM2734" s="653"/>
      <c r="BJN2734" s="653"/>
      <c r="BJO2734" s="653"/>
      <c r="BJP2734" s="653"/>
      <c r="BJQ2734" s="653"/>
      <c r="BJR2734" s="653"/>
      <c r="BJS2734" s="653"/>
      <c r="BJT2734" s="653"/>
      <c r="BJU2734" s="653"/>
      <c r="BJV2734" s="653"/>
      <c r="BJW2734" s="653"/>
      <c r="BJX2734" s="653"/>
      <c r="BJY2734" s="653"/>
      <c r="BJZ2734" s="653"/>
      <c r="BKA2734" s="653"/>
      <c r="BKB2734" s="653"/>
      <c r="BKC2734" s="653"/>
      <c r="BKD2734" s="653"/>
      <c r="BKE2734" s="653"/>
      <c r="BKF2734" s="653"/>
      <c r="BKG2734" s="653"/>
      <c r="BKH2734" s="653"/>
      <c r="BKI2734" s="653"/>
      <c r="BKJ2734" s="653"/>
      <c r="BKK2734" s="653"/>
      <c r="BKL2734" s="653"/>
      <c r="BKM2734" s="653"/>
      <c r="BKN2734" s="653"/>
      <c r="BKO2734" s="653"/>
      <c r="BKP2734" s="653"/>
      <c r="BKQ2734" s="653"/>
      <c r="BKR2734" s="653"/>
      <c r="BKS2734" s="653"/>
      <c r="BKT2734" s="653"/>
      <c r="BKU2734" s="653"/>
      <c r="BKV2734" s="653"/>
      <c r="BKW2734" s="653"/>
      <c r="BKX2734" s="653"/>
      <c r="BKY2734" s="653"/>
      <c r="BKZ2734" s="653"/>
      <c r="BLA2734" s="653"/>
      <c r="BLB2734" s="653"/>
      <c r="BLC2734" s="653"/>
      <c r="BLD2734" s="653"/>
      <c r="BLE2734" s="653"/>
      <c r="BLF2734" s="653"/>
      <c r="BLG2734" s="653"/>
      <c r="BLH2734" s="653"/>
      <c r="BLI2734" s="653"/>
      <c r="BLJ2734" s="653"/>
      <c r="BLK2734" s="653"/>
      <c r="BLL2734" s="653"/>
      <c r="BLM2734" s="653"/>
      <c r="BLN2734" s="653"/>
      <c r="BLO2734" s="653"/>
      <c r="BLP2734" s="653"/>
      <c r="BLQ2734" s="653"/>
      <c r="BLR2734" s="653"/>
      <c r="BLS2734" s="653"/>
      <c r="BLT2734" s="653"/>
      <c r="BLU2734" s="653"/>
      <c r="BLV2734" s="653"/>
      <c r="BLW2734" s="653"/>
      <c r="BLX2734" s="653"/>
      <c r="BLY2734" s="653"/>
      <c r="BLZ2734" s="653"/>
      <c r="BMA2734" s="653"/>
      <c r="BMB2734" s="653"/>
      <c r="BMC2734" s="653"/>
      <c r="BMD2734" s="653"/>
      <c r="BME2734" s="653"/>
      <c r="BMF2734" s="653"/>
      <c r="BMG2734" s="653"/>
      <c r="BMH2734" s="653"/>
      <c r="BMI2734" s="653"/>
      <c r="BMJ2734" s="653"/>
      <c r="BMK2734" s="653"/>
      <c r="BML2734" s="653"/>
      <c r="BMM2734" s="653"/>
      <c r="BMN2734" s="653"/>
      <c r="BMO2734" s="653"/>
      <c r="BMP2734" s="653"/>
      <c r="BMQ2734" s="653"/>
      <c r="BMR2734" s="653"/>
      <c r="BMS2734" s="653"/>
      <c r="BMT2734" s="653"/>
      <c r="BMU2734" s="653"/>
      <c r="BMV2734" s="653"/>
      <c r="BMW2734" s="653"/>
      <c r="BMX2734" s="653"/>
      <c r="BMY2734" s="653"/>
      <c r="BMZ2734" s="653"/>
      <c r="BNA2734" s="653"/>
      <c r="BNB2734" s="653"/>
      <c r="BNC2734" s="653"/>
      <c r="BND2734" s="653"/>
      <c r="BNE2734" s="653"/>
      <c r="BNF2734" s="653"/>
      <c r="BNG2734" s="653"/>
      <c r="BNH2734" s="653"/>
      <c r="BNI2734" s="653"/>
      <c r="BNJ2734" s="653"/>
      <c r="BNK2734" s="653"/>
      <c r="BNL2734" s="653"/>
      <c r="BNM2734" s="653"/>
      <c r="BNN2734" s="653"/>
      <c r="BNO2734" s="653"/>
      <c r="BNP2734" s="653"/>
      <c r="BNQ2734" s="653"/>
      <c r="BNR2734" s="653"/>
      <c r="BNS2734" s="653"/>
      <c r="BNT2734" s="653"/>
      <c r="BNU2734" s="653"/>
      <c r="BNV2734" s="653"/>
      <c r="BNW2734" s="653"/>
      <c r="BNX2734" s="653"/>
      <c r="BNY2734" s="653"/>
      <c r="BNZ2734" s="653"/>
      <c r="BOA2734" s="653"/>
      <c r="BOB2734" s="653"/>
      <c r="BOC2734" s="653"/>
      <c r="BOD2734" s="653"/>
      <c r="BOE2734" s="653"/>
      <c r="BOF2734" s="653"/>
      <c r="BOG2734" s="653"/>
      <c r="BOH2734" s="653"/>
      <c r="BOI2734" s="653"/>
      <c r="BOJ2734" s="653"/>
      <c r="BOK2734" s="653"/>
      <c r="BOL2734" s="653"/>
      <c r="BOM2734" s="653"/>
      <c r="BON2734" s="653"/>
      <c r="BOO2734" s="653"/>
      <c r="BOP2734" s="653"/>
      <c r="BOQ2734" s="653"/>
      <c r="BOR2734" s="653"/>
      <c r="BOS2734" s="653"/>
      <c r="BOT2734" s="653"/>
      <c r="BOU2734" s="653"/>
      <c r="BOV2734" s="653"/>
      <c r="BOW2734" s="653"/>
      <c r="BOX2734" s="653"/>
      <c r="BOY2734" s="653"/>
      <c r="BOZ2734" s="653"/>
      <c r="BPA2734" s="653"/>
      <c r="BPB2734" s="653"/>
      <c r="BPC2734" s="653"/>
      <c r="BPD2734" s="653"/>
      <c r="BPE2734" s="653"/>
      <c r="BPF2734" s="653"/>
      <c r="BPG2734" s="653"/>
      <c r="BPH2734" s="653"/>
      <c r="BPI2734" s="653"/>
      <c r="BPJ2734" s="653"/>
      <c r="BPK2734" s="653"/>
      <c r="BPL2734" s="653"/>
      <c r="BPM2734" s="653"/>
      <c r="BPN2734" s="653"/>
      <c r="BPO2734" s="653"/>
      <c r="BPP2734" s="653"/>
      <c r="BPQ2734" s="653"/>
      <c r="BPR2734" s="653"/>
      <c r="BPS2734" s="653"/>
      <c r="BPT2734" s="653"/>
      <c r="BPU2734" s="653"/>
      <c r="BPV2734" s="653"/>
      <c r="BPW2734" s="653"/>
      <c r="BPX2734" s="653"/>
      <c r="BPY2734" s="653"/>
      <c r="BPZ2734" s="653"/>
      <c r="BQA2734" s="653"/>
      <c r="BQB2734" s="653"/>
      <c r="BQC2734" s="653"/>
      <c r="BQD2734" s="653"/>
      <c r="BQE2734" s="653"/>
      <c r="BQF2734" s="653"/>
      <c r="BQG2734" s="653"/>
      <c r="BQH2734" s="653"/>
      <c r="BQI2734" s="653"/>
      <c r="BQJ2734" s="653"/>
      <c r="BQK2734" s="653"/>
      <c r="BQL2734" s="653"/>
      <c r="BQM2734" s="653"/>
      <c r="BQN2734" s="653"/>
      <c r="BQO2734" s="653"/>
      <c r="BQP2734" s="653"/>
      <c r="BQQ2734" s="653"/>
      <c r="BQR2734" s="653"/>
      <c r="BQS2734" s="653"/>
      <c r="BQT2734" s="653"/>
      <c r="BQU2734" s="653"/>
      <c r="BQV2734" s="653"/>
      <c r="BQW2734" s="653"/>
      <c r="BQX2734" s="653"/>
      <c r="BQY2734" s="653"/>
      <c r="BQZ2734" s="653"/>
      <c r="BRA2734" s="653"/>
      <c r="BRB2734" s="653"/>
      <c r="BRC2734" s="653"/>
      <c r="BRD2734" s="653"/>
      <c r="BRE2734" s="653"/>
      <c r="BRF2734" s="653"/>
      <c r="BRG2734" s="653"/>
      <c r="BRH2734" s="653"/>
      <c r="BRI2734" s="653"/>
      <c r="BRJ2734" s="653"/>
      <c r="BRK2734" s="653"/>
      <c r="BRL2734" s="653"/>
      <c r="BRM2734" s="653"/>
      <c r="BRN2734" s="653"/>
      <c r="BRO2734" s="653"/>
      <c r="BRP2734" s="653"/>
      <c r="BRQ2734" s="653"/>
      <c r="BRR2734" s="653"/>
      <c r="BRS2734" s="653"/>
      <c r="BRT2734" s="653"/>
      <c r="BRU2734" s="653"/>
      <c r="BRV2734" s="653"/>
      <c r="BRW2734" s="653"/>
      <c r="BRX2734" s="653"/>
      <c r="BRY2734" s="653"/>
      <c r="BRZ2734" s="653"/>
      <c r="BSA2734" s="653"/>
      <c r="BSB2734" s="653"/>
      <c r="BSC2734" s="653"/>
      <c r="BSD2734" s="653"/>
      <c r="BSE2734" s="653"/>
      <c r="BSF2734" s="653"/>
      <c r="BSG2734" s="653"/>
      <c r="BSH2734" s="653"/>
      <c r="BSI2734" s="653"/>
      <c r="BSJ2734" s="653"/>
      <c r="BSK2734" s="653"/>
      <c r="BSL2734" s="653"/>
      <c r="BSM2734" s="653"/>
      <c r="BSN2734" s="653"/>
      <c r="BSO2734" s="653"/>
      <c r="BSP2734" s="653"/>
      <c r="BSQ2734" s="653"/>
      <c r="BSR2734" s="653"/>
      <c r="BSS2734" s="653"/>
      <c r="BST2734" s="653"/>
      <c r="BSU2734" s="653"/>
      <c r="BSV2734" s="653"/>
      <c r="BSW2734" s="653"/>
      <c r="BSX2734" s="653"/>
      <c r="BSY2734" s="653"/>
      <c r="BSZ2734" s="653"/>
      <c r="BTA2734" s="653"/>
      <c r="BTB2734" s="653"/>
      <c r="BTC2734" s="653"/>
      <c r="BTD2734" s="653"/>
      <c r="BTE2734" s="653"/>
      <c r="BTF2734" s="653"/>
      <c r="BTG2734" s="653"/>
      <c r="BTH2734" s="653"/>
      <c r="BTI2734" s="653"/>
      <c r="BTJ2734" s="653"/>
      <c r="BTK2734" s="653"/>
      <c r="BTL2734" s="653"/>
      <c r="BTM2734" s="653"/>
      <c r="BTN2734" s="653"/>
      <c r="BTO2734" s="653"/>
      <c r="BTP2734" s="653"/>
      <c r="BTQ2734" s="653"/>
      <c r="BTR2734" s="653"/>
      <c r="BTS2734" s="653"/>
      <c r="BTT2734" s="653"/>
      <c r="BTU2734" s="653"/>
      <c r="BTV2734" s="653"/>
      <c r="BTW2734" s="653"/>
      <c r="BTX2734" s="653"/>
      <c r="BTY2734" s="653"/>
      <c r="BTZ2734" s="653"/>
      <c r="BUA2734" s="653"/>
      <c r="BUB2734" s="653"/>
      <c r="BUC2734" s="653"/>
      <c r="BUD2734" s="653"/>
      <c r="BUE2734" s="653"/>
      <c r="BUF2734" s="653"/>
      <c r="BUG2734" s="653"/>
      <c r="BUH2734" s="653"/>
      <c r="BUI2734" s="653"/>
      <c r="BUJ2734" s="653"/>
      <c r="BUK2734" s="653"/>
      <c r="BUL2734" s="653"/>
      <c r="BUM2734" s="653"/>
      <c r="BUN2734" s="653"/>
      <c r="BUO2734" s="653"/>
      <c r="BUP2734" s="653"/>
      <c r="BUQ2734" s="653"/>
      <c r="BUR2734" s="653"/>
      <c r="BUS2734" s="653"/>
      <c r="BUT2734" s="653"/>
      <c r="BUU2734" s="653"/>
      <c r="BUV2734" s="653"/>
      <c r="BUW2734" s="653"/>
      <c r="BUX2734" s="653"/>
      <c r="BUY2734" s="653"/>
      <c r="BUZ2734" s="653"/>
      <c r="BVA2734" s="653"/>
      <c r="BVB2734" s="653"/>
      <c r="BVC2734" s="653"/>
      <c r="BVD2734" s="653"/>
      <c r="BVE2734" s="653"/>
      <c r="BVF2734" s="653"/>
      <c r="BVG2734" s="653"/>
      <c r="BVH2734" s="653"/>
      <c r="BVI2734" s="653"/>
      <c r="BVJ2734" s="653"/>
      <c r="BVK2734" s="653"/>
      <c r="BVL2734" s="653"/>
      <c r="BVM2734" s="653"/>
      <c r="BVN2734" s="653"/>
      <c r="BVO2734" s="653"/>
      <c r="BVP2734" s="653"/>
      <c r="BVQ2734" s="653"/>
      <c r="BVR2734" s="653"/>
      <c r="BVS2734" s="653"/>
      <c r="BVT2734" s="653"/>
      <c r="BVU2734" s="653"/>
      <c r="BVV2734" s="653"/>
      <c r="BVW2734" s="653"/>
      <c r="BVX2734" s="653"/>
      <c r="BVY2734" s="653"/>
      <c r="BVZ2734" s="653"/>
      <c r="BWA2734" s="653"/>
      <c r="BWB2734" s="653"/>
      <c r="BWC2734" s="653"/>
      <c r="BWD2734" s="653"/>
      <c r="BWE2734" s="653"/>
      <c r="BWF2734" s="653"/>
      <c r="BWG2734" s="653"/>
      <c r="BWH2734" s="653"/>
      <c r="BWI2734" s="653"/>
      <c r="BWJ2734" s="653"/>
      <c r="BWK2734" s="653"/>
      <c r="BWL2734" s="653"/>
      <c r="BWM2734" s="653"/>
      <c r="BWN2734" s="653"/>
      <c r="BWO2734" s="653"/>
      <c r="BWP2734" s="653"/>
      <c r="BWQ2734" s="653"/>
      <c r="BWR2734" s="653"/>
      <c r="BWS2734" s="653"/>
      <c r="BWT2734" s="653"/>
      <c r="BWU2734" s="653"/>
      <c r="BWV2734" s="653"/>
      <c r="BWW2734" s="653"/>
      <c r="BWX2734" s="653"/>
      <c r="BWY2734" s="653"/>
      <c r="BWZ2734" s="653"/>
      <c r="BXA2734" s="653"/>
      <c r="BXB2734" s="653"/>
      <c r="BXC2734" s="653"/>
      <c r="BXD2734" s="653"/>
      <c r="BXE2734" s="653"/>
      <c r="BXF2734" s="653"/>
      <c r="BXG2734" s="653"/>
      <c r="BXH2734" s="653"/>
      <c r="BXI2734" s="653"/>
      <c r="BXJ2734" s="653"/>
      <c r="BXK2734" s="653"/>
      <c r="BXL2734" s="653"/>
      <c r="BXM2734" s="653"/>
      <c r="BXN2734" s="653"/>
      <c r="BXO2734" s="653"/>
      <c r="BXP2734" s="653"/>
      <c r="BXQ2734" s="653"/>
      <c r="BXR2734" s="653"/>
      <c r="BXS2734" s="653"/>
      <c r="BXT2734" s="653"/>
      <c r="BXU2734" s="653"/>
      <c r="BXV2734" s="653"/>
      <c r="BXW2734" s="653"/>
      <c r="BXX2734" s="653"/>
      <c r="BXY2734" s="653"/>
      <c r="BXZ2734" s="653"/>
      <c r="BYA2734" s="653"/>
      <c r="BYB2734" s="653"/>
      <c r="BYC2734" s="653"/>
      <c r="BYD2734" s="653"/>
      <c r="BYE2734" s="653"/>
      <c r="BYF2734" s="653"/>
      <c r="BYG2734" s="653"/>
      <c r="BYH2734" s="653"/>
      <c r="BYI2734" s="653"/>
      <c r="BYJ2734" s="653"/>
      <c r="BYK2734" s="653"/>
      <c r="BYL2734" s="653"/>
      <c r="BYM2734" s="653"/>
      <c r="BYN2734" s="653"/>
      <c r="BYO2734" s="653"/>
      <c r="BYP2734" s="653"/>
      <c r="BYQ2734" s="653"/>
      <c r="BYR2734" s="653"/>
      <c r="BYS2734" s="653"/>
      <c r="BYT2734" s="653"/>
      <c r="BYU2734" s="653"/>
      <c r="BYV2734" s="653"/>
      <c r="BYW2734" s="653"/>
      <c r="BYX2734" s="653"/>
      <c r="BYY2734" s="653"/>
      <c r="BYZ2734" s="653"/>
      <c r="BZA2734" s="653"/>
      <c r="BZB2734" s="653"/>
      <c r="BZC2734" s="653"/>
      <c r="BZD2734" s="653"/>
      <c r="BZE2734" s="653"/>
      <c r="BZF2734" s="653"/>
      <c r="BZG2734" s="653"/>
      <c r="BZH2734" s="653"/>
      <c r="BZI2734" s="653"/>
      <c r="BZJ2734" s="653"/>
      <c r="BZK2734" s="653"/>
      <c r="BZL2734" s="653"/>
      <c r="BZM2734" s="653"/>
      <c r="BZN2734" s="653"/>
      <c r="BZO2734" s="653"/>
      <c r="BZP2734" s="653"/>
      <c r="BZQ2734" s="653"/>
      <c r="BZR2734" s="653"/>
      <c r="BZS2734" s="653"/>
      <c r="BZT2734" s="653"/>
      <c r="BZU2734" s="653"/>
      <c r="BZV2734" s="653"/>
      <c r="BZW2734" s="653"/>
      <c r="BZX2734" s="653"/>
      <c r="BZY2734" s="653"/>
      <c r="BZZ2734" s="653"/>
      <c r="CAA2734" s="653"/>
      <c r="CAB2734" s="653"/>
      <c r="CAC2734" s="653"/>
      <c r="CAD2734" s="653"/>
      <c r="CAE2734" s="653"/>
      <c r="CAF2734" s="653"/>
      <c r="CAG2734" s="653"/>
      <c r="CAH2734" s="653"/>
      <c r="CAI2734" s="653"/>
      <c r="CAJ2734" s="653"/>
      <c r="CAK2734" s="653"/>
      <c r="CAL2734" s="653"/>
      <c r="CAM2734" s="653"/>
      <c r="CAN2734" s="653"/>
      <c r="CAO2734" s="653"/>
      <c r="CAP2734" s="653"/>
      <c r="CAQ2734" s="653"/>
      <c r="CAR2734" s="653"/>
      <c r="CAS2734" s="653"/>
      <c r="CAT2734" s="653"/>
      <c r="CAU2734" s="653"/>
      <c r="CAV2734" s="653"/>
      <c r="CAW2734" s="653"/>
      <c r="CAX2734" s="653"/>
      <c r="CAY2734" s="653"/>
      <c r="CAZ2734" s="653"/>
      <c r="CBA2734" s="653"/>
      <c r="CBB2734" s="653"/>
      <c r="CBC2734" s="653"/>
      <c r="CBD2734" s="653"/>
      <c r="CBE2734" s="653"/>
      <c r="CBF2734" s="653"/>
      <c r="CBG2734" s="653"/>
      <c r="CBH2734" s="653"/>
      <c r="CBI2734" s="653"/>
      <c r="CBJ2734" s="653"/>
      <c r="CBK2734" s="653"/>
      <c r="CBL2734" s="653"/>
      <c r="CBM2734" s="653"/>
      <c r="CBN2734" s="653"/>
      <c r="CBO2734" s="653"/>
      <c r="CBP2734" s="653"/>
      <c r="CBQ2734" s="653"/>
      <c r="CBR2734" s="653"/>
      <c r="CBS2734" s="653"/>
      <c r="CBT2734" s="653"/>
      <c r="CBU2734" s="653"/>
      <c r="CBV2734" s="653"/>
      <c r="CBW2734" s="653"/>
      <c r="CBX2734" s="653"/>
      <c r="CBY2734" s="653"/>
      <c r="CBZ2734" s="653"/>
      <c r="CCA2734" s="653"/>
      <c r="CCB2734" s="653"/>
      <c r="CCC2734" s="653"/>
      <c r="CCD2734" s="653"/>
      <c r="CCE2734" s="653"/>
      <c r="CCF2734" s="653"/>
      <c r="CCG2734" s="653"/>
      <c r="CCH2734" s="653"/>
      <c r="CCI2734" s="653"/>
      <c r="CCJ2734" s="653"/>
      <c r="CCK2734" s="653"/>
      <c r="CCL2734" s="653"/>
      <c r="CCM2734" s="653"/>
      <c r="CCN2734" s="653"/>
      <c r="CCO2734" s="653"/>
      <c r="CCP2734" s="653"/>
      <c r="CCQ2734" s="653"/>
      <c r="CCR2734" s="653"/>
      <c r="CCS2734" s="653"/>
      <c r="CCT2734" s="653"/>
      <c r="CCU2734" s="653"/>
      <c r="CCV2734" s="653"/>
      <c r="CCW2734" s="653"/>
      <c r="CCX2734" s="653"/>
      <c r="CCY2734" s="653"/>
      <c r="CCZ2734" s="653"/>
      <c r="CDA2734" s="653"/>
      <c r="CDB2734" s="653"/>
      <c r="CDC2734" s="653"/>
      <c r="CDD2734" s="653"/>
      <c r="CDE2734" s="653"/>
      <c r="CDF2734" s="653"/>
      <c r="CDG2734" s="653"/>
      <c r="CDH2734" s="653"/>
      <c r="CDI2734" s="653"/>
      <c r="CDJ2734" s="653"/>
      <c r="CDK2734" s="653"/>
      <c r="CDL2734" s="653"/>
      <c r="CDM2734" s="653"/>
      <c r="CDN2734" s="653"/>
      <c r="CDO2734" s="653"/>
      <c r="CDP2734" s="653"/>
      <c r="CDQ2734" s="653"/>
      <c r="CDR2734" s="653"/>
      <c r="CDS2734" s="653"/>
      <c r="CDT2734" s="653"/>
      <c r="CDU2734" s="653"/>
      <c r="CDV2734" s="653"/>
      <c r="CDW2734" s="653"/>
      <c r="CDX2734" s="653"/>
      <c r="CDY2734" s="653"/>
      <c r="CDZ2734" s="653"/>
      <c r="CEA2734" s="653"/>
      <c r="CEB2734" s="653"/>
      <c r="CEC2734" s="653"/>
      <c r="CED2734" s="653"/>
      <c r="CEE2734" s="653"/>
      <c r="CEF2734" s="653"/>
      <c r="CEG2734" s="653"/>
      <c r="CEH2734" s="653"/>
      <c r="CEI2734" s="653"/>
      <c r="CEJ2734" s="653"/>
      <c r="CEK2734" s="653"/>
      <c r="CEL2734" s="653"/>
      <c r="CEM2734" s="653"/>
      <c r="CEN2734" s="653"/>
      <c r="CEO2734" s="653"/>
      <c r="CEP2734" s="653"/>
      <c r="CEQ2734" s="653"/>
      <c r="CER2734" s="653"/>
      <c r="CES2734" s="653"/>
      <c r="CET2734" s="653"/>
      <c r="CEU2734" s="653"/>
      <c r="CEV2734" s="653"/>
      <c r="CEW2734" s="653"/>
      <c r="CEX2734" s="653"/>
      <c r="CEY2734" s="653"/>
      <c r="CEZ2734" s="653"/>
      <c r="CFA2734" s="653"/>
      <c r="CFB2734" s="653"/>
      <c r="CFC2734" s="653"/>
      <c r="CFD2734" s="653"/>
      <c r="CFE2734" s="653"/>
      <c r="CFF2734" s="653"/>
      <c r="CFG2734" s="653"/>
      <c r="CFH2734" s="653"/>
      <c r="CFI2734" s="653"/>
      <c r="CFJ2734" s="653"/>
      <c r="CFK2734" s="653"/>
      <c r="CFL2734" s="653"/>
      <c r="CFM2734" s="653"/>
      <c r="CFN2734" s="653"/>
      <c r="CFO2734" s="653"/>
      <c r="CFP2734" s="653"/>
      <c r="CFQ2734" s="653"/>
      <c r="CFR2734" s="653"/>
      <c r="CFS2734" s="653"/>
      <c r="CFT2734" s="653"/>
      <c r="CFU2734" s="653"/>
      <c r="CFV2734" s="653"/>
      <c r="CFW2734" s="653"/>
      <c r="CFX2734" s="653"/>
      <c r="CFY2734" s="653"/>
      <c r="CFZ2734" s="653"/>
      <c r="CGA2734" s="653"/>
      <c r="CGB2734" s="653"/>
      <c r="CGC2734" s="653"/>
      <c r="CGD2734" s="653"/>
      <c r="CGE2734" s="653"/>
      <c r="CGF2734" s="653"/>
      <c r="CGG2734" s="653"/>
      <c r="CGH2734" s="653"/>
      <c r="CGI2734" s="653"/>
      <c r="CGJ2734" s="653"/>
      <c r="CGK2734" s="653"/>
      <c r="CGL2734" s="653"/>
      <c r="CGM2734" s="653"/>
      <c r="CGN2734" s="653"/>
      <c r="CGO2734" s="653"/>
      <c r="CGP2734" s="653"/>
      <c r="CGQ2734" s="653"/>
      <c r="CGR2734" s="653"/>
      <c r="CGS2734" s="653"/>
      <c r="CGT2734" s="653"/>
      <c r="CGU2734" s="653"/>
      <c r="CGV2734" s="653"/>
      <c r="CGW2734" s="653"/>
      <c r="CGX2734" s="653"/>
      <c r="CGY2734" s="653"/>
      <c r="CGZ2734" s="653"/>
      <c r="CHA2734" s="653"/>
      <c r="CHB2734" s="653"/>
      <c r="CHC2734" s="653"/>
      <c r="CHD2734" s="653"/>
      <c r="CHE2734" s="653"/>
      <c r="CHF2734" s="653"/>
      <c r="CHG2734" s="653"/>
      <c r="CHH2734" s="653"/>
      <c r="CHI2734" s="653"/>
      <c r="CHJ2734" s="653"/>
      <c r="CHK2734" s="653"/>
      <c r="CHL2734" s="653"/>
      <c r="CHM2734" s="653"/>
      <c r="CHN2734" s="653"/>
      <c r="CHO2734" s="653"/>
      <c r="CHP2734" s="653"/>
      <c r="CHQ2734" s="653"/>
      <c r="CHR2734" s="653"/>
      <c r="CHS2734" s="653"/>
      <c r="CHT2734" s="653"/>
      <c r="CHU2734" s="653"/>
      <c r="CHV2734" s="653"/>
      <c r="CHW2734" s="653"/>
      <c r="CHX2734" s="653"/>
      <c r="CHY2734" s="653"/>
      <c r="CHZ2734" s="653"/>
      <c r="CIA2734" s="653"/>
      <c r="CIB2734" s="653"/>
      <c r="CIC2734" s="653"/>
      <c r="CID2734" s="653"/>
      <c r="CIE2734" s="653"/>
      <c r="CIF2734" s="653"/>
      <c r="CIG2734" s="653"/>
      <c r="CIH2734" s="653"/>
      <c r="CII2734" s="653"/>
      <c r="CIJ2734" s="653"/>
      <c r="CIK2734" s="653"/>
      <c r="CIL2734" s="653"/>
      <c r="CIM2734" s="653"/>
      <c r="CIN2734" s="653"/>
      <c r="CIO2734" s="653"/>
      <c r="CIP2734" s="653"/>
      <c r="CIQ2734" s="653"/>
      <c r="CIR2734" s="653"/>
      <c r="CIS2734" s="653"/>
      <c r="CIT2734" s="653"/>
      <c r="CIU2734" s="653"/>
      <c r="CIV2734" s="653"/>
      <c r="CIW2734" s="653"/>
      <c r="CIX2734" s="653"/>
      <c r="CIY2734" s="653"/>
      <c r="CIZ2734" s="653"/>
      <c r="CJA2734" s="653"/>
      <c r="CJB2734" s="653"/>
      <c r="CJC2734" s="653"/>
      <c r="CJD2734" s="653"/>
      <c r="CJE2734" s="653"/>
      <c r="CJF2734" s="653"/>
      <c r="CJG2734" s="653"/>
      <c r="CJH2734" s="653"/>
      <c r="CJI2734" s="653"/>
      <c r="CJJ2734" s="653"/>
      <c r="CJK2734" s="653"/>
      <c r="CJL2734" s="653"/>
      <c r="CJM2734" s="653"/>
      <c r="CJN2734" s="653"/>
      <c r="CJO2734" s="653"/>
      <c r="CJP2734" s="653"/>
      <c r="CJQ2734" s="653"/>
      <c r="CJR2734" s="653"/>
      <c r="CJS2734" s="653"/>
      <c r="CJT2734" s="653"/>
      <c r="CJU2734" s="653"/>
      <c r="CJV2734" s="653"/>
      <c r="CJW2734" s="653"/>
      <c r="CJX2734" s="653"/>
      <c r="CJY2734" s="653"/>
      <c r="CJZ2734" s="653"/>
      <c r="CKA2734" s="653"/>
      <c r="CKB2734" s="653"/>
      <c r="CKC2734" s="653"/>
      <c r="CKD2734" s="653"/>
      <c r="CKE2734" s="653"/>
      <c r="CKF2734" s="653"/>
      <c r="CKG2734" s="653"/>
      <c r="CKH2734" s="653"/>
      <c r="CKI2734" s="653"/>
      <c r="CKJ2734" s="653"/>
      <c r="CKK2734" s="653"/>
      <c r="CKL2734" s="653"/>
      <c r="CKM2734" s="653"/>
      <c r="CKN2734" s="653"/>
      <c r="CKO2734" s="653"/>
      <c r="CKP2734" s="653"/>
      <c r="CKQ2734" s="653"/>
      <c r="CKR2734" s="653"/>
      <c r="CKS2734" s="653"/>
      <c r="CKT2734" s="653"/>
      <c r="CKU2734" s="653"/>
      <c r="CKV2734" s="653"/>
      <c r="CKW2734" s="653"/>
      <c r="CKX2734" s="653"/>
      <c r="CKY2734" s="653"/>
      <c r="CKZ2734" s="653"/>
      <c r="CLA2734" s="653"/>
      <c r="CLB2734" s="653"/>
      <c r="CLC2734" s="653"/>
      <c r="CLD2734" s="653"/>
      <c r="CLE2734" s="653"/>
      <c r="CLF2734" s="653"/>
      <c r="CLG2734" s="653"/>
      <c r="CLH2734" s="653"/>
      <c r="CLI2734" s="653"/>
      <c r="CLJ2734" s="653"/>
      <c r="CLK2734" s="653"/>
      <c r="CLL2734" s="653"/>
      <c r="CLM2734" s="653"/>
      <c r="CLN2734" s="653"/>
      <c r="CLO2734" s="653"/>
      <c r="CLP2734" s="653"/>
      <c r="CLQ2734" s="653"/>
      <c r="CLR2734" s="653"/>
      <c r="CLS2734" s="653"/>
      <c r="CLT2734" s="653"/>
      <c r="CLU2734" s="653"/>
      <c r="CLV2734" s="653"/>
      <c r="CLW2734" s="653"/>
      <c r="CLX2734" s="653"/>
      <c r="CLY2734" s="653"/>
      <c r="CLZ2734" s="653"/>
      <c r="CMA2734" s="653"/>
      <c r="CMB2734" s="653"/>
      <c r="CMC2734" s="653"/>
      <c r="CMD2734" s="653"/>
      <c r="CME2734" s="653"/>
      <c r="CMF2734" s="653"/>
      <c r="CMG2734" s="653"/>
      <c r="CMH2734" s="653"/>
      <c r="CMI2734" s="653"/>
      <c r="CMJ2734" s="653"/>
      <c r="CMK2734" s="653"/>
      <c r="CML2734" s="653"/>
      <c r="CMM2734" s="653"/>
      <c r="CMN2734" s="653"/>
      <c r="CMO2734" s="653"/>
      <c r="CMP2734" s="653"/>
      <c r="CMQ2734" s="653"/>
      <c r="CMR2734" s="653"/>
      <c r="CMS2734" s="653"/>
      <c r="CMT2734" s="653"/>
      <c r="CMU2734" s="653"/>
      <c r="CMV2734" s="653"/>
      <c r="CMW2734" s="653"/>
      <c r="CMX2734" s="653"/>
      <c r="CMY2734" s="653"/>
      <c r="CMZ2734" s="653"/>
      <c r="CNA2734" s="653"/>
      <c r="CNB2734" s="653"/>
      <c r="CNC2734" s="653"/>
      <c r="CND2734" s="653"/>
      <c r="CNE2734" s="653"/>
      <c r="CNF2734" s="653"/>
      <c r="CNG2734" s="653"/>
      <c r="CNH2734" s="653"/>
      <c r="CNI2734" s="653"/>
      <c r="CNJ2734" s="653"/>
      <c r="CNK2734" s="653"/>
      <c r="CNL2734" s="653"/>
      <c r="CNM2734" s="653"/>
      <c r="CNN2734" s="653"/>
      <c r="CNO2734" s="653"/>
      <c r="CNP2734" s="653"/>
      <c r="CNQ2734" s="653"/>
      <c r="CNR2734" s="653"/>
      <c r="CNS2734" s="653"/>
      <c r="CNT2734" s="653"/>
      <c r="CNU2734" s="653"/>
      <c r="CNV2734" s="653"/>
      <c r="CNW2734" s="653"/>
      <c r="CNX2734" s="653"/>
      <c r="CNY2734" s="653"/>
      <c r="CNZ2734" s="653"/>
      <c r="COA2734" s="653"/>
      <c r="COB2734" s="653"/>
      <c r="COC2734" s="653"/>
      <c r="COD2734" s="653"/>
      <c r="COE2734" s="653"/>
      <c r="COF2734" s="653"/>
      <c r="COG2734" s="653"/>
      <c r="COH2734" s="653"/>
      <c r="COI2734" s="653"/>
      <c r="COJ2734" s="653"/>
      <c r="COK2734" s="653"/>
      <c r="COL2734" s="653"/>
      <c r="COM2734" s="653"/>
      <c r="CON2734" s="653"/>
      <c r="COO2734" s="653"/>
      <c r="COP2734" s="653"/>
      <c r="COQ2734" s="653"/>
      <c r="COR2734" s="653"/>
      <c r="COS2734" s="653"/>
      <c r="COT2734" s="653"/>
      <c r="COU2734" s="653"/>
      <c r="COV2734" s="653"/>
      <c r="COW2734" s="653"/>
      <c r="COX2734" s="653"/>
      <c r="COY2734" s="653"/>
      <c r="COZ2734" s="653"/>
      <c r="CPA2734" s="653"/>
      <c r="CPB2734" s="653"/>
      <c r="CPC2734" s="653"/>
      <c r="CPD2734" s="653"/>
      <c r="CPE2734" s="653"/>
      <c r="CPF2734" s="653"/>
      <c r="CPG2734" s="653"/>
      <c r="CPH2734" s="653"/>
      <c r="CPI2734" s="653"/>
      <c r="CPJ2734" s="653"/>
      <c r="CPK2734" s="653"/>
      <c r="CPL2734" s="653"/>
      <c r="CPM2734" s="653"/>
      <c r="CPN2734" s="653"/>
      <c r="CPO2734" s="653"/>
      <c r="CPP2734" s="653"/>
      <c r="CPQ2734" s="653"/>
      <c r="CPR2734" s="653"/>
      <c r="CPS2734" s="653"/>
      <c r="CPT2734" s="653"/>
      <c r="CPU2734" s="653"/>
      <c r="CPV2734" s="653"/>
      <c r="CPW2734" s="653"/>
      <c r="CPX2734" s="653"/>
      <c r="CPY2734" s="653"/>
      <c r="CPZ2734" s="653"/>
      <c r="CQA2734" s="653"/>
      <c r="CQB2734" s="653"/>
      <c r="CQC2734" s="653"/>
      <c r="CQD2734" s="653"/>
      <c r="CQE2734" s="653"/>
      <c r="CQF2734" s="653"/>
      <c r="CQG2734" s="653"/>
      <c r="CQH2734" s="653"/>
      <c r="CQI2734" s="653"/>
      <c r="CQJ2734" s="653"/>
      <c r="CQK2734" s="653"/>
      <c r="CQL2734" s="653"/>
      <c r="CQM2734" s="653"/>
      <c r="CQN2734" s="653"/>
      <c r="CQO2734" s="653"/>
      <c r="CQP2734" s="653"/>
      <c r="CQQ2734" s="653"/>
      <c r="CQR2734" s="653"/>
      <c r="CQS2734" s="653"/>
      <c r="CQT2734" s="653"/>
      <c r="CQU2734" s="653"/>
      <c r="CQV2734" s="653"/>
      <c r="CQW2734" s="653"/>
      <c r="CQX2734" s="653"/>
      <c r="CQY2734" s="653"/>
      <c r="CQZ2734" s="653"/>
      <c r="CRA2734" s="653"/>
      <c r="CRB2734" s="653"/>
      <c r="CRC2734" s="653"/>
      <c r="CRD2734" s="653"/>
      <c r="CRE2734" s="653"/>
      <c r="CRF2734" s="653"/>
      <c r="CRG2734" s="653"/>
      <c r="CRH2734" s="653"/>
      <c r="CRI2734" s="653"/>
      <c r="CRJ2734" s="653"/>
      <c r="CRK2734" s="653"/>
      <c r="CRL2734" s="653"/>
      <c r="CRM2734" s="653"/>
      <c r="CRN2734" s="653"/>
      <c r="CRO2734" s="653"/>
      <c r="CRP2734" s="653"/>
      <c r="CRQ2734" s="653"/>
      <c r="CRR2734" s="653"/>
      <c r="CRS2734" s="653"/>
      <c r="CRT2734" s="653"/>
      <c r="CRU2734" s="653"/>
      <c r="CRV2734" s="653"/>
      <c r="CRW2734" s="653"/>
      <c r="CRX2734" s="653"/>
      <c r="CRY2734" s="653"/>
      <c r="CRZ2734" s="653"/>
      <c r="CSA2734" s="653"/>
      <c r="CSB2734" s="653"/>
      <c r="CSC2734" s="653"/>
      <c r="CSD2734" s="653"/>
      <c r="CSE2734" s="653"/>
      <c r="CSF2734" s="653"/>
      <c r="CSG2734" s="653"/>
      <c r="CSH2734" s="653"/>
      <c r="CSI2734" s="653"/>
      <c r="CSJ2734" s="653"/>
      <c r="CSK2734" s="653"/>
      <c r="CSL2734" s="653"/>
      <c r="CSM2734" s="653"/>
      <c r="CSN2734" s="653"/>
      <c r="CSO2734" s="653"/>
      <c r="CSP2734" s="653"/>
      <c r="CSQ2734" s="653"/>
      <c r="CSR2734" s="653"/>
      <c r="CSS2734" s="653"/>
      <c r="CST2734" s="653"/>
      <c r="CSU2734" s="653"/>
      <c r="CSV2734" s="653"/>
      <c r="CSW2734" s="653"/>
      <c r="CSX2734" s="653"/>
      <c r="CSY2734" s="653"/>
      <c r="CSZ2734" s="653"/>
      <c r="CTA2734" s="653"/>
      <c r="CTB2734" s="653"/>
      <c r="CTC2734" s="653"/>
      <c r="CTD2734" s="653"/>
      <c r="CTE2734" s="653"/>
      <c r="CTF2734" s="653"/>
      <c r="CTG2734" s="653"/>
      <c r="CTH2734" s="653"/>
      <c r="CTI2734" s="653"/>
      <c r="CTJ2734" s="653"/>
      <c r="CTK2734" s="653"/>
      <c r="CTL2734" s="653"/>
      <c r="CTM2734" s="653"/>
      <c r="CTN2734" s="653"/>
      <c r="CTO2734" s="653"/>
      <c r="CTP2734" s="653"/>
      <c r="CTQ2734" s="653"/>
      <c r="CTR2734" s="653"/>
      <c r="CTS2734" s="653"/>
      <c r="CTT2734" s="653"/>
      <c r="CTU2734" s="653"/>
      <c r="CTV2734" s="653"/>
      <c r="CTW2734" s="653"/>
      <c r="CTX2734" s="653"/>
      <c r="CTY2734" s="653"/>
      <c r="CTZ2734" s="653"/>
      <c r="CUA2734" s="653"/>
      <c r="CUB2734" s="653"/>
      <c r="CUC2734" s="653"/>
      <c r="CUD2734" s="653"/>
      <c r="CUE2734" s="653"/>
      <c r="CUF2734" s="653"/>
      <c r="CUG2734" s="653"/>
      <c r="CUH2734" s="653"/>
      <c r="CUI2734" s="653"/>
      <c r="CUJ2734" s="653"/>
      <c r="CUK2734" s="653"/>
      <c r="CUL2734" s="653"/>
      <c r="CUM2734" s="653"/>
      <c r="CUN2734" s="653"/>
      <c r="CUO2734" s="653"/>
      <c r="CUP2734" s="653"/>
      <c r="CUQ2734" s="653"/>
      <c r="CUR2734" s="653"/>
      <c r="CUS2734" s="653"/>
      <c r="CUT2734" s="653"/>
      <c r="CUU2734" s="653"/>
      <c r="CUV2734" s="653"/>
      <c r="CUW2734" s="653"/>
      <c r="CUX2734" s="653"/>
      <c r="CUY2734" s="653"/>
      <c r="CUZ2734" s="653"/>
      <c r="CVA2734" s="653"/>
      <c r="CVB2734" s="653"/>
      <c r="CVC2734" s="653"/>
      <c r="CVD2734" s="653"/>
      <c r="CVE2734" s="653"/>
      <c r="CVF2734" s="653"/>
      <c r="CVG2734" s="653"/>
      <c r="CVH2734" s="653"/>
      <c r="CVI2734" s="653"/>
      <c r="CVJ2734" s="653"/>
      <c r="CVK2734" s="653"/>
      <c r="CVL2734" s="653"/>
      <c r="CVM2734" s="653"/>
      <c r="CVN2734" s="653"/>
      <c r="CVO2734" s="653"/>
      <c r="CVP2734" s="653"/>
      <c r="CVQ2734" s="653"/>
      <c r="CVR2734" s="653"/>
      <c r="CVS2734" s="653"/>
      <c r="CVT2734" s="653"/>
      <c r="CVU2734" s="653"/>
      <c r="CVV2734" s="653"/>
      <c r="CVW2734" s="653"/>
      <c r="CVX2734" s="653"/>
      <c r="CVY2734" s="653"/>
      <c r="CVZ2734" s="653"/>
      <c r="CWA2734" s="653"/>
      <c r="CWB2734" s="653"/>
      <c r="CWC2734" s="653"/>
      <c r="CWD2734" s="653"/>
      <c r="CWE2734" s="653"/>
      <c r="CWF2734" s="653"/>
      <c r="CWG2734" s="653"/>
      <c r="CWH2734" s="653"/>
      <c r="CWI2734" s="653"/>
      <c r="CWJ2734" s="653"/>
      <c r="CWK2734" s="653"/>
      <c r="CWL2734" s="653"/>
      <c r="CWM2734" s="653"/>
      <c r="CWN2734" s="653"/>
      <c r="CWO2734" s="653"/>
      <c r="CWP2734" s="653"/>
      <c r="CWQ2734" s="653"/>
      <c r="CWR2734" s="653"/>
      <c r="CWS2734" s="653"/>
      <c r="CWT2734" s="653"/>
      <c r="CWU2734" s="653"/>
      <c r="CWV2734" s="653"/>
      <c r="CWW2734" s="653"/>
      <c r="CWX2734" s="653"/>
      <c r="CWY2734" s="653"/>
      <c r="CWZ2734" s="653"/>
      <c r="CXA2734" s="653"/>
      <c r="CXB2734" s="653"/>
      <c r="CXC2734" s="653"/>
      <c r="CXD2734" s="653"/>
      <c r="CXE2734" s="653"/>
      <c r="CXF2734" s="653"/>
      <c r="CXG2734" s="653"/>
      <c r="CXH2734" s="653"/>
      <c r="CXI2734" s="653"/>
      <c r="CXJ2734" s="653"/>
      <c r="CXK2734" s="653"/>
      <c r="CXL2734" s="653"/>
      <c r="CXM2734" s="653"/>
      <c r="CXN2734" s="653"/>
      <c r="CXO2734" s="653"/>
      <c r="CXP2734" s="653"/>
      <c r="CXQ2734" s="653"/>
      <c r="CXR2734" s="653"/>
      <c r="CXS2734" s="653"/>
      <c r="CXT2734" s="653"/>
      <c r="CXU2734" s="653"/>
      <c r="CXV2734" s="653"/>
      <c r="CXW2734" s="653"/>
      <c r="CXX2734" s="653"/>
      <c r="CXY2734" s="653"/>
      <c r="CXZ2734" s="653"/>
      <c r="CYA2734" s="653"/>
      <c r="CYB2734" s="653"/>
      <c r="CYC2734" s="653"/>
      <c r="CYD2734" s="653"/>
      <c r="CYE2734" s="653"/>
      <c r="CYF2734" s="653"/>
      <c r="CYG2734" s="653"/>
      <c r="CYH2734" s="653"/>
      <c r="CYI2734" s="653"/>
      <c r="CYJ2734" s="653"/>
      <c r="CYK2734" s="653"/>
      <c r="CYL2734" s="653"/>
      <c r="CYM2734" s="653"/>
      <c r="CYN2734" s="653"/>
      <c r="CYO2734" s="653"/>
      <c r="CYP2734" s="653"/>
      <c r="CYQ2734" s="653"/>
      <c r="CYR2734" s="653"/>
      <c r="CYS2734" s="653"/>
      <c r="CYT2734" s="653"/>
      <c r="CYU2734" s="653"/>
      <c r="CYV2734" s="653"/>
      <c r="CYW2734" s="653"/>
      <c r="CYX2734" s="653"/>
      <c r="CYY2734" s="653"/>
      <c r="CYZ2734" s="653"/>
      <c r="CZA2734" s="653"/>
      <c r="CZB2734" s="653"/>
      <c r="CZC2734" s="653"/>
      <c r="CZD2734" s="653"/>
      <c r="CZE2734" s="653"/>
      <c r="CZF2734" s="653"/>
      <c r="CZG2734" s="653"/>
      <c r="CZH2734" s="653"/>
      <c r="CZI2734" s="653"/>
      <c r="CZJ2734" s="653"/>
      <c r="CZK2734" s="653"/>
      <c r="CZL2734" s="653"/>
      <c r="CZM2734" s="653"/>
      <c r="CZN2734" s="653"/>
      <c r="CZO2734" s="653"/>
      <c r="CZP2734" s="653"/>
      <c r="CZQ2734" s="653"/>
      <c r="CZR2734" s="653"/>
      <c r="CZS2734" s="653"/>
      <c r="CZT2734" s="653"/>
      <c r="CZU2734" s="653"/>
      <c r="CZV2734" s="653"/>
      <c r="CZW2734" s="653"/>
      <c r="CZX2734" s="653"/>
      <c r="CZY2734" s="653"/>
      <c r="CZZ2734" s="653"/>
      <c r="DAA2734" s="653"/>
      <c r="DAB2734" s="653"/>
      <c r="DAC2734" s="653"/>
      <c r="DAD2734" s="653"/>
      <c r="DAE2734" s="653"/>
      <c r="DAF2734" s="653"/>
      <c r="DAG2734" s="653"/>
      <c r="DAH2734" s="653"/>
      <c r="DAI2734" s="653"/>
      <c r="DAJ2734" s="653"/>
      <c r="DAK2734" s="653"/>
      <c r="DAL2734" s="653"/>
      <c r="DAM2734" s="653"/>
      <c r="DAN2734" s="653"/>
      <c r="DAO2734" s="653"/>
      <c r="DAP2734" s="653"/>
      <c r="DAQ2734" s="653"/>
      <c r="DAR2734" s="653"/>
      <c r="DAS2734" s="653"/>
      <c r="DAT2734" s="653"/>
      <c r="DAU2734" s="653"/>
      <c r="DAV2734" s="653"/>
      <c r="DAW2734" s="653"/>
      <c r="DAX2734" s="653"/>
      <c r="DAY2734" s="653"/>
      <c r="DAZ2734" s="653"/>
      <c r="DBA2734" s="653"/>
      <c r="DBB2734" s="653"/>
      <c r="DBC2734" s="653"/>
      <c r="DBD2734" s="653"/>
      <c r="DBE2734" s="653"/>
      <c r="DBF2734" s="653"/>
      <c r="DBG2734" s="653"/>
      <c r="DBH2734" s="653"/>
      <c r="DBI2734" s="653"/>
      <c r="DBJ2734" s="653"/>
      <c r="DBK2734" s="653"/>
      <c r="DBL2734" s="653"/>
      <c r="DBM2734" s="653"/>
      <c r="DBN2734" s="653"/>
      <c r="DBO2734" s="653"/>
      <c r="DBP2734" s="653"/>
      <c r="DBQ2734" s="653"/>
      <c r="DBR2734" s="653"/>
      <c r="DBS2734" s="653"/>
      <c r="DBT2734" s="653"/>
      <c r="DBU2734" s="653"/>
      <c r="DBV2734" s="653"/>
      <c r="DBW2734" s="653"/>
      <c r="DBX2734" s="653"/>
      <c r="DBY2734" s="653"/>
      <c r="DBZ2734" s="653"/>
      <c r="DCA2734" s="653"/>
      <c r="DCB2734" s="653"/>
      <c r="DCC2734" s="653"/>
      <c r="DCD2734" s="653"/>
      <c r="DCE2734" s="653"/>
      <c r="DCF2734" s="653"/>
      <c r="DCG2734" s="653"/>
      <c r="DCH2734" s="653"/>
      <c r="DCI2734" s="653"/>
      <c r="DCJ2734" s="653"/>
      <c r="DCK2734" s="653"/>
      <c r="DCL2734" s="653"/>
      <c r="DCM2734" s="653"/>
      <c r="DCN2734" s="653"/>
      <c r="DCO2734" s="653"/>
      <c r="DCP2734" s="653"/>
      <c r="DCQ2734" s="653"/>
      <c r="DCR2734" s="653"/>
      <c r="DCS2734" s="653"/>
      <c r="DCT2734" s="653"/>
      <c r="DCU2734" s="653"/>
      <c r="DCV2734" s="653"/>
      <c r="DCW2734" s="653"/>
      <c r="DCX2734" s="653"/>
      <c r="DCY2734" s="653"/>
      <c r="DCZ2734" s="653"/>
      <c r="DDA2734" s="653"/>
      <c r="DDB2734" s="653"/>
      <c r="DDC2734" s="653"/>
      <c r="DDD2734" s="653"/>
      <c r="DDE2734" s="653"/>
      <c r="DDF2734" s="653"/>
      <c r="DDG2734" s="653"/>
      <c r="DDH2734" s="653"/>
      <c r="DDI2734" s="653"/>
      <c r="DDJ2734" s="653"/>
      <c r="DDK2734" s="653"/>
      <c r="DDL2734" s="653"/>
      <c r="DDM2734" s="653"/>
      <c r="DDN2734" s="653"/>
      <c r="DDO2734" s="653"/>
      <c r="DDP2734" s="653"/>
      <c r="DDQ2734" s="653"/>
      <c r="DDR2734" s="653"/>
      <c r="DDS2734" s="653"/>
      <c r="DDT2734" s="653"/>
      <c r="DDU2734" s="653"/>
      <c r="DDV2734" s="653"/>
      <c r="DDW2734" s="653"/>
      <c r="DDX2734" s="653"/>
      <c r="DDY2734" s="653"/>
      <c r="DDZ2734" s="653"/>
      <c r="DEA2734" s="653"/>
      <c r="DEB2734" s="653"/>
      <c r="DEC2734" s="653"/>
      <c r="DED2734" s="653"/>
      <c r="DEE2734" s="653"/>
      <c r="DEF2734" s="653"/>
      <c r="DEG2734" s="653"/>
      <c r="DEH2734" s="653"/>
      <c r="DEI2734" s="653"/>
      <c r="DEJ2734" s="653"/>
      <c r="DEK2734" s="653"/>
      <c r="DEL2734" s="653"/>
      <c r="DEM2734" s="653"/>
      <c r="DEN2734" s="653"/>
      <c r="DEO2734" s="653"/>
      <c r="DEP2734" s="653"/>
      <c r="DEQ2734" s="653"/>
      <c r="DER2734" s="653"/>
      <c r="DES2734" s="653"/>
      <c r="DET2734" s="653"/>
      <c r="DEU2734" s="653"/>
      <c r="DEV2734" s="653"/>
      <c r="DEW2734" s="653"/>
      <c r="DEX2734" s="653"/>
      <c r="DEY2734" s="653"/>
      <c r="DEZ2734" s="653"/>
      <c r="DFA2734" s="653"/>
      <c r="DFB2734" s="653"/>
      <c r="DFC2734" s="653"/>
      <c r="DFD2734" s="653"/>
      <c r="DFE2734" s="653"/>
      <c r="DFF2734" s="653"/>
      <c r="DFG2734" s="653"/>
      <c r="DFH2734" s="653"/>
      <c r="DFI2734" s="653"/>
      <c r="DFJ2734" s="653"/>
      <c r="DFK2734" s="653"/>
      <c r="DFL2734" s="653"/>
      <c r="DFM2734" s="653"/>
      <c r="DFN2734" s="653"/>
      <c r="DFO2734" s="653"/>
      <c r="DFP2734" s="653"/>
      <c r="DFQ2734" s="653"/>
      <c r="DFR2734" s="653"/>
      <c r="DFS2734" s="653"/>
      <c r="DFT2734" s="653"/>
      <c r="DFU2734" s="653"/>
      <c r="DFV2734" s="653"/>
      <c r="DFW2734" s="653"/>
      <c r="DFX2734" s="653"/>
      <c r="DFY2734" s="653"/>
      <c r="DFZ2734" s="653"/>
      <c r="DGA2734" s="653"/>
      <c r="DGB2734" s="653"/>
      <c r="DGC2734" s="653"/>
      <c r="DGD2734" s="653"/>
      <c r="DGE2734" s="653"/>
      <c r="DGF2734" s="653"/>
      <c r="DGG2734" s="653"/>
      <c r="DGH2734" s="653"/>
      <c r="DGI2734" s="653"/>
      <c r="DGJ2734" s="653"/>
      <c r="DGK2734" s="653"/>
      <c r="DGL2734" s="653"/>
      <c r="DGM2734" s="653"/>
      <c r="DGN2734" s="653"/>
      <c r="DGO2734" s="653"/>
      <c r="DGP2734" s="653"/>
      <c r="DGQ2734" s="653"/>
      <c r="DGR2734" s="653"/>
      <c r="DGS2734" s="653"/>
      <c r="DGT2734" s="653"/>
      <c r="DGU2734" s="653"/>
      <c r="DGV2734" s="653"/>
      <c r="DGW2734" s="653"/>
      <c r="DGX2734" s="653"/>
      <c r="DGY2734" s="653"/>
      <c r="DGZ2734" s="653"/>
      <c r="DHA2734" s="653"/>
      <c r="DHB2734" s="653"/>
      <c r="DHC2734" s="653"/>
      <c r="DHD2734" s="653"/>
      <c r="DHE2734" s="653"/>
      <c r="DHF2734" s="653"/>
      <c r="DHG2734" s="653"/>
      <c r="DHH2734" s="653"/>
      <c r="DHI2734" s="653"/>
      <c r="DHJ2734" s="653"/>
      <c r="DHK2734" s="653"/>
      <c r="DHL2734" s="653"/>
      <c r="DHM2734" s="653"/>
      <c r="DHN2734" s="653"/>
      <c r="DHO2734" s="653"/>
      <c r="DHP2734" s="653"/>
      <c r="DHQ2734" s="653"/>
      <c r="DHR2734" s="653"/>
      <c r="DHS2734" s="653"/>
      <c r="DHT2734" s="653"/>
      <c r="DHU2734" s="653"/>
      <c r="DHV2734" s="653"/>
      <c r="DHW2734" s="653"/>
      <c r="DHX2734" s="653"/>
      <c r="DHY2734" s="653"/>
      <c r="DHZ2734" s="653"/>
      <c r="DIA2734" s="653"/>
      <c r="DIB2734" s="653"/>
      <c r="DIC2734" s="653"/>
      <c r="DID2734" s="653"/>
      <c r="DIE2734" s="653"/>
      <c r="DIF2734" s="653"/>
      <c r="DIG2734" s="653"/>
      <c r="DIH2734" s="653"/>
      <c r="DII2734" s="653"/>
      <c r="DIJ2734" s="653"/>
      <c r="DIK2734" s="653"/>
      <c r="DIL2734" s="653"/>
      <c r="DIM2734" s="653"/>
      <c r="DIN2734" s="653"/>
      <c r="DIO2734" s="653"/>
      <c r="DIP2734" s="653"/>
      <c r="DIQ2734" s="653"/>
      <c r="DIR2734" s="653"/>
      <c r="DIS2734" s="653"/>
      <c r="DIT2734" s="653"/>
      <c r="DIU2734" s="653"/>
      <c r="DIV2734" s="653"/>
      <c r="DIW2734" s="653"/>
      <c r="DIX2734" s="653"/>
      <c r="DIY2734" s="653"/>
      <c r="DIZ2734" s="653"/>
      <c r="DJA2734" s="653"/>
      <c r="DJB2734" s="653"/>
      <c r="DJC2734" s="653"/>
      <c r="DJD2734" s="653"/>
      <c r="DJE2734" s="653"/>
      <c r="DJF2734" s="653"/>
      <c r="DJG2734" s="653"/>
      <c r="DJH2734" s="653"/>
      <c r="DJI2734" s="653"/>
      <c r="DJJ2734" s="653"/>
      <c r="DJK2734" s="653"/>
      <c r="DJL2734" s="653"/>
      <c r="DJM2734" s="653"/>
      <c r="DJN2734" s="653"/>
      <c r="DJO2734" s="653"/>
      <c r="DJP2734" s="653"/>
      <c r="DJQ2734" s="653"/>
      <c r="DJR2734" s="653"/>
      <c r="DJS2734" s="653"/>
      <c r="DJT2734" s="653"/>
      <c r="DJU2734" s="653"/>
      <c r="DJV2734" s="653"/>
      <c r="DJW2734" s="653"/>
      <c r="DJX2734" s="653"/>
      <c r="DJY2734" s="653"/>
      <c r="DJZ2734" s="653"/>
      <c r="DKA2734" s="653"/>
      <c r="DKB2734" s="653"/>
      <c r="DKC2734" s="653"/>
      <c r="DKD2734" s="653"/>
      <c r="DKE2734" s="653"/>
      <c r="DKF2734" s="653"/>
      <c r="DKG2734" s="653"/>
      <c r="DKH2734" s="653"/>
      <c r="DKI2734" s="653"/>
      <c r="DKJ2734" s="653"/>
      <c r="DKK2734" s="653"/>
      <c r="DKL2734" s="653"/>
      <c r="DKM2734" s="653"/>
      <c r="DKN2734" s="653"/>
      <c r="DKO2734" s="653"/>
      <c r="DKP2734" s="653"/>
      <c r="DKQ2734" s="653"/>
      <c r="DKR2734" s="653"/>
      <c r="DKS2734" s="653"/>
      <c r="DKT2734" s="653"/>
      <c r="DKU2734" s="653"/>
      <c r="DKV2734" s="653"/>
      <c r="DKW2734" s="653"/>
      <c r="DKX2734" s="653"/>
      <c r="DKY2734" s="653"/>
      <c r="DKZ2734" s="653"/>
      <c r="DLA2734" s="653"/>
      <c r="DLB2734" s="653"/>
      <c r="DLC2734" s="653"/>
      <c r="DLD2734" s="653"/>
      <c r="DLE2734" s="653"/>
      <c r="DLF2734" s="653"/>
      <c r="DLG2734" s="653"/>
      <c r="DLH2734" s="653"/>
      <c r="DLI2734" s="653"/>
      <c r="DLJ2734" s="653"/>
      <c r="DLK2734" s="653"/>
      <c r="DLL2734" s="653"/>
      <c r="DLM2734" s="653"/>
      <c r="DLN2734" s="653"/>
      <c r="DLO2734" s="653"/>
      <c r="DLP2734" s="653"/>
      <c r="DLQ2734" s="653"/>
      <c r="DLR2734" s="653"/>
      <c r="DLS2734" s="653"/>
      <c r="DLT2734" s="653"/>
      <c r="DLU2734" s="653"/>
      <c r="DLV2734" s="653"/>
      <c r="DLW2734" s="653"/>
      <c r="DLX2734" s="653"/>
      <c r="DLY2734" s="653"/>
      <c r="DLZ2734" s="653"/>
      <c r="DMA2734" s="653"/>
      <c r="DMB2734" s="653"/>
      <c r="DMC2734" s="653"/>
      <c r="DMD2734" s="653"/>
      <c r="DME2734" s="653"/>
      <c r="DMF2734" s="653"/>
      <c r="DMG2734" s="653"/>
      <c r="DMH2734" s="653"/>
      <c r="DMI2734" s="653"/>
      <c r="DMJ2734" s="653"/>
      <c r="DMK2734" s="653"/>
      <c r="DML2734" s="653"/>
      <c r="DMM2734" s="653"/>
      <c r="DMN2734" s="653"/>
      <c r="DMO2734" s="653"/>
      <c r="DMP2734" s="653"/>
      <c r="DMQ2734" s="653"/>
      <c r="DMR2734" s="653"/>
      <c r="DMS2734" s="653"/>
      <c r="DMT2734" s="653"/>
      <c r="DMU2734" s="653"/>
      <c r="DMV2734" s="653"/>
      <c r="DMW2734" s="653"/>
      <c r="DMX2734" s="653"/>
      <c r="DMY2734" s="653"/>
      <c r="DMZ2734" s="653"/>
      <c r="DNA2734" s="653"/>
      <c r="DNB2734" s="653"/>
      <c r="DNC2734" s="653"/>
      <c r="DND2734" s="653"/>
      <c r="DNE2734" s="653"/>
      <c r="DNF2734" s="653"/>
      <c r="DNG2734" s="653"/>
      <c r="DNH2734" s="653"/>
      <c r="DNI2734" s="653"/>
      <c r="DNJ2734" s="653"/>
      <c r="DNK2734" s="653"/>
      <c r="DNL2734" s="653"/>
      <c r="DNM2734" s="653"/>
      <c r="DNN2734" s="653"/>
      <c r="DNO2734" s="653"/>
      <c r="DNP2734" s="653"/>
      <c r="DNQ2734" s="653"/>
      <c r="DNR2734" s="653"/>
      <c r="DNS2734" s="653"/>
      <c r="DNT2734" s="653"/>
      <c r="DNU2734" s="653"/>
      <c r="DNV2734" s="653"/>
      <c r="DNW2734" s="653"/>
      <c r="DNX2734" s="653"/>
      <c r="DNY2734" s="653"/>
      <c r="DNZ2734" s="653"/>
      <c r="DOA2734" s="653"/>
      <c r="DOB2734" s="653"/>
      <c r="DOC2734" s="653"/>
      <c r="DOD2734" s="653"/>
      <c r="DOE2734" s="653"/>
      <c r="DOF2734" s="653"/>
      <c r="DOG2734" s="653"/>
      <c r="DOH2734" s="653"/>
      <c r="DOI2734" s="653"/>
      <c r="DOJ2734" s="653"/>
      <c r="DOK2734" s="653"/>
      <c r="DOL2734" s="653"/>
      <c r="DOM2734" s="653"/>
      <c r="DON2734" s="653"/>
      <c r="DOO2734" s="653"/>
      <c r="DOP2734" s="653"/>
      <c r="DOQ2734" s="653"/>
      <c r="DOR2734" s="653"/>
      <c r="DOS2734" s="653"/>
      <c r="DOT2734" s="653"/>
      <c r="DOU2734" s="653"/>
      <c r="DOV2734" s="653"/>
      <c r="DOW2734" s="653"/>
      <c r="DOX2734" s="653"/>
      <c r="DOY2734" s="653"/>
      <c r="DOZ2734" s="653"/>
      <c r="DPA2734" s="653"/>
      <c r="DPB2734" s="653"/>
      <c r="DPC2734" s="653"/>
      <c r="DPD2734" s="653"/>
      <c r="DPE2734" s="653"/>
      <c r="DPF2734" s="653"/>
      <c r="DPG2734" s="653"/>
      <c r="DPH2734" s="653"/>
      <c r="DPI2734" s="653"/>
      <c r="DPJ2734" s="653"/>
      <c r="DPK2734" s="653"/>
      <c r="DPL2734" s="653"/>
      <c r="DPM2734" s="653"/>
      <c r="DPN2734" s="653"/>
      <c r="DPO2734" s="653"/>
      <c r="DPP2734" s="653"/>
      <c r="DPQ2734" s="653"/>
      <c r="DPR2734" s="653"/>
      <c r="DPS2734" s="653"/>
      <c r="DPT2734" s="653"/>
      <c r="DPU2734" s="653"/>
      <c r="DPV2734" s="653"/>
      <c r="DPW2734" s="653"/>
      <c r="DPX2734" s="653"/>
      <c r="DPY2734" s="653"/>
      <c r="DPZ2734" s="653"/>
      <c r="DQA2734" s="653"/>
      <c r="DQB2734" s="653"/>
      <c r="DQC2734" s="653"/>
      <c r="DQD2734" s="653"/>
      <c r="DQE2734" s="653"/>
      <c r="DQF2734" s="653"/>
      <c r="DQG2734" s="653"/>
      <c r="DQH2734" s="653"/>
      <c r="DQI2734" s="653"/>
      <c r="DQJ2734" s="653"/>
      <c r="DQK2734" s="653"/>
      <c r="DQL2734" s="653"/>
      <c r="DQM2734" s="653"/>
      <c r="DQN2734" s="653"/>
      <c r="DQO2734" s="653"/>
      <c r="DQP2734" s="653"/>
      <c r="DQQ2734" s="653"/>
      <c r="DQR2734" s="653"/>
      <c r="DQS2734" s="653"/>
      <c r="DQT2734" s="653"/>
      <c r="DQU2734" s="653"/>
      <c r="DQV2734" s="653"/>
      <c r="DQW2734" s="653"/>
      <c r="DQX2734" s="653"/>
      <c r="DQY2734" s="653"/>
      <c r="DQZ2734" s="653"/>
      <c r="DRA2734" s="653"/>
      <c r="DRB2734" s="653"/>
      <c r="DRC2734" s="653"/>
      <c r="DRD2734" s="653"/>
      <c r="DRE2734" s="653"/>
      <c r="DRF2734" s="653"/>
      <c r="DRG2734" s="653"/>
      <c r="DRH2734" s="653"/>
      <c r="DRI2734" s="653"/>
      <c r="DRJ2734" s="653"/>
      <c r="DRK2734" s="653"/>
      <c r="DRL2734" s="653"/>
      <c r="DRM2734" s="653"/>
      <c r="DRN2734" s="653"/>
      <c r="DRO2734" s="653"/>
      <c r="DRP2734" s="653"/>
      <c r="DRQ2734" s="653"/>
      <c r="DRR2734" s="653"/>
      <c r="DRS2734" s="653"/>
      <c r="DRT2734" s="653"/>
      <c r="DRU2734" s="653"/>
      <c r="DRV2734" s="653"/>
      <c r="DRW2734" s="653"/>
      <c r="DRX2734" s="653"/>
      <c r="DRY2734" s="653"/>
      <c r="DRZ2734" s="653"/>
      <c r="DSA2734" s="653"/>
      <c r="DSB2734" s="653"/>
      <c r="DSC2734" s="653"/>
      <c r="DSD2734" s="653"/>
      <c r="DSE2734" s="653"/>
      <c r="DSF2734" s="653"/>
      <c r="DSG2734" s="653"/>
      <c r="DSH2734" s="653"/>
      <c r="DSI2734" s="653"/>
      <c r="DSJ2734" s="653"/>
      <c r="DSK2734" s="653"/>
      <c r="DSL2734" s="653"/>
      <c r="DSM2734" s="653"/>
      <c r="DSN2734" s="653"/>
      <c r="DSO2734" s="653"/>
      <c r="DSP2734" s="653"/>
      <c r="DSQ2734" s="653"/>
      <c r="DSR2734" s="653"/>
      <c r="DSS2734" s="653"/>
      <c r="DST2734" s="653"/>
      <c r="DSU2734" s="653"/>
      <c r="DSV2734" s="653"/>
      <c r="DSW2734" s="653"/>
      <c r="DSX2734" s="653"/>
      <c r="DSY2734" s="653"/>
      <c r="DSZ2734" s="653"/>
      <c r="DTA2734" s="653"/>
      <c r="DTB2734" s="653"/>
      <c r="DTC2734" s="653"/>
      <c r="DTD2734" s="653"/>
      <c r="DTE2734" s="653"/>
      <c r="DTF2734" s="653"/>
      <c r="DTG2734" s="653"/>
      <c r="DTH2734" s="653"/>
      <c r="DTI2734" s="653"/>
      <c r="DTJ2734" s="653"/>
      <c r="DTK2734" s="653"/>
      <c r="DTL2734" s="653"/>
      <c r="DTM2734" s="653"/>
      <c r="DTN2734" s="653"/>
      <c r="DTO2734" s="653"/>
      <c r="DTP2734" s="653"/>
      <c r="DTQ2734" s="653"/>
      <c r="DTR2734" s="653"/>
      <c r="DTS2734" s="653"/>
      <c r="DTT2734" s="653"/>
      <c r="DTU2734" s="653"/>
      <c r="DTV2734" s="653"/>
      <c r="DTW2734" s="653"/>
      <c r="DTX2734" s="653"/>
      <c r="DTY2734" s="653"/>
      <c r="DTZ2734" s="653"/>
      <c r="DUA2734" s="653"/>
      <c r="DUB2734" s="653"/>
      <c r="DUC2734" s="653"/>
      <c r="DUD2734" s="653"/>
      <c r="DUE2734" s="653"/>
      <c r="DUF2734" s="653"/>
      <c r="DUG2734" s="653"/>
      <c r="DUH2734" s="653"/>
      <c r="DUI2734" s="653"/>
      <c r="DUJ2734" s="653"/>
      <c r="DUK2734" s="653"/>
      <c r="DUL2734" s="653"/>
      <c r="DUM2734" s="653"/>
      <c r="DUN2734" s="653"/>
      <c r="DUO2734" s="653"/>
      <c r="DUP2734" s="653"/>
      <c r="DUQ2734" s="653"/>
      <c r="DUR2734" s="653"/>
      <c r="DUS2734" s="653"/>
      <c r="DUT2734" s="653"/>
      <c r="DUU2734" s="653"/>
      <c r="DUV2734" s="653"/>
      <c r="DUW2734" s="653"/>
      <c r="DUX2734" s="653"/>
      <c r="DUY2734" s="653"/>
      <c r="DUZ2734" s="653"/>
      <c r="DVA2734" s="653"/>
      <c r="DVB2734" s="653"/>
      <c r="DVC2734" s="653"/>
      <c r="DVD2734" s="653"/>
      <c r="DVE2734" s="653"/>
      <c r="DVF2734" s="653"/>
      <c r="DVG2734" s="653"/>
      <c r="DVH2734" s="653"/>
      <c r="DVI2734" s="653"/>
      <c r="DVJ2734" s="653"/>
      <c r="DVK2734" s="653"/>
      <c r="DVL2734" s="653"/>
      <c r="DVM2734" s="653"/>
      <c r="DVN2734" s="653"/>
      <c r="DVO2734" s="653"/>
      <c r="DVP2734" s="653"/>
      <c r="DVQ2734" s="653"/>
      <c r="DVR2734" s="653"/>
      <c r="DVS2734" s="653"/>
      <c r="DVT2734" s="653"/>
      <c r="DVU2734" s="653"/>
      <c r="DVV2734" s="653"/>
      <c r="DVW2734" s="653"/>
      <c r="DVX2734" s="653"/>
      <c r="DVY2734" s="653"/>
      <c r="DVZ2734" s="653"/>
      <c r="DWA2734" s="653"/>
      <c r="DWB2734" s="653"/>
      <c r="DWC2734" s="653"/>
      <c r="DWD2734" s="653"/>
      <c r="DWE2734" s="653"/>
      <c r="DWF2734" s="653"/>
      <c r="DWG2734" s="653"/>
      <c r="DWH2734" s="653"/>
      <c r="DWI2734" s="653"/>
      <c r="DWJ2734" s="653"/>
      <c r="DWK2734" s="653"/>
      <c r="DWL2734" s="653"/>
      <c r="DWM2734" s="653"/>
      <c r="DWN2734" s="653"/>
      <c r="DWO2734" s="653"/>
      <c r="DWP2734" s="653"/>
      <c r="DWQ2734" s="653"/>
      <c r="DWR2734" s="653"/>
      <c r="DWS2734" s="653"/>
      <c r="DWT2734" s="653"/>
      <c r="DWU2734" s="653"/>
      <c r="DWV2734" s="653"/>
      <c r="DWW2734" s="653"/>
      <c r="DWX2734" s="653"/>
      <c r="DWY2734" s="653"/>
      <c r="DWZ2734" s="653"/>
      <c r="DXA2734" s="653"/>
      <c r="DXB2734" s="653"/>
      <c r="DXC2734" s="653"/>
      <c r="DXD2734" s="653"/>
      <c r="DXE2734" s="653"/>
      <c r="DXF2734" s="653"/>
      <c r="DXG2734" s="653"/>
      <c r="DXH2734" s="653"/>
      <c r="DXI2734" s="653"/>
      <c r="DXJ2734" s="653"/>
      <c r="DXK2734" s="653"/>
      <c r="DXL2734" s="653"/>
      <c r="DXM2734" s="653"/>
      <c r="DXN2734" s="653"/>
      <c r="DXO2734" s="653"/>
      <c r="DXP2734" s="653"/>
      <c r="DXQ2734" s="653"/>
      <c r="DXR2734" s="653"/>
      <c r="DXS2734" s="653"/>
      <c r="DXT2734" s="653"/>
      <c r="DXU2734" s="653"/>
      <c r="DXV2734" s="653"/>
      <c r="DXW2734" s="653"/>
      <c r="DXX2734" s="653"/>
      <c r="DXY2734" s="653"/>
      <c r="DXZ2734" s="653"/>
      <c r="DYA2734" s="653"/>
      <c r="DYB2734" s="653"/>
      <c r="DYC2734" s="653"/>
      <c r="DYD2734" s="653"/>
      <c r="DYE2734" s="653"/>
      <c r="DYF2734" s="653"/>
      <c r="DYG2734" s="653"/>
      <c r="DYH2734" s="653"/>
      <c r="DYI2734" s="653"/>
      <c r="DYJ2734" s="653"/>
      <c r="DYK2734" s="653"/>
      <c r="DYL2734" s="653"/>
      <c r="DYM2734" s="653"/>
      <c r="DYN2734" s="653"/>
      <c r="DYO2734" s="653"/>
      <c r="DYP2734" s="653"/>
      <c r="DYQ2734" s="653"/>
      <c r="DYR2734" s="653"/>
      <c r="DYS2734" s="653"/>
      <c r="DYT2734" s="653"/>
      <c r="DYU2734" s="653"/>
      <c r="DYV2734" s="653"/>
      <c r="DYW2734" s="653"/>
      <c r="DYX2734" s="653"/>
      <c r="DYY2734" s="653"/>
      <c r="DYZ2734" s="653"/>
      <c r="DZA2734" s="653"/>
      <c r="DZB2734" s="653"/>
      <c r="DZC2734" s="653"/>
      <c r="DZD2734" s="653"/>
      <c r="DZE2734" s="653"/>
      <c r="DZF2734" s="653"/>
      <c r="DZG2734" s="653"/>
      <c r="DZH2734" s="653"/>
      <c r="DZI2734" s="653"/>
      <c r="DZJ2734" s="653"/>
      <c r="DZK2734" s="653"/>
      <c r="DZL2734" s="653"/>
      <c r="DZM2734" s="653"/>
      <c r="DZN2734" s="653"/>
      <c r="DZO2734" s="653"/>
      <c r="DZP2734" s="653"/>
      <c r="DZQ2734" s="653"/>
      <c r="DZR2734" s="653"/>
      <c r="DZS2734" s="653"/>
      <c r="DZT2734" s="653"/>
      <c r="DZU2734" s="653"/>
      <c r="DZV2734" s="653"/>
      <c r="DZW2734" s="653"/>
      <c r="DZX2734" s="653"/>
      <c r="DZY2734" s="653"/>
      <c r="DZZ2734" s="653"/>
      <c r="EAA2734" s="653"/>
      <c r="EAB2734" s="653"/>
      <c r="EAC2734" s="653"/>
      <c r="EAD2734" s="653"/>
      <c r="EAE2734" s="653"/>
      <c r="EAF2734" s="653"/>
      <c r="EAG2734" s="653"/>
      <c r="EAH2734" s="653"/>
      <c r="EAI2734" s="653"/>
      <c r="EAJ2734" s="653"/>
      <c r="EAK2734" s="653"/>
      <c r="EAL2734" s="653"/>
      <c r="EAM2734" s="653"/>
      <c r="EAN2734" s="653"/>
      <c r="EAO2734" s="653"/>
      <c r="EAP2734" s="653"/>
      <c r="EAQ2734" s="653"/>
      <c r="EAR2734" s="653"/>
      <c r="EAS2734" s="653"/>
      <c r="EAT2734" s="653"/>
      <c r="EAU2734" s="653"/>
      <c r="EAV2734" s="653"/>
      <c r="EAW2734" s="653"/>
      <c r="EAX2734" s="653"/>
      <c r="EAY2734" s="653"/>
      <c r="EAZ2734" s="653"/>
      <c r="EBA2734" s="653"/>
      <c r="EBB2734" s="653"/>
      <c r="EBC2734" s="653"/>
      <c r="EBD2734" s="653"/>
      <c r="EBE2734" s="653"/>
      <c r="EBF2734" s="653"/>
      <c r="EBG2734" s="653"/>
      <c r="EBH2734" s="653"/>
      <c r="EBI2734" s="653"/>
      <c r="EBJ2734" s="653"/>
      <c r="EBK2734" s="653"/>
      <c r="EBL2734" s="653"/>
      <c r="EBM2734" s="653"/>
      <c r="EBN2734" s="653"/>
      <c r="EBO2734" s="653"/>
      <c r="EBP2734" s="653"/>
      <c r="EBQ2734" s="653"/>
      <c r="EBR2734" s="653"/>
      <c r="EBS2734" s="653"/>
      <c r="EBT2734" s="653"/>
      <c r="EBU2734" s="653"/>
      <c r="EBV2734" s="653"/>
      <c r="EBW2734" s="653"/>
      <c r="EBX2734" s="653"/>
      <c r="EBY2734" s="653"/>
      <c r="EBZ2734" s="653"/>
      <c r="ECA2734" s="653"/>
      <c r="ECB2734" s="653"/>
      <c r="ECC2734" s="653"/>
      <c r="ECD2734" s="653"/>
      <c r="ECE2734" s="653"/>
      <c r="ECF2734" s="653"/>
      <c r="ECG2734" s="653"/>
      <c r="ECH2734" s="653"/>
      <c r="ECI2734" s="653"/>
      <c r="ECJ2734" s="653"/>
      <c r="ECK2734" s="653"/>
      <c r="ECL2734" s="653"/>
      <c r="ECM2734" s="653"/>
      <c r="ECN2734" s="653"/>
      <c r="ECO2734" s="653"/>
      <c r="ECP2734" s="653"/>
      <c r="ECQ2734" s="653"/>
      <c r="ECR2734" s="653"/>
      <c r="ECS2734" s="653"/>
      <c r="ECT2734" s="653"/>
      <c r="ECU2734" s="653"/>
      <c r="ECV2734" s="653"/>
      <c r="ECW2734" s="653"/>
      <c r="ECX2734" s="653"/>
      <c r="ECY2734" s="653"/>
      <c r="ECZ2734" s="653"/>
      <c r="EDA2734" s="653"/>
      <c r="EDB2734" s="653"/>
      <c r="EDC2734" s="653"/>
      <c r="EDD2734" s="653"/>
      <c r="EDE2734" s="653"/>
      <c r="EDF2734" s="653"/>
      <c r="EDG2734" s="653"/>
      <c r="EDH2734" s="653"/>
      <c r="EDI2734" s="653"/>
      <c r="EDJ2734" s="653"/>
      <c r="EDK2734" s="653"/>
      <c r="EDL2734" s="653"/>
      <c r="EDM2734" s="653"/>
      <c r="EDN2734" s="653"/>
      <c r="EDO2734" s="653"/>
      <c r="EDP2734" s="653"/>
      <c r="EDQ2734" s="653"/>
      <c r="EDR2734" s="653"/>
      <c r="EDS2734" s="653"/>
      <c r="EDT2734" s="653"/>
      <c r="EDU2734" s="653"/>
      <c r="EDV2734" s="653"/>
      <c r="EDW2734" s="653"/>
      <c r="EDX2734" s="653"/>
      <c r="EDY2734" s="653"/>
      <c r="EDZ2734" s="653"/>
      <c r="EEA2734" s="653"/>
      <c r="EEB2734" s="653"/>
      <c r="EEC2734" s="653"/>
      <c r="EED2734" s="653"/>
      <c r="EEE2734" s="653"/>
      <c r="EEF2734" s="653"/>
      <c r="EEG2734" s="653"/>
      <c r="EEH2734" s="653"/>
      <c r="EEI2734" s="653"/>
      <c r="EEJ2734" s="653"/>
      <c r="EEK2734" s="653"/>
      <c r="EEL2734" s="653"/>
      <c r="EEM2734" s="653"/>
      <c r="EEN2734" s="653"/>
      <c r="EEO2734" s="653"/>
      <c r="EEP2734" s="653"/>
      <c r="EEQ2734" s="653"/>
      <c r="EER2734" s="653"/>
      <c r="EES2734" s="653"/>
      <c r="EET2734" s="653"/>
      <c r="EEU2734" s="653"/>
      <c r="EEV2734" s="653"/>
      <c r="EEW2734" s="653"/>
      <c r="EEX2734" s="653"/>
      <c r="EEY2734" s="653"/>
      <c r="EEZ2734" s="653"/>
      <c r="EFA2734" s="653"/>
      <c r="EFB2734" s="653"/>
      <c r="EFC2734" s="653"/>
      <c r="EFD2734" s="653"/>
      <c r="EFE2734" s="653"/>
      <c r="EFF2734" s="653"/>
      <c r="EFG2734" s="653"/>
      <c r="EFH2734" s="653"/>
      <c r="EFI2734" s="653"/>
      <c r="EFJ2734" s="653"/>
      <c r="EFK2734" s="653"/>
      <c r="EFL2734" s="653"/>
      <c r="EFM2734" s="653"/>
      <c r="EFN2734" s="653"/>
      <c r="EFO2734" s="653"/>
      <c r="EFP2734" s="653"/>
      <c r="EFQ2734" s="653"/>
      <c r="EFR2734" s="653"/>
      <c r="EFS2734" s="653"/>
      <c r="EFT2734" s="653"/>
      <c r="EFU2734" s="653"/>
      <c r="EFV2734" s="653"/>
      <c r="EFW2734" s="653"/>
      <c r="EFX2734" s="653"/>
      <c r="EFY2734" s="653"/>
      <c r="EFZ2734" s="653"/>
      <c r="EGA2734" s="653"/>
      <c r="EGB2734" s="653"/>
      <c r="EGC2734" s="653"/>
      <c r="EGD2734" s="653"/>
      <c r="EGE2734" s="653"/>
      <c r="EGF2734" s="653"/>
      <c r="EGG2734" s="653"/>
      <c r="EGH2734" s="653"/>
      <c r="EGI2734" s="653"/>
      <c r="EGJ2734" s="653"/>
      <c r="EGK2734" s="653"/>
      <c r="EGL2734" s="653"/>
      <c r="EGM2734" s="653"/>
      <c r="EGN2734" s="653"/>
      <c r="EGO2734" s="653"/>
      <c r="EGP2734" s="653"/>
      <c r="EGQ2734" s="653"/>
      <c r="EGR2734" s="653"/>
      <c r="EGS2734" s="653"/>
      <c r="EGT2734" s="653"/>
      <c r="EGU2734" s="653"/>
      <c r="EGV2734" s="653"/>
      <c r="EGW2734" s="653"/>
      <c r="EGX2734" s="653"/>
      <c r="EGY2734" s="653"/>
      <c r="EGZ2734" s="653"/>
      <c r="EHA2734" s="653"/>
      <c r="EHB2734" s="653"/>
      <c r="EHC2734" s="653"/>
      <c r="EHD2734" s="653"/>
      <c r="EHE2734" s="653"/>
      <c r="EHF2734" s="653"/>
      <c r="EHG2734" s="653"/>
      <c r="EHH2734" s="653"/>
      <c r="EHI2734" s="653"/>
      <c r="EHJ2734" s="653"/>
      <c r="EHK2734" s="653"/>
      <c r="EHL2734" s="653"/>
      <c r="EHM2734" s="653"/>
      <c r="EHN2734" s="653"/>
      <c r="EHO2734" s="653"/>
      <c r="EHP2734" s="653"/>
      <c r="EHQ2734" s="653"/>
      <c r="EHR2734" s="653"/>
      <c r="EHS2734" s="653"/>
      <c r="EHT2734" s="653"/>
      <c r="EHU2734" s="653"/>
      <c r="EHV2734" s="653"/>
      <c r="EHW2734" s="653"/>
      <c r="EHX2734" s="653"/>
      <c r="EHY2734" s="653"/>
      <c r="EHZ2734" s="653"/>
      <c r="EIA2734" s="653"/>
      <c r="EIB2734" s="653"/>
      <c r="EIC2734" s="653"/>
      <c r="EID2734" s="653"/>
      <c r="EIE2734" s="653"/>
      <c r="EIF2734" s="653"/>
      <c r="EIG2734" s="653"/>
      <c r="EIH2734" s="653"/>
      <c r="EII2734" s="653"/>
      <c r="EIJ2734" s="653"/>
      <c r="EIK2734" s="653"/>
      <c r="EIL2734" s="653"/>
      <c r="EIM2734" s="653"/>
      <c r="EIN2734" s="653"/>
      <c r="EIO2734" s="653"/>
      <c r="EIP2734" s="653"/>
      <c r="EIQ2734" s="653"/>
      <c r="EIR2734" s="653"/>
      <c r="EIS2734" s="653"/>
      <c r="EIT2734" s="653"/>
      <c r="EIU2734" s="653"/>
      <c r="EIV2734" s="653"/>
      <c r="EIW2734" s="653"/>
      <c r="EIX2734" s="653"/>
      <c r="EIY2734" s="653"/>
      <c r="EIZ2734" s="653"/>
      <c r="EJA2734" s="653"/>
      <c r="EJB2734" s="653"/>
      <c r="EJC2734" s="653"/>
      <c r="EJD2734" s="653"/>
      <c r="EJE2734" s="653"/>
      <c r="EJF2734" s="653"/>
      <c r="EJG2734" s="653"/>
      <c r="EJH2734" s="653"/>
      <c r="EJI2734" s="653"/>
      <c r="EJJ2734" s="653"/>
      <c r="EJK2734" s="653"/>
      <c r="EJL2734" s="653"/>
      <c r="EJM2734" s="653"/>
      <c r="EJN2734" s="653"/>
      <c r="EJO2734" s="653"/>
      <c r="EJP2734" s="653"/>
      <c r="EJQ2734" s="653"/>
      <c r="EJR2734" s="653"/>
      <c r="EJS2734" s="653"/>
      <c r="EJT2734" s="653"/>
      <c r="EJU2734" s="653"/>
      <c r="EJV2734" s="653"/>
      <c r="EJW2734" s="653"/>
      <c r="EJX2734" s="653"/>
      <c r="EJY2734" s="653"/>
      <c r="EJZ2734" s="653"/>
      <c r="EKA2734" s="653"/>
      <c r="EKB2734" s="653"/>
      <c r="EKC2734" s="653"/>
      <c r="EKD2734" s="653"/>
      <c r="EKE2734" s="653"/>
      <c r="EKF2734" s="653"/>
      <c r="EKG2734" s="653"/>
      <c r="EKH2734" s="653"/>
      <c r="EKI2734" s="653"/>
      <c r="EKJ2734" s="653"/>
      <c r="EKK2734" s="653"/>
      <c r="EKL2734" s="653"/>
      <c r="EKM2734" s="653"/>
      <c r="EKN2734" s="653"/>
      <c r="EKO2734" s="653"/>
      <c r="EKP2734" s="653"/>
      <c r="EKQ2734" s="653"/>
      <c r="EKR2734" s="653"/>
      <c r="EKS2734" s="653"/>
      <c r="EKT2734" s="653"/>
      <c r="EKU2734" s="653"/>
      <c r="EKV2734" s="653"/>
      <c r="EKW2734" s="653"/>
      <c r="EKX2734" s="653"/>
      <c r="EKY2734" s="653"/>
      <c r="EKZ2734" s="653"/>
      <c r="ELA2734" s="653"/>
      <c r="ELB2734" s="653"/>
      <c r="ELC2734" s="653"/>
      <c r="ELD2734" s="653"/>
      <c r="ELE2734" s="653"/>
      <c r="ELF2734" s="653"/>
      <c r="ELG2734" s="653"/>
      <c r="ELH2734" s="653"/>
      <c r="ELI2734" s="653"/>
      <c r="ELJ2734" s="653"/>
      <c r="ELK2734" s="653"/>
      <c r="ELL2734" s="653"/>
      <c r="ELM2734" s="653"/>
      <c r="ELN2734" s="653"/>
      <c r="ELO2734" s="653"/>
      <c r="ELP2734" s="653"/>
      <c r="ELQ2734" s="653"/>
      <c r="ELR2734" s="653"/>
      <c r="ELS2734" s="653"/>
      <c r="ELT2734" s="653"/>
      <c r="ELU2734" s="653"/>
      <c r="ELV2734" s="653"/>
      <c r="ELW2734" s="653"/>
      <c r="ELX2734" s="653"/>
      <c r="ELY2734" s="653"/>
      <c r="ELZ2734" s="653"/>
      <c r="EMA2734" s="653"/>
      <c r="EMB2734" s="653"/>
      <c r="EMC2734" s="653"/>
      <c r="EMD2734" s="653"/>
      <c r="EME2734" s="653"/>
      <c r="EMF2734" s="653"/>
      <c r="EMG2734" s="653"/>
      <c r="EMH2734" s="653"/>
      <c r="EMI2734" s="653"/>
      <c r="EMJ2734" s="653"/>
      <c r="EMK2734" s="653"/>
      <c r="EML2734" s="653"/>
      <c r="EMM2734" s="653"/>
      <c r="EMN2734" s="653"/>
      <c r="EMO2734" s="653"/>
      <c r="EMP2734" s="653"/>
      <c r="EMQ2734" s="653"/>
      <c r="EMR2734" s="653"/>
      <c r="EMS2734" s="653"/>
      <c r="EMT2734" s="653"/>
      <c r="EMU2734" s="653"/>
      <c r="EMV2734" s="653"/>
      <c r="EMW2734" s="653"/>
      <c r="EMX2734" s="653"/>
      <c r="EMY2734" s="653"/>
      <c r="EMZ2734" s="653"/>
      <c r="ENA2734" s="653"/>
      <c r="ENB2734" s="653"/>
      <c r="ENC2734" s="653"/>
      <c r="END2734" s="653"/>
      <c r="ENE2734" s="653"/>
      <c r="ENF2734" s="653"/>
      <c r="ENG2734" s="653"/>
      <c r="ENH2734" s="653"/>
      <c r="ENI2734" s="653"/>
      <c r="ENJ2734" s="653"/>
      <c r="ENK2734" s="653"/>
      <c r="ENL2734" s="653"/>
      <c r="ENM2734" s="653"/>
      <c r="ENN2734" s="653"/>
      <c r="ENO2734" s="653"/>
      <c r="ENP2734" s="653"/>
      <c r="ENQ2734" s="653"/>
      <c r="ENR2734" s="653"/>
      <c r="ENS2734" s="653"/>
      <c r="ENT2734" s="653"/>
      <c r="ENU2734" s="653"/>
      <c r="ENV2734" s="653"/>
      <c r="ENW2734" s="653"/>
      <c r="ENX2734" s="653"/>
      <c r="ENY2734" s="653"/>
      <c r="ENZ2734" s="653"/>
      <c r="EOA2734" s="653"/>
      <c r="EOB2734" s="653"/>
      <c r="EOC2734" s="653"/>
      <c r="EOD2734" s="653"/>
      <c r="EOE2734" s="653"/>
      <c r="EOF2734" s="653"/>
      <c r="EOG2734" s="653"/>
      <c r="EOH2734" s="653"/>
      <c r="EOI2734" s="653"/>
      <c r="EOJ2734" s="653"/>
      <c r="EOK2734" s="653"/>
      <c r="EOL2734" s="653"/>
      <c r="EOM2734" s="653"/>
      <c r="EON2734" s="653"/>
      <c r="EOO2734" s="653"/>
      <c r="EOP2734" s="653"/>
      <c r="EOQ2734" s="653"/>
      <c r="EOR2734" s="653"/>
      <c r="EOS2734" s="653"/>
      <c r="EOT2734" s="653"/>
      <c r="EOU2734" s="653"/>
      <c r="EOV2734" s="653"/>
      <c r="EOW2734" s="653"/>
      <c r="EOX2734" s="653"/>
      <c r="EOY2734" s="653"/>
      <c r="EOZ2734" s="653"/>
      <c r="EPA2734" s="653"/>
      <c r="EPB2734" s="653"/>
      <c r="EPC2734" s="653"/>
      <c r="EPD2734" s="653"/>
      <c r="EPE2734" s="653"/>
      <c r="EPF2734" s="653"/>
      <c r="EPG2734" s="653"/>
      <c r="EPH2734" s="653"/>
      <c r="EPI2734" s="653"/>
      <c r="EPJ2734" s="653"/>
      <c r="EPK2734" s="653"/>
      <c r="EPL2734" s="653"/>
      <c r="EPM2734" s="653"/>
      <c r="EPN2734" s="653"/>
      <c r="EPO2734" s="653"/>
      <c r="EPP2734" s="653"/>
      <c r="EPQ2734" s="653"/>
      <c r="EPR2734" s="653"/>
      <c r="EPS2734" s="653"/>
      <c r="EPT2734" s="653"/>
      <c r="EPU2734" s="653"/>
      <c r="EPV2734" s="653"/>
      <c r="EPW2734" s="653"/>
      <c r="EPX2734" s="653"/>
      <c r="EPY2734" s="653"/>
      <c r="EPZ2734" s="653"/>
      <c r="EQA2734" s="653"/>
      <c r="EQB2734" s="653"/>
      <c r="EQC2734" s="653"/>
      <c r="EQD2734" s="653"/>
      <c r="EQE2734" s="653"/>
      <c r="EQF2734" s="653"/>
      <c r="EQG2734" s="653"/>
      <c r="EQH2734" s="653"/>
      <c r="EQI2734" s="653"/>
      <c r="EQJ2734" s="653"/>
      <c r="EQK2734" s="653"/>
      <c r="EQL2734" s="653"/>
      <c r="EQM2734" s="653"/>
      <c r="EQN2734" s="653"/>
      <c r="EQO2734" s="653"/>
      <c r="EQP2734" s="653"/>
      <c r="EQQ2734" s="653"/>
      <c r="EQR2734" s="653"/>
      <c r="EQS2734" s="653"/>
      <c r="EQT2734" s="653"/>
      <c r="EQU2734" s="653"/>
      <c r="EQV2734" s="653"/>
      <c r="EQW2734" s="653"/>
      <c r="EQX2734" s="653"/>
      <c r="EQY2734" s="653"/>
      <c r="EQZ2734" s="653"/>
      <c r="ERA2734" s="653"/>
      <c r="ERB2734" s="653"/>
      <c r="ERC2734" s="653"/>
      <c r="ERD2734" s="653"/>
      <c r="ERE2734" s="653"/>
      <c r="ERF2734" s="653"/>
      <c r="ERG2734" s="653"/>
      <c r="ERH2734" s="653"/>
      <c r="ERI2734" s="653"/>
      <c r="ERJ2734" s="653"/>
      <c r="ERK2734" s="653"/>
      <c r="ERL2734" s="653"/>
      <c r="ERM2734" s="653"/>
      <c r="ERN2734" s="653"/>
      <c r="ERO2734" s="653"/>
      <c r="ERP2734" s="653"/>
      <c r="ERQ2734" s="653"/>
      <c r="ERR2734" s="653"/>
      <c r="ERS2734" s="653"/>
      <c r="ERT2734" s="653"/>
      <c r="ERU2734" s="653"/>
      <c r="ERV2734" s="653"/>
      <c r="ERW2734" s="653"/>
      <c r="ERX2734" s="653"/>
      <c r="ERY2734" s="653"/>
      <c r="ERZ2734" s="653"/>
      <c r="ESA2734" s="653"/>
      <c r="ESB2734" s="653"/>
      <c r="ESC2734" s="653"/>
      <c r="ESD2734" s="653"/>
      <c r="ESE2734" s="653"/>
      <c r="ESF2734" s="653"/>
      <c r="ESG2734" s="653"/>
      <c r="ESH2734" s="653"/>
      <c r="ESI2734" s="653"/>
      <c r="ESJ2734" s="653"/>
      <c r="ESK2734" s="653"/>
      <c r="ESL2734" s="653"/>
      <c r="ESM2734" s="653"/>
      <c r="ESN2734" s="653"/>
      <c r="ESO2734" s="653"/>
      <c r="ESP2734" s="653"/>
      <c r="ESQ2734" s="653"/>
      <c r="ESR2734" s="653"/>
      <c r="ESS2734" s="653"/>
      <c r="EST2734" s="653"/>
      <c r="ESU2734" s="653"/>
      <c r="ESV2734" s="653"/>
      <c r="ESW2734" s="653"/>
      <c r="ESX2734" s="653"/>
      <c r="ESY2734" s="653"/>
      <c r="ESZ2734" s="653"/>
      <c r="ETA2734" s="653"/>
      <c r="ETB2734" s="653"/>
      <c r="ETC2734" s="653"/>
      <c r="ETD2734" s="653"/>
      <c r="ETE2734" s="653"/>
      <c r="ETF2734" s="653"/>
      <c r="ETG2734" s="653"/>
      <c r="ETH2734" s="653"/>
      <c r="ETI2734" s="653"/>
      <c r="ETJ2734" s="653"/>
      <c r="ETK2734" s="653"/>
      <c r="ETL2734" s="653"/>
      <c r="ETM2734" s="653"/>
      <c r="ETN2734" s="653"/>
      <c r="ETO2734" s="653"/>
      <c r="ETP2734" s="653"/>
      <c r="ETQ2734" s="653"/>
      <c r="ETR2734" s="653"/>
      <c r="ETS2734" s="653"/>
      <c r="ETT2734" s="653"/>
      <c r="ETU2734" s="653"/>
      <c r="ETV2734" s="653"/>
      <c r="ETW2734" s="653"/>
      <c r="ETX2734" s="653"/>
      <c r="ETY2734" s="653"/>
      <c r="ETZ2734" s="653"/>
      <c r="EUA2734" s="653"/>
      <c r="EUB2734" s="653"/>
      <c r="EUC2734" s="653"/>
      <c r="EUD2734" s="653"/>
      <c r="EUE2734" s="653"/>
      <c r="EUF2734" s="653"/>
      <c r="EUG2734" s="653"/>
      <c r="EUH2734" s="653"/>
      <c r="EUI2734" s="653"/>
      <c r="EUJ2734" s="653"/>
      <c r="EUK2734" s="653"/>
      <c r="EUL2734" s="653"/>
      <c r="EUM2734" s="653"/>
      <c r="EUN2734" s="653"/>
      <c r="EUO2734" s="653"/>
      <c r="EUP2734" s="653"/>
      <c r="EUQ2734" s="653"/>
      <c r="EUR2734" s="653"/>
      <c r="EUS2734" s="653"/>
      <c r="EUT2734" s="653"/>
      <c r="EUU2734" s="653"/>
      <c r="EUV2734" s="653"/>
      <c r="EUW2734" s="653"/>
      <c r="EUX2734" s="653"/>
      <c r="EUY2734" s="653"/>
      <c r="EUZ2734" s="653"/>
      <c r="EVA2734" s="653"/>
      <c r="EVB2734" s="653"/>
      <c r="EVC2734" s="653"/>
      <c r="EVD2734" s="653"/>
      <c r="EVE2734" s="653"/>
      <c r="EVF2734" s="653"/>
      <c r="EVG2734" s="653"/>
      <c r="EVH2734" s="653"/>
      <c r="EVI2734" s="653"/>
      <c r="EVJ2734" s="653"/>
      <c r="EVK2734" s="653"/>
      <c r="EVL2734" s="653"/>
      <c r="EVM2734" s="653"/>
      <c r="EVN2734" s="653"/>
      <c r="EVO2734" s="653"/>
      <c r="EVP2734" s="653"/>
      <c r="EVQ2734" s="653"/>
      <c r="EVR2734" s="653"/>
      <c r="EVS2734" s="653"/>
      <c r="EVT2734" s="653"/>
      <c r="EVU2734" s="653"/>
      <c r="EVV2734" s="653"/>
      <c r="EVW2734" s="653"/>
      <c r="EVX2734" s="653"/>
      <c r="EVY2734" s="653"/>
      <c r="EVZ2734" s="653"/>
      <c r="EWA2734" s="653"/>
      <c r="EWB2734" s="653"/>
      <c r="EWC2734" s="653"/>
      <c r="EWD2734" s="653"/>
      <c r="EWE2734" s="653"/>
      <c r="EWF2734" s="653"/>
      <c r="EWG2734" s="653"/>
      <c r="EWH2734" s="653"/>
      <c r="EWI2734" s="653"/>
      <c r="EWJ2734" s="653"/>
      <c r="EWK2734" s="653"/>
      <c r="EWL2734" s="653"/>
      <c r="EWM2734" s="653"/>
      <c r="EWN2734" s="653"/>
      <c r="EWO2734" s="653"/>
      <c r="EWP2734" s="653"/>
      <c r="EWQ2734" s="653"/>
      <c r="EWR2734" s="653"/>
      <c r="EWS2734" s="653"/>
      <c r="EWT2734" s="653"/>
      <c r="EWU2734" s="653"/>
      <c r="EWV2734" s="653"/>
      <c r="EWW2734" s="653"/>
      <c r="EWX2734" s="653"/>
      <c r="EWY2734" s="653"/>
      <c r="EWZ2734" s="653"/>
      <c r="EXA2734" s="653"/>
      <c r="EXB2734" s="653"/>
      <c r="EXC2734" s="653"/>
      <c r="EXD2734" s="653"/>
      <c r="EXE2734" s="653"/>
      <c r="EXF2734" s="653"/>
      <c r="EXG2734" s="653"/>
      <c r="EXH2734" s="653"/>
      <c r="EXI2734" s="653"/>
      <c r="EXJ2734" s="653"/>
      <c r="EXK2734" s="653"/>
      <c r="EXL2734" s="653"/>
      <c r="EXM2734" s="653"/>
      <c r="EXN2734" s="653"/>
      <c r="EXO2734" s="653"/>
      <c r="EXP2734" s="653"/>
      <c r="EXQ2734" s="653"/>
      <c r="EXR2734" s="653"/>
      <c r="EXS2734" s="653"/>
      <c r="EXT2734" s="653"/>
      <c r="EXU2734" s="653"/>
      <c r="EXV2734" s="653"/>
      <c r="EXW2734" s="653"/>
      <c r="EXX2734" s="653"/>
      <c r="EXY2734" s="653"/>
      <c r="EXZ2734" s="653"/>
      <c r="EYA2734" s="653"/>
      <c r="EYB2734" s="653"/>
      <c r="EYC2734" s="653"/>
      <c r="EYD2734" s="653"/>
      <c r="EYE2734" s="653"/>
      <c r="EYF2734" s="653"/>
      <c r="EYG2734" s="653"/>
      <c r="EYH2734" s="653"/>
      <c r="EYI2734" s="653"/>
      <c r="EYJ2734" s="653"/>
      <c r="EYK2734" s="653"/>
      <c r="EYL2734" s="653"/>
      <c r="EYM2734" s="653"/>
      <c r="EYN2734" s="653"/>
      <c r="EYO2734" s="653"/>
      <c r="EYP2734" s="653"/>
      <c r="EYQ2734" s="653"/>
      <c r="EYR2734" s="653"/>
      <c r="EYS2734" s="653"/>
      <c r="EYT2734" s="653"/>
      <c r="EYU2734" s="653"/>
      <c r="EYV2734" s="653"/>
      <c r="EYW2734" s="653"/>
      <c r="EYX2734" s="653"/>
      <c r="EYY2734" s="653"/>
      <c r="EYZ2734" s="653"/>
      <c r="EZA2734" s="653"/>
      <c r="EZB2734" s="653"/>
      <c r="EZC2734" s="653"/>
      <c r="EZD2734" s="653"/>
      <c r="EZE2734" s="653"/>
      <c r="EZF2734" s="653"/>
      <c r="EZG2734" s="653"/>
      <c r="EZH2734" s="653"/>
      <c r="EZI2734" s="653"/>
      <c r="EZJ2734" s="653"/>
      <c r="EZK2734" s="653"/>
      <c r="EZL2734" s="653"/>
      <c r="EZM2734" s="653"/>
      <c r="EZN2734" s="653"/>
      <c r="EZO2734" s="653"/>
      <c r="EZP2734" s="653"/>
      <c r="EZQ2734" s="653"/>
      <c r="EZR2734" s="653"/>
      <c r="EZS2734" s="653"/>
      <c r="EZT2734" s="653"/>
      <c r="EZU2734" s="653"/>
      <c r="EZV2734" s="653"/>
      <c r="EZW2734" s="653"/>
      <c r="EZX2734" s="653"/>
      <c r="EZY2734" s="653"/>
      <c r="EZZ2734" s="653"/>
      <c r="FAA2734" s="653"/>
      <c r="FAB2734" s="653"/>
      <c r="FAC2734" s="653"/>
      <c r="FAD2734" s="653"/>
      <c r="FAE2734" s="653"/>
      <c r="FAF2734" s="653"/>
      <c r="FAG2734" s="653"/>
      <c r="FAH2734" s="653"/>
      <c r="FAI2734" s="653"/>
      <c r="FAJ2734" s="653"/>
      <c r="FAK2734" s="653"/>
      <c r="FAL2734" s="653"/>
      <c r="FAM2734" s="653"/>
      <c r="FAN2734" s="653"/>
      <c r="FAO2734" s="653"/>
      <c r="FAP2734" s="653"/>
      <c r="FAQ2734" s="653"/>
      <c r="FAR2734" s="653"/>
      <c r="FAS2734" s="653"/>
      <c r="FAT2734" s="653"/>
      <c r="FAU2734" s="653"/>
      <c r="FAV2734" s="653"/>
      <c r="FAW2734" s="653"/>
      <c r="FAX2734" s="653"/>
      <c r="FAY2734" s="653"/>
      <c r="FAZ2734" s="653"/>
      <c r="FBA2734" s="653"/>
      <c r="FBB2734" s="653"/>
      <c r="FBC2734" s="653"/>
      <c r="FBD2734" s="653"/>
      <c r="FBE2734" s="653"/>
      <c r="FBF2734" s="653"/>
      <c r="FBG2734" s="653"/>
      <c r="FBH2734" s="653"/>
      <c r="FBI2734" s="653"/>
      <c r="FBJ2734" s="653"/>
      <c r="FBK2734" s="653"/>
      <c r="FBL2734" s="653"/>
      <c r="FBM2734" s="653"/>
      <c r="FBN2734" s="653"/>
      <c r="FBO2734" s="653"/>
      <c r="FBP2734" s="653"/>
      <c r="FBQ2734" s="653"/>
      <c r="FBR2734" s="653"/>
      <c r="FBS2734" s="653"/>
      <c r="FBT2734" s="653"/>
      <c r="FBU2734" s="653"/>
      <c r="FBV2734" s="653"/>
      <c r="FBW2734" s="653"/>
      <c r="FBX2734" s="653"/>
      <c r="FBY2734" s="653"/>
      <c r="FBZ2734" s="653"/>
      <c r="FCA2734" s="653"/>
      <c r="FCB2734" s="653"/>
      <c r="FCC2734" s="653"/>
      <c r="FCD2734" s="653"/>
      <c r="FCE2734" s="653"/>
      <c r="FCF2734" s="653"/>
      <c r="FCG2734" s="653"/>
      <c r="FCH2734" s="653"/>
      <c r="FCI2734" s="653"/>
      <c r="FCJ2734" s="653"/>
      <c r="FCK2734" s="653"/>
      <c r="FCL2734" s="653"/>
      <c r="FCM2734" s="653"/>
      <c r="FCN2734" s="653"/>
      <c r="FCO2734" s="653"/>
      <c r="FCP2734" s="653"/>
      <c r="FCQ2734" s="653"/>
      <c r="FCR2734" s="653"/>
      <c r="FCS2734" s="653"/>
      <c r="FCT2734" s="653"/>
      <c r="FCU2734" s="653"/>
      <c r="FCV2734" s="653"/>
      <c r="FCW2734" s="653"/>
      <c r="FCX2734" s="653"/>
      <c r="FCY2734" s="653"/>
      <c r="FCZ2734" s="653"/>
      <c r="FDA2734" s="653"/>
      <c r="FDB2734" s="653"/>
      <c r="FDC2734" s="653"/>
      <c r="FDD2734" s="653"/>
      <c r="FDE2734" s="653"/>
      <c r="FDF2734" s="653"/>
      <c r="FDG2734" s="653"/>
      <c r="FDH2734" s="653"/>
      <c r="FDI2734" s="653"/>
      <c r="FDJ2734" s="653"/>
      <c r="FDK2734" s="653"/>
      <c r="FDL2734" s="653"/>
      <c r="FDM2734" s="653"/>
      <c r="FDN2734" s="653"/>
      <c r="FDO2734" s="653"/>
      <c r="FDP2734" s="653"/>
      <c r="FDQ2734" s="653"/>
      <c r="FDR2734" s="653"/>
      <c r="FDS2734" s="653"/>
      <c r="FDT2734" s="653"/>
      <c r="FDU2734" s="653"/>
      <c r="FDV2734" s="653"/>
      <c r="FDW2734" s="653"/>
      <c r="FDX2734" s="653"/>
      <c r="FDY2734" s="653"/>
      <c r="FDZ2734" s="653"/>
      <c r="FEA2734" s="653"/>
      <c r="FEB2734" s="653"/>
      <c r="FEC2734" s="653"/>
      <c r="FED2734" s="653"/>
      <c r="FEE2734" s="653"/>
      <c r="FEF2734" s="653"/>
      <c r="FEG2734" s="653"/>
      <c r="FEH2734" s="653"/>
      <c r="FEI2734" s="653"/>
      <c r="FEJ2734" s="653"/>
      <c r="FEK2734" s="653"/>
      <c r="FEL2734" s="653"/>
      <c r="FEM2734" s="653"/>
      <c r="FEN2734" s="653"/>
      <c r="FEO2734" s="653"/>
      <c r="FEP2734" s="653"/>
      <c r="FEQ2734" s="653"/>
      <c r="FER2734" s="653"/>
      <c r="FES2734" s="653"/>
      <c r="FET2734" s="653"/>
      <c r="FEU2734" s="653"/>
      <c r="FEV2734" s="653"/>
      <c r="FEW2734" s="653"/>
      <c r="FEX2734" s="653"/>
      <c r="FEY2734" s="653"/>
      <c r="FEZ2734" s="653"/>
      <c r="FFA2734" s="653"/>
      <c r="FFB2734" s="653"/>
      <c r="FFC2734" s="653"/>
      <c r="FFD2734" s="653"/>
      <c r="FFE2734" s="653"/>
      <c r="FFF2734" s="653"/>
      <c r="FFG2734" s="653"/>
      <c r="FFH2734" s="653"/>
      <c r="FFI2734" s="653"/>
      <c r="FFJ2734" s="653"/>
      <c r="FFK2734" s="653"/>
      <c r="FFL2734" s="653"/>
      <c r="FFM2734" s="653"/>
      <c r="FFN2734" s="653"/>
      <c r="FFO2734" s="653"/>
      <c r="FFP2734" s="653"/>
      <c r="FFQ2734" s="653"/>
      <c r="FFR2734" s="653"/>
      <c r="FFS2734" s="653"/>
      <c r="FFT2734" s="653"/>
      <c r="FFU2734" s="653"/>
      <c r="FFV2734" s="653"/>
      <c r="FFW2734" s="653"/>
      <c r="FFX2734" s="653"/>
      <c r="FFY2734" s="653"/>
      <c r="FFZ2734" s="653"/>
      <c r="FGA2734" s="653"/>
      <c r="FGB2734" s="653"/>
      <c r="FGC2734" s="653"/>
      <c r="FGD2734" s="653"/>
      <c r="FGE2734" s="653"/>
      <c r="FGF2734" s="653"/>
      <c r="FGG2734" s="653"/>
      <c r="FGH2734" s="653"/>
      <c r="FGI2734" s="653"/>
      <c r="FGJ2734" s="653"/>
      <c r="FGK2734" s="653"/>
      <c r="FGL2734" s="653"/>
      <c r="FGM2734" s="653"/>
      <c r="FGN2734" s="653"/>
      <c r="FGO2734" s="653"/>
      <c r="FGP2734" s="653"/>
      <c r="FGQ2734" s="653"/>
      <c r="FGR2734" s="653"/>
      <c r="FGS2734" s="653"/>
      <c r="FGT2734" s="653"/>
      <c r="FGU2734" s="653"/>
      <c r="FGV2734" s="653"/>
      <c r="FGW2734" s="653"/>
      <c r="FGX2734" s="653"/>
      <c r="FGY2734" s="653"/>
      <c r="FGZ2734" s="653"/>
      <c r="FHA2734" s="653"/>
      <c r="FHB2734" s="653"/>
      <c r="FHC2734" s="653"/>
      <c r="FHD2734" s="653"/>
      <c r="FHE2734" s="653"/>
      <c r="FHF2734" s="653"/>
      <c r="FHG2734" s="653"/>
      <c r="FHH2734" s="653"/>
      <c r="FHI2734" s="653"/>
      <c r="FHJ2734" s="653"/>
      <c r="FHK2734" s="653"/>
      <c r="FHL2734" s="653"/>
      <c r="FHM2734" s="653"/>
      <c r="FHN2734" s="653"/>
      <c r="FHO2734" s="653"/>
      <c r="FHP2734" s="653"/>
      <c r="FHQ2734" s="653"/>
      <c r="FHR2734" s="653"/>
      <c r="FHS2734" s="653"/>
      <c r="FHT2734" s="653"/>
      <c r="FHU2734" s="653"/>
      <c r="FHV2734" s="653"/>
      <c r="FHW2734" s="653"/>
      <c r="FHX2734" s="653"/>
      <c r="FHY2734" s="653"/>
      <c r="FHZ2734" s="653"/>
      <c r="FIA2734" s="653"/>
      <c r="FIB2734" s="653"/>
      <c r="FIC2734" s="653"/>
      <c r="FID2734" s="653"/>
      <c r="FIE2734" s="653"/>
      <c r="FIF2734" s="653"/>
      <c r="FIG2734" s="653"/>
      <c r="FIH2734" s="653"/>
      <c r="FII2734" s="653"/>
      <c r="FIJ2734" s="653"/>
      <c r="FIK2734" s="653"/>
      <c r="FIL2734" s="653"/>
      <c r="FIM2734" s="653"/>
      <c r="FIN2734" s="653"/>
      <c r="FIO2734" s="653"/>
      <c r="FIP2734" s="653"/>
      <c r="FIQ2734" s="653"/>
      <c r="FIR2734" s="653"/>
      <c r="FIS2734" s="653"/>
      <c r="FIT2734" s="653"/>
      <c r="FIU2734" s="653"/>
      <c r="FIV2734" s="653"/>
      <c r="FIW2734" s="653"/>
      <c r="FIX2734" s="653"/>
      <c r="FIY2734" s="653"/>
      <c r="FIZ2734" s="653"/>
      <c r="FJA2734" s="653"/>
      <c r="FJB2734" s="653"/>
      <c r="FJC2734" s="653"/>
      <c r="FJD2734" s="653"/>
      <c r="FJE2734" s="653"/>
      <c r="FJF2734" s="653"/>
      <c r="FJG2734" s="653"/>
      <c r="FJH2734" s="653"/>
      <c r="FJI2734" s="653"/>
      <c r="FJJ2734" s="653"/>
      <c r="FJK2734" s="653"/>
      <c r="FJL2734" s="653"/>
      <c r="FJM2734" s="653"/>
      <c r="FJN2734" s="653"/>
      <c r="FJO2734" s="653"/>
      <c r="FJP2734" s="653"/>
      <c r="FJQ2734" s="653"/>
      <c r="FJR2734" s="653"/>
      <c r="FJS2734" s="653"/>
      <c r="FJT2734" s="653"/>
      <c r="FJU2734" s="653"/>
      <c r="FJV2734" s="653"/>
      <c r="FJW2734" s="653"/>
      <c r="FJX2734" s="653"/>
      <c r="FJY2734" s="653"/>
      <c r="FJZ2734" s="653"/>
      <c r="FKA2734" s="653"/>
      <c r="FKB2734" s="653"/>
      <c r="FKC2734" s="653"/>
      <c r="FKD2734" s="653"/>
      <c r="FKE2734" s="653"/>
      <c r="FKF2734" s="653"/>
      <c r="FKG2734" s="653"/>
      <c r="FKH2734" s="653"/>
      <c r="FKI2734" s="653"/>
      <c r="FKJ2734" s="653"/>
      <c r="FKK2734" s="653"/>
      <c r="FKL2734" s="653"/>
      <c r="FKM2734" s="653"/>
      <c r="FKN2734" s="653"/>
      <c r="FKO2734" s="653"/>
      <c r="FKP2734" s="653"/>
      <c r="FKQ2734" s="653"/>
      <c r="FKR2734" s="653"/>
      <c r="FKS2734" s="653"/>
      <c r="FKT2734" s="653"/>
      <c r="FKU2734" s="653"/>
      <c r="FKV2734" s="653"/>
      <c r="FKW2734" s="653"/>
      <c r="FKX2734" s="653"/>
      <c r="FKY2734" s="653"/>
      <c r="FKZ2734" s="653"/>
      <c r="FLA2734" s="653"/>
      <c r="FLB2734" s="653"/>
      <c r="FLC2734" s="653"/>
      <c r="FLD2734" s="653"/>
      <c r="FLE2734" s="653"/>
      <c r="FLF2734" s="653"/>
      <c r="FLG2734" s="653"/>
      <c r="FLH2734" s="653"/>
      <c r="FLI2734" s="653"/>
      <c r="FLJ2734" s="653"/>
      <c r="FLK2734" s="653"/>
      <c r="FLL2734" s="653"/>
      <c r="FLM2734" s="653"/>
      <c r="FLN2734" s="653"/>
      <c r="FLO2734" s="653"/>
      <c r="FLP2734" s="653"/>
      <c r="FLQ2734" s="653"/>
      <c r="FLR2734" s="653"/>
      <c r="FLS2734" s="653"/>
      <c r="FLT2734" s="653"/>
      <c r="FLU2734" s="653"/>
      <c r="FLV2734" s="653"/>
      <c r="FLW2734" s="653"/>
      <c r="FLX2734" s="653"/>
      <c r="FLY2734" s="653"/>
      <c r="FLZ2734" s="653"/>
      <c r="FMA2734" s="653"/>
      <c r="FMB2734" s="653"/>
      <c r="FMC2734" s="653"/>
      <c r="FMD2734" s="653"/>
      <c r="FME2734" s="653"/>
      <c r="FMF2734" s="653"/>
      <c r="FMG2734" s="653"/>
      <c r="FMH2734" s="653"/>
      <c r="FMI2734" s="653"/>
      <c r="FMJ2734" s="653"/>
      <c r="FMK2734" s="653"/>
      <c r="FML2734" s="653"/>
      <c r="FMM2734" s="653"/>
      <c r="FMN2734" s="653"/>
      <c r="FMO2734" s="653"/>
      <c r="FMP2734" s="653"/>
      <c r="FMQ2734" s="653"/>
      <c r="FMR2734" s="653"/>
      <c r="FMS2734" s="653"/>
      <c r="FMT2734" s="653"/>
      <c r="FMU2734" s="653"/>
      <c r="FMV2734" s="653"/>
      <c r="FMW2734" s="653"/>
      <c r="FMX2734" s="653"/>
      <c r="FMY2734" s="653"/>
      <c r="FMZ2734" s="653"/>
      <c r="FNA2734" s="653"/>
      <c r="FNB2734" s="653"/>
      <c r="FNC2734" s="653"/>
      <c r="FND2734" s="653"/>
      <c r="FNE2734" s="653"/>
      <c r="FNF2734" s="653"/>
      <c r="FNG2734" s="653"/>
      <c r="FNH2734" s="653"/>
      <c r="FNI2734" s="653"/>
      <c r="FNJ2734" s="653"/>
      <c r="FNK2734" s="653"/>
      <c r="FNL2734" s="653"/>
      <c r="FNM2734" s="653"/>
      <c r="FNN2734" s="653"/>
      <c r="FNO2734" s="653"/>
      <c r="FNP2734" s="653"/>
      <c r="FNQ2734" s="653"/>
      <c r="FNR2734" s="653"/>
      <c r="FNS2734" s="653"/>
      <c r="FNT2734" s="653"/>
      <c r="FNU2734" s="653"/>
      <c r="FNV2734" s="653"/>
      <c r="FNW2734" s="653"/>
      <c r="FNX2734" s="653"/>
      <c r="FNY2734" s="653"/>
      <c r="FNZ2734" s="653"/>
      <c r="FOA2734" s="653"/>
      <c r="FOB2734" s="653"/>
      <c r="FOC2734" s="653"/>
      <c r="FOD2734" s="653"/>
      <c r="FOE2734" s="653"/>
      <c r="FOF2734" s="653"/>
      <c r="FOG2734" s="653"/>
      <c r="FOH2734" s="653"/>
      <c r="FOI2734" s="653"/>
      <c r="FOJ2734" s="653"/>
      <c r="FOK2734" s="653"/>
      <c r="FOL2734" s="653"/>
      <c r="FOM2734" s="653"/>
      <c r="FON2734" s="653"/>
      <c r="FOO2734" s="653"/>
      <c r="FOP2734" s="653"/>
      <c r="FOQ2734" s="653"/>
      <c r="FOR2734" s="653"/>
      <c r="FOS2734" s="653"/>
      <c r="FOT2734" s="653"/>
      <c r="FOU2734" s="653"/>
      <c r="FOV2734" s="653"/>
      <c r="FOW2734" s="653"/>
      <c r="FOX2734" s="653"/>
      <c r="FOY2734" s="653"/>
      <c r="FOZ2734" s="653"/>
      <c r="FPA2734" s="653"/>
      <c r="FPB2734" s="653"/>
      <c r="FPC2734" s="653"/>
      <c r="FPD2734" s="653"/>
      <c r="FPE2734" s="653"/>
      <c r="FPF2734" s="653"/>
      <c r="FPG2734" s="653"/>
      <c r="FPH2734" s="653"/>
      <c r="FPI2734" s="653"/>
      <c r="FPJ2734" s="653"/>
      <c r="FPK2734" s="653"/>
      <c r="FPL2734" s="653"/>
      <c r="FPM2734" s="653"/>
      <c r="FPN2734" s="653"/>
      <c r="FPO2734" s="653"/>
      <c r="FPP2734" s="653"/>
      <c r="FPQ2734" s="653"/>
      <c r="FPR2734" s="653"/>
      <c r="FPS2734" s="653"/>
      <c r="FPT2734" s="653"/>
      <c r="FPU2734" s="653"/>
      <c r="FPV2734" s="653"/>
      <c r="FPW2734" s="653"/>
      <c r="FPX2734" s="653"/>
      <c r="FPY2734" s="653"/>
      <c r="FPZ2734" s="653"/>
      <c r="FQA2734" s="653"/>
      <c r="FQB2734" s="653"/>
      <c r="FQC2734" s="653"/>
      <c r="FQD2734" s="653"/>
      <c r="FQE2734" s="653"/>
      <c r="FQF2734" s="653"/>
      <c r="FQG2734" s="653"/>
      <c r="FQH2734" s="653"/>
      <c r="FQI2734" s="653"/>
      <c r="FQJ2734" s="653"/>
      <c r="FQK2734" s="653"/>
      <c r="FQL2734" s="653"/>
      <c r="FQM2734" s="653"/>
      <c r="FQN2734" s="653"/>
      <c r="FQO2734" s="653"/>
      <c r="FQP2734" s="653"/>
      <c r="FQQ2734" s="653"/>
      <c r="FQR2734" s="653"/>
      <c r="FQS2734" s="653"/>
      <c r="FQT2734" s="653"/>
      <c r="FQU2734" s="653"/>
      <c r="FQV2734" s="653"/>
      <c r="FQW2734" s="653"/>
      <c r="FQX2734" s="653"/>
      <c r="FQY2734" s="653"/>
      <c r="FQZ2734" s="653"/>
      <c r="FRA2734" s="653"/>
      <c r="FRB2734" s="653"/>
      <c r="FRC2734" s="653"/>
      <c r="FRD2734" s="653"/>
      <c r="FRE2734" s="653"/>
      <c r="FRF2734" s="653"/>
      <c r="FRG2734" s="653"/>
      <c r="FRH2734" s="653"/>
      <c r="FRI2734" s="653"/>
      <c r="FRJ2734" s="653"/>
      <c r="FRK2734" s="653"/>
      <c r="FRL2734" s="653"/>
      <c r="FRM2734" s="653"/>
      <c r="FRN2734" s="653"/>
      <c r="FRO2734" s="653"/>
      <c r="FRP2734" s="653"/>
      <c r="FRQ2734" s="653"/>
      <c r="FRR2734" s="653"/>
      <c r="FRS2734" s="653"/>
      <c r="FRT2734" s="653"/>
      <c r="FRU2734" s="653"/>
      <c r="FRV2734" s="653"/>
      <c r="FRW2734" s="653"/>
      <c r="FRX2734" s="653"/>
      <c r="FRY2734" s="653"/>
      <c r="FRZ2734" s="653"/>
      <c r="FSA2734" s="653"/>
      <c r="FSB2734" s="653"/>
      <c r="FSC2734" s="653"/>
      <c r="FSD2734" s="653"/>
      <c r="FSE2734" s="653"/>
      <c r="FSF2734" s="653"/>
      <c r="FSG2734" s="653"/>
      <c r="FSH2734" s="653"/>
      <c r="FSI2734" s="653"/>
      <c r="FSJ2734" s="653"/>
      <c r="FSK2734" s="653"/>
      <c r="FSL2734" s="653"/>
      <c r="FSM2734" s="653"/>
      <c r="FSN2734" s="653"/>
      <c r="FSO2734" s="653"/>
      <c r="FSP2734" s="653"/>
      <c r="FSQ2734" s="653"/>
      <c r="FSR2734" s="653"/>
      <c r="FSS2734" s="653"/>
      <c r="FST2734" s="653"/>
      <c r="FSU2734" s="653"/>
      <c r="FSV2734" s="653"/>
      <c r="FSW2734" s="653"/>
      <c r="FSX2734" s="653"/>
      <c r="FSY2734" s="653"/>
      <c r="FSZ2734" s="653"/>
      <c r="FTA2734" s="653"/>
      <c r="FTB2734" s="653"/>
      <c r="FTC2734" s="653"/>
      <c r="FTD2734" s="653"/>
      <c r="FTE2734" s="653"/>
      <c r="FTF2734" s="653"/>
      <c r="FTG2734" s="653"/>
      <c r="FTH2734" s="653"/>
      <c r="FTI2734" s="653"/>
      <c r="FTJ2734" s="653"/>
      <c r="FTK2734" s="653"/>
      <c r="FTL2734" s="653"/>
      <c r="FTM2734" s="653"/>
      <c r="FTN2734" s="653"/>
      <c r="FTO2734" s="653"/>
      <c r="FTP2734" s="653"/>
      <c r="FTQ2734" s="653"/>
      <c r="FTR2734" s="653"/>
      <c r="FTS2734" s="653"/>
      <c r="FTT2734" s="653"/>
      <c r="FTU2734" s="653"/>
      <c r="FTV2734" s="653"/>
      <c r="FTW2734" s="653"/>
      <c r="FTX2734" s="653"/>
      <c r="FTY2734" s="653"/>
      <c r="FTZ2734" s="653"/>
      <c r="FUA2734" s="653"/>
      <c r="FUB2734" s="653"/>
      <c r="FUC2734" s="653"/>
      <c r="FUD2734" s="653"/>
      <c r="FUE2734" s="653"/>
      <c r="FUF2734" s="653"/>
      <c r="FUG2734" s="653"/>
      <c r="FUH2734" s="653"/>
      <c r="FUI2734" s="653"/>
      <c r="FUJ2734" s="653"/>
      <c r="FUK2734" s="653"/>
      <c r="FUL2734" s="653"/>
      <c r="FUM2734" s="653"/>
      <c r="FUN2734" s="653"/>
      <c r="FUO2734" s="653"/>
      <c r="FUP2734" s="653"/>
      <c r="FUQ2734" s="653"/>
      <c r="FUR2734" s="653"/>
      <c r="FUS2734" s="653"/>
      <c r="FUT2734" s="653"/>
      <c r="FUU2734" s="653"/>
      <c r="FUV2734" s="653"/>
      <c r="FUW2734" s="653"/>
      <c r="FUX2734" s="653"/>
      <c r="FUY2734" s="653"/>
      <c r="FUZ2734" s="653"/>
      <c r="FVA2734" s="653"/>
      <c r="FVB2734" s="653"/>
      <c r="FVC2734" s="653"/>
      <c r="FVD2734" s="653"/>
      <c r="FVE2734" s="653"/>
      <c r="FVF2734" s="653"/>
      <c r="FVG2734" s="653"/>
      <c r="FVH2734" s="653"/>
      <c r="FVI2734" s="653"/>
      <c r="FVJ2734" s="653"/>
      <c r="FVK2734" s="653"/>
      <c r="FVL2734" s="653"/>
      <c r="FVM2734" s="653"/>
      <c r="FVN2734" s="653"/>
      <c r="FVO2734" s="653"/>
      <c r="FVP2734" s="653"/>
      <c r="FVQ2734" s="653"/>
      <c r="FVR2734" s="653"/>
      <c r="FVS2734" s="653"/>
      <c r="FVT2734" s="653"/>
      <c r="FVU2734" s="653"/>
      <c r="FVV2734" s="653"/>
      <c r="FVW2734" s="653"/>
      <c r="FVX2734" s="653"/>
      <c r="FVY2734" s="653"/>
      <c r="FVZ2734" s="653"/>
      <c r="FWA2734" s="653"/>
      <c r="FWB2734" s="653"/>
      <c r="FWC2734" s="653"/>
      <c r="FWD2734" s="653"/>
      <c r="FWE2734" s="653"/>
      <c r="FWF2734" s="653"/>
      <c r="FWG2734" s="653"/>
      <c r="FWH2734" s="653"/>
      <c r="FWI2734" s="653"/>
      <c r="FWJ2734" s="653"/>
      <c r="FWK2734" s="653"/>
      <c r="FWL2734" s="653"/>
      <c r="FWM2734" s="653"/>
      <c r="FWN2734" s="653"/>
      <c r="FWO2734" s="653"/>
      <c r="FWP2734" s="653"/>
      <c r="FWQ2734" s="653"/>
      <c r="FWR2734" s="653"/>
      <c r="FWS2734" s="653"/>
      <c r="FWT2734" s="653"/>
      <c r="FWU2734" s="653"/>
      <c r="FWV2734" s="653"/>
      <c r="FWW2734" s="653"/>
      <c r="FWX2734" s="653"/>
      <c r="FWY2734" s="653"/>
      <c r="FWZ2734" s="653"/>
      <c r="FXA2734" s="653"/>
      <c r="FXB2734" s="653"/>
      <c r="FXC2734" s="653"/>
      <c r="FXD2734" s="653"/>
      <c r="FXE2734" s="653"/>
      <c r="FXF2734" s="653"/>
      <c r="FXG2734" s="653"/>
      <c r="FXH2734" s="653"/>
      <c r="FXI2734" s="653"/>
      <c r="FXJ2734" s="653"/>
      <c r="FXK2734" s="653"/>
      <c r="FXL2734" s="653"/>
      <c r="FXM2734" s="653"/>
      <c r="FXN2734" s="653"/>
      <c r="FXO2734" s="653"/>
      <c r="FXP2734" s="653"/>
      <c r="FXQ2734" s="653"/>
      <c r="FXR2734" s="653"/>
      <c r="FXS2734" s="653"/>
      <c r="FXT2734" s="653"/>
      <c r="FXU2734" s="653"/>
      <c r="FXV2734" s="653"/>
      <c r="FXW2734" s="653"/>
      <c r="FXX2734" s="653"/>
      <c r="FXY2734" s="653"/>
      <c r="FXZ2734" s="653"/>
      <c r="FYA2734" s="653"/>
      <c r="FYB2734" s="653"/>
      <c r="FYC2734" s="653"/>
      <c r="FYD2734" s="653"/>
      <c r="FYE2734" s="653"/>
      <c r="FYF2734" s="653"/>
      <c r="FYG2734" s="653"/>
      <c r="FYH2734" s="653"/>
      <c r="FYI2734" s="653"/>
      <c r="FYJ2734" s="653"/>
      <c r="FYK2734" s="653"/>
      <c r="FYL2734" s="653"/>
      <c r="FYM2734" s="653"/>
      <c r="FYN2734" s="653"/>
      <c r="FYO2734" s="653"/>
      <c r="FYP2734" s="653"/>
      <c r="FYQ2734" s="653"/>
      <c r="FYR2734" s="653"/>
      <c r="FYS2734" s="653"/>
      <c r="FYT2734" s="653"/>
      <c r="FYU2734" s="653"/>
      <c r="FYV2734" s="653"/>
      <c r="FYW2734" s="653"/>
      <c r="FYX2734" s="653"/>
      <c r="FYY2734" s="653"/>
      <c r="FYZ2734" s="653"/>
      <c r="FZA2734" s="653"/>
      <c r="FZB2734" s="653"/>
      <c r="FZC2734" s="653"/>
      <c r="FZD2734" s="653"/>
      <c r="FZE2734" s="653"/>
      <c r="FZF2734" s="653"/>
      <c r="FZG2734" s="653"/>
      <c r="FZH2734" s="653"/>
      <c r="FZI2734" s="653"/>
      <c r="FZJ2734" s="653"/>
      <c r="FZK2734" s="653"/>
      <c r="FZL2734" s="653"/>
      <c r="FZM2734" s="653"/>
      <c r="FZN2734" s="653"/>
      <c r="FZO2734" s="653"/>
      <c r="FZP2734" s="653"/>
      <c r="FZQ2734" s="653"/>
      <c r="FZR2734" s="653"/>
      <c r="FZS2734" s="653"/>
      <c r="FZT2734" s="653"/>
      <c r="FZU2734" s="653"/>
      <c r="FZV2734" s="653"/>
      <c r="FZW2734" s="653"/>
      <c r="FZX2734" s="653"/>
      <c r="FZY2734" s="653"/>
      <c r="FZZ2734" s="653"/>
      <c r="GAA2734" s="653"/>
      <c r="GAB2734" s="653"/>
      <c r="GAC2734" s="653"/>
      <c r="GAD2734" s="653"/>
      <c r="GAE2734" s="653"/>
      <c r="GAF2734" s="653"/>
      <c r="GAG2734" s="653"/>
      <c r="GAH2734" s="653"/>
      <c r="GAI2734" s="653"/>
      <c r="GAJ2734" s="653"/>
      <c r="GAK2734" s="653"/>
      <c r="GAL2734" s="653"/>
      <c r="GAM2734" s="653"/>
      <c r="GAN2734" s="653"/>
      <c r="GAO2734" s="653"/>
      <c r="GAP2734" s="653"/>
      <c r="GAQ2734" s="653"/>
      <c r="GAR2734" s="653"/>
      <c r="GAS2734" s="653"/>
      <c r="GAT2734" s="653"/>
      <c r="GAU2734" s="653"/>
      <c r="GAV2734" s="653"/>
      <c r="GAW2734" s="653"/>
      <c r="GAX2734" s="653"/>
      <c r="GAY2734" s="653"/>
      <c r="GAZ2734" s="653"/>
      <c r="GBA2734" s="653"/>
      <c r="GBB2734" s="653"/>
      <c r="GBC2734" s="653"/>
      <c r="GBD2734" s="653"/>
      <c r="GBE2734" s="653"/>
      <c r="GBF2734" s="653"/>
      <c r="GBG2734" s="653"/>
      <c r="GBH2734" s="653"/>
      <c r="GBI2734" s="653"/>
      <c r="GBJ2734" s="653"/>
      <c r="GBK2734" s="653"/>
      <c r="GBL2734" s="653"/>
      <c r="GBM2734" s="653"/>
      <c r="GBN2734" s="653"/>
      <c r="GBO2734" s="653"/>
      <c r="GBP2734" s="653"/>
      <c r="GBQ2734" s="653"/>
      <c r="GBR2734" s="653"/>
      <c r="GBS2734" s="653"/>
      <c r="GBT2734" s="653"/>
      <c r="GBU2734" s="653"/>
      <c r="GBV2734" s="653"/>
      <c r="GBW2734" s="653"/>
      <c r="GBX2734" s="653"/>
      <c r="GBY2734" s="653"/>
      <c r="GBZ2734" s="653"/>
      <c r="GCA2734" s="653"/>
      <c r="GCB2734" s="653"/>
      <c r="GCC2734" s="653"/>
      <c r="GCD2734" s="653"/>
      <c r="GCE2734" s="653"/>
      <c r="GCF2734" s="653"/>
      <c r="GCG2734" s="653"/>
      <c r="GCH2734" s="653"/>
      <c r="GCI2734" s="653"/>
      <c r="GCJ2734" s="653"/>
      <c r="GCK2734" s="653"/>
      <c r="GCL2734" s="653"/>
      <c r="GCM2734" s="653"/>
      <c r="GCN2734" s="653"/>
      <c r="GCO2734" s="653"/>
      <c r="GCP2734" s="653"/>
      <c r="GCQ2734" s="653"/>
      <c r="GCR2734" s="653"/>
      <c r="GCS2734" s="653"/>
      <c r="GCT2734" s="653"/>
      <c r="GCU2734" s="653"/>
      <c r="GCV2734" s="653"/>
      <c r="GCW2734" s="653"/>
      <c r="GCX2734" s="653"/>
      <c r="GCY2734" s="653"/>
      <c r="GCZ2734" s="653"/>
      <c r="GDA2734" s="653"/>
      <c r="GDB2734" s="653"/>
      <c r="GDC2734" s="653"/>
      <c r="GDD2734" s="653"/>
      <c r="GDE2734" s="653"/>
      <c r="GDF2734" s="653"/>
      <c r="GDG2734" s="653"/>
      <c r="GDH2734" s="653"/>
      <c r="GDI2734" s="653"/>
      <c r="GDJ2734" s="653"/>
      <c r="GDK2734" s="653"/>
      <c r="GDL2734" s="653"/>
      <c r="GDM2734" s="653"/>
      <c r="GDN2734" s="653"/>
      <c r="GDO2734" s="653"/>
      <c r="GDP2734" s="653"/>
      <c r="GDQ2734" s="653"/>
      <c r="GDR2734" s="653"/>
      <c r="GDS2734" s="653"/>
      <c r="GDT2734" s="653"/>
      <c r="GDU2734" s="653"/>
      <c r="GDV2734" s="653"/>
      <c r="GDW2734" s="653"/>
      <c r="GDX2734" s="653"/>
      <c r="GDY2734" s="653"/>
      <c r="GDZ2734" s="653"/>
      <c r="GEA2734" s="653"/>
      <c r="GEB2734" s="653"/>
      <c r="GEC2734" s="653"/>
      <c r="GED2734" s="653"/>
      <c r="GEE2734" s="653"/>
      <c r="GEF2734" s="653"/>
      <c r="GEG2734" s="653"/>
      <c r="GEH2734" s="653"/>
      <c r="GEI2734" s="653"/>
      <c r="GEJ2734" s="653"/>
      <c r="GEK2734" s="653"/>
      <c r="GEL2734" s="653"/>
      <c r="GEM2734" s="653"/>
      <c r="GEN2734" s="653"/>
      <c r="GEO2734" s="653"/>
      <c r="GEP2734" s="653"/>
      <c r="GEQ2734" s="653"/>
      <c r="GER2734" s="653"/>
      <c r="GES2734" s="653"/>
      <c r="GET2734" s="653"/>
      <c r="GEU2734" s="653"/>
      <c r="GEV2734" s="653"/>
      <c r="GEW2734" s="653"/>
      <c r="GEX2734" s="653"/>
      <c r="GEY2734" s="653"/>
      <c r="GEZ2734" s="653"/>
      <c r="GFA2734" s="653"/>
      <c r="GFB2734" s="653"/>
      <c r="GFC2734" s="653"/>
      <c r="GFD2734" s="653"/>
      <c r="GFE2734" s="653"/>
      <c r="GFF2734" s="653"/>
      <c r="GFG2734" s="653"/>
      <c r="GFH2734" s="653"/>
      <c r="GFI2734" s="653"/>
      <c r="GFJ2734" s="653"/>
      <c r="GFK2734" s="653"/>
      <c r="GFL2734" s="653"/>
      <c r="GFM2734" s="653"/>
      <c r="GFN2734" s="653"/>
      <c r="GFO2734" s="653"/>
      <c r="GFP2734" s="653"/>
      <c r="GFQ2734" s="653"/>
      <c r="GFR2734" s="653"/>
      <c r="GFS2734" s="653"/>
      <c r="GFT2734" s="653"/>
      <c r="GFU2734" s="653"/>
      <c r="GFV2734" s="653"/>
      <c r="GFW2734" s="653"/>
      <c r="GFX2734" s="653"/>
      <c r="GFY2734" s="653"/>
      <c r="GFZ2734" s="653"/>
      <c r="GGA2734" s="653"/>
      <c r="GGB2734" s="653"/>
      <c r="GGC2734" s="653"/>
      <c r="GGD2734" s="653"/>
      <c r="GGE2734" s="653"/>
      <c r="GGF2734" s="653"/>
      <c r="GGG2734" s="653"/>
      <c r="GGH2734" s="653"/>
      <c r="GGI2734" s="653"/>
      <c r="GGJ2734" s="653"/>
      <c r="GGK2734" s="653"/>
      <c r="GGL2734" s="653"/>
      <c r="GGM2734" s="653"/>
      <c r="GGN2734" s="653"/>
      <c r="GGO2734" s="653"/>
      <c r="GGP2734" s="653"/>
      <c r="GGQ2734" s="653"/>
      <c r="GGR2734" s="653"/>
      <c r="GGS2734" s="653"/>
      <c r="GGT2734" s="653"/>
      <c r="GGU2734" s="653"/>
      <c r="GGV2734" s="653"/>
      <c r="GGW2734" s="653"/>
      <c r="GGX2734" s="653"/>
      <c r="GGY2734" s="653"/>
      <c r="GGZ2734" s="653"/>
      <c r="GHA2734" s="653"/>
      <c r="GHB2734" s="653"/>
      <c r="GHC2734" s="653"/>
      <c r="GHD2734" s="653"/>
      <c r="GHE2734" s="653"/>
      <c r="GHF2734" s="653"/>
      <c r="GHG2734" s="653"/>
      <c r="GHH2734" s="653"/>
      <c r="GHI2734" s="653"/>
      <c r="GHJ2734" s="653"/>
      <c r="GHK2734" s="653"/>
      <c r="GHL2734" s="653"/>
      <c r="GHM2734" s="653"/>
      <c r="GHN2734" s="653"/>
      <c r="GHO2734" s="653"/>
      <c r="GHP2734" s="653"/>
      <c r="GHQ2734" s="653"/>
      <c r="GHR2734" s="653"/>
      <c r="GHS2734" s="653"/>
      <c r="GHT2734" s="653"/>
      <c r="GHU2734" s="653"/>
      <c r="GHV2734" s="653"/>
      <c r="GHW2734" s="653"/>
      <c r="GHX2734" s="653"/>
      <c r="GHY2734" s="653"/>
      <c r="GHZ2734" s="653"/>
      <c r="GIA2734" s="653"/>
      <c r="GIB2734" s="653"/>
      <c r="GIC2734" s="653"/>
      <c r="GID2734" s="653"/>
      <c r="GIE2734" s="653"/>
      <c r="GIF2734" s="653"/>
      <c r="GIG2734" s="653"/>
      <c r="GIH2734" s="653"/>
      <c r="GII2734" s="653"/>
      <c r="GIJ2734" s="653"/>
      <c r="GIK2734" s="653"/>
      <c r="GIL2734" s="653"/>
      <c r="GIM2734" s="653"/>
      <c r="GIN2734" s="653"/>
      <c r="GIO2734" s="653"/>
      <c r="GIP2734" s="653"/>
      <c r="GIQ2734" s="653"/>
      <c r="GIR2734" s="653"/>
      <c r="GIS2734" s="653"/>
      <c r="GIT2734" s="653"/>
      <c r="GIU2734" s="653"/>
      <c r="GIV2734" s="653"/>
      <c r="GIW2734" s="653"/>
      <c r="GIX2734" s="653"/>
      <c r="GIY2734" s="653"/>
      <c r="GIZ2734" s="653"/>
      <c r="GJA2734" s="653"/>
      <c r="GJB2734" s="653"/>
      <c r="GJC2734" s="653"/>
      <c r="GJD2734" s="653"/>
      <c r="GJE2734" s="653"/>
      <c r="GJF2734" s="653"/>
      <c r="GJG2734" s="653"/>
      <c r="GJH2734" s="653"/>
      <c r="GJI2734" s="653"/>
      <c r="GJJ2734" s="653"/>
      <c r="GJK2734" s="653"/>
      <c r="GJL2734" s="653"/>
      <c r="GJM2734" s="653"/>
      <c r="GJN2734" s="653"/>
      <c r="GJO2734" s="653"/>
      <c r="GJP2734" s="653"/>
      <c r="GJQ2734" s="653"/>
      <c r="GJR2734" s="653"/>
      <c r="GJS2734" s="653"/>
      <c r="GJT2734" s="653"/>
      <c r="GJU2734" s="653"/>
      <c r="GJV2734" s="653"/>
      <c r="GJW2734" s="653"/>
      <c r="GJX2734" s="653"/>
      <c r="GJY2734" s="653"/>
      <c r="GJZ2734" s="653"/>
      <c r="GKA2734" s="653"/>
      <c r="GKB2734" s="653"/>
      <c r="GKC2734" s="653"/>
      <c r="GKD2734" s="653"/>
      <c r="GKE2734" s="653"/>
      <c r="GKF2734" s="653"/>
      <c r="GKG2734" s="653"/>
      <c r="GKH2734" s="653"/>
      <c r="GKI2734" s="653"/>
      <c r="GKJ2734" s="653"/>
      <c r="GKK2734" s="653"/>
      <c r="GKL2734" s="653"/>
      <c r="GKM2734" s="653"/>
      <c r="GKN2734" s="653"/>
      <c r="GKO2734" s="653"/>
      <c r="GKP2734" s="653"/>
      <c r="GKQ2734" s="653"/>
      <c r="GKR2734" s="653"/>
      <c r="GKS2734" s="653"/>
      <c r="GKT2734" s="653"/>
      <c r="GKU2734" s="653"/>
      <c r="GKV2734" s="653"/>
      <c r="GKW2734" s="653"/>
      <c r="GKX2734" s="653"/>
      <c r="GKY2734" s="653"/>
      <c r="GKZ2734" s="653"/>
      <c r="GLA2734" s="653"/>
      <c r="GLB2734" s="653"/>
      <c r="GLC2734" s="653"/>
      <c r="GLD2734" s="653"/>
      <c r="GLE2734" s="653"/>
      <c r="GLF2734" s="653"/>
      <c r="GLG2734" s="653"/>
      <c r="GLH2734" s="653"/>
      <c r="GLI2734" s="653"/>
      <c r="GLJ2734" s="653"/>
      <c r="GLK2734" s="653"/>
      <c r="GLL2734" s="653"/>
      <c r="GLM2734" s="653"/>
      <c r="GLN2734" s="653"/>
      <c r="GLO2734" s="653"/>
      <c r="GLP2734" s="653"/>
      <c r="GLQ2734" s="653"/>
      <c r="GLR2734" s="653"/>
      <c r="GLS2734" s="653"/>
      <c r="GLT2734" s="653"/>
      <c r="GLU2734" s="653"/>
      <c r="GLV2734" s="653"/>
      <c r="GLW2734" s="653"/>
      <c r="GLX2734" s="653"/>
      <c r="GLY2734" s="653"/>
      <c r="GLZ2734" s="653"/>
      <c r="GMA2734" s="653"/>
      <c r="GMB2734" s="653"/>
      <c r="GMC2734" s="653"/>
      <c r="GMD2734" s="653"/>
      <c r="GME2734" s="653"/>
      <c r="GMF2734" s="653"/>
      <c r="GMG2734" s="653"/>
      <c r="GMH2734" s="653"/>
      <c r="GMI2734" s="653"/>
      <c r="GMJ2734" s="653"/>
      <c r="GMK2734" s="653"/>
      <c r="GML2734" s="653"/>
      <c r="GMM2734" s="653"/>
      <c r="GMN2734" s="653"/>
      <c r="GMO2734" s="653"/>
      <c r="GMP2734" s="653"/>
      <c r="GMQ2734" s="653"/>
      <c r="GMR2734" s="653"/>
      <c r="GMS2734" s="653"/>
      <c r="GMT2734" s="653"/>
      <c r="GMU2734" s="653"/>
      <c r="GMV2734" s="653"/>
      <c r="GMW2734" s="653"/>
      <c r="GMX2734" s="653"/>
      <c r="GMY2734" s="653"/>
      <c r="GMZ2734" s="653"/>
      <c r="GNA2734" s="653"/>
      <c r="GNB2734" s="653"/>
      <c r="GNC2734" s="653"/>
      <c r="GND2734" s="653"/>
      <c r="GNE2734" s="653"/>
      <c r="GNF2734" s="653"/>
      <c r="GNG2734" s="653"/>
      <c r="GNH2734" s="653"/>
      <c r="GNI2734" s="653"/>
      <c r="GNJ2734" s="653"/>
      <c r="GNK2734" s="653"/>
      <c r="GNL2734" s="653"/>
      <c r="GNM2734" s="653"/>
      <c r="GNN2734" s="653"/>
      <c r="GNO2734" s="653"/>
      <c r="GNP2734" s="653"/>
      <c r="GNQ2734" s="653"/>
      <c r="GNR2734" s="653"/>
      <c r="GNS2734" s="653"/>
      <c r="GNT2734" s="653"/>
      <c r="GNU2734" s="653"/>
      <c r="GNV2734" s="653"/>
      <c r="GNW2734" s="653"/>
      <c r="GNX2734" s="653"/>
      <c r="GNY2734" s="653"/>
      <c r="GNZ2734" s="653"/>
      <c r="GOA2734" s="653"/>
      <c r="GOB2734" s="653"/>
      <c r="GOC2734" s="653"/>
      <c r="GOD2734" s="653"/>
      <c r="GOE2734" s="653"/>
      <c r="GOF2734" s="653"/>
      <c r="GOG2734" s="653"/>
      <c r="GOH2734" s="653"/>
      <c r="GOI2734" s="653"/>
      <c r="GOJ2734" s="653"/>
      <c r="GOK2734" s="653"/>
      <c r="GOL2734" s="653"/>
      <c r="GOM2734" s="653"/>
      <c r="GON2734" s="653"/>
      <c r="GOO2734" s="653"/>
      <c r="GOP2734" s="653"/>
      <c r="GOQ2734" s="653"/>
      <c r="GOR2734" s="653"/>
      <c r="GOS2734" s="653"/>
      <c r="GOT2734" s="653"/>
      <c r="GOU2734" s="653"/>
      <c r="GOV2734" s="653"/>
      <c r="GOW2734" s="653"/>
      <c r="GOX2734" s="653"/>
      <c r="GOY2734" s="653"/>
      <c r="GOZ2734" s="653"/>
      <c r="GPA2734" s="653"/>
      <c r="GPB2734" s="653"/>
      <c r="GPC2734" s="653"/>
      <c r="GPD2734" s="653"/>
      <c r="GPE2734" s="653"/>
      <c r="GPF2734" s="653"/>
      <c r="GPG2734" s="653"/>
      <c r="GPH2734" s="653"/>
      <c r="GPI2734" s="653"/>
      <c r="GPJ2734" s="653"/>
      <c r="GPK2734" s="653"/>
      <c r="GPL2734" s="653"/>
      <c r="GPM2734" s="653"/>
      <c r="GPN2734" s="653"/>
      <c r="GPO2734" s="653"/>
      <c r="GPP2734" s="653"/>
      <c r="GPQ2734" s="653"/>
      <c r="GPR2734" s="653"/>
      <c r="GPS2734" s="653"/>
      <c r="GPT2734" s="653"/>
      <c r="GPU2734" s="653"/>
      <c r="GPV2734" s="653"/>
      <c r="GPW2734" s="653"/>
      <c r="GPX2734" s="653"/>
      <c r="GPY2734" s="653"/>
      <c r="GPZ2734" s="653"/>
      <c r="GQA2734" s="653"/>
      <c r="GQB2734" s="653"/>
      <c r="GQC2734" s="653"/>
      <c r="GQD2734" s="653"/>
      <c r="GQE2734" s="653"/>
      <c r="GQF2734" s="653"/>
      <c r="GQG2734" s="653"/>
      <c r="GQH2734" s="653"/>
      <c r="GQI2734" s="653"/>
      <c r="GQJ2734" s="653"/>
      <c r="GQK2734" s="653"/>
      <c r="GQL2734" s="653"/>
      <c r="GQM2734" s="653"/>
      <c r="GQN2734" s="653"/>
      <c r="GQO2734" s="653"/>
      <c r="GQP2734" s="653"/>
      <c r="GQQ2734" s="653"/>
      <c r="GQR2734" s="653"/>
      <c r="GQS2734" s="653"/>
      <c r="GQT2734" s="653"/>
      <c r="GQU2734" s="653"/>
      <c r="GQV2734" s="653"/>
      <c r="GQW2734" s="653"/>
      <c r="GQX2734" s="653"/>
      <c r="GQY2734" s="653"/>
      <c r="GQZ2734" s="653"/>
      <c r="GRA2734" s="653"/>
      <c r="GRB2734" s="653"/>
      <c r="GRC2734" s="653"/>
      <c r="GRD2734" s="653"/>
      <c r="GRE2734" s="653"/>
      <c r="GRF2734" s="653"/>
      <c r="GRG2734" s="653"/>
      <c r="GRH2734" s="653"/>
      <c r="GRI2734" s="653"/>
      <c r="GRJ2734" s="653"/>
      <c r="GRK2734" s="653"/>
      <c r="GRL2734" s="653"/>
      <c r="GRM2734" s="653"/>
      <c r="GRN2734" s="653"/>
      <c r="GRO2734" s="653"/>
      <c r="GRP2734" s="653"/>
      <c r="GRQ2734" s="653"/>
      <c r="GRR2734" s="653"/>
      <c r="GRS2734" s="653"/>
      <c r="GRT2734" s="653"/>
      <c r="GRU2734" s="653"/>
      <c r="GRV2734" s="653"/>
      <c r="GRW2734" s="653"/>
      <c r="GRX2734" s="653"/>
      <c r="GRY2734" s="653"/>
      <c r="GRZ2734" s="653"/>
      <c r="GSA2734" s="653"/>
      <c r="GSB2734" s="653"/>
      <c r="GSC2734" s="653"/>
      <c r="GSD2734" s="653"/>
      <c r="GSE2734" s="653"/>
      <c r="GSF2734" s="653"/>
      <c r="GSG2734" s="653"/>
      <c r="GSH2734" s="653"/>
      <c r="GSI2734" s="653"/>
      <c r="GSJ2734" s="653"/>
      <c r="GSK2734" s="653"/>
      <c r="GSL2734" s="653"/>
      <c r="GSM2734" s="653"/>
      <c r="GSN2734" s="653"/>
      <c r="GSO2734" s="653"/>
      <c r="GSP2734" s="653"/>
      <c r="GSQ2734" s="653"/>
      <c r="GSR2734" s="653"/>
      <c r="GSS2734" s="653"/>
      <c r="GST2734" s="653"/>
      <c r="GSU2734" s="653"/>
      <c r="GSV2734" s="653"/>
      <c r="GSW2734" s="653"/>
      <c r="GSX2734" s="653"/>
      <c r="GSY2734" s="653"/>
      <c r="GSZ2734" s="653"/>
      <c r="GTA2734" s="653"/>
      <c r="GTB2734" s="653"/>
      <c r="GTC2734" s="653"/>
      <c r="GTD2734" s="653"/>
      <c r="GTE2734" s="653"/>
      <c r="GTF2734" s="653"/>
      <c r="GTG2734" s="653"/>
      <c r="GTH2734" s="653"/>
      <c r="GTI2734" s="653"/>
      <c r="GTJ2734" s="653"/>
      <c r="GTK2734" s="653"/>
      <c r="GTL2734" s="653"/>
      <c r="GTM2734" s="653"/>
      <c r="GTN2734" s="653"/>
      <c r="GTO2734" s="653"/>
      <c r="GTP2734" s="653"/>
      <c r="GTQ2734" s="653"/>
      <c r="GTR2734" s="653"/>
      <c r="GTS2734" s="653"/>
      <c r="GTT2734" s="653"/>
      <c r="GTU2734" s="653"/>
      <c r="GTV2734" s="653"/>
      <c r="GTW2734" s="653"/>
      <c r="GTX2734" s="653"/>
      <c r="GTY2734" s="653"/>
      <c r="GTZ2734" s="653"/>
      <c r="GUA2734" s="653"/>
      <c r="GUB2734" s="653"/>
      <c r="GUC2734" s="653"/>
      <c r="GUD2734" s="653"/>
      <c r="GUE2734" s="653"/>
      <c r="GUF2734" s="653"/>
      <c r="GUG2734" s="653"/>
      <c r="GUH2734" s="653"/>
      <c r="GUI2734" s="653"/>
      <c r="GUJ2734" s="653"/>
      <c r="GUK2734" s="653"/>
      <c r="GUL2734" s="653"/>
      <c r="GUM2734" s="653"/>
      <c r="GUN2734" s="653"/>
      <c r="GUO2734" s="653"/>
      <c r="GUP2734" s="653"/>
      <c r="GUQ2734" s="653"/>
      <c r="GUR2734" s="653"/>
      <c r="GUS2734" s="653"/>
      <c r="GUT2734" s="653"/>
      <c r="GUU2734" s="653"/>
      <c r="GUV2734" s="653"/>
      <c r="GUW2734" s="653"/>
      <c r="GUX2734" s="653"/>
      <c r="GUY2734" s="653"/>
      <c r="GUZ2734" s="653"/>
      <c r="GVA2734" s="653"/>
      <c r="GVB2734" s="653"/>
      <c r="GVC2734" s="653"/>
      <c r="GVD2734" s="653"/>
      <c r="GVE2734" s="653"/>
      <c r="GVF2734" s="653"/>
      <c r="GVG2734" s="653"/>
      <c r="GVH2734" s="653"/>
      <c r="GVI2734" s="653"/>
      <c r="GVJ2734" s="653"/>
      <c r="GVK2734" s="653"/>
      <c r="GVL2734" s="653"/>
      <c r="GVM2734" s="653"/>
      <c r="GVN2734" s="653"/>
      <c r="GVO2734" s="653"/>
      <c r="GVP2734" s="653"/>
      <c r="GVQ2734" s="653"/>
      <c r="GVR2734" s="653"/>
      <c r="GVS2734" s="653"/>
      <c r="GVT2734" s="653"/>
      <c r="GVU2734" s="653"/>
      <c r="GVV2734" s="653"/>
      <c r="GVW2734" s="653"/>
      <c r="GVX2734" s="653"/>
      <c r="GVY2734" s="653"/>
      <c r="GVZ2734" s="653"/>
      <c r="GWA2734" s="653"/>
      <c r="GWB2734" s="653"/>
      <c r="GWC2734" s="653"/>
      <c r="GWD2734" s="653"/>
      <c r="GWE2734" s="653"/>
      <c r="GWF2734" s="653"/>
      <c r="GWG2734" s="653"/>
      <c r="GWH2734" s="653"/>
      <c r="GWI2734" s="653"/>
      <c r="GWJ2734" s="653"/>
      <c r="GWK2734" s="653"/>
      <c r="GWL2734" s="653"/>
      <c r="GWM2734" s="653"/>
      <c r="GWN2734" s="653"/>
      <c r="GWO2734" s="653"/>
      <c r="GWP2734" s="653"/>
      <c r="GWQ2734" s="653"/>
      <c r="GWR2734" s="653"/>
      <c r="GWS2734" s="653"/>
      <c r="GWT2734" s="653"/>
      <c r="GWU2734" s="653"/>
      <c r="GWV2734" s="653"/>
      <c r="GWW2734" s="653"/>
      <c r="GWX2734" s="653"/>
      <c r="GWY2734" s="653"/>
      <c r="GWZ2734" s="653"/>
      <c r="GXA2734" s="653"/>
      <c r="GXB2734" s="653"/>
      <c r="GXC2734" s="653"/>
      <c r="GXD2734" s="653"/>
      <c r="GXE2734" s="653"/>
      <c r="GXF2734" s="653"/>
      <c r="GXG2734" s="653"/>
      <c r="GXH2734" s="653"/>
      <c r="GXI2734" s="653"/>
      <c r="GXJ2734" s="653"/>
      <c r="GXK2734" s="653"/>
      <c r="GXL2734" s="653"/>
      <c r="GXM2734" s="653"/>
      <c r="GXN2734" s="653"/>
      <c r="GXO2734" s="653"/>
      <c r="GXP2734" s="653"/>
      <c r="GXQ2734" s="653"/>
      <c r="GXR2734" s="653"/>
      <c r="GXS2734" s="653"/>
      <c r="GXT2734" s="653"/>
      <c r="GXU2734" s="653"/>
      <c r="GXV2734" s="653"/>
      <c r="GXW2734" s="653"/>
      <c r="GXX2734" s="653"/>
      <c r="GXY2734" s="653"/>
      <c r="GXZ2734" s="653"/>
      <c r="GYA2734" s="653"/>
      <c r="GYB2734" s="653"/>
      <c r="GYC2734" s="653"/>
      <c r="GYD2734" s="653"/>
      <c r="GYE2734" s="653"/>
      <c r="GYF2734" s="653"/>
      <c r="GYG2734" s="653"/>
      <c r="GYH2734" s="653"/>
      <c r="GYI2734" s="653"/>
      <c r="GYJ2734" s="653"/>
      <c r="GYK2734" s="653"/>
      <c r="GYL2734" s="653"/>
      <c r="GYM2734" s="653"/>
      <c r="GYN2734" s="653"/>
      <c r="GYO2734" s="653"/>
      <c r="GYP2734" s="653"/>
      <c r="GYQ2734" s="653"/>
      <c r="GYR2734" s="653"/>
      <c r="GYS2734" s="653"/>
      <c r="GYT2734" s="653"/>
      <c r="GYU2734" s="653"/>
      <c r="GYV2734" s="653"/>
      <c r="GYW2734" s="653"/>
      <c r="GYX2734" s="653"/>
      <c r="GYY2734" s="653"/>
      <c r="GYZ2734" s="653"/>
      <c r="GZA2734" s="653"/>
      <c r="GZB2734" s="653"/>
      <c r="GZC2734" s="653"/>
      <c r="GZD2734" s="653"/>
      <c r="GZE2734" s="653"/>
      <c r="GZF2734" s="653"/>
      <c r="GZG2734" s="653"/>
      <c r="GZH2734" s="653"/>
      <c r="GZI2734" s="653"/>
      <c r="GZJ2734" s="653"/>
      <c r="GZK2734" s="653"/>
      <c r="GZL2734" s="653"/>
      <c r="GZM2734" s="653"/>
      <c r="GZN2734" s="653"/>
      <c r="GZO2734" s="653"/>
      <c r="GZP2734" s="653"/>
      <c r="GZQ2734" s="653"/>
      <c r="GZR2734" s="653"/>
      <c r="GZS2734" s="653"/>
      <c r="GZT2734" s="653"/>
      <c r="GZU2734" s="653"/>
      <c r="GZV2734" s="653"/>
      <c r="GZW2734" s="653"/>
      <c r="GZX2734" s="653"/>
      <c r="GZY2734" s="653"/>
      <c r="GZZ2734" s="653"/>
      <c r="HAA2734" s="653"/>
      <c r="HAB2734" s="653"/>
      <c r="HAC2734" s="653"/>
      <c r="HAD2734" s="653"/>
      <c r="HAE2734" s="653"/>
      <c r="HAF2734" s="653"/>
      <c r="HAG2734" s="653"/>
      <c r="HAH2734" s="653"/>
      <c r="HAI2734" s="653"/>
      <c r="HAJ2734" s="653"/>
      <c r="HAK2734" s="653"/>
      <c r="HAL2734" s="653"/>
      <c r="HAM2734" s="653"/>
      <c r="HAN2734" s="653"/>
      <c r="HAO2734" s="653"/>
      <c r="HAP2734" s="653"/>
      <c r="HAQ2734" s="653"/>
      <c r="HAR2734" s="653"/>
      <c r="HAS2734" s="653"/>
      <c r="HAT2734" s="653"/>
      <c r="HAU2734" s="653"/>
      <c r="HAV2734" s="653"/>
      <c r="HAW2734" s="653"/>
      <c r="HAX2734" s="653"/>
      <c r="HAY2734" s="653"/>
      <c r="HAZ2734" s="653"/>
      <c r="HBA2734" s="653"/>
      <c r="HBB2734" s="653"/>
      <c r="HBC2734" s="653"/>
      <c r="HBD2734" s="653"/>
      <c r="HBE2734" s="653"/>
      <c r="HBF2734" s="653"/>
      <c r="HBG2734" s="653"/>
      <c r="HBH2734" s="653"/>
      <c r="HBI2734" s="653"/>
      <c r="HBJ2734" s="653"/>
      <c r="HBK2734" s="653"/>
      <c r="HBL2734" s="653"/>
      <c r="HBM2734" s="653"/>
      <c r="HBN2734" s="653"/>
      <c r="HBO2734" s="653"/>
      <c r="HBP2734" s="653"/>
      <c r="HBQ2734" s="653"/>
      <c r="HBR2734" s="653"/>
      <c r="HBS2734" s="653"/>
      <c r="HBT2734" s="653"/>
      <c r="HBU2734" s="653"/>
      <c r="HBV2734" s="653"/>
      <c r="HBW2734" s="653"/>
      <c r="HBX2734" s="653"/>
      <c r="HBY2734" s="653"/>
      <c r="HBZ2734" s="653"/>
      <c r="HCA2734" s="653"/>
      <c r="HCB2734" s="653"/>
      <c r="HCC2734" s="653"/>
      <c r="HCD2734" s="653"/>
      <c r="HCE2734" s="653"/>
      <c r="HCF2734" s="653"/>
      <c r="HCG2734" s="653"/>
      <c r="HCH2734" s="653"/>
      <c r="HCI2734" s="653"/>
      <c r="HCJ2734" s="653"/>
      <c r="HCK2734" s="653"/>
      <c r="HCL2734" s="653"/>
      <c r="HCM2734" s="653"/>
      <c r="HCN2734" s="653"/>
      <c r="HCO2734" s="653"/>
      <c r="HCP2734" s="653"/>
      <c r="HCQ2734" s="653"/>
      <c r="HCR2734" s="653"/>
      <c r="HCS2734" s="653"/>
      <c r="HCT2734" s="653"/>
      <c r="HCU2734" s="653"/>
      <c r="HCV2734" s="653"/>
      <c r="HCW2734" s="653"/>
      <c r="HCX2734" s="653"/>
      <c r="HCY2734" s="653"/>
      <c r="HCZ2734" s="653"/>
      <c r="HDA2734" s="653"/>
      <c r="HDB2734" s="653"/>
      <c r="HDC2734" s="653"/>
      <c r="HDD2734" s="653"/>
      <c r="HDE2734" s="653"/>
      <c r="HDF2734" s="653"/>
      <c r="HDG2734" s="653"/>
      <c r="HDH2734" s="653"/>
      <c r="HDI2734" s="653"/>
      <c r="HDJ2734" s="653"/>
      <c r="HDK2734" s="653"/>
      <c r="HDL2734" s="653"/>
      <c r="HDM2734" s="653"/>
      <c r="HDN2734" s="653"/>
      <c r="HDO2734" s="653"/>
      <c r="HDP2734" s="653"/>
      <c r="HDQ2734" s="653"/>
      <c r="HDR2734" s="653"/>
      <c r="HDS2734" s="653"/>
      <c r="HDT2734" s="653"/>
      <c r="HDU2734" s="653"/>
      <c r="HDV2734" s="653"/>
      <c r="HDW2734" s="653"/>
      <c r="HDX2734" s="653"/>
      <c r="HDY2734" s="653"/>
      <c r="HDZ2734" s="653"/>
      <c r="HEA2734" s="653"/>
      <c r="HEB2734" s="653"/>
      <c r="HEC2734" s="653"/>
      <c r="HED2734" s="653"/>
      <c r="HEE2734" s="653"/>
      <c r="HEF2734" s="653"/>
      <c r="HEG2734" s="653"/>
      <c r="HEH2734" s="653"/>
      <c r="HEI2734" s="653"/>
      <c r="HEJ2734" s="653"/>
      <c r="HEK2734" s="653"/>
      <c r="HEL2734" s="653"/>
      <c r="HEM2734" s="653"/>
      <c r="HEN2734" s="653"/>
      <c r="HEO2734" s="653"/>
      <c r="HEP2734" s="653"/>
      <c r="HEQ2734" s="653"/>
      <c r="HER2734" s="653"/>
      <c r="HES2734" s="653"/>
      <c r="HET2734" s="653"/>
      <c r="HEU2734" s="653"/>
      <c r="HEV2734" s="653"/>
      <c r="HEW2734" s="653"/>
      <c r="HEX2734" s="653"/>
      <c r="HEY2734" s="653"/>
      <c r="HEZ2734" s="653"/>
      <c r="HFA2734" s="653"/>
      <c r="HFB2734" s="653"/>
      <c r="HFC2734" s="653"/>
      <c r="HFD2734" s="653"/>
      <c r="HFE2734" s="653"/>
      <c r="HFF2734" s="653"/>
      <c r="HFG2734" s="653"/>
      <c r="HFH2734" s="653"/>
      <c r="HFI2734" s="653"/>
      <c r="HFJ2734" s="653"/>
      <c r="HFK2734" s="653"/>
      <c r="HFL2734" s="653"/>
      <c r="HFM2734" s="653"/>
      <c r="HFN2734" s="653"/>
      <c r="HFO2734" s="653"/>
      <c r="HFP2734" s="653"/>
      <c r="HFQ2734" s="653"/>
      <c r="HFR2734" s="653"/>
      <c r="HFS2734" s="653"/>
      <c r="HFT2734" s="653"/>
      <c r="HFU2734" s="653"/>
      <c r="HFV2734" s="653"/>
      <c r="HFW2734" s="653"/>
      <c r="HFX2734" s="653"/>
      <c r="HFY2734" s="653"/>
      <c r="HFZ2734" s="653"/>
      <c r="HGA2734" s="653"/>
      <c r="HGB2734" s="653"/>
      <c r="HGC2734" s="653"/>
      <c r="HGD2734" s="653"/>
      <c r="HGE2734" s="653"/>
      <c r="HGF2734" s="653"/>
      <c r="HGG2734" s="653"/>
      <c r="HGH2734" s="653"/>
      <c r="HGI2734" s="653"/>
      <c r="HGJ2734" s="653"/>
      <c r="HGK2734" s="653"/>
      <c r="HGL2734" s="653"/>
      <c r="HGM2734" s="653"/>
      <c r="HGN2734" s="653"/>
      <c r="HGO2734" s="653"/>
      <c r="HGP2734" s="653"/>
      <c r="HGQ2734" s="653"/>
      <c r="HGR2734" s="653"/>
      <c r="HGS2734" s="653"/>
      <c r="HGT2734" s="653"/>
      <c r="HGU2734" s="653"/>
      <c r="HGV2734" s="653"/>
      <c r="HGW2734" s="653"/>
      <c r="HGX2734" s="653"/>
      <c r="HGY2734" s="653"/>
      <c r="HGZ2734" s="653"/>
      <c r="HHA2734" s="653"/>
      <c r="HHB2734" s="653"/>
      <c r="HHC2734" s="653"/>
      <c r="HHD2734" s="653"/>
      <c r="HHE2734" s="653"/>
      <c r="HHF2734" s="653"/>
      <c r="HHG2734" s="653"/>
      <c r="HHH2734" s="653"/>
      <c r="HHI2734" s="653"/>
      <c r="HHJ2734" s="653"/>
      <c r="HHK2734" s="653"/>
      <c r="HHL2734" s="653"/>
      <c r="HHM2734" s="653"/>
      <c r="HHN2734" s="653"/>
      <c r="HHO2734" s="653"/>
      <c r="HHP2734" s="653"/>
      <c r="HHQ2734" s="653"/>
      <c r="HHR2734" s="653"/>
      <c r="HHS2734" s="653"/>
      <c r="HHT2734" s="653"/>
      <c r="HHU2734" s="653"/>
      <c r="HHV2734" s="653"/>
      <c r="HHW2734" s="653"/>
      <c r="HHX2734" s="653"/>
      <c r="HHY2734" s="653"/>
      <c r="HHZ2734" s="653"/>
      <c r="HIA2734" s="653"/>
      <c r="HIB2734" s="653"/>
      <c r="HIC2734" s="653"/>
      <c r="HID2734" s="653"/>
      <c r="HIE2734" s="653"/>
      <c r="HIF2734" s="653"/>
      <c r="HIG2734" s="653"/>
      <c r="HIH2734" s="653"/>
      <c r="HII2734" s="653"/>
      <c r="HIJ2734" s="653"/>
      <c r="HIK2734" s="653"/>
      <c r="HIL2734" s="653"/>
      <c r="HIM2734" s="653"/>
      <c r="HIN2734" s="653"/>
      <c r="HIO2734" s="653"/>
      <c r="HIP2734" s="653"/>
      <c r="HIQ2734" s="653"/>
      <c r="HIR2734" s="653"/>
      <c r="HIS2734" s="653"/>
      <c r="HIT2734" s="653"/>
      <c r="HIU2734" s="653"/>
      <c r="HIV2734" s="653"/>
      <c r="HIW2734" s="653"/>
      <c r="HIX2734" s="653"/>
      <c r="HIY2734" s="653"/>
      <c r="HIZ2734" s="653"/>
      <c r="HJA2734" s="653"/>
      <c r="HJB2734" s="653"/>
      <c r="HJC2734" s="653"/>
      <c r="HJD2734" s="653"/>
      <c r="HJE2734" s="653"/>
      <c r="HJF2734" s="653"/>
      <c r="HJG2734" s="653"/>
      <c r="HJH2734" s="653"/>
      <c r="HJI2734" s="653"/>
      <c r="HJJ2734" s="653"/>
      <c r="HJK2734" s="653"/>
      <c r="HJL2734" s="653"/>
      <c r="HJM2734" s="653"/>
      <c r="HJN2734" s="653"/>
      <c r="HJO2734" s="653"/>
      <c r="HJP2734" s="653"/>
      <c r="HJQ2734" s="653"/>
      <c r="HJR2734" s="653"/>
      <c r="HJS2734" s="653"/>
      <c r="HJT2734" s="653"/>
      <c r="HJU2734" s="653"/>
      <c r="HJV2734" s="653"/>
      <c r="HJW2734" s="653"/>
      <c r="HJX2734" s="653"/>
      <c r="HJY2734" s="653"/>
      <c r="HJZ2734" s="653"/>
      <c r="HKA2734" s="653"/>
      <c r="HKB2734" s="653"/>
      <c r="HKC2734" s="653"/>
      <c r="HKD2734" s="653"/>
      <c r="HKE2734" s="653"/>
      <c r="HKF2734" s="653"/>
      <c r="HKG2734" s="653"/>
      <c r="HKH2734" s="653"/>
      <c r="HKI2734" s="653"/>
      <c r="HKJ2734" s="653"/>
      <c r="HKK2734" s="653"/>
      <c r="HKL2734" s="653"/>
      <c r="HKM2734" s="653"/>
      <c r="HKN2734" s="653"/>
      <c r="HKO2734" s="653"/>
      <c r="HKP2734" s="653"/>
      <c r="HKQ2734" s="653"/>
      <c r="HKR2734" s="653"/>
      <c r="HKS2734" s="653"/>
      <c r="HKT2734" s="653"/>
      <c r="HKU2734" s="653"/>
      <c r="HKV2734" s="653"/>
      <c r="HKW2734" s="653"/>
      <c r="HKX2734" s="653"/>
      <c r="HKY2734" s="653"/>
      <c r="HKZ2734" s="653"/>
      <c r="HLA2734" s="653"/>
      <c r="HLB2734" s="653"/>
      <c r="HLC2734" s="653"/>
      <c r="HLD2734" s="653"/>
      <c r="HLE2734" s="653"/>
      <c r="HLF2734" s="653"/>
      <c r="HLG2734" s="653"/>
      <c r="HLH2734" s="653"/>
      <c r="HLI2734" s="653"/>
      <c r="HLJ2734" s="653"/>
      <c r="HLK2734" s="653"/>
      <c r="HLL2734" s="653"/>
      <c r="HLM2734" s="653"/>
      <c r="HLN2734" s="653"/>
      <c r="HLO2734" s="653"/>
      <c r="HLP2734" s="653"/>
      <c r="HLQ2734" s="653"/>
      <c r="HLR2734" s="653"/>
      <c r="HLS2734" s="653"/>
      <c r="HLT2734" s="653"/>
      <c r="HLU2734" s="653"/>
      <c r="HLV2734" s="653"/>
      <c r="HLW2734" s="653"/>
      <c r="HLX2734" s="653"/>
      <c r="HLY2734" s="653"/>
      <c r="HLZ2734" s="653"/>
      <c r="HMA2734" s="653"/>
      <c r="HMB2734" s="653"/>
      <c r="HMC2734" s="653"/>
      <c r="HMD2734" s="653"/>
      <c r="HME2734" s="653"/>
      <c r="HMF2734" s="653"/>
      <c r="HMG2734" s="653"/>
      <c r="HMH2734" s="653"/>
      <c r="HMI2734" s="653"/>
      <c r="HMJ2734" s="653"/>
      <c r="HMK2734" s="653"/>
      <c r="HML2734" s="653"/>
      <c r="HMM2734" s="653"/>
      <c r="HMN2734" s="653"/>
      <c r="HMO2734" s="653"/>
      <c r="HMP2734" s="653"/>
      <c r="HMQ2734" s="653"/>
      <c r="HMR2734" s="653"/>
      <c r="HMS2734" s="653"/>
      <c r="HMT2734" s="653"/>
      <c r="HMU2734" s="653"/>
      <c r="HMV2734" s="653"/>
      <c r="HMW2734" s="653"/>
      <c r="HMX2734" s="653"/>
      <c r="HMY2734" s="653"/>
      <c r="HMZ2734" s="653"/>
      <c r="HNA2734" s="653"/>
      <c r="HNB2734" s="653"/>
      <c r="HNC2734" s="653"/>
      <c r="HND2734" s="653"/>
      <c r="HNE2734" s="653"/>
      <c r="HNF2734" s="653"/>
      <c r="HNG2734" s="653"/>
      <c r="HNH2734" s="653"/>
      <c r="HNI2734" s="653"/>
      <c r="HNJ2734" s="653"/>
      <c r="HNK2734" s="653"/>
      <c r="HNL2734" s="653"/>
      <c r="HNM2734" s="653"/>
      <c r="HNN2734" s="653"/>
      <c r="HNO2734" s="653"/>
      <c r="HNP2734" s="653"/>
      <c r="HNQ2734" s="653"/>
      <c r="HNR2734" s="653"/>
      <c r="HNS2734" s="653"/>
      <c r="HNT2734" s="653"/>
      <c r="HNU2734" s="653"/>
      <c r="HNV2734" s="653"/>
      <c r="HNW2734" s="653"/>
      <c r="HNX2734" s="653"/>
      <c r="HNY2734" s="653"/>
      <c r="HNZ2734" s="653"/>
      <c r="HOA2734" s="653"/>
      <c r="HOB2734" s="653"/>
      <c r="HOC2734" s="653"/>
      <c r="HOD2734" s="653"/>
      <c r="HOE2734" s="653"/>
      <c r="HOF2734" s="653"/>
      <c r="HOG2734" s="653"/>
      <c r="HOH2734" s="653"/>
      <c r="HOI2734" s="653"/>
      <c r="HOJ2734" s="653"/>
      <c r="HOK2734" s="653"/>
      <c r="HOL2734" s="653"/>
      <c r="HOM2734" s="653"/>
      <c r="HON2734" s="653"/>
      <c r="HOO2734" s="653"/>
      <c r="HOP2734" s="653"/>
      <c r="HOQ2734" s="653"/>
      <c r="HOR2734" s="653"/>
      <c r="HOS2734" s="653"/>
      <c r="HOT2734" s="653"/>
      <c r="HOU2734" s="653"/>
      <c r="HOV2734" s="653"/>
      <c r="HOW2734" s="653"/>
      <c r="HOX2734" s="653"/>
      <c r="HOY2734" s="653"/>
      <c r="HOZ2734" s="653"/>
      <c r="HPA2734" s="653"/>
      <c r="HPB2734" s="653"/>
      <c r="HPC2734" s="653"/>
      <c r="HPD2734" s="653"/>
      <c r="HPE2734" s="653"/>
      <c r="HPF2734" s="653"/>
      <c r="HPG2734" s="653"/>
      <c r="HPH2734" s="653"/>
      <c r="HPI2734" s="653"/>
      <c r="HPJ2734" s="653"/>
      <c r="HPK2734" s="653"/>
      <c r="HPL2734" s="653"/>
      <c r="HPM2734" s="653"/>
      <c r="HPN2734" s="653"/>
      <c r="HPO2734" s="653"/>
      <c r="HPP2734" s="653"/>
      <c r="HPQ2734" s="653"/>
      <c r="HPR2734" s="653"/>
      <c r="HPS2734" s="653"/>
      <c r="HPT2734" s="653"/>
      <c r="HPU2734" s="653"/>
      <c r="HPV2734" s="653"/>
      <c r="HPW2734" s="653"/>
      <c r="HPX2734" s="653"/>
      <c r="HPY2734" s="653"/>
      <c r="HPZ2734" s="653"/>
      <c r="HQA2734" s="653"/>
      <c r="HQB2734" s="653"/>
      <c r="HQC2734" s="653"/>
      <c r="HQD2734" s="653"/>
      <c r="HQE2734" s="653"/>
      <c r="HQF2734" s="653"/>
      <c r="HQG2734" s="653"/>
      <c r="HQH2734" s="653"/>
      <c r="HQI2734" s="653"/>
      <c r="HQJ2734" s="653"/>
      <c r="HQK2734" s="653"/>
      <c r="HQL2734" s="653"/>
      <c r="HQM2734" s="653"/>
      <c r="HQN2734" s="653"/>
      <c r="HQO2734" s="653"/>
      <c r="HQP2734" s="653"/>
      <c r="HQQ2734" s="653"/>
      <c r="HQR2734" s="653"/>
      <c r="HQS2734" s="653"/>
      <c r="HQT2734" s="653"/>
      <c r="HQU2734" s="653"/>
      <c r="HQV2734" s="653"/>
      <c r="HQW2734" s="653"/>
      <c r="HQX2734" s="653"/>
      <c r="HQY2734" s="653"/>
      <c r="HQZ2734" s="653"/>
      <c r="HRA2734" s="653"/>
      <c r="HRB2734" s="653"/>
      <c r="HRC2734" s="653"/>
      <c r="HRD2734" s="653"/>
      <c r="HRE2734" s="653"/>
      <c r="HRF2734" s="653"/>
      <c r="HRG2734" s="653"/>
      <c r="HRH2734" s="653"/>
      <c r="HRI2734" s="653"/>
      <c r="HRJ2734" s="653"/>
      <c r="HRK2734" s="653"/>
      <c r="HRL2734" s="653"/>
      <c r="HRM2734" s="653"/>
      <c r="HRN2734" s="653"/>
      <c r="HRO2734" s="653"/>
      <c r="HRP2734" s="653"/>
      <c r="HRQ2734" s="653"/>
      <c r="HRR2734" s="653"/>
      <c r="HRS2734" s="653"/>
      <c r="HRT2734" s="653"/>
      <c r="HRU2734" s="653"/>
      <c r="HRV2734" s="653"/>
      <c r="HRW2734" s="653"/>
      <c r="HRX2734" s="653"/>
      <c r="HRY2734" s="653"/>
      <c r="HRZ2734" s="653"/>
      <c r="HSA2734" s="653"/>
      <c r="HSB2734" s="653"/>
      <c r="HSC2734" s="653"/>
      <c r="HSD2734" s="653"/>
      <c r="HSE2734" s="653"/>
      <c r="HSF2734" s="653"/>
      <c r="HSG2734" s="653"/>
      <c r="HSH2734" s="653"/>
      <c r="HSI2734" s="653"/>
      <c r="HSJ2734" s="653"/>
      <c r="HSK2734" s="653"/>
      <c r="HSL2734" s="653"/>
      <c r="HSM2734" s="653"/>
      <c r="HSN2734" s="653"/>
      <c r="HSO2734" s="653"/>
      <c r="HSP2734" s="653"/>
      <c r="HSQ2734" s="653"/>
      <c r="HSR2734" s="653"/>
      <c r="HSS2734" s="653"/>
      <c r="HST2734" s="653"/>
      <c r="HSU2734" s="653"/>
      <c r="HSV2734" s="653"/>
      <c r="HSW2734" s="653"/>
      <c r="HSX2734" s="653"/>
      <c r="HSY2734" s="653"/>
      <c r="HSZ2734" s="653"/>
      <c r="HTA2734" s="653"/>
      <c r="HTB2734" s="653"/>
      <c r="HTC2734" s="653"/>
      <c r="HTD2734" s="653"/>
      <c r="HTE2734" s="653"/>
      <c r="HTF2734" s="653"/>
      <c r="HTG2734" s="653"/>
      <c r="HTH2734" s="653"/>
      <c r="HTI2734" s="653"/>
      <c r="HTJ2734" s="653"/>
      <c r="HTK2734" s="653"/>
      <c r="HTL2734" s="653"/>
      <c r="HTM2734" s="653"/>
      <c r="HTN2734" s="653"/>
      <c r="HTO2734" s="653"/>
      <c r="HTP2734" s="653"/>
      <c r="HTQ2734" s="653"/>
      <c r="HTR2734" s="653"/>
      <c r="HTS2734" s="653"/>
      <c r="HTT2734" s="653"/>
      <c r="HTU2734" s="653"/>
      <c r="HTV2734" s="653"/>
      <c r="HTW2734" s="653"/>
      <c r="HTX2734" s="653"/>
      <c r="HTY2734" s="653"/>
      <c r="HTZ2734" s="653"/>
      <c r="HUA2734" s="653"/>
      <c r="HUB2734" s="653"/>
      <c r="HUC2734" s="653"/>
      <c r="HUD2734" s="653"/>
      <c r="HUE2734" s="653"/>
      <c r="HUF2734" s="653"/>
      <c r="HUG2734" s="653"/>
      <c r="HUH2734" s="653"/>
      <c r="HUI2734" s="653"/>
      <c r="HUJ2734" s="653"/>
      <c r="HUK2734" s="653"/>
      <c r="HUL2734" s="653"/>
      <c r="HUM2734" s="653"/>
      <c r="HUN2734" s="653"/>
      <c r="HUO2734" s="653"/>
      <c r="HUP2734" s="653"/>
      <c r="HUQ2734" s="653"/>
      <c r="HUR2734" s="653"/>
      <c r="HUS2734" s="653"/>
      <c r="HUT2734" s="653"/>
      <c r="HUU2734" s="653"/>
      <c r="HUV2734" s="653"/>
      <c r="HUW2734" s="653"/>
      <c r="HUX2734" s="653"/>
      <c r="HUY2734" s="653"/>
      <c r="HUZ2734" s="653"/>
      <c r="HVA2734" s="653"/>
      <c r="HVB2734" s="653"/>
      <c r="HVC2734" s="653"/>
      <c r="HVD2734" s="653"/>
      <c r="HVE2734" s="653"/>
      <c r="HVF2734" s="653"/>
      <c r="HVG2734" s="653"/>
      <c r="HVH2734" s="653"/>
      <c r="HVI2734" s="653"/>
      <c r="HVJ2734" s="653"/>
      <c r="HVK2734" s="653"/>
      <c r="HVL2734" s="653"/>
      <c r="HVM2734" s="653"/>
      <c r="HVN2734" s="653"/>
      <c r="HVO2734" s="653"/>
      <c r="HVP2734" s="653"/>
      <c r="HVQ2734" s="653"/>
      <c r="HVR2734" s="653"/>
      <c r="HVS2734" s="653"/>
      <c r="HVT2734" s="653"/>
      <c r="HVU2734" s="653"/>
      <c r="HVV2734" s="653"/>
      <c r="HVW2734" s="653"/>
      <c r="HVX2734" s="653"/>
      <c r="HVY2734" s="653"/>
      <c r="HVZ2734" s="653"/>
      <c r="HWA2734" s="653"/>
      <c r="HWB2734" s="653"/>
      <c r="HWC2734" s="653"/>
      <c r="HWD2734" s="653"/>
      <c r="HWE2734" s="653"/>
      <c r="HWF2734" s="653"/>
      <c r="HWG2734" s="653"/>
      <c r="HWH2734" s="653"/>
      <c r="HWI2734" s="653"/>
      <c r="HWJ2734" s="653"/>
      <c r="HWK2734" s="653"/>
      <c r="HWL2734" s="653"/>
      <c r="HWM2734" s="653"/>
      <c r="HWN2734" s="653"/>
      <c r="HWO2734" s="653"/>
      <c r="HWP2734" s="653"/>
      <c r="HWQ2734" s="653"/>
      <c r="HWR2734" s="653"/>
      <c r="HWS2734" s="653"/>
      <c r="HWT2734" s="653"/>
      <c r="HWU2734" s="653"/>
      <c r="HWV2734" s="653"/>
      <c r="HWW2734" s="653"/>
      <c r="HWX2734" s="653"/>
      <c r="HWY2734" s="653"/>
      <c r="HWZ2734" s="653"/>
      <c r="HXA2734" s="653"/>
      <c r="HXB2734" s="653"/>
      <c r="HXC2734" s="653"/>
      <c r="HXD2734" s="653"/>
      <c r="HXE2734" s="653"/>
      <c r="HXF2734" s="653"/>
      <c r="HXG2734" s="653"/>
      <c r="HXH2734" s="653"/>
      <c r="HXI2734" s="653"/>
      <c r="HXJ2734" s="653"/>
      <c r="HXK2734" s="653"/>
      <c r="HXL2734" s="653"/>
      <c r="HXM2734" s="653"/>
      <c r="HXN2734" s="653"/>
      <c r="HXO2734" s="653"/>
      <c r="HXP2734" s="653"/>
      <c r="HXQ2734" s="653"/>
      <c r="HXR2734" s="653"/>
      <c r="HXS2734" s="653"/>
      <c r="HXT2734" s="653"/>
      <c r="HXU2734" s="653"/>
      <c r="HXV2734" s="653"/>
      <c r="HXW2734" s="653"/>
      <c r="HXX2734" s="653"/>
      <c r="HXY2734" s="653"/>
      <c r="HXZ2734" s="653"/>
      <c r="HYA2734" s="653"/>
      <c r="HYB2734" s="653"/>
      <c r="HYC2734" s="653"/>
      <c r="HYD2734" s="653"/>
      <c r="HYE2734" s="653"/>
      <c r="HYF2734" s="653"/>
      <c r="HYG2734" s="653"/>
      <c r="HYH2734" s="653"/>
      <c r="HYI2734" s="653"/>
      <c r="HYJ2734" s="653"/>
      <c r="HYK2734" s="653"/>
      <c r="HYL2734" s="653"/>
      <c r="HYM2734" s="653"/>
      <c r="HYN2734" s="653"/>
      <c r="HYO2734" s="653"/>
      <c r="HYP2734" s="653"/>
      <c r="HYQ2734" s="653"/>
      <c r="HYR2734" s="653"/>
      <c r="HYS2734" s="653"/>
      <c r="HYT2734" s="653"/>
      <c r="HYU2734" s="653"/>
      <c r="HYV2734" s="653"/>
      <c r="HYW2734" s="653"/>
      <c r="HYX2734" s="653"/>
      <c r="HYY2734" s="653"/>
      <c r="HYZ2734" s="653"/>
      <c r="HZA2734" s="653"/>
      <c r="HZB2734" s="653"/>
      <c r="HZC2734" s="653"/>
      <c r="HZD2734" s="653"/>
      <c r="HZE2734" s="653"/>
      <c r="HZF2734" s="653"/>
      <c r="HZG2734" s="653"/>
      <c r="HZH2734" s="653"/>
      <c r="HZI2734" s="653"/>
      <c r="HZJ2734" s="653"/>
      <c r="HZK2734" s="653"/>
      <c r="HZL2734" s="653"/>
      <c r="HZM2734" s="653"/>
      <c r="HZN2734" s="653"/>
      <c r="HZO2734" s="653"/>
      <c r="HZP2734" s="653"/>
      <c r="HZQ2734" s="653"/>
      <c r="HZR2734" s="653"/>
      <c r="HZS2734" s="653"/>
      <c r="HZT2734" s="653"/>
      <c r="HZU2734" s="653"/>
      <c r="HZV2734" s="653"/>
      <c r="HZW2734" s="653"/>
      <c r="HZX2734" s="653"/>
      <c r="HZY2734" s="653"/>
      <c r="HZZ2734" s="653"/>
      <c r="IAA2734" s="653"/>
      <c r="IAB2734" s="653"/>
      <c r="IAC2734" s="653"/>
      <c r="IAD2734" s="653"/>
      <c r="IAE2734" s="653"/>
      <c r="IAF2734" s="653"/>
      <c r="IAG2734" s="653"/>
      <c r="IAH2734" s="653"/>
      <c r="IAI2734" s="653"/>
      <c r="IAJ2734" s="653"/>
      <c r="IAK2734" s="653"/>
      <c r="IAL2734" s="653"/>
      <c r="IAM2734" s="653"/>
      <c r="IAN2734" s="653"/>
      <c r="IAO2734" s="653"/>
      <c r="IAP2734" s="653"/>
      <c r="IAQ2734" s="653"/>
      <c r="IAR2734" s="653"/>
      <c r="IAS2734" s="653"/>
      <c r="IAT2734" s="653"/>
      <c r="IAU2734" s="653"/>
      <c r="IAV2734" s="653"/>
      <c r="IAW2734" s="653"/>
      <c r="IAX2734" s="653"/>
      <c r="IAY2734" s="653"/>
      <c r="IAZ2734" s="653"/>
      <c r="IBA2734" s="653"/>
      <c r="IBB2734" s="653"/>
      <c r="IBC2734" s="653"/>
      <c r="IBD2734" s="653"/>
      <c r="IBE2734" s="653"/>
      <c r="IBF2734" s="653"/>
      <c r="IBG2734" s="653"/>
      <c r="IBH2734" s="653"/>
      <c r="IBI2734" s="653"/>
      <c r="IBJ2734" s="653"/>
      <c r="IBK2734" s="653"/>
      <c r="IBL2734" s="653"/>
      <c r="IBM2734" s="653"/>
      <c r="IBN2734" s="653"/>
      <c r="IBO2734" s="653"/>
      <c r="IBP2734" s="653"/>
      <c r="IBQ2734" s="653"/>
      <c r="IBR2734" s="653"/>
      <c r="IBS2734" s="653"/>
      <c r="IBT2734" s="653"/>
      <c r="IBU2734" s="653"/>
      <c r="IBV2734" s="653"/>
      <c r="IBW2734" s="653"/>
      <c r="IBX2734" s="653"/>
      <c r="IBY2734" s="653"/>
      <c r="IBZ2734" s="653"/>
      <c r="ICA2734" s="653"/>
      <c r="ICB2734" s="653"/>
      <c r="ICC2734" s="653"/>
      <c r="ICD2734" s="653"/>
      <c r="ICE2734" s="653"/>
      <c r="ICF2734" s="653"/>
      <c r="ICG2734" s="653"/>
      <c r="ICH2734" s="653"/>
      <c r="ICI2734" s="653"/>
      <c r="ICJ2734" s="653"/>
      <c r="ICK2734" s="653"/>
      <c r="ICL2734" s="653"/>
      <c r="ICM2734" s="653"/>
      <c r="ICN2734" s="653"/>
      <c r="ICO2734" s="653"/>
      <c r="ICP2734" s="653"/>
      <c r="ICQ2734" s="653"/>
      <c r="ICR2734" s="653"/>
      <c r="ICS2734" s="653"/>
      <c r="ICT2734" s="653"/>
      <c r="ICU2734" s="653"/>
      <c r="ICV2734" s="653"/>
      <c r="ICW2734" s="653"/>
      <c r="ICX2734" s="653"/>
      <c r="ICY2734" s="653"/>
      <c r="ICZ2734" s="653"/>
      <c r="IDA2734" s="653"/>
      <c r="IDB2734" s="653"/>
      <c r="IDC2734" s="653"/>
      <c r="IDD2734" s="653"/>
      <c r="IDE2734" s="653"/>
      <c r="IDF2734" s="653"/>
      <c r="IDG2734" s="653"/>
      <c r="IDH2734" s="653"/>
      <c r="IDI2734" s="653"/>
      <c r="IDJ2734" s="653"/>
      <c r="IDK2734" s="653"/>
      <c r="IDL2734" s="653"/>
      <c r="IDM2734" s="653"/>
      <c r="IDN2734" s="653"/>
      <c r="IDO2734" s="653"/>
      <c r="IDP2734" s="653"/>
      <c r="IDQ2734" s="653"/>
      <c r="IDR2734" s="653"/>
      <c r="IDS2734" s="653"/>
      <c r="IDT2734" s="653"/>
      <c r="IDU2734" s="653"/>
      <c r="IDV2734" s="653"/>
      <c r="IDW2734" s="653"/>
      <c r="IDX2734" s="653"/>
      <c r="IDY2734" s="653"/>
      <c r="IDZ2734" s="653"/>
      <c r="IEA2734" s="653"/>
      <c r="IEB2734" s="653"/>
      <c r="IEC2734" s="653"/>
      <c r="IED2734" s="653"/>
      <c r="IEE2734" s="653"/>
      <c r="IEF2734" s="653"/>
      <c r="IEG2734" s="653"/>
      <c r="IEH2734" s="653"/>
      <c r="IEI2734" s="653"/>
      <c r="IEJ2734" s="653"/>
      <c r="IEK2734" s="653"/>
      <c r="IEL2734" s="653"/>
      <c r="IEM2734" s="653"/>
      <c r="IEN2734" s="653"/>
      <c r="IEO2734" s="653"/>
      <c r="IEP2734" s="653"/>
      <c r="IEQ2734" s="653"/>
      <c r="IER2734" s="653"/>
      <c r="IES2734" s="653"/>
      <c r="IET2734" s="653"/>
      <c r="IEU2734" s="653"/>
      <c r="IEV2734" s="653"/>
      <c r="IEW2734" s="653"/>
      <c r="IEX2734" s="653"/>
      <c r="IEY2734" s="653"/>
      <c r="IEZ2734" s="653"/>
      <c r="IFA2734" s="653"/>
      <c r="IFB2734" s="653"/>
      <c r="IFC2734" s="653"/>
      <c r="IFD2734" s="653"/>
      <c r="IFE2734" s="653"/>
      <c r="IFF2734" s="653"/>
      <c r="IFG2734" s="653"/>
      <c r="IFH2734" s="653"/>
      <c r="IFI2734" s="653"/>
      <c r="IFJ2734" s="653"/>
      <c r="IFK2734" s="653"/>
      <c r="IFL2734" s="653"/>
      <c r="IFM2734" s="653"/>
      <c r="IFN2734" s="653"/>
      <c r="IFO2734" s="653"/>
      <c r="IFP2734" s="653"/>
      <c r="IFQ2734" s="653"/>
      <c r="IFR2734" s="653"/>
      <c r="IFS2734" s="653"/>
      <c r="IFT2734" s="653"/>
      <c r="IFU2734" s="653"/>
      <c r="IFV2734" s="653"/>
      <c r="IFW2734" s="653"/>
      <c r="IFX2734" s="653"/>
      <c r="IFY2734" s="653"/>
      <c r="IFZ2734" s="653"/>
      <c r="IGA2734" s="653"/>
      <c r="IGB2734" s="653"/>
      <c r="IGC2734" s="653"/>
      <c r="IGD2734" s="653"/>
      <c r="IGE2734" s="653"/>
      <c r="IGF2734" s="653"/>
      <c r="IGG2734" s="653"/>
      <c r="IGH2734" s="653"/>
      <c r="IGI2734" s="653"/>
      <c r="IGJ2734" s="653"/>
      <c r="IGK2734" s="653"/>
      <c r="IGL2734" s="653"/>
      <c r="IGM2734" s="653"/>
      <c r="IGN2734" s="653"/>
      <c r="IGO2734" s="653"/>
      <c r="IGP2734" s="653"/>
      <c r="IGQ2734" s="653"/>
      <c r="IGR2734" s="653"/>
      <c r="IGS2734" s="653"/>
      <c r="IGT2734" s="653"/>
      <c r="IGU2734" s="653"/>
      <c r="IGV2734" s="653"/>
      <c r="IGW2734" s="653"/>
      <c r="IGX2734" s="653"/>
      <c r="IGY2734" s="653"/>
      <c r="IGZ2734" s="653"/>
      <c r="IHA2734" s="653"/>
      <c r="IHB2734" s="653"/>
      <c r="IHC2734" s="653"/>
      <c r="IHD2734" s="653"/>
      <c r="IHE2734" s="653"/>
      <c r="IHF2734" s="653"/>
      <c r="IHG2734" s="653"/>
      <c r="IHH2734" s="653"/>
      <c r="IHI2734" s="653"/>
      <c r="IHJ2734" s="653"/>
      <c r="IHK2734" s="653"/>
      <c r="IHL2734" s="653"/>
      <c r="IHM2734" s="653"/>
      <c r="IHN2734" s="653"/>
      <c r="IHO2734" s="653"/>
      <c r="IHP2734" s="653"/>
      <c r="IHQ2734" s="653"/>
      <c r="IHR2734" s="653"/>
      <c r="IHS2734" s="653"/>
      <c r="IHT2734" s="653"/>
      <c r="IHU2734" s="653"/>
      <c r="IHV2734" s="653"/>
      <c r="IHW2734" s="653"/>
      <c r="IHX2734" s="653"/>
      <c r="IHY2734" s="653"/>
      <c r="IHZ2734" s="653"/>
      <c r="IIA2734" s="653"/>
      <c r="IIB2734" s="653"/>
      <c r="IIC2734" s="653"/>
      <c r="IID2734" s="653"/>
      <c r="IIE2734" s="653"/>
      <c r="IIF2734" s="653"/>
      <c r="IIG2734" s="653"/>
      <c r="IIH2734" s="653"/>
      <c r="III2734" s="653"/>
      <c r="IIJ2734" s="653"/>
      <c r="IIK2734" s="653"/>
      <c r="IIL2734" s="653"/>
      <c r="IIM2734" s="653"/>
      <c r="IIN2734" s="653"/>
      <c r="IIO2734" s="653"/>
      <c r="IIP2734" s="653"/>
      <c r="IIQ2734" s="653"/>
      <c r="IIR2734" s="653"/>
      <c r="IIS2734" s="653"/>
      <c r="IIT2734" s="653"/>
      <c r="IIU2734" s="653"/>
      <c r="IIV2734" s="653"/>
      <c r="IIW2734" s="653"/>
      <c r="IIX2734" s="653"/>
      <c r="IIY2734" s="653"/>
      <c r="IIZ2734" s="653"/>
      <c r="IJA2734" s="653"/>
      <c r="IJB2734" s="653"/>
      <c r="IJC2734" s="653"/>
      <c r="IJD2734" s="653"/>
      <c r="IJE2734" s="653"/>
      <c r="IJF2734" s="653"/>
      <c r="IJG2734" s="653"/>
      <c r="IJH2734" s="653"/>
      <c r="IJI2734" s="653"/>
      <c r="IJJ2734" s="653"/>
      <c r="IJK2734" s="653"/>
      <c r="IJL2734" s="653"/>
      <c r="IJM2734" s="653"/>
      <c r="IJN2734" s="653"/>
      <c r="IJO2734" s="653"/>
      <c r="IJP2734" s="653"/>
      <c r="IJQ2734" s="653"/>
      <c r="IJR2734" s="653"/>
      <c r="IJS2734" s="653"/>
      <c r="IJT2734" s="653"/>
      <c r="IJU2734" s="653"/>
      <c r="IJV2734" s="653"/>
      <c r="IJW2734" s="653"/>
      <c r="IJX2734" s="653"/>
      <c r="IJY2734" s="653"/>
      <c r="IJZ2734" s="653"/>
      <c r="IKA2734" s="653"/>
      <c r="IKB2734" s="653"/>
      <c r="IKC2734" s="653"/>
      <c r="IKD2734" s="653"/>
      <c r="IKE2734" s="653"/>
      <c r="IKF2734" s="653"/>
      <c r="IKG2734" s="653"/>
      <c r="IKH2734" s="653"/>
      <c r="IKI2734" s="653"/>
      <c r="IKJ2734" s="653"/>
      <c r="IKK2734" s="653"/>
      <c r="IKL2734" s="653"/>
      <c r="IKM2734" s="653"/>
      <c r="IKN2734" s="653"/>
      <c r="IKO2734" s="653"/>
      <c r="IKP2734" s="653"/>
      <c r="IKQ2734" s="653"/>
      <c r="IKR2734" s="653"/>
      <c r="IKS2734" s="653"/>
      <c r="IKT2734" s="653"/>
      <c r="IKU2734" s="653"/>
      <c r="IKV2734" s="653"/>
      <c r="IKW2734" s="653"/>
      <c r="IKX2734" s="653"/>
      <c r="IKY2734" s="653"/>
      <c r="IKZ2734" s="653"/>
      <c r="ILA2734" s="653"/>
      <c r="ILB2734" s="653"/>
      <c r="ILC2734" s="653"/>
      <c r="ILD2734" s="653"/>
      <c r="ILE2734" s="653"/>
      <c r="ILF2734" s="653"/>
      <c r="ILG2734" s="653"/>
      <c r="ILH2734" s="653"/>
      <c r="ILI2734" s="653"/>
      <c r="ILJ2734" s="653"/>
      <c r="ILK2734" s="653"/>
      <c r="ILL2734" s="653"/>
      <c r="ILM2734" s="653"/>
      <c r="ILN2734" s="653"/>
      <c r="ILO2734" s="653"/>
      <c r="ILP2734" s="653"/>
      <c r="ILQ2734" s="653"/>
      <c r="ILR2734" s="653"/>
      <c r="ILS2734" s="653"/>
      <c r="ILT2734" s="653"/>
      <c r="ILU2734" s="653"/>
      <c r="ILV2734" s="653"/>
      <c r="ILW2734" s="653"/>
      <c r="ILX2734" s="653"/>
      <c r="ILY2734" s="653"/>
      <c r="ILZ2734" s="653"/>
      <c r="IMA2734" s="653"/>
      <c r="IMB2734" s="653"/>
      <c r="IMC2734" s="653"/>
      <c r="IMD2734" s="653"/>
      <c r="IME2734" s="653"/>
      <c r="IMF2734" s="653"/>
      <c r="IMG2734" s="653"/>
      <c r="IMH2734" s="653"/>
      <c r="IMI2734" s="653"/>
      <c r="IMJ2734" s="653"/>
      <c r="IMK2734" s="653"/>
      <c r="IML2734" s="653"/>
      <c r="IMM2734" s="653"/>
      <c r="IMN2734" s="653"/>
      <c r="IMO2734" s="653"/>
      <c r="IMP2734" s="653"/>
      <c r="IMQ2734" s="653"/>
      <c r="IMR2734" s="653"/>
      <c r="IMS2734" s="653"/>
      <c r="IMT2734" s="653"/>
      <c r="IMU2734" s="653"/>
      <c r="IMV2734" s="653"/>
      <c r="IMW2734" s="653"/>
      <c r="IMX2734" s="653"/>
      <c r="IMY2734" s="653"/>
      <c r="IMZ2734" s="653"/>
      <c r="INA2734" s="653"/>
      <c r="INB2734" s="653"/>
      <c r="INC2734" s="653"/>
      <c r="IND2734" s="653"/>
      <c r="INE2734" s="653"/>
      <c r="INF2734" s="653"/>
      <c r="ING2734" s="653"/>
      <c r="INH2734" s="653"/>
      <c r="INI2734" s="653"/>
      <c r="INJ2734" s="653"/>
      <c r="INK2734" s="653"/>
      <c r="INL2734" s="653"/>
      <c r="INM2734" s="653"/>
      <c r="INN2734" s="653"/>
      <c r="INO2734" s="653"/>
      <c r="INP2734" s="653"/>
      <c r="INQ2734" s="653"/>
      <c r="INR2734" s="653"/>
      <c r="INS2734" s="653"/>
      <c r="INT2734" s="653"/>
      <c r="INU2734" s="653"/>
      <c r="INV2734" s="653"/>
      <c r="INW2734" s="653"/>
      <c r="INX2734" s="653"/>
      <c r="INY2734" s="653"/>
      <c r="INZ2734" s="653"/>
      <c r="IOA2734" s="653"/>
      <c r="IOB2734" s="653"/>
      <c r="IOC2734" s="653"/>
      <c r="IOD2734" s="653"/>
      <c r="IOE2734" s="653"/>
      <c r="IOF2734" s="653"/>
      <c r="IOG2734" s="653"/>
      <c r="IOH2734" s="653"/>
      <c r="IOI2734" s="653"/>
      <c r="IOJ2734" s="653"/>
      <c r="IOK2734" s="653"/>
      <c r="IOL2734" s="653"/>
      <c r="IOM2734" s="653"/>
      <c r="ION2734" s="653"/>
      <c r="IOO2734" s="653"/>
      <c r="IOP2734" s="653"/>
      <c r="IOQ2734" s="653"/>
      <c r="IOR2734" s="653"/>
      <c r="IOS2734" s="653"/>
      <c r="IOT2734" s="653"/>
      <c r="IOU2734" s="653"/>
      <c r="IOV2734" s="653"/>
      <c r="IOW2734" s="653"/>
      <c r="IOX2734" s="653"/>
      <c r="IOY2734" s="653"/>
      <c r="IOZ2734" s="653"/>
      <c r="IPA2734" s="653"/>
      <c r="IPB2734" s="653"/>
      <c r="IPC2734" s="653"/>
      <c r="IPD2734" s="653"/>
      <c r="IPE2734" s="653"/>
      <c r="IPF2734" s="653"/>
      <c r="IPG2734" s="653"/>
      <c r="IPH2734" s="653"/>
      <c r="IPI2734" s="653"/>
      <c r="IPJ2734" s="653"/>
      <c r="IPK2734" s="653"/>
      <c r="IPL2734" s="653"/>
      <c r="IPM2734" s="653"/>
      <c r="IPN2734" s="653"/>
      <c r="IPO2734" s="653"/>
      <c r="IPP2734" s="653"/>
      <c r="IPQ2734" s="653"/>
      <c r="IPR2734" s="653"/>
      <c r="IPS2734" s="653"/>
      <c r="IPT2734" s="653"/>
      <c r="IPU2734" s="653"/>
      <c r="IPV2734" s="653"/>
      <c r="IPW2734" s="653"/>
      <c r="IPX2734" s="653"/>
      <c r="IPY2734" s="653"/>
      <c r="IPZ2734" s="653"/>
      <c r="IQA2734" s="653"/>
      <c r="IQB2734" s="653"/>
      <c r="IQC2734" s="653"/>
      <c r="IQD2734" s="653"/>
      <c r="IQE2734" s="653"/>
      <c r="IQF2734" s="653"/>
      <c r="IQG2734" s="653"/>
      <c r="IQH2734" s="653"/>
      <c r="IQI2734" s="653"/>
      <c r="IQJ2734" s="653"/>
      <c r="IQK2734" s="653"/>
      <c r="IQL2734" s="653"/>
      <c r="IQM2734" s="653"/>
      <c r="IQN2734" s="653"/>
      <c r="IQO2734" s="653"/>
      <c r="IQP2734" s="653"/>
      <c r="IQQ2734" s="653"/>
      <c r="IQR2734" s="653"/>
      <c r="IQS2734" s="653"/>
      <c r="IQT2734" s="653"/>
      <c r="IQU2734" s="653"/>
      <c r="IQV2734" s="653"/>
      <c r="IQW2734" s="653"/>
      <c r="IQX2734" s="653"/>
      <c r="IQY2734" s="653"/>
      <c r="IQZ2734" s="653"/>
      <c r="IRA2734" s="653"/>
      <c r="IRB2734" s="653"/>
      <c r="IRC2734" s="653"/>
      <c r="IRD2734" s="653"/>
      <c r="IRE2734" s="653"/>
      <c r="IRF2734" s="653"/>
      <c r="IRG2734" s="653"/>
      <c r="IRH2734" s="653"/>
      <c r="IRI2734" s="653"/>
      <c r="IRJ2734" s="653"/>
      <c r="IRK2734" s="653"/>
      <c r="IRL2734" s="653"/>
      <c r="IRM2734" s="653"/>
      <c r="IRN2734" s="653"/>
      <c r="IRO2734" s="653"/>
      <c r="IRP2734" s="653"/>
      <c r="IRQ2734" s="653"/>
      <c r="IRR2734" s="653"/>
      <c r="IRS2734" s="653"/>
      <c r="IRT2734" s="653"/>
      <c r="IRU2734" s="653"/>
      <c r="IRV2734" s="653"/>
      <c r="IRW2734" s="653"/>
      <c r="IRX2734" s="653"/>
      <c r="IRY2734" s="653"/>
      <c r="IRZ2734" s="653"/>
      <c r="ISA2734" s="653"/>
      <c r="ISB2734" s="653"/>
      <c r="ISC2734" s="653"/>
      <c r="ISD2734" s="653"/>
      <c r="ISE2734" s="653"/>
      <c r="ISF2734" s="653"/>
      <c r="ISG2734" s="653"/>
      <c r="ISH2734" s="653"/>
      <c r="ISI2734" s="653"/>
      <c r="ISJ2734" s="653"/>
      <c r="ISK2734" s="653"/>
      <c r="ISL2734" s="653"/>
      <c r="ISM2734" s="653"/>
      <c r="ISN2734" s="653"/>
      <c r="ISO2734" s="653"/>
      <c r="ISP2734" s="653"/>
      <c r="ISQ2734" s="653"/>
      <c r="ISR2734" s="653"/>
      <c r="ISS2734" s="653"/>
      <c r="IST2734" s="653"/>
      <c r="ISU2734" s="653"/>
      <c r="ISV2734" s="653"/>
      <c r="ISW2734" s="653"/>
      <c r="ISX2734" s="653"/>
      <c r="ISY2734" s="653"/>
      <c r="ISZ2734" s="653"/>
      <c r="ITA2734" s="653"/>
      <c r="ITB2734" s="653"/>
      <c r="ITC2734" s="653"/>
      <c r="ITD2734" s="653"/>
      <c r="ITE2734" s="653"/>
      <c r="ITF2734" s="653"/>
      <c r="ITG2734" s="653"/>
      <c r="ITH2734" s="653"/>
      <c r="ITI2734" s="653"/>
      <c r="ITJ2734" s="653"/>
      <c r="ITK2734" s="653"/>
      <c r="ITL2734" s="653"/>
      <c r="ITM2734" s="653"/>
      <c r="ITN2734" s="653"/>
      <c r="ITO2734" s="653"/>
      <c r="ITP2734" s="653"/>
      <c r="ITQ2734" s="653"/>
      <c r="ITR2734" s="653"/>
      <c r="ITS2734" s="653"/>
      <c r="ITT2734" s="653"/>
      <c r="ITU2734" s="653"/>
      <c r="ITV2734" s="653"/>
      <c r="ITW2734" s="653"/>
      <c r="ITX2734" s="653"/>
      <c r="ITY2734" s="653"/>
      <c r="ITZ2734" s="653"/>
      <c r="IUA2734" s="653"/>
      <c r="IUB2734" s="653"/>
      <c r="IUC2734" s="653"/>
      <c r="IUD2734" s="653"/>
      <c r="IUE2734" s="653"/>
      <c r="IUF2734" s="653"/>
      <c r="IUG2734" s="653"/>
      <c r="IUH2734" s="653"/>
      <c r="IUI2734" s="653"/>
      <c r="IUJ2734" s="653"/>
      <c r="IUK2734" s="653"/>
      <c r="IUL2734" s="653"/>
      <c r="IUM2734" s="653"/>
      <c r="IUN2734" s="653"/>
      <c r="IUO2734" s="653"/>
      <c r="IUP2734" s="653"/>
      <c r="IUQ2734" s="653"/>
      <c r="IUR2734" s="653"/>
      <c r="IUS2734" s="653"/>
      <c r="IUT2734" s="653"/>
      <c r="IUU2734" s="653"/>
      <c r="IUV2734" s="653"/>
      <c r="IUW2734" s="653"/>
      <c r="IUX2734" s="653"/>
      <c r="IUY2734" s="653"/>
      <c r="IUZ2734" s="653"/>
      <c r="IVA2734" s="653"/>
      <c r="IVB2734" s="653"/>
      <c r="IVC2734" s="653"/>
      <c r="IVD2734" s="653"/>
      <c r="IVE2734" s="653"/>
      <c r="IVF2734" s="653"/>
      <c r="IVG2734" s="653"/>
      <c r="IVH2734" s="653"/>
      <c r="IVI2734" s="653"/>
      <c r="IVJ2734" s="653"/>
      <c r="IVK2734" s="653"/>
      <c r="IVL2734" s="653"/>
      <c r="IVM2734" s="653"/>
      <c r="IVN2734" s="653"/>
      <c r="IVO2734" s="653"/>
      <c r="IVP2734" s="653"/>
      <c r="IVQ2734" s="653"/>
      <c r="IVR2734" s="653"/>
      <c r="IVS2734" s="653"/>
      <c r="IVT2734" s="653"/>
      <c r="IVU2734" s="653"/>
      <c r="IVV2734" s="653"/>
      <c r="IVW2734" s="653"/>
      <c r="IVX2734" s="653"/>
      <c r="IVY2734" s="653"/>
      <c r="IVZ2734" s="653"/>
      <c r="IWA2734" s="653"/>
      <c r="IWB2734" s="653"/>
      <c r="IWC2734" s="653"/>
      <c r="IWD2734" s="653"/>
      <c r="IWE2734" s="653"/>
      <c r="IWF2734" s="653"/>
      <c r="IWG2734" s="653"/>
      <c r="IWH2734" s="653"/>
      <c r="IWI2734" s="653"/>
      <c r="IWJ2734" s="653"/>
      <c r="IWK2734" s="653"/>
      <c r="IWL2734" s="653"/>
      <c r="IWM2734" s="653"/>
      <c r="IWN2734" s="653"/>
      <c r="IWO2734" s="653"/>
      <c r="IWP2734" s="653"/>
      <c r="IWQ2734" s="653"/>
      <c r="IWR2734" s="653"/>
      <c r="IWS2734" s="653"/>
      <c r="IWT2734" s="653"/>
      <c r="IWU2734" s="653"/>
      <c r="IWV2734" s="653"/>
      <c r="IWW2734" s="653"/>
      <c r="IWX2734" s="653"/>
      <c r="IWY2734" s="653"/>
      <c r="IWZ2734" s="653"/>
      <c r="IXA2734" s="653"/>
      <c r="IXB2734" s="653"/>
      <c r="IXC2734" s="653"/>
      <c r="IXD2734" s="653"/>
      <c r="IXE2734" s="653"/>
      <c r="IXF2734" s="653"/>
      <c r="IXG2734" s="653"/>
      <c r="IXH2734" s="653"/>
      <c r="IXI2734" s="653"/>
      <c r="IXJ2734" s="653"/>
      <c r="IXK2734" s="653"/>
      <c r="IXL2734" s="653"/>
      <c r="IXM2734" s="653"/>
      <c r="IXN2734" s="653"/>
      <c r="IXO2734" s="653"/>
      <c r="IXP2734" s="653"/>
      <c r="IXQ2734" s="653"/>
      <c r="IXR2734" s="653"/>
      <c r="IXS2734" s="653"/>
      <c r="IXT2734" s="653"/>
      <c r="IXU2734" s="653"/>
      <c r="IXV2734" s="653"/>
      <c r="IXW2734" s="653"/>
      <c r="IXX2734" s="653"/>
      <c r="IXY2734" s="653"/>
      <c r="IXZ2734" s="653"/>
      <c r="IYA2734" s="653"/>
      <c r="IYB2734" s="653"/>
      <c r="IYC2734" s="653"/>
      <c r="IYD2734" s="653"/>
      <c r="IYE2734" s="653"/>
      <c r="IYF2734" s="653"/>
      <c r="IYG2734" s="653"/>
      <c r="IYH2734" s="653"/>
      <c r="IYI2734" s="653"/>
      <c r="IYJ2734" s="653"/>
      <c r="IYK2734" s="653"/>
      <c r="IYL2734" s="653"/>
      <c r="IYM2734" s="653"/>
      <c r="IYN2734" s="653"/>
      <c r="IYO2734" s="653"/>
      <c r="IYP2734" s="653"/>
      <c r="IYQ2734" s="653"/>
      <c r="IYR2734" s="653"/>
      <c r="IYS2734" s="653"/>
      <c r="IYT2734" s="653"/>
      <c r="IYU2734" s="653"/>
      <c r="IYV2734" s="653"/>
      <c r="IYW2734" s="653"/>
      <c r="IYX2734" s="653"/>
      <c r="IYY2734" s="653"/>
      <c r="IYZ2734" s="653"/>
      <c r="IZA2734" s="653"/>
      <c r="IZB2734" s="653"/>
      <c r="IZC2734" s="653"/>
      <c r="IZD2734" s="653"/>
      <c r="IZE2734" s="653"/>
      <c r="IZF2734" s="653"/>
      <c r="IZG2734" s="653"/>
      <c r="IZH2734" s="653"/>
      <c r="IZI2734" s="653"/>
      <c r="IZJ2734" s="653"/>
      <c r="IZK2734" s="653"/>
      <c r="IZL2734" s="653"/>
      <c r="IZM2734" s="653"/>
      <c r="IZN2734" s="653"/>
      <c r="IZO2734" s="653"/>
      <c r="IZP2734" s="653"/>
      <c r="IZQ2734" s="653"/>
      <c r="IZR2734" s="653"/>
      <c r="IZS2734" s="653"/>
      <c r="IZT2734" s="653"/>
      <c r="IZU2734" s="653"/>
      <c r="IZV2734" s="653"/>
      <c r="IZW2734" s="653"/>
      <c r="IZX2734" s="653"/>
      <c r="IZY2734" s="653"/>
      <c r="IZZ2734" s="653"/>
      <c r="JAA2734" s="653"/>
      <c r="JAB2734" s="653"/>
      <c r="JAC2734" s="653"/>
      <c r="JAD2734" s="653"/>
      <c r="JAE2734" s="653"/>
      <c r="JAF2734" s="653"/>
      <c r="JAG2734" s="653"/>
      <c r="JAH2734" s="653"/>
      <c r="JAI2734" s="653"/>
      <c r="JAJ2734" s="653"/>
      <c r="JAK2734" s="653"/>
      <c r="JAL2734" s="653"/>
      <c r="JAM2734" s="653"/>
      <c r="JAN2734" s="653"/>
      <c r="JAO2734" s="653"/>
      <c r="JAP2734" s="653"/>
      <c r="JAQ2734" s="653"/>
      <c r="JAR2734" s="653"/>
      <c r="JAS2734" s="653"/>
      <c r="JAT2734" s="653"/>
      <c r="JAU2734" s="653"/>
      <c r="JAV2734" s="653"/>
      <c r="JAW2734" s="653"/>
      <c r="JAX2734" s="653"/>
      <c r="JAY2734" s="653"/>
      <c r="JAZ2734" s="653"/>
      <c r="JBA2734" s="653"/>
      <c r="JBB2734" s="653"/>
      <c r="JBC2734" s="653"/>
      <c r="JBD2734" s="653"/>
      <c r="JBE2734" s="653"/>
      <c r="JBF2734" s="653"/>
      <c r="JBG2734" s="653"/>
      <c r="JBH2734" s="653"/>
      <c r="JBI2734" s="653"/>
      <c r="JBJ2734" s="653"/>
      <c r="JBK2734" s="653"/>
      <c r="JBL2734" s="653"/>
      <c r="JBM2734" s="653"/>
      <c r="JBN2734" s="653"/>
      <c r="JBO2734" s="653"/>
      <c r="JBP2734" s="653"/>
      <c r="JBQ2734" s="653"/>
      <c r="JBR2734" s="653"/>
      <c r="JBS2734" s="653"/>
      <c r="JBT2734" s="653"/>
      <c r="JBU2734" s="653"/>
      <c r="JBV2734" s="653"/>
      <c r="JBW2734" s="653"/>
      <c r="JBX2734" s="653"/>
      <c r="JBY2734" s="653"/>
      <c r="JBZ2734" s="653"/>
      <c r="JCA2734" s="653"/>
      <c r="JCB2734" s="653"/>
      <c r="JCC2734" s="653"/>
      <c r="JCD2734" s="653"/>
      <c r="JCE2734" s="653"/>
      <c r="JCF2734" s="653"/>
      <c r="JCG2734" s="653"/>
      <c r="JCH2734" s="653"/>
      <c r="JCI2734" s="653"/>
      <c r="JCJ2734" s="653"/>
      <c r="JCK2734" s="653"/>
      <c r="JCL2734" s="653"/>
      <c r="JCM2734" s="653"/>
      <c r="JCN2734" s="653"/>
      <c r="JCO2734" s="653"/>
      <c r="JCP2734" s="653"/>
      <c r="JCQ2734" s="653"/>
      <c r="JCR2734" s="653"/>
      <c r="JCS2734" s="653"/>
      <c r="JCT2734" s="653"/>
      <c r="JCU2734" s="653"/>
      <c r="JCV2734" s="653"/>
      <c r="JCW2734" s="653"/>
      <c r="JCX2734" s="653"/>
      <c r="JCY2734" s="653"/>
      <c r="JCZ2734" s="653"/>
      <c r="JDA2734" s="653"/>
      <c r="JDB2734" s="653"/>
      <c r="JDC2734" s="653"/>
      <c r="JDD2734" s="653"/>
      <c r="JDE2734" s="653"/>
      <c r="JDF2734" s="653"/>
      <c r="JDG2734" s="653"/>
      <c r="JDH2734" s="653"/>
      <c r="JDI2734" s="653"/>
      <c r="JDJ2734" s="653"/>
      <c r="JDK2734" s="653"/>
      <c r="JDL2734" s="653"/>
      <c r="JDM2734" s="653"/>
      <c r="JDN2734" s="653"/>
      <c r="JDO2734" s="653"/>
      <c r="JDP2734" s="653"/>
      <c r="JDQ2734" s="653"/>
      <c r="JDR2734" s="653"/>
      <c r="JDS2734" s="653"/>
      <c r="JDT2734" s="653"/>
      <c r="JDU2734" s="653"/>
      <c r="JDV2734" s="653"/>
      <c r="JDW2734" s="653"/>
      <c r="JDX2734" s="653"/>
      <c r="JDY2734" s="653"/>
      <c r="JDZ2734" s="653"/>
      <c r="JEA2734" s="653"/>
      <c r="JEB2734" s="653"/>
      <c r="JEC2734" s="653"/>
      <c r="JED2734" s="653"/>
      <c r="JEE2734" s="653"/>
      <c r="JEF2734" s="653"/>
      <c r="JEG2734" s="653"/>
      <c r="JEH2734" s="653"/>
      <c r="JEI2734" s="653"/>
      <c r="JEJ2734" s="653"/>
      <c r="JEK2734" s="653"/>
      <c r="JEL2734" s="653"/>
      <c r="JEM2734" s="653"/>
      <c r="JEN2734" s="653"/>
      <c r="JEO2734" s="653"/>
      <c r="JEP2734" s="653"/>
      <c r="JEQ2734" s="653"/>
      <c r="JER2734" s="653"/>
      <c r="JES2734" s="653"/>
      <c r="JET2734" s="653"/>
      <c r="JEU2734" s="653"/>
      <c r="JEV2734" s="653"/>
      <c r="JEW2734" s="653"/>
      <c r="JEX2734" s="653"/>
      <c r="JEY2734" s="653"/>
      <c r="JEZ2734" s="653"/>
      <c r="JFA2734" s="653"/>
      <c r="JFB2734" s="653"/>
      <c r="JFC2734" s="653"/>
      <c r="JFD2734" s="653"/>
      <c r="JFE2734" s="653"/>
      <c r="JFF2734" s="653"/>
      <c r="JFG2734" s="653"/>
      <c r="JFH2734" s="653"/>
      <c r="JFI2734" s="653"/>
      <c r="JFJ2734" s="653"/>
      <c r="JFK2734" s="653"/>
      <c r="JFL2734" s="653"/>
      <c r="JFM2734" s="653"/>
      <c r="JFN2734" s="653"/>
      <c r="JFO2734" s="653"/>
      <c r="JFP2734" s="653"/>
      <c r="JFQ2734" s="653"/>
      <c r="JFR2734" s="653"/>
      <c r="JFS2734" s="653"/>
      <c r="JFT2734" s="653"/>
      <c r="JFU2734" s="653"/>
      <c r="JFV2734" s="653"/>
      <c r="JFW2734" s="653"/>
      <c r="JFX2734" s="653"/>
      <c r="JFY2734" s="653"/>
      <c r="JFZ2734" s="653"/>
      <c r="JGA2734" s="653"/>
      <c r="JGB2734" s="653"/>
      <c r="JGC2734" s="653"/>
      <c r="JGD2734" s="653"/>
      <c r="JGE2734" s="653"/>
      <c r="JGF2734" s="653"/>
      <c r="JGG2734" s="653"/>
      <c r="JGH2734" s="653"/>
      <c r="JGI2734" s="653"/>
      <c r="JGJ2734" s="653"/>
      <c r="JGK2734" s="653"/>
      <c r="JGL2734" s="653"/>
      <c r="JGM2734" s="653"/>
      <c r="JGN2734" s="653"/>
      <c r="JGO2734" s="653"/>
      <c r="JGP2734" s="653"/>
      <c r="JGQ2734" s="653"/>
      <c r="JGR2734" s="653"/>
      <c r="JGS2734" s="653"/>
      <c r="JGT2734" s="653"/>
      <c r="JGU2734" s="653"/>
      <c r="JGV2734" s="653"/>
      <c r="JGW2734" s="653"/>
      <c r="JGX2734" s="653"/>
      <c r="JGY2734" s="653"/>
      <c r="JGZ2734" s="653"/>
      <c r="JHA2734" s="653"/>
      <c r="JHB2734" s="653"/>
      <c r="JHC2734" s="653"/>
      <c r="JHD2734" s="653"/>
      <c r="JHE2734" s="653"/>
      <c r="JHF2734" s="653"/>
      <c r="JHG2734" s="653"/>
      <c r="JHH2734" s="653"/>
      <c r="JHI2734" s="653"/>
      <c r="JHJ2734" s="653"/>
      <c r="JHK2734" s="653"/>
      <c r="JHL2734" s="653"/>
      <c r="JHM2734" s="653"/>
      <c r="JHN2734" s="653"/>
      <c r="JHO2734" s="653"/>
      <c r="JHP2734" s="653"/>
      <c r="JHQ2734" s="653"/>
      <c r="JHR2734" s="653"/>
      <c r="JHS2734" s="653"/>
      <c r="JHT2734" s="653"/>
      <c r="JHU2734" s="653"/>
      <c r="JHV2734" s="653"/>
      <c r="JHW2734" s="653"/>
      <c r="JHX2734" s="653"/>
      <c r="JHY2734" s="653"/>
      <c r="JHZ2734" s="653"/>
      <c r="JIA2734" s="653"/>
      <c r="JIB2734" s="653"/>
      <c r="JIC2734" s="653"/>
      <c r="JID2734" s="653"/>
      <c r="JIE2734" s="653"/>
      <c r="JIF2734" s="653"/>
      <c r="JIG2734" s="653"/>
      <c r="JIH2734" s="653"/>
      <c r="JII2734" s="653"/>
      <c r="JIJ2734" s="653"/>
      <c r="JIK2734" s="653"/>
      <c r="JIL2734" s="653"/>
      <c r="JIM2734" s="653"/>
      <c r="JIN2734" s="653"/>
      <c r="JIO2734" s="653"/>
      <c r="JIP2734" s="653"/>
      <c r="JIQ2734" s="653"/>
      <c r="JIR2734" s="653"/>
      <c r="JIS2734" s="653"/>
      <c r="JIT2734" s="653"/>
      <c r="JIU2734" s="653"/>
      <c r="JIV2734" s="653"/>
      <c r="JIW2734" s="653"/>
      <c r="JIX2734" s="653"/>
      <c r="JIY2734" s="653"/>
      <c r="JIZ2734" s="653"/>
      <c r="JJA2734" s="653"/>
      <c r="JJB2734" s="653"/>
      <c r="JJC2734" s="653"/>
      <c r="JJD2734" s="653"/>
      <c r="JJE2734" s="653"/>
      <c r="JJF2734" s="653"/>
      <c r="JJG2734" s="653"/>
      <c r="JJH2734" s="653"/>
      <c r="JJI2734" s="653"/>
      <c r="JJJ2734" s="653"/>
      <c r="JJK2734" s="653"/>
      <c r="JJL2734" s="653"/>
      <c r="JJM2734" s="653"/>
      <c r="JJN2734" s="653"/>
      <c r="JJO2734" s="653"/>
      <c r="JJP2734" s="653"/>
      <c r="JJQ2734" s="653"/>
      <c r="JJR2734" s="653"/>
      <c r="JJS2734" s="653"/>
      <c r="JJT2734" s="653"/>
      <c r="JJU2734" s="653"/>
      <c r="JJV2734" s="653"/>
      <c r="JJW2734" s="653"/>
      <c r="JJX2734" s="653"/>
      <c r="JJY2734" s="653"/>
      <c r="JJZ2734" s="653"/>
      <c r="JKA2734" s="653"/>
      <c r="JKB2734" s="653"/>
      <c r="JKC2734" s="653"/>
      <c r="JKD2734" s="653"/>
      <c r="JKE2734" s="653"/>
      <c r="JKF2734" s="653"/>
      <c r="JKG2734" s="653"/>
      <c r="JKH2734" s="653"/>
      <c r="JKI2734" s="653"/>
      <c r="JKJ2734" s="653"/>
      <c r="JKK2734" s="653"/>
      <c r="JKL2734" s="653"/>
      <c r="JKM2734" s="653"/>
      <c r="JKN2734" s="653"/>
      <c r="JKO2734" s="653"/>
      <c r="JKP2734" s="653"/>
      <c r="JKQ2734" s="653"/>
      <c r="JKR2734" s="653"/>
      <c r="JKS2734" s="653"/>
      <c r="JKT2734" s="653"/>
      <c r="JKU2734" s="653"/>
      <c r="JKV2734" s="653"/>
      <c r="JKW2734" s="653"/>
      <c r="JKX2734" s="653"/>
      <c r="JKY2734" s="653"/>
      <c r="JKZ2734" s="653"/>
      <c r="JLA2734" s="653"/>
      <c r="JLB2734" s="653"/>
      <c r="JLC2734" s="653"/>
      <c r="JLD2734" s="653"/>
      <c r="JLE2734" s="653"/>
      <c r="JLF2734" s="653"/>
      <c r="JLG2734" s="653"/>
      <c r="JLH2734" s="653"/>
      <c r="JLI2734" s="653"/>
      <c r="JLJ2734" s="653"/>
      <c r="JLK2734" s="653"/>
      <c r="JLL2734" s="653"/>
      <c r="JLM2734" s="653"/>
      <c r="JLN2734" s="653"/>
      <c r="JLO2734" s="653"/>
      <c r="JLP2734" s="653"/>
      <c r="JLQ2734" s="653"/>
      <c r="JLR2734" s="653"/>
      <c r="JLS2734" s="653"/>
      <c r="JLT2734" s="653"/>
      <c r="JLU2734" s="653"/>
      <c r="JLV2734" s="653"/>
      <c r="JLW2734" s="653"/>
      <c r="JLX2734" s="653"/>
      <c r="JLY2734" s="653"/>
      <c r="JLZ2734" s="653"/>
      <c r="JMA2734" s="653"/>
      <c r="JMB2734" s="653"/>
      <c r="JMC2734" s="653"/>
      <c r="JMD2734" s="653"/>
      <c r="JME2734" s="653"/>
      <c r="JMF2734" s="653"/>
      <c r="JMG2734" s="653"/>
      <c r="JMH2734" s="653"/>
      <c r="JMI2734" s="653"/>
      <c r="JMJ2734" s="653"/>
      <c r="JMK2734" s="653"/>
      <c r="JML2734" s="653"/>
      <c r="JMM2734" s="653"/>
      <c r="JMN2734" s="653"/>
      <c r="JMO2734" s="653"/>
      <c r="JMP2734" s="653"/>
      <c r="JMQ2734" s="653"/>
      <c r="JMR2734" s="653"/>
      <c r="JMS2734" s="653"/>
      <c r="JMT2734" s="653"/>
      <c r="JMU2734" s="653"/>
      <c r="JMV2734" s="653"/>
      <c r="JMW2734" s="653"/>
      <c r="JMX2734" s="653"/>
      <c r="JMY2734" s="653"/>
      <c r="JMZ2734" s="653"/>
      <c r="JNA2734" s="653"/>
      <c r="JNB2734" s="653"/>
      <c r="JNC2734" s="653"/>
      <c r="JND2734" s="653"/>
      <c r="JNE2734" s="653"/>
      <c r="JNF2734" s="653"/>
      <c r="JNG2734" s="653"/>
      <c r="JNH2734" s="653"/>
      <c r="JNI2734" s="653"/>
      <c r="JNJ2734" s="653"/>
      <c r="JNK2734" s="653"/>
      <c r="JNL2734" s="653"/>
      <c r="JNM2734" s="653"/>
      <c r="JNN2734" s="653"/>
      <c r="JNO2734" s="653"/>
      <c r="JNP2734" s="653"/>
      <c r="JNQ2734" s="653"/>
      <c r="JNR2734" s="653"/>
      <c r="JNS2734" s="653"/>
      <c r="JNT2734" s="653"/>
      <c r="JNU2734" s="653"/>
      <c r="JNV2734" s="653"/>
      <c r="JNW2734" s="653"/>
      <c r="JNX2734" s="653"/>
      <c r="JNY2734" s="653"/>
      <c r="JNZ2734" s="653"/>
      <c r="JOA2734" s="653"/>
      <c r="JOB2734" s="653"/>
      <c r="JOC2734" s="653"/>
      <c r="JOD2734" s="653"/>
      <c r="JOE2734" s="653"/>
      <c r="JOF2734" s="653"/>
      <c r="JOG2734" s="653"/>
      <c r="JOH2734" s="653"/>
      <c r="JOI2734" s="653"/>
      <c r="JOJ2734" s="653"/>
      <c r="JOK2734" s="653"/>
      <c r="JOL2734" s="653"/>
      <c r="JOM2734" s="653"/>
      <c r="JON2734" s="653"/>
      <c r="JOO2734" s="653"/>
      <c r="JOP2734" s="653"/>
      <c r="JOQ2734" s="653"/>
      <c r="JOR2734" s="653"/>
      <c r="JOS2734" s="653"/>
      <c r="JOT2734" s="653"/>
      <c r="JOU2734" s="653"/>
      <c r="JOV2734" s="653"/>
      <c r="JOW2734" s="653"/>
      <c r="JOX2734" s="653"/>
      <c r="JOY2734" s="653"/>
      <c r="JOZ2734" s="653"/>
      <c r="JPA2734" s="653"/>
      <c r="JPB2734" s="653"/>
      <c r="JPC2734" s="653"/>
      <c r="JPD2734" s="653"/>
      <c r="JPE2734" s="653"/>
      <c r="JPF2734" s="653"/>
      <c r="JPG2734" s="653"/>
      <c r="JPH2734" s="653"/>
      <c r="JPI2734" s="653"/>
      <c r="JPJ2734" s="653"/>
      <c r="JPK2734" s="653"/>
      <c r="JPL2734" s="653"/>
      <c r="JPM2734" s="653"/>
      <c r="JPN2734" s="653"/>
      <c r="JPO2734" s="653"/>
      <c r="JPP2734" s="653"/>
      <c r="JPQ2734" s="653"/>
      <c r="JPR2734" s="653"/>
      <c r="JPS2734" s="653"/>
      <c r="JPT2734" s="653"/>
      <c r="JPU2734" s="653"/>
      <c r="JPV2734" s="653"/>
      <c r="JPW2734" s="653"/>
      <c r="JPX2734" s="653"/>
      <c r="JPY2734" s="653"/>
      <c r="JPZ2734" s="653"/>
      <c r="JQA2734" s="653"/>
      <c r="JQB2734" s="653"/>
      <c r="JQC2734" s="653"/>
      <c r="JQD2734" s="653"/>
      <c r="JQE2734" s="653"/>
      <c r="JQF2734" s="653"/>
      <c r="JQG2734" s="653"/>
      <c r="JQH2734" s="653"/>
      <c r="JQI2734" s="653"/>
      <c r="JQJ2734" s="653"/>
      <c r="JQK2734" s="653"/>
      <c r="JQL2734" s="653"/>
      <c r="JQM2734" s="653"/>
      <c r="JQN2734" s="653"/>
      <c r="JQO2734" s="653"/>
      <c r="JQP2734" s="653"/>
      <c r="JQQ2734" s="653"/>
      <c r="JQR2734" s="653"/>
      <c r="JQS2734" s="653"/>
      <c r="JQT2734" s="653"/>
      <c r="JQU2734" s="653"/>
      <c r="JQV2734" s="653"/>
      <c r="JQW2734" s="653"/>
      <c r="JQX2734" s="653"/>
      <c r="JQY2734" s="653"/>
      <c r="JQZ2734" s="653"/>
      <c r="JRA2734" s="653"/>
      <c r="JRB2734" s="653"/>
      <c r="JRC2734" s="653"/>
      <c r="JRD2734" s="653"/>
      <c r="JRE2734" s="653"/>
      <c r="JRF2734" s="653"/>
      <c r="JRG2734" s="653"/>
      <c r="JRH2734" s="653"/>
      <c r="JRI2734" s="653"/>
      <c r="JRJ2734" s="653"/>
      <c r="JRK2734" s="653"/>
      <c r="JRL2734" s="653"/>
      <c r="JRM2734" s="653"/>
      <c r="JRN2734" s="653"/>
      <c r="JRO2734" s="653"/>
      <c r="JRP2734" s="653"/>
      <c r="JRQ2734" s="653"/>
      <c r="JRR2734" s="653"/>
      <c r="JRS2734" s="653"/>
      <c r="JRT2734" s="653"/>
      <c r="JRU2734" s="653"/>
      <c r="JRV2734" s="653"/>
      <c r="JRW2734" s="653"/>
      <c r="JRX2734" s="653"/>
      <c r="JRY2734" s="653"/>
      <c r="JRZ2734" s="653"/>
      <c r="JSA2734" s="653"/>
      <c r="JSB2734" s="653"/>
      <c r="JSC2734" s="653"/>
      <c r="JSD2734" s="653"/>
      <c r="JSE2734" s="653"/>
      <c r="JSF2734" s="653"/>
      <c r="JSG2734" s="653"/>
      <c r="JSH2734" s="653"/>
      <c r="JSI2734" s="653"/>
      <c r="JSJ2734" s="653"/>
      <c r="JSK2734" s="653"/>
      <c r="JSL2734" s="653"/>
      <c r="JSM2734" s="653"/>
      <c r="JSN2734" s="653"/>
      <c r="JSO2734" s="653"/>
      <c r="JSP2734" s="653"/>
      <c r="JSQ2734" s="653"/>
      <c r="JSR2734" s="653"/>
      <c r="JSS2734" s="653"/>
      <c r="JST2734" s="653"/>
      <c r="JSU2734" s="653"/>
      <c r="JSV2734" s="653"/>
      <c r="JSW2734" s="653"/>
      <c r="JSX2734" s="653"/>
      <c r="JSY2734" s="653"/>
      <c r="JSZ2734" s="653"/>
      <c r="JTA2734" s="653"/>
      <c r="JTB2734" s="653"/>
      <c r="JTC2734" s="653"/>
      <c r="JTD2734" s="653"/>
      <c r="JTE2734" s="653"/>
      <c r="JTF2734" s="653"/>
      <c r="JTG2734" s="653"/>
      <c r="JTH2734" s="653"/>
      <c r="JTI2734" s="653"/>
      <c r="JTJ2734" s="653"/>
      <c r="JTK2734" s="653"/>
      <c r="JTL2734" s="653"/>
      <c r="JTM2734" s="653"/>
      <c r="JTN2734" s="653"/>
      <c r="JTO2734" s="653"/>
      <c r="JTP2734" s="653"/>
      <c r="JTQ2734" s="653"/>
      <c r="JTR2734" s="653"/>
      <c r="JTS2734" s="653"/>
      <c r="JTT2734" s="653"/>
      <c r="JTU2734" s="653"/>
      <c r="JTV2734" s="653"/>
      <c r="JTW2734" s="653"/>
      <c r="JTX2734" s="653"/>
      <c r="JTY2734" s="653"/>
      <c r="JTZ2734" s="653"/>
      <c r="JUA2734" s="653"/>
      <c r="JUB2734" s="653"/>
      <c r="JUC2734" s="653"/>
      <c r="JUD2734" s="653"/>
      <c r="JUE2734" s="653"/>
      <c r="JUF2734" s="653"/>
      <c r="JUG2734" s="653"/>
      <c r="JUH2734" s="653"/>
      <c r="JUI2734" s="653"/>
      <c r="JUJ2734" s="653"/>
      <c r="JUK2734" s="653"/>
      <c r="JUL2734" s="653"/>
      <c r="JUM2734" s="653"/>
      <c r="JUN2734" s="653"/>
      <c r="JUO2734" s="653"/>
      <c r="JUP2734" s="653"/>
      <c r="JUQ2734" s="653"/>
      <c r="JUR2734" s="653"/>
      <c r="JUS2734" s="653"/>
      <c r="JUT2734" s="653"/>
      <c r="JUU2734" s="653"/>
      <c r="JUV2734" s="653"/>
      <c r="JUW2734" s="653"/>
      <c r="JUX2734" s="653"/>
      <c r="JUY2734" s="653"/>
      <c r="JUZ2734" s="653"/>
      <c r="JVA2734" s="653"/>
      <c r="JVB2734" s="653"/>
      <c r="JVC2734" s="653"/>
      <c r="JVD2734" s="653"/>
      <c r="JVE2734" s="653"/>
      <c r="JVF2734" s="653"/>
      <c r="JVG2734" s="653"/>
      <c r="JVH2734" s="653"/>
      <c r="JVI2734" s="653"/>
      <c r="JVJ2734" s="653"/>
      <c r="JVK2734" s="653"/>
      <c r="JVL2734" s="653"/>
      <c r="JVM2734" s="653"/>
      <c r="JVN2734" s="653"/>
      <c r="JVO2734" s="653"/>
      <c r="JVP2734" s="653"/>
      <c r="JVQ2734" s="653"/>
      <c r="JVR2734" s="653"/>
      <c r="JVS2734" s="653"/>
      <c r="JVT2734" s="653"/>
      <c r="JVU2734" s="653"/>
      <c r="JVV2734" s="653"/>
      <c r="JVW2734" s="653"/>
      <c r="JVX2734" s="653"/>
      <c r="JVY2734" s="653"/>
      <c r="JVZ2734" s="653"/>
      <c r="JWA2734" s="653"/>
      <c r="JWB2734" s="653"/>
      <c r="JWC2734" s="653"/>
      <c r="JWD2734" s="653"/>
      <c r="JWE2734" s="653"/>
      <c r="JWF2734" s="653"/>
      <c r="JWG2734" s="653"/>
      <c r="JWH2734" s="653"/>
      <c r="JWI2734" s="653"/>
      <c r="JWJ2734" s="653"/>
      <c r="JWK2734" s="653"/>
      <c r="JWL2734" s="653"/>
      <c r="JWM2734" s="653"/>
      <c r="JWN2734" s="653"/>
      <c r="JWO2734" s="653"/>
      <c r="JWP2734" s="653"/>
      <c r="JWQ2734" s="653"/>
      <c r="JWR2734" s="653"/>
      <c r="JWS2734" s="653"/>
      <c r="JWT2734" s="653"/>
      <c r="JWU2734" s="653"/>
      <c r="JWV2734" s="653"/>
      <c r="JWW2734" s="653"/>
      <c r="JWX2734" s="653"/>
      <c r="JWY2734" s="653"/>
      <c r="JWZ2734" s="653"/>
      <c r="JXA2734" s="653"/>
      <c r="JXB2734" s="653"/>
      <c r="JXC2734" s="653"/>
      <c r="JXD2734" s="653"/>
      <c r="JXE2734" s="653"/>
      <c r="JXF2734" s="653"/>
      <c r="JXG2734" s="653"/>
      <c r="JXH2734" s="653"/>
      <c r="JXI2734" s="653"/>
      <c r="JXJ2734" s="653"/>
      <c r="JXK2734" s="653"/>
      <c r="JXL2734" s="653"/>
      <c r="JXM2734" s="653"/>
      <c r="JXN2734" s="653"/>
      <c r="JXO2734" s="653"/>
      <c r="JXP2734" s="653"/>
      <c r="JXQ2734" s="653"/>
      <c r="JXR2734" s="653"/>
      <c r="JXS2734" s="653"/>
      <c r="JXT2734" s="653"/>
      <c r="JXU2734" s="653"/>
      <c r="JXV2734" s="653"/>
      <c r="JXW2734" s="653"/>
      <c r="JXX2734" s="653"/>
      <c r="JXY2734" s="653"/>
      <c r="JXZ2734" s="653"/>
      <c r="JYA2734" s="653"/>
      <c r="JYB2734" s="653"/>
      <c r="JYC2734" s="653"/>
      <c r="JYD2734" s="653"/>
      <c r="JYE2734" s="653"/>
      <c r="JYF2734" s="653"/>
      <c r="JYG2734" s="653"/>
      <c r="JYH2734" s="653"/>
      <c r="JYI2734" s="653"/>
      <c r="JYJ2734" s="653"/>
      <c r="JYK2734" s="653"/>
      <c r="JYL2734" s="653"/>
      <c r="JYM2734" s="653"/>
      <c r="JYN2734" s="653"/>
      <c r="JYO2734" s="653"/>
      <c r="JYP2734" s="653"/>
      <c r="JYQ2734" s="653"/>
      <c r="JYR2734" s="653"/>
      <c r="JYS2734" s="653"/>
      <c r="JYT2734" s="653"/>
      <c r="JYU2734" s="653"/>
      <c r="JYV2734" s="653"/>
      <c r="JYW2734" s="653"/>
      <c r="JYX2734" s="653"/>
      <c r="JYY2734" s="653"/>
      <c r="JYZ2734" s="653"/>
      <c r="JZA2734" s="653"/>
      <c r="JZB2734" s="653"/>
      <c r="JZC2734" s="653"/>
      <c r="JZD2734" s="653"/>
      <c r="JZE2734" s="653"/>
      <c r="JZF2734" s="653"/>
      <c r="JZG2734" s="653"/>
      <c r="JZH2734" s="653"/>
      <c r="JZI2734" s="653"/>
      <c r="JZJ2734" s="653"/>
      <c r="JZK2734" s="653"/>
      <c r="JZL2734" s="653"/>
      <c r="JZM2734" s="653"/>
      <c r="JZN2734" s="653"/>
      <c r="JZO2734" s="653"/>
      <c r="JZP2734" s="653"/>
      <c r="JZQ2734" s="653"/>
      <c r="JZR2734" s="653"/>
      <c r="JZS2734" s="653"/>
      <c r="JZT2734" s="653"/>
      <c r="JZU2734" s="653"/>
      <c r="JZV2734" s="653"/>
      <c r="JZW2734" s="653"/>
      <c r="JZX2734" s="653"/>
      <c r="JZY2734" s="653"/>
      <c r="JZZ2734" s="653"/>
      <c r="KAA2734" s="653"/>
      <c r="KAB2734" s="653"/>
      <c r="KAC2734" s="653"/>
      <c r="KAD2734" s="653"/>
      <c r="KAE2734" s="653"/>
      <c r="KAF2734" s="653"/>
      <c r="KAG2734" s="653"/>
      <c r="KAH2734" s="653"/>
      <c r="KAI2734" s="653"/>
      <c r="KAJ2734" s="653"/>
      <c r="KAK2734" s="653"/>
      <c r="KAL2734" s="653"/>
      <c r="KAM2734" s="653"/>
      <c r="KAN2734" s="653"/>
      <c r="KAO2734" s="653"/>
      <c r="KAP2734" s="653"/>
      <c r="KAQ2734" s="653"/>
      <c r="KAR2734" s="653"/>
      <c r="KAS2734" s="653"/>
      <c r="KAT2734" s="653"/>
      <c r="KAU2734" s="653"/>
      <c r="KAV2734" s="653"/>
      <c r="KAW2734" s="653"/>
      <c r="KAX2734" s="653"/>
      <c r="KAY2734" s="653"/>
      <c r="KAZ2734" s="653"/>
      <c r="KBA2734" s="653"/>
      <c r="KBB2734" s="653"/>
      <c r="KBC2734" s="653"/>
      <c r="KBD2734" s="653"/>
      <c r="KBE2734" s="653"/>
      <c r="KBF2734" s="653"/>
      <c r="KBG2734" s="653"/>
      <c r="KBH2734" s="653"/>
      <c r="KBI2734" s="653"/>
      <c r="KBJ2734" s="653"/>
      <c r="KBK2734" s="653"/>
      <c r="KBL2734" s="653"/>
      <c r="KBM2734" s="653"/>
      <c r="KBN2734" s="653"/>
      <c r="KBO2734" s="653"/>
      <c r="KBP2734" s="653"/>
      <c r="KBQ2734" s="653"/>
      <c r="KBR2734" s="653"/>
      <c r="KBS2734" s="653"/>
      <c r="KBT2734" s="653"/>
      <c r="KBU2734" s="653"/>
      <c r="KBV2734" s="653"/>
      <c r="KBW2734" s="653"/>
      <c r="KBX2734" s="653"/>
      <c r="KBY2734" s="653"/>
      <c r="KBZ2734" s="653"/>
      <c r="KCA2734" s="653"/>
      <c r="KCB2734" s="653"/>
      <c r="KCC2734" s="653"/>
      <c r="KCD2734" s="653"/>
      <c r="KCE2734" s="653"/>
      <c r="KCF2734" s="653"/>
      <c r="KCG2734" s="653"/>
      <c r="KCH2734" s="653"/>
      <c r="KCI2734" s="653"/>
      <c r="KCJ2734" s="653"/>
      <c r="KCK2734" s="653"/>
      <c r="KCL2734" s="653"/>
      <c r="KCM2734" s="653"/>
      <c r="KCN2734" s="653"/>
      <c r="KCO2734" s="653"/>
      <c r="KCP2734" s="653"/>
      <c r="KCQ2734" s="653"/>
      <c r="KCR2734" s="653"/>
      <c r="KCS2734" s="653"/>
      <c r="KCT2734" s="653"/>
      <c r="KCU2734" s="653"/>
      <c r="KCV2734" s="653"/>
      <c r="KCW2734" s="653"/>
      <c r="KCX2734" s="653"/>
      <c r="KCY2734" s="653"/>
      <c r="KCZ2734" s="653"/>
      <c r="KDA2734" s="653"/>
      <c r="KDB2734" s="653"/>
      <c r="KDC2734" s="653"/>
      <c r="KDD2734" s="653"/>
      <c r="KDE2734" s="653"/>
      <c r="KDF2734" s="653"/>
      <c r="KDG2734" s="653"/>
      <c r="KDH2734" s="653"/>
      <c r="KDI2734" s="653"/>
      <c r="KDJ2734" s="653"/>
      <c r="KDK2734" s="653"/>
      <c r="KDL2734" s="653"/>
      <c r="KDM2734" s="653"/>
      <c r="KDN2734" s="653"/>
      <c r="KDO2734" s="653"/>
      <c r="KDP2734" s="653"/>
      <c r="KDQ2734" s="653"/>
      <c r="KDR2734" s="653"/>
      <c r="KDS2734" s="653"/>
      <c r="KDT2734" s="653"/>
      <c r="KDU2734" s="653"/>
      <c r="KDV2734" s="653"/>
      <c r="KDW2734" s="653"/>
      <c r="KDX2734" s="653"/>
      <c r="KDY2734" s="653"/>
      <c r="KDZ2734" s="653"/>
      <c r="KEA2734" s="653"/>
      <c r="KEB2734" s="653"/>
      <c r="KEC2734" s="653"/>
      <c r="KED2734" s="653"/>
      <c r="KEE2734" s="653"/>
      <c r="KEF2734" s="653"/>
      <c r="KEG2734" s="653"/>
      <c r="KEH2734" s="653"/>
      <c r="KEI2734" s="653"/>
      <c r="KEJ2734" s="653"/>
      <c r="KEK2734" s="653"/>
      <c r="KEL2734" s="653"/>
      <c r="KEM2734" s="653"/>
      <c r="KEN2734" s="653"/>
      <c r="KEO2734" s="653"/>
      <c r="KEP2734" s="653"/>
      <c r="KEQ2734" s="653"/>
      <c r="KER2734" s="653"/>
      <c r="KES2734" s="653"/>
      <c r="KET2734" s="653"/>
      <c r="KEU2734" s="653"/>
      <c r="KEV2734" s="653"/>
      <c r="KEW2734" s="653"/>
      <c r="KEX2734" s="653"/>
      <c r="KEY2734" s="653"/>
      <c r="KEZ2734" s="653"/>
      <c r="KFA2734" s="653"/>
      <c r="KFB2734" s="653"/>
      <c r="KFC2734" s="653"/>
      <c r="KFD2734" s="653"/>
      <c r="KFE2734" s="653"/>
      <c r="KFF2734" s="653"/>
      <c r="KFG2734" s="653"/>
      <c r="KFH2734" s="653"/>
      <c r="KFI2734" s="653"/>
      <c r="KFJ2734" s="653"/>
      <c r="KFK2734" s="653"/>
      <c r="KFL2734" s="653"/>
      <c r="KFM2734" s="653"/>
      <c r="KFN2734" s="653"/>
      <c r="KFO2734" s="653"/>
      <c r="KFP2734" s="653"/>
      <c r="KFQ2734" s="653"/>
      <c r="KFR2734" s="653"/>
      <c r="KFS2734" s="653"/>
      <c r="KFT2734" s="653"/>
      <c r="KFU2734" s="653"/>
      <c r="KFV2734" s="653"/>
      <c r="KFW2734" s="653"/>
      <c r="KFX2734" s="653"/>
      <c r="KFY2734" s="653"/>
      <c r="KFZ2734" s="653"/>
      <c r="KGA2734" s="653"/>
      <c r="KGB2734" s="653"/>
      <c r="KGC2734" s="653"/>
      <c r="KGD2734" s="653"/>
      <c r="KGE2734" s="653"/>
      <c r="KGF2734" s="653"/>
      <c r="KGG2734" s="653"/>
      <c r="KGH2734" s="653"/>
      <c r="KGI2734" s="653"/>
      <c r="KGJ2734" s="653"/>
      <c r="KGK2734" s="653"/>
      <c r="KGL2734" s="653"/>
      <c r="KGM2734" s="653"/>
      <c r="KGN2734" s="653"/>
      <c r="KGO2734" s="653"/>
      <c r="KGP2734" s="653"/>
      <c r="KGQ2734" s="653"/>
      <c r="KGR2734" s="653"/>
      <c r="KGS2734" s="653"/>
      <c r="KGT2734" s="653"/>
      <c r="KGU2734" s="653"/>
      <c r="KGV2734" s="653"/>
      <c r="KGW2734" s="653"/>
      <c r="KGX2734" s="653"/>
      <c r="KGY2734" s="653"/>
      <c r="KGZ2734" s="653"/>
      <c r="KHA2734" s="653"/>
      <c r="KHB2734" s="653"/>
      <c r="KHC2734" s="653"/>
      <c r="KHD2734" s="653"/>
      <c r="KHE2734" s="653"/>
      <c r="KHF2734" s="653"/>
      <c r="KHG2734" s="653"/>
      <c r="KHH2734" s="653"/>
      <c r="KHI2734" s="653"/>
      <c r="KHJ2734" s="653"/>
      <c r="KHK2734" s="653"/>
      <c r="KHL2734" s="653"/>
      <c r="KHM2734" s="653"/>
      <c r="KHN2734" s="653"/>
      <c r="KHO2734" s="653"/>
      <c r="KHP2734" s="653"/>
      <c r="KHQ2734" s="653"/>
      <c r="KHR2734" s="653"/>
      <c r="KHS2734" s="653"/>
      <c r="KHT2734" s="653"/>
      <c r="KHU2734" s="653"/>
      <c r="KHV2734" s="653"/>
      <c r="KHW2734" s="653"/>
      <c r="KHX2734" s="653"/>
      <c r="KHY2734" s="653"/>
      <c r="KHZ2734" s="653"/>
      <c r="KIA2734" s="653"/>
      <c r="KIB2734" s="653"/>
      <c r="KIC2734" s="653"/>
      <c r="KID2734" s="653"/>
      <c r="KIE2734" s="653"/>
      <c r="KIF2734" s="653"/>
      <c r="KIG2734" s="653"/>
      <c r="KIH2734" s="653"/>
      <c r="KII2734" s="653"/>
      <c r="KIJ2734" s="653"/>
      <c r="KIK2734" s="653"/>
      <c r="KIL2734" s="653"/>
      <c r="KIM2734" s="653"/>
      <c r="KIN2734" s="653"/>
      <c r="KIO2734" s="653"/>
      <c r="KIP2734" s="653"/>
      <c r="KIQ2734" s="653"/>
      <c r="KIR2734" s="653"/>
      <c r="KIS2734" s="653"/>
      <c r="KIT2734" s="653"/>
      <c r="KIU2734" s="653"/>
      <c r="KIV2734" s="653"/>
      <c r="KIW2734" s="653"/>
      <c r="KIX2734" s="653"/>
      <c r="KIY2734" s="653"/>
      <c r="KIZ2734" s="653"/>
      <c r="KJA2734" s="653"/>
      <c r="KJB2734" s="653"/>
      <c r="KJC2734" s="653"/>
      <c r="KJD2734" s="653"/>
      <c r="KJE2734" s="653"/>
      <c r="KJF2734" s="653"/>
      <c r="KJG2734" s="653"/>
      <c r="KJH2734" s="653"/>
      <c r="KJI2734" s="653"/>
      <c r="KJJ2734" s="653"/>
      <c r="KJK2734" s="653"/>
      <c r="KJL2734" s="653"/>
      <c r="KJM2734" s="653"/>
      <c r="KJN2734" s="653"/>
      <c r="KJO2734" s="653"/>
      <c r="KJP2734" s="653"/>
      <c r="KJQ2734" s="653"/>
      <c r="KJR2734" s="653"/>
      <c r="KJS2734" s="653"/>
      <c r="KJT2734" s="653"/>
      <c r="KJU2734" s="653"/>
      <c r="KJV2734" s="653"/>
      <c r="KJW2734" s="653"/>
      <c r="KJX2734" s="653"/>
      <c r="KJY2734" s="653"/>
      <c r="KJZ2734" s="653"/>
      <c r="KKA2734" s="653"/>
      <c r="KKB2734" s="653"/>
      <c r="KKC2734" s="653"/>
      <c r="KKD2734" s="653"/>
      <c r="KKE2734" s="653"/>
      <c r="KKF2734" s="653"/>
      <c r="KKG2734" s="653"/>
      <c r="KKH2734" s="653"/>
      <c r="KKI2734" s="653"/>
      <c r="KKJ2734" s="653"/>
      <c r="KKK2734" s="653"/>
      <c r="KKL2734" s="653"/>
      <c r="KKM2734" s="653"/>
      <c r="KKN2734" s="653"/>
      <c r="KKO2734" s="653"/>
      <c r="KKP2734" s="653"/>
      <c r="KKQ2734" s="653"/>
      <c r="KKR2734" s="653"/>
      <c r="KKS2734" s="653"/>
      <c r="KKT2734" s="653"/>
      <c r="KKU2734" s="653"/>
      <c r="KKV2734" s="653"/>
      <c r="KKW2734" s="653"/>
      <c r="KKX2734" s="653"/>
      <c r="KKY2734" s="653"/>
      <c r="KKZ2734" s="653"/>
      <c r="KLA2734" s="653"/>
      <c r="KLB2734" s="653"/>
      <c r="KLC2734" s="653"/>
      <c r="KLD2734" s="653"/>
      <c r="KLE2734" s="653"/>
      <c r="KLF2734" s="653"/>
      <c r="KLG2734" s="653"/>
      <c r="KLH2734" s="653"/>
      <c r="KLI2734" s="653"/>
      <c r="KLJ2734" s="653"/>
      <c r="KLK2734" s="653"/>
      <c r="KLL2734" s="653"/>
      <c r="KLM2734" s="653"/>
      <c r="KLN2734" s="653"/>
      <c r="KLO2734" s="653"/>
      <c r="KLP2734" s="653"/>
      <c r="KLQ2734" s="653"/>
      <c r="KLR2734" s="653"/>
      <c r="KLS2734" s="653"/>
      <c r="KLT2734" s="653"/>
      <c r="KLU2734" s="653"/>
      <c r="KLV2734" s="653"/>
      <c r="KLW2734" s="653"/>
      <c r="KLX2734" s="653"/>
      <c r="KLY2734" s="653"/>
      <c r="KLZ2734" s="653"/>
      <c r="KMA2734" s="653"/>
      <c r="KMB2734" s="653"/>
      <c r="KMC2734" s="653"/>
      <c r="KMD2734" s="653"/>
      <c r="KME2734" s="653"/>
      <c r="KMF2734" s="653"/>
      <c r="KMG2734" s="653"/>
      <c r="KMH2734" s="653"/>
      <c r="KMI2734" s="653"/>
      <c r="KMJ2734" s="653"/>
      <c r="KMK2734" s="653"/>
      <c r="KML2734" s="653"/>
      <c r="KMM2734" s="653"/>
      <c r="KMN2734" s="653"/>
      <c r="KMO2734" s="653"/>
      <c r="KMP2734" s="653"/>
      <c r="KMQ2734" s="653"/>
      <c r="KMR2734" s="653"/>
      <c r="KMS2734" s="653"/>
      <c r="KMT2734" s="653"/>
      <c r="KMU2734" s="653"/>
      <c r="KMV2734" s="653"/>
      <c r="KMW2734" s="653"/>
      <c r="KMX2734" s="653"/>
      <c r="KMY2734" s="653"/>
      <c r="KMZ2734" s="653"/>
      <c r="KNA2734" s="653"/>
      <c r="KNB2734" s="653"/>
      <c r="KNC2734" s="653"/>
      <c r="KND2734" s="653"/>
      <c r="KNE2734" s="653"/>
      <c r="KNF2734" s="653"/>
      <c r="KNG2734" s="653"/>
      <c r="KNH2734" s="653"/>
      <c r="KNI2734" s="653"/>
      <c r="KNJ2734" s="653"/>
      <c r="KNK2734" s="653"/>
      <c r="KNL2734" s="653"/>
      <c r="KNM2734" s="653"/>
      <c r="KNN2734" s="653"/>
      <c r="KNO2734" s="653"/>
      <c r="KNP2734" s="653"/>
      <c r="KNQ2734" s="653"/>
      <c r="KNR2734" s="653"/>
      <c r="KNS2734" s="653"/>
      <c r="KNT2734" s="653"/>
      <c r="KNU2734" s="653"/>
      <c r="KNV2734" s="653"/>
      <c r="KNW2734" s="653"/>
      <c r="KNX2734" s="653"/>
      <c r="KNY2734" s="653"/>
      <c r="KNZ2734" s="653"/>
      <c r="KOA2734" s="653"/>
      <c r="KOB2734" s="653"/>
      <c r="KOC2734" s="653"/>
      <c r="KOD2734" s="653"/>
      <c r="KOE2734" s="653"/>
      <c r="KOF2734" s="653"/>
      <c r="KOG2734" s="653"/>
      <c r="KOH2734" s="653"/>
      <c r="KOI2734" s="653"/>
      <c r="KOJ2734" s="653"/>
      <c r="KOK2734" s="653"/>
      <c r="KOL2734" s="653"/>
      <c r="KOM2734" s="653"/>
      <c r="KON2734" s="653"/>
      <c r="KOO2734" s="653"/>
      <c r="KOP2734" s="653"/>
      <c r="KOQ2734" s="653"/>
      <c r="KOR2734" s="653"/>
      <c r="KOS2734" s="653"/>
      <c r="KOT2734" s="653"/>
      <c r="KOU2734" s="653"/>
      <c r="KOV2734" s="653"/>
      <c r="KOW2734" s="653"/>
      <c r="KOX2734" s="653"/>
      <c r="KOY2734" s="653"/>
      <c r="KOZ2734" s="653"/>
      <c r="KPA2734" s="653"/>
      <c r="KPB2734" s="653"/>
      <c r="KPC2734" s="653"/>
      <c r="KPD2734" s="653"/>
      <c r="KPE2734" s="653"/>
      <c r="KPF2734" s="653"/>
      <c r="KPG2734" s="653"/>
      <c r="KPH2734" s="653"/>
      <c r="KPI2734" s="653"/>
      <c r="KPJ2734" s="653"/>
      <c r="KPK2734" s="653"/>
      <c r="KPL2734" s="653"/>
      <c r="KPM2734" s="653"/>
      <c r="KPN2734" s="653"/>
      <c r="KPO2734" s="653"/>
      <c r="KPP2734" s="653"/>
      <c r="KPQ2734" s="653"/>
      <c r="KPR2734" s="653"/>
      <c r="KPS2734" s="653"/>
      <c r="KPT2734" s="653"/>
      <c r="KPU2734" s="653"/>
      <c r="KPV2734" s="653"/>
      <c r="KPW2734" s="653"/>
      <c r="KPX2734" s="653"/>
      <c r="KPY2734" s="653"/>
      <c r="KPZ2734" s="653"/>
      <c r="KQA2734" s="653"/>
      <c r="KQB2734" s="653"/>
      <c r="KQC2734" s="653"/>
      <c r="KQD2734" s="653"/>
      <c r="KQE2734" s="653"/>
      <c r="KQF2734" s="653"/>
      <c r="KQG2734" s="653"/>
      <c r="KQH2734" s="653"/>
      <c r="KQI2734" s="653"/>
      <c r="KQJ2734" s="653"/>
      <c r="KQK2734" s="653"/>
      <c r="KQL2734" s="653"/>
      <c r="KQM2734" s="653"/>
      <c r="KQN2734" s="653"/>
      <c r="KQO2734" s="653"/>
      <c r="KQP2734" s="653"/>
      <c r="KQQ2734" s="653"/>
      <c r="KQR2734" s="653"/>
      <c r="KQS2734" s="653"/>
      <c r="KQT2734" s="653"/>
      <c r="KQU2734" s="653"/>
      <c r="KQV2734" s="653"/>
      <c r="KQW2734" s="653"/>
      <c r="KQX2734" s="653"/>
      <c r="KQY2734" s="653"/>
      <c r="KQZ2734" s="653"/>
      <c r="KRA2734" s="653"/>
      <c r="KRB2734" s="653"/>
      <c r="KRC2734" s="653"/>
      <c r="KRD2734" s="653"/>
      <c r="KRE2734" s="653"/>
      <c r="KRF2734" s="653"/>
      <c r="KRG2734" s="653"/>
      <c r="KRH2734" s="653"/>
      <c r="KRI2734" s="653"/>
      <c r="KRJ2734" s="653"/>
      <c r="KRK2734" s="653"/>
      <c r="KRL2734" s="653"/>
      <c r="KRM2734" s="653"/>
      <c r="KRN2734" s="653"/>
      <c r="KRO2734" s="653"/>
      <c r="KRP2734" s="653"/>
      <c r="KRQ2734" s="653"/>
      <c r="KRR2734" s="653"/>
      <c r="KRS2734" s="653"/>
      <c r="KRT2734" s="653"/>
      <c r="KRU2734" s="653"/>
      <c r="KRV2734" s="653"/>
      <c r="KRW2734" s="653"/>
      <c r="KRX2734" s="653"/>
      <c r="KRY2734" s="653"/>
      <c r="KRZ2734" s="653"/>
      <c r="KSA2734" s="653"/>
      <c r="KSB2734" s="653"/>
      <c r="KSC2734" s="653"/>
      <c r="KSD2734" s="653"/>
      <c r="KSE2734" s="653"/>
      <c r="KSF2734" s="653"/>
      <c r="KSG2734" s="653"/>
      <c r="KSH2734" s="653"/>
      <c r="KSI2734" s="653"/>
      <c r="KSJ2734" s="653"/>
      <c r="KSK2734" s="653"/>
      <c r="KSL2734" s="653"/>
      <c r="KSM2734" s="653"/>
      <c r="KSN2734" s="653"/>
      <c r="KSO2734" s="653"/>
      <c r="KSP2734" s="653"/>
      <c r="KSQ2734" s="653"/>
      <c r="KSR2734" s="653"/>
      <c r="KSS2734" s="653"/>
      <c r="KST2734" s="653"/>
      <c r="KSU2734" s="653"/>
      <c r="KSV2734" s="653"/>
      <c r="KSW2734" s="653"/>
      <c r="KSX2734" s="653"/>
      <c r="KSY2734" s="653"/>
      <c r="KSZ2734" s="653"/>
      <c r="KTA2734" s="653"/>
      <c r="KTB2734" s="653"/>
      <c r="KTC2734" s="653"/>
      <c r="KTD2734" s="653"/>
      <c r="KTE2734" s="653"/>
      <c r="KTF2734" s="653"/>
      <c r="KTG2734" s="653"/>
      <c r="KTH2734" s="653"/>
      <c r="KTI2734" s="653"/>
      <c r="KTJ2734" s="653"/>
      <c r="KTK2734" s="653"/>
      <c r="KTL2734" s="653"/>
      <c r="KTM2734" s="653"/>
      <c r="KTN2734" s="653"/>
      <c r="KTO2734" s="653"/>
      <c r="KTP2734" s="653"/>
      <c r="KTQ2734" s="653"/>
      <c r="KTR2734" s="653"/>
      <c r="KTS2734" s="653"/>
      <c r="KTT2734" s="653"/>
      <c r="KTU2734" s="653"/>
      <c r="KTV2734" s="653"/>
      <c r="KTW2734" s="653"/>
      <c r="KTX2734" s="653"/>
      <c r="KTY2734" s="653"/>
      <c r="KTZ2734" s="653"/>
      <c r="KUA2734" s="653"/>
      <c r="KUB2734" s="653"/>
      <c r="KUC2734" s="653"/>
      <c r="KUD2734" s="653"/>
      <c r="KUE2734" s="653"/>
      <c r="KUF2734" s="653"/>
      <c r="KUG2734" s="653"/>
      <c r="KUH2734" s="653"/>
      <c r="KUI2734" s="653"/>
      <c r="KUJ2734" s="653"/>
      <c r="KUK2734" s="653"/>
      <c r="KUL2734" s="653"/>
      <c r="KUM2734" s="653"/>
      <c r="KUN2734" s="653"/>
      <c r="KUO2734" s="653"/>
      <c r="KUP2734" s="653"/>
      <c r="KUQ2734" s="653"/>
      <c r="KUR2734" s="653"/>
      <c r="KUS2734" s="653"/>
      <c r="KUT2734" s="653"/>
      <c r="KUU2734" s="653"/>
      <c r="KUV2734" s="653"/>
      <c r="KUW2734" s="653"/>
      <c r="KUX2734" s="653"/>
      <c r="KUY2734" s="653"/>
      <c r="KUZ2734" s="653"/>
      <c r="KVA2734" s="653"/>
      <c r="KVB2734" s="653"/>
      <c r="KVC2734" s="653"/>
      <c r="KVD2734" s="653"/>
      <c r="KVE2734" s="653"/>
      <c r="KVF2734" s="653"/>
      <c r="KVG2734" s="653"/>
      <c r="KVH2734" s="653"/>
      <c r="KVI2734" s="653"/>
      <c r="KVJ2734" s="653"/>
      <c r="KVK2734" s="653"/>
      <c r="KVL2734" s="653"/>
      <c r="KVM2734" s="653"/>
      <c r="KVN2734" s="653"/>
      <c r="KVO2734" s="653"/>
      <c r="KVP2734" s="653"/>
      <c r="KVQ2734" s="653"/>
      <c r="KVR2734" s="653"/>
      <c r="KVS2734" s="653"/>
      <c r="KVT2734" s="653"/>
      <c r="KVU2734" s="653"/>
      <c r="KVV2734" s="653"/>
      <c r="KVW2734" s="653"/>
      <c r="KVX2734" s="653"/>
      <c r="KVY2734" s="653"/>
      <c r="KVZ2734" s="653"/>
      <c r="KWA2734" s="653"/>
      <c r="KWB2734" s="653"/>
      <c r="KWC2734" s="653"/>
      <c r="KWD2734" s="653"/>
      <c r="KWE2734" s="653"/>
      <c r="KWF2734" s="653"/>
      <c r="KWG2734" s="653"/>
      <c r="KWH2734" s="653"/>
      <c r="KWI2734" s="653"/>
      <c r="KWJ2734" s="653"/>
      <c r="KWK2734" s="653"/>
      <c r="KWL2734" s="653"/>
      <c r="KWM2734" s="653"/>
      <c r="KWN2734" s="653"/>
      <c r="KWO2734" s="653"/>
      <c r="KWP2734" s="653"/>
      <c r="KWQ2734" s="653"/>
      <c r="KWR2734" s="653"/>
      <c r="KWS2734" s="653"/>
      <c r="KWT2734" s="653"/>
      <c r="KWU2734" s="653"/>
      <c r="KWV2734" s="653"/>
      <c r="KWW2734" s="653"/>
      <c r="KWX2734" s="653"/>
      <c r="KWY2734" s="653"/>
      <c r="KWZ2734" s="653"/>
      <c r="KXA2734" s="653"/>
      <c r="KXB2734" s="653"/>
      <c r="KXC2734" s="653"/>
      <c r="KXD2734" s="653"/>
      <c r="KXE2734" s="653"/>
      <c r="KXF2734" s="653"/>
      <c r="KXG2734" s="653"/>
      <c r="KXH2734" s="653"/>
      <c r="KXI2734" s="653"/>
      <c r="KXJ2734" s="653"/>
      <c r="KXK2734" s="653"/>
      <c r="KXL2734" s="653"/>
      <c r="KXM2734" s="653"/>
      <c r="KXN2734" s="653"/>
      <c r="KXO2734" s="653"/>
      <c r="KXP2734" s="653"/>
      <c r="KXQ2734" s="653"/>
      <c r="KXR2734" s="653"/>
      <c r="KXS2734" s="653"/>
      <c r="KXT2734" s="653"/>
      <c r="KXU2734" s="653"/>
      <c r="KXV2734" s="653"/>
      <c r="KXW2734" s="653"/>
      <c r="KXX2734" s="653"/>
      <c r="KXY2734" s="653"/>
      <c r="KXZ2734" s="653"/>
      <c r="KYA2734" s="653"/>
      <c r="KYB2734" s="653"/>
      <c r="KYC2734" s="653"/>
      <c r="KYD2734" s="653"/>
      <c r="KYE2734" s="653"/>
      <c r="KYF2734" s="653"/>
      <c r="KYG2734" s="653"/>
      <c r="KYH2734" s="653"/>
      <c r="KYI2734" s="653"/>
      <c r="KYJ2734" s="653"/>
      <c r="KYK2734" s="653"/>
      <c r="KYL2734" s="653"/>
      <c r="KYM2734" s="653"/>
      <c r="KYN2734" s="653"/>
      <c r="KYO2734" s="653"/>
      <c r="KYP2734" s="653"/>
      <c r="KYQ2734" s="653"/>
      <c r="KYR2734" s="653"/>
      <c r="KYS2734" s="653"/>
      <c r="KYT2734" s="653"/>
      <c r="KYU2734" s="653"/>
      <c r="KYV2734" s="653"/>
      <c r="KYW2734" s="653"/>
      <c r="KYX2734" s="653"/>
      <c r="KYY2734" s="653"/>
      <c r="KYZ2734" s="653"/>
      <c r="KZA2734" s="653"/>
      <c r="KZB2734" s="653"/>
      <c r="KZC2734" s="653"/>
      <c r="KZD2734" s="653"/>
      <c r="KZE2734" s="653"/>
      <c r="KZF2734" s="653"/>
      <c r="KZG2734" s="653"/>
      <c r="KZH2734" s="653"/>
      <c r="KZI2734" s="653"/>
      <c r="KZJ2734" s="653"/>
      <c r="KZK2734" s="653"/>
      <c r="KZL2734" s="653"/>
      <c r="KZM2734" s="653"/>
      <c r="KZN2734" s="653"/>
      <c r="KZO2734" s="653"/>
      <c r="KZP2734" s="653"/>
      <c r="KZQ2734" s="653"/>
      <c r="KZR2734" s="653"/>
      <c r="KZS2734" s="653"/>
      <c r="KZT2734" s="653"/>
      <c r="KZU2734" s="653"/>
      <c r="KZV2734" s="653"/>
      <c r="KZW2734" s="653"/>
      <c r="KZX2734" s="653"/>
      <c r="KZY2734" s="653"/>
      <c r="KZZ2734" s="653"/>
      <c r="LAA2734" s="653"/>
      <c r="LAB2734" s="653"/>
      <c r="LAC2734" s="653"/>
      <c r="LAD2734" s="653"/>
      <c r="LAE2734" s="653"/>
      <c r="LAF2734" s="653"/>
      <c r="LAG2734" s="653"/>
      <c r="LAH2734" s="653"/>
      <c r="LAI2734" s="653"/>
      <c r="LAJ2734" s="653"/>
      <c r="LAK2734" s="653"/>
      <c r="LAL2734" s="653"/>
      <c r="LAM2734" s="653"/>
      <c r="LAN2734" s="653"/>
      <c r="LAO2734" s="653"/>
      <c r="LAP2734" s="653"/>
      <c r="LAQ2734" s="653"/>
      <c r="LAR2734" s="653"/>
      <c r="LAS2734" s="653"/>
      <c r="LAT2734" s="653"/>
      <c r="LAU2734" s="653"/>
      <c r="LAV2734" s="653"/>
      <c r="LAW2734" s="653"/>
      <c r="LAX2734" s="653"/>
      <c r="LAY2734" s="653"/>
      <c r="LAZ2734" s="653"/>
      <c r="LBA2734" s="653"/>
      <c r="LBB2734" s="653"/>
      <c r="LBC2734" s="653"/>
      <c r="LBD2734" s="653"/>
      <c r="LBE2734" s="653"/>
      <c r="LBF2734" s="653"/>
      <c r="LBG2734" s="653"/>
      <c r="LBH2734" s="653"/>
      <c r="LBI2734" s="653"/>
      <c r="LBJ2734" s="653"/>
      <c r="LBK2734" s="653"/>
      <c r="LBL2734" s="653"/>
      <c r="LBM2734" s="653"/>
      <c r="LBN2734" s="653"/>
      <c r="LBO2734" s="653"/>
      <c r="LBP2734" s="653"/>
      <c r="LBQ2734" s="653"/>
      <c r="LBR2734" s="653"/>
      <c r="LBS2734" s="653"/>
      <c r="LBT2734" s="653"/>
      <c r="LBU2734" s="653"/>
      <c r="LBV2734" s="653"/>
      <c r="LBW2734" s="653"/>
      <c r="LBX2734" s="653"/>
      <c r="LBY2734" s="653"/>
      <c r="LBZ2734" s="653"/>
      <c r="LCA2734" s="653"/>
      <c r="LCB2734" s="653"/>
      <c r="LCC2734" s="653"/>
      <c r="LCD2734" s="653"/>
      <c r="LCE2734" s="653"/>
      <c r="LCF2734" s="653"/>
      <c r="LCG2734" s="653"/>
      <c r="LCH2734" s="653"/>
      <c r="LCI2734" s="653"/>
      <c r="LCJ2734" s="653"/>
      <c r="LCK2734" s="653"/>
      <c r="LCL2734" s="653"/>
      <c r="LCM2734" s="653"/>
      <c r="LCN2734" s="653"/>
      <c r="LCO2734" s="653"/>
      <c r="LCP2734" s="653"/>
      <c r="LCQ2734" s="653"/>
      <c r="LCR2734" s="653"/>
      <c r="LCS2734" s="653"/>
      <c r="LCT2734" s="653"/>
      <c r="LCU2734" s="653"/>
      <c r="LCV2734" s="653"/>
      <c r="LCW2734" s="653"/>
      <c r="LCX2734" s="653"/>
      <c r="LCY2734" s="653"/>
      <c r="LCZ2734" s="653"/>
      <c r="LDA2734" s="653"/>
      <c r="LDB2734" s="653"/>
      <c r="LDC2734" s="653"/>
      <c r="LDD2734" s="653"/>
      <c r="LDE2734" s="653"/>
      <c r="LDF2734" s="653"/>
      <c r="LDG2734" s="653"/>
      <c r="LDH2734" s="653"/>
      <c r="LDI2734" s="653"/>
      <c r="LDJ2734" s="653"/>
      <c r="LDK2734" s="653"/>
      <c r="LDL2734" s="653"/>
      <c r="LDM2734" s="653"/>
      <c r="LDN2734" s="653"/>
      <c r="LDO2734" s="653"/>
      <c r="LDP2734" s="653"/>
      <c r="LDQ2734" s="653"/>
      <c r="LDR2734" s="653"/>
      <c r="LDS2734" s="653"/>
      <c r="LDT2734" s="653"/>
      <c r="LDU2734" s="653"/>
      <c r="LDV2734" s="653"/>
      <c r="LDW2734" s="653"/>
      <c r="LDX2734" s="653"/>
      <c r="LDY2734" s="653"/>
      <c r="LDZ2734" s="653"/>
      <c r="LEA2734" s="653"/>
      <c r="LEB2734" s="653"/>
      <c r="LEC2734" s="653"/>
      <c r="LED2734" s="653"/>
      <c r="LEE2734" s="653"/>
      <c r="LEF2734" s="653"/>
      <c r="LEG2734" s="653"/>
      <c r="LEH2734" s="653"/>
      <c r="LEI2734" s="653"/>
      <c r="LEJ2734" s="653"/>
      <c r="LEK2734" s="653"/>
      <c r="LEL2734" s="653"/>
      <c r="LEM2734" s="653"/>
      <c r="LEN2734" s="653"/>
      <c r="LEO2734" s="653"/>
      <c r="LEP2734" s="653"/>
      <c r="LEQ2734" s="653"/>
      <c r="LER2734" s="653"/>
      <c r="LES2734" s="653"/>
      <c r="LET2734" s="653"/>
      <c r="LEU2734" s="653"/>
      <c r="LEV2734" s="653"/>
      <c r="LEW2734" s="653"/>
      <c r="LEX2734" s="653"/>
      <c r="LEY2734" s="653"/>
      <c r="LEZ2734" s="653"/>
      <c r="LFA2734" s="653"/>
      <c r="LFB2734" s="653"/>
      <c r="LFC2734" s="653"/>
      <c r="LFD2734" s="653"/>
      <c r="LFE2734" s="653"/>
      <c r="LFF2734" s="653"/>
      <c r="LFG2734" s="653"/>
      <c r="LFH2734" s="653"/>
      <c r="LFI2734" s="653"/>
      <c r="LFJ2734" s="653"/>
      <c r="LFK2734" s="653"/>
      <c r="LFL2734" s="653"/>
      <c r="LFM2734" s="653"/>
      <c r="LFN2734" s="653"/>
      <c r="LFO2734" s="653"/>
      <c r="LFP2734" s="653"/>
      <c r="LFQ2734" s="653"/>
      <c r="LFR2734" s="653"/>
      <c r="LFS2734" s="653"/>
      <c r="LFT2734" s="653"/>
      <c r="LFU2734" s="653"/>
      <c r="LFV2734" s="653"/>
      <c r="LFW2734" s="653"/>
      <c r="LFX2734" s="653"/>
      <c r="LFY2734" s="653"/>
      <c r="LFZ2734" s="653"/>
      <c r="LGA2734" s="653"/>
      <c r="LGB2734" s="653"/>
      <c r="LGC2734" s="653"/>
      <c r="LGD2734" s="653"/>
      <c r="LGE2734" s="653"/>
      <c r="LGF2734" s="653"/>
      <c r="LGG2734" s="653"/>
      <c r="LGH2734" s="653"/>
      <c r="LGI2734" s="653"/>
      <c r="LGJ2734" s="653"/>
      <c r="LGK2734" s="653"/>
      <c r="LGL2734" s="653"/>
      <c r="LGM2734" s="653"/>
      <c r="LGN2734" s="653"/>
      <c r="LGO2734" s="653"/>
      <c r="LGP2734" s="653"/>
      <c r="LGQ2734" s="653"/>
      <c r="LGR2734" s="653"/>
      <c r="LGS2734" s="653"/>
      <c r="LGT2734" s="653"/>
      <c r="LGU2734" s="653"/>
      <c r="LGV2734" s="653"/>
      <c r="LGW2734" s="653"/>
      <c r="LGX2734" s="653"/>
      <c r="LGY2734" s="653"/>
      <c r="LGZ2734" s="653"/>
      <c r="LHA2734" s="653"/>
      <c r="LHB2734" s="653"/>
      <c r="LHC2734" s="653"/>
      <c r="LHD2734" s="653"/>
      <c r="LHE2734" s="653"/>
      <c r="LHF2734" s="653"/>
      <c r="LHG2734" s="653"/>
      <c r="LHH2734" s="653"/>
      <c r="LHI2734" s="653"/>
      <c r="LHJ2734" s="653"/>
      <c r="LHK2734" s="653"/>
      <c r="LHL2734" s="653"/>
      <c r="LHM2734" s="653"/>
      <c r="LHN2734" s="653"/>
      <c r="LHO2734" s="653"/>
      <c r="LHP2734" s="653"/>
      <c r="LHQ2734" s="653"/>
      <c r="LHR2734" s="653"/>
      <c r="LHS2734" s="653"/>
      <c r="LHT2734" s="653"/>
      <c r="LHU2734" s="653"/>
      <c r="LHV2734" s="653"/>
      <c r="LHW2734" s="653"/>
      <c r="LHX2734" s="653"/>
      <c r="LHY2734" s="653"/>
      <c r="LHZ2734" s="653"/>
      <c r="LIA2734" s="653"/>
      <c r="LIB2734" s="653"/>
      <c r="LIC2734" s="653"/>
      <c r="LID2734" s="653"/>
      <c r="LIE2734" s="653"/>
      <c r="LIF2734" s="653"/>
      <c r="LIG2734" s="653"/>
      <c r="LIH2734" s="653"/>
      <c r="LII2734" s="653"/>
      <c r="LIJ2734" s="653"/>
      <c r="LIK2734" s="653"/>
      <c r="LIL2734" s="653"/>
      <c r="LIM2734" s="653"/>
      <c r="LIN2734" s="653"/>
      <c r="LIO2734" s="653"/>
      <c r="LIP2734" s="653"/>
      <c r="LIQ2734" s="653"/>
      <c r="LIR2734" s="653"/>
      <c r="LIS2734" s="653"/>
      <c r="LIT2734" s="653"/>
      <c r="LIU2734" s="653"/>
      <c r="LIV2734" s="653"/>
      <c r="LIW2734" s="653"/>
      <c r="LIX2734" s="653"/>
      <c r="LIY2734" s="653"/>
      <c r="LIZ2734" s="653"/>
      <c r="LJA2734" s="653"/>
      <c r="LJB2734" s="653"/>
      <c r="LJC2734" s="653"/>
      <c r="LJD2734" s="653"/>
      <c r="LJE2734" s="653"/>
      <c r="LJF2734" s="653"/>
      <c r="LJG2734" s="653"/>
      <c r="LJH2734" s="653"/>
      <c r="LJI2734" s="653"/>
      <c r="LJJ2734" s="653"/>
      <c r="LJK2734" s="653"/>
      <c r="LJL2734" s="653"/>
      <c r="LJM2734" s="653"/>
      <c r="LJN2734" s="653"/>
      <c r="LJO2734" s="653"/>
      <c r="LJP2734" s="653"/>
      <c r="LJQ2734" s="653"/>
      <c r="LJR2734" s="653"/>
      <c r="LJS2734" s="653"/>
      <c r="LJT2734" s="653"/>
      <c r="LJU2734" s="653"/>
      <c r="LJV2734" s="653"/>
      <c r="LJW2734" s="653"/>
      <c r="LJX2734" s="653"/>
      <c r="LJY2734" s="653"/>
      <c r="LJZ2734" s="653"/>
      <c r="LKA2734" s="653"/>
      <c r="LKB2734" s="653"/>
      <c r="LKC2734" s="653"/>
      <c r="LKD2734" s="653"/>
      <c r="LKE2734" s="653"/>
      <c r="LKF2734" s="653"/>
      <c r="LKG2734" s="653"/>
      <c r="LKH2734" s="653"/>
      <c r="LKI2734" s="653"/>
      <c r="LKJ2734" s="653"/>
      <c r="LKK2734" s="653"/>
      <c r="LKL2734" s="653"/>
      <c r="LKM2734" s="653"/>
      <c r="LKN2734" s="653"/>
      <c r="LKO2734" s="653"/>
      <c r="LKP2734" s="653"/>
      <c r="LKQ2734" s="653"/>
      <c r="LKR2734" s="653"/>
      <c r="LKS2734" s="653"/>
      <c r="LKT2734" s="653"/>
      <c r="LKU2734" s="653"/>
      <c r="LKV2734" s="653"/>
      <c r="LKW2734" s="653"/>
      <c r="LKX2734" s="653"/>
      <c r="LKY2734" s="653"/>
      <c r="LKZ2734" s="653"/>
      <c r="LLA2734" s="653"/>
      <c r="LLB2734" s="653"/>
      <c r="LLC2734" s="653"/>
      <c r="LLD2734" s="653"/>
      <c r="LLE2734" s="653"/>
      <c r="LLF2734" s="653"/>
      <c r="LLG2734" s="653"/>
      <c r="LLH2734" s="653"/>
      <c r="LLI2734" s="653"/>
      <c r="LLJ2734" s="653"/>
      <c r="LLK2734" s="653"/>
      <c r="LLL2734" s="653"/>
      <c r="LLM2734" s="653"/>
      <c r="LLN2734" s="653"/>
      <c r="LLO2734" s="653"/>
      <c r="LLP2734" s="653"/>
      <c r="LLQ2734" s="653"/>
      <c r="LLR2734" s="653"/>
      <c r="LLS2734" s="653"/>
      <c r="LLT2734" s="653"/>
      <c r="LLU2734" s="653"/>
      <c r="LLV2734" s="653"/>
      <c r="LLW2734" s="653"/>
      <c r="LLX2734" s="653"/>
      <c r="LLY2734" s="653"/>
      <c r="LLZ2734" s="653"/>
      <c r="LMA2734" s="653"/>
      <c r="LMB2734" s="653"/>
      <c r="LMC2734" s="653"/>
      <c r="LMD2734" s="653"/>
      <c r="LME2734" s="653"/>
      <c r="LMF2734" s="653"/>
      <c r="LMG2734" s="653"/>
      <c r="LMH2734" s="653"/>
      <c r="LMI2734" s="653"/>
      <c r="LMJ2734" s="653"/>
      <c r="LMK2734" s="653"/>
      <c r="LML2734" s="653"/>
      <c r="LMM2734" s="653"/>
      <c r="LMN2734" s="653"/>
      <c r="LMO2734" s="653"/>
      <c r="LMP2734" s="653"/>
      <c r="LMQ2734" s="653"/>
      <c r="LMR2734" s="653"/>
      <c r="LMS2734" s="653"/>
      <c r="LMT2734" s="653"/>
      <c r="LMU2734" s="653"/>
      <c r="LMV2734" s="653"/>
      <c r="LMW2734" s="653"/>
      <c r="LMX2734" s="653"/>
      <c r="LMY2734" s="653"/>
      <c r="LMZ2734" s="653"/>
      <c r="LNA2734" s="653"/>
      <c r="LNB2734" s="653"/>
      <c r="LNC2734" s="653"/>
      <c r="LND2734" s="653"/>
      <c r="LNE2734" s="653"/>
      <c r="LNF2734" s="653"/>
      <c r="LNG2734" s="653"/>
      <c r="LNH2734" s="653"/>
      <c r="LNI2734" s="653"/>
      <c r="LNJ2734" s="653"/>
      <c r="LNK2734" s="653"/>
      <c r="LNL2734" s="653"/>
      <c r="LNM2734" s="653"/>
      <c r="LNN2734" s="653"/>
      <c r="LNO2734" s="653"/>
      <c r="LNP2734" s="653"/>
      <c r="LNQ2734" s="653"/>
      <c r="LNR2734" s="653"/>
      <c r="LNS2734" s="653"/>
      <c r="LNT2734" s="653"/>
      <c r="LNU2734" s="653"/>
      <c r="LNV2734" s="653"/>
      <c r="LNW2734" s="653"/>
      <c r="LNX2734" s="653"/>
      <c r="LNY2734" s="653"/>
      <c r="LNZ2734" s="653"/>
      <c r="LOA2734" s="653"/>
      <c r="LOB2734" s="653"/>
      <c r="LOC2734" s="653"/>
      <c r="LOD2734" s="653"/>
      <c r="LOE2734" s="653"/>
      <c r="LOF2734" s="653"/>
      <c r="LOG2734" s="653"/>
      <c r="LOH2734" s="653"/>
      <c r="LOI2734" s="653"/>
      <c r="LOJ2734" s="653"/>
      <c r="LOK2734" s="653"/>
      <c r="LOL2734" s="653"/>
      <c r="LOM2734" s="653"/>
      <c r="LON2734" s="653"/>
      <c r="LOO2734" s="653"/>
      <c r="LOP2734" s="653"/>
      <c r="LOQ2734" s="653"/>
      <c r="LOR2734" s="653"/>
      <c r="LOS2734" s="653"/>
      <c r="LOT2734" s="653"/>
      <c r="LOU2734" s="653"/>
      <c r="LOV2734" s="653"/>
      <c r="LOW2734" s="653"/>
      <c r="LOX2734" s="653"/>
      <c r="LOY2734" s="653"/>
      <c r="LOZ2734" s="653"/>
      <c r="LPA2734" s="653"/>
      <c r="LPB2734" s="653"/>
      <c r="LPC2734" s="653"/>
      <c r="LPD2734" s="653"/>
      <c r="LPE2734" s="653"/>
      <c r="LPF2734" s="653"/>
      <c r="LPG2734" s="653"/>
      <c r="LPH2734" s="653"/>
      <c r="LPI2734" s="653"/>
      <c r="LPJ2734" s="653"/>
      <c r="LPK2734" s="653"/>
      <c r="LPL2734" s="653"/>
      <c r="LPM2734" s="653"/>
      <c r="LPN2734" s="653"/>
      <c r="LPO2734" s="653"/>
      <c r="LPP2734" s="653"/>
      <c r="LPQ2734" s="653"/>
      <c r="LPR2734" s="653"/>
      <c r="LPS2734" s="653"/>
      <c r="LPT2734" s="653"/>
      <c r="LPU2734" s="653"/>
      <c r="LPV2734" s="653"/>
      <c r="LPW2734" s="653"/>
      <c r="LPX2734" s="653"/>
      <c r="LPY2734" s="653"/>
      <c r="LPZ2734" s="653"/>
      <c r="LQA2734" s="653"/>
      <c r="LQB2734" s="653"/>
      <c r="LQC2734" s="653"/>
      <c r="LQD2734" s="653"/>
      <c r="LQE2734" s="653"/>
      <c r="LQF2734" s="653"/>
      <c r="LQG2734" s="653"/>
      <c r="LQH2734" s="653"/>
      <c r="LQI2734" s="653"/>
      <c r="LQJ2734" s="653"/>
      <c r="LQK2734" s="653"/>
      <c r="LQL2734" s="653"/>
      <c r="LQM2734" s="653"/>
      <c r="LQN2734" s="653"/>
      <c r="LQO2734" s="653"/>
      <c r="LQP2734" s="653"/>
      <c r="LQQ2734" s="653"/>
      <c r="LQR2734" s="653"/>
      <c r="LQS2734" s="653"/>
      <c r="LQT2734" s="653"/>
      <c r="LQU2734" s="653"/>
      <c r="LQV2734" s="653"/>
      <c r="LQW2734" s="653"/>
      <c r="LQX2734" s="653"/>
      <c r="LQY2734" s="653"/>
      <c r="LQZ2734" s="653"/>
      <c r="LRA2734" s="653"/>
      <c r="LRB2734" s="653"/>
      <c r="LRC2734" s="653"/>
      <c r="LRD2734" s="653"/>
      <c r="LRE2734" s="653"/>
      <c r="LRF2734" s="653"/>
      <c r="LRG2734" s="653"/>
      <c r="LRH2734" s="653"/>
      <c r="LRI2734" s="653"/>
      <c r="LRJ2734" s="653"/>
      <c r="LRK2734" s="653"/>
      <c r="LRL2734" s="653"/>
      <c r="LRM2734" s="653"/>
      <c r="LRN2734" s="653"/>
      <c r="LRO2734" s="653"/>
      <c r="LRP2734" s="653"/>
      <c r="LRQ2734" s="653"/>
      <c r="LRR2734" s="653"/>
      <c r="LRS2734" s="653"/>
      <c r="LRT2734" s="653"/>
      <c r="LRU2734" s="653"/>
      <c r="LRV2734" s="653"/>
      <c r="LRW2734" s="653"/>
      <c r="LRX2734" s="653"/>
      <c r="LRY2734" s="653"/>
      <c r="LRZ2734" s="653"/>
      <c r="LSA2734" s="653"/>
      <c r="LSB2734" s="653"/>
      <c r="LSC2734" s="653"/>
      <c r="LSD2734" s="653"/>
      <c r="LSE2734" s="653"/>
      <c r="LSF2734" s="653"/>
      <c r="LSG2734" s="653"/>
      <c r="LSH2734" s="653"/>
      <c r="LSI2734" s="653"/>
      <c r="LSJ2734" s="653"/>
      <c r="LSK2734" s="653"/>
      <c r="LSL2734" s="653"/>
      <c r="LSM2734" s="653"/>
      <c r="LSN2734" s="653"/>
      <c r="LSO2734" s="653"/>
      <c r="LSP2734" s="653"/>
      <c r="LSQ2734" s="653"/>
      <c r="LSR2734" s="653"/>
      <c r="LSS2734" s="653"/>
      <c r="LST2734" s="653"/>
      <c r="LSU2734" s="653"/>
      <c r="LSV2734" s="653"/>
      <c r="LSW2734" s="653"/>
      <c r="LSX2734" s="653"/>
      <c r="LSY2734" s="653"/>
      <c r="LSZ2734" s="653"/>
      <c r="LTA2734" s="653"/>
      <c r="LTB2734" s="653"/>
      <c r="LTC2734" s="653"/>
      <c r="LTD2734" s="653"/>
      <c r="LTE2734" s="653"/>
      <c r="LTF2734" s="653"/>
      <c r="LTG2734" s="653"/>
      <c r="LTH2734" s="653"/>
      <c r="LTI2734" s="653"/>
      <c r="LTJ2734" s="653"/>
      <c r="LTK2734" s="653"/>
      <c r="LTL2734" s="653"/>
      <c r="LTM2734" s="653"/>
      <c r="LTN2734" s="653"/>
      <c r="LTO2734" s="653"/>
      <c r="LTP2734" s="653"/>
      <c r="LTQ2734" s="653"/>
      <c r="LTR2734" s="653"/>
      <c r="LTS2734" s="653"/>
      <c r="LTT2734" s="653"/>
      <c r="LTU2734" s="653"/>
      <c r="LTV2734" s="653"/>
      <c r="LTW2734" s="653"/>
      <c r="LTX2734" s="653"/>
      <c r="LTY2734" s="653"/>
      <c r="LTZ2734" s="653"/>
      <c r="LUA2734" s="653"/>
      <c r="LUB2734" s="653"/>
      <c r="LUC2734" s="653"/>
      <c r="LUD2734" s="653"/>
      <c r="LUE2734" s="653"/>
      <c r="LUF2734" s="653"/>
      <c r="LUG2734" s="653"/>
      <c r="LUH2734" s="653"/>
      <c r="LUI2734" s="653"/>
      <c r="LUJ2734" s="653"/>
      <c r="LUK2734" s="653"/>
      <c r="LUL2734" s="653"/>
      <c r="LUM2734" s="653"/>
      <c r="LUN2734" s="653"/>
      <c r="LUO2734" s="653"/>
      <c r="LUP2734" s="653"/>
      <c r="LUQ2734" s="653"/>
      <c r="LUR2734" s="653"/>
      <c r="LUS2734" s="653"/>
      <c r="LUT2734" s="653"/>
      <c r="LUU2734" s="653"/>
      <c r="LUV2734" s="653"/>
      <c r="LUW2734" s="653"/>
      <c r="LUX2734" s="653"/>
      <c r="LUY2734" s="653"/>
      <c r="LUZ2734" s="653"/>
      <c r="LVA2734" s="653"/>
      <c r="LVB2734" s="653"/>
      <c r="LVC2734" s="653"/>
      <c r="LVD2734" s="653"/>
      <c r="LVE2734" s="653"/>
      <c r="LVF2734" s="653"/>
      <c r="LVG2734" s="653"/>
      <c r="LVH2734" s="653"/>
      <c r="LVI2734" s="653"/>
      <c r="LVJ2734" s="653"/>
      <c r="LVK2734" s="653"/>
      <c r="LVL2734" s="653"/>
      <c r="LVM2734" s="653"/>
      <c r="LVN2734" s="653"/>
      <c r="LVO2734" s="653"/>
      <c r="LVP2734" s="653"/>
      <c r="LVQ2734" s="653"/>
      <c r="LVR2734" s="653"/>
      <c r="LVS2734" s="653"/>
      <c r="LVT2734" s="653"/>
      <c r="LVU2734" s="653"/>
      <c r="LVV2734" s="653"/>
      <c r="LVW2734" s="653"/>
      <c r="LVX2734" s="653"/>
      <c r="LVY2734" s="653"/>
      <c r="LVZ2734" s="653"/>
      <c r="LWA2734" s="653"/>
      <c r="LWB2734" s="653"/>
      <c r="LWC2734" s="653"/>
      <c r="LWD2734" s="653"/>
      <c r="LWE2734" s="653"/>
      <c r="LWF2734" s="653"/>
      <c r="LWG2734" s="653"/>
      <c r="LWH2734" s="653"/>
      <c r="LWI2734" s="653"/>
      <c r="LWJ2734" s="653"/>
      <c r="LWK2734" s="653"/>
      <c r="LWL2734" s="653"/>
      <c r="LWM2734" s="653"/>
      <c r="LWN2734" s="653"/>
      <c r="LWO2734" s="653"/>
      <c r="LWP2734" s="653"/>
      <c r="LWQ2734" s="653"/>
      <c r="LWR2734" s="653"/>
      <c r="LWS2734" s="653"/>
      <c r="LWT2734" s="653"/>
      <c r="LWU2734" s="653"/>
      <c r="LWV2734" s="653"/>
      <c r="LWW2734" s="653"/>
      <c r="LWX2734" s="653"/>
      <c r="LWY2734" s="653"/>
      <c r="LWZ2734" s="653"/>
      <c r="LXA2734" s="653"/>
      <c r="LXB2734" s="653"/>
      <c r="LXC2734" s="653"/>
      <c r="LXD2734" s="653"/>
      <c r="LXE2734" s="653"/>
      <c r="LXF2734" s="653"/>
      <c r="LXG2734" s="653"/>
      <c r="LXH2734" s="653"/>
      <c r="LXI2734" s="653"/>
      <c r="LXJ2734" s="653"/>
      <c r="LXK2734" s="653"/>
      <c r="LXL2734" s="653"/>
      <c r="LXM2734" s="653"/>
      <c r="LXN2734" s="653"/>
      <c r="LXO2734" s="653"/>
      <c r="LXP2734" s="653"/>
      <c r="LXQ2734" s="653"/>
      <c r="LXR2734" s="653"/>
      <c r="LXS2734" s="653"/>
      <c r="LXT2734" s="653"/>
      <c r="LXU2734" s="653"/>
      <c r="LXV2734" s="653"/>
      <c r="LXW2734" s="653"/>
      <c r="LXX2734" s="653"/>
      <c r="LXY2734" s="653"/>
      <c r="LXZ2734" s="653"/>
      <c r="LYA2734" s="653"/>
      <c r="LYB2734" s="653"/>
      <c r="LYC2734" s="653"/>
      <c r="LYD2734" s="653"/>
      <c r="LYE2734" s="653"/>
      <c r="LYF2734" s="653"/>
      <c r="LYG2734" s="653"/>
      <c r="LYH2734" s="653"/>
      <c r="LYI2734" s="653"/>
      <c r="LYJ2734" s="653"/>
      <c r="LYK2734" s="653"/>
      <c r="LYL2734" s="653"/>
      <c r="LYM2734" s="653"/>
      <c r="LYN2734" s="653"/>
      <c r="LYO2734" s="653"/>
      <c r="LYP2734" s="653"/>
      <c r="LYQ2734" s="653"/>
      <c r="LYR2734" s="653"/>
      <c r="LYS2734" s="653"/>
      <c r="LYT2734" s="653"/>
      <c r="LYU2734" s="653"/>
      <c r="LYV2734" s="653"/>
      <c r="LYW2734" s="653"/>
      <c r="LYX2734" s="653"/>
      <c r="LYY2734" s="653"/>
      <c r="LYZ2734" s="653"/>
      <c r="LZA2734" s="653"/>
      <c r="LZB2734" s="653"/>
      <c r="LZC2734" s="653"/>
      <c r="LZD2734" s="653"/>
      <c r="LZE2734" s="653"/>
      <c r="LZF2734" s="653"/>
      <c r="LZG2734" s="653"/>
      <c r="LZH2734" s="653"/>
      <c r="LZI2734" s="653"/>
      <c r="LZJ2734" s="653"/>
      <c r="LZK2734" s="653"/>
      <c r="LZL2734" s="653"/>
      <c r="LZM2734" s="653"/>
      <c r="LZN2734" s="653"/>
      <c r="LZO2734" s="653"/>
      <c r="LZP2734" s="653"/>
      <c r="LZQ2734" s="653"/>
      <c r="LZR2734" s="653"/>
      <c r="LZS2734" s="653"/>
      <c r="LZT2734" s="653"/>
      <c r="LZU2734" s="653"/>
      <c r="LZV2734" s="653"/>
      <c r="LZW2734" s="653"/>
      <c r="LZX2734" s="653"/>
      <c r="LZY2734" s="653"/>
      <c r="LZZ2734" s="653"/>
      <c r="MAA2734" s="653"/>
      <c r="MAB2734" s="653"/>
      <c r="MAC2734" s="653"/>
      <c r="MAD2734" s="653"/>
      <c r="MAE2734" s="653"/>
      <c r="MAF2734" s="653"/>
      <c r="MAG2734" s="653"/>
      <c r="MAH2734" s="653"/>
      <c r="MAI2734" s="653"/>
      <c r="MAJ2734" s="653"/>
      <c r="MAK2734" s="653"/>
      <c r="MAL2734" s="653"/>
      <c r="MAM2734" s="653"/>
      <c r="MAN2734" s="653"/>
      <c r="MAO2734" s="653"/>
      <c r="MAP2734" s="653"/>
      <c r="MAQ2734" s="653"/>
      <c r="MAR2734" s="653"/>
      <c r="MAS2734" s="653"/>
      <c r="MAT2734" s="653"/>
      <c r="MAU2734" s="653"/>
      <c r="MAV2734" s="653"/>
      <c r="MAW2734" s="653"/>
      <c r="MAX2734" s="653"/>
      <c r="MAY2734" s="653"/>
      <c r="MAZ2734" s="653"/>
      <c r="MBA2734" s="653"/>
      <c r="MBB2734" s="653"/>
      <c r="MBC2734" s="653"/>
      <c r="MBD2734" s="653"/>
      <c r="MBE2734" s="653"/>
      <c r="MBF2734" s="653"/>
      <c r="MBG2734" s="653"/>
      <c r="MBH2734" s="653"/>
      <c r="MBI2734" s="653"/>
      <c r="MBJ2734" s="653"/>
      <c r="MBK2734" s="653"/>
      <c r="MBL2734" s="653"/>
      <c r="MBM2734" s="653"/>
      <c r="MBN2734" s="653"/>
      <c r="MBO2734" s="653"/>
      <c r="MBP2734" s="653"/>
      <c r="MBQ2734" s="653"/>
      <c r="MBR2734" s="653"/>
      <c r="MBS2734" s="653"/>
      <c r="MBT2734" s="653"/>
      <c r="MBU2734" s="653"/>
      <c r="MBV2734" s="653"/>
      <c r="MBW2734" s="653"/>
      <c r="MBX2734" s="653"/>
      <c r="MBY2734" s="653"/>
      <c r="MBZ2734" s="653"/>
      <c r="MCA2734" s="653"/>
      <c r="MCB2734" s="653"/>
      <c r="MCC2734" s="653"/>
      <c r="MCD2734" s="653"/>
      <c r="MCE2734" s="653"/>
      <c r="MCF2734" s="653"/>
      <c r="MCG2734" s="653"/>
      <c r="MCH2734" s="653"/>
      <c r="MCI2734" s="653"/>
      <c r="MCJ2734" s="653"/>
      <c r="MCK2734" s="653"/>
      <c r="MCL2734" s="653"/>
      <c r="MCM2734" s="653"/>
      <c r="MCN2734" s="653"/>
      <c r="MCO2734" s="653"/>
      <c r="MCP2734" s="653"/>
      <c r="MCQ2734" s="653"/>
      <c r="MCR2734" s="653"/>
      <c r="MCS2734" s="653"/>
      <c r="MCT2734" s="653"/>
      <c r="MCU2734" s="653"/>
      <c r="MCV2734" s="653"/>
      <c r="MCW2734" s="653"/>
      <c r="MCX2734" s="653"/>
      <c r="MCY2734" s="653"/>
      <c r="MCZ2734" s="653"/>
      <c r="MDA2734" s="653"/>
      <c r="MDB2734" s="653"/>
      <c r="MDC2734" s="653"/>
      <c r="MDD2734" s="653"/>
      <c r="MDE2734" s="653"/>
      <c r="MDF2734" s="653"/>
      <c r="MDG2734" s="653"/>
      <c r="MDH2734" s="653"/>
      <c r="MDI2734" s="653"/>
      <c r="MDJ2734" s="653"/>
      <c r="MDK2734" s="653"/>
      <c r="MDL2734" s="653"/>
      <c r="MDM2734" s="653"/>
      <c r="MDN2734" s="653"/>
      <c r="MDO2734" s="653"/>
      <c r="MDP2734" s="653"/>
      <c r="MDQ2734" s="653"/>
      <c r="MDR2734" s="653"/>
      <c r="MDS2734" s="653"/>
      <c r="MDT2734" s="653"/>
      <c r="MDU2734" s="653"/>
      <c r="MDV2734" s="653"/>
      <c r="MDW2734" s="653"/>
      <c r="MDX2734" s="653"/>
      <c r="MDY2734" s="653"/>
      <c r="MDZ2734" s="653"/>
      <c r="MEA2734" s="653"/>
      <c r="MEB2734" s="653"/>
      <c r="MEC2734" s="653"/>
      <c r="MED2734" s="653"/>
      <c r="MEE2734" s="653"/>
      <c r="MEF2734" s="653"/>
      <c r="MEG2734" s="653"/>
      <c r="MEH2734" s="653"/>
      <c r="MEI2734" s="653"/>
      <c r="MEJ2734" s="653"/>
      <c r="MEK2734" s="653"/>
      <c r="MEL2734" s="653"/>
      <c r="MEM2734" s="653"/>
      <c r="MEN2734" s="653"/>
      <c r="MEO2734" s="653"/>
      <c r="MEP2734" s="653"/>
      <c r="MEQ2734" s="653"/>
      <c r="MER2734" s="653"/>
      <c r="MES2734" s="653"/>
      <c r="MET2734" s="653"/>
      <c r="MEU2734" s="653"/>
      <c r="MEV2734" s="653"/>
      <c r="MEW2734" s="653"/>
      <c r="MEX2734" s="653"/>
      <c r="MEY2734" s="653"/>
      <c r="MEZ2734" s="653"/>
      <c r="MFA2734" s="653"/>
      <c r="MFB2734" s="653"/>
      <c r="MFC2734" s="653"/>
      <c r="MFD2734" s="653"/>
      <c r="MFE2734" s="653"/>
      <c r="MFF2734" s="653"/>
      <c r="MFG2734" s="653"/>
      <c r="MFH2734" s="653"/>
      <c r="MFI2734" s="653"/>
      <c r="MFJ2734" s="653"/>
      <c r="MFK2734" s="653"/>
      <c r="MFL2734" s="653"/>
      <c r="MFM2734" s="653"/>
      <c r="MFN2734" s="653"/>
      <c r="MFO2734" s="653"/>
      <c r="MFP2734" s="653"/>
      <c r="MFQ2734" s="653"/>
      <c r="MFR2734" s="653"/>
      <c r="MFS2734" s="653"/>
      <c r="MFT2734" s="653"/>
      <c r="MFU2734" s="653"/>
      <c r="MFV2734" s="653"/>
      <c r="MFW2734" s="653"/>
      <c r="MFX2734" s="653"/>
      <c r="MFY2734" s="653"/>
      <c r="MFZ2734" s="653"/>
      <c r="MGA2734" s="653"/>
      <c r="MGB2734" s="653"/>
      <c r="MGC2734" s="653"/>
      <c r="MGD2734" s="653"/>
      <c r="MGE2734" s="653"/>
      <c r="MGF2734" s="653"/>
      <c r="MGG2734" s="653"/>
      <c r="MGH2734" s="653"/>
      <c r="MGI2734" s="653"/>
      <c r="MGJ2734" s="653"/>
      <c r="MGK2734" s="653"/>
      <c r="MGL2734" s="653"/>
      <c r="MGM2734" s="653"/>
      <c r="MGN2734" s="653"/>
      <c r="MGO2734" s="653"/>
      <c r="MGP2734" s="653"/>
      <c r="MGQ2734" s="653"/>
      <c r="MGR2734" s="653"/>
      <c r="MGS2734" s="653"/>
      <c r="MGT2734" s="653"/>
      <c r="MGU2734" s="653"/>
      <c r="MGV2734" s="653"/>
      <c r="MGW2734" s="653"/>
      <c r="MGX2734" s="653"/>
      <c r="MGY2734" s="653"/>
      <c r="MGZ2734" s="653"/>
      <c r="MHA2734" s="653"/>
      <c r="MHB2734" s="653"/>
      <c r="MHC2734" s="653"/>
      <c r="MHD2734" s="653"/>
      <c r="MHE2734" s="653"/>
      <c r="MHF2734" s="653"/>
      <c r="MHG2734" s="653"/>
      <c r="MHH2734" s="653"/>
      <c r="MHI2734" s="653"/>
      <c r="MHJ2734" s="653"/>
      <c r="MHK2734" s="653"/>
      <c r="MHL2734" s="653"/>
      <c r="MHM2734" s="653"/>
      <c r="MHN2734" s="653"/>
      <c r="MHO2734" s="653"/>
      <c r="MHP2734" s="653"/>
      <c r="MHQ2734" s="653"/>
      <c r="MHR2734" s="653"/>
      <c r="MHS2734" s="653"/>
      <c r="MHT2734" s="653"/>
      <c r="MHU2734" s="653"/>
      <c r="MHV2734" s="653"/>
      <c r="MHW2734" s="653"/>
      <c r="MHX2734" s="653"/>
      <c r="MHY2734" s="653"/>
      <c r="MHZ2734" s="653"/>
      <c r="MIA2734" s="653"/>
      <c r="MIB2734" s="653"/>
      <c r="MIC2734" s="653"/>
      <c r="MID2734" s="653"/>
      <c r="MIE2734" s="653"/>
      <c r="MIF2734" s="653"/>
      <c r="MIG2734" s="653"/>
      <c r="MIH2734" s="653"/>
      <c r="MII2734" s="653"/>
      <c r="MIJ2734" s="653"/>
      <c r="MIK2734" s="653"/>
      <c r="MIL2734" s="653"/>
      <c r="MIM2734" s="653"/>
      <c r="MIN2734" s="653"/>
      <c r="MIO2734" s="653"/>
      <c r="MIP2734" s="653"/>
      <c r="MIQ2734" s="653"/>
      <c r="MIR2734" s="653"/>
      <c r="MIS2734" s="653"/>
      <c r="MIT2734" s="653"/>
      <c r="MIU2734" s="653"/>
      <c r="MIV2734" s="653"/>
      <c r="MIW2734" s="653"/>
      <c r="MIX2734" s="653"/>
      <c r="MIY2734" s="653"/>
      <c r="MIZ2734" s="653"/>
      <c r="MJA2734" s="653"/>
      <c r="MJB2734" s="653"/>
      <c r="MJC2734" s="653"/>
      <c r="MJD2734" s="653"/>
      <c r="MJE2734" s="653"/>
      <c r="MJF2734" s="653"/>
      <c r="MJG2734" s="653"/>
      <c r="MJH2734" s="653"/>
      <c r="MJI2734" s="653"/>
      <c r="MJJ2734" s="653"/>
      <c r="MJK2734" s="653"/>
      <c r="MJL2734" s="653"/>
      <c r="MJM2734" s="653"/>
      <c r="MJN2734" s="653"/>
      <c r="MJO2734" s="653"/>
      <c r="MJP2734" s="653"/>
      <c r="MJQ2734" s="653"/>
      <c r="MJR2734" s="653"/>
      <c r="MJS2734" s="653"/>
      <c r="MJT2734" s="653"/>
      <c r="MJU2734" s="653"/>
      <c r="MJV2734" s="653"/>
      <c r="MJW2734" s="653"/>
      <c r="MJX2734" s="653"/>
      <c r="MJY2734" s="653"/>
      <c r="MJZ2734" s="653"/>
      <c r="MKA2734" s="653"/>
      <c r="MKB2734" s="653"/>
      <c r="MKC2734" s="653"/>
      <c r="MKD2734" s="653"/>
      <c r="MKE2734" s="653"/>
      <c r="MKF2734" s="653"/>
      <c r="MKG2734" s="653"/>
      <c r="MKH2734" s="653"/>
      <c r="MKI2734" s="653"/>
      <c r="MKJ2734" s="653"/>
      <c r="MKK2734" s="653"/>
      <c r="MKL2734" s="653"/>
      <c r="MKM2734" s="653"/>
      <c r="MKN2734" s="653"/>
      <c r="MKO2734" s="653"/>
      <c r="MKP2734" s="653"/>
      <c r="MKQ2734" s="653"/>
      <c r="MKR2734" s="653"/>
      <c r="MKS2734" s="653"/>
      <c r="MKT2734" s="653"/>
      <c r="MKU2734" s="653"/>
      <c r="MKV2734" s="653"/>
      <c r="MKW2734" s="653"/>
      <c r="MKX2734" s="653"/>
      <c r="MKY2734" s="653"/>
      <c r="MKZ2734" s="653"/>
      <c r="MLA2734" s="653"/>
      <c r="MLB2734" s="653"/>
      <c r="MLC2734" s="653"/>
      <c r="MLD2734" s="653"/>
      <c r="MLE2734" s="653"/>
      <c r="MLF2734" s="653"/>
      <c r="MLG2734" s="653"/>
      <c r="MLH2734" s="653"/>
      <c r="MLI2734" s="653"/>
      <c r="MLJ2734" s="653"/>
      <c r="MLK2734" s="653"/>
      <c r="MLL2734" s="653"/>
      <c r="MLM2734" s="653"/>
      <c r="MLN2734" s="653"/>
      <c r="MLO2734" s="653"/>
      <c r="MLP2734" s="653"/>
      <c r="MLQ2734" s="653"/>
      <c r="MLR2734" s="653"/>
      <c r="MLS2734" s="653"/>
      <c r="MLT2734" s="653"/>
      <c r="MLU2734" s="653"/>
      <c r="MLV2734" s="653"/>
      <c r="MLW2734" s="653"/>
      <c r="MLX2734" s="653"/>
      <c r="MLY2734" s="653"/>
      <c r="MLZ2734" s="653"/>
      <c r="MMA2734" s="653"/>
      <c r="MMB2734" s="653"/>
      <c r="MMC2734" s="653"/>
      <c r="MMD2734" s="653"/>
      <c r="MME2734" s="653"/>
      <c r="MMF2734" s="653"/>
      <c r="MMG2734" s="653"/>
      <c r="MMH2734" s="653"/>
      <c r="MMI2734" s="653"/>
      <c r="MMJ2734" s="653"/>
      <c r="MMK2734" s="653"/>
      <c r="MML2734" s="653"/>
      <c r="MMM2734" s="653"/>
      <c r="MMN2734" s="653"/>
      <c r="MMO2734" s="653"/>
      <c r="MMP2734" s="653"/>
      <c r="MMQ2734" s="653"/>
      <c r="MMR2734" s="653"/>
      <c r="MMS2734" s="653"/>
      <c r="MMT2734" s="653"/>
      <c r="MMU2734" s="653"/>
      <c r="MMV2734" s="653"/>
      <c r="MMW2734" s="653"/>
      <c r="MMX2734" s="653"/>
      <c r="MMY2734" s="653"/>
      <c r="MMZ2734" s="653"/>
      <c r="MNA2734" s="653"/>
      <c r="MNB2734" s="653"/>
      <c r="MNC2734" s="653"/>
      <c r="MND2734" s="653"/>
      <c r="MNE2734" s="653"/>
      <c r="MNF2734" s="653"/>
      <c r="MNG2734" s="653"/>
      <c r="MNH2734" s="653"/>
      <c r="MNI2734" s="653"/>
      <c r="MNJ2734" s="653"/>
      <c r="MNK2734" s="653"/>
      <c r="MNL2734" s="653"/>
      <c r="MNM2734" s="653"/>
      <c r="MNN2734" s="653"/>
      <c r="MNO2734" s="653"/>
      <c r="MNP2734" s="653"/>
      <c r="MNQ2734" s="653"/>
      <c r="MNR2734" s="653"/>
      <c r="MNS2734" s="653"/>
      <c r="MNT2734" s="653"/>
      <c r="MNU2734" s="653"/>
      <c r="MNV2734" s="653"/>
      <c r="MNW2734" s="653"/>
      <c r="MNX2734" s="653"/>
      <c r="MNY2734" s="653"/>
      <c r="MNZ2734" s="653"/>
      <c r="MOA2734" s="653"/>
      <c r="MOB2734" s="653"/>
      <c r="MOC2734" s="653"/>
      <c r="MOD2734" s="653"/>
      <c r="MOE2734" s="653"/>
      <c r="MOF2734" s="653"/>
      <c r="MOG2734" s="653"/>
      <c r="MOH2734" s="653"/>
      <c r="MOI2734" s="653"/>
      <c r="MOJ2734" s="653"/>
      <c r="MOK2734" s="653"/>
      <c r="MOL2734" s="653"/>
      <c r="MOM2734" s="653"/>
      <c r="MON2734" s="653"/>
      <c r="MOO2734" s="653"/>
      <c r="MOP2734" s="653"/>
      <c r="MOQ2734" s="653"/>
      <c r="MOR2734" s="653"/>
      <c r="MOS2734" s="653"/>
      <c r="MOT2734" s="653"/>
      <c r="MOU2734" s="653"/>
      <c r="MOV2734" s="653"/>
      <c r="MOW2734" s="653"/>
      <c r="MOX2734" s="653"/>
      <c r="MOY2734" s="653"/>
      <c r="MOZ2734" s="653"/>
      <c r="MPA2734" s="653"/>
      <c r="MPB2734" s="653"/>
      <c r="MPC2734" s="653"/>
      <c r="MPD2734" s="653"/>
      <c r="MPE2734" s="653"/>
      <c r="MPF2734" s="653"/>
      <c r="MPG2734" s="653"/>
      <c r="MPH2734" s="653"/>
      <c r="MPI2734" s="653"/>
      <c r="MPJ2734" s="653"/>
      <c r="MPK2734" s="653"/>
      <c r="MPL2734" s="653"/>
      <c r="MPM2734" s="653"/>
      <c r="MPN2734" s="653"/>
      <c r="MPO2734" s="653"/>
      <c r="MPP2734" s="653"/>
      <c r="MPQ2734" s="653"/>
      <c r="MPR2734" s="653"/>
      <c r="MPS2734" s="653"/>
      <c r="MPT2734" s="653"/>
      <c r="MPU2734" s="653"/>
      <c r="MPV2734" s="653"/>
      <c r="MPW2734" s="653"/>
      <c r="MPX2734" s="653"/>
      <c r="MPY2734" s="653"/>
      <c r="MPZ2734" s="653"/>
      <c r="MQA2734" s="653"/>
      <c r="MQB2734" s="653"/>
      <c r="MQC2734" s="653"/>
      <c r="MQD2734" s="653"/>
      <c r="MQE2734" s="653"/>
      <c r="MQF2734" s="653"/>
      <c r="MQG2734" s="653"/>
      <c r="MQH2734" s="653"/>
      <c r="MQI2734" s="653"/>
      <c r="MQJ2734" s="653"/>
      <c r="MQK2734" s="653"/>
      <c r="MQL2734" s="653"/>
      <c r="MQM2734" s="653"/>
      <c r="MQN2734" s="653"/>
      <c r="MQO2734" s="653"/>
      <c r="MQP2734" s="653"/>
      <c r="MQQ2734" s="653"/>
      <c r="MQR2734" s="653"/>
      <c r="MQS2734" s="653"/>
      <c r="MQT2734" s="653"/>
      <c r="MQU2734" s="653"/>
      <c r="MQV2734" s="653"/>
      <c r="MQW2734" s="653"/>
      <c r="MQX2734" s="653"/>
      <c r="MQY2734" s="653"/>
      <c r="MQZ2734" s="653"/>
      <c r="MRA2734" s="653"/>
      <c r="MRB2734" s="653"/>
      <c r="MRC2734" s="653"/>
      <c r="MRD2734" s="653"/>
      <c r="MRE2734" s="653"/>
      <c r="MRF2734" s="653"/>
      <c r="MRG2734" s="653"/>
      <c r="MRH2734" s="653"/>
      <c r="MRI2734" s="653"/>
      <c r="MRJ2734" s="653"/>
      <c r="MRK2734" s="653"/>
      <c r="MRL2734" s="653"/>
      <c r="MRM2734" s="653"/>
      <c r="MRN2734" s="653"/>
      <c r="MRO2734" s="653"/>
      <c r="MRP2734" s="653"/>
      <c r="MRQ2734" s="653"/>
      <c r="MRR2734" s="653"/>
      <c r="MRS2734" s="653"/>
      <c r="MRT2734" s="653"/>
      <c r="MRU2734" s="653"/>
      <c r="MRV2734" s="653"/>
      <c r="MRW2734" s="653"/>
      <c r="MRX2734" s="653"/>
      <c r="MRY2734" s="653"/>
      <c r="MRZ2734" s="653"/>
      <c r="MSA2734" s="653"/>
      <c r="MSB2734" s="653"/>
      <c r="MSC2734" s="653"/>
      <c r="MSD2734" s="653"/>
      <c r="MSE2734" s="653"/>
      <c r="MSF2734" s="653"/>
      <c r="MSG2734" s="653"/>
      <c r="MSH2734" s="653"/>
      <c r="MSI2734" s="653"/>
      <c r="MSJ2734" s="653"/>
      <c r="MSK2734" s="653"/>
      <c r="MSL2734" s="653"/>
      <c r="MSM2734" s="653"/>
      <c r="MSN2734" s="653"/>
      <c r="MSO2734" s="653"/>
      <c r="MSP2734" s="653"/>
      <c r="MSQ2734" s="653"/>
      <c r="MSR2734" s="653"/>
      <c r="MSS2734" s="653"/>
      <c r="MST2734" s="653"/>
      <c r="MSU2734" s="653"/>
      <c r="MSV2734" s="653"/>
      <c r="MSW2734" s="653"/>
      <c r="MSX2734" s="653"/>
      <c r="MSY2734" s="653"/>
      <c r="MSZ2734" s="653"/>
      <c r="MTA2734" s="653"/>
      <c r="MTB2734" s="653"/>
      <c r="MTC2734" s="653"/>
      <c r="MTD2734" s="653"/>
      <c r="MTE2734" s="653"/>
      <c r="MTF2734" s="653"/>
      <c r="MTG2734" s="653"/>
      <c r="MTH2734" s="653"/>
      <c r="MTI2734" s="653"/>
      <c r="MTJ2734" s="653"/>
      <c r="MTK2734" s="653"/>
      <c r="MTL2734" s="653"/>
      <c r="MTM2734" s="653"/>
      <c r="MTN2734" s="653"/>
      <c r="MTO2734" s="653"/>
      <c r="MTP2734" s="653"/>
      <c r="MTQ2734" s="653"/>
      <c r="MTR2734" s="653"/>
      <c r="MTS2734" s="653"/>
      <c r="MTT2734" s="653"/>
      <c r="MTU2734" s="653"/>
      <c r="MTV2734" s="653"/>
      <c r="MTW2734" s="653"/>
      <c r="MTX2734" s="653"/>
      <c r="MTY2734" s="653"/>
      <c r="MTZ2734" s="653"/>
      <c r="MUA2734" s="653"/>
      <c r="MUB2734" s="653"/>
      <c r="MUC2734" s="653"/>
      <c r="MUD2734" s="653"/>
      <c r="MUE2734" s="653"/>
      <c r="MUF2734" s="653"/>
      <c r="MUG2734" s="653"/>
      <c r="MUH2734" s="653"/>
      <c r="MUI2734" s="653"/>
      <c r="MUJ2734" s="653"/>
      <c r="MUK2734" s="653"/>
      <c r="MUL2734" s="653"/>
      <c r="MUM2734" s="653"/>
      <c r="MUN2734" s="653"/>
      <c r="MUO2734" s="653"/>
      <c r="MUP2734" s="653"/>
      <c r="MUQ2734" s="653"/>
      <c r="MUR2734" s="653"/>
      <c r="MUS2734" s="653"/>
      <c r="MUT2734" s="653"/>
      <c r="MUU2734" s="653"/>
      <c r="MUV2734" s="653"/>
      <c r="MUW2734" s="653"/>
      <c r="MUX2734" s="653"/>
      <c r="MUY2734" s="653"/>
      <c r="MUZ2734" s="653"/>
      <c r="MVA2734" s="653"/>
      <c r="MVB2734" s="653"/>
      <c r="MVC2734" s="653"/>
      <c r="MVD2734" s="653"/>
      <c r="MVE2734" s="653"/>
      <c r="MVF2734" s="653"/>
      <c r="MVG2734" s="653"/>
      <c r="MVH2734" s="653"/>
      <c r="MVI2734" s="653"/>
      <c r="MVJ2734" s="653"/>
      <c r="MVK2734" s="653"/>
      <c r="MVL2734" s="653"/>
      <c r="MVM2734" s="653"/>
      <c r="MVN2734" s="653"/>
      <c r="MVO2734" s="653"/>
      <c r="MVP2734" s="653"/>
      <c r="MVQ2734" s="653"/>
      <c r="MVR2734" s="653"/>
      <c r="MVS2734" s="653"/>
      <c r="MVT2734" s="653"/>
      <c r="MVU2734" s="653"/>
      <c r="MVV2734" s="653"/>
      <c r="MVW2734" s="653"/>
      <c r="MVX2734" s="653"/>
      <c r="MVY2734" s="653"/>
      <c r="MVZ2734" s="653"/>
      <c r="MWA2734" s="653"/>
      <c r="MWB2734" s="653"/>
      <c r="MWC2734" s="653"/>
      <c r="MWD2734" s="653"/>
      <c r="MWE2734" s="653"/>
      <c r="MWF2734" s="653"/>
      <c r="MWG2734" s="653"/>
      <c r="MWH2734" s="653"/>
      <c r="MWI2734" s="653"/>
      <c r="MWJ2734" s="653"/>
      <c r="MWK2734" s="653"/>
      <c r="MWL2734" s="653"/>
      <c r="MWM2734" s="653"/>
      <c r="MWN2734" s="653"/>
      <c r="MWO2734" s="653"/>
      <c r="MWP2734" s="653"/>
      <c r="MWQ2734" s="653"/>
      <c r="MWR2734" s="653"/>
      <c r="MWS2734" s="653"/>
      <c r="MWT2734" s="653"/>
      <c r="MWU2734" s="653"/>
      <c r="MWV2734" s="653"/>
      <c r="MWW2734" s="653"/>
      <c r="MWX2734" s="653"/>
      <c r="MWY2734" s="653"/>
      <c r="MWZ2734" s="653"/>
      <c r="MXA2734" s="653"/>
      <c r="MXB2734" s="653"/>
      <c r="MXC2734" s="653"/>
      <c r="MXD2734" s="653"/>
      <c r="MXE2734" s="653"/>
      <c r="MXF2734" s="653"/>
      <c r="MXG2734" s="653"/>
      <c r="MXH2734" s="653"/>
      <c r="MXI2734" s="653"/>
      <c r="MXJ2734" s="653"/>
      <c r="MXK2734" s="653"/>
      <c r="MXL2734" s="653"/>
      <c r="MXM2734" s="653"/>
      <c r="MXN2734" s="653"/>
      <c r="MXO2734" s="653"/>
      <c r="MXP2734" s="653"/>
      <c r="MXQ2734" s="653"/>
      <c r="MXR2734" s="653"/>
      <c r="MXS2734" s="653"/>
      <c r="MXT2734" s="653"/>
      <c r="MXU2734" s="653"/>
      <c r="MXV2734" s="653"/>
      <c r="MXW2734" s="653"/>
      <c r="MXX2734" s="653"/>
      <c r="MXY2734" s="653"/>
      <c r="MXZ2734" s="653"/>
      <c r="MYA2734" s="653"/>
      <c r="MYB2734" s="653"/>
      <c r="MYC2734" s="653"/>
      <c r="MYD2734" s="653"/>
      <c r="MYE2734" s="653"/>
      <c r="MYF2734" s="653"/>
      <c r="MYG2734" s="653"/>
      <c r="MYH2734" s="653"/>
      <c r="MYI2734" s="653"/>
      <c r="MYJ2734" s="653"/>
      <c r="MYK2734" s="653"/>
      <c r="MYL2734" s="653"/>
      <c r="MYM2734" s="653"/>
      <c r="MYN2734" s="653"/>
      <c r="MYO2734" s="653"/>
      <c r="MYP2734" s="653"/>
      <c r="MYQ2734" s="653"/>
      <c r="MYR2734" s="653"/>
      <c r="MYS2734" s="653"/>
      <c r="MYT2734" s="653"/>
      <c r="MYU2734" s="653"/>
      <c r="MYV2734" s="653"/>
      <c r="MYW2734" s="653"/>
      <c r="MYX2734" s="653"/>
      <c r="MYY2734" s="653"/>
      <c r="MYZ2734" s="653"/>
      <c r="MZA2734" s="653"/>
      <c r="MZB2734" s="653"/>
      <c r="MZC2734" s="653"/>
      <c r="MZD2734" s="653"/>
      <c r="MZE2734" s="653"/>
      <c r="MZF2734" s="653"/>
      <c r="MZG2734" s="653"/>
      <c r="MZH2734" s="653"/>
      <c r="MZI2734" s="653"/>
      <c r="MZJ2734" s="653"/>
      <c r="MZK2734" s="653"/>
      <c r="MZL2734" s="653"/>
      <c r="MZM2734" s="653"/>
      <c r="MZN2734" s="653"/>
      <c r="MZO2734" s="653"/>
      <c r="MZP2734" s="653"/>
      <c r="MZQ2734" s="653"/>
      <c r="MZR2734" s="653"/>
      <c r="MZS2734" s="653"/>
      <c r="MZT2734" s="653"/>
      <c r="MZU2734" s="653"/>
      <c r="MZV2734" s="653"/>
      <c r="MZW2734" s="653"/>
      <c r="MZX2734" s="653"/>
      <c r="MZY2734" s="653"/>
      <c r="MZZ2734" s="653"/>
      <c r="NAA2734" s="653"/>
      <c r="NAB2734" s="653"/>
      <c r="NAC2734" s="653"/>
      <c r="NAD2734" s="653"/>
      <c r="NAE2734" s="653"/>
      <c r="NAF2734" s="653"/>
      <c r="NAG2734" s="653"/>
      <c r="NAH2734" s="653"/>
      <c r="NAI2734" s="653"/>
      <c r="NAJ2734" s="653"/>
      <c r="NAK2734" s="653"/>
      <c r="NAL2734" s="653"/>
      <c r="NAM2734" s="653"/>
      <c r="NAN2734" s="653"/>
      <c r="NAO2734" s="653"/>
      <c r="NAP2734" s="653"/>
      <c r="NAQ2734" s="653"/>
      <c r="NAR2734" s="653"/>
      <c r="NAS2734" s="653"/>
      <c r="NAT2734" s="653"/>
      <c r="NAU2734" s="653"/>
      <c r="NAV2734" s="653"/>
      <c r="NAW2734" s="653"/>
      <c r="NAX2734" s="653"/>
      <c r="NAY2734" s="653"/>
      <c r="NAZ2734" s="653"/>
      <c r="NBA2734" s="653"/>
      <c r="NBB2734" s="653"/>
      <c r="NBC2734" s="653"/>
      <c r="NBD2734" s="653"/>
      <c r="NBE2734" s="653"/>
      <c r="NBF2734" s="653"/>
      <c r="NBG2734" s="653"/>
      <c r="NBH2734" s="653"/>
      <c r="NBI2734" s="653"/>
      <c r="NBJ2734" s="653"/>
      <c r="NBK2734" s="653"/>
      <c r="NBL2734" s="653"/>
      <c r="NBM2734" s="653"/>
      <c r="NBN2734" s="653"/>
      <c r="NBO2734" s="653"/>
      <c r="NBP2734" s="653"/>
      <c r="NBQ2734" s="653"/>
      <c r="NBR2734" s="653"/>
      <c r="NBS2734" s="653"/>
      <c r="NBT2734" s="653"/>
      <c r="NBU2734" s="653"/>
      <c r="NBV2734" s="653"/>
      <c r="NBW2734" s="653"/>
      <c r="NBX2734" s="653"/>
      <c r="NBY2734" s="653"/>
      <c r="NBZ2734" s="653"/>
      <c r="NCA2734" s="653"/>
      <c r="NCB2734" s="653"/>
      <c r="NCC2734" s="653"/>
      <c r="NCD2734" s="653"/>
      <c r="NCE2734" s="653"/>
      <c r="NCF2734" s="653"/>
      <c r="NCG2734" s="653"/>
      <c r="NCH2734" s="653"/>
      <c r="NCI2734" s="653"/>
      <c r="NCJ2734" s="653"/>
      <c r="NCK2734" s="653"/>
      <c r="NCL2734" s="653"/>
      <c r="NCM2734" s="653"/>
      <c r="NCN2734" s="653"/>
      <c r="NCO2734" s="653"/>
      <c r="NCP2734" s="653"/>
      <c r="NCQ2734" s="653"/>
      <c r="NCR2734" s="653"/>
      <c r="NCS2734" s="653"/>
      <c r="NCT2734" s="653"/>
      <c r="NCU2734" s="653"/>
      <c r="NCV2734" s="653"/>
      <c r="NCW2734" s="653"/>
      <c r="NCX2734" s="653"/>
      <c r="NCY2734" s="653"/>
      <c r="NCZ2734" s="653"/>
      <c r="NDA2734" s="653"/>
      <c r="NDB2734" s="653"/>
      <c r="NDC2734" s="653"/>
      <c r="NDD2734" s="653"/>
      <c r="NDE2734" s="653"/>
      <c r="NDF2734" s="653"/>
      <c r="NDG2734" s="653"/>
      <c r="NDH2734" s="653"/>
      <c r="NDI2734" s="653"/>
      <c r="NDJ2734" s="653"/>
      <c r="NDK2734" s="653"/>
      <c r="NDL2734" s="653"/>
      <c r="NDM2734" s="653"/>
      <c r="NDN2734" s="653"/>
      <c r="NDO2734" s="653"/>
      <c r="NDP2734" s="653"/>
      <c r="NDQ2734" s="653"/>
      <c r="NDR2734" s="653"/>
      <c r="NDS2734" s="653"/>
      <c r="NDT2734" s="653"/>
      <c r="NDU2734" s="653"/>
      <c r="NDV2734" s="653"/>
      <c r="NDW2734" s="653"/>
      <c r="NDX2734" s="653"/>
      <c r="NDY2734" s="653"/>
      <c r="NDZ2734" s="653"/>
      <c r="NEA2734" s="653"/>
      <c r="NEB2734" s="653"/>
      <c r="NEC2734" s="653"/>
      <c r="NED2734" s="653"/>
      <c r="NEE2734" s="653"/>
      <c r="NEF2734" s="653"/>
      <c r="NEG2734" s="653"/>
      <c r="NEH2734" s="653"/>
      <c r="NEI2734" s="653"/>
      <c r="NEJ2734" s="653"/>
      <c r="NEK2734" s="653"/>
      <c r="NEL2734" s="653"/>
      <c r="NEM2734" s="653"/>
      <c r="NEN2734" s="653"/>
      <c r="NEO2734" s="653"/>
      <c r="NEP2734" s="653"/>
      <c r="NEQ2734" s="653"/>
      <c r="NER2734" s="653"/>
      <c r="NES2734" s="653"/>
      <c r="NET2734" s="653"/>
      <c r="NEU2734" s="653"/>
      <c r="NEV2734" s="653"/>
      <c r="NEW2734" s="653"/>
      <c r="NEX2734" s="653"/>
      <c r="NEY2734" s="653"/>
      <c r="NEZ2734" s="653"/>
      <c r="NFA2734" s="653"/>
      <c r="NFB2734" s="653"/>
      <c r="NFC2734" s="653"/>
      <c r="NFD2734" s="653"/>
      <c r="NFE2734" s="653"/>
      <c r="NFF2734" s="653"/>
      <c r="NFG2734" s="653"/>
      <c r="NFH2734" s="653"/>
      <c r="NFI2734" s="653"/>
      <c r="NFJ2734" s="653"/>
      <c r="NFK2734" s="653"/>
      <c r="NFL2734" s="653"/>
      <c r="NFM2734" s="653"/>
      <c r="NFN2734" s="653"/>
      <c r="NFO2734" s="653"/>
      <c r="NFP2734" s="653"/>
      <c r="NFQ2734" s="653"/>
      <c r="NFR2734" s="653"/>
      <c r="NFS2734" s="653"/>
      <c r="NFT2734" s="653"/>
      <c r="NFU2734" s="653"/>
      <c r="NFV2734" s="653"/>
      <c r="NFW2734" s="653"/>
      <c r="NFX2734" s="653"/>
      <c r="NFY2734" s="653"/>
      <c r="NFZ2734" s="653"/>
      <c r="NGA2734" s="653"/>
      <c r="NGB2734" s="653"/>
      <c r="NGC2734" s="653"/>
      <c r="NGD2734" s="653"/>
      <c r="NGE2734" s="653"/>
      <c r="NGF2734" s="653"/>
      <c r="NGG2734" s="653"/>
      <c r="NGH2734" s="653"/>
      <c r="NGI2734" s="653"/>
      <c r="NGJ2734" s="653"/>
      <c r="NGK2734" s="653"/>
      <c r="NGL2734" s="653"/>
      <c r="NGM2734" s="653"/>
      <c r="NGN2734" s="653"/>
      <c r="NGO2734" s="653"/>
      <c r="NGP2734" s="653"/>
      <c r="NGQ2734" s="653"/>
      <c r="NGR2734" s="653"/>
      <c r="NGS2734" s="653"/>
      <c r="NGT2734" s="653"/>
      <c r="NGU2734" s="653"/>
      <c r="NGV2734" s="653"/>
      <c r="NGW2734" s="653"/>
      <c r="NGX2734" s="653"/>
      <c r="NGY2734" s="653"/>
      <c r="NGZ2734" s="653"/>
      <c r="NHA2734" s="653"/>
      <c r="NHB2734" s="653"/>
      <c r="NHC2734" s="653"/>
      <c r="NHD2734" s="653"/>
      <c r="NHE2734" s="653"/>
      <c r="NHF2734" s="653"/>
      <c r="NHG2734" s="653"/>
      <c r="NHH2734" s="653"/>
      <c r="NHI2734" s="653"/>
      <c r="NHJ2734" s="653"/>
      <c r="NHK2734" s="653"/>
      <c r="NHL2734" s="653"/>
      <c r="NHM2734" s="653"/>
      <c r="NHN2734" s="653"/>
      <c r="NHO2734" s="653"/>
      <c r="NHP2734" s="653"/>
      <c r="NHQ2734" s="653"/>
      <c r="NHR2734" s="653"/>
      <c r="NHS2734" s="653"/>
      <c r="NHT2734" s="653"/>
      <c r="NHU2734" s="653"/>
      <c r="NHV2734" s="653"/>
      <c r="NHW2734" s="653"/>
      <c r="NHX2734" s="653"/>
      <c r="NHY2734" s="653"/>
      <c r="NHZ2734" s="653"/>
      <c r="NIA2734" s="653"/>
      <c r="NIB2734" s="653"/>
      <c r="NIC2734" s="653"/>
      <c r="NID2734" s="653"/>
      <c r="NIE2734" s="653"/>
      <c r="NIF2734" s="653"/>
      <c r="NIG2734" s="653"/>
      <c r="NIH2734" s="653"/>
      <c r="NII2734" s="653"/>
      <c r="NIJ2734" s="653"/>
      <c r="NIK2734" s="653"/>
      <c r="NIL2734" s="653"/>
      <c r="NIM2734" s="653"/>
      <c r="NIN2734" s="653"/>
      <c r="NIO2734" s="653"/>
      <c r="NIP2734" s="653"/>
      <c r="NIQ2734" s="653"/>
      <c r="NIR2734" s="653"/>
      <c r="NIS2734" s="653"/>
      <c r="NIT2734" s="653"/>
      <c r="NIU2734" s="653"/>
      <c r="NIV2734" s="653"/>
      <c r="NIW2734" s="653"/>
      <c r="NIX2734" s="653"/>
      <c r="NIY2734" s="653"/>
      <c r="NIZ2734" s="653"/>
      <c r="NJA2734" s="653"/>
      <c r="NJB2734" s="653"/>
      <c r="NJC2734" s="653"/>
      <c r="NJD2734" s="653"/>
      <c r="NJE2734" s="653"/>
      <c r="NJF2734" s="653"/>
      <c r="NJG2734" s="653"/>
      <c r="NJH2734" s="653"/>
      <c r="NJI2734" s="653"/>
      <c r="NJJ2734" s="653"/>
      <c r="NJK2734" s="653"/>
      <c r="NJL2734" s="653"/>
      <c r="NJM2734" s="653"/>
      <c r="NJN2734" s="653"/>
      <c r="NJO2734" s="653"/>
      <c r="NJP2734" s="653"/>
      <c r="NJQ2734" s="653"/>
      <c r="NJR2734" s="653"/>
      <c r="NJS2734" s="653"/>
      <c r="NJT2734" s="653"/>
      <c r="NJU2734" s="653"/>
      <c r="NJV2734" s="653"/>
      <c r="NJW2734" s="653"/>
      <c r="NJX2734" s="653"/>
      <c r="NJY2734" s="653"/>
      <c r="NJZ2734" s="653"/>
      <c r="NKA2734" s="653"/>
      <c r="NKB2734" s="653"/>
      <c r="NKC2734" s="653"/>
      <c r="NKD2734" s="653"/>
      <c r="NKE2734" s="653"/>
      <c r="NKF2734" s="653"/>
      <c r="NKG2734" s="653"/>
      <c r="NKH2734" s="653"/>
      <c r="NKI2734" s="653"/>
      <c r="NKJ2734" s="653"/>
      <c r="NKK2734" s="653"/>
      <c r="NKL2734" s="653"/>
      <c r="NKM2734" s="653"/>
      <c r="NKN2734" s="653"/>
      <c r="NKO2734" s="653"/>
      <c r="NKP2734" s="653"/>
      <c r="NKQ2734" s="653"/>
      <c r="NKR2734" s="653"/>
      <c r="NKS2734" s="653"/>
      <c r="NKT2734" s="653"/>
      <c r="NKU2734" s="653"/>
      <c r="NKV2734" s="653"/>
      <c r="NKW2734" s="653"/>
      <c r="NKX2734" s="653"/>
      <c r="NKY2734" s="653"/>
      <c r="NKZ2734" s="653"/>
      <c r="NLA2734" s="653"/>
      <c r="NLB2734" s="653"/>
      <c r="NLC2734" s="653"/>
      <c r="NLD2734" s="653"/>
      <c r="NLE2734" s="653"/>
      <c r="NLF2734" s="653"/>
      <c r="NLG2734" s="653"/>
      <c r="NLH2734" s="653"/>
      <c r="NLI2734" s="653"/>
      <c r="NLJ2734" s="653"/>
      <c r="NLK2734" s="653"/>
      <c r="NLL2734" s="653"/>
      <c r="NLM2734" s="653"/>
      <c r="NLN2734" s="653"/>
      <c r="NLO2734" s="653"/>
      <c r="NLP2734" s="653"/>
      <c r="NLQ2734" s="653"/>
      <c r="NLR2734" s="653"/>
      <c r="NLS2734" s="653"/>
      <c r="NLT2734" s="653"/>
      <c r="NLU2734" s="653"/>
      <c r="NLV2734" s="653"/>
      <c r="NLW2734" s="653"/>
      <c r="NLX2734" s="653"/>
      <c r="NLY2734" s="653"/>
      <c r="NLZ2734" s="653"/>
      <c r="NMA2734" s="653"/>
      <c r="NMB2734" s="653"/>
      <c r="NMC2734" s="653"/>
      <c r="NMD2734" s="653"/>
      <c r="NME2734" s="653"/>
      <c r="NMF2734" s="653"/>
      <c r="NMG2734" s="653"/>
      <c r="NMH2734" s="653"/>
      <c r="NMI2734" s="653"/>
      <c r="NMJ2734" s="653"/>
      <c r="NMK2734" s="653"/>
      <c r="NML2734" s="653"/>
      <c r="NMM2734" s="653"/>
      <c r="NMN2734" s="653"/>
      <c r="NMO2734" s="653"/>
      <c r="NMP2734" s="653"/>
      <c r="NMQ2734" s="653"/>
      <c r="NMR2734" s="653"/>
      <c r="NMS2734" s="653"/>
      <c r="NMT2734" s="653"/>
      <c r="NMU2734" s="653"/>
      <c r="NMV2734" s="653"/>
      <c r="NMW2734" s="653"/>
      <c r="NMX2734" s="653"/>
      <c r="NMY2734" s="653"/>
      <c r="NMZ2734" s="653"/>
      <c r="NNA2734" s="653"/>
      <c r="NNB2734" s="653"/>
      <c r="NNC2734" s="653"/>
      <c r="NND2734" s="653"/>
      <c r="NNE2734" s="653"/>
      <c r="NNF2734" s="653"/>
      <c r="NNG2734" s="653"/>
      <c r="NNH2734" s="653"/>
      <c r="NNI2734" s="653"/>
      <c r="NNJ2734" s="653"/>
      <c r="NNK2734" s="653"/>
      <c r="NNL2734" s="653"/>
      <c r="NNM2734" s="653"/>
      <c r="NNN2734" s="653"/>
      <c r="NNO2734" s="653"/>
      <c r="NNP2734" s="653"/>
      <c r="NNQ2734" s="653"/>
      <c r="NNR2734" s="653"/>
      <c r="NNS2734" s="653"/>
      <c r="NNT2734" s="653"/>
      <c r="NNU2734" s="653"/>
      <c r="NNV2734" s="653"/>
      <c r="NNW2734" s="653"/>
      <c r="NNX2734" s="653"/>
      <c r="NNY2734" s="653"/>
      <c r="NNZ2734" s="653"/>
      <c r="NOA2734" s="653"/>
      <c r="NOB2734" s="653"/>
      <c r="NOC2734" s="653"/>
      <c r="NOD2734" s="653"/>
      <c r="NOE2734" s="653"/>
      <c r="NOF2734" s="653"/>
      <c r="NOG2734" s="653"/>
      <c r="NOH2734" s="653"/>
      <c r="NOI2734" s="653"/>
      <c r="NOJ2734" s="653"/>
      <c r="NOK2734" s="653"/>
      <c r="NOL2734" s="653"/>
      <c r="NOM2734" s="653"/>
      <c r="NON2734" s="653"/>
      <c r="NOO2734" s="653"/>
      <c r="NOP2734" s="653"/>
      <c r="NOQ2734" s="653"/>
      <c r="NOR2734" s="653"/>
      <c r="NOS2734" s="653"/>
      <c r="NOT2734" s="653"/>
      <c r="NOU2734" s="653"/>
      <c r="NOV2734" s="653"/>
      <c r="NOW2734" s="653"/>
      <c r="NOX2734" s="653"/>
      <c r="NOY2734" s="653"/>
      <c r="NOZ2734" s="653"/>
      <c r="NPA2734" s="653"/>
      <c r="NPB2734" s="653"/>
      <c r="NPC2734" s="653"/>
      <c r="NPD2734" s="653"/>
      <c r="NPE2734" s="653"/>
      <c r="NPF2734" s="653"/>
      <c r="NPG2734" s="653"/>
      <c r="NPH2734" s="653"/>
      <c r="NPI2734" s="653"/>
      <c r="NPJ2734" s="653"/>
      <c r="NPK2734" s="653"/>
      <c r="NPL2734" s="653"/>
      <c r="NPM2734" s="653"/>
      <c r="NPN2734" s="653"/>
      <c r="NPO2734" s="653"/>
      <c r="NPP2734" s="653"/>
      <c r="NPQ2734" s="653"/>
      <c r="NPR2734" s="653"/>
      <c r="NPS2734" s="653"/>
      <c r="NPT2734" s="653"/>
      <c r="NPU2734" s="653"/>
      <c r="NPV2734" s="653"/>
      <c r="NPW2734" s="653"/>
      <c r="NPX2734" s="653"/>
      <c r="NPY2734" s="653"/>
      <c r="NPZ2734" s="653"/>
      <c r="NQA2734" s="653"/>
      <c r="NQB2734" s="653"/>
      <c r="NQC2734" s="653"/>
      <c r="NQD2734" s="653"/>
      <c r="NQE2734" s="653"/>
      <c r="NQF2734" s="653"/>
      <c r="NQG2734" s="653"/>
      <c r="NQH2734" s="653"/>
      <c r="NQI2734" s="653"/>
      <c r="NQJ2734" s="653"/>
      <c r="NQK2734" s="653"/>
      <c r="NQL2734" s="653"/>
      <c r="NQM2734" s="653"/>
      <c r="NQN2734" s="653"/>
      <c r="NQO2734" s="653"/>
      <c r="NQP2734" s="653"/>
      <c r="NQQ2734" s="653"/>
      <c r="NQR2734" s="653"/>
      <c r="NQS2734" s="653"/>
      <c r="NQT2734" s="653"/>
      <c r="NQU2734" s="653"/>
      <c r="NQV2734" s="653"/>
      <c r="NQW2734" s="653"/>
      <c r="NQX2734" s="653"/>
      <c r="NQY2734" s="653"/>
      <c r="NQZ2734" s="653"/>
      <c r="NRA2734" s="653"/>
      <c r="NRB2734" s="653"/>
      <c r="NRC2734" s="653"/>
      <c r="NRD2734" s="653"/>
      <c r="NRE2734" s="653"/>
      <c r="NRF2734" s="653"/>
      <c r="NRG2734" s="653"/>
      <c r="NRH2734" s="653"/>
      <c r="NRI2734" s="653"/>
      <c r="NRJ2734" s="653"/>
      <c r="NRK2734" s="653"/>
      <c r="NRL2734" s="653"/>
      <c r="NRM2734" s="653"/>
      <c r="NRN2734" s="653"/>
      <c r="NRO2734" s="653"/>
      <c r="NRP2734" s="653"/>
      <c r="NRQ2734" s="653"/>
      <c r="NRR2734" s="653"/>
      <c r="NRS2734" s="653"/>
      <c r="NRT2734" s="653"/>
      <c r="NRU2734" s="653"/>
      <c r="NRV2734" s="653"/>
      <c r="NRW2734" s="653"/>
      <c r="NRX2734" s="653"/>
      <c r="NRY2734" s="653"/>
      <c r="NRZ2734" s="653"/>
      <c r="NSA2734" s="653"/>
      <c r="NSB2734" s="653"/>
      <c r="NSC2734" s="653"/>
      <c r="NSD2734" s="653"/>
      <c r="NSE2734" s="653"/>
      <c r="NSF2734" s="653"/>
      <c r="NSG2734" s="653"/>
      <c r="NSH2734" s="653"/>
      <c r="NSI2734" s="653"/>
      <c r="NSJ2734" s="653"/>
      <c r="NSK2734" s="653"/>
      <c r="NSL2734" s="653"/>
      <c r="NSM2734" s="653"/>
      <c r="NSN2734" s="653"/>
      <c r="NSO2734" s="653"/>
      <c r="NSP2734" s="653"/>
      <c r="NSQ2734" s="653"/>
      <c r="NSR2734" s="653"/>
      <c r="NSS2734" s="653"/>
      <c r="NST2734" s="653"/>
      <c r="NSU2734" s="653"/>
      <c r="NSV2734" s="653"/>
      <c r="NSW2734" s="653"/>
      <c r="NSX2734" s="653"/>
      <c r="NSY2734" s="653"/>
      <c r="NSZ2734" s="653"/>
      <c r="NTA2734" s="653"/>
      <c r="NTB2734" s="653"/>
      <c r="NTC2734" s="653"/>
      <c r="NTD2734" s="653"/>
      <c r="NTE2734" s="653"/>
      <c r="NTF2734" s="653"/>
      <c r="NTG2734" s="653"/>
      <c r="NTH2734" s="653"/>
      <c r="NTI2734" s="653"/>
      <c r="NTJ2734" s="653"/>
      <c r="NTK2734" s="653"/>
      <c r="NTL2734" s="653"/>
      <c r="NTM2734" s="653"/>
      <c r="NTN2734" s="653"/>
      <c r="NTO2734" s="653"/>
      <c r="NTP2734" s="653"/>
      <c r="NTQ2734" s="653"/>
      <c r="NTR2734" s="653"/>
      <c r="NTS2734" s="653"/>
      <c r="NTT2734" s="653"/>
      <c r="NTU2734" s="653"/>
      <c r="NTV2734" s="653"/>
      <c r="NTW2734" s="653"/>
      <c r="NTX2734" s="653"/>
      <c r="NTY2734" s="653"/>
      <c r="NTZ2734" s="653"/>
      <c r="NUA2734" s="653"/>
      <c r="NUB2734" s="653"/>
      <c r="NUC2734" s="653"/>
      <c r="NUD2734" s="653"/>
      <c r="NUE2734" s="653"/>
      <c r="NUF2734" s="653"/>
      <c r="NUG2734" s="653"/>
      <c r="NUH2734" s="653"/>
      <c r="NUI2734" s="653"/>
      <c r="NUJ2734" s="653"/>
      <c r="NUK2734" s="653"/>
      <c r="NUL2734" s="653"/>
      <c r="NUM2734" s="653"/>
      <c r="NUN2734" s="653"/>
      <c r="NUO2734" s="653"/>
      <c r="NUP2734" s="653"/>
      <c r="NUQ2734" s="653"/>
      <c r="NUR2734" s="653"/>
      <c r="NUS2734" s="653"/>
      <c r="NUT2734" s="653"/>
      <c r="NUU2734" s="653"/>
      <c r="NUV2734" s="653"/>
      <c r="NUW2734" s="653"/>
      <c r="NUX2734" s="653"/>
      <c r="NUY2734" s="653"/>
      <c r="NUZ2734" s="653"/>
      <c r="NVA2734" s="653"/>
      <c r="NVB2734" s="653"/>
      <c r="NVC2734" s="653"/>
      <c r="NVD2734" s="653"/>
      <c r="NVE2734" s="653"/>
      <c r="NVF2734" s="653"/>
      <c r="NVG2734" s="653"/>
      <c r="NVH2734" s="653"/>
      <c r="NVI2734" s="653"/>
      <c r="NVJ2734" s="653"/>
      <c r="NVK2734" s="653"/>
      <c r="NVL2734" s="653"/>
      <c r="NVM2734" s="653"/>
      <c r="NVN2734" s="653"/>
      <c r="NVO2734" s="653"/>
      <c r="NVP2734" s="653"/>
      <c r="NVQ2734" s="653"/>
      <c r="NVR2734" s="653"/>
      <c r="NVS2734" s="653"/>
      <c r="NVT2734" s="653"/>
      <c r="NVU2734" s="653"/>
      <c r="NVV2734" s="653"/>
      <c r="NVW2734" s="653"/>
      <c r="NVX2734" s="653"/>
      <c r="NVY2734" s="653"/>
      <c r="NVZ2734" s="653"/>
      <c r="NWA2734" s="653"/>
      <c r="NWB2734" s="653"/>
      <c r="NWC2734" s="653"/>
      <c r="NWD2734" s="653"/>
      <c r="NWE2734" s="653"/>
      <c r="NWF2734" s="653"/>
      <c r="NWG2734" s="653"/>
      <c r="NWH2734" s="653"/>
      <c r="NWI2734" s="653"/>
      <c r="NWJ2734" s="653"/>
      <c r="NWK2734" s="653"/>
      <c r="NWL2734" s="653"/>
      <c r="NWM2734" s="653"/>
      <c r="NWN2734" s="653"/>
      <c r="NWO2734" s="653"/>
      <c r="NWP2734" s="653"/>
      <c r="NWQ2734" s="653"/>
      <c r="NWR2734" s="653"/>
      <c r="NWS2734" s="653"/>
      <c r="NWT2734" s="653"/>
      <c r="NWU2734" s="653"/>
      <c r="NWV2734" s="653"/>
      <c r="NWW2734" s="653"/>
      <c r="NWX2734" s="653"/>
      <c r="NWY2734" s="653"/>
      <c r="NWZ2734" s="653"/>
      <c r="NXA2734" s="653"/>
      <c r="NXB2734" s="653"/>
      <c r="NXC2734" s="653"/>
      <c r="NXD2734" s="653"/>
      <c r="NXE2734" s="653"/>
      <c r="NXF2734" s="653"/>
      <c r="NXG2734" s="653"/>
      <c r="NXH2734" s="653"/>
      <c r="NXI2734" s="653"/>
      <c r="NXJ2734" s="653"/>
      <c r="NXK2734" s="653"/>
      <c r="NXL2734" s="653"/>
      <c r="NXM2734" s="653"/>
      <c r="NXN2734" s="653"/>
      <c r="NXO2734" s="653"/>
      <c r="NXP2734" s="653"/>
      <c r="NXQ2734" s="653"/>
      <c r="NXR2734" s="653"/>
      <c r="NXS2734" s="653"/>
      <c r="NXT2734" s="653"/>
      <c r="NXU2734" s="653"/>
      <c r="NXV2734" s="653"/>
      <c r="NXW2734" s="653"/>
      <c r="NXX2734" s="653"/>
      <c r="NXY2734" s="653"/>
      <c r="NXZ2734" s="653"/>
      <c r="NYA2734" s="653"/>
      <c r="NYB2734" s="653"/>
      <c r="NYC2734" s="653"/>
      <c r="NYD2734" s="653"/>
      <c r="NYE2734" s="653"/>
      <c r="NYF2734" s="653"/>
      <c r="NYG2734" s="653"/>
      <c r="NYH2734" s="653"/>
      <c r="NYI2734" s="653"/>
      <c r="NYJ2734" s="653"/>
      <c r="NYK2734" s="653"/>
      <c r="NYL2734" s="653"/>
      <c r="NYM2734" s="653"/>
      <c r="NYN2734" s="653"/>
      <c r="NYO2734" s="653"/>
      <c r="NYP2734" s="653"/>
      <c r="NYQ2734" s="653"/>
      <c r="NYR2734" s="653"/>
      <c r="NYS2734" s="653"/>
      <c r="NYT2734" s="653"/>
      <c r="NYU2734" s="653"/>
      <c r="NYV2734" s="653"/>
      <c r="NYW2734" s="653"/>
      <c r="NYX2734" s="653"/>
      <c r="NYY2734" s="653"/>
      <c r="NYZ2734" s="653"/>
      <c r="NZA2734" s="653"/>
      <c r="NZB2734" s="653"/>
      <c r="NZC2734" s="653"/>
      <c r="NZD2734" s="653"/>
      <c r="NZE2734" s="653"/>
      <c r="NZF2734" s="653"/>
      <c r="NZG2734" s="653"/>
      <c r="NZH2734" s="653"/>
      <c r="NZI2734" s="653"/>
      <c r="NZJ2734" s="653"/>
      <c r="NZK2734" s="653"/>
      <c r="NZL2734" s="653"/>
      <c r="NZM2734" s="653"/>
      <c r="NZN2734" s="653"/>
      <c r="NZO2734" s="653"/>
      <c r="NZP2734" s="653"/>
      <c r="NZQ2734" s="653"/>
      <c r="NZR2734" s="653"/>
      <c r="NZS2734" s="653"/>
      <c r="NZT2734" s="653"/>
      <c r="NZU2734" s="653"/>
      <c r="NZV2734" s="653"/>
      <c r="NZW2734" s="653"/>
      <c r="NZX2734" s="653"/>
      <c r="NZY2734" s="653"/>
      <c r="NZZ2734" s="653"/>
      <c r="OAA2734" s="653"/>
      <c r="OAB2734" s="653"/>
      <c r="OAC2734" s="653"/>
      <c r="OAD2734" s="653"/>
      <c r="OAE2734" s="653"/>
      <c r="OAF2734" s="653"/>
      <c r="OAG2734" s="653"/>
      <c r="OAH2734" s="653"/>
      <c r="OAI2734" s="653"/>
      <c r="OAJ2734" s="653"/>
      <c r="OAK2734" s="653"/>
      <c r="OAL2734" s="653"/>
      <c r="OAM2734" s="653"/>
      <c r="OAN2734" s="653"/>
      <c r="OAO2734" s="653"/>
      <c r="OAP2734" s="653"/>
      <c r="OAQ2734" s="653"/>
      <c r="OAR2734" s="653"/>
      <c r="OAS2734" s="653"/>
      <c r="OAT2734" s="653"/>
      <c r="OAU2734" s="653"/>
      <c r="OAV2734" s="653"/>
      <c r="OAW2734" s="653"/>
      <c r="OAX2734" s="653"/>
      <c r="OAY2734" s="653"/>
      <c r="OAZ2734" s="653"/>
      <c r="OBA2734" s="653"/>
      <c r="OBB2734" s="653"/>
      <c r="OBC2734" s="653"/>
      <c r="OBD2734" s="653"/>
      <c r="OBE2734" s="653"/>
      <c r="OBF2734" s="653"/>
      <c r="OBG2734" s="653"/>
      <c r="OBH2734" s="653"/>
      <c r="OBI2734" s="653"/>
      <c r="OBJ2734" s="653"/>
      <c r="OBK2734" s="653"/>
      <c r="OBL2734" s="653"/>
      <c r="OBM2734" s="653"/>
      <c r="OBN2734" s="653"/>
      <c r="OBO2734" s="653"/>
      <c r="OBP2734" s="653"/>
      <c r="OBQ2734" s="653"/>
      <c r="OBR2734" s="653"/>
      <c r="OBS2734" s="653"/>
      <c r="OBT2734" s="653"/>
      <c r="OBU2734" s="653"/>
      <c r="OBV2734" s="653"/>
      <c r="OBW2734" s="653"/>
      <c r="OBX2734" s="653"/>
      <c r="OBY2734" s="653"/>
      <c r="OBZ2734" s="653"/>
      <c r="OCA2734" s="653"/>
      <c r="OCB2734" s="653"/>
      <c r="OCC2734" s="653"/>
      <c r="OCD2734" s="653"/>
      <c r="OCE2734" s="653"/>
      <c r="OCF2734" s="653"/>
      <c r="OCG2734" s="653"/>
      <c r="OCH2734" s="653"/>
      <c r="OCI2734" s="653"/>
      <c r="OCJ2734" s="653"/>
      <c r="OCK2734" s="653"/>
      <c r="OCL2734" s="653"/>
      <c r="OCM2734" s="653"/>
      <c r="OCN2734" s="653"/>
      <c r="OCO2734" s="653"/>
      <c r="OCP2734" s="653"/>
      <c r="OCQ2734" s="653"/>
      <c r="OCR2734" s="653"/>
      <c r="OCS2734" s="653"/>
      <c r="OCT2734" s="653"/>
      <c r="OCU2734" s="653"/>
      <c r="OCV2734" s="653"/>
      <c r="OCW2734" s="653"/>
      <c r="OCX2734" s="653"/>
      <c r="OCY2734" s="653"/>
      <c r="OCZ2734" s="653"/>
      <c r="ODA2734" s="653"/>
      <c r="ODB2734" s="653"/>
      <c r="ODC2734" s="653"/>
      <c r="ODD2734" s="653"/>
      <c r="ODE2734" s="653"/>
      <c r="ODF2734" s="653"/>
      <c r="ODG2734" s="653"/>
      <c r="ODH2734" s="653"/>
      <c r="ODI2734" s="653"/>
      <c r="ODJ2734" s="653"/>
      <c r="ODK2734" s="653"/>
      <c r="ODL2734" s="653"/>
      <c r="ODM2734" s="653"/>
      <c r="ODN2734" s="653"/>
      <c r="ODO2734" s="653"/>
      <c r="ODP2734" s="653"/>
      <c r="ODQ2734" s="653"/>
      <c r="ODR2734" s="653"/>
      <c r="ODS2734" s="653"/>
      <c r="ODT2734" s="653"/>
      <c r="ODU2734" s="653"/>
      <c r="ODV2734" s="653"/>
      <c r="ODW2734" s="653"/>
      <c r="ODX2734" s="653"/>
      <c r="ODY2734" s="653"/>
      <c r="ODZ2734" s="653"/>
      <c r="OEA2734" s="653"/>
      <c r="OEB2734" s="653"/>
      <c r="OEC2734" s="653"/>
      <c r="OED2734" s="653"/>
      <c r="OEE2734" s="653"/>
      <c r="OEF2734" s="653"/>
      <c r="OEG2734" s="653"/>
      <c r="OEH2734" s="653"/>
      <c r="OEI2734" s="653"/>
      <c r="OEJ2734" s="653"/>
      <c r="OEK2734" s="653"/>
      <c r="OEL2734" s="653"/>
      <c r="OEM2734" s="653"/>
      <c r="OEN2734" s="653"/>
      <c r="OEO2734" s="653"/>
      <c r="OEP2734" s="653"/>
      <c r="OEQ2734" s="653"/>
      <c r="OER2734" s="653"/>
      <c r="OES2734" s="653"/>
      <c r="OET2734" s="653"/>
      <c r="OEU2734" s="653"/>
      <c r="OEV2734" s="653"/>
      <c r="OEW2734" s="653"/>
      <c r="OEX2734" s="653"/>
      <c r="OEY2734" s="653"/>
      <c r="OEZ2734" s="653"/>
      <c r="OFA2734" s="653"/>
      <c r="OFB2734" s="653"/>
      <c r="OFC2734" s="653"/>
      <c r="OFD2734" s="653"/>
      <c r="OFE2734" s="653"/>
      <c r="OFF2734" s="653"/>
      <c r="OFG2734" s="653"/>
      <c r="OFH2734" s="653"/>
      <c r="OFI2734" s="653"/>
      <c r="OFJ2734" s="653"/>
      <c r="OFK2734" s="653"/>
      <c r="OFL2734" s="653"/>
      <c r="OFM2734" s="653"/>
      <c r="OFN2734" s="653"/>
      <c r="OFO2734" s="653"/>
      <c r="OFP2734" s="653"/>
      <c r="OFQ2734" s="653"/>
      <c r="OFR2734" s="653"/>
      <c r="OFS2734" s="653"/>
      <c r="OFT2734" s="653"/>
      <c r="OFU2734" s="653"/>
      <c r="OFV2734" s="653"/>
      <c r="OFW2734" s="653"/>
      <c r="OFX2734" s="653"/>
      <c r="OFY2734" s="653"/>
      <c r="OFZ2734" s="653"/>
      <c r="OGA2734" s="653"/>
      <c r="OGB2734" s="653"/>
      <c r="OGC2734" s="653"/>
      <c r="OGD2734" s="653"/>
      <c r="OGE2734" s="653"/>
      <c r="OGF2734" s="653"/>
      <c r="OGG2734" s="653"/>
      <c r="OGH2734" s="653"/>
      <c r="OGI2734" s="653"/>
      <c r="OGJ2734" s="653"/>
      <c r="OGK2734" s="653"/>
      <c r="OGL2734" s="653"/>
      <c r="OGM2734" s="653"/>
      <c r="OGN2734" s="653"/>
      <c r="OGO2734" s="653"/>
      <c r="OGP2734" s="653"/>
      <c r="OGQ2734" s="653"/>
      <c r="OGR2734" s="653"/>
      <c r="OGS2734" s="653"/>
      <c r="OGT2734" s="653"/>
      <c r="OGU2734" s="653"/>
      <c r="OGV2734" s="653"/>
      <c r="OGW2734" s="653"/>
      <c r="OGX2734" s="653"/>
      <c r="OGY2734" s="653"/>
      <c r="OGZ2734" s="653"/>
      <c r="OHA2734" s="653"/>
      <c r="OHB2734" s="653"/>
      <c r="OHC2734" s="653"/>
      <c r="OHD2734" s="653"/>
      <c r="OHE2734" s="653"/>
      <c r="OHF2734" s="653"/>
      <c r="OHG2734" s="653"/>
      <c r="OHH2734" s="653"/>
      <c r="OHI2734" s="653"/>
      <c r="OHJ2734" s="653"/>
      <c r="OHK2734" s="653"/>
      <c r="OHL2734" s="653"/>
      <c r="OHM2734" s="653"/>
      <c r="OHN2734" s="653"/>
      <c r="OHO2734" s="653"/>
      <c r="OHP2734" s="653"/>
      <c r="OHQ2734" s="653"/>
      <c r="OHR2734" s="653"/>
      <c r="OHS2734" s="653"/>
      <c r="OHT2734" s="653"/>
      <c r="OHU2734" s="653"/>
      <c r="OHV2734" s="653"/>
      <c r="OHW2734" s="653"/>
      <c r="OHX2734" s="653"/>
      <c r="OHY2734" s="653"/>
      <c r="OHZ2734" s="653"/>
      <c r="OIA2734" s="653"/>
      <c r="OIB2734" s="653"/>
      <c r="OIC2734" s="653"/>
      <c r="OID2734" s="653"/>
      <c r="OIE2734" s="653"/>
      <c r="OIF2734" s="653"/>
      <c r="OIG2734" s="653"/>
      <c r="OIH2734" s="653"/>
      <c r="OII2734" s="653"/>
      <c r="OIJ2734" s="653"/>
      <c r="OIK2734" s="653"/>
      <c r="OIL2734" s="653"/>
      <c r="OIM2734" s="653"/>
      <c r="OIN2734" s="653"/>
      <c r="OIO2734" s="653"/>
      <c r="OIP2734" s="653"/>
      <c r="OIQ2734" s="653"/>
      <c r="OIR2734" s="653"/>
      <c r="OIS2734" s="653"/>
      <c r="OIT2734" s="653"/>
      <c r="OIU2734" s="653"/>
      <c r="OIV2734" s="653"/>
      <c r="OIW2734" s="653"/>
      <c r="OIX2734" s="653"/>
      <c r="OIY2734" s="653"/>
      <c r="OIZ2734" s="653"/>
      <c r="OJA2734" s="653"/>
      <c r="OJB2734" s="653"/>
      <c r="OJC2734" s="653"/>
      <c r="OJD2734" s="653"/>
      <c r="OJE2734" s="653"/>
      <c r="OJF2734" s="653"/>
      <c r="OJG2734" s="653"/>
      <c r="OJH2734" s="653"/>
      <c r="OJI2734" s="653"/>
      <c r="OJJ2734" s="653"/>
      <c r="OJK2734" s="653"/>
      <c r="OJL2734" s="653"/>
      <c r="OJM2734" s="653"/>
      <c r="OJN2734" s="653"/>
      <c r="OJO2734" s="653"/>
      <c r="OJP2734" s="653"/>
      <c r="OJQ2734" s="653"/>
      <c r="OJR2734" s="653"/>
      <c r="OJS2734" s="653"/>
      <c r="OJT2734" s="653"/>
      <c r="OJU2734" s="653"/>
      <c r="OJV2734" s="653"/>
      <c r="OJW2734" s="653"/>
      <c r="OJX2734" s="653"/>
      <c r="OJY2734" s="653"/>
      <c r="OJZ2734" s="653"/>
      <c r="OKA2734" s="653"/>
      <c r="OKB2734" s="653"/>
      <c r="OKC2734" s="653"/>
      <c r="OKD2734" s="653"/>
      <c r="OKE2734" s="653"/>
      <c r="OKF2734" s="653"/>
      <c r="OKG2734" s="653"/>
      <c r="OKH2734" s="653"/>
      <c r="OKI2734" s="653"/>
      <c r="OKJ2734" s="653"/>
      <c r="OKK2734" s="653"/>
      <c r="OKL2734" s="653"/>
      <c r="OKM2734" s="653"/>
      <c r="OKN2734" s="653"/>
      <c r="OKO2734" s="653"/>
      <c r="OKP2734" s="653"/>
      <c r="OKQ2734" s="653"/>
      <c r="OKR2734" s="653"/>
      <c r="OKS2734" s="653"/>
      <c r="OKT2734" s="653"/>
      <c r="OKU2734" s="653"/>
      <c r="OKV2734" s="653"/>
      <c r="OKW2734" s="653"/>
      <c r="OKX2734" s="653"/>
      <c r="OKY2734" s="653"/>
      <c r="OKZ2734" s="653"/>
      <c r="OLA2734" s="653"/>
      <c r="OLB2734" s="653"/>
      <c r="OLC2734" s="653"/>
      <c r="OLD2734" s="653"/>
      <c r="OLE2734" s="653"/>
      <c r="OLF2734" s="653"/>
      <c r="OLG2734" s="653"/>
      <c r="OLH2734" s="653"/>
      <c r="OLI2734" s="653"/>
      <c r="OLJ2734" s="653"/>
      <c r="OLK2734" s="653"/>
      <c r="OLL2734" s="653"/>
      <c r="OLM2734" s="653"/>
      <c r="OLN2734" s="653"/>
      <c r="OLO2734" s="653"/>
      <c r="OLP2734" s="653"/>
      <c r="OLQ2734" s="653"/>
      <c r="OLR2734" s="653"/>
      <c r="OLS2734" s="653"/>
      <c r="OLT2734" s="653"/>
      <c r="OLU2734" s="653"/>
      <c r="OLV2734" s="653"/>
      <c r="OLW2734" s="653"/>
      <c r="OLX2734" s="653"/>
      <c r="OLY2734" s="653"/>
      <c r="OLZ2734" s="653"/>
      <c r="OMA2734" s="653"/>
      <c r="OMB2734" s="653"/>
      <c r="OMC2734" s="653"/>
      <c r="OMD2734" s="653"/>
      <c r="OME2734" s="653"/>
      <c r="OMF2734" s="653"/>
      <c r="OMG2734" s="653"/>
      <c r="OMH2734" s="653"/>
      <c r="OMI2734" s="653"/>
      <c r="OMJ2734" s="653"/>
      <c r="OMK2734" s="653"/>
      <c r="OML2734" s="653"/>
      <c r="OMM2734" s="653"/>
      <c r="OMN2734" s="653"/>
      <c r="OMO2734" s="653"/>
      <c r="OMP2734" s="653"/>
      <c r="OMQ2734" s="653"/>
      <c r="OMR2734" s="653"/>
      <c r="OMS2734" s="653"/>
      <c r="OMT2734" s="653"/>
      <c r="OMU2734" s="653"/>
      <c r="OMV2734" s="653"/>
      <c r="OMW2734" s="653"/>
      <c r="OMX2734" s="653"/>
      <c r="OMY2734" s="653"/>
      <c r="OMZ2734" s="653"/>
      <c r="ONA2734" s="653"/>
      <c r="ONB2734" s="653"/>
      <c r="ONC2734" s="653"/>
      <c r="OND2734" s="653"/>
      <c r="ONE2734" s="653"/>
      <c r="ONF2734" s="653"/>
      <c r="ONG2734" s="653"/>
      <c r="ONH2734" s="653"/>
      <c r="ONI2734" s="653"/>
      <c r="ONJ2734" s="653"/>
      <c r="ONK2734" s="653"/>
      <c r="ONL2734" s="653"/>
      <c r="ONM2734" s="653"/>
      <c r="ONN2734" s="653"/>
      <c r="ONO2734" s="653"/>
      <c r="ONP2734" s="653"/>
      <c r="ONQ2734" s="653"/>
      <c r="ONR2734" s="653"/>
      <c r="ONS2734" s="653"/>
      <c r="ONT2734" s="653"/>
      <c r="ONU2734" s="653"/>
      <c r="ONV2734" s="653"/>
      <c r="ONW2734" s="653"/>
      <c r="ONX2734" s="653"/>
      <c r="ONY2734" s="653"/>
      <c r="ONZ2734" s="653"/>
      <c r="OOA2734" s="653"/>
      <c r="OOB2734" s="653"/>
      <c r="OOC2734" s="653"/>
      <c r="OOD2734" s="653"/>
      <c r="OOE2734" s="653"/>
      <c r="OOF2734" s="653"/>
      <c r="OOG2734" s="653"/>
      <c r="OOH2734" s="653"/>
      <c r="OOI2734" s="653"/>
      <c r="OOJ2734" s="653"/>
      <c r="OOK2734" s="653"/>
      <c r="OOL2734" s="653"/>
      <c r="OOM2734" s="653"/>
      <c r="OON2734" s="653"/>
      <c r="OOO2734" s="653"/>
      <c r="OOP2734" s="653"/>
      <c r="OOQ2734" s="653"/>
      <c r="OOR2734" s="653"/>
      <c r="OOS2734" s="653"/>
      <c r="OOT2734" s="653"/>
      <c r="OOU2734" s="653"/>
      <c r="OOV2734" s="653"/>
      <c r="OOW2734" s="653"/>
      <c r="OOX2734" s="653"/>
      <c r="OOY2734" s="653"/>
      <c r="OOZ2734" s="653"/>
      <c r="OPA2734" s="653"/>
      <c r="OPB2734" s="653"/>
      <c r="OPC2734" s="653"/>
      <c r="OPD2734" s="653"/>
      <c r="OPE2734" s="653"/>
      <c r="OPF2734" s="653"/>
      <c r="OPG2734" s="653"/>
      <c r="OPH2734" s="653"/>
      <c r="OPI2734" s="653"/>
      <c r="OPJ2734" s="653"/>
      <c r="OPK2734" s="653"/>
      <c r="OPL2734" s="653"/>
      <c r="OPM2734" s="653"/>
      <c r="OPN2734" s="653"/>
      <c r="OPO2734" s="653"/>
      <c r="OPP2734" s="653"/>
      <c r="OPQ2734" s="653"/>
      <c r="OPR2734" s="653"/>
      <c r="OPS2734" s="653"/>
      <c r="OPT2734" s="653"/>
      <c r="OPU2734" s="653"/>
      <c r="OPV2734" s="653"/>
      <c r="OPW2734" s="653"/>
      <c r="OPX2734" s="653"/>
      <c r="OPY2734" s="653"/>
      <c r="OPZ2734" s="653"/>
      <c r="OQA2734" s="653"/>
      <c r="OQB2734" s="653"/>
      <c r="OQC2734" s="653"/>
      <c r="OQD2734" s="653"/>
      <c r="OQE2734" s="653"/>
      <c r="OQF2734" s="653"/>
      <c r="OQG2734" s="653"/>
      <c r="OQH2734" s="653"/>
      <c r="OQI2734" s="653"/>
      <c r="OQJ2734" s="653"/>
      <c r="OQK2734" s="653"/>
      <c r="OQL2734" s="653"/>
      <c r="OQM2734" s="653"/>
      <c r="OQN2734" s="653"/>
      <c r="OQO2734" s="653"/>
      <c r="OQP2734" s="653"/>
      <c r="OQQ2734" s="653"/>
      <c r="OQR2734" s="653"/>
      <c r="OQS2734" s="653"/>
      <c r="OQT2734" s="653"/>
      <c r="OQU2734" s="653"/>
      <c r="OQV2734" s="653"/>
      <c r="OQW2734" s="653"/>
      <c r="OQX2734" s="653"/>
      <c r="OQY2734" s="653"/>
      <c r="OQZ2734" s="653"/>
      <c r="ORA2734" s="653"/>
      <c r="ORB2734" s="653"/>
      <c r="ORC2734" s="653"/>
      <c r="ORD2734" s="653"/>
      <c r="ORE2734" s="653"/>
      <c r="ORF2734" s="653"/>
      <c r="ORG2734" s="653"/>
      <c r="ORH2734" s="653"/>
      <c r="ORI2734" s="653"/>
      <c r="ORJ2734" s="653"/>
      <c r="ORK2734" s="653"/>
      <c r="ORL2734" s="653"/>
      <c r="ORM2734" s="653"/>
      <c r="ORN2734" s="653"/>
      <c r="ORO2734" s="653"/>
      <c r="ORP2734" s="653"/>
      <c r="ORQ2734" s="653"/>
      <c r="ORR2734" s="653"/>
      <c r="ORS2734" s="653"/>
      <c r="ORT2734" s="653"/>
      <c r="ORU2734" s="653"/>
      <c r="ORV2734" s="653"/>
      <c r="ORW2734" s="653"/>
      <c r="ORX2734" s="653"/>
      <c r="ORY2734" s="653"/>
      <c r="ORZ2734" s="653"/>
      <c r="OSA2734" s="653"/>
      <c r="OSB2734" s="653"/>
      <c r="OSC2734" s="653"/>
      <c r="OSD2734" s="653"/>
      <c r="OSE2734" s="653"/>
      <c r="OSF2734" s="653"/>
      <c r="OSG2734" s="653"/>
      <c r="OSH2734" s="653"/>
      <c r="OSI2734" s="653"/>
      <c r="OSJ2734" s="653"/>
      <c r="OSK2734" s="653"/>
      <c r="OSL2734" s="653"/>
      <c r="OSM2734" s="653"/>
      <c r="OSN2734" s="653"/>
      <c r="OSO2734" s="653"/>
      <c r="OSP2734" s="653"/>
      <c r="OSQ2734" s="653"/>
      <c r="OSR2734" s="653"/>
      <c r="OSS2734" s="653"/>
      <c r="OST2734" s="653"/>
      <c r="OSU2734" s="653"/>
      <c r="OSV2734" s="653"/>
      <c r="OSW2734" s="653"/>
      <c r="OSX2734" s="653"/>
      <c r="OSY2734" s="653"/>
      <c r="OSZ2734" s="653"/>
      <c r="OTA2734" s="653"/>
      <c r="OTB2734" s="653"/>
      <c r="OTC2734" s="653"/>
      <c r="OTD2734" s="653"/>
      <c r="OTE2734" s="653"/>
      <c r="OTF2734" s="653"/>
      <c r="OTG2734" s="653"/>
      <c r="OTH2734" s="653"/>
      <c r="OTI2734" s="653"/>
      <c r="OTJ2734" s="653"/>
      <c r="OTK2734" s="653"/>
      <c r="OTL2734" s="653"/>
      <c r="OTM2734" s="653"/>
      <c r="OTN2734" s="653"/>
      <c r="OTO2734" s="653"/>
      <c r="OTP2734" s="653"/>
      <c r="OTQ2734" s="653"/>
      <c r="OTR2734" s="653"/>
      <c r="OTS2734" s="653"/>
      <c r="OTT2734" s="653"/>
      <c r="OTU2734" s="653"/>
      <c r="OTV2734" s="653"/>
      <c r="OTW2734" s="653"/>
      <c r="OTX2734" s="653"/>
      <c r="OTY2734" s="653"/>
      <c r="OTZ2734" s="653"/>
      <c r="OUA2734" s="653"/>
      <c r="OUB2734" s="653"/>
      <c r="OUC2734" s="653"/>
      <c r="OUD2734" s="653"/>
      <c r="OUE2734" s="653"/>
      <c r="OUF2734" s="653"/>
      <c r="OUG2734" s="653"/>
      <c r="OUH2734" s="653"/>
      <c r="OUI2734" s="653"/>
      <c r="OUJ2734" s="653"/>
      <c r="OUK2734" s="653"/>
      <c r="OUL2734" s="653"/>
      <c r="OUM2734" s="653"/>
      <c r="OUN2734" s="653"/>
      <c r="OUO2734" s="653"/>
      <c r="OUP2734" s="653"/>
      <c r="OUQ2734" s="653"/>
      <c r="OUR2734" s="653"/>
      <c r="OUS2734" s="653"/>
      <c r="OUT2734" s="653"/>
      <c r="OUU2734" s="653"/>
      <c r="OUV2734" s="653"/>
      <c r="OUW2734" s="653"/>
      <c r="OUX2734" s="653"/>
      <c r="OUY2734" s="653"/>
      <c r="OUZ2734" s="653"/>
      <c r="OVA2734" s="653"/>
      <c r="OVB2734" s="653"/>
      <c r="OVC2734" s="653"/>
      <c r="OVD2734" s="653"/>
      <c r="OVE2734" s="653"/>
      <c r="OVF2734" s="653"/>
      <c r="OVG2734" s="653"/>
      <c r="OVH2734" s="653"/>
      <c r="OVI2734" s="653"/>
      <c r="OVJ2734" s="653"/>
      <c r="OVK2734" s="653"/>
      <c r="OVL2734" s="653"/>
      <c r="OVM2734" s="653"/>
      <c r="OVN2734" s="653"/>
      <c r="OVO2734" s="653"/>
      <c r="OVP2734" s="653"/>
      <c r="OVQ2734" s="653"/>
      <c r="OVR2734" s="653"/>
      <c r="OVS2734" s="653"/>
      <c r="OVT2734" s="653"/>
      <c r="OVU2734" s="653"/>
      <c r="OVV2734" s="653"/>
      <c r="OVW2734" s="653"/>
      <c r="OVX2734" s="653"/>
      <c r="OVY2734" s="653"/>
      <c r="OVZ2734" s="653"/>
      <c r="OWA2734" s="653"/>
      <c r="OWB2734" s="653"/>
      <c r="OWC2734" s="653"/>
      <c r="OWD2734" s="653"/>
      <c r="OWE2734" s="653"/>
      <c r="OWF2734" s="653"/>
      <c r="OWG2734" s="653"/>
      <c r="OWH2734" s="653"/>
      <c r="OWI2734" s="653"/>
      <c r="OWJ2734" s="653"/>
      <c r="OWK2734" s="653"/>
      <c r="OWL2734" s="653"/>
      <c r="OWM2734" s="653"/>
      <c r="OWN2734" s="653"/>
      <c r="OWO2734" s="653"/>
      <c r="OWP2734" s="653"/>
      <c r="OWQ2734" s="653"/>
      <c r="OWR2734" s="653"/>
      <c r="OWS2734" s="653"/>
      <c r="OWT2734" s="653"/>
      <c r="OWU2734" s="653"/>
      <c r="OWV2734" s="653"/>
      <c r="OWW2734" s="653"/>
      <c r="OWX2734" s="653"/>
      <c r="OWY2734" s="653"/>
      <c r="OWZ2734" s="653"/>
      <c r="OXA2734" s="653"/>
      <c r="OXB2734" s="653"/>
      <c r="OXC2734" s="653"/>
      <c r="OXD2734" s="653"/>
      <c r="OXE2734" s="653"/>
      <c r="OXF2734" s="653"/>
      <c r="OXG2734" s="653"/>
      <c r="OXH2734" s="653"/>
      <c r="OXI2734" s="653"/>
      <c r="OXJ2734" s="653"/>
      <c r="OXK2734" s="653"/>
      <c r="OXL2734" s="653"/>
      <c r="OXM2734" s="653"/>
      <c r="OXN2734" s="653"/>
      <c r="OXO2734" s="653"/>
      <c r="OXP2734" s="653"/>
      <c r="OXQ2734" s="653"/>
      <c r="OXR2734" s="653"/>
      <c r="OXS2734" s="653"/>
      <c r="OXT2734" s="653"/>
      <c r="OXU2734" s="653"/>
      <c r="OXV2734" s="653"/>
      <c r="OXW2734" s="653"/>
      <c r="OXX2734" s="653"/>
      <c r="OXY2734" s="653"/>
      <c r="OXZ2734" s="653"/>
      <c r="OYA2734" s="653"/>
      <c r="OYB2734" s="653"/>
      <c r="OYC2734" s="653"/>
      <c r="OYD2734" s="653"/>
      <c r="OYE2734" s="653"/>
      <c r="OYF2734" s="653"/>
      <c r="OYG2734" s="653"/>
      <c r="OYH2734" s="653"/>
      <c r="OYI2734" s="653"/>
      <c r="OYJ2734" s="653"/>
      <c r="OYK2734" s="653"/>
      <c r="OYL2734" s="653"/>
      <c r="OYM2734" s="653"/>
      <c r="OYN2734" s="653"/>
      <c r="OYO2734" s="653"/>
      <c r="OYP2734" s="653"/>
      <c r="OYQ2734" s="653"/>
      <c r="OYR2734" s="653"/>
      <c r="OYS2734" s="653"/>
      <c r="OYT2734" s="653"/>
      <c r="OYU2734" s="653"/>
      <c r="OYV2734" s="653"/>
      <c r="OYW2734" s="653"/>
      <c r="OYX2734" s="653"/>
      <c r="OYY2734" s="653"/>
      <c r="OYZ2734" s="653"/>
      <c r="OZA2734" s="653"/>
      <c r="OZB2734" s="653"/>
      <c r="OZC2734" s="653"/>
      <c r="OZD2734" s="653"/>
      <c r="OZE2734" s="653"/>
      <c r="OZF2734" s="653"/>
      <c r="OZG2734" s="653"/>
      <c r="OZH2734" s="653"/>
      <c r="OZI2734" s="653"/>
      <c r="OZJ2734" s="653"/>
      <c r="OZK2734" s="653"/>
      <c r="OZL2734" s="653"/>
      <c r="OZM2734" s="653"/>
      <c r="OZN2734" s="653"/>
      <c r="OZO2734" s="653"/>
      <c r="OZP2734" s="653"/>
      <c r="OZQ2734" s="653"/>
      <c r="OZR2734" s="653"/>
      <c r="OZS2734" s="653"/>
      <c r="OZT2734" s="653"/>
      <c r="OZU2734" s="653"/>
      <c r="OZV2734" s="653"/>
      <c r="OZW2734" s="653"/>
      <c r="OZX2734" s="653"/>
      <c r="OZY2734" s="653"/>
      <c r="OZZ2734" s="653"/>
      <c r="PAA2734" s="653"/>
      <c r="PAB2734" s="653"/>
      <c r="PAC2734" s="653"/>
      <c r="PAD2734" s="653"/>
      <c r="PAE2734" s="653"/>
      <c r="PAF2734" s="653"/>
      <c r="PAG2734" s="653"/>
      <c r="PAH2734" s="653"/>
      <c r="PAI2734" s="653"/>
      <c r="PAJ2734" s="653"/>
      <c r="PAK2734" s="653"/>
      <c r="PAL2734" s="653"/>
      <c r="PAM2734" s="653"/>
      <c r="PAN2734" s="653"/>
      <c r="PAO2734" s="653"/>
      <c r="PAP2734" s="653"/>
      <c r="PAQ2734" s="653"/>
      <c r="PAR2734" s="653"/>
      <c r="PAS2734" s="653"/>
      <c r="PAT2734" s="653"/>
      <c r="PAU2734" s="653"/>
      <c r="PAV2734" s="653"/>
      <c r="PAW2734" s="653"/>
      <c r="PAX2734" s="653"/>
      <c r="PAY2734" s="653"/>
      <c r="PAZ2734" s="653"/>
      <c r="PBA2734" s="653"/>
      <c r="PBB2734" s="653"/>
      <c r="PBC2734" s="653"/>
      <c r="PBD2734" s="653"/>
      <c r="PBE2734" s="653"/>
      <c r="PBF2734" s="653"/>
      <c r="PBG2734" s="653"/>
      <c r="PBH2734" s="653"/>
      <c r="PBI2734" s="653"/>
      <c r="PBJ2734" s="653"/>
      <c r="PBK2734" s="653"/>
      <c r="PBL2734" s="653"/>
      <c r="PBM2734" s="653"/>
      <c r="PBN2734" s="653"/>
      <c r="PBO2734" s="653"/>
      <c r="PBP2734" s="653"/>
      <c r="PBQ2734" s="653"/>
      <c r="PBR2734" s="653"/>
      <c r="PBS2734" s="653"/>
      <c r="PBT2734" s="653"/>
      <c r="PBU2734" s="653"/>
      <c r="PBV2734" s="653"/>
      <c r="PBW2734" s="653"/>
      <c r="PBX2734" s="653"/>
      <c r="PBY2734" s="653"/>
      <c r="PBZ2734" s="653"/>
      <c r="PCA2734" s="653"/>
      <c r="PCB2734" s="653"/>
      <c r="PCC2734" s="653"/>
      <c r="PCD2734" s="653"/>
      <c r="PCE2734" s="653"/>
      <c r="PCF2734" s="653"/>
      <c r="PCG2734" s="653"/>
      <c r="PCH2734" s="653"/>
      <c r="PCI2734" s="653"/>
      <c r="PCJ2734" s="653"/>
      <c r="PCK2734" s="653"/>
      <c r="PCL2734" s="653"/>
      <c r="PCM2734" s="653"/>
      <c r="PCN2734" s="653"/>
      <c r="PCO2734" s="653"/>
      <c r="PCP2734" s="653"/>
      <c r="PCQ2734" s="653"/>
      <c r="PCR2734" s="653"/>
      <c r="PCS2734" s="653"/>
      <c r="PCT2734" s="653"/>
      <c r="PCU2734" s="653"/>
      <c r="PCV2734" s="653"/>
      <c r="PCW2734" s="653"/>
      <c r="PCX2734" s="653"/>
      <c r="PCY2734" s="653"/>
      <c r="PCZ2734" s="653"/>
      <c r="PDA2734" s="653"/>
      <c r="PDB2734" s="653"/>
      <c r="PDC2734" s="653"/>
      <c r="PDD2734" s="653"/>
      <c r="PDE2734" s="653"/>
      <c r="PDF2734" s="653"/>
      <c r="PDG2734" s="653"/>
      <c r="PDH2734" s="653"/>
      <c r="PDI2734" s="653"/>
      <c r="PDJ2734" s="653"/>
      <c r="PDK2734" s="653"/>
      <c r="PDL2734" s="653"/>
      <c r="PDM2734" s="653"/>
      <c r="PDN2734" s="653"/>
      <c r="PDO2734" s="653"/>
      <c r="PDP2734" s="653"/>
      <c r="PDQ2734" s="653"/>
      <c r="PDR2734" s="653"/>
      <c r="PDS2734" s="653"/>
      <c r="PDT2734" s="653"/>
      <c r="PDU2734" s="653"/>
      <c r="PDV2734" s="653"/>
      <c r="PDW2734" s="653"/>
      <c r="PDX2734" s="653"/>
      <c r="PDY2734" s="653"/>
      <c r="PDZ2734" s="653"/>
      <c r="PEA2734" s="653"/>
      <c r="PEB2734" s="653"/>
      <c r="PEC2734" s="653"/>
      <c r="PED2734" s="653"/>
      <c r="PEE2734" s="653"/>
      <c r="PEF2734" s="653"/>
      <c r="PEG2734" s="653"/>
      <c r="PEH2734" s="653"/>
      <c r="PEI2734" s="653"/>
      <c r="PEJ2734" s="653"/>
      <c r="PEK2734" s="653"/>
      <c r="PEL2734" s="653"/>
      <c r="PEM2734" s="653"/>
      <c r="PEN2734" s="653"/>
      <c r="PEO2734" s="653"/>
      <c r="PEP2734" s="653"/>
      <c r="PEQ2734" s="653"/>
      <c r="PER2734" s="653"/>
      <c r="PES2734" s="653"/>
      <c r="PET2734" s="653"/>
      <c r="PEU2734" s="653"/>
      <c r="PEV2734" s="653"/>
      <c r="PEW2734" s="653"/>
      <c r="PEX2734" s="653"/>
      <c r="PEY2734" s="653"/>
      <c r="PEZ2734" s="653"/>
      <c r="PFA2734" s="653"/>
      <c r="PFB2734" s="653"/>
      <c r="PFC2734" s="653"/>
      <c r="PFD2734" s="653"/>
      <c r="PFE2734" s="653"/>
      <c r="PFF2734" s="653"/>
      <c r="PFG2734" s="653"/>
      <c r="PFH2734" s="653"/>
      <c r="PFI2734" s="653"/>
      <c r="PFJ2734" s="653"/>
      <c r="PFK2734" s="653"/>
      <c r="PFL2734" s="653"/>
      <c r="PFM2734" s="653"/>
      <c r="PFN2734" s="653"/>
      <c r="PFO2734" s="653"/>
      <c r="PFP2734" s="653"/>
      <c r="PFQ2734" s="653"/>
      <c r="PFR2734" s="653"/>
      <c r="PFS2734" s="653"/>
      <c r="PFT2734" s="653"/>
      <c r="PFU2734" s="653"/>
      <c r="PFV2734" s="653"/>
      <c r="PFW2734" s="653"/>
      <c r="PFX2734" s="653"/>
      <c r="PFY2734" s="653"/>
      <c r="PFZ2734" s="653"/>
      <c r="PGA2734" s="653"/>
      <c r="PGB2734" s="653"/>
      <c r="PGC2734" s="653"/>
      <c r="PGD2734" s="653"/>
      <c r="PGE2734" s="653"/>
      <c r="PGF2734" s="653"/>
      <c r="PGG2734" s="653"/>
      <c r="PGH2734" s="653"/>
      <c r="PGI2734" s="653"/>
      <c r="PGJ2734" s="653"/>
      <c r="PGK2734" s="653"/>
      <c r="PGL2734" s="653"/>
      <c r="PGM2734" s="653"/>
      <c r="PGN2734" s="653"/>
      <c r="PGO2734" s="653"/>
      <c r="PGP2734" s="653"/>
      <c r="PGQ2734" s="653"/>
      <c r="PGR2734" s="653"/>
      <c r="PGS2734" s="653"/>
      <c r="PGT2734" s="653"/>
      <c r="PGU2734" s="653"/>
      <c r="PGV2734" s="653"/>
      <c r="PGW2734" s="653"/>
      <c r="PGX2734" s="653"/>
      <c r="PGY2734" s="653"/>
      <c r="PGZ2734" s="653"/>
      <c r="PHA2734" s="653"/>
      <c r="PHB2734" s="653"/>
      <c r="PHC2734" s="653"/>
      <c r="PHD2734" s="653"/>
      <c r="PHE2734" s="653"/>
      <c r="PHF2734" s="653"/>
      <c r="PHG2734" s="653"/>
      <c r="PHH2734" s="653"/>
      <c r="PHI2734" s="653"/>
      <c r="PHJ2734" s="653"/>
      <c r="PHK2734" s="653"/>
      <c r="PHL2734" s="653"/>
      <c r="PHM2734" s="653"/>
      <c r="PHN2734" s="653"/>
      <c r="PHO2734" s="653"/>
      <c r="PHP2734" s="653"/>
      <c r="PHQ2734" s="653"/>
      <c r="PHR2734" s="653"/>
      <c r="PHS2734" s="653"/>
      <c r="PHT2734" s="653"/>
      <c r="PHU2734" s="653"/>
      <c r="PHV2734" s="653"/>
      <c r="PHW2734" s="653"/>
      <c r="PHX2734" s="653"/>
      <c r="PHY2734" s="653"/>
      <c r="PHZ2734" s="653"/>
      <c r="PIA2734" s="653"/>
      <c r="PIB2734" s="653"/>
      <c r="PIC2734" s="653"/>
      <c r="PID2734" s="653"/>
      <c r="PIE2734" s="653"/>
      <c r="PIF2734" s="653"/>
      <c r="PIG2734" s="653"/>
      <c r="PIH2734" s="653"/>
      <c r="PII2734" s="653"/>
      <c r="PIJ2734" s="653"/>
      <c r="PIK2734" s="653"/>
      <c r="PIL2734" s="653"/>
      <c r="PIM2734" s="653"/>
      <c r="PIN2734" s="653"/>
      <c r="PIO2734" s="653"/>
      <c r="PIP2734" s="653"/>
      <c r="PIQ2734" s="653"/>
      <c r="PIR2734" s="653"/>
      <c r="PIS2734" s="653"/>
      <c r="PIT2734" s="653"/>
      <c r="PIU2734" s="653"/>
      <c r="PIV2734" s="653"/>
      <c r="PIW2734" s="653"/>
      <c r="PIX2734" s="653"/>
      <c r="PIY2734" s="653"/>
      <c r="PIZ2734" s="653"/>
      <c r="PJA2734" s="653"/>
      <c r="PJB2734" s="653"/>
      <c r="PJC2734" s="653"/>
      <c r="PJD2734" s="653"/>
      <c r="PJE2734" s="653"/>
      <c r="PJF2734" s="653"/>
      <c r="PJG2734" s="653"/>
      <c r="PJH2734" s="653"/>
      <c r="PJI2734" s="653"/>
      <c r="PJJ2734" s="653"/>
      <c r="PJK2734" s="653"/>
      <c r="PJL2734" s="653"/>
      <c r="PJM2734" s="653"/>
      <c r="PJN2734" s="653"/>
      <c r="PJO2734" s="653"/>
      <c r="PJP2734" s="653"/>
      <c r="PJQ2734" s="653"/>
      <c r="PJR2734" s="653"/>
      <c r="PJS2734" s="653"/>
      <c r="PJT2734" s="653"/>
      <c r="PJU2734" s="653"/>
      <c r="PJV2734" s="653"/>
      <c r="PJW2734" s="653"/>
      <c r="PJX2734" s="653"/>
      <c r="PJY2734" s="653"/>
      <c r="PJZ2734" s="653"/>
      <c r="PKA2734" s="653"/>
      <c r="PKB2734" s="653"/>
      <c r="PKC2734" s="653"/>
      <c r="PKD2734" s="653"/>
      <c r="PKE2734" s="653"/>
      <c r="PKF2734" s="653"/>
      <c r="PKG2734" s="653"/>
      <c r="PKH2734" s="653"/>
      <c r="PKI2734" s="653"/>
      <c r="PKJ2734" s="653"/>
      <c r="PKK2734" s="653"/>
      <c r="PKL2734" s="653"/>
      <c r="PKM2734" s="653"/>
      <c r="PKN2734" s="653"/>
      <c r="PKO2734" s="653"/>
      <c r="PKP2734" s="653"/>
      <c r="PKQ2734" s="653"/>
      <c r="PKR2734" s="653"/>
      <c r="PKS2734" s="653"/>
      <c r="PKT2734" s="653"/>
      <c r="PKU2734" s="653"/>
      <c r="PKV2734" s="653"/>
      <c r="PKW2734" s="653"/>
      <c r="PKX2734" s="653"/>
      <c r="PKY2734" s="653"/>
      <c r="PKZ2734" s="653"/>
      <c r="PLA2734" s="653"/>
      <c r="PLB2734" s="653"/>
      <c r="PLC2734" s="653"/>
      <c r="PLD2734" s="653"/>
      <c r="PLE2734" s="653"/>
      <c r="PLF2734" s="653"/>
      <c r="PLG2734" s="653"/>
      <c r="PLH2734" s="653"/>
      <c r="PLI2734" s="653"/>
      <c r="PLJ2734" s="653"/>
      <c r="PLK2734" s="653"/>
      <c r="PLL2734" s="653"/>
      <c r="PLM2734" s="653"/>
      <c r="PLN2734" s="653"/>
      <c r="PLO2734" s="653"/>
      <c r="PLP2734" s="653"/>
      <c r="PLQ2734" s="653"/>
      <c r="PLR2734" s="653"/>
      <c r="PLS2734" s="653"/>
      <c r="PLT2734" s="653"/>
      <c r="PLU2734" s="653"/>
      <c r="PLV2734" s="653"/>
      <c r="PLW2734" s="653"/>
      <c r="PLX2734" s="653"/>
      <c r="PLY2734" s="653"/>
      <c r="PLZ2734" s="653"/>
      <c r="PMA2734" s="653"/>
      <c r="PMB2734" s="653"/>
      <c r="PMC2734" s="653"/>
      <c r="PMD2734" s="653"/>
      <c r="PME2734" s="653"/>
      <c r="PMF2734" s="653"/>
      <c r="PMG2734" s="653"/>
      <c r="PMH2734" s="653"/>
      <c r="PMI2734" s="653"/>
      <c r="PMJ2734" s="653"/>
      <c r="PMK2734" s="653"/>
      <c r="PML2734" s="653"/>
      <c r="PMM2734" s="653"/>
      <c r="PMN2734" s="653"/>
      <c r="PMO2734" s="653"/>
      <c r="PMP2734" s="653"/>
      <c r="PMQ2734" s="653"/>
      <c r="PMR2734" s="653"/>
      <c r="PMS2734" s="653"/>
      <c r="PMT2734" s="653"/>
      <c r="PMU2734" s="653"/>
      <c r="PMV2734" s="653"/>
      <c r="PMW2734" s="653"/>
      <c r="PMX2734" s="653"/>
      <c r="PMY2734" s="653"/>
      <c r="PMZ2734" s="653"/>
      <c r="PNA2734" s="653"/>
      <c r="PNB2734" s="653"/>
      <c r="PNC2734" s="653"/>
      <c r="PND2734" s="653"/>
      <c r="PNE2734" s="653"/>
      <c r="PNF2734" s="653"/>
      <c r="PNG2734" s="653"/>
      <c r="PNH2734" s="653"/>
      <c r="PNI2734" s="653"/>
      <c r="PNJ2734" s="653"/>
      <c r="PNK2734" s="653"/>
      <c r="PNL2734" s="653"/>
      <c r="PNM2734" s="653"/>
      <c r="PNN2734" s="653"/>
      <c r="PNO2734" s="653"/>
      <c r="PNP2734" s="653"/>
      <c r="PNQ2734" s="653"/>
      <c r="PNR2734" s="653"/>
      <c r="PNS2734" s="653"/>
      <c r="PNT2734" s="653"/>
      <c r="PNU2734" s="653"/>
      <c r="PNV2734" s="653"/>
      <c r="PNW2734" s="653"/>
      <c r="PNX2734" s="653"/>
      <c r="PNY2734" s="653"/>
      <c r="PNZ2734" s="653"/>
      <c r="POA2734" s="653"/>
      <c r="POB2734" s="653"/>
      <c r="POC2734" s="653"/>
      <c r="POD2734" s="653"/>
      <c r="POE2734" s="653"/>
      <c r="POF2734" s="653"/>
      <c r="POG2734" s="653"/>
      <c r="POH2734" s="653"/>
      <c r="POI2734" s="653"/>
      <c r="POJ2734" s="653"/>
      <c r="POK2734" s="653"/>
      <c r="POL2734" s="653"/>
      <c r="POM2734" s="653"/>
      <c r="PON2734" s="653"/>
      <c r="POO2734" s="653"/>
      <c r="POP2734" s="653"/>
      <c r="POQ2734" s="653"/>
      <c r="POR2734" s="653"/>
      <c r="POS2734" s="653"/>
      <c r="POT2734" s="653"/>
      <c r="POU2734" s="653"/>
      <c r="POV2734" s="653"/>
      <c r="POW2734" s="653"/>
      <c r="POX2734" s="653"/>
      <c r="POY2734" s="653"/>
      <c r="POZ2734" s="653"/>
      <c r="PPA2734" s="653"/>
      <c r="PPB2734" s="653"/>
      <c r="PPC2734" s="653"/>
      <c r="PPD2734" s="653"/>
      <c r="PPE2734" s="653"/>
      <c r="PPF2734" s="653"/>
      <c r="PPG2734" s="653"/>
      <c r="PPH2734" s="653"/>
      <c r="PPI2734" s="653"/>
      <c r="PPJ2734" s="653"/>
      <c r="PPK2734" s="653"/>
      <c r="PPL2734" s="653"/>
      <c r="PPM2734" s="653"/>
      <c r="PPN2734" s="653"/>
      <c r="PPO2734" s="653"/>
      <c r="PPP2734" s="653"/>
      <c r="PPQ2734" s="653"/>
      <c r="PPR2734" s="653"/>
      <c r="PPS2734" s="653"/>
      <c r="PPT2734" s="653"/>
      <c r="PPU2734" s="653"/>
      <c r="PPV2734" s="653"/>
      <c r="PPW2734" s="653"/>
      <c r="PPX2734" s="653"/>
      <c r="PPY2734" s="653"/>
      <c r="PPZ2734" s="653"/>
      <c r="PQA2734" s="653"/>
      <c r="PQB2734" s="653"/>
      <c r="PQC2734" s="653"/>
      <c r="PQD2734" s="653"/>
      <c r="PQE2734" s="653"/>
      <c r="PQF2734" s="653"/>
      <c r="PQG2734" s="653"/>
      <c r="PQH2734" s="653"/>
      <c r="PQI2734" s="653"/>
      <c r="PQJ2734" s="653"/>
      <c r="PQK2734" s="653"/>
      <c r="PQL2734" s="653"/>
      <c r="PQM2734" s="653"/>
      <c r="PQN2734" s="653"/>
      <c r="PQO2734" s="653"/>
      <c r="PQP2734" s="653"/>
      <c r="PQQ2734" s="653"/>
      <c r="PQR2734" s="653"/>
      <c r="PQS2734" s="653"/>
      <c r="PQT2734" s="653"/>
      <c r="PQU2734" s="653"/>
      <c r="PQV2734" s="653"/>
      <c r="PQW2734" s="653"/>
      <c r="PQX2734" s="653"/>
      <c r="PQY2734" s="653"/>
      <c r="PQZ2734" s="653"/>
      <c r="PRA2734" s="653"/>
      <c r="PRB2734" s="653"/>
      <c r="PRC2734" s="653"/>
      <c r="PRD2734" s="653"/>
      <c r="PRE2734" s="653"/>
      <c r="PRF2734" s="653"/>
      <c r="PRG2734" s="653"/>
      <c r="PRH2734" s="653"/>
      <c r="PRI2734" s="653"/>
      <c r="PRJ2734" s="653"/>
      <c r="PRK2734" s="653"/>
      <c r="PRL2734" s="653"/>
      <c r="PRM2734" s="653"/>
      <c r="PRN2734" s="653"/>
      <c r="PRO2734" s="653"/>
      <c r="PRP2734" s="653"/>
      <c r="PRQ2734" s="653"/>
      <c r="PRR2734" s="653"/>
      <c r="PRS2734" s="653"/>
      <c r="PRT2734" s="653"/>
      <c r="PRU2734" s="653"/>
      <c r="PRV2734" s="653"/>
      <c r="PRW2734" s="653"/>
      <c r="PRX2734" s="653"/>
      <c r="PRY2734" s="653"/>
      <c r="PRZ2734" s="653"/>
      <c r="PSA2734" s="653"/>
      <c r="PSB2734" s="653"/>
      <c r="PSC2734" s="653"/>
      <c r="PSD2734" s="653"/>
      <c r="PSE2734" s="653"/>
      <c r="PSF2734" s="653"/>
      <c r="PSG2734" s="653"/>
      <c r="PSH2734" s="653"/>
      <c r="PSI2734" s="653"/>
      <c r="PSJ2734" s="653"/>
      <c r="PSK2734" s="653"/>
      <c r="PSL2734" s="653"/>
      <c r="PSM2734" s="653"/>
      <c r="PSN2734" s="653"/>
      <c r="PSO2734" s="653"/>
      <c r="PSP2734" s="653"/>
      <c r="PSQ2734" s="653"/>
      <c r="PSR2734" s="653"/>
      <c r="PSS2734" s="653"/>
      <c r="PST2734" s="653"/>
      <c r="PSU2734" s="653"/>
      <c r="PSV2734" s="653"/>
      <c r="PSW2734" s="653"/>
      <c r="PSX2734" s="653"/>
      <c r="PSY2734" s="653"/>
      <c r="PSZ2734" s="653"/>
      <c r="PTA2734" s="653"/>
      <c r="PTB2734" s="653"/>
      <c r="PTC2734" s="653"/>
      <c r="PTD2734" s="653"/>
      <c r="PTE2734" s="653"/>
      <c r="PTF2734" s="653"/>
      <c r="PTG2734" s="653"/>
      <c r="PTH2734" s="653"/>
      <c r="PTI2734" s="653"/>
      <c r="PTJ2734" s="653"/>
      <c r="PTK2734" s="653"/>
      <c r="PTL2734" s="653"/>
      <c r="PTM2734" s="653"/>
      <c r="PTN2734" s="653"/>
      <c r="PTO2734" s="653"/>
      <c r="PTP2734" s="653"/>
      <c r="PTQ2734" s="653"/>
      <c r="PTR2734" s="653"/>
      <c r="PTS2734" s="653"/>
      <c r="PTT2734" s="653"/>
      <c r="PTU2734" s="653"/>
      <c r="PTV2734" s="653"/>
      <c r="PTW2734" s="653"/>
      <c r="PTX2734" s="653"/>
      <c r="PTY2734" s="653"/>
      <c r="PTZ2734" s="653"/>
      <c r="PUA2734" s="653"/>
      <c r="PUB2734" s="653"/>
      <c r="PUC2734" s="653"/>
      <c r="PUD2734" s="653"/>
      <c r="PUE2734" s="653"/>
      <c r="PUF2734" s="653"/>
      <c r="PUG2734" s="653"/>
      <c r="PUH2734" s="653"/>
      <c r="PUI2734" s="653"/>
      <c r="PUJ2734" s="653"/>
      <c r="PUK2734" s="653"/>
      <c r="PUL2734" s="653"/>
      <c r="PUM2734" s="653"/>
      <c r="PUN2734" s="653"/>
      <c r="PUO2734" s="653"/>
      <c r="PUP2734" s="653"/>
      <c r="PUQ2734" s="653"/>
      <c r="PUR2734" s="653"/>
      <c r="PUS2734" s="653"/>
      <c r="PUT2734" s="653"/>
      <c r="PUU2734" s="653"/>
      <c r="PUV2734" s="653"/>
      <c r="PUW2734" s="653"/>
      <c r="PUX2734" s="653"/>
      <c r="PUY2734" s="653"/>
      <c r="PUZ2734" s="653"/>
      <c r="PVA2734" s="653"/>
      <c r="PVB2734" s="653"/>
      <c r="PVC2734" s="653"/>
      <c r="PVD2734" s="653"/>
      <c r="PVE2734" s="653"/>
      <c r="PVF2734" s="653"/>
      <c r="PVG2734" s="653"/>
      <c r="PVH2734" s="653"/>
      <c r="PVI2734" s="653"/>
      <c r="PVJ2734" s="653"/>
      <c r="PVK2734" s="653"/>
      <c r="PVL2734" s="653"/>
      <c r="PVM2734" s="653"/>
      <c r="PVN2734" s="653"/>
      <c r="PVO2734" s="653"/>
      <c r="PVP2734" s="653"/>
      <c r="PVQ2734" s="653"/>
      <c r="PVR2734" s="653"/>
      <c r="PVS2734" s="653"/>
      <c r="PVT2734" s="653"/>
      <c r="PVU2734" s="653"/>
      <c r="PVV2734" s="653"/>
      <c r="PVW2734" s="653"/>
      <c r="PVX2734" s="653"/>
      <c r="PVY2734" s="653"/>
      <c r="PVZ2734" s="653"/>
      <c r="PWA2734" s="653"/>
      <c r="PWB2734" s="653"/>
      <c r="PWC2734" s="653"/>
      <c r="PWD2734" s="653"/>
      <c r="PWE2734" s="653"/>
      <c r="PWF2734" s="653"/>
      <c r="PWG2734" s="653"/>
      <c r="PWH2734" s="653"/>
      <c r="PWI2734" s="653"/>
      <c r="PWJ2734" s="653"/>
      <c r="PWK2734" s="653"/>
      <c r="PWL2734" s="653"/>
      <c r="PWM2734" s="653"/>
      <c r="PWN2734" s="653"/>
      <c r="PWO2734" s="653"/>
      <c r="PWP2734" s="653"/>
      <c r="PWQ2734" s="653"/>
      <c r="PWR2734" s="653"/>
      <c r="PWS2734" s="653"/>
      <c r="PWT2734" s="653"/>
      <c r="PWU2734" s="653"/>
      <c r="PWV2734" s="653"/>
      <c r="PWW2734" s="653"/>
      <c r="PWX2734" s="653"/>
      <c r="PWY2734" s="653"/>
      <c r="PWZ2734" s="653"/>
      <c r="PXA2734" s="653"/>
      <c r="PXB2734" s="653"/>
      <c r="PXC2734" s="653"/>
      <c r="PXD2734" s="653"/>
      <c r="PXE2734" s="653"/>
      <c r="PXF2734" s="653"/>
      <c r="PXG2734" s="653"/>
      <c r="PXH2734" s="653"/>
      <c r="PXI2734" s="653"/>
      <c r="PXJ2734" s="653"/>
      <c r="PXK2734" s="653"/>
      <c r="PXL2734" s="653"/>
      <c r="PXM2734" s="653"/>
      <c r="PXN2734" s="653"/>
      <c r="PXO2734" s="653"/>
      <c r="PXP2734" s="653"/>
      <c r="PXQ2734" s="653"/>
      <c r="PXR2734" s="653"/>
      <c r="PXS2734" s="653"/>
      <c r="PXT2734" s="653"/>
      <c r="PXU2734" s="653"/>
      <c r="PXV2734" s="653"/>
      <c r="PXW2734" s="653"/>
      <c r="PXX2734" s="653"/>
      <c r="PXY2734" s="653"/>
      <c r="PXZ2734" s="653"/>
      <c r="PYA2734" s="653"/>
      <c r="PYB2734" s="653"/>
      <c r="PYC2734" s="653"/>
      <c r="PYD2734" s="653"/>
      <c r="PYE2734" s="653"/>
      <c r="PYF2734" s="653"/>
      <c r="PYG2734" s="653"/>
      <c r="PYH2734" s="653"/>
      <c r="PYI2734" s="653"/>
      <c r="PYJ2734" s="653"/>
      <c r="PYK2734" s="653"/>
      <c r="PYL2734" s="653"/>
      <c r="PYM2734" s="653"/>
      <c r="PYN2734" s="653"/>
      <c r="PYO2734" s="653"/>
      <c r="PYP2734" s="653"/>
      <c r="PYQ2734" s="653"/>
      <c r="PYR2734" s="653"/>
      <c r="PYS2734" s="653"/>
      <c r="PYT2734" s="653"/>
      <c r="PYU2734" s="653"/>
      <c r="PYV2734" s="653"/>
      <c r="PYW2734" s="653"/>
      <c r="PYX2734" s="653"/>
      <c r="PYY2734" s="653"/>
      <c r="PYZ2734" s="653"/>
      <c r="PZA2734" s="653"/>
      <c r="PZB2734" s="653"/>
      <c r="PZC2734" s="653"/>
      <c r="PZD2734" s="653"/>
      <c r="PZE2734" s="653"/>
      <c r="PZF2734" s="653"/>
      <c r="PZG2734" s="653"/>
      <c r="PZH2734" s="653"/>
      <c r="PZI2734" s="653"/>
      <c r="PZJ2734" s="653"/>
      <c r="PZK2734" s="653"/>
      <c r="PZL2734" s="653"/>
      <c r="PZM2734" s="653"/>
      <c r="PZN2734" s="653"/>
      <c r="PZO2734" s="653"/>
      <c r="PZP2734" s="653"/>
      <c r="PZQ2734" s="653"/>
      <c r="PZR2734" s="653"/>
      <c r="PZS2734" s="653"/>
      <c r="PZT2734" s="653"/>
      <c r="PZU2734" s="653"/>
      <c r="PZV2734" s="653"/>
      <c r="PZW2734" s="653"/>
      <c r="PZX2734" s="653"/>
      <c r="PZY2734" s="653"/>
      <c r="PZZ2734" s="653"/>
      <c r="QAA2734" s="653"/>
      <c r="QAB2734" s="653"/>
      <c r="QAC2734" s="653"/>
      <c r="QAD2734" s="653"/>
      <c r="QAE2734" s="653"/>
      <c r="QAF2734" s="653"/>
      <c r="QAG2734" s="653"/>
      <c r="QAH2734" s="653"/>
      <c r="QAI2734" s="653"/>
      <c r="QAJ2734" s="653"/>
      <c r="QAK2734" s="653"/>
      <c r="QAL2734" s="653"/>
      <c r="QAM2734" s="653"/>
      <c r="QAN2734" s="653"/>
      <c r="QAO2734" s="653"/>
      <c r="QAP2734" s="653"/>
      <c r="QAQ2734" s="653"/>
      <c r="QAR2734" s="653"/>
      <c r="QAS2734" s="653"/>
      <c r="QAT2734" s="653"/>
      <c r="QAU2734" s="653"/>
      <c r="QAV2734" s="653"/>
      <c r="QAW2734" s="653"/>
      <c r="QAX2734" s="653"/>
      <c r="QAY2734" s="653"/>
      <c r="QAZ2734" s="653"/>
      <c r="QBA2734" s="653"/>
      <c r="QBB2734" s="653"/>
      <c r="QBC2734" s="653"/>
      <c r="QBD2734" s="653"/>
      <c r="QBE2734" s="653"/>
      <c r="QBF2734" s="653"/>
      <c r="QBG2734" s="653"/>
      <c r="QBH2734" s="653"/>
      <c r="QBI2734" s="653"/>
      <c r="QBJ2734" s="653"/>
      <c r="QBK2734" s="653"/>
      <c r="QBL2734" s="653"/>
      <c r="QBM2734" s="653"/>
      <c r="QBN2734" s="653"/>
      <c r="QBO2734" s="653"/>
      <c r="QBP2734" s="653"/>
      <c r="QBQ2734" s="653"/>
      <c r="QBR2734" s="653"/>
      <c r="QBS2734" s="653"/>
      <c r="QBT2734" s="653"/>
      <c r="QBU2734" s="653"/>
      <c r="QBV2734" s="653"/>
      <c r="QBW2734" s="653"/>
      <c r="QBX2734" s="653"/>
      <c r="QBY2734" s="653"/>
      <c r="QBZ2734" s="653"/>
      <c r="QCA2734" s="653"/>
      <c r="QCB2734" s="653"/>
      <c r="QCC2734" s="653"/>
      <c r="QCD2734" s="653"/>
      <c r="QCE2734" s="653"/>
      <c r="QCF2734" s="653"/>
      <c r="QCG2734" s="653"/>
      <c r="QCH2734" s="653"/>
      <c r="QCI2734" s="653"/>
      <c r="QCJ2734" s="653"/>
      <c r="QCK2734" s="653"/>
      <c r="QCL2734" s="653"/>
      <c r="QCM2734" s="653"/>
      <c r="QCN2734" s="653"/>
      <c r="QCO2734" s="653"/>
      <c r="QCP2734" s="653"/>
      <c r="QCQ2734" s="653"/>
      <c r="QCR2734" s="653"/>
      <c r="QCS2734" s="653"/>
      <c r="QCT2734" s="653"/>
      <c r="QCU2734" s="653"/>
      <c r="QCV2734" s="653"/>
      <c r="QCW2734" s="653"/>
      <c r="QCX2734" s="653"/>
      <c r="QCY2734" s="653"/>
      <c r="QCZ2734" s="653"/>
      <c r="QDA2734" s="653"/>
      <c r="QDB2734" s="653"/>
      <c r="QDC2734" s="653"/>
      <c r="QDD2734" s="653"/>
      <c r="QDE2734" s="653"/>
      <c r="QDF2734" s="653"/>
      <c r="QDG2734" s="653"/>
      <c r="QDH2734" s="653"/>
      <c r="QDI2734" s="653"/>
      <c r="QDJ2734" s="653"/>
      <c r="QDK2734" s="653"/>
      <c r="QDL2734" s="653"/>
      <c r="QDM2734" s="653"/>
      <c r="QDN2734" s="653"/>
      <c r="QDO2734" s="653"/>
      <c r="QDP2734" s="653"/>
      <c r="QDQ2734" s="653"/>
      <c r="QDR2734" s="653"/>
      <c r="QDS2734" s="653"/>
      <c r="QDT2734" s="653"/>
      <c r="QDU2734" s="653"/>
      <c r="QDV2734" s="653"/>
      <c r="QDW2734" s="653"/>
      <c r="QDX2734" s="653"/>
      <c r="QDY2734" s="653"/>
      <c r="QDZ2734" s="653"/>
      <c r="QEA2734" s="653"/>
      <c r="QEB2734" s="653"/>
      <c r="QEC2734" s="653"/>
      <c r="QED2734" s="653"/>
      <c r="QEE2734" s="653"/>
      <c r="QEF2734" s="653"/>
      <c r="QEG2734" s="653"/>
      <c r="QEH2734" s="653"/>
      <c r="QEI2734" s="653"/>
      <c r="QEJ2734" s="653"/>
      <c r="QEK2734" s="653"/>
      <c r="QEL2734" s="653"/>
      <c r="QEM2734" s="653"/>
      <c r="QEN2734" s="653"/>
      <c r="QEO2734" s="653"/>
      <c r="QEP2734" s="653"/>
      <c r="QEQ2734" s="653"/>
      <c r="QER2734" s="653"/>
      <c r="QES2734" s="653"/>
      <c r="QET2734" s="653"/>
      <c r="QEU2734" s="653"/>
      <c r="QEV2734" s="653"/>
      <c r="QEW2734" s="653"/>
      <c r="QEX2734" s="653"/>
      <c r="QEY2734" s="653"/>
      <c r="QEZ2734" s="653"/>
      <c r="QFA2734" s="653"/>
      <c r="QFB2734" s="653"/>
      <c r="QFC2734" s="653"/>
      <c r="QFD2734" s="653"/>
      <c r="QFE2734" s="653"/>
      <c r="QFF2734" s="653"/>
      <c r="QFG2734" s="653"/>
      <c r="QFH2734" s="653"/>
      <c r="QFI2734" s="653"/>
      <c r="QFJ2734" s="653"/>
      <c r="QFK2734" s="653"/>
      <c r="QFL2734" s="653"/>
      <c r="QFM2734" s="653"/>
      <c r="QFN2734" s="653"/>
      <c r="QFO2734" s="653"/>
      <c r="QFP2734" s="653"/>
      <c r="QFQ2734" s="653"/>
      <c r="QFR2734" s="653"/>
      <c r="QFS2734" s="653"/>
      <c r="QFT2734" s="653"/>
      <c r="QFU2734" s="653"/>
      <c r="QFV2734" s="653"/>
      <c r="QFW2734" s="653"/>
      <c r="QFX2734" s="653"/>
      <c r="QFY2734" s="653"/>
      <c r="QFZ2734" s="653"/>
      <c r="QGA2734" s="653"/>
      <c r="QGB2734" s="653"/>
      <c r="QGC2734" s="653"/>
      <c r="QGD2734" s="653"/>
      <c r="QGE2734" s="653"/>
      <c r="QGF2734" s="653"/>
      <c r="QGG2734" s="653"/>
      <c r="QGH2734" s="653"/>
      <c r="QGI2734" s="653"/>
      <c r="QGJ2734" s="653"/>
      <c r="QGK2734" s="653"/>
      <c r="QGL2734" s="653"/>
      <c r="QGM2734" s="653"/>
      <c r="QGN2734" s="653"/>
      <c r="QGO2734" s="653"/>
      <c r="QGP2734" s="653"/>
      <c r="QGQ2734" s="653"/>
      <c r="QGR2734" s="653"/>
      <c r="QGS2734" s="653"/>
      <c r="QGT2734" s="653"/>
      <c r="QGU2734" s="653"/>
      <c r="QGV2734" s="653"/>
      <c r="QGW2734" s="653"/>
      <c r="QGX2734" s="653"/>
      <c r="QGY2734" s="653"/>
      <c r="QGZ2734" s="653"/>
      <c r="QHA2734" s="653"/>
      <c r="QHB2734" s="653"/>
      <c r="QHC2734" s="653"/>
      <c r="QHD2734" s="653"/>
      <c r="QHE2734" s="653"/>
      <c r="QHF2734" s="653"/>
      <c r="QHG2734" s="653"/>
      <c r="QHH2734" s="653"/>
      <c r="QHI2734" s="653"/>
      <c r="QHJ2734" s="653"/>
      <c r="QHK2734" s="653"/>
      <c r="QHL2734" s="653"/>
      <c r="QHM2734" s="653"/>
      <c r="QHN2734" s="653"/>
      <c r="QHO2734" s="653"/>
      <c r="QHP2734" s="653"/>
      <c r="QHQ2734" s="653"/>
      <c r="QHR2734" s="653"/>
      <c r="QHS2734" s="653"/>
      <c r="QHT2734" s="653"/>
      <c r="QHU2734" s="653"/>
      <c r="QHV2734" s="653"/>
      <c r="QHW2734" s="653"/>
      <c r="QHX2734" s="653"/>
      <c r="QHY2734" s="653"/>
      <c r="QHZ2734" s="653"/>
      <c r="QIA2734" s="653"/>
      <c r="QIB2734" s="653"/>
      <c r="QIC2734" s="653"/>
      <c r="QID2734" s="653"/>
      <c r="QIE2734" s="653"/>
      <c r="QIF2734" s="653"/>
      <c r="QIG2734" s="653"/>
      <c r="QIH2734" s="653"/>
      <c r="QII2734" s="653"/>
      <c r="QIJ2734" s="653"/>
      <c r="QIK2734" s="653"/>
      <c r="QIL2734" s="653"/>
      <c r="QIM2734" s="653"/>
      <c r="QIN2734" s="653"/>
      <c r="QIO2734" s="653"/>
      <c r="QIP2734" s="653"/>
      <c r="QIQ2734" s="653"/>
      <c r="QIR2734" s="653"/>
      <c r="QIS2734" s="653"/>
      <c r="QIT2734" s="653"/>
      <c r="QIU2734" s="653"/>
      <c r="QIV2734" s="653"/>
      <c r="QIW2734" s="653"/>
      <c r="QIX2734" s="653"/>
      <c r="QIY2734" s="653"/>
      <c r="QIZ2734" s="653"/>
      <c r="QJA2734" s="653"/>
      <c r="QJB2734" s="653"/>
      <c r="QJC2734" s="653"/>
      <c r="QJD2734" s="653"/>
      <c r="QJE2734" s="653"/>
      <c r="QJF2734" s="653"/>
      <c r="QJG2734" s="653"/>
      <c r="QJH2734" s="653"/>
      <c r="QJI2734" s="653"/>
      <c r="QJJ2734" s="653"/>
      <c r="QJK2734" s="653"/>
      <c r="QJL2734" s="653"/>
      <c r="QJM2734" s="653"/>
      <c r="QJN2734" s="653"/>
      <c r="QJO2734" s="653"/>
      <c r="QJP2734" s="653"/>
      <c r="QJQ2734" s="653"/>
      <c r="QJR2734" s="653"/>
      <c r="QJS2734" s="653"/>
      <c r="QJT2734" s="653"/>
      <c r="QJU2734" s="653"/>
      <c r="QJV2734" s="653"/>
      <c r="QJW2734" s="653"/>
      <c r="QJX2734" s="653"/>
      <c r="QJY2734" s="653"/>
      <c r="QJZ2734" s="653"/>
      <c r="QKA2734" s="653"/>
      <c r="QKB2734" s="653"/>
      <c r="QKC2734" s="653"/>
      <c r="QKD2734" s="653"/>
      <c r="QKE2734" s="653"/>
      <c r="QKF2734" s="653"/>
      <c r="QKG2734" s="653"/>
      <c r="QKH2734" s="653"/>
      <c r="QKI2734" s="653"/>
      <c r="QKJ2734" s="653"/>
      <c r="QKK2734" s="653"/>
      <c r="QKL2734" s="653"/>
      <c r="QKM2734" s="653"/>
      <c r="QKN2734" s="653"/>
      <c r="QKO2734" s="653"/>
      <c r="QKP2734" s="653"/>
      <c r="QKQ2734" s="653"/>
      <c r="QKR2734" s="653"/>
      <c r="QKS2734" s="653"/>
      <c r="QKT2734" s="653"/>
      <c r="QKU2734" s="653"/>
      <c r="QKV2734" s="653"/>
      <c r="QKW2734" s="653"/>
      <c r="QKX2734" s="653"/>
      <c r="QKY2734" s="653"/>
      <c r="QKZ2734" s="653"/>
      <c r="QLA2734" s="653"/>
      <c r="QLB2734" s="653"/>
      <c r="QLC2734" s="653"/>
      <c r="QLD2734" s="653"/>
      <c r="QLE2734" s="653"/>
      <c r="QLF2734" s="653"/>
      <c r="QLG2734" s="653"/>
      <c r="QLH2734" s="653"/>
      <c r="QLI2734" s="653"/>
      <c r="QLJ2734" s="653"/>
      <c r="QLK2734" s="653"/>
      <c r="QLL2734" s="653"/>
      <c r="QLM2734" s="653"/>
      <c r="QLN2734" s="653"/>
      <c r="QLO2734" s="653"/>
      <c r="QLP2734" s="653"/>
      <c r="QLQ2734" s="653"/>
      <c r="QLR2734" s="653"/>
      <c r="QLS2734" s="653"/>
      <c r="QLT2734" s="653"/>
      <c r="QLU2734" s="653"/>
      <c r="QLV2734" s="653"/>
      <c r="QLW2734" s="653"/>
      <c r="QLX2734" s="653"/>
      <c r="QLY2734" s="653"/>
      <c r="QLZ2734" s="653"/>
      <c r="QMA2734" s="653"/>
      <c r="QMB2734" s="653"/>
      <c r="QMC2734" s="653"/>
      <c r="QMD2734" s="653"/>
      <c r="QME2734" s="653"/>
      <c r="QMF2734" s="653"/>
      <c r="QMG2734" s="653"/>
      <c r="QMH2734" s="653"/>
      <c r="QMI2734" s="653"/>
      <c r="QMJ2734" s="653"/>
      <c r="QMK2734" s="653"/>
      <c r="QML2734" s="653"/>
      <c r="QMM2734" s="653"/>
      <c r="QMN2734" s="653"/>
      <c r="QMO2734" s="653"/>
      <c r="QMP2734" s="653"/>
      <c r="QMQ2734" s="653"/>
      <c r="QMR2734" s="653"/>
      <c r="QMS2734" s="653"/>
      <c r="QMT2734" s="653"/>
      <c r="QMU2734" s="653"/>
      <c r="QMV2734" s="653"/>
      <c r="QMW2734" s="653"/>
      <c r="QMX2734" s="653"/>
      <c r="QMY2734" s="653"/>
      <c r="QMZ2734" s="653"/>
      <c r="QNA2734" s="653"/>
      <c r="QNB2734" s="653"/>
      <c r="QNC2734" s="653"/>
      <c r="QND2734" s="653"/>
      <c r="QNE2734" s="653"/>
      <c r="QNF2734" s="653"/>
      <c r="QNG2734" s="653"/>
      <c r="QNH2734" s="653"/>
      <c r="QNI2734" s="653"/>
      <c r="QNJ2734" s="653"/>
      <c r="QNK2734" s="653"/>
      <c r="QNL2734" s="653"/>
      <c r="QNM2734" s="653"/>
      <c r="QNN2734" s="653"/>
      <c r="QNO2734" s="653"/>
      <c r="QNP2734" s="653"/>
      <c r="QNQ2734" s="653"/>
      <c r="QNR2734" s="653"/>
      <c r="QNS2734" s="653"/>
      <c r="QNT2734" s="653"/>
      <c r="QNU2734" s="653"/>
      <c r="QNV2734" s="653"/>
      <c r="QNW2734" s="653"/>
      <c r="QNX2734" s="653"/>
      <c r="QNY2734" s="653"/>
      <c r="QNZ2734" s="653"/>
      <c r="QOA2734" s="653"/>
      <c r="QOB2734" s="653"/>
      <c r="QOC2734" s="653"/>
      <c r="QOD2734" s="653"/>
      <c r="QOE2734" s="653"/>
      <c r="QOF2734" s="653"/>
      <c r="QOG2734" s="653"/>
      <c r="QOH2734" s="653"/>
      <c r="QOI2734" s="653"/>
      <c r="QOJ2734" s="653"/>
      <c r="QOK2734" s="653"/>
      <c r="QOL2734" s="653"/>
      <c r="QOM2734" s="653"/>
      <c r="QON2734" s="653"/>
      <c r="QOO2734" s="653"/>
      <c r="QOP2734" s="653"/>
      <c r="QOQ2734" s="653"/>
      <c r="QOR2734" s="653"/>
      <c r="QOS2734" s="653"/>
      <c r="QOT2734" s="653"/>
      <c r="QOU2734" s="653"/>
      <c r="QOV2734" s="653"/>
      <c r="QOW2734" s="653"/>
      <c r="QOX2734" s="653"/>
      <c r="QOY2734" s="653"/>
      <c r="QOZ2734" s="653"/>
      <c r="QPA2734" s="653"/>
      <c r="QPB2734" s="653"/>
      <c r="QPC2734" s="653"/>
      <c r="QPD2734" s="653"/>
      <c r="QPE2734" s="653"/>
      <c r="QPF2734" s="653"/>
      <c r="QPG2734" s="653"/>
      <c r="QPH2734" s="653"/>
      <c r="QPI2734" s="653"/>
      <c r="QPJ2734" s="653"/>
      <c r="QPK2734" s="653"/>
      <c r="QPL2734" s="653"/>
      <c r="QPM2734" s="653"/>
      <c r="QPN2734" s="653"/>
      <c r="QPO2734" s="653"/>
      <c r="QPP2734" s="653"/>
      <c r="QPQ2734" s="653"/>
      <c r="QPR2734" s="653"/>
      <c r="QPS2734" s="653"/>
      <c r="QPT2734" s="653"/>
      <c r="QPU2734" s="653"/>
      <c r="QPV2734" s="653"/>
      <c r="QPW2734" s="653"/>
      <c r="QPX2734" s="653"/>
      <c r="QPY2734" s="653"/>
      <c r="QPZ2734" s="653"/>
      <c r="QQA2734" s="653"/>
      <c r="QQB2734" s="653"/>
      <c r="QQC2734" s="653"/>
      <c r="QQD2734" s="653"/>
      <c r="QQE2734" s="653"/>
      <c r="QQF2734" s="653"/>
      <c r="QQG2734" s="653"/>
      <c r="QQH2734" s="653"/>
      <c r="QQI2734" s="653"/>
      <c r="QQJ2734" s="653"/>
      <c r="QQK2734" s="653"/>
      <c r="QQL2734" s="653"/>
      <c r="QQM2734" s="653"/>
      <c r="QQN2734" s="653"/>
      <c r="QQO2734" s="653"/>
      <c r="QQP2734" s="653"/>
      <c r="QQQ2734" s="653"/>
      <c r="QQR2734" s="653"/>
      <c r="QQS2734" s="653"/>
      <c r="QQT2734" s="653"/>
      <c r="QQU2734" s="653"/>
      <c r="QQV2734" s="653"/>
      <c r="QQW2734" s="653"/>
      <c r="QQX2734" s="653"/>
      <c r="QQY2734" s="653"/>
      <c r="QQZ2734" s="653"/>
      <c r="QRA2734" s="653"/>
      <c r="QRB2734" s="653"/>
      <c r="QRC2734" s="653"/>
      <c r="QRD2734" s="653"/>
      <c r="QRE2734" s="653"/>
      <c r="QRF2734" s="653"/>
      <c r="QRG2734" s="653"/>
      <c r="QRH2734" s="653"/>
      <c r="QRI2734" s="653"/>
      <c r="QRJ2734" s="653"/>
      <c r="QRK2734" s="653"/>
      <c r="QRL2734" s="653"/>
      <c r="QRM2734" s="653"/>
      <c r="QRN2734" s="653"/>
      <c r="QRO2734" s="653"/>
      <c r="QRP2734" s="653"/>
      <c r="QRQ2734" s="653"/>
      <c r="QRR2734" s="653"/>
      <c r="QRS2734" s="653"/>
      <c r="QRT2734" s="653"/>
      <c r="QRU2734" s="653"/>
      <c r="QRV2734" s="653"/>
      <c r="QRW2734" s="653"/>
      <c r="QRX2734" s="653"/>
      <c r="QRY2734" s="653"/>
      <c r="QRZ2734" s="653"/>
      <c r="QSA2734" s="653"/>
      <c r="QSB2734" s="653"/>
      <c r="QSC2734" s="653"/>
      <c r="QSD2734" s="653"/>
      <c r="QSE2734" s="653"/>
      <c r="QSF2734" s="653"/>
      <c r="QSG2734" s="653"/>
      <c r="QSH2734" s="653"/>
      <c r="QSI2734" s="653"/>
      <c r="QSJ2734" s="653"/>
      <c r="QSK2734" s="653"/>
      <c r="QSL2734" s="653"/>
      <c r="QSM2734" s="653"/>
      <c r="QSN2734" s="653"/>
      <c r="QSO2734" s="653"/>
      <c r="QSP2734" s="653"/>
      <c r="QSQ2734" s="653"/>
      <c r="QSR2734" s="653"/>
      <c r="QSS2734" s="653"/>
      <c r="QST2734" s="653"/>
      <c r="QSU2734" s="653"/>
      <c r="QSV2734" s="653"/>
      <c r="QSW2734" s="653"/>
      <c r="QSX2734" s="653"/>
      <c r="QSY2734" s="653"/>
      <c r="QSZ2734" s="653"/>
      <c r="QTA2734" s="653"/>
      <c r="QTB2734" s="653"/>
      <c r="QTC2734" s="653"/>
      <c r="QTD2734" s="653"/>
      <c r="QTE2734" s="653"/>
      <c r="QTF2734" s="653"/>
      <c r="QTG2734" s="653"/>
      <c r="QTH2734" s="653"/>
      <c r="QTI2734" s="653"/>
      <c r="QTJ2734" s="653"/>
      <c r="QTK2734" s="653"/>
      <c r="QTL2734" s="653"/>
      <c r="QTM2734" s="653"/>
      <c r="QTN2734" s="653"/>
      <c r="QTO2734" s="653"/>
      <c r="QTP2734" s="653"/>
      <c r="QTQ2734" s="653"/>
      <c r="QTR2734" s="653"/>
      <c r="QTS2734" s="653"/>
      <c r="QTT2734" s="653"/>
      <c r="QTU2734" s="653"/>
      <c r="QTV2734" s="653"/>
      <c r="QTW2734" s="653"/>
      <c r="QTX2734" s="653"/>
      <c r="QTY2734" s="653"/>
      <c r="QTZ2734" s="653"/>
      <c r="QUA2734" s="653"/>
      <c r="QUB2734" s="653"/>
      <c r="QUC2734" s="653"/>
      <c r="QUD2734" s="653"/>
      <c r="QUE2734" s="653"/>
      <c r="QUF2734" s="653"/>
      <c r="QUG2734" s="653"/>
      <c r="QUH2734" s="653"/>
      <c r="QUI2734" s="653"/>
      <c r="QUJ2734" s="653"/>
      <c r="QUK2734" s="653"/>
      <c r="QUL2734" s="653"/>
      <c r="QUM2734" s="653"/>
      <c r="QUN2734" s="653"/>
      <c r="QUO2734" s="653"/>
      <c r="QUP2734" s="653"/>
      <c r="QUQ2734" s="653"/>
      <c r="QUR2734" s="653"/>
      <c r="QUS2734" s="653"/>
      <c r="QUT2734" s="653"/>
      <c r="QUU2734" s="653"/>
      <c r="QUV2734" s="653"/>
      <c r="QUW2734" s="653"/>
      <c r="QUX2734" s="653"/>
      <c r="QUY2734" s="653"/>
      <c r="QUZ2734" s="653"/>
      <c r="QVA2734" s="653"/>
      <c r="QVB2734" s="653"/>
      <c r="QVC2734" s="653"/>
      <c r="QVD2734" s="653"/>
      <c r="QVE2734" s="653"/>
      <c r="QVF2734" s="653"/>
      <c r="QVG2734" s="653"/>
      <c r="QVH2734" s="653"/>
      <c r="QVI2734" s="653"/>
      <c r="QVJ2734" s="653"/>
      <c r="QVK2734" s="653"/>
      <c r="QVL2734" s="653"/>
      <c r="QVM2734" s="653"/>
      <c r="QVN2734" s="653"/>
      <c r="QVO2734" s="653"/>
      <c r="QVP2734" s="653"/>
      <c r="QVQ2734" s="653"/>
      <c r="QVR2734" s="653"/>
      <c r="QVS2734" s="653"/>
      <c r="QVT2734" s="653"/>
      <c r="QVU2734" s="653"/>
      <c r="QVV2734" s="653"/>
      <c r="QVW2734" s="653"/>
      <c r="QVX2734" s="653"/>
      <c r="QVY2734" s="653"/>
      <c r="QVZ2734" s="653"/>
      <c r="QWA2734" s="653"/>
      <c r="QWB2734" s="653"/>
      <c r="QWC2734" s="653"/>
      <c r="QWD2734" s="653"/>
      <c r="QWE2734" s="653"/>
      <c r="QWF2734" s="653"/>
      <c r="QWG2734" s="653"/>
      <c r="QWH2734" s="653"/>
      <c r="QWI2734" s="653"/>
      <c r="QWJ2734" s="653"/>
      <c r="QWK2734" s="653"/>
      <c r="QWL2734" s="653"/>
      <c r="QWM2734" s="653"/>
      <c r="QWN2734" s="653"/>
      <c r="QWO2734" s="653"/>
      <c r="QWP2734" s="653"/>
      <c r="QWQ2734" s="653"/>
      <c r="QWR2734" s="653"/>
      <c r="QWS2734" s="653"/>
      <c r="QWT2734" s="653"/>
      <c r="QWU2734" s="653"/>
      <c r="QWV2734" s="653"/>
      <c r="QWW2734" s="653"/>
      <c r="QWX2734" s="653"/>
      <c r="QWY2734" s="653"/>
      <c r="QWZ2734" s="653"/>
      <c r="QXA2734" s="653"/>
      <c r="QXB2734" s="653"/>
      <c r="QXC2734" s="653"/>
      <c r="QXD2734" s="653"/>
      <c r="QXE2734" s="653"/>
      <c r="QXF2734" s="653"/>
      <c r="QXG2734" s="653"/>
      <c r="QXH2734" s="653"/>
      <c r="QXI2734" s="653"/>
      <c r="QXJ2734" s="653"/>
      <c r="QXK2734" s="653"/>
      <c r="QXL2734" s="653"/>
      <c r="QXM2734" s="653"/>
      <c r="QXN2734" s="653"/>
      <c r="QXO2734" s="653"/>
      <c r="QXP2734" s="653"/>
      <c r="QXQ2734" s="653"/>
      <c r="QXR2734" s="653"/>
      <c r="QXS2734" s="653"/>
      <c r="QXT2734" s="653"/>
      <c r="QXU2734" s="653"/>
      <c r="QXV2734" s="653"/>
      <c r="QXW2734" s="653"/>
      <c r="QXX2734" s="653"/>
      <c r="QXY2734" s="653"/>
      <c r="QXZ2734" s="653"/>
      <c r="QYA2734" s="653"/>
      <c r="QYB2734" s="653"/>
      <c r="QYC2734" s="653"/>
      <c r="QYD2734" s="653"/>
      <c r="QYE2734" s="653"/>
      <c r="QYF2734" s="653"/>
      <c r="QYG2734" s="653"/>
      <c r="QYH2734" s="653"/>
      <c r="QYI2734" s="653"/>
      <c r="QYJ2734" s="653"/>
      <c r="QYK2734" s="653"/>
      <c r="QYL2734" s="653"/>
      <c r="QYM2734" s="653"/>
      <c r="QYN2734" s="653"/>
      <c r="QYO2734" s="653"/>
      <c r="QYP2734" s="653"/>
      <c r="QYQ2734" s="653"/>
      <c r="QYR2734" s="653"/>
      <c r="QYS2734" s="653"/>
      <c r="QYT2734" s="653"/>
      <c r="QYU2734" s="653"/>
      <c r="QYV2734" s="653"/>
      <c r="QYW2734" s="653"/>
      <c r="QYX2734" s="653"/>
      <c r="QYY2734" s="653"/>
      <c r="QYZ2734" s="653"/>
      <c r="QZA2734" s="653"/>
      <c r="QZB2734" s="653"/>
      <c r="QZC2734" s="653"/>
      <c r="QZD2734" s="653"/>
      <c r="QZE2734" s="653"/>
      <c r="QZF2734" s="653"/>
      <c r="QZG2734" s="653"/>
      <c r="QZH2734" s="653"/>
      <c r="QZI2734" s="653"/>
      <c r="QZJ2734" s="653"/>
      <c r="QZK2734" s="653"/>
      <c r="QZL2734" s="653"/>
      <c r="QZM2734" s="653"/>
      <c r="QZN2734" s="653"/>
      <c r="QZO2734" s="653"/>
      <c r="QZP2734" s="653"/>
      <c r="QZQ2734" s="653"/>
      <c r="QZR2734" s="653"/>
      <c r="QZS2734" s="653"/>
      <c r="QZT2734" s="653"/>
      <c r="QZU2734" s="653"/>
      <c r="QZV2734" s="653"/>
      <c r="QZW2734" s="653"/>
      <c r="QZX2734" s="653"/>
      <c r="QZY2734" s="653"/>
      <c r="QZZ2734" s="653"/>
      <c r="RAA2734" s="653"/>
      <c r="RAB2734" s="653"/>
      <c r="RAC2734" s="653"/>
      <c r="RAD2734" s="653"/>
      <c r="RAE2734" s="653"/>
      <c r="RAF2734" s="653"/>
      <c r="RAG2734" s="653"/>
      <c r="RAH2734" s="653"/>
      <c r="RAI2734" s="653"/>
      <c r="RAJ2734" s="653"/>
      <c r="RAK2734" s="653"/>
      <c r="RAL2734" s="653"/>
      <c r="RAM2734" s="653"/>
      <c r="RAN2734" s="653"/>
      <c r="RAO2734" s="653"/>
      <c r="RAP2734" s="653"/>
      <c r="RAQ2734" s="653"/>
      <c r="RAR2734" s="653"/>
      <c r="RAS2734" s="653"/>
      <c r="RAT2734" s="653"/>
      <c r="RAU2734" s="653"/>
      <c r="RAV2734" s="653"/>
      <c r="RAW2734" s="653"/>
      <c r="RAX2734" s="653"/>
      <c r="RAY2734" s="653"/>
      <c r="RAZ2734" s="653"/>
      <c r="RBA2734" s="653"/>
      <c r="RBB2734" s="653"/>
      <c r="RBC2734" s="653"/>
      <c r="RBD2734" s="653"/>
      <c r="RBE2734" s="653"/>
      <c r="RBF2734" s="653"/>
      <c r="RBG2734" s="653"/>
      <c r="RBH2734" s="653"/>
      <c r="RBI2734" s="653"/>
      <c r="RBJ2734" s="653"/>
      <c r="RBK2734" s="653"/>
      <c r="RBL2734" s="653"/>
      <c r="RBM2734" s="653"/>
      <c r="RBN2734" s="653"/>
      <c r="RBO2734" s="653"/>
      <c r="RBP2734" s="653"/>
      <c r="RBQ2734" s="653"/>
      <c r="RBR2734" s="653"/>
      <c r="RBS2734" s="653"/>
      <c r="RBT2734" s="653"/>
      <c r="RBU2734" s="653"/>
      <c r="RBV2734" s="653"/>
      <c r="RBW2734" s="653"/>
      <c r="RBX2734" s="653"/>
      <c r="RBY2734" s="653"/>
      <c r="RBZ2734" s="653"/>
      <c r="RCA2734" s="653"/>
      <c r="RCB2734" s="653"/>
      <c r="RCC2734" s="653"/>
      <c r="RCD2734" s="653"/>
      <c r="RCE2734" s="653"/>
      <c r="RCF2734" s="653"/>
      <c r="RCG2734" s="653"/>
      <c r="RCH2734" s="653"/>
      <c r="RCI2734" s="653"/>
      <c r="RCJ2734" s="653"/>
      <c r="RCK2734" s="653"/>
      <c r="RCL2734" s="653"/>
      <c r="RCM2734" s="653"/>
      <c r="RCN2734" s="653"/>
      <c r="RCO2734" s="653"/>
      <c r="RCP2734" s="653"/>
      <c r="RCQ2734" s="653"/>
      <c r="RCR2734" s="653"/>
      <c r="RCS2734" s="653"/>
      <c r="RCT2734" s="653"/>
      <c r="RCU2734" s="653"/>
      <c r="RCV2734" s="653"/>
      <c r="RCW2734" s="653"/>
      <c r="RCX2734" s="653"/>
      <c r="RCY2734" s="653"/>
      <c r="RCZ2734" s="653"/>
      <c r="RDA2734" s="653"/>
      <c r="RDB2734" s="653"/>
      <c r="RDC2734" s="653"/>
      <c r="RDD2734" s="653"/>
      <c r="RDE2734" s="653"/>
      <c r="RDF2734" s="653"/>
      <c r="RDG2734" s="653"/>
      <c r="RDH2734" s="653"/>
      <c r="RDI2734" s="653"/>
      <c r="RDJ2734" s="653"/>
      <c r="RDK2734" s="653"/>
      <c r="RDL2734" s="653"/>
      <c r="RDM2734" s="653"/>
      <c r="RDN2734" s="653"/>
      <c r="RDO2734" s="653"/>
      <c r="RDP2734" s="653"/>
      <c r="RDQ2734" s="653"/>
      <c r="RDR2734" s="653"/>
      <c r="RDS2734" s="653"/>
      <c r="RDT2734" s="653"/>
      <c r="RDU2734" s="653"/>
      <c r="RDV2734" s="653"/>
      <c r="RDW2734" s="653"/>
      <c r="RDX2734" s="653"/>
      <c r="RDY2734" s="653"/>
      <c r="RDZ2734" s="653"/>
      <c r="REA2734" s="653"/>
      <c r="REB2734" s="653"/>
      <c r="REC2734" s="653"/>
      <c r="RED2734" s="653"/>
      <c r="REE2734" s="653"/>
      <c r="REF2734" s="653"/>
      <c r="REG2734" s="653"/>
      <c r="REH2734" s="653"/>
      <c r="REI2734" s="653"/>
      <c r="REJ2734" s="653"/>
      <c r="REK2734" s="653"/>
      <c r="REL2734" s="653"/>
      <c r="REM2734" s="653"/>
      <c r="REN2734" s="653"/>
      <c r="REO2734" s="653"/>
      <c r="REP2734" s="653"/>
      <c r="REQ2734" s="653"/>
      <c r="RER2734" s="653"/>
      <c r="RES2734" s="653"/>
      <c r="RET2734" s="653"/>
      <c r="REU2734" s="653"/>
      <c r="REV2734" s="653"/>
      <c r="REW2734" s="653"/>
      <c r="REX2734" s="653"/>
      <c r="REY2734" s="653"/>
      <c r="REZ2734" s="653"/>
      <c r="RFA2734" s="653"/>
      <c r="RFB2734" s="653"/>
      <c r="RFC2734" s="653"/>
      <c r="RFD2734" s="653"/>
      <c r="RFE2734" s="653"/>
      <c r="RFF2734" s="653"/>
      <c r="RFG2734" s="653"/>
      <c r="RFH2734" s="653"/>
      <c r="RFI2734" s="653"/>
      <c r="RFJ2734" s="653"/>
      <c r="RFK2734" s="653"/>
      <c r="RFL2734" s="653"/>
      <c r="RFM2734" s="653"/>
      <c r="RFN2734" s="653"/>
      <c r="RFO2734" s="653"/>
      <c r="RFP2734" s="653"/>
      <c r="RFQ2734" s="653"/>
      <c r="RFR2734" s="653"/>
      <c r="RFS2734" s="653"/>
      <c r="RFT2734" s="653"/>
      <c r="RFU2734" s="653"/>
      <c r="RFV2734" s="653"/>
      <c r="RFW2734" s="653"/>
      <c r="RFX2734" s="653"/>
      <c r="RFY2734" s="653"/>
      <c r="RFZ2734" s="653"/>
      <c r="RGA2734" s="653"/>
      <c r="RGB2734" s="653"/>
      <c r="RGC2734" s="653"/>
      <c r="RGD2734" s="653"/>
      <c r="RGE2734" s="653"/>
      <c r="RGF2734" s="653"/>
      <c r="RGG2734" s="653"/>
      <c r="RGH2734" s="653"/>
      <c r="RGI2734" s="653"/>
      <c r="RGJ2734" s="653"/>
      <c r="RGK2734" s="653"/>
      <c r="RGL2734" s="653"/>
      <c r="RGM2734" s="653"/>
      <c r="RGN2734" s="653"/>
      <c r="RGO2734" s="653"/>
      <c r="RGP2734" s="653"/>
      <c r="RGQ2734" s="653"/>
      <c r="RGR2734" s="653"/>
      <c r="RGS2734" s="653"/>
      <c r="RGT2734" s="653"/>
      <c r="RGU2734" s="653"/>
      <c r="RGV2734" s="653"/>
      <c r="RGW2734" s="653"/>
      <c r="RGX2734" s="653"/>
      <c r="RGY2734" s="653"/>
      <c r="RGZ2734" s="653"/>
      <c r="RHA2734" s="653"/>
      <c r="RHB2734" s="653"/>
      <c r="RHC2734" s="653"/>
      <c r="RHD2734" s="653"/>
      <c r="RHE2734" s="653"/>
      <c r="RHF2734" s="653"/>
      <c r="RHG2734" s="653"/>
      <c r="RHH2734" s="653"/>
      <c r="RHI2734" s="653"/>
      <c r="RHJ2734" s="653"/>
      <c r="RHK2734" s="653"/>
      <c r="RHL2734" s="653"/>
      <c r="RHM2734" s="653"/>
      <c r="RHN2734" s="653"/>
      <c r="RHO2734" s="653"/>
      <c r="RHP2734" s="653"/>
      <c r="RHQ2734" s="653"/>
      <c r="RHR2734" s="653"/>
      <c r="RHS2734" s="653"/>
      <c r="RHT2734" s="653"/>
      <c r="RHU2734" s="653"/>
      <c r="RHV2734" s="653"/>
      <c r="RHW2734" s="653"/>
      <c r="RHX2734" s="653"/>
      <c r="RHY2734" s="653"/>
      <c r="RHZ2734" s="653"/>
      <c r="RIA2734" s="653"/>
      <c r="RIB2734" s="653"/>
      <c r="RIC2734" s="653"/>
      <c r="RID2734" s="653"/>
      <c r="RIE2734" s="653"/>
      <c r="RIF2734" s="653"/>
      <c r="RIG2734" s="653"/>
      <c r="RIH2734" s="653"/>
      <c r="RII2734" s="653"/>
      <c r="RIJ2734" s="653"/>
      <c r="RIK2734" s="653"/>
      <c r="RIL2734" s="653"/>
      <c r="RIM2734" s="653"/>
      <c r="RIN2734" s="653"/>
      <c r="RIO2734" s="653"/>
      <c r="RIP2734" s="653"/>
      <c r="RIQ2734" s="653"/>
      <c r="RIR2734" s="653"/>
      <c r="RIS2734" s="653"/>
      <c r="RIT2734" s="653"/>
      <c r="RIU2734" s="653"/>
      <c r="RIV2734" s="653"/>
      <c r="RIW2734" s="653"/>
      <c r="RIX2734" s="653"/>
      <c r="RIY2734" s="653"/>
      <c r="RIZ2734" s="653"/>
      <c r="RJA2734" s="653"/>
      <c r="RJB2734" s="653"/>
      <c r="RJC2734" s="653"/>
      <c r="RJD2734" s="653"/>
      <c r="RJE2734" s="653"/>
      <c r="RJF2734" s="653"/>
      <c r="RJG2734" s="653"/>
      <c r="RJH2734" s="653"/>
      <c r="RJI2734" s="653"/>
      <c r="RJJ2734" s="653"/>
      <c r="RJK2734" s="653"/>
      <c r="RJL2734" s="653"/>
      <c r="RJM2734" s="653"/>
      <c r="RJN2734" s="653"/>
      <c r="RJO2734" s="653"/>
      <c r="RJP2734" s="653"/>
      <c r="RJQ2734" s="653"/>
      <c r="RJR2734" s="653"/>
      <c r="RJS2734" s="653"/>
      <c r="RJT2734" s="653"/>
      <c r="RJU2734" s="653"/>
      <c r="RJV2734" s="653"/>
      <c r="RJW2734" s="653"/>
      <c r="RJX2734" s="653"/>
      <c r="RJY2734" s="653"/>
      <c r="RJZ2734" s="653"/>
      <c r="RKA2734" s="653"/>
      <c r="RKB2734" s="653"/>
      <c r="RKC2734" s="653"/>
      <c r="RKD2734" s="653"/>
      <c r="RKE2734" s="653"/>
      <c r="RKF2734" s="653"/>
      <c r="RKG2734" s="653"/>
      <c r="RKH2734" s="653"/>
      <c r="RKI2734" s="653"/>
      <c r="RKJ2734" s="653"/>
      <c r="RKK2734" s="653"/>
      <c r="RKL2734" s="653"/>
      <c r="RKM2734" s="653"/>
      <c r="RKN2734" s="653"/>
      <c r="RKO2734" s="653"/>
      <c r="RKP2734" s="653"/>
      <c r="RKQ2734" s="653"/>
      <c r="RKR2734" s="653"/>
      <c r="RKS2734" s="653"/>
      <c r="RKT2734" s="653"/>
      <c r="RKU2734" s="653"/>
      <c r="RKV2734" s="653"/>
      <c r="RKW2734" s="653"/>
      <c r="RKX2734" s="653"/>
      <c r="RKY2734" s="653"/>
      <c r="RKZ2734" s="653"/>
      <c r="RLA2734" s="653"/>
      <c r="RLB2734" s="653"/>
      <c r="RLC2734" s="653"/>
      <c r="RLD2734" s="653"/>
      <c r="RLE2734" s="653"/>
      <c r="RLF2734" s="653"/>
      <c r="RLG2734" s="653"/>
      <c r="RLH2734" s="653"/>
      <c r="RLI2734" s="653"/>
      <c r="RLJ2734" s="653"/>
      <c r="RLK2734" s="653"/>
      <c r="RLL2734" s="653"/>
      <c r="RLM2734" s="653"/>
      <c r="RLN2734" s="653"/>
      <c r="RLO2734" s="653"/>
      <c r="RLP2734" s="653"/>
      <c r="RLQ2734" s="653"/>
      <c r="RLR2734" s="653"/>
      <c r="RLS2734" s="653"/>
      <c r="RLT2734" s="653"/>
      <c r="RLU2734" s="653"/>
      <c r="RLV2734" s="653"/>
      <c r="RLW2734" s="653"/>
      <c r="RLX2734" s="653"/>
      <c r="RLY2734" s="653"/>
      <c r="RLZ2734" s="653"/>
      <c r="RMA2734" s="653"/>
      <c r="RMB2734" s="653"/>
      <c r="RMC2734" s="653"/>
      <c r="RMD2734" s="653"/>
      <c r="RME2734" s="653"/>
      <c r="RMF2734" s="653"/>
      <c r="RMG2734" s="653"/>
      <c r="RMH2734" s="653"/>
      <c r="RMI2734" s="653"/>
      <c r="RMJ2734" s="653"/>
      <c r="RMK2734" s="653"/>
      <c r="RML2734" s="653"/>
      <c r="RMM2734" s="653"/>
      <c r="RMN2734" s="653"/>
      <c r="RMO2734" s="653"/>
      <c r="RMP2734" s="653"/>
      <c r="RMQ2734" s="653"/>
      <c r="RMR2734" s="653"/>
      <c r="RMS2734" s="653"/>
      <c r="RMT2734" s="653"/>
      <c r="RMU2734" s="653"/>
      <c r="RMV2734" s="653"/>
      <c r="RMW2734" s="653"/>
      <c r="RMX2734" s="653"/>
      <c r="RMY2734" s="653"/>
      <c r="RMZ2734" s="653"/>
      <c r="RNA2734" s="653"/>
      <c r="RNB2734" s="653"/>
      <c r="RNC2734" s="653"/>
      <c r="RND2734" s="653"/>
      <c r="RNE2734" s="653"/>
      <c r="RNF2734" s="653"/>
      <c r="RNG2734" s="653"/>
      <c r="RNH2734" s="653"/>
      <c r="RNI2734" s="653"/>
      <c r="RNJ2734" s="653"/>
      <c r="RNK2734" s="653"/>
      <c r="RNL2734" s="653"/>
      <c r="RNM2734" s="653"/>
      <c r="RNN2734" s="653"/>
      <c r="RNO2734" s="653"/>
      <c r="RNP2734" s="653"/>
      <c r="RNQ2734" s="653"/>
      <c r="RNR2734" s="653"/>
      <c r="RNS2734" s="653"/>
      <c r="RNT2734" s="653"/>
      <c r="RNU2734" s="653"/>
      <c r="RNV2734" s="653"/>
      <c r="RNW2734" s="653"/>
      <c r="RNX2734" s="653"/>
      <c r="RNY2734" s="653"/>
      <c r="RNZ2734" s="653"/>
      <c r="ROA2734" s="653"/>
      <c r="ROB2734" s="653"/>
      <c r="ROC2734" s="653"/>
      <c r="ROD2734" s="653"/>
      <c r="ROE2734" s="653"/>
      <c r="ROF2734" s="653"/>
      <c r="ROG2734" s="653"/>
      <c r="ROH2734" s="653"/>
      <c r="ROI2734" s="653"/>
      <c r="ROJ2734" s="653"/>
      <c r="ROK2734" s="653"/>
      <c r="ROL2734" s="653"/>
      <c r="ROM2734" s="653"/>
      <c r="RON2734" s="653"/>
      <c r="ROO2734" s="653"/>
      <c r="ROP2734" s="653"/>
      <c r="ROQ2734" s="653"/>
      <c r="ROR2734" s="653"/>
      <c r="ROS2734" s="653"/>
      <c r="ROT2734" s="653"/>
      <c r="ROU2734" s="653"/>
      <c r="ROV2734" s="653"/>
      <c r="ROW2734" s="653"/>
      <c r="ROX2734" s="653"/>
      <c r="ROY2734" s="653"/>
      <c r="ROZ2734" s="653"/>
      <c r="RPA2734" s="653"/>
      <c r="RPB2734" s="653"/>
      <c r="RPC2734" s="653"/>
      <c r="RPD2734" s="653"/>
      <c r="RPE2734" s="653"/>
      <c r="RPF2734" s="653"/>
      <c r="RPG2734" s="653"/>
      <c r="RPH2734" s="653"/>
      <c r="RPI2734" s="653"/>
      <c r="RPJ2734" s="653"/>
      <c r="RPK2734" s="653"/>
      <c r="RPL2734" s="653"/>
      <c r="RPM2734" s="653"/>
      <c r="RPN2734" s="653"/>
      <c r="RPO2734" s="653"/>
      <c r="RPP2734" s="653"/>
      <c r="RPQ2734" s="653"/>
      <c r="RPR2734" s="653"/>
      <c r="RPS2734" s="653"/>
      <c r="RPT2734" s="653"/>
      <c r="RPU2734" s="653"/>
      <c r="RPV2734" s="653"/>
      <c r="RPW2734" s="653"/>
      <c r="RPX2734" s="653"/>
      <c r="RPY2734" s="653"/>
      <c r="RPZ2734" s="653"/>
      <c r="RQA2734" s="653"/>
      <c r="RQB2734" s="653"/>
      <c r="RQC2734" s="653"/>
      <c r="RQD2734" s="653"/>
      <c r="RQE2734" s="653"/>
      <c r="RQF2734" s="653"/>
      <c r="RQG2734" s="653"/>
      <c r="RQH2734" s="653"/>
      <c r="RQI2734" s="653"/>
      <c r="RQJ2734" s="653"/>
      <c r="RQK2734" s="653"/>
      <c r="RQL2734" s="653"/>
      <c r="RQM2734" s="653"/>
      <c r="RQN2734" s="653"/>
      <c r="RQO2734" s="653"/>
      <c r="RQP2734" s="653"/>
      <c r="RQQ2734" s="653"/>
      <c r="RQR2734" s="653"/>
      <c r="RQS2734" s="653"/>
      <c r="RQT2734" s="653"/>
      <c r="RQU2734" s="653"/>
      <c r="RQV2734" s="653"/>
      <c r="RQW2734" s="653"/>
      <c r="RQX2734" s="653"/>
      <c r="RQY2734" s="653"/>
      <c r="RQZ2734" s="653"/>
      <c r="RRA2734" s="653"/>
      <c r="RRB2734" s="653"/>
      <c r="RRC2734" s="653"/>
      <c r="RRD2734" s="653"/>
      <c r="RRE2734" s="653"/>
      <c r="RRF2734" s="653"/>
      <c r="RRG2734" s="653"/>
      <c r="RRH2734" s="653"/>
      <c r="RRI2734" s="653"/>
      <c r="RRJ2734" s="653"/>
      <c r="RRK2734" s="653"/>
      <c r="RRL2734" s="653"/>
      <c r="RRM2734" s="653"/>
      <c r="RRN2734" s="653"/>
      <c r="RRO2734" s="653"/>
      <c r="RRP2734" s="653"/>
      <c r="RRQ2734" s="653"/>
      <c r="RRR2734" s="653"/>
      <c r="RRS2734" s="653"/>
      <c r="RRT2734" s="653"/>
      <c r="RRU2734" s="653"/>
      <c r="RRV2734" s="653"/>
      <c r="RRW2734" s="653"/>
      <c r="RRX2734" s="653"/>
      <c r="RRY2734" s="653"/>
      <c r="RRZ2734" s="653"/>
      <c r="RSA2734" s="653"/>
      <c r="RSB2734" s="653"/>
      <c r="RSC2734" s="653"/>
      <c r="RSD2734" s="653"/>
      <c r="RSE2734" s="653"/>
      <c r="RSF2734" s="653"/>
      <c r="RSG2734" s="653"/>
      <c r="RSH2734" s="653"/>
      <c r="RSI2734" s="653"/>
      <c r="RSJ2734" s="653"/>
      <c r="RSK2734" s="653"/>
      <c r="RSL2734" s="653"/>
      <c r="RSM2734" s="653"/>
      <c r="RSN2734" s="653"/>
      <c r="RSO2734" s="653"/>
      <c r="RSP2734" s="653"/>
      <c r="RSQ2734" s="653"/>
      <c r="RSR2734" s="653"/>
      <c r="RSS2734" s="653"/>
      <c r="RST2734" s="653"/>
      <c r="RSU2734" s="653"/>
      <c r="RSV2734" s="653"/>
      <c r="RSW2734" s="653"/>
      <c r="RSX2734" s="653"/>
      <c r="RSY2734" s="653"/>
      <c r="RSZ2734" s="653"/>
      <c r="RTA2734" s="653"/>
      <c r="RTB2734" s="653"/>
      <c r="RTC2734" s="653"/>
      <c r="RTD2734" s="653"/>
      <c r="RTE2734" s="653"/>
      <c r="RTF2734" s="653"/>
      <c r="RTG2734" s="653"/>
      <c r="RTH2734" s="653"/>
      <c r="RTI2734" s="653"/>
      <c r="RTJ2734" s="653"/>
      <c r="RTK2734" s="653"/>
      <c r="RTL2734" s="653"/>
      <c r="RTM2734" s="653"/>
      <c r="RTN2734" s="653"/>
      <c r="RTO2734" s="653"/>
      <c r="RTP2734" s="653"/>
      <c r="RTQ2734" s="653"/>
      <c r="RTR2734" s="653"/>
      <c r="RTS2734" s="653"/>
      <c r="RTT2734" s="653"/>
      <c r="RTU2734" s="653"/>
      <c r="RTV2734" s="653"/>
      <c r="RTW2734" s="653"/>
      <c r="RTX2734" s="653"/>
      <c r="RTY2734" s="653"/>
      <c r="RTZ2734" s="653"/>
      <c r="RUA2734" s="653"/>
      <c r="RUB2734" s="653"/>
      <c r="RUC2734" s="653"/>
      <c r="RUD2734" s="653"/>
      <c r="RUE2734" s="653"/>
      <c r="RUF2734" s="653"/>
      <c r="RUG2734" s="653"/>
      <c r="RUH2734" s="653"/>
      <c r="RUI2734" s="653"/>
      <c r="RUJ2734" s="653"/>
      <c r="RUK2734" s="653"/>
      <c r="RUL2734" s="653"/>
      <c r="RUM2734" s="653"/>
      <c r="RUN2734" s="653"/>
      <c r="RUO2734" s="653"/>
      <c r="RUP2734" s="653"/>
      <c r="RUQ2734" s="653"/>
      <c r="RUR2734" s="653"/>
      <c r="RUS2734" s="653"/>
      <c r="RUT2734" s="653"/>
      <c r="RUU2734" s="653"/>
      <c r="RUV2734" s="653"/>
      <c r="RUW2734" s="653"/>
      <c r="RUX2734" s="653"/>
      <c r="RUY2734" s="653"/>
      <c r="RUZ2734" s="653"/>
      <c r="RVA2734" s="653"/>
      <c r="RVB2734" s="653"/>
      <c r="RVC2734" s="653"/>
      <c r="RVD2734" s="653"/>
      <c r="RVE2734" s="653"/>
      <c r="RVF2734" s="653"/>
      <c r="RVG2734" s="653"/>
      <c r="RVH2734" s="653"/>
      <c r="RVI2734" s="653"/>
      <c r="RVJ2734" s="653"/>
      <c r="RVK2734" s="653"/>
      <c r="RVL2734" s="653"/>
      <c r="RVM2734" s="653"/>
      <c r="RVN2734" s="653"/>
      <c r="RVO2734" s="653"/>
      <c r="RVP2734" s="653"/>
      <c r="RVQ2734" s="653"/>
      <c r="RVR2734" s="653"/>
      <c r="RVS2734" s="653"/>
      <c r="RVT2734" s="653"/>
      <c r="RVU2734" s="653"/>
      <c r="RVV2734" s="653"/>
      <c r="RVW2734" s="653"/>
      <c r="RVX2734" s="653"/>
      <c r="RVY2734" s="653"/>
      <c r="RVZ2734" s="653"/>
      <c r="RWA2734" s="653"/>
      <c r="RWB2734" s="653"/>
      <c r="RWC2734" s="653"/>
      <c r="RWD2734" s="653"/>
      <c r="RWE2734" s="653"/>
      <c r="RWF2734" s="653"/>
      <c r="RWG2734" s="653"/>
      <c r="RWH2734" s="653"/>
      <c r="RWI2734" s="653"/>
      <c r="RWJ2734" s="653"/>
      <c r="RWK2734" s="653"/>
      <c r="RWL2734" s="653"/>
      <c r="RWM2734" s="653"/>
      <c r="RWN2734" s="653"/>
      <c r="RWO2734" s="653"/>
      <c r="RWP2734" s="653"/>
      <c r="RWQ2734" s="653"/>
      <c r="RWR2734" s="653"/>
      <c r="RWS2734" s="653"/>
      <c r="RWT2734" s="653"/>
      <c r="RWU2734" s="653"/>
      <c r="RWV2734" s="653"/>
      <c r="RWW2734" s="653"/>
      <c r="RWX2734" s="653"/>
      <c r="RWY2734" s="653"/>
      <c r="RWZ2734" s="653"/>
      <c r="RXA2734" s="653"/>
      <c r="RXB2734" s="653"/>
      <c r="RXC2734" s="653"/>
      <c r="RXD2734" s="653"/>
      <c r="RXE2734" s="653"/>
      <c r="RXF2734" s="653"/>
      <c r="RXG2734" s="653"/>
      <c r="RXH2734" s="653"/>
      <c r="RXI2734" s="653"/>
      <c r="RXJ2734" s="653"/>
      <c r="RXK2734" s="653"/>
      <c r="RXL2734" s="653"/>
      <c r="RXM2734" s="653"/>
      <c r="RXN2734" s="653"/>
      <c r="RXO2734" s="653"/>
      <c r="RXP2734" s="653"/>
      <c r="RXQ2734" s="653"/>
      <c r="RXR2734" s="653"/>
      <c r="RXS2734" s="653"/>
      <c r="RXT2734" s="653"/>
      <c r="RXU2734" s="653"/>
      <c r="RXV2734" s="653"/>
      <c r="RXW2734" s="653"/>
      <c r="RXX2734" s="653"/>
      <c r="RXY2734" s="653"/>
      <c r="RXZ2734" s="653"/>
      <c r="RYA2734" s="653"/>
      <c r="RYB2734" s="653"/>
      <c r="RYC2734" s="653"/>
      <c r="RYD2734" s="653"/>
      <c r="RYE2734" s="653"/>
      <c r="RYF2734" s="653"/>
      <c r="RYG2734" s="653"/>
      <c r="RYH2734" s="653"/>
      <c r="RYI2734" s="653"/>
      <c r="RYJ2734" s="653"/>
      <c r="RYK2734" s="653"/>
      <c r="RYL2734" s="653"/>
      <c r="RYM2734" s="653"/>
      <c r="RYN2734" s="653"/>
      <c r="RYO2734" s="653"/>
      <c r="RYP2734" s="653"/>
      <c r="RYQ2734" s="653"/>
      <c r="RYR2734" s="653"/>
      <c r="RYS2734" s="653"/>
      <c r="RYT2734" s="653"/>
      <c r="RYU2734" s="653"/>
      <c r="RYV2734" s="653"/>
      <c r="RYW2734" s="653"/>
      <c r="RYX2734" s="653"/>
      <c r="RYY2734" s="653"/>
      <c r="RYZ2734" s="653"/>
      <c r="RZA2734" s="653"/>
      <c r="RZB2734" s="653"/>
      <c r="RZC2734" s="653"/>
      <c r="RZD2734" s="653"/>
      <c r="RZE2734" s="653"/>
      <c r="RZF2734" s="653"/>
      <c r="RZG2734" s="653"/>
      <c r="RZH2734" s="653"/>
      <c r="RZI2734" s="653"/>
      <c r="RZJ2734" s="653"/>
      <c r="RZK2734" s="653"/>
      <c r="RZL2734" s="653"/>
      <c r="RZM2734" s="653"/>
      <c r="RZN2734" s="653"/>
      <c r="RZO2734" s="653"/>
      <c r="RZP2734" s="653"/>
      <c r="RZQ2734" s="653"/>
      <c r="RZR2734" s="653"/>
      <c r="RZS2734" s="653"/>
      <c r="RZT2734" s="653"/>
      <c r="RZU2734" s="653"/>
      <c r="RZV2734" s="653"/>
      <c r="RZW2734" s="653"/>
      <c r="RZX2734" s="653"/>
      <c r="RZY2734" s="653"/>
      <c r="RZZ2734" s="653"/>
      <c r="SAA2734" s="653"/>
      <c r="SAB2734" s="653"/>
      <c r="SAC2734" s="653"/>
      <c r="SAD2734" s="653"/>
      <c r="SAE2734" s="653"/>
      <c r="SAF2734" s="653"/>
      <c r="SAG2734" s="653"/>
      <c r="SAH2734" s="653"/>
      <c r="SAI2734" s="653"/>
      <c r="SAJ2734" s="653"/>
      <c r="SAK2734" s="653"/>
      <c r="SAL2734" s="653"/>
      <c r="SAM2734" s="653"/>
      <c r="SAN2734" s="653"/>
      <c r="SAO2734" s="653"/>
      <c r="SAP2734" s="653"/>
      <c r="SAQ2734" s="653"/>
      <c r="SAR2734" s="653"/>
      <c r="SAS2734" s="653"/>
      <c r="SAT2734" s="653"/>
      <c r="SAU2734" s="653"/>
      <c r="SAV2734" s="653"/>
      <c r="SAW2734" s="653"/>
      <c r="SAX2734" s="653"/>
      <c r="SAY2734" s="653"/>
      <c r="SAZ2734" s="653"/>
      <c r="SBA2734" s="653"/>
      <c r="SBB2734" s="653"/>
      <c r="SBC2734" s="653"/>
      <c r="SBD2734" s="653"/>
      <c r="SBE2734" s="653"/>
      <c r="SBF2734" s="653"/>
      <c r="SBG2734" s="653"/>
      <c r="SBH2734" s="653"/>
      <c r="SBI2734" s="653"/>
      <c r="SBJ2734" s="653"/>
      <c r="SBK2734" s="653"/>
      <c r="SBL2734" s="653"/>
      <c r="SBM2734" s="653"/>
      <c r="SBN2734" s="653"/>
      <c r="SBO2734" s="653"/>
      <c r="SBP2734" s="653"/>
      <c r="SBQ2734" s="653"/>
      <c r="SBR2734" s="653"/>
      <c r="SBS2734" s="653"/>
      <c r="SBT2734" s="653"/>
      <c r="SBU2734" s="653"/>
      <c r="SBV2734" s="653"/>
      <c r="SBW2734" s="653"/>
      <c r="SBX2734" s="653"/>
      <c r="SBY2734" s="653"/>
      <c r="SBZ2734" s="653"/>
      <c r="SCA2734" s="653"/>
      <c r="SCB2734" s="653"/>
      <c r="SCC2734" s="653"/>
      <c r="SCD2734" s="653"/>
      <c r="SCE2734" s="653"/>
      <c r="SCF2734" s="653"/>
      <c r="SCG2734" s="653"/>
      <c r="SCH2734" s="653"/>
      <c r="SCI2734" s="653"/>
      <c r="SCJ2734" s="653"/>
      <c r="SCK2734" s="653"/>
      <c r="SCL2734" s="653"/>
      <c r="SCM2734" s="653"/>
      <c r="SCN2734" s="653"/>
      <c r="SCO2734" s="653"/>
      <c r="SCP2734" s="653"/>
      <c r="SCQ2734" s="653"/>
      <c r="SCR2734" s="653"/>
      <c r="SCS2734" s="653"/>
      <c r="SCT2734" s="653"/>
      <c r="SCU2734" s="653"/>
      <c r="SCV2734" s="653"/>
      <c r="SCW2734" s="653"/>
      <c r="SCX2734" s="653"/>
      <c r="SCY2734" s="653"/>
      <c r="SCZ2734" s="653"/>
      <c r="SDA2734" s="653"/>
      <c r="SDB2734" s="653"/>
      <c r="SDC2734" s="653"/>
      <c r="SDD2734" s="653"/>
      <c r="SDE2734" s="653"/>
      <c r="SDF2734" s="653"/>
      <c r="SDG2734" s="653"/>
      <c r="SDH2734" s="653"/>
      <c r="SDI2734" s="653"/>
      <c r="SDJ2734" s="653"/>
      <c r="SDK2734" s="653"/>
      <c r="SDL2734" s="653"/>
      <c r="SDM2734" s="653"/>
      <c r="SDN2734" s="653"/>
      <c r="SDO2734" s="653"/>
      <c r="SDP2734" s="653"/>
      <c r="SDQ2734" s="653"/>
      <c r="SDR2734" s="653"/>
      <c r="SDS2734" s="653"/>
      <c r="SDT2734" s="653"/>
      <c r="SDU2734" s="653"/>
      <c r="SDV2734" s="653"/>
      <c r="SDW2734" s="653"/>
      <c r="SDX2734" s="653"/>
      <c r="SDY2734" s="653"/>
      <c r="SDZ2734" s="653"/>
      <c r="SEA2734" s="653"/>
      <c r="SEB2734" s="653"/>
      <c r="SEC2734" s="653"/>
      <c r="SED2734" s="653"/>
      <c r="SEE2734" s="653"/>
      <c r="SEF2734" s="653"/>
      <c r="SEG2734" s="653"/>
      <c r="SEH2734" s="653"/>
      <c r="SEI2734" s="653"/>
      <c r="SEJ2734" s="653"/>
      <c r="SEK2734" s="653"/>
      <c r="SEL2734" s="653"/>
      <c r="SEM2734" s="653"/>
      <c r="SEN2734" s="653"/>
      <c r="SEO2734" s="653"/>
      <c r="SEP2734" s="653"/>
      <c r="SEQ2734" s="653"/>
      <c r="SER2734" s="653"/>
      <c r="SES2734" s="653"/>
      <c r="SET2734" s="653"/>
      <c r="SEU2734" s="653"/>
      <c r="SEV2734" s="653"/>
      <c r="SEW2734" s="653"/>
      <c r="SEX2734" s="653"/>
      <c r="SEY2734" s="653"/>
      <c r="SEZ2734" s="653"/>
      <c r="SFA2734" s="653"/>
      <c r="SFB2734" s="653"/>
      <c r="SFC2734" s="653"/>
      <c r="SFD2734" s="653"/>
      <c r="SFE2734" s="653"/>
      <c r="SFF2734" s="653"/>
      <c r="SFG2734" s="653"/>
      <c r="SFH2734" s="653"/>
      <c r="SFI2734" s="653"/>
      <c r="SFJ2734" s="653"/>
      <c r="SFK2734" s="653"/>
      <c r="SFL2734" s="653"/>
      <c r="SFM2734" s="653"/>
      <c r="SFN2734" s="653"/>
      <c r="SFO2734" s="653"/>
      <c r="SFP2734" s="653"/>
      <c r="SFQ2734" s="653"/>
      <c r="SFR2734" s="653"/>
      <c r="SFS2734" s="653"/>
      <c r="SFT2734" s="653"/>
      <c r="SFU2734" s="653"/>
      <c r="SFV2734" s="653"/>
      <c r="SFW2734" s="653"/>
      <c r="SFX2734" s="653"/>
      <c r="SFY2734" s="653"/>
      <c r="SFZ2734" s="653"/>
      <c r="SGA2734" s="653"/>
      <c r="SGB2734" s="653"/>
      <c r="SGC2734" s="653"/>
      <c r="SGD2734" s="653"/>
      <c r="SGE2734" s="653"/>
      <c r="SGF2734" s="653"/>
      <c r="SGG2734" s="653"/>
      <c r="SGH2734" s="653"/>
      <c r="SGI2734" s="653"/>
      <c r="SGJ2734" s="653"/>
      <c r="SGK2734" s="653"/>
      <c r="SGL2734" s="653"/>
      <c r="SGM2734" s="653"/>
      <c r="SGN2734" s="653"/>
      <c r="SGO2734" s="653"/>
      <c r="SGP2734" s="653"/>
      <c r="SGQ2734" s="653"/>
      <c r="SGR2734" s="653"/>
      <c r="SGS2734" s="653"/>
      <c r="SGT2734" s="653"/>
      <c r="SGU2734" s="653"/>
      <c r="SGV2734" s="653"/>
      <c r="SGW2734" s="653"/>
      <c r="SGX2734" s="653"/>
      <c r="SGY2734" s="653"/>
      <c r="SGZ2734" s="653"/>
      <c r="SHA2734" s="653"/>
      <c r="SHB2734" s="653"/>
      <c r="SHC2734" s="653"/>
      <c r="SHD2734" s="653"/>
      <c r="SHE2734" s="653"/>
      <c r="SHF2734" s="653"/>
      <c r="SHG2734" s="653"/>
      <c r="SHH2734" s="653"/>
      <c r="SHI2734" s="653"/>
      <c r="SHJ2734" s="653"/>
      <c r="SHK2734" s="653"/>
      <c r="SHL2734" s="653"/>
      <c r="SHM2734" s="653"/>
      <c r="SHN2734" s="653"/>
      <c r="SHO2734" s="653"/>
      <c r="SHP2734" s="653"/>
      <c r="SHQ2734" s="653"/>
      <c r="SHR2734" s="653"/>
      <c r="SHS2734" s="653"/>
      <c r="SHT2734" s="653"/>
      <c r="SHU2734" s="653"/>
      <c r="SHV2734" s="653"/>
      <c r="SHW2734" s="653"/>
      <c r="SHX2734" s="653"/>
      <c r="SHY2734" s="653"/>
      <c r="SHZ2734" s="653"/>
      <c r="SIA2734" s="653"/>
      <c r="SIB2734" s="653"/>
      <c r="SIC2734" s="653"/>
      <c r="SID2734" s="653"/>
      <c r="SIE2734" s="653"/>
      <c r="SIF2734" s="653"/>
      <c r="SIG2734" s="653"/>
      <c r="SIH2734" s="653"/>
      <c r="SII2734" s="653"/>
      <c r="SIJ2734" s="653"/>
      <c r="SIK2734" s="653"/>
      <c r="SIL2734" s="653"/>
      <c r="SIM2734" s="653"/>
      <c r="SIN2734" s="653"/>
      <c r="SIO2734" s="653"/>
      <c r="SIP2734" s="653"/>
      <c r="SIQ2734" s="653"/>
      <c r="SIR2734" s="653"/>
      <c r="SIS2734" s="653"/>
      <c r="SIT2734" s="653"/>
      <c r="SIU2734" s="653"/>
      <c r="SIV2734" s="653"/>
      <c r="SIW2734" s="653"/>
      <c r="SIX2734" s="653"/>
      <c r="SIY2734" s="653"/>
      <c r="SIZ2734" s="653"/>
      <c r="SJA2734" s="653"/>
      <c r="SJB2734" s="653"/>
      <c r="SJC2734" s="653"/>
      <c r="SJD2734" s="653"/>
      <c r="SJE2734" s="653"/>
      <c r="SJF2734" s="653"/>
      <c r="SJG2734" s="653"/>
      <c r="SJH2734" s="653"/>
      <c r="SJI2734" s="653"/>
      <c r="SJJ2734" s="653"/>
      <c r="SJK2734" s="653"/>
      <c r="SJL2734" s="653"/>
      <c r="SJM2734" s="653"/>
      <c r="SJN2734" s="653"/>
      <c r="SJO2734" s="653"/>
      <c r="SJP2734" s="653"/>
      <c r="SJQ2734" s="653"/>
      <c r="SJR2734" s="653"/>
      <c r="SJS2734" s="653"/>
      <c r="SJT2734" s="653"/>
      <c r="SJU2734" s="653"/>
      <c r="SJV2734" s="653"/>
      <c r="SJW2734" s="653"/>
      <c r="SJX2734" s="653"/>
      <c r="SJY2734" s="653"/>
      <c r="SJZ2734" s="653"/>
      <c r="SKA2734" s="653"/>
      <c r="SKB2734" s="653"/>
      <c r="SKC2734" s="653"/>
      <c r="SKD2734" s="653"/>
      <c r="SKE2734" s="653"/>
      <c r="SKF2734" s="653"/>
      <c r="SKG2734" s="653"/>
      <c r="SKH2734" s="653"/>
      <c r="SKI2734" s="653"/>
      <c r="SKJ2734" s="653"/>
      <c r="SKK2734" s="653"/>
      <c r="SKL2734" s="653"/>
      <c r="SKM2734" s="653"/>
      <c r="SKN2734" s="653"/>
      <c r="SKO2734" s="653"/>
      <c r="SKP2734" s="653"/>
      <c r="SKQ2734" s="653"/>
      <c r="SKR2734" s="653"/>
      <c r="SKS2734" s="653"/>
      <c r="SKT2734" s="653"/>
      <c r="SKU2734" s="653"/>
      <c r="SKV2734" s="653"/>
      <c r="SKW2734" s="653"/>
      <c r="SKX2734" s="653"/>
      <c r="SKY2734" s="653"/>
      <c r="SKZ2734" s="653"/>
      <c r="SLA2734" s="653"/>
      <c r="SLB2734" s="653"/>
      <c r="SLC2734" s="653"/>
      <c r="SLD2734" s="653"/>
      <c r="SLE2734" s="653"/>
      <c r="SLF2734" s="653"/>
      <c r="SLG2734" s="653"/>
      <c r="SLH2734" s="653"/>
      <c r="SLI2734" s="653"/>
      <c r="SLJ2734" s="653"/>
      <c r="SLK2734" s="653"/>
      <c r="SLL2734" s="653"/>
      <c r="SLM2734" s="653"/>
      <c r="SLN2734" s="653"/>
      <c r="SLO2734" s="653"/>
      <c r="SLP2734" s="653"/>
      <c r="SLQ2734" s="653"/>
      <c r="SLR2734" s="653"/>
      <c r="SLS2734" s="653"/>
      <c r="SLT2734" s="653"/>
      <c r="SLU2734" s="653"/>
      <c r="SLV2734" s="653"/>
      <c r="SLW2734" s="653"/>
      <c r="SLX2734" s="653"/>
      <c r="SLY2734" s="653"/>
      <c r="SLZ2734" s="653"/>
      <c r="SMA2734" s="653"/>
      <c r="SMB2734" s="653"/>
      <c r="SMC2734" s="653"/>
      <c r="SMD2734" s="653"/>
      <c r="SME2734" s="653"/>
      <c r="SMF2734" s="653"/>
      <c r="SMG2734" s="653"/>
      <c r="SMH2734" s="653"/>
      <c r="SMI2734" s="653"/>
      <c r="SMJ2734" s="653"/>
      <c r="SMK2734" s="653"/>
      <c r="SML2734" s="653"/>
      <c r="SMM2734" s="653"/>
      <c r="SMN2734" s="653"/>
      <c r="SMO2734" s="653"/>
      <c r="SMP2734" s="653"/>
      <c r="SMQ2734" s="653"/>
      <c r="SMR2734" s="653"/>
      <c r="SMS2734" s="653"/>
      <c r="SMT2734" s="653"/>
      <c r="SMU2734" s="653"/>
      <c r="SMV2734" s="653"/>
      <c r="SMW2734" s="653"/>
      <c r="SMX2734" s="653"/>
      <c r="SMY2734" s="653"/>
      <c r="SMZ2734" s="653"/>
      <c r="SNA2734" s="653"/>
      <c r="SNB2734" s="653"/>
      <c r="SNC2734" s="653"/>
      <c r="SND2734" s="653"/>
      <c r="SNE2734" s="653"/>
      <c r="SNF2734" s="653"/>
      <c r="SNG2734" s="653"/>
      <c r="SNH2734" s="653"/>
      <c r="SNI2734" s="653"/>
      <c r="SNJ2734" s="653"/>
      <c r="SNK2734" s="653"/>
      <c r="SNL2734" s="653"/>
      <c r="SNM2734" s="653"/>
      <c r="SNN2734" s="653"/>
      <c r="SNO2734" s="653"/>
      <c r="SNP2734" s="653"/>
      <c r="SNQ2734" s="653"/>
      <c r="SNR2734" s="653"/>
      <c r="SNS2734" s="653"/>
      <c r="SNT2734" s="653"/>
      <c r="SNU2734" s="653"/>
      <c r="SNV2734" s="653"/>
      <c r="SNW2734" s="653"/>
      <c r="SNX2734" s="653"/>
      <c r="SNY2734" s="653"/>
      <c r="SNZ2734" s="653"/>
      <c r="SOA2734" s="653"/>
      <c r="SOB2734" s="653"/>
      <c r="SOC2734" s="653"/>
      <c r="SOD2734" s="653"/>
      <c r="SOE2734" s="653"/>
      <c r="SOF2734" s="653"/>
      <c r="SOG2734" s="653"/>
      <c r="SOH2734" s="653"/>
      <c r="SOI2734" s="653"/>
      <c r="SOJ2734" s="653"/>
      <c r="SOK2734" s="653"/>
      <c r="SOL2734" s="653"/>
      <c r="SOM2734" s="653"/>
      <c r="SON2734" s="653"/>
      <c r="SOO2734" s="653"/>
      <c r="SOP2734" s="653"/>
      <c r="SOQ2734" s="653"/>
      <c r="SOR2734" s="653"/>
      <c r="SOS2734" s="653"/>
      <c r="SOT2734" s="653"/>
      <c r="SOU2734" s="653"/>
      <c r="SOV2734" s="653"/>
      <c r="SOW2734" s="653"/>
      <c r="SOX2734" s="653"/>
      <c r="SOY2734" s="653"/>
      <c r="SOZ2734" s="653"/>
      <c r="SPA2734" s="653"/>
      <c r="SPB2734" s="653"/>
      <c r="SPC2734" s="653"/>
      <c r="SPD2734" s="653"/>
      <c r="SPE2734" s="653"/>
      <c r="SPF2734" s="653"/>
      <c r="SPG2734" s="653"/>
      <c r="SPH2734" s="653"/>
      <c r="SPI2734" s="653"/>
      <c r="SPJ2734" s="653"/>
      <c r="SPK2734" s="653"/>
      <c r="SPL2734" s="653"/>
      <c r="SPM2734" s="653"/>
      <c r="SPN2734" s="653"/>
      <c r="SPO2734" s="653"/>
      <c r="SPP2734" s="653"/>
      <c r="SPQ2734" s="653"/>
      <c r="SPR2734" s="653"/>
      <c r="SPS2734" s="653"/>
      <c r="SPT2734" s="653"/>
      <c r="SPU2734" s="653"/>
      <c r="SPV2734" s="653"/>
      <c r="SPW2734" s="653"/>
      <c r="SPX2734" s="653"/>
      <c r="SPY2734" s="653"/>
      <c r="SPZ2734" s="653"/>
      <c r="SQA2734" s="653"/>
      <c r="SQB2734" s="653"/>
      <c r="SQC2734" s="653"/>
      <c r="SQD2734" s="653"/>
      <c r="SQE2734" s="653"/>
      <c r="SQF2734" s="653"/>
      <c r="SQG2734" s="653"/>
      <c r="SQH2734" s="653"/>
      <c r="SQI2734" s="653"/>
      <c r="SQJ2734" s="653"/>
      <c r="SQK2734" s="653"/>
      <c r="SQL2734" s="653"/>
      <c r="SQM2734" s="653"/>
      <c r="SQN2734" s="653"/>
      <c r="SQO2734" s="653"/>
      <c r="SQP2734" s="653"/>
      <c r="SQQ2734" s="653"/>
      <c r="SQR2734" s="653"/>
      <c r="SQS2734" s="653"/>
      <c r="SQT2734" s="653"/>
      <c r="SQU2734" s="653"/>
      <c r="SQV2734" s="653"/>
      <c r="SQW2734" s="653"/>
      <c r="SQX2734" s="653"/>
      <c r="SQY2734" s="653"/>
      <c r="SQZ2734" s="653"/>
      <c r="SRA2734" s="653"/>
      <c r="SRB2734" s="653"/>
      <c r="SRC2734" s="653"/>
      <c r="SRD2734" s="653"/>
      <c r="SRE2734" s="653"/>
      <c r="SRF2734" s="653"/>
      <c r="SRG2734" s="653"/>
      <c r="SRH2734" s="653"/>
      <c r="SRI2734" s="653"/>
      <c r="SRJ2734" s="653"/>
      <c r="SRK2734" s="653"/>
      <c r="SRL2734" s="653"/>
      <c r="SRM2734" s="653"/>
      <c r="SRN2734" s="653"/>
      <c r="SRO2734" s="653"/>
      <c r="SRP2734" s="653"/>
      <c r="SRQ2734" s="653"/>
      <c r="SRR2734" s="653"/>
      <c r="SRS2734" s="653"/>
      <c r="SRT2734" s="653"/>
      <c r="SRU2734" s="653"/>
      <c r="SRV2734" s="653"/>
      <c r="SRW2734" s="653"/>
      <c r="SRX2734" s="653"/>
      <c r="SRY2734" s="653"/>
      <c r="SRZ2734" s="653"/>
      <c r="SSA2734" s="653"/>
      <c r="SSB2734" s="653"/>
      <c r="SSC2734" s="653"/>
      <c r="SSD2734" s="653"/>
      <c r="SSE2734" s="653"/>
      <c r="SSF2734" s="653"/>
      <c r="SSG2734" s="653"/>
      <c r="SSH2734" s="653"/>
      <c r="SSI2734" s="653"/>
      <c r="SSJ2734" s="653"/>
      <c r="SSK2734" s="653"/>
      <c r="SSL2734" s="653"/>
      <c r="SSM2734" s="653"/>
      <c r="SSN2734" s="653"/>
      <c r="SSO2734" s="653"/>
      <c r="SSP2734" s="653"/>
      <c r="SSQ2734" s="653"/>
      <c r="SSR2734" s="653"/>
      <c r="SSS2734" s="653"/>
      <c r="SST2734" s="653"/>
      <c r="SSU2734" s="653"/>
      <c r="SSV2734" s="653"/>
      <c r="SSW2734" s="653"/>
      <c r="SSX2734" s="653"/>
      <c r="SSY2734" s="653"/>
      <c r="SSZ2734" s="653"/>
      <c r="STA2734" s="653"/>
      <c r="STB2734" s="653"/>
      <c r="STC2734" s="653"/>
      <c r="STD2734" s="653"/>
      <c r="STE2734" s="653"/>
      <c r="STF2734" s="653"/>
      <c r="STG2734" s="653"/>
      <c r="STH2734" s="653"/>
      <c r="STI2734" s="653"/>
      <c r="STJ2734" s="653"/>
      <c r="STK2734" s="653"/>
      <c r="STL2734" s="653"/>
      <c r="STM2734" s="653"/>
      <c r="STN2734" s="653"/>
      <c r="STO2734" s="653"/>
      <c r="STP2734" s="653"/>
      <c r="STQ2734" s="653"/>
      <c r="STR2734" s="653"/>
      <c r="STS2734" s="653"/>
      <c r="STT2734" s="653"/>
      <c r="STU2734" s="653"/>
      <c r="STV2734" s="653"/>
      <c r="STW2734" s="653"/>
      <c r="STX2734" s="653"/>
      <c r="STY2734" s="653"/>
      <c r="STZ2734" s="653"/>
      <c r="SUA2734" s="653"/>
      <c r="SUB2734" s="653"/>
      <c r="SUC2734" s="653"/>
      <c r="SUD2734" s="653"/>
      <c r="SUE2734" s="653"/>
      <c r="SUF2734" s="653"/>
      <c r="SUG2734" s="653"/>
      <c r="SUH2734" s="653"/>
      <c r="SUI2734" s="653"/>
      <c r="SUJ2734" s="653"/>
      <c r="SUK2734" s="653"/>
      <c r="SUL2734" s="653"/>
      <c r="SUM2734" s="653"/>
      <c r="SUN2734" s="653"/>
      <c r="SUO2734" s="653"/>
      <c r="SUP2734" s="653"/>
      <c r="SUQ2734" s="653"/>
      <c r="SUR2734" s="653"/>
      <c r="SUS2734" s="653"/>
      <c r="SUT2734" s="653"/>
      <c r="SUU2734" s="653"/>
      <c r="SUV2734" s="653"/>
      <c r="SUW2734" s="653"/>
      <c r="SUX2734" s="653"/>
      <c r="SUY2734" s="653"/>
      <c r="SUZ2734" s="653"/>
      <c r="SVA2734" s="653"/>
      <c r="SVB2734" s="653"/>
      <c r="SVC2734" s="653"/>
      <c r="SVD2734" s="653"/>
      <c r="SVE2734" s="653"/>
      <c r="SVF2734" s="653"/>
      <c r="SVG2734" s="653"/>
      <c r="SVH2734" s="653"/>
      <c r="SVI2734" s="653"/>
      <c r="SVJ2734" s="653"/>
      <c r="SVK2734" s="653"/>
      <c r="SVL2734" s="653"/>
      <c r="SVM2734" s="653"/>
      <c r="SVN2734" s="653"/>
      <c r="SVO2734" s="653"/>
      <c r="SVP2734" s="653"/>
      <c r="SVQ2734" s="653"/>
      <c r="SVR2734" s="653"/>
      <c r="SVS2734" s="653"/>
      <c r="SVT2734" s="653"/>
      <c r="SVU2734" s="653"/>
      <c r="SVV2734" s="653"/>
      <c r="SVW2734" s="653"/>
      <c r="SVX2734" s="653"/>
      <c r="SVY2734" s="653"/>
      <c r="SVZ2734" s="653"/>
      <c r="SWA2734" s="653"/>
      <c r="SWB2734" s="653"/>
      <c r="SWC2734" s="653"/>
      <c r="SWD2734" s="653"/>
      <c r="SWE2734" s="653"/>
      <c r="SWF2734" s="653"/>
      <c r="SWG2734" s="653"/>
      <c r="SWH2734" s="653"/>
      <c r="SWI2734" s="653"/>
      <c r="SWJ2734" s="653"/>
      <c r="SWK2734" s="653"/>
      <c r="SWL2734" s="653"/>
      <c r="SWM2734" s="653"/>
      <c r="SWN2734" s="653"/>
      <c r="SWO2734" s="653"/>
      <c r="SWP2734" s="653"/>
      <c r="SWQ2734" s="653"/>
      <c r="SWR2734" s="653"/>
      <c r="SWS2734" s="653"/>
      <c r="SWT2734" s="653"/>
      <c r="SWU2734" s="653"/>
      <c r="SWV2734" s="653"/>
      <c r="SWW2734" s="653"/>
      <c r="SWX2734" s="653"/>
      <c r="SWY2734" s="653"/>
      <c r="SWZ2734" s="653"/>
      <c r="SXA2734" s="653"/>
      <c r="SXB2734" s="653"/>
      <c r="SXC2734" s="653"/>
      <c r="SXD2734" s="653"/>
      <c r="SXE2734" s="653"/>
      <c r="SXF2734" s="653"/>
      <c r="SXG2734" s="653"/>
      <c r="SXH2734" s="653"/>
      <c r="SXI2734" s="653"/>
      <c r="SXJ2734" s="653"/>
      <c r="SXK2734" s="653"/>
      <c r="SXL2734" s="653"/>
      <c r="SXM2734" s="653"/>
      <c r="SXN2734" s="653"/>
      <c r="SXO2734" s="653"/>
      <c r="SXP2734" s="653"/>
      <c r="SXQ2734" s="653"/>
      <c r="SXR2734" s="653"/>
      <c r="SXS2734" s="653"/>
      <c r="SXT2734" s="653"/>
      <c r="SXU2734" s="653"/>
      <c r="SXV2734" s="653"/>
      <c r="SXW2734" s="653"/>
      <c r="SXX2734" s="653"/>
      <c r="SXY2734" s="653"/>
      <c r="SXZ2734" s="653"/>
      <c r="SYA2734" s="653"/>
      <c r="SYB2734" s="653"/>
      <c r="SYC2734" s="653"/>
      <c r="SYD2734" s="653"/>
      <c r="SYE2734" s="653"/>
      <c r="SYF2734" s="653"/>
      <c r="SYG2734" s="653"/>
      <c r="SYH2734" s="653"/>
      <c r="SYI2734" s="653"/>
      <c r="SYJ2734" s="653"/>
      <c r="SYK2734" s="653"/>
      <c r="SYL2734" s="653"/>
      <c r="SYM2734" s="653"/>
      <c r="SYN2734" s="653"/>
      <c r="SYO2734" s="653"/>
      <c r="SYP2734" s="653"/>
      <c r="SYQ2734" s="653"/>
      <c r="SYR2734" s="653"/>
      <c r="SYS2734" s="653"/>
      <c r="SYT2734" s="653"/>
      <c r="SYU2734" s="653"/>
      <c r="SYV2734" s="653"/>
      <c r="SYW2734" s="653"/>
      <c r="SYX2734" s="653"/>
      <c r="SYY2734" s="653"/>
      <c r="SYZ2734" s="653"/>
      <c r="SZA2734" s="653"/>
      <c r="SZB2734" s="653"/>
      <c r="SZC2734" s="653"/>
      <c r="SZD2734" s="653"/>
      <c r="SZE2734" s="653"/>
      <c r="SZF2734" s="653"/>
      <c r="SZG2734" s="653"/>
      <c r="SZH2734" s="653"/>
      <c r="SZI2734" s="653"/>
      <c r="SZJ2734" s="653"/>
      <c r="SZK2734" s="653"/>
      <c r="SZL2734" s="653"/>
      <c r="SZM2734" s="653"/>
      <c r="SZN2734" s="653"/>
      <c r="SZO2734" s="653"/>
      <c r="SZP2734" s="653"/>
      <c r="SZQ2734" s="653"/>
      <c r="SZR2734" s="653"/>
      <c r="SZS2734" s="653"/>
      <c r="SZT2734" s="653"/>
      <c r="SZU2734" s="653"/>
      <c r="SZV2734" s="653"/>
      <c r="SZW2734" s="653"/>
      <c r="SZX2734" s="653"/>
      <c r="SZY2734" s="653"/>
      <c r="SZZ2734" s="653"/>
      <c r="TAA2734" s="653"/>
      <c r="TAB2734" s="653"/>
      <c r="TAC2734" s="653"/>
      <c r="TAD2734" s="653"/>
      <c r="TAE2734" s="653"/>
      <c r="TAF2734" s="653"/>
      <c r="TAG2734" s="653"/>
      <c r="TAH2734" s="653"/>
      <c r="TAI2734" s="653"/>
      <c r="TAJ2734" s="653"/>
      <c r="TAK2734" s="653"/>
      <c r="TAL2734" s="653"/>
      <c r="TAM2734" s="653"/>
      <c r="TAN2734" s="653"/>
      <c r="TAO2734" s="653"/>
      <c r="TAP2734" s="653"/>
      <c r="TAQ2734" s="653"/>
      <c r="TAR2734" s="653"/>
      <c r="TAS2734" s="653"/>
      <c r="TAT2734" s="653"/>
      <c r="TAU2734" s="653"/>
      <c r="TAV2734" s="653"/>
      <c r="TAW2734" s="653"/>
      <c r="TAX2734" s="653"/>
      <c r="TAY2734" s="653"/>
      <c r="TAZ2734" s="653"/>
      <c r="TBA2734" s="653"/>
      <c r="TBB2734" s="653"/>
      <c r="TBC2734" s="653"/>
      <c r="TBD2734" s="653"/>
      <c r="TBE2734" s="653"/>
      <c r="TBF2734" s="653"/>
      <c r="TBG2734" s="653"/>
      <c r="TBH2734" s="653"/>
      <c r="TBI2734" s="653"/>
      <c r="TBJ2734" s="653"/>
      <c r="TBK2734" s="653"/>
      <c r="TBL2734" s="653"/>
      <c r="TBM2734" s="653"/>
      <c r="TBN2734" s="653"/>
      <c r="TBO2734" s="653"/>
      <c r="TBP2734" s="653"/>
      <c r="TBQ2734" s="653"/>
      <c r="TBR2734" s="653"/>
      <c r="TBS2734" s="653"/>
      <c r="TBT2734" s="653"/>
      <c r="TBU2734" s="653"/>
      <c r="TBV2734" s="653"/>
      <c r="TBW2734" s="653"/>
      <c r="TBX2734" s="653"/>
      <c r="TBY2734" s="653"/>
      <c r="TBZ2734" s="653"/>
      <c r="TCA2734" s="653"/>
      <c r="TCB2734" s="653"/>
      <c r="TCC2734" s="653"/>
      <c r="TCD2734" s="653"/>
      <c r="TCE2734" s="653"/>
      <c r="TCF2734" s="653"/>
      <c r="TCG2734" s="653"/>
      <c r="TCH2734" s="653"/>
      <c r="TCI2734" s="653"/>
      <c r="TCJ2734" s="653"/>
      <c r="TCK2734" s="653"/>
      <c r="TCL2734" s="653"/>
      <c r="TCM2734" s="653"/>
      <c r="TCN2734" s="653"/>
      <c r="TCO2734" s="653"/>
      <c r="TCP2734" s="653"/>
      <c r="TCQ2734" s="653"/>
      <c r="TCR2734" s="653"/>
      <c r="TCS2734" s="653"/>
      <c r="TCT2734" s="653"/>
      <c r="TCU2734" s="653"/>
      <c r="TCV2734" s="653"/>
      <c r="TCW2734" s="653"/>
      <c r="TCX2734" s="653"/>
      <c r="TCY2734" s="653"/>
      <c r="TCZ2734" s="653"/>
      <c r="TDA2734" s="653"/>
      <c r="TDB2734" s="653"/>
      <c r="TDC2734" s="653"/>
      <c r="TDD2734" s="653"/>
      <c r="TDE2734" s="653"/>
      <c r="TDF2734" s="653"/>
      <c r="TDG2734" s="653"/>
      <c r="TDH2734" s="653"/>
      <c r="TDI2734" s="653"/>
      <c r="TDJ2734" s="653"/>
      <c r="TDK2734" s="653"/>
      <c r="TDL2734" s="653"/>
      <c r="TDM2734" s="653"/>
      <c r="TDN2734" s="653"/>
      <c r="TDO2734" s="653"/>
      <c r="TDP2734" s="653"/>
      <c r="TDQ2734" s="653"/>
      <c r="TDR2734" s="653"/>
      <c r="TDS2734" s="653"/>
      <c r="TDT2734" s="653"/>
      <c r="TDU2734" s="653"/>
      <c r="TDV2734" s="653"/>
      <c r="TDW2734" s="653"/>
      <c r="TDX2734" s="653"/>
      <c r="TDY2734" s="653"/>
      <c r="TDZ2734" s="653"/>
      <c r="TEA2734" s="653"/>
      <c r="TEB2734" s="653"/>
      <c r="TEC2734" s="653"/>
      <c r="TED2734" s="653"/>
      <c r="TEE2734" s="653"/>
      <c r="TEF2734" s="653"/>
      <c r="TEG2734" s="653"/>
      <c r="TEH2734" s="653"/>
      <c r="TEI2734" s="653"/>
      <c r="TEJ2734" s="653"/>
      <c r="TEK2734" s="653"/>
      <c r="TEL2734" s="653"/>
      <c r="TEM2734" s="653"/>
      <c r="TEN2734" s="653"/>
      <c r="TEO2734" s="653"/>
      <c r="TEP2734" s="653"/>
      <c r="TEQ2734" s="653"/>
      <c r="TER2734" s="653"/>
      <c r="TES2734" s="653"/>
      <c r="TET2734" s="653"/>
      <c r="TEU2734" s="653"/>
      <c r="TEV2734" s="653"/>
      <c r="TEW2734" s="653"/>
      <c r="TEX2734" s="653"/>
      <c r="TEY2734" s="653"/>
      <c r="TEZ2734" s="653"/>
      <c r="TFA2734" s="653"/>
      <c r="TFB2734" s="653"/>
      <c r="TFC2734" s="653"/>
      <c r="TFD2734" s="653"/>
      <c r="TFE2734" s="653"/>
      <c r="TFF2734" s="653"/>
      <c r="TFG2734" s="653"/>
      <c r="TFH2734" s="653"/>
      <c r="TFI2734" s="653"/>
      <c r="TFJ2734" s="653"/>
      <c r="TFK2734" s="653"/>
      <c r="TFL2734" s="653"/>
      <c r="TFM2734" s="653"/>
      <c r="TFN2734" s="653"/>
      <c r="TFO2734" s="653"/>
      <c r="TFP2734" s="653"/>
      <c r="TFQ2734" s="653"/>
      <c r="TFR2734" s="653"/>
      <c r="TFS2734" s="653"/>
      <c r="TFT2734" s="653"/>
      <c r="TFU2734" s="653"/>
      <c r="TFV2734" s="653"/>
      <c r="TFW2734" s="653"/>
      <c r="TFX2734" s="653"/>
      <c r="TFY2734" s="653"/>
      <c r="TFZ2734" s="653"/>
      <c r="TGA2734" s="653"/>
      <c r="TGB2734" s="653"/>
      <c r="TGC2734" s="653"/>
      <c r="TGD2734" s="653"/>
      <c r="TGE2734" s="653"/>
      <c r="TGF2734" s="653"/>
      <c r="TGG2734" s="653"/>
      <c r="TGH2734" s="653"/>
      <c r="TGI2734" s="653"/>
      <c r="TGJ2734" s="653"/>
      <c r="TGK2734" s="653"/>
      <c r="TGL2734" s="653"/>
      <c r="TGM2734" s="653"/>
      <c r="TGN2734" s="653"/>
      <c r="TGO2734" s="653"/>
      <c r="TGP2734" s="653"/>
      <c r="TGQ2734" s="653"/>
      <c r="TGR2734" s="653"/>
      <c r="TGS2734" s="653"/>
      <c r="TGT2734" s="653"/>
      <c r="TGU2734" s="653"/>
      <c r="TGV2734" s="653"/>
      <c r="TGW2734" s="653"/>
      <c r="TGX2734" s="653"/>
      <c r="TGY2734" s="653"/>
      <c r="TGZ2734" s="653"/>
      <c r="THA2734" s="653"/>
      <c r="THB2734" s="653"/>
      <c r="THC2734" s="653"/>
      <c r="THD2734" s="653"/>
      <c r="THE2734" s="653"/>
      <c r="THF2734" s="653"/>
      <c r="THG2734" s="653"/>
      <c r="THH2734" s="653"/>
      <c r="THI2734" s="653"/>
      <c r="THJ2734" s="653"/>
      <c r="THK2734" s="653"/>
      <c r="THL2734" s="653"/>
      <c r="THM2734" s="653"/>
      <c r="THN2734" s="653"/>
      <c r="THO2734" s="653"/>
      <c r="THP2734" s="653"/>
      <c r="THQ2734" s="653"/>
      <c r="THR2734" s="653"/>
      <c r="THS2734" s="653"/>
      <c r="THT2734" s="653"/>
      <c r="THU2734" s="653"/>
      <c r="THV2734" s="653"/>
      <c r="THW2734" s="653"/>
      <c r="THX2734" s="653"/>
      <c r="THY2734" s="653"/>
      <c r="THZ2734" s="653"/>
      <c r="TIA2734" s="653"/>
      <c r="TIB2734" s="653"/>
      <c r="TIC2734" s="653"/>
      <c r="TID2734" s="653"/>
      <c r="TIE2734" s="653"/>
      <c r="TIF2734" s="653"/>
      <c r="TIG2734" s="653"/>
      <c r="TIH2734" s="653"/>
      <c r="TII2734" s="653"/>
      <c r="TIJ2734" s="653"/>
      <c r="TIK2734" s="653"/>
      <c r="TIL2734" s="653"/>
      <c r="TIM2734" s="653"/>
      <c r="TIN2734" s="653"/>
      <c r="TIO2734" s="653"/>
      <c r="TIP2734" s="653"/>
      <c r="TIQ2734" s="653"/>
      <c r="TIR2734" s="653"/>
      <c r="TIS2734" s="653"/>
      <c r="TIT2734" s="653"/>
      <c r="TIU2734" s="653"/>
      <c r="TIV2734" s="653"/>
      <c r="TIW2734" s="653"/>
      <c r="TIX2734" s="653"/>
      <c r="TIY2734" s="653"/>
      <c r="TIZ2734" s="653"/>
      <c r="TJA2734" s="653"/>
      <c r="TJB2734" s="653"/>
      <c r="TJC2734" s="653"/>
      <c r="TJD2734" s="653"/>
      <c r="TJE2734" s="653"/>
      <c r="TJF2734" s="653"/>
      <c r="TJG2734" s="653"/>
      <c r="TJH2734" s="653"/>
      <c r="TJI2734" s="653"/>
      <c r="TJJ2734" s="653"/>
      <c r="TJK2734" s="653"/>
      <c r="TJL2734" s="653"/>
      <c r="TJM2734" s="653"/>
      <c r="TJN2734" s="653"/>
      <c r="TJO2734" s="653"/>
      <c r="TJP2734" s="653"/>
      <c r="TJQ2734" s="653"/>
      <c r="TJR2734" s="653"/>
      <c r="TJS2734" s="653"/>
      <c r="TJT2734" s="653"/>
      <c r="TJU2734" s="653"/>
      <c r="TJV2734" s="653"/>
      <c r="TJW2734" s="653"/>
      <c r="TJX2734" s="653"/>
      <c r="TJY2734" s="653"/>
      <c r="TJZ2734" s="653"/>
      <c r="TKA2734" s="653"/>
      <c r="TKB2734" s="653"/>
      <c r="TKC2734" s="653"/>
      <c r="TKD2734" s="653"/>
      <c r="TKE2734" s="653"/>
      <c r="TKF2734" s="653"/>
      <c r="TKG2734" s="653"/>
      <c r="TKH2734" s="653"/>
      <c r="TKI2734" s="653"/>
      <c r="TKJ2734" s="653"/>
      <c r="TKK2734" s="653"/>
      <c r="TKL2734" s="653"/>
      <c r="TKM2734" s="653"/>
      <c r="TKN2734" s="653"/>
      <c r="TKO2734" s="653"/>
      <c r="TKP2734" s="653"/>
      <c r="TKQ2734" s="653"/>
      <c r="TKR2734" s="653"/>
      <c r="TKS2734" s="653"/>
      <c r="TKT2734" s="653"/>
      <c r="TKU2734" s="653"/>
      <c r="TKV2734" s="653"/>
      <c r="TKW2734" s="653"/>
      <c r="TKX2734" s="653"/>
      <c r="TKY2734" s="653"/>
      <c r="TKZ2734" s="653"/>
      <c r="TLA2734" s="653"/>
      <c r="TLB2734" s="653"/>
      <c r="TLC2734" s="653"/>
      <c r="TLD2734" s="653"/>
      <c r="TLE2734" s="653"/>
      <c r="TLF2734" s="653"/>
      <c r="TLG2734" s="653"/>
      <c r="TLH2734" s="653"/>
      <c r="TLI2734" s="653"/>
      <c r="TLJ2734" s="653"/>
      <c r="TLK2734" s="653"/>
      <c r="TLL2734" s="653"/>
      <c r="TLM2734" s="653"/>
      <c r="TLN2734" s="653"/>
      <c r="TLO2734" s="653"/>
      <c r="TLP2734" s="653"/>
      <c r="TLQ2734" s="653"/>
      <c r="TLR2734" s="653"/>
      <c r="TLS2734" s="653"/>
      <c r="TLT2734" s="653"/>
      <c r="TLU2734" s="653"/>
      <c r="TLV2734" s="653"/>
      <c r="TLW2734" s="653"/>
      <c r="TLX2734" s="653"/>
      <c r="TLY2734" s="653"/>
      <c r="TLZ2734" s="653"/>
      <c r="TMA2734" s="653"/>
      <c r="TMB2734" s="653"/>
      <c r="TMC2734" s="653"/>
      <c r="TMD2734" s="653"/>
      <c r="TME2734" s="653"/>
      <c r="TMF2734" s="653"/>
      <c r="TMG2734" s="653"/>
      <c r="TMH2734" s="653"/>
      <c r="TMI2734" s="653"/>
      <c r="TMJ2734" s="653"/>
      <c r="TMK2734" s="653"/>
      <c r="TML2734" s="653"/>
      <c r="TMM2734" s="653"/>
      <c r="TMN2734" s="653"/>
      <c r="TMO2734" s="653"/>
      <c r="TMP2734" s="653"/>
      <c r="TMQ2734" s="653"/>
      <c r="TMR2734" s="653"/>
      <c r="TMS2734" s="653"/>
      <c r="TMT2734" s="653"/>
      <c r="TMU2734" s="653"/>
      <c r="TMV2734" s="653"/>
      <c r="TMW2734" s="653"/>
      <c r="TMX2734" s="653"/>
      <c r="TMY2734" s="653"/>
      <c r="TMZ2734" s="653"/>
      <c r="TNA2734" s="653"/>
      <c r="TNB2734" s="653"/>
      <c r="TNC2734" s="653"/>
      <c r="TND2734" s="653"/>
      <c r="TNE2734" s="653"/>
      <c r="TNF2734" s="653"/>
      <c r="TNG2734" s="653"/>
      <c r="TNH2734" s="653"/>
      <c r="TNI2734" s="653"/>
      <c r="TNJ2734" s="653"/>
      <c r="TNK2734" s="653"/>
      <c r="TNL2734" s="653"/>
      <c r="TNM2734" s="653"/>
      <c r="TNN2734" s="653"/>
      <c r="TNO2734" s="653"/>
      <c r="TNP2734" s="653"/>
      <c r="TNQ2734" s="653"/>
      <c r="TNR2734" s="653"/>
      <c r="TNS2734" s="653"/>
      <c r="TNT2734" s="653"/>
      <c r="TNU2734" s="653"/>
      <c r="TNV2734" s="653"/>
      <c r="TNW2734" s="653"/>
      <c r="TNX2734" s="653"/>
      <c r="TNY2734" s="653"/>
      <c r="TNZ2734" s="653"/>
      <c r="TOA2734" s="653"/>
      <c r="TOB2734" s="653"/>
      <c r="TOC2734" s="653"/>
      <c r="TOD2734" s="653"/>
      <c r="TOE2734" s="653"/>
      <c r="TOF2734" s="653"/>
      <c r="TOG2734" s="653"/>
      <c r="TOH2734" s="653"/>
      <c r="TOI2734" s="653"/>
      <c r="TOJ2734" s="653"/>
      <c r="TOK2734" s="653"/>
      <c r="TOL2734" s="653"/>
      <c r="TOM2734" s="653"/>
      <c r="TON2734" s="653"/>
      <c r="TOO2734" s="653"/>
      <c r="TOP2734" s="653"/>
      <c r="TOQ2734" s="653"/>
      <c r="TOR2734" s="653"/>
      <c r="TOS2734" s="653"/>
      <c r="TOT2734" s="653"/>
      <c r="TOU2734" s="653"/>
      <c r="TOV2734" s="653"/>
      <c r="TOW2734" s="653"/>
      <c r="TOX2734" s="653"/>
      <c r="TOY2734" s="653"/>
      <c r="TOZ2734" s="653"/>
      <c r="TPA2734" s="653"/>
      <c r="TPB2734" s="653"/>
      <c r="TPC2734" s="653"/>
      <c r="TPD2734" s="653"/>
      <c r="TPE2734" s="653"/>
      <c r="TPF2734" s="653"/>
      <c r="TPG2734" s="653"/>
      <c r="TPH2734" s="653"/>
      <c r="TPI2734" s="653"/>
      <c r="TPJ2734" s="653"/>
      <c r="TPK2734" s="653"/>
      <c r="TPL2734" s="653"/>
      <c r="TPM2734" s="653"/>
      <c r="TPN2734" s="653"/>
      <c r="TPO2734" s="653"/>
      <c r="TPP2734" s="653"/>
      <c r="TPQ2734" s="653"/>
      <c r="TPR2734" s="653"/>
      <c r="TPS2734" s="653"/>
      <c r="TPT2734" s="653"/>
      <c r="TPU2734" s="653"/>
      <c r="TPV2734" s="653"/>
      <c r="TPW2734" s="653"/>
      <c r="TPX2734" s="653"/>
      <c r="TPY2734" s="653"/>
      <c r="TPZ2734" s="653"/>
      <c r="TQA2734" s="653"/>
      <c r="TQB2734" s="653"/>
      <c r="TQC2734" s="653"/>
      <c r="TQD2734" s="653"/>
      <c r="TQE2734" s="653"/>
      <c r="TQF2734" s="653"/>
      <c r="TQG2734" s="653"/>
      <c r="TQH2734" s="653"/>
      <c r="TQI2734" s="653"/>
      <c r="TQJ2734" s="653"/>
      <c r="TQK2734" s="653"/>
      <c r="TQL2734" s="653"/>
      <c r="TQM2734" s="653"/>
      <c r="TQN2734" s="653"/>
      <c r="TQO2734" s="653"/>
      <c r="TQP2734" s="653"/>
      <c r="TQQ2734" s="653"/>
      <c r="TQR2734" s="653"/>
      <c r="TQS2734" s="653"/>
      <c r="TQT2734" s="653"/>
      <c r="TQU2734" s="653"/>
      <c r="TQV2734" s="653"/>
      <c r="TQW2734" s="653"/>
      <c r="TQX2734" s="653"/>
      <c r="TQY2734" s="653"/>
      <c r="TQZ2734" s="653"/>
      <c r="TRA2734" s="653"/>
      <c r="TRB2734" s="653"/>
      <c r="TRC2734" s="653"/>
      <c r="TRD2734" s="653"/>
      <c r="TRE2734" s="653"/>
      <c r="TRF2734" s="653"/>
      <c r="TRG2734" s="653"/>
      <c r="TRH2734" s="653"/>
      <c r="TRI2734" s="653"/>
      <c r="TRJ2734" s="653"/>
      <c r="TRK2734" s="653"/>
      <c r="TRL2734" s="653"/>
      <c r="TRM2734" s="653"/>
      <c r="TRN2734" s="653"/>
      <c r="TRO2734" s="653"/>
      <c r="TRP2734" s="653"/>
      <c r="TRQ2734" s="653"/>
      <c r="TRR2734" s="653"/>
      <c r="TRS2734" s="653"/>
      <c r="TRT2734" s="653"/>
      <c r="TRU2734" s="653"/>
      <c r="TRV2734" s="653"/>
      <c r="TRW2734" s="653"/>
      <c r="TRX2734" s="653"/>
      <c r="TRY2734" s="653"/>
      <c r="TRZ2734" s="653"/>
      <c r="TSA2734" s="653"/>
      <c r="TSB2734" s="653"/>
      <c r="TSC2734" s="653"/>
      <c r="TSD2734" s="653"/>
      <c r="TSE2734" s="653"/>
      <c r="TSF2734" s="653"/>
      <c r="TSG2734" s="653"/>
      <c r="TSH2734" s="653"/>
      <c r="TSI2734" s="653"/>
      <c r="TSJ2734" s="653"/>
      <c r="TSK2734" s="653"/>
      <c r="TSL2734" s="653"/>
      <c r="TSM2734" s="653"/>
      <c r="TSN2734" s="653"/>
      <c r="TSO2734" s="653"/>
      <c r="TSP2734" s="653"/>
      <c r="TSQ2734" s="653"/>
      <c r="TSR2734" s="653"/>
      <c r="TSS2734" s="653"/>
      <c r="TST2734" s="653"/>
      <c r="TSU2734" s="653"/>
      <c r="TSV2734" s="653"/>
      <c r="TSW2734" s="653"/>
      <c r="TSX2734" s="653"/>
      <c r="TSY2734" s="653"/>
      <c r="TSZ2734" s="653"/>
      <c r="TTA2734" s="653"/>
      <c r="TTB2734" s="653"/>
      <c r="TTC2734" s="653"/>
      <c r="TTD2734" s="653"/>
      <c r="TTE2734" s="653"/>
      <c r="TTF2734" s="653"/>
      <c r="TTG2734" s="653"/>
      <c r="TTH2734" s="653"/>
      <c r="TTI2734" s="653"/>
      <c r="TTJ2734" s="653"/>
      <c r="TTK2734" s="653"/>
      <c r="TTL2734" s="653"/>
      <c r="TTM2734" s="653"/>
      <c r="TTN2734" s="653"/>
      <c r="TTO2734" s="653"/>
      <c r="TTP2734" s="653"/>
      <c r="TTQ2734" s="653"/>
      <c r="TTR2734" s="653"/>
      <c r="TTS2734" s="653"/>
      <c r="TTT2734" s="653"/>
      <c r="TTU2734" s="653"/>
      <c r="TTV2734" s="653"/>
      <c r="TTW2734" s="653"/>
      <c r="TTX2734" s="653"/>
      <c r="TTY2734" s="653"/>
      <c r="TTZ2734" s="653"/>
      <c r="TUA2734" s="653"/>
      <c r="TUB2734" s="653"/>
      <c r="TUC2734" s="653"/>
      <c r="TUD2734" s="653"/>
      <c r="TUE2734" s="653"/>
      <c r="TUF2734" s="653"/>
      <c r="TUG2734" s="653"/>
      <c r="TUH2734" s="653"/>
      <c r="TUI2734" s="653"/>
      <c r="TUJ2734" s="653"/>
      <c r="TUK2734" s="653"/>
      <c r="TUL2734" s="653"/>
      <c r="TUM2734" s="653"/>
      <c r="TUN2734" s="653"/>
      <c r="TUO2734" s="653"/>
      <c r="TUP2734" s="653"/>
      <c r="TUQ2734" s="653"/>
      <c r="TUR2734" s="653"/>
      <c r="TUS2734" s="653"/>
      <c r="TUT2734" s="653"/>
      <c r="TUU2734" s="653"/>
      <c r="TUV2734" s="653"/>
      <c r="TUW2734" s="653"/>
      <c r="TUX2734" s="653"/>
      <c r="TUY2734" s="653"/>
      <c r="TUZ2734" s="653"/>
      <c r="TVA2734" s="653"/>
      <c r="TVB2734" s="653"/>
      <c r="TVC2734" s="653"/>
      <c r="TVD2734" s="653"/>
      <c r="TVE2734" s="653"/>
      <c r="TVF2734" s="653"/>
      <c r="TVG2734" s="653"/>
      <c r="TVH2734" s="653"/>
      <c r="TVI2734" s="653"/>
      <c r="TVJ2734" s="653"/>
      <c r="TVK2734" s="653"/>
      <c r="TVL2734" s="653"/>
      <c r="TVM2734" s="653"/>
      <c r="TVN2734" s="653"/>
      <c r="TVO2734" s="653"/>
      <c r="TVP2734" s="653"/>
      <c r="TVQ2734" s="653"/>
      <c r="TVR2734" s="653"/>
      <c r="TVS2734" s="653"/>
      <c r="TVT2734" s="653"/>
      <c r="TVU2734" s="653"/>
      <c r="TVV2734" s="653"/>
      <c r="TVW2734" s="653"/>
      <c r="TVX2734" s="653"/>
      <c r="TVY2734" s="653"/>
      <c r="TVZ2734" s="653"/>
      <c r="TWA2734" s="653"/>
      <c r="TWB2734" s="653"/>
      <c r="TWC2734" s="653"/>
      <c r="TWD2734" s="653"/>
      <c r="TWE2734" s="653"/>
      <c r="TWF2734" s="653"/>
      <c r="TWG2734" s="653"/>
      <c r="TWH2734" s="653"/>
      <c r="TWI2734" s="653"/>
      <c r="TWJ2734" s="653"/>
      <c r="TWK2734" s="653"/>
      <c r="TWL2734" s="653"/>
      <c r="TWM2734" s="653"/>
      <c r="TWN2734" s="653"/>
      <c r="TWO2734" s="653"/>
      <c r="TWP2734" s="653"/>
      <c r="TWQ2734" s="653"/>
      <c r="TWR2734" s="653"/>
      <c r="TWS2734" s="653"/>
      <c r="TWT2734" s="653"/>
      <c r="TWU2734" s="653"/>
      <c r="TWV2734" s="653"/>
      <c r="TWW2734" s="653"/>
      <c r="TWX2734" s="653"/>
      <c r="TWY2734" s="653"/>
      <c r="TWZ2734" s="653"/>
      <c r="TXA2734" s="653"/>
      <c r="TXB2734" s="653"/>
      <c r="TXC2734" s="653"/>
      <c r="TXD2734" s="653"/>
      <c r="TXE2734" s="653"/>
      <c r="TXF2734" s="653"/>
      <c r="TXG2734" s="653"/>
      <c r="TXH2734" s="653"/>
      <c r="TXI2734" s="653"/>
      <c r="TXJ2734" s="653"/>
      <c r="TXK2734" s="653"/>
      <c r="TXL2734" s="653"/>
      <c r="TXM2734" s="653"/>
      <c r="TXN2734" s="653"/>
      <c r="TXO2734" s="653"/>
      <c r="TXP2734" s="653"/>
      <c r="TXQ2734" s="653"/>
      <c r="TXR2734" s="653"/>
      <c r="TXS2734" s="653"/>
      <c r="TXT2734" s="653"/>
      <c r="TXU2734" s="653"/>
      <c r="TXV2734" s="653"/>
      <c r="TXW2734" s="653"/>
      <c r="TXX2734" s="653"/>
      <c r="TXY2734" s="653"/>
      <c r="TXZ2734" s="653"/>
      <c r="TYA2734" s="653"/>
      <c r="TYB2734" s="653"/>
      <c r="TYC2734" s="653"/>
      <c r="TYD2734" s="653"/>
      <c r="TYE2734" s="653"/>
      <c r="TYF2734" s="653"/>
      <c r="TYG2734" s="653"/>
      <c r="TYH2734" s="653"/>
      <c r="TYI2734" s="653"/>
      <c r="TYJ2734" s="653"/>
      <c r="TYK2734" s="653"/>
      <c r="TYL2734" s="653"/>
      <c r="TYM2734" s="653"/>
      <c r="TYN2734" s="653"/>
      <c r="TYO2734" s="653"/>
      <c r="TYP2734" s="653"/>
      <c r="TYQ2734" s="653"/>
      <c r="TYR2734" s="653"/>
      <c r="TYS2734" s="653"/>
      <c r="TYT2734" s="653"/>
      <c r="TYU2734" s="653"/>
      <c r="TYV2734" s="653"/>
      <c r="TYW2734" s="653"/>
      <c r="TYX2734" s="653"/>
      <c r="TYY2734" s="653"/>
      <c r="TYZ2734" s="653"/>
      <c r="TZA2734" s="653"/>
      <c r="TZB2734" s="653"/>
      <c r="TZC2734" s="653"/>
      <c r="TZD2734" s="653"/>
      <c r="TZE2734" s="653"/>
      <c r="TZF2734" s="653"/>
      <c r="TZG2734" s="653"/>
      <c r="TZH2734" s="653"/>
      <c r="TZI2734" s="653"/>
      <c r="TZJ2734" s="653"/>
      <c r="TZK2734" s="653"/>
      <c r="TZL2734" s="653"/>
      <c r="TZM2734" s="653"/>
      <c r="TZN2734" s="653"/>
      <c r="TZO2734" s="653"/>
      <c r="TZP2734" s="653"/>
      <c r="TZQ2734" s="653"/>
      <c r="TZR2734" s="653"/>
      <c r="TZS2734" s="653"/>
      <c r="TZT2734" s="653"/>
      <c r="TZU2734" s="653"/>
      <c r="TZV2734" s="653"/>
      <c r="TZW2734" s="653"/>
      <c r="TZX2734" s="653"/>
      <c r="TZY2734" s="653"/>
      <c r="TZZ2734" s="653"/>
      <c r="UAA2734" s="653"/>
      <c r="UAB2734" s="653"/>
      <c r="UAC2734" s="653"/>
      <c r="UAD2734" s="653"/>
      <c r="UAE2734" s="653"/>
      <c r="UAF2734" s="653"/>
      <c r="UAG2734" s="653"/>
      <c r="UAH2734" s="653"/>
      <c r="UAI2734" s="653"/>
      <c r="UAJ2734" s="653"/>
      <c r="UAK2734" s="653"/>
      <c r="UAL2734" s="653"/>
      <c r="UAM2734" s="653"/>
      <c r="UAN2734" s="653"/>
      <c r="UAO2734" s="653"/>
      <c r="UAP2734" s="653"/>
      <c r="UAQ2734" s="653"/>
      <c r="UAR2734" s="653"/>
      <c r="UAS2734" s="653"/>
      <c r="UAT2734" s="653"/>
      <c r="UAU2734" s="653"/>
      <c r="UAV2734" s="653"/>
      <c r="UAW2734" s="653"/>
      <c r="UAX2734" s="653"/>
      <c r="UAY2734" s="653"/>
      <c r="UAZ2734" s="653"/>
      <c r="UBA2734" s="653"/>
      <c r="UBB2734" s="653"/>
      <c r="UBC2734" s="653"/>
      <c r="UBD2734" s="653"/>
      <c r="UBE2734" s="653"/>
      <c r="UBF2734" s="653"/>
      <c r="UBG2734" s="653"/>
      <c r="UBH2734" s="653"/>
      <c r="UBI2734" s="653"/>
      <c r="UBJ2734" s="653"/>
      <c r="UBK2734" s="653"/>
      <c r="UBL2734" s="653"/>
      <c r="UBM2734" s="653"/>
      <c r="UBN2734" s="653"/>
      <c r="UBO2734" s="653"/>
      <c r="UBP2734" s="653"/>
      <c r="UBQ2734" s="653"/>
      <c r="UBR2734" s="653"/>
      <c r="UBS2734" s="653"/>
      <c r="UBT2734" s="653"/>
      <c r="UBU2734" s="653"/>
      <c r="UBV2734" s="653"/>
      <c r="UBW2734" s="653"/>
      <c r="UBX2734" s="653"/>
      <c r="UBY2734" s="653"/>
      <c r="UBZ2734" s="653"/>
      <c r="UCA2734" s="653"/>
      <c r="UCB2734" s="653"/>
      <c r="UCC2734" s="653"/>
      <c r="UCD2734" s="653"/>
      <c r="UCE2734" s="653"/>
      <c r="UCF2734" s="653"/>
      <c r="UCG2734" s="653"/>
      <c r="UCH2734" s="653"/>
      <c r="UCI2734" s="653"/>
      <c r="UCJ2734" s="653"/>
      <c r="UCK2734" s="653"/>
      <c r="UCL2734" s="653"/>
      <c r="UCM2734" s="653"/>
      <c r="UCN2734" s="653"/>
      <c r="UCO2734" s="653"/>
      <c r="UCP2734" s="653"/>
      <c r="UCQ2734" s="653"/>
      <c r="UCR2734" s="653"/>
      <c r="UCS2734" s="653"/>
      <c r="UCT2734" s="653"/>
      <c r="UCU2734" s="653"/>
      <c r="UCV2734" s="653"/>
      <c r="UCW2734" s="653"/>
      <c r="UCX2734" s="653"/>
      <c r="UCY2734" s="653"/>
      <c r="UCZ2734" s="653"/>
      <c r="UDA2734" s="653"/>
      <c r="UDB2734" s="653"/>
      <c r="UDC2734" s="653"/>
      <c r="UDD2734" s="653"/>
      <c r="UDE2734" s="653"/>
      <c r="UDF2734" s="653"/>
      <c r="UDG2734" s="653"/>
      <c r="UDH2734" s="653"/>
      <c r="UDI2734" s="653"/>
      <c r="UDJ2734" s="653"/>
      <c r="UDK2734" s="653"/>
      <c r="UDL2734" s="653"/>
      <c r="UDM2734" s="653"/>
      <c r="UDN2734" s="653"/>
      <c r="UDO2734" s="653"/>
      <c r="UDP2734" s="653"/>
      <c r="UDQ2734" s="653"/>
      <c r="UDR2734" s="653"/>
      <c r="UDS2734" s="653"/>
      <c r="UDT2734" s="653"/>
      <c r="UDU2734" s="653"/>
      <c r="UDV2734" s="653"/>
      <c r="UDW2734" s="653"/>
      <c r="UDX2734" s="653"/>
      <c r="UDY2734" s="653"/>
      <c r="UDZ2734" s="653"/>
      <c r="UEA2734" s="653"/>
      <c r="UEB2734" s="653"/>
      <c r="UEC2734" s="653"/>
      <c r="UED2734" s="653"/>
      <c r="UEE2734" s="653"/>
      <c r="UEF2734" s="653"/>
      <c r="UEG2734" s="653"/>
      <c r="UEH2734" s="653"/>
      <c r="UEI2734" s="653"/>
      <c r="UEJ2734" s="653"/>
      <c r="UEK2734" s="653"/>
      <c r="UEL2734" s="653"/>
      <c r="UEM2734" s="653"/>
      <c r="UEN2734" s="653"/>
      <c r="UEO2734" s="653"/>
      <c r="UEP2734" s="653"/>
      <c r="UEQ2734" s="653"/>
      <c r="UER2734" s="653"/>
      <c r="UES2734" s="653"/>
      <c r="UET2734" s="653"/>
      <c r="UEU2734" s="653"/>
      <c r="UEV2734" s="653"/>
      <c r="UEW2734" s="653"/>
      <c r="UEX2734" s="653"/>
      <c r="UEY2734" s="653"/>
      <c r="UEZ2734" s="653"/>
      <c r="UFA2734" s="653"/>
      <c r="UFB2734" s="653"/>
      <c r="UFC2734" s="653"/>
      <c r="UFD2734" s="653"/>
      <c r="UFE2734" s="653"/>
      <c r="UFF2734" s="653"/>
      <c r="UFG2734" s="653"/>
      <c r="UFH2734" s="653"/>
      <c r="UFI2734" s="653"/>
      <c r="UFJ2734" s="653"/>
      <c r="UFK2734" s="653"/>
      <c r="UFL2734" s="653"/>
      <c r="UFM2734" s="653"/>
      <c r="UFN2734" s="653"/>
      <c r="UFO2734" s="653"/>
      <c r="UFP2734" s="653"/>
      <c r="UFQ2734" s="653"/>
      <c r="UFR2734" s="653"/>
      <c r="UFS2734" s="653"/>
      <c r="UFT2734" s="653"/>
      <c r="UFU2734" s="653"/>
      <c r="UFV2734" s="653"/>
      <c r="UFW2734" s="653"/>
      <c r="UFX2734" s="653"/>
      <c r="UFY2734" s="653"/>
      <c r="UFZ2734" s="653"/>
      <c r="UGA2734" s="653"/>
      <c r="UGB2734" s="653"/>
      <c r="UGC2734" s="653"/>
      <c r="UGD2734" s="653"/>
      <c r="UGE2734" s="653"/>
      <c r="UGF2734" s="653"/>
      <c r="UGG2734" s="653"/>
      <c r="UGH2734" s="653"/>
      <c r="UGI2734" s="653"/>
      <c r="UGJ2734" s="653"/>
      <c r="UGK2734" s="653"/>
      <c r="UGL2734" s="653"/>
      <c r="UGM2734" s="653"/>
      <c r="UGN2734" s="653"/>
      <c r="UGO2734" s="653"/>
      <c r="UGP2734" s="653"/>
      <c r="UGQ2734" s="653"/>
      <c r="UGR2734" s="653"/>
      <c r="UGS2734" s="653"/>
      <c r="UGT2734" s="653"/>
      <c r="UGU2734" s="653"/>
      <c r="UGV2734" s="653"/>
      <c r="UGW2734" s="653"/>
      <c r="UGX2734" s="653"/>
      <c r="UGY2734" s="653"/>
      <c r="UGZ2734" s="653"/>
      <c r="UHA2734" s="653"/>
      <c r="UHB2734" s="653"/>
      <c r="UHC2734" s="653"/>
      <c r="UHD2734" s="653"/>
      <c r="UHE2734" s="653"/>
      <c r="UHF2734" s="653"/>
      <c r="UHG2734" s="653"/>
      <c r="UHH2734" s="653"/>
      <c r="UHI2734" s="653"/>
      <c r="UHJ2734" s="653"/>
      <c r="UHK2734" s="653"/>
      <c r="UHL2734" s="653"/>
      <c r="UHM2734" s="653"/>
      <c r="UHN2734" s="653"/>
      <c r="UHO2734" s="653"/>
      <c r="UHP2734" s="653"/>
      <c r="UHQ2734" s="653"/>
      <c r="UHR2734" s="653"/>
      <c r="UHS2734" s="653"/>
      <c r="UHT2734" s="653"/>
      <c r="UHU2734" s="653"/>
      <c r="UHV2734" s="653"/>
      <c r="UHW2734" s="653"/>
      <c r="UHX2734" s="653"/>
      <c r="UHY2734" s="653"/>
      <c r="UHZ2734" s="653"/>
      <c r="UIA2734" s="653"/>
      <c r="UIB2734" s="653"/>
      <c r="UIC2734" s="653"/>
      <c r="UID2734" s="653"/>
      <c r="UIE2734" s="653"/>
      <c r="UIF2734" s="653"/>
      <c r="UIG2734" s="653"/>
      <c r="UIH2734" s="653"/>
      <c r="UII2734" s="653"/>
      <c r="UIJ2734" s="653"/>
      <c r="UIK2734" s="653"/>
      <c r="UIL2734" s="653"/>
      <c r="UIM2734" s="653"/>
      <c r="UIN2734" s="653"/>
      <c r="UIO2734" s="653"/>
      <c r="UIP2734" s="653"/>
      <c r="UIQ2734" s="653"/>
      <c r="UIR2734" s="653"/>
      <c r="UIS2734" s="653"/>
      <c r="UIT2734" s="653"/>
      <c r="UIU2734" s="653"/>
      <c r="UIV2734" s="653"/>
      <c r="UIW2734" s="653"/>
      <c r="UIX2734" s="653"/>
      <c r="UIY2734" s="653"/>
      <c r="UIZ2734" s="653"/>
      <c r="UJA2734" s="653"/>
      <c r="UJB2734" s="653"/>
      <c r="UJC2734" s="653"/>
      <c r="UJD2734" s="653"/>
      <c r="UJE2734" s="653"/>
      <c r="UJF2734" s="653"/>
      <c r="UJG2734" s="653"/>
      <c r="UJH2734" s="653"/>
      <c r="UJI2734" s="653"/>
      <c r="UJJ2734" s="653"/>
      <c r="UJK2734" s="653"/>
      <c r="UJL2734" s="653"/>
      <c r="UJM2734" s="653"/>
      <c r="UJN2734" s="653"/>
      <c r="UJO2734" s="653"/>
      <c r="UJP2734" s="653"/>
      <c r="UJQ2734" s="653"/>
      <c r="UJR2734" s="653"/>
      <c r="UJS2734" s="653"/>
      <c r="UJT2734" s="653"/>
      <c r="UJU2734" s="653"/>
      <c r="UJV2734" s="653"/>
      <c r="UJW2734" s="653"/>
      <c r="UJX2734" s="653"/>
      <c r="UJY2734" s="653"/>
      <c r="UJZ2734" s="653"/>
      <c r="UKA2734" s="653"/>
      <c r="UKB2734" s="653"/>
      <c r="UKC2734" s="653"/>
      <c r="UKD2734" s="653"/>
      <c r="UKE2734" s="653"/>
      <c r="UKF2734" s="653"/>
      <c r="UKG2734" s="653"/>
      <c r="UKH2734" s="653"/>
      <c r="UKI2734" s="653"/>
      <c r="UKJ2734" s="653"/>
      <c r="UKK2734" s="653"/>
      <c r="UKL2734" s="653"/>
      <c r="UKM2734" s="653"/>
      <c r="UKN2734" s="653"/>
      <c r="UKO2734" s="653"/>
      <c r="UKP2734" s="653"/>
      <c r="UKQ2734" s="653"/>
      <c r="UKR2734" s="653"/>
      <c r="UKS2734" s="653"/>
      <c r="UKT2734" s="653"/>
      <c r="UKU2734" s="653"/>
      <c r="UKV2734" s="653"/>
      <c r="UKW2734" s="653"/>
      <c r="UKX2734" s="653"/>
      <c r="UKY2734" s="653"/>
      <c r="UKZ2734" s="653"/>
      <c r="ULA2734" s="653"/>
      <c r="ULB2734" s="653"/>
      <c r="ULC2734" s="653"/>
      <c r="ULD2734" s="653"/>
      <c r="ULE2734" s="653"/>
      <c r="ULF2734" s="653"/>
      <c r="ULG2734" s="653"/>
      <c r="ULH2734" s="653"/>
      <c r="ULI2734" s="653"/>
      <c r="ULJ2734" s="653"/>
      <c r="ULK2734" s="653"/>
      <c r="ULL2734" s="653"/>
      <c r="ULM2734" s="653"/>
      <c r="ULN2734" s="653"/>
      <c r="ULO2734" s="653"/>
      <c r="ULP2734" s="653"/>
      <c r="ULQ2734" s="653"/>
      <c r="ULR2734" s="653"/>
      <c r="ULS2734" s="653"/>
      <c r="ULT2734" s="653"/>
      <c r="ULU2734" s="653"/>
      <c r="ULV2734" s="653"/>
      <c r="ULW2734" s="653"/>
      <c r="ULX2734" s="653"/>
      <c r="ULY2734" s="653"/>
      <c r="ULZ2734" s="653"/>
      <c r="UMA2734" s="653"/>
      <c r="UMB2734" s="653"/>
      <c r="UMC2734" s="653"/>
      <c r="UMD2734" s="653"/>
      <c r="UME2734" s="653"/>
      <c r="UMF2734" s="653"/>
      <c r="UMG2734" s="653"/>
      <c r="UMH2734" s="653"/>
      <c r="UMI2734" s="653"/>
      <c r="UMJ2734" s="653"/>
      <c r="UMK2734" s="653"/>
      <c r="UML2734" s="653"/>
      <c r="UMM2734" s="653"/>
      <c r="UMN2734" s="653"/>
      <c r="UMO2734" s="653"/>
      <c r="UMP2734" s="653"/>
      <c r="UMQ2734" s="653"/>
      <c r="UMR2734" s="653"/>
      <c r="UMS2734" s="653"/>
      <c r="UMT2734" s="653"/>
      <c r="UMU2734" s="653"/>
      <c r="UMV2734" s="653"/>
      <c r="UMW2734" s="653"/>
      <c r="UMX2734" s="653"/>
      <c r="UMY2734" s="653"/>
      <c r="UMZ2734" s="653"/>
      <c r="UNA2734" s="653"/>
      <c r="UNB2734" s="653"/>
      <c r="UNC2734" s="653"/>
      <c r="UND2734" s="653"/>
      <c r="UNE2734" s="653"/>
      <c r="UNF2734" s="653"/>
      <c r="UNG2734" s="653"/>
      <c r="UNH2734" s="653"/>
      <c r="UNI2734" s="653"/>
      <c r="UNJ2734" s="653"/>
      <c r="UNK2734" s="653"/>
      <c r="UNL2734" s="653"/>
      <c r="UNM2734" s="653"/>
      <c r="UNN2734" s="653"/>
      <c r="UNO2734" s="653"/>
      <c r="UNP2734" s="653"/>
      <c r="UNQ2734" s="653"/>
      <c r="UNR2734" s="653"/>
      <c r="UNS2734" s="653"/>
      <c r="UNT2734" s="653"/>
      <c r="UNU2734" s="653"/>
      <c r="UNV2734" s="653"/>
      <c r="UNW2734" s="653"/>
      <c r="UNX2734" s="653"/>
      <c r="UNY2734" s="653"/>
      <c r="UNZ2734" s="653"/>
      <c r="UOA2734" s="653"/>
      <c r="UOB2734" s="653"/>
      <c r="UOC2734" s="653"/>
      <c r="UOD2734" s="653"/>
      <c r="UOE2734" s="653"/>
      <c r="UOF2734" s="653"/>
      <c r="UOG2734" s="653"/>
      <c r="UOH2734" s="653"/>
      <c r="UOI2734" s="653"/>
      <c r="UOJ2734" s="653"/>
      <c r="UOK2734" s="653"/>
      <c r="UOL2734" s="653"/>
      <c r="UOM2734" s="653"/>
      <c r="UON2734" s="653"/>
      <c r="UOO2734" s="653"/>
      <c r="UOP2734" s="653"/>
      <c r="UOQ2734" s="653"/>
      <c r="UOR2734" s="653"/>
      <c r="UOS2734" s="653"/>
      <c r="UOT2734" s="653"/>
      <c r="UOU2734" s="653"/>
      <c r="UOV2734" s="653"/>
      <c r="UOW2734" s="653"/>
      <c r="UOX2734" s="653"/>
      <c r="UOY2734" s="653"/>
      <c r="UOZ2734" s="653"/>
      <c r="UPA2734" s="653"/>
      <c r="UPB2734" s="653"/>
      <c r="UPC2734" s="653"/>
      <c r="UPD2734" s="653"/>
      <c r="UPE2734" s="653"/>
      <c r="UPF2734" s="653"/>
      <c r="UPG2734" s="653"/>
      <c r="UPH2734" s="653"/>
      <c r="UPI2734" s="653"/>
      <c r="UPJ2734" s="653"/>
      <c r="UPK2734" s="653"/>
      <c r="UPL2734" s="653"/>
      <c r="UPM2734" s="653"/>
      <c r="UPN2734" s="653"/>
      <c r="UPO2734" s="653"/>
      <c r="UPP2734" s="653"/>
      <c r="UPQ2734" s="653"/>
      <c r="UPR2734" s="653"/>
      <c r="UPS2734" s="653"/>
      <c r="UPT2734" s="653"/>
      <c r="UPU2734" s="653"/>
      <c r="UPV2734" s="653"/>
      <c r="UPW2734" s="653"/>
      <c r="UPX2734" s="653"/>
      <c r="UPY2734" s="653"/>
      <c r="UPZ2734" s="653"/>
      <c r="UQA2734" s="653"/>
      <c r="UQB2734" s="653"/>
      <c r="UQC2734" s="653"/>
      <c r="UQD2734" s="653"/>
      <c r="UQE2734" s="653"/>
      <c r="UQF2734" s="653"/>
      <c r="UQG2734" s="653"/>
      <c r="UQH2734" s="653"/>
      <c r="UQI2734" s="653"/>
      <c r="UQJ2734" s="653"/>
      <c r="UQK2734" s="653"/>
      <c r="UQL2734" s="653"/>
      <c r="UQM2734" s="653"/>
      <c r="UQN2734" s="653"/>
      <c r="UQO2734" s="653"/>
      <c r="UQP2734" s="653"/>
      <c r="UQQ2734" s="653"/>
      <c r="UQR2734" s="653"/>
      <c r="UQS2734" s="653"/>
      <c r="UQT2734" s="653"/>
      <c r="UQU2734" s="653"/>
      <c r="UQV2734" s="653"/>
      <c r="UQW2734" s="653"/>
      <c r="UQX2734" s="653"/>
      <c r="UQY2734" s="653"/>
      <c r="UQZ2734" s="653"/>
      <c r="URA2734" s="653"/>
      <c r="URB2734" s="653"/>
      <c r="URC2734" s="653"/>
      <c r="URD2734" s="653"/>
      <c r="URE2734" s="653"/>
      <c r="URF2734" s="653"/>
      <c r="URG2734" s="653"/>
      <c r="URH2734" s="653"/>
      <c r="URI2734" s="653"/>
      <c r="URJ2734" s="653"/>
      <c r="URK2734" s="653"/>
      <c r="URL2734" s="653"/>
      <c r="URM2734" s="653"/>
      <c r="URN2734" s="653"/>
      <c r="URO2734" s="653"/>
      <c r="URP2734" s="653"/>
      <c r="URQ2734" s="653"/>
      <c r="URR2734" s="653"/>
      <c r="URS2734" s="653"/>
      <c r="URT2734" s="653"/>
      <c r="URU2734" s="653"/>
      <c r="URV2734" s="653"/>
      <c r="URW2734" s="653"/>
      <c r="URX2734" s="653"/>
      <c r="URY2734" s="653"/>
      <c r="URZ2734" s="653"/>
      <c r="USA2734" s="653"/>
      <c r="USB2734" s="653"/>
      <c r="USC2734" s="653"/>
      <c r="USD2734" s="653"/>
      <c r="USE2734" s="653"/>
      <c r="USF2734" s="653"/>
      <c r="USG2734" s="653"/>
      <c r="USH2734" s="653"/>
      <c r="USI2734" s="653"/>
      <c r="USJ2734" s="653"/>
      <c r="USK2734" s="653"/>
      <c r="USL2734" s="653"/>
      <c r="USM2734" s="653"/>
      <c r="USN2734" s="653"/>
      <c r="USO2734" s="653"/>
      <c r="USP2734" s="653"/>
      <c r="USQ2734" s="653"/>
      <c r="USR2734" s="653"/>
      <c r="USS2734" s="653"/>
      <c r="UST2734" s="653"/>
      <c r="USU2734" s="653"/>
      <c r="USV2734" s="653"/>
      <c r="USW2734" s="653"/>
      <c r="USX2734" s="653"/>
      <c r="USY2734" s="653"/>
      <c r="USZ2734" s="653"/>
      <c r="UTA2734" s="653"/>
      <c r="UTB2734" s="653"/>
      <c r="UTC2734" s="653"/>
      <c r="UTD2734" s="653"/>
      <c r="UTE2734" s="653"/>
      <c r="UTF2734" s="653"/>
      <c r="UTG2734" s="653"/>
      <c r="UTH2734" s="653"/>
      <c r="UTI2734" s="653"/>
      <c r="UTJ2734" s="653"/>
      <c r="UTK2734" s="653"/>
      <c r="UTL2734" s="653"/>
      <c r="UTM2734" s="653"/>
      <c r="UTN2734" s="653"/>
      <c r="UTO2734" s="653"/>
      <c r="UTP2734" s="653"/>
      <c r="UTQ2734" s="653"/>
      <c r="UTR2734" s="653"/>
      <c r="UTS2734" s="653"/>
      <c r="UTT2734" s="653"/>
      <c r="UTU2734" s="653"/>
      <c r="UTV2734" s="653"/>
      <c r="UTW2734" s="653"/>
      <c r="UTX2734" s="653"/>
      <c r="UTY2734" s="653"/>
      <c r="UTZ2734" s="653"/>
      <c r="UUA2734" s="653"/>
      <c r="UUB2734" s="653"/>
      <c r="UUC2734" s="653"/>
      <c r="UUD2734" s="653"/>
      <c r="UUE2734" s="653"/>
      <c r="UUF2734" s="653"/>
      <c r="UUG2734" s="653"/>
      <c r="UUH2734" s="653"/>
      <c r="UUI2734" s="653"/>
      <c r="UUJ2734" s="653"/>
      <c r="UUK2734" s="653"/>
      <c r="UUL2734" s="653"/>
      <c r="UUM2734" s="653"/>
      <c r="UUN2734" s="653"/>
      <c r="UUO2734" s="653"/>
      <c r="UUP2734" s="653"/>
      <c r="UUQ2734" s="653"/>
      <c r="UUR2734" s="653"/>
      <c r="UUS2734" s="653"/>
      <c r="UUT2734" s="653"/>
      <c r="UUU2734" s="653"/>
      <c r="UUV2734" s="653"/>
      <c r="UUW2734" s="653"/>
      <c r="UUX2734" s="653"/>
      <c r="UUY2734" s="653"/>
      <c r="UUZ2734" s="653"/>
      <c r="UVA2734" s="653"/>
      <c r="UVB2734" s="653"/>
      <c r="UVC2734" s="653"/>
      <c r="UVD2734" s="653"/>
      <c r="UVE2734" s="653"/>
      <c r="UVF2734" s="653"/>
      <c r="UVG2734" s="653"/>
      <c r="UVH2734" s="653"/>
      <c r="UVI2734" s="653"/>
      <c r="UVJ2734" s="653"/>
      <c r="UVK2734" s="653"/>
      <c r="UVL2734" s="653"/>
      <c r="UVM2734" s="653"/>
      <c r="UVN2734" s="653"/>
      <c r="UVO2734" s="653"/>
      <c r="UVP2734" s="653"/>
      <c r="UVQ2734" s="653"/>
      <c r="UVR2734" s="653"/>
      <c r="UVS2734" s="653"/>
      <c r="UVT2734" s="653"/>
      <c r="UVU2734" s="653"/>
      <c r="UVV2734" s="653"/>
      <c r="UVW2734" s="653"/>
      <c r="UVX2734" s="653"/>
      <c r="UVY2734" s="653"/>
      <c r="UVZ2734" s="653"/>
      <c r="UWA2734" s="653"/>
      <c r="UWB2734" s="653"/>
      <c r="UWC2734" s="653"/>
      <c r="UWD2734" s="653"/>
      <c r="UWE2734" s="653"/>
      <c r="UWF2734" s="653"/>
      <c r="UWG2734" s="653"/>
      <c r="UWH2734" s="653"/>
      <c r="UWI2734" s="653"/>
      <c r="UWJ2734" s="653"/>
      <c r="UWK2734" s="653"/>
      <c r="UWL2734" s="653"/>
      <c r="UWM2734" s="653"/>
      <c r="UWN2734" s="653"/>
      <c r="UWO2734" s="653"/>
      <c r="UWP2734" s="653"/>
      <c r="UWQ2734" s="653"/>
      <c r="UWR2734" s="653"/>
      <c r="UWS2734" s="653"/>
      <c r="UWT2734" s="653"/>
      <c r="UWU2734" s="653"/>
      <c r="UWV2734" s="653"/>
      <c r="UWW2734" s="653"/>
      <c r="UWX2734" s="653"/>
      <c r="UWY2734" s="653"/>
      <c r="UWZ2734" s="653"/>
      <c r="UXA2734" s="653"/>
      <c r="UXB2734" s="653"/>
      <c r="UXC2734" s="653"/>
      <c r="UXD2734" s="653"/>
      <c r="UXE2734" s="653"/>
      <c r="UXF2734" s="653"/>
      <c r="UXG2734" s="653"/>
      <c r="UXH2734" s="653"/>
      <c r="UXI2734" s="653"/>
      <c r="UXJ2734" s="653"/>
      <c r="UXK2734" s="653"/>
      <c r="UXL2734" s="653"/>
      <c r="UXM2734" s="653"/>
      <c r="UXN2734" s="653"/>
      <c r="UXO2734" s="653"/>
      <c r="UXP2734" s="653"/>
      <c r="UXQ2734" s="653"/>
      <c r="UXR2734" s="653"/>
      <c r="UXS2734" s="653"/>
      <c r="UXT2734" s="653"/>
      <c r="UXU2734" s="653"/>
      <c r="UXV2734" s="653"/>
      <c r="UXW2734" s="653"/>
      <c r="UXX2734" s="653"/>
      <c r="UXY2734" s="653"/>
      <c r="UXZ2734" s="653"/>
      <c r="UYA2734" s="653"/>
      <c r="UYB2734" s="653"/>
      <c r="UYC2734" s="653"/>
      <c r="UYD2734" s="653"/>
      <c r="UYE2734" s="653"/>
      <c r="UYF2734" s="653"/>
      <c r="UYG2734" s="653"/>
      <c r="UYH2734" s="653"/>
      <c r="UYI2734" s="653"/>
      <c r="UYJ2734" s="653"/>
      <c r="UYK2734" s="653"/>
      <c r="UYL2734" s="653"/>
      <c r="UYM2734" s="653"/>
      <c r="UYN2734" s="653"/>
      <c r="UYO2734" s="653"/>
      <c r="UYP2734" s="653"/>
      <c r="UYQ2734" s="653"/>
      <c r="UYR2734" s="653"/>
      <c r="UYS2734" s="653"/>
      <c r="UYT2734" s="653"/>
      <c r="UYU2734" s="653"/>
      <c r="UYV2734" s="653"/>
      <c r="UYW2734" s="653"/>
      <c r="UYX2734" s="653"/>
      <c r="UYY2734" s="653"/>
      <c r="UYZ2734" s="653"/>
      <c r="UZA2734" s="653"/>
      <c r="UZB2734" s="653"/>
      <c r="UZC2734" s="653"/>
      <c r="UZD2734" s="653"/>
      <c r="UZE2734" s="653"/>
      <c r="UZF2734" s="653"/>
      <c r="UZG2734" s="653"/>
      <c r="UZH2734" s="653"/>
      <c r="UZI2734" s="653"/>
      <c r="UZJ2734" s="653"/>
      <c r="UZK2734" s="653"/>
      <c r="UZL2734" s="653"/>
      <c r="UZM2734" s="653"/>
      <c r="UZN2734" s="653"/>
      <c r="UZO2734" s="653"/>
      <c r="UZP2734" s="653"/>
      <c r="UZQ2734" s="653"/>
      <c r="UZR2734" s="653"/>
      <c r="UZS2734" s="653"/>
      <c r="UZT2734" s="653"/>
      <c r="UZU2734" s="653"/>
      <c r="UZV2734" s="653"/>
      <c r="UZW2734" s="653"/>
      <c r="UZX2734" s="653"/>
      <c r="UZY2734" s="653"/>
      <c r="UZZ2734" s="653"/>
      <c r="VAA2734" s="653"/>
      <c r="VAB2734" s="653"/>
      <c r="VAC2734" s="653"/>
      <c r="VAD2734" s="653"/>
      <c r="VAE2734" s="653"/>
      <c r="VAF2734" s="653"/>
      <c r="VAG2734" s="653"/>
      <c r="VAH2734" s="653"/>
      <c r="VAI2734" s="653"/>
      <c r="VAJ2734" s="653"/>
      <c r="VAK2734" s="653"/>
      <c r="VAL2734" s="653"/>
      <c r="VAM2734" s="653"/>
      <c r="VAN2734" s="653"/>
      <c r="VAO2734" s="653"/>
      <c r="VAP2734" s="653"/>
      <c r="VAQ2734" s="653"/>
      <c r="VAR2734" s="653"/>
      <c r="VAS2734" s="653"/>
      <c r="VAT2734" s="653"/>
      <c r="VAU2734" s="653"/>
      <c r="VAV2734" s="653"/>
      <c r="VAW2734" s="653"/>
      <c r="VAX2734" s="653"/>
      <c r="VAY2734" s="653"/>
      <c r="VAZ2734" s="653"/>
      <c r="VBA2734" s="653"/>
      <c r="VBB2734" s="653"/>
      <c r="VBC2734" s="653"/>
      <c r="VBD2734" s="653"/>
      <c r="VBE2734" s="653"/>
      <c r="VBF2734" s="653"/>
      <c r="VBG2734" s="653"/>
      <c r="VBH2734" s="653"/>
      <c r="VBI2734" s="653"/>
      <c r="VBJ2734" s="653"/>
      <c r="VBK2734" s="653"/>
      <c r="VBL2734" s="653"/>
      <c r="VBM2734" s="653"/>
      <c r="VBN2734" s="653"/>
      <c r="VBO2734" s="653"/>
      <c r="VBP2734" s="653"/>
      <c r="VBQ2734" s="653"/>
      <c r="VBR2734" s="653"/>
      <c r="VBS2734" s="653"/>
      <c r="VBT2734" s="653"/>
      <c r="VBU2734" s="653"/>
      <c r="VBV2734" s="653"/>
      <c r="VBW2734" s="653"/>
      <c r="VBX2734" s="653"/>
      <c r="VBY2734" s="653"/>
      <c r="VBZ2734" s="653"/>
      <c r="VCA2734" s="653"/>
      <c r="VCB2734" s="653"/>
      <c r="VCC2734" s="653"/>
      <c r="VCD2734" s="653"/>
      <c r="VCE2734" s="653"/>
      <c r="VCF2734" s="653"/>
      <c r="VCG2734" s="653"/>
      <c r="VCH2734" s="653"/>
      <c r="VCI2734" s="653"/>
      <c r="VCJ2734" s="653"/>
      <c r="VCK2734" s="653"/>
      <c r="VCL2734" s="653"/>
      <c r="VCM2734" s="653"/>
      <c r="VCN2734" s="653"/>
      <c r="VCO2734" s="653"/>
      <c r="VCP2734" s="653"/>
      <c r="VCQ2734" s="653"/>
      <c r="VCR2734" s="653"/>
      <c r="VCS2734" s="653"/>
      <c r="VCT2734" s="653"/>
      <c r="VCU2734" s="653"/>
      <c r="VCV2734" s="653"/>
      <c r="VCW2734" s="653"/>
      <c r="VCX2734" s="653"/>
      <c r="VCY2734" s="653"/>
      <c r="VCZ2734" s="653"/>
      <c r="VDA2734" s="653"/>
      <c r="VDB2734" s="653"/>
      <c r="VDC2734" s="653"/>
      <c r="VDD2734" s="653"/>
      <c r="VDE2734" s="653"/>
      <c r="VDF2734" s="653"/>
      <c r="VDG2734" s="653"/>
      <c r="VDH2734" s="653"/>
      <c r="VDI2734" s="653"/>
      <c r="VDJ2734" s="653"/>
      <c r="VDK2734" s="653"/>
      <c r="VDL2734" s="653"/>
      <c r="VDM2734" s="653"/>
      <c r="VDN2734" s="653"/>
      <c r="VDO2734" s="653"/>
      <c r="VDP2734" s="653"/>
      <c r="VDQ2734" s="653"/>
      <c r="VDR2734" s="653"/>
      <c r="VDS2734" s="653"/>
      <c r="VDT2734" s="653"/>
      <c r="VDU2734" s="653"/>
      <c r="VDV2734" s="653"/>
      <c r="VDW2734" s="653"/>
      <c r="VDX2734" s="653"/>
      <c r="VDY2734" s="653"/>
      <c r="VDZ2734" s="653"/>
      <c r="VEA2734" s="653"/>
      <c r="VEB2734" s="653"/>
      <c r="VEC2734" s="653"/>
      <c r="VED2734" s="653"/>
      <c r="VEE2734" s="653"/>
      <c r="VEF2734" s="653"/>
      <c r="VEG2734" s="653"/>
      <c r="VEH2734" s="653"/>
      <c r="VEI2734" s="653"/>
      <c r="VEJ2734" s="653"/>
      <c r="VEK2734" s="653"/>
      <c r="VEL2734" s="653"/>
      <c r="VEM2734" s="653"/>
      <c r="VEN2734" s="653"/>
      <c r="VEO2734" s="653"/>
      <c r="VEP2734" s="653"/>
      <c r="VEQ2734" s="653"/>
      <c r="VER2734" s="653"/>
      <c r="VES2734" s="653"/>
      <c r="VET2734" s="653"/>
      <c r="VEU2734" s="653"/>
      <c r="VEV2734" s="653"/>
      <c r="VEW2734" s="653"/>
      <c r="VEX2734" s="653"/>
      <c r="VEY2734" s="653"/>
      <c r="VEZ2734" s="653"/>
      <c r="VFA2734" s="653"/>
      <c r="VFB2734" s="653"/>
      <c r="VFC2734" s="653"/>
      <c r="VFD2734" s="653"/>
      <c r="VFE2734" s="653"/>
      <c r="VFF2734" s="653"/>
      <c r="VFG2734" s="653"/>
      <c r="VFH2734" s="653"/>
      <c r="VFI2734" s="653"/>
      <c r="VFJ2734" s="653"/>
      <c r="VFK2734" s="653"/>
      <c r="VFL2734" s="653"/>
      <c r="VFM2734" s="653"/>
      <c r="VFN2734" s="653"/>
      <c r="VFO2734" s="653"/>
      <c r="VFP2734" s="653"/>
      <c r="VFQ2734" s="653"/>
      <c r="VFR2734" s="653"/>
      <c r="VFS2734" s="653"/>
      <c r="VFT2734" s="653"/>
      <c r="VFU2734" s="653"/>
      <c r="VFV2734" s="653"/>
      <c r="VFW2734" s="653"/>
      <c r="VFX2734" s="653"/>
      <c r="VFY2734" s="653"/>
      <c r="VFZ2734" s="653"/>
      <c r="VGA2734" s="653"/>
      <c r="VGB2734" s="653"/>
      <c r="VGC2734" s="653"/>
      <c r="VGD2734" s="653"/>
      <c r="VGE2734" s="653"/>
      <c r="VGF2734" s="653"/>
      <c r="VGG2734" s="653"/>
      <c r="VGH2734" s="653"/>
      <c r="VGI2734" s="653"/>
      <c r="VGJ2734" s="653"/>
      <c r="VGK2734" s="653"/>
      <c r="VGL2734" s="653"/>
      <c r="VGM2734" s="653"/>
      <c r="VGN2734" s="653"/>
      <c r="VGO2734" s="653"/>
      <c r="VGP2734" s="653"/>
      <c r="VGQ2734" s="653"/>
      <c r="VGR2734" s="653"/>
      <c r="VGS2734" s="653"/>
      <c r="VGT2734" s="653"/>
      <c r="VGU2734" s="653"/>
      <c r="VGV2734" s="653"/>
      <c r="VGW2734" s="653"/>
      <c r="VGX2734" s="653"/>
      <c r="VGY2734" s="653"/>
      <c r="VGZ2734" s="653"/>
      <c r="VHA2734" s="653"/>
      <c r="VHB2734" s="653"/>
      <c r="VHC2734" s="653"/>
      <c r="VHD2734" s="653"/>
      <c r="VHE2734" s="653"/>
      <c r="VHF2734" s="653"/>
      <c r="VHG2734" s="653"/>
      <c r="VHH2734" s="653"/>
      <c r="VHI2734" s="653"/>
      <c r="VHJ2734" s="653"/>
      <c r="VHK2734" s="653"/>
      <c r="VHL2734" s="653"/>
      <c r="VHM2734" s="653"/>
      <c r="VHN2734" s="653"/>
      <c r="VHO2734" s="653"/>
      <c r="VHP2734" s="653"/>
      <c r="VHQ2734" s="653"/>
      <c r="VHR2734" s="653"/>
      <c r="VHS2734" s="653"/>
      <c r="VHT2734" s="653"/>
      <c r="VHU2734" s="653"/>
      <c r="VHV2734" s="653"/>
      <c r="VHW2734" s="653"/>
      <c r="VHX2734" s="653"/>
      <c r="VHY2734" s="653"/>
      <c r="VHZ2734" s="653"/>
      <c r="VIA2734" s="653"/>
      <c r="VIB2734" s="653"/>
      <c r="VIC2734" s="653"/>
      <c r="VID2734" s="653"/>
      <c r="VIE2734" s="653"/>
      <c r="VIF2734" s="653"/>
      <c r="VIG2734" s="653"/>
      <c r="VIH2734" s="653"/>
      <c r="VII2734" s="653"/>
      <c r="VIJ2734" s="653"/>
      <c r="VIK2734" s="653"/>
      <c r="VIL2734" s="653"/>
      <c r="VIM2734" s="653"/>
      <c r="VIN2734" s="653"/>
      <c r="VIO2734" s="653"/>
      <c r="VIP2734" s="653"/>
      <c r="VIQ2734" s="653"/>
      <c r="VIR2734" s="653"/>
      <c r="VIS2734" s="653"/>
      <c r="VIT2734" s="653"/>
      <c r="VIU2734" s="653"/>
      <c r="VIV2734" s="653"/>
      <c r="VIW2734" s="653"/>
      <c r="VIX2734" s="653"/>
      <c r="VIY2734" s="653"/>
      <c r="VIZ2734" s="653"/>
      <c r="VJA2734" s="653"/>
      <c r="VJB2734" s="653"/>
      <c r="VJC2734" s="653"/>
      <c r="VJD2734" s="653"/>
      <c r="VJE2734" s="653"/>
      <c r="VJF2734" s="653"/>
      <c r="VJG2734" s="653"/>
      <c r="VJH2734" s="653"/>
      <c r="VJI2734" s="653"/>
      <c r="VJJ2734" s="653"/>
      <c r="VJK2734" s="653"/>
      <c r="VJL2734" s="653"/>
      <c r="VJM2734" s="653"/>
      <c r="VJN2734" s="653"/>
      <c r="VJO2734" s="653"/>
      <c r="VJP2734" s="653"/>
      <c r="VJQ2734" s="653"/>
      <c r="VJR2734" s="653"/>
      <c r="VJS2734" s="653"/>
      <c r="VJT2734" s="653"/>
      <c r="VJU2734" s="653"/>
      <c r="VJV2734" s="653"/>
      <c r="VJW2734" s="653"/>
      <c r="VJX2734" s="653"/>
      <c r="VJY2734" s="653"/>
      <c r="VJZ2734" s="653"/>
      <c r="VKA2734" s="653"/>
      <c r="VKB2734" s="653"/>
      <c r="VKC2734" s="653"/>
      <c r="VKD2734" s="653"/>
      <c r="VKE2734" s="653"/>
      <c r="VKF2734" s="653"/>
      <c r="VKG2734" s="653"/>
      <c r="VKH2734" s="653"/>
      <c r="VKI2734" s="653"/>
      <c r="VKJ2734" s="653"/>
      <c r="VKK2734" s="653"/>
      <c r="VKL2734" s="653"/>
      <c r="VKM2734" s="653"/>
      <c r="VKN2734" s="653"/>
      <c r="VKO2734" s="653"/>
      <c r="VKP2734" s="653"/>
      <c r="VKQ2734" s="653"/>
      <c r="VKR2734" s="653"/>
      <c r="VKS2734" s="653"/>
      <c r="VKT2734" s="653"/>
      <c r="VKU2734" s="653"/>
      <c r="VKV2734" s="653"/>
      <c r="VKW2734" s="653"/>
      <c r="VKX2734" s="653"/>
      <c r="VKY2734" s="653"/>
      <c r="VKZ2734" s="653"/>
      <c r="VLA2734" s="653"/>
      <c r="VLB2734" s="653"/>
      <c r="VLC2734" s="653"/>
      <c r="VLD2734" s="653"/>
      <c r="VLE2734" s="653"/>
      <c r="VLF2734" s="653"/>
      <c r="VLG2734" s="653"/>
      <c r="VLH2734" s="653"/>
      <c r="VLI2734" s="653"/>
      <c r="VLJ2734" s="653"/>
      <c r="VLK2734" s="653"/>
      <c r="VLL2734" s="653"/>
      <c r="VLM2734" s="653"/>
      <c r="VLN2734" s="653"/>
      <c r="VLO2734" s="653"/>
      <c r="VLP2734" s="653"/>
      <c r="VLQ2734" s="653"/>
      <c r="VLR2734" s="653"/>
      <c r="VLS2734" s="653"/>
      <c r="VLT2734" s="653"/>
      <c r="VLU2734" s="653"/>
      <c r="VLV2734" s="653"/>
      <c r="VLW2734" s="653"/>
      <c r="VLX2734" s="653"/>
      <c r="VLY2734" s="653"/>
      <c r="VLZ2734" s="653"/>
      <c r="VMA2734" s="653"/>
      <c r="VMB2734" s="653"/>
      <c r="VMC2734" s="653"/>
      <c r="VMD2734" s="653"/>
      <c r="VME2734" s="653"/>
      <c r="VMF2734" s="653"/>
      <c r="VMG2734" s="653"/>
      <c r="VMH2734" s="653"/>
      <c r="VMI2734" s="653"/>
      <c r="VMJ2734" s="653"/>
      <c r="VMK2734" s="653"/>
      <c r="VML2734" s="653"/>
      <c r="VMM2734" s="653"/>
      <c r="VMN2734" s="653"/>
      <c r="VMO2734" s="653"/>
      <c r="VMP2734" s="653"/>
      <c r="VMQ2734" s="653"/>
      <c r="VMR2734" s="653"/>
      <c r="VMS2734" s="653"/>
      <c r="VMT2734" s="653"/>
      <c r="VMU2734" s="653"/>
      <c r="VMV2734" s="653"/>
      <c r="VMW2734" s="653"/>
      <c r="VMX2734" s="653"/>
      <c r="VMY2734" s="653"/>
      <c r="VMZ2734" s="653"/>
      <c r="VNA2734" s="653"/>
      <c r="VNB2734" s="653"/>
      <c r="VNC2734" s="653"/>
      <c r="VND2734" s="653"/>
      <c r="VNE2734" s="653"/>
      <c r="VNF2734" s="653"/>
      <c r="VNG2734" s="653"/>
      <c r="VNH2734" s="653"/>
      <c r="VNI2734" s="653"/>
      <c r="VNJ2734" s="653"/>
      <c r="VNK2734" s="653"/>
      <c r="VNL2734" s="653"/>
      <c r="VNM2734" s="653"/>
      <c r="VNN2734" s="653"/>
      <c r="VNO2734" s="653"/>
      <c r="VNP2734" s="653"/>
      <c r="VNQ2734" s="653"/>
      <c r="VNR2734" s="653"/>
      <c r="VNS2734" s="653"/>
      <c r="VNT2734" s="653"/>
      <c r="VNU2734" s="653"/>
      <c r="VNV2734" s="653"/>
      <c r="VNW2734" s="653"/>
      <c r="VNX2734" s="653"/>
      <c r="VNY2734" s="653"/>
      <c r="VNZ2734" s="653"/>
      <c r="VOA2734" s="653"/>
      <c r="VOB2734" s="653"/>
      <c r="VOC2734" s="653"/>
      <c r="VOD2734" s="653"/>
      <c r="VOE2734" s="653"/>
      <c r="VOF2734" s="653"/>
      <c r="VOG2734" s="653"/>
      <c r="VOH2734" s="653"/>
      <c r="VOI2734" s="653"/>
      <c r="VOJ2734" s="653"/>
      <c r="VOK2734" s="653"/>
      <c r="VOL2734" s="653"/>
      <c r="VOM2734" s="653"/>
      <c r="VON2734" s="653"/>
      <c r="VOO2734" s="653"/>
      <c r="VOP2734" s="653"/>
      <c r="VOQ2734" s="653"/>
      <c r="VOR2734" s="653"/>
      <c r="VOS2734" s="653"/>
      <c r="VOT2734" s="653"/>
      <c r="VOU2734" s="653"/>
      <c r="VOV2734" s="653"/>
      <c r="VOW2734" s="653"/>
      <c r="VOX2734" s="653"/>
      <c r="VOY2734" s="653"/>
      <c r="VOZ2734" s="653"/>
      <c r="VPA2734" s="653"/>
      <c r="VPB2734" s="653"/>
      <c r="VPC2734" s="653"/>
      <c r="VPD2734" s="653"/>
      <c r="VPE2734" s="653"/>
      <c r="VPF2734" s="653"/>
      <c r="VPG2734" s="653"/>
      <c r="VPH2734" s="653"/>
      <c r="VPI2734" s="653"/>
      <c r="VPJ2734" s="653"/>
      <c r="VPK2734" s="653"/>
      <c r="VPL2734" s="653"/>
      <c r="VPM2734" s="653"/>
      <c r="VPN2734" s="653"/>
      <c r="VPO2734" s="653"/>
      <c r="VPP2734" s="653"/>
      <c r="VPQ2734" s="653"/>
      <c r="VPR2734" s="653"/>
      <c r="VPS2734" s="653"/>
      <c r="VPT2734" s="653"/>
      <c r="VPU2734" s="653"/>
      <c r="VPV2734" s="653"/>
      <c r="VPW2734" s="653"/>
      <c r="VPX2734" s="653"/>
      <c r="VPY2734" s="653"/>
      <c r="VPZ2734" s="653"/>
      <c r="VQA2734" s="653"/>
      <c r="VQB2734" s="653"/>
      <c r="VQC2734" s="653"/>
      <c r="VQD2734" s="653"/>
      <c r="VQE2734" s="653"/>
      <c r="VQF2734" s="653"/>
      <c r="VQG2734" s="653"/>
      <c r="VQH2734" s="653"/>
      <c r="VQI2734" s="653"/>
      <c r="VQJ2734" s="653"/>
      <c r="VQK2734" s="653"/>
      <c r="VQL2734" s="653"/>
      <c r="VQM2734" s="653"/>
      <c r="VQN2734" s="653"/>
      <c r="VQO2734" s="653"/>
      <c r="VQP2734" s="653"/>
      <c r="VQQ2734" s="653"/>
      <c r="VQR2734" s="653"/>
      <c r="VQS2734" s="653"/>
      <c r="VQT2734" s="653"/>
      <c r="VQU2734" s="653"/>
      <c r="VQV2734" s="653"/>
      <c r="VQW2734" s="653"/>
      <c r="VQX2734" s="653"/>
      <c r="VQY2734" s="653"/>
      <c r="VQZ2734" s="653"/>
      <c r="VRA2734" s="653"/>
      <c r="VRB2734" s="653"/>
      <c r="VRC2734" s="653"/>
      <c r="VRD2734" s="653"/>
      <c r="VRE2734" s="653"/>
      <c r="VRF2734" s="653"/>
      <c r="VRG2734" s="653"/>
      <c r="VRH2734" s="653"/>
      <c r="VRI2734" s="653"/>
      <c r="VRJ2734" s="653"/>
      <c r="VRK2734" s="653"/>
      <c r="VRL2734" s="653"/>
      <c r="VRM2734" s="653"/>
      <c r="VRN2734" s="653"/>
      <c r="VRO2734" s="653"/>
      <c r="VRP2734" s="653"/>
      <c r="VRQ2734" s="653"/>
      <c r="VRR2734" s="653"/>
      <c r="VRS2734" s="653"/>
      <c r="VRT2734" s="653"/>
      <c r="VRU2734" s="653"/>
      <c r="VRV2734" s="653"/>
      <c r="VRW2734" s="653"/>
      <c r="VRX2734" s="653"/>
      <c r="VRY2734" s="653"/>
      <c r="VRZ2734" s="653"/>
      <c r="VSA2734" s="653"/>
      <c r="VSB2734" s="653"/>
      <c r="VSC2734" s="653"/>
      <c r="VSD2734" s="653"/>
      <c r="VSE2734" s="653"/>
      <c r="VSF2734" s="653"/>
      <c r="VSG2734" s="653"/>
      <c r="VSH2734" s="653"/>
      <c r="VSI2734" s="653"/>
      <c r="VSJ2734" s="653"/>
      <c r="VSK2734" s="653"/>
      <c r="VSL2734" s="653"/>
      <c r="VSM2734" s="653"/>
      <c r="VSN2734" s="653"/>
      <c r="VSO2734" s="653"/>
      <c r="VSP2734" s="653"/>
      <c r="VSQ2734" s="653"/>
      <c r="VSR2734" s="653"/>
      <c r="VSS2734" s="653"/>
      <c r="VST2734" s="653"/>
      <c r="VSU2734" s="653"/>
      <c r="VSV2734" s="653"/>
      <c r="VSW2734" s="653"/>
      <c r="VSX2734" s="653"/>
      <c r="VSY2734" s="653"/>
      <c r="VSZ2734" s="653"/>
      <c r="VTA2734" s="653"/>
      <c r="VTB2734" s="653"/>
      <c r="VTC2734" s="653"/>
      <c r="VTD2734" s="653"/>
      <c r="VTE2734" s="653"/>
      <c r="VTF2734" s="653"/>
      <c r="VTG2734" s="653"/>
      <c r="VTH2734" s="653"/>
      <c r="VTI2734" s="653"/>
      <c r="VTJ2734" s="653"/>
      <c r="VTK2734" s="653"/>
      <c r="VTL2734" s="653"/>
      <c r="VTM2734" s="653"/>
      <c r="VTN2734" s="653"/>
      <c r="VTO2734" s="653"/>
      <c r="VTP2734" s="653"/>
      <c r="VTQ2734" s="653"/>
      <c r="VTR2734" s="653"/>
      <c r="VTS2734" s="653"/>
      <c r="VTT2734" s="653"/>
      <c r="VTU2734" s="653"/>
      <c r="VTV2734" s="653"/>
      <c r="VTW2734" s="653"/>
      <c r="VTX2734" s="653"/>
      <c r="VTY2734" s="653"/>
      <c r="VTZ2734" s="653"/>
      <c r="VUA2734" s="653"/>
      <c r="VUB2734" s="653"/>
      <c r="VUC2734" s="653"/>
      <c r="VUD2734" s="653"/>
      <c r="VUE2734" s="653"/>
      <c r="VUF2734" s="653"/>
      <c r="VUG2734" s="653"/>
      <c r="VUH2734" s="653"/>
      <c r="VUI2734" s="653"/>
      <c r="VUJ2734" s="653"/>
      <c r="VUK2734" s="653"/>
      <c r="VUL2734" s="653"/>
      <c r="VUM2734" s="653"/>
      <c r="VUN2734" s="653"/>
      <c r="VUO2734" s="653"/>
      <c r="VUP2734" s="653"/>
      <c r="VUQ2734" s="653"/>
      <c r="VUR2734" s="653"/>
      <c r="VUS2734" s="653"/>
      <c r="VUT2734" s="653"/>
      <c r="VUU2734" s="653"/>
      <c r="VUV2734" s="653"/>
      <c r="VUW2734" s="653"/>
      <c r="VUX2734" s="653"/>
      <c r="VUY2734" s="653"/>
      <c r="VUZ2734" s="653"/>
      <c r="VVA2734" s="653"/>
      <c r="VVB2734" s="653"/>
      <c r="VVC2734" s="653"/>
      <c r="VVD2734" s="653"/>
      <c r="VVE2734" s="653"/>
      <c r="VVF2734" s="653"/>
      <c r="VVG2734" s="653"/>
      <c r="VVH2734" s="653"/>
      <c r="VVI2734" s="653"/>
      <c r="VVJ2734" s="653"/>
      <c r="VVK2734" s="653"/>
      <c r="VVL2734" s="653"/>
      <c r="VVM2734" s="653"/>
      <c r="VVN2734" s="653"/>
      <c r="VVO2734" s="653"/>
      <c r="VVP2734" s="653"/>
      <c r="VVQ2734" s="653"/>
      <c r="VVR2734" s="653"/>
      <c r="VVS2734" s="653"/>
      <c r="VVT2734" s="653"/>
      <c r="VVU2734" s="653"/>
      <c r="VVV2734" s="653"/>
      <c r="VVW2734" s="653"/>
      <c r="VVX2734" s="653"/>
      <c r="VVY2734" s="653"/>
      <c r="VVZ2734" s="653"/>
      <c r="VWA2734" s="653"/>
      <c r="VWB2734" s="653"/>
      <c r="VWC2734" s="653"/>
      <c r="VWD2734" s="653"/>
      <c r="VWE2734" s="653"/>
      <c r="VWF2734" s="653"/>
      <c r="VWG2734" s="653"/>
      <c r="VWH2734" s="653"/>
      <c r="VWI2734" s="653"/>
      <c r="VWJ2734" s="653"/>
      <c r="VWK2734" s="653"/>
      <c r="VWL2734" s="653"/>
      <c r="VWM2734" s="653"/>
      <c r="VWN2734" s="653"/>
      <c r="VWO2734" s="653"/>
      <c r="VWP2734" s="653"/>
      <c r="VWQ2734" s="653"/>
      <c r="VWR2734" s="653"/>
      <c r="VWS2734" s="653"/>
      <c r="VWT2734" s="653"/>
      <c r="VWU2734" s="653"/>
      <c r="VWV2734" s="653"/>
      <c r="VWW2734" s="653"/>
      <c r="VWX2734" s="653"/>
      <c r="VWY2734" s="653"/>
      <c r="VWZ2734" s="653"/>
      <c r="VXA2734" s="653"/>
      <c r="VXB2734" s="653"/>
      <c r="VXC2734" s="653"/>
      <c r="VXD2734" s="653"/>
      <c r="VXE2734" s="653"/>
      <c r="VXF2734" s="653"/>
      <c r="VXG2734" s="653"/>
      <c r="VXH2734" s="653"/>
      <c r="VXI2734" s="653"/>
      <c r="VXJ2734" s="653"/>
      <c r="VXK2734" s="653"/>
      <c r="VXL2734" s="653"/>
      <c r="VXM2734" s="653"/>
      <c r="VXN2734" s="653"/>
      <c r="VXO2734" s="653"/>
      <c r="VXP2734" s="653"/>
      <c r="VXQ2734" s="653"/>
      <c r="VXR2734" s="653"/>
      <c r="VXS2734" s="653"/>
      <c r="VXT2734" s="653"/>
      <c r="VXU2734" s="653"/>
      <c r="VXV2734" s="653"/>
      <c r="VXW2734" s="653"/>
      <c r="VXX2734" s="653"/>
      <c r="VXY2734" s="653"/>
      <c r="VXZ2734" s="653"/>
      <c r="VYA2734" s="653"/>
      <c r="VYB2734" s="653"/>
      <c r="VYC2734" s="653"/>
      <c r="VYD2734" s="653"/>
      <c r="VYE2734" s="653"/>
      <c r="VYF2734" s="653"/>
      <c r="VYG2734" s="653"/>
      <c r="VYH2734" s="653"/>
      <c r="VYI2734" s="653"/>
      <c r="VYJ2734" s="653"/>
      <c r="VYK2734" s="653"/>
      <c r="VYL2734" s="653"/>
      <c r="VYM2734" s="653"/>
      <c r="VYN2734" s="653"/>
      <c r="VYO2734" s="653"/>
      <c r="VYP2734" s="653"/>
      <c r="VYQ2734" s="653"/>
      <c r="VYR2734" s="653"/>
      <c r="VYS2734" s="653"/>
      <c r="VYT2734" s="653"/>
      <c r="VYU2734" s="653"/>
      <c r="VYV2734" s="653"/>
      <c r="VYW2734" s="653"/>
      <c r="VYX2734" s="653"/>
      <c r="VYY2734" s="653"/>
      <c r="VYZ2734" s="653"/>
      <c r="VZA2734" s="653"/>
      <c r="VZB2734" s="653"/>
      <c r="VZC2734" s="653"/>
      <c r="VZD2734" s="653"/>
      <c r="VZE2734" s="653"/>
      <c r="VZF2734" s="653"/>
      <c r="VZG2734" s="653"/>
      <c r="VZH2734" s="653"/>
      <c r="VZI2734" s="653"/>
      <c r="VZJ2734" s="653"/>
      <c r="VZK2734" s="653"/>
      <c r="VZL2734" s="653"/>
      <c r="VZM2734" s="653"/>
      <c r="VZN2734" s="653"/>
      <c r="VZO2734" s="653"/>
      <c r="VZP2734" s="653"/>
      <c r="VZQ2734" s="653"/>
      <c r="VZR2734" s="653"/>
      <c r="VZS2734" s="653"/>
      <c r="VZT2734" s="653"/>
      <c r="VZU2734" s="653"/>
      <c r="VZV2734" s="653"/>
      <c r="VZW2734" s="653"/>
      <c r="VZX2734" s="653"/>
      <c r="VZY2734" s="653"/>
      <c r="VZZ2734" s="653"/>
      <c r="WAA2734" s="653"/>
      <c r="WAB2734" s="653"/>
      <c r="WAC2734" s="653"/>
      <c r="WAD2734" s="653"/>
      <c r="WAE2734" s="653"/>
      <c r="WAF2734" s="653"/>
      <c r="WAG2734" s="653"/>
      <c r="WAH2734" s="653"/>
      <c r="WAI2734" s="653"/>
      <c r="WAJ2734" s="653"/>
      <c r="WAK2734" s="653"/>
      <c r="WAL2734" s="653"/>
      <c r="WAM2734" s="653"/>
      <c r="WAN2734" s="653"/>
      <c r="WAO2734" s="653"/>
      <c r="WAP2734" s="653"/>
      <c r="WAQ2734" s="653"/>
      <c r="WAR2734" s="653"/>
      <c r="WAS2734" s="653"/>
      <c r="WAT2734" s="653"/>
      <c r="WAU2734" s="653"/>
      <c r="WAV2734" s="653"/>
      <c r="WAW2734" s="653"/>
      <c r="WAX2734" s="653"/>
      <c r="WAY2734" s="653"/>
      <c r="WAZ2734" s="653"/>
      <c r="WBA2734" s="653"/>
      <c r="WBB2734" s="653"/>
      <c r="WBC2734" s="653"/>
      <c r="WBD2734" s="653"/>
      <c r="WBE2734" s="653"/>
      <c r="WBF2734" s="653"/>
      <c r="WBG2734" s="653"/>
      <c r="WBH2734" s="653"/>
      <c r="WBI2734" s="653"/>
      <c r="WBJ2734" s="653"/>
      <c r="WBK2734" s="653"/>
      <c r="WBL2734" s="653"/>
      <c r="WBM2734" s="653"/>
      <c r="WBN2734" s="653"/>
      <c r="WBO2734" s="653"/>
      <c r="WBP2734" s="653"/>
      <c r="WBQ2734" s="653"/>
      <c r="WBR2734" s="653"/>
      <c r="WBS2734" s="653"/>
      <c r="WBT2734" s="653"/>
      <c r="WBU2734" s="653"/>
      <c r="WBV2734" s="653"/>
      <c r="WBW2734" s="653"/>
      <c r="WBX2734" s="653"/>
      <c r="WBY2734" s="653"/>
      <c r="WBZ2734" s="653"/>
      <c r="WCA2734" s="653"/>
      <c r="WCB2734" s="653"/>
      <c r="WCC2734" s="653"/>
      <c r="WCD2734" s="653"/>
      <c r="WCE2734" s="653"/>
      <c r="WCF2734" s="653"/>
      <c r="WCG2734" s="653"/>
      <c r="WCH2734" s="653"/>
      <c r="WCI2734" s="653"/>
      <c r="WCJ2734" s="653"/>
      <c r="WCK2734" s="653"/>
      <c r="WCL2734" s="653"/>
      <c r="WCM2734" s="653"/>
      <c r="WCN2734" s="653"/>
      <c r="WCO2734" s="653"/>
      <c r="WCP2734" s="653"/>
      <c r="WCQ2734" s="653"/>
      <c r="WCR2734" s="653"/>
      <c r="WCS2734" s="653"/>
      <c r="WCT2734" s="653"/>
      <c r="WCU2734" s="653"/>
      <c r="WCV2734" s="653"/>
      <c r="WCW2734" s="653"/>
      <c r="WCX2734" s="653"/>
      <c r="WCY2734" s="653"/>
      <c r="WCZ2734" s="653"/>
      <c r="WDA2734" s="653"/>
      <c r="WDB2734" s="653"/>
      <c r="WDC2734" s="653"/>
      <c r="WDD2734" s="653"/>
      <c r="WDE2734" s="653"/>
      <c r="WDF2734" s="653"/>
      <c r="WDG2734" s="653"/>
      <c r="WDH2734" s="653"/>
      <c r="WDI2734" s="653"/>
      <c r="WDJ2734" s="653"/>
      <c r="WDK2734" s="653"/>
      <c r="WDL2734" s="653"/>
      <c r="WDM2734" s="653"/>
      <c r="WDN2734" s="653"/>
      <c r="WDO2734" s="653"/>
      <c r="WDP2734" s="653"/>
      <c r="WDQ2734" s="653"/>
      <c r="WDR2734" s="653"/>
      <c r="WDS2734" s="653"/>
      <c r="WDT2734" s="653"/>
      <c r="WDU2734" s="653"/>
      <c r="WDV2734" s="653"/>
      <c r="WDW2734" s="653"/>
      <c r="WDX2734" s="653"/>
      <c r="WDY2734" s="653"/>
      <c r="WDZ2734" s="653"/>
      <c r="WEA2734" s="653"/>
      <c r="WEB2734" s="653"/>
      <c r="WEC2734" s="653"/>
      <c r="WED2734" s="653"/>
      <c r="WEE2734" s="653"/>
      <c r="WEF2734" s="653"/>
      <c r="WEG2734" s="653"/>
      <c r="WEH2734" s="653"/>
      <c r="WEI2734" s="653"/>
      <c r="WEJ2734" s="653"/>
      <c r="WEK2734" s="653"/>
      <c r="WEL2734" s="653"/>
      <c r="WEM2734" s="653"/>
      <c r="WEN2734" s="653"/>
      <c r="WEO2734" s="653"/>
      <c r="WEP2734" s="653"/>
      <c r="WEQ2734" s="653"/>
      <c r="WER2734" s="653"/>
      <c r="WES2734" s="653"/>
      <c r="WET2734" s="653"/>
      <c r="WEU2734" s="653"/>
      <c r="WEV2734" s="653"/>
      <c r="WEW2734" s="653"/>
      <c r="WEX2734" s="653"/>
      <c r="WEY2734" s="653"/>
      <c r="WEZ2734" s="653"/>
      <c r="WFA2734" s="653"/>
      <c r="WFB2734" s="653"/>
      <c r="WFC2734" s="653"/>
      <c r="WFD2734" s="653"/>
      <c r="WFE2734" s="653"/>
      <c r="WFF2734" s="653"/>
      <c r="WFG2734" s="653"/>
      <c r="WFH2734" s="653"/>
      <c r="WFI2734" s="653"/>
      <c r="WFJ2734" s="653"/>
      <c r="WFK2734" s="653"/>
      <c r="WFL2734" s="653"/>
      <c r="WFM2734" s="653"/>
      <c r="WFN2734" s="653"/>
      <c r="WFO2734" s="653"/>
      <c r="WFP2734" s="653"/>
      <c r="WFQ2734" s="653"/>
      <c r="WFR2734" s="653"/>
      <c r="WFS2734" s="653"/>
      <c r="WFT2734" s="653"/>
      <c r="WFU2734" s="653"/>
      <c r="WFV2734" s="653"/>
      <c r="WFW2734" s="653"/>
      <c r="WFX2734" s="653"/>
      <c r="WFY2734" s="653"/>
      <c r="WFZ2734" s="653"/>
      <c r="WGA2734" s="653"/>
      <c r="WGB2734" s="653"/>
      <c r="WGC2734" s="653"/>
      <c r="WGD2734" s="653"/>
      <c r="WGE2734" s="653"/>
      <c r="WGF2734" s="653"/>
      <c r="WGG2734" s="653"/>
      <c r="WGH2734" s="653"/>
      <c r="WGI2734" s="653"/>
      <c r="WGJ2734" s="653"/>
      <c r="WGK2734" s="653"/>
      <c r="WGL2734" s="653"/>
      <c r="WGM2734" s="653"/>
      <c r="WGN2734" s="653"/>
      <c r="WGO2734" s="653"/>
      <c r="WGP2734" s="653"/>
      <c r="WGQ2734" s="653"/>
      <c r="WGR2734" s="653"/>
      <c r="WGS2734" s="653"/>
      <c r="WGT2734" s="653"/>
      <c r="WGU2734" s="653"/>
      <c r="WGV2734" s="653"/>
      <c r="WGW2734" s="653"/>
      <c r="WGX2734" s="653"/>
      <c r="WGY2734" s="653"/>
      <c r="WGZ2734" s="653"/>
      <c r="WHA2734" s="653"/>
      <c r="WHB2734" s="653"/>
      <c r="WHC2734" s="653"/>
      <c r="WHD2734" s="653"/>
      <c r="WHE2734" s="653"/>
      <c r="WHF2734" s="653"/>
      <c r="WHG2734" s="653"/>
      <c r="WHH2734" s="653"/>
      <c r="WHI2734" s="653"/>
      <c r="WHJ2734" s="653"/>
      <c r="WHK2734" s="653"/>
      <c r="WHL2734" s="653"/>
      <c r="WHM2734" s="653"/>
      <c r="WHN2734" s="653"/>
      <c r="WHO2734" s="653"/>
      <c r="WHP2734" s="653"/>
      <c r="WHQ2734" s="653"/>
      <c r="WHR2734" s="653"/>
      <c r="WHS2734" s="653"/>
      <c r="WHT2734" s="653"/>
      <c r="WHU2734" s="653"/>
      <c r="WHV2734" s="653"/>
      <c r="WHW2734" s="653"/>
      <c r="WHX2734" s="653"/>
      <c r="WHY2734" s="653"/>
      <c r="WHZ2734" s="653"/>
      <c r="WIA2734" s="653"/>
      <c r="WIB2734" s="653"/>
      <c r="WIC2734" s="653"/>
      <c r="WID2734" s="653"/>
      <c r="WIE2734" s="653"/>
      <c r="WIF2734" s="653"/>
      <c r="WIG2734" s="653"/>
      <c r="WIH2734" s="653"/>
      <c r="WII2734" s="653"/>
      <c r="WIJ2734" s="653"/>
      <c r="WIK2734" s="653"/>
      <c r="WIL2734" s="653"/>
      <c r="WIM2734" s="653"/>
      <c r="WIN2734" s="653"/>
      <c r="WIO2734" s="653"/>
      <c r="WIP2734" s="653"/>
      <c r="WIQ2734" s="653"/>
      <c r="WIR2734" s="653"/>
      <c r="WIS2734" s="653"/>
      <c r="WIT2734" s="653"/>
      <c r="WIU2734" s="653"/>
      <c r="WIV2734" s="653"/>
      <c r="WIW2734" s="653"/>
      <c r="WIX2734" s="653"/>
      <c r="WIY2734" s="653"/>
      <c r="WIZ2734" s="653"/>
      <c r="WJA2734" s="653"/>
      <c r="WJB2734" s="653"/>
      <c r="WJC2734" s="653"/>
      <c r="WJD2734" s="653"/>
      <c r="WJE2734" s="653"/>
      <c r="WJF2734" s="653"/>
      <c r="WJG2734" s="653"/>
      <c r="WJH2734" s="653"/>
      <c r="WJI2734" s="653"/>
      <c r="WJJ2734" s="653"/>
      <c r="WJK2734" s="653"/>
      <c r="WJL2734" s="653"/>
      <c r="WJM2734" s="653"/>
      <c r="WJN2734" s="653"/>
      <c r="WJO2734" s="653"/>
      <c r="WJP2734" s="653"/>
      <c r="WJQ2734" s="653"/>
      <c r="WJR2734" s="653"/>
      <c r="WJS2734" s="653"/>
      <c r="WJT2734" s="653"/>
      <c r="WJU2734" s="653"/>
      <c r="WJV2734" s="653"/>
      <c r="WJW2734" s="653"/>
      <c r="WJX2734" s="653"/>
      <c r="WJY2734" s="653"/>
      <c r="WJZ2734" s="653"/>
      <c r="WKA2734" s="653"/>
      <c r="WKB2734" s="653"/>
      <c r="WKC2734" s="653"/>
      <c r="WKD2734" s="653"/>
      <c r="WKE2734" s="653"/>
      <c r="WKF2734" s="653"/>
      <c r="WKG2734" s="653"/>
      <c r="WKH2734" s="653"/>
      <c r="WKI2734" s="653"/>
      <c r="WKJ2734" s="653"/>
      <c r="WKK2734" s="653"/>
      <c r="WKL2734" s="653"/>
      <c r="WKM2734" s="653"/>
      <c r="WKN2734" s="653"/>
      <c r="WKO2734" s="653"/>
      <c r="WKP2734" s="653"/>
      <c r="WKQ2734" s="653"/>
      <c r="WKR2734" s="653"/>
      <c r="WKS2734" s="653"/>
      <c r="WKT2734" s="653"/>
      <c r="WKU2734" s="653"/>
      <c r="WKV2734" s="653"/>
      <c r="WKW2734" s="653"/>
      <c r="WKX2734" s="653"/>
      <c r="WKY2734" s="653"/>
      <c r="WKZ2734" s="653"/>
      <c r="WLA2734" s="653"/>
      <c r="WLB2734" s="653"/>
      <c r="WLC2734" s="653"/>
      <c r="WLD2734" s="653"/>
      <c r="WLE2734" s="653"/>
      <c r="WLF2734" s="653"/>
      <c r="WLG2734" s="653"/>
      <c r="WLH2734" s="653"/>
      <c r="WLI2734" s="653"/>
      <c r="WLJ2734" s="653"/>
      <c r="WLK2734" s="653"/>
      <c r="WLL2734" s="653"/>
      <c r="WLM2734" s="653"/>
      <c r="WLN2734" s="653"/>
      <c r="WLO2734" s="653"/>
      <c r="WLP2734" s="653"/>
      <c r="WLQ2734" s="653"/>
      <c r="WLR2734" s="653"/>
      <c r="WLS2734" s="653"/>
      <c r="WLT2734" s="653"/>
      <c r="WLU2734" s="653"/>
      <c r="WLV2734" s="653"/>
      <c r="WLW2734" s="653"/>
      <c r="WLX2734" s="653"/>
      <c r="WLY2734" s="653"/>
      <c r="WLZ2734" s="653"/>
      <c r="WMA2734" s="653"/>
      <c r="WMB2734" s="653"/>
      <c r="WMC2734" s="653"/>
      <c r="WMD2734" s="653"/>
      <c r="WME2734" s="653"/>
      <c r="WMF2734" s="653"/>
      <c r="WMG2734" s="653"/>
      <c r="WMH2734" s="653"/>
      <c r="WMI2734" s="653"/>
      <c r="WMJ2734" s="653"/>
      <c r="WMK2734" s="653"/>
      <c r="WML2734" s="653"/>
      <c r="WMM2734" s="653"/>
      <c r="WMN2734" s="653"/>
      <c r="WMO2734" s="653"/>
      <c r="WMP2734" s="653"/>
      <c r="WMQ2734" s="653"/>
      <c r="WMR2734" s="653"/>
      <c r="WMS2734" s="653"/>
      <c r="WMT2734" s="653"/>
      <c r="WMU2734" s="653"/>
      <c r="WMV2734" s="653"/>
      <c r="WMW2734" s="653"/>
      <c r="WMX2734" s="653"/>
      <c r="WMY2734" s="653"/>
      <c r="WMZ2734" s="653"/>
      <c r="WNA2734" s="653"/>
      <c r="WNB2734" s="653"/>
      <c r="WNC2734" s="653"/>
      <c r="WND2734" s="653"/>
      <c r="WNE2734" s="653"/>
      <c r="WNF2734" s="653"/>
      <c r="WNG2734" s="653"/>
      <c r="WNH2734" s="653"/>
      <c r="WNI2734" s="653"/>
      <c r="WNJ2734" s="653"/>
      <c r="WNK2734" s="653"/>
      <c r="WNL2734" s="653"/>
      <c r="WNM2734" s="653"/>
      <c r="WNN2734" s="653"/>
      <c r="WNO2734" s="653"/>
      <c r="WNP2734" s="653"/>
      <c r="WNQ2734" s="653"/>
      <c r="WNR2734" s="653"/>
      <c r="WNS2734" s="653"/>
      <c r="WNT2734" s="653"/>
      <c r="WNU2734" s="653"/>
      <c r="WNV2734" s="653"/>
      <c r="WNW2734" s="653"/>
      <c r="WNX2734" s="653"/>
      <c r="WNY2734" s="653"/>
      <c r="WNZ2734" s="653"/>
      <c r="WOA2734" s="653"/>
      <c r="WOB2734" s="653"/>
      <c r="WOC2734" s="653"/>
      <c r="WOD2734" s="653"/>
      <c r="WOE2734" s="653"/>
      <c r="WOF2734" s="653"/>
      <c r="WOG2734" s="653"/>
      <c r="WOH2734" s="653"/>
      <c r="WOI2734" s="653"/>
      <c r="WOJ2734" s="653"/>
      <c r="WOK2734" s="653"/>
      <c r="WOL2734" s="653"/>
      <c r="WOM2734" s="653"/>
      <c r="WON2734" s="653"/>
      <c r="WOO2734" s="653"/>
      <c r="WOP2734" s="653"/>
      <c r="WOQ2734" s="653"/>
      <c r="WOR2734" s="653"/>
      <c r="WOS2734" s="653"/>
      <c r="WOT2734" s="653"/>
      <c r="WOU2734" s="653"/>
      <c r="WOV2734" s="653"/>
      <c r="WOW2734" s="653"/>
      <c r="WOX2734" s="653"/>
      <c r="WOY2734" s="653"/>
      <c r="WOZ2734" s="653"/>
      <c r="WPA2734" s="653"/>
      <c r="WPB2734" s="653"/>
      <c r="WPC2734" s="653"/>
      <c r="WPD2734" s="653"/>
      <c r="WPE2734" s="653"/>
      <c r="WPF2734" s="653"/>
      <c r="WPG2734" s="653"/>
      <c r="WPH2734" s="653"/>
      <c r="WPI2734" s="653"/>
      <c r="WPJ2734" s="653"/>
      <c r="WPK2734" s="653"/>
      <c r="WPL2734" s="653"/>
      <c r="WPM2734" s="653"/>
      <c r="WPN2734" s="653"/>
      <c r="WPO2734" s="653"/>
      <c r="WPP2734" s="653"/>
      <c r="WPQ2734" s="653"/>
      <c r="WPR2734" s="653"/>
      <c r="WPS2734" s="653"/>
      <c r="WPT2734" s="653"/>
      <c r="WPU2734" s="653"/>
      <c r="WPV2734" s="653"/>
      <c r="WPW2734" s="653"/>
      <c r="WPX2734" s="653"/>
      <c r="WPY2734" s="653"/>
      <c r="WPZ2734" s="653"/>
      <c r="WQA2734" s="653"/>
      <c r="WQB2734" s="653"/>
      <c r="WQC2734" s="653"/>
      <c r="WQD2734" s="653"/>
      <c r="WQE2734" s="653"/>
      <c r="WQF2734" s="653"/>
      <c r="WQG2734" s="653"/>
      <c r="WQH2734" s="653"/>
      <c r="WQI2734" s="653"/>
      <c r="WQJ2734" s="653"/>
      <c r="WQK2734" s="653"/>
      <c r="WQL2734" s="653"/>
      <c r="WQM2734" s="653"/>
      <c r="WQN2734" s="653"/>
      <c r="WQO2734" s="653"/>
      <c r="WQP2734" s="653"/>
      <c r="WQQ2734" s="653"/>
      <c r="WQR2734" s="653"/>
      <c r="WQS2734" s="653"/>
      <c r="WQT2734" s="653"/>
      <c r="WQU2734" s="653"/>
      <c r="WQV2734" s="653"/>
      <c r="WQW2734" s="653"/>
      <c r="WQX2734" s="653"/>
      <c r="WQY2734" s="653"/>
      <c r="WQZ2734" s="653"/>
      <c r="WRA2734" s="653"/>
      <c r="WRB2734" s="653"/>
      <c r="WRC2734" s="653"/>
      <c r="WRD2734" s="653"/>
      <c r="WRE2734" s="653"/>
      <c r="WRF2734" s="653"/>
      <c r="WRG2734" s="653"/>
      <c r="WRH2734" s="653"/>
      <c r="WRI2734" s="653"/>
      <c r="WRJ2734" s="653"/>
      <c r="WRK2734" s="653"/>
      <c r="WRL2734" s="653"/>
      <c r="WRM2734" s="653"/>
      <c r="WRN2734" s="653"/>
      <c r="WRO2734" s="653"/>
      <c r="WRP2734" s="653"/>
      <c r="WRQ2734" s="653"/>
      <c r="WRR2734" s="653"/>
      <c r="WRS2734" s="653"/>
      <c r="WRT2734" s="653"/>
      <c r="WRU2734" s="653"/>
      <c r="WRV2734" s="653"/>
      <c r="WRW2734" s="653"/>
      <c r="WRX2734" s="653"/>
      <c r="WRY2734" s="653"/>
      <c r="WRZ2734" s="653"/>
      <c r="WSA2734" s="653"/>
      <c r="WSB2734" s="653"/>
      <c r="WSC2734" s="653"/>
      <c r="WSD2734" s="653"/>
      <c r="WSE2734" s="653"/>
      <c r="WSF2734" s="653"/>
      <c r="WSG2734" s="653"/>
      <c r="WSH2734" s="653"/>
      <c r="WSI2734" s="653"/>
      <c r="WSJ2734" s="653"/>
      <c r="WSK2734" s="653"/>
      <c r="WSL2734" s="653"/>
      <c r="WSM2734" s="653"/>
      <c r="WSN2734" s="653"/>
      <c r="WSO2734" s="653"/>
      <c r="WSP2734" s="653"/>
      <c r="WSQ2734" s="653"/>
      <c r="WSR2734" s="653"/>
      <c r="WSS2734" s="653"/>
      <c r="WST2734" s="653"/>
      <c r="WSU2734" s="653"/>
      <c r="WSV2734" s="653"/>
      <c r="WSW2734" s="653"/>
      <c r="WSX2734" s="653"/>
      <c r="WSY2734" s="653"/>
      <c r="WSZ2734" s="653"/>
      <c r="WTA2734" s="653"/>
      <c r="WTB2734" s="653"/>
      <c r="WTC2734" s="653"/>
      <c r="WTD2734" s="653"/>
      <c r="WTE2734" s="653"/>
      <c r="WTF2734" s="653"/>
      <c r="WTG2734" s="653"/>
      <c r="WTH2734" s="653"/>
      <c r="WTI2734" s="653"/>
      <c r="WTJ2734" s="653"/>
      <c r="WTK2734" s="653"/>
      <c r="WTL2734" s="653"/>
      <c r="WTM2734" s="653"/>
      <c r="WTN2734" s="653"/>
      <c r="WTO2734" s="653"/>
      <c r="WTP2734" s="653"/>
      <c r="WTQ2734" s="653"/>
      <c r="WTR2734" s="653"/>
      <c r="WTS2734" s="653"/>
      <c r="WTT2734" s="653"/>
      <c r="WTU2734" s="653"/>
      <c r="WTV2734" s="653"/>
      <c r="WTW2734" s="653"/>
      <c r="WTX2734" s="653"/>
      <c r="WTY2734" s="653"/>
      <c r="WTZ2734" s="653"/>
      <c r="WUA2734" s="653"/>
      <c r="WUB2734" s="653"/>
      <c r="WUC2734" s="653"/>
      <c r="WUD2734" s="653"/>
      <c r="WUE2734" s="653"/>
      <c r="WUF2734" s="653"/>
      <c r="WUG2734" s="653"/>
      <c r="WUH2734" s="653"/>
      <c r="WUI2734" s="653"/>
      <c r="WUJ2734" s="653"/>
      <c r="WUK2734" s="653"/>
      <c r="WUL2734" s="653"/>
      <c r="WUM2734" s="653"/>
      <c r="WUN2734" s="653"/>
      <c r="WUO2734" s="653"/>
      <c r="WUP2734" s="653"/>
      <c r="WUQ2734" s="653"/>
      <c r="WUR2734" s="653"/>
      <c r="WUS2734" s="653"/>
      <c r="WUT2734" s="653"/>
      <c r="WUU2734" s="653"/>
      <c r="WUV2734" s="653"/>
      <c r="WUW2734" s="653"/>
      <c r="WUX2734" s="653"/>
      <c r="WUY2734" s="653"/>
      <c r="WUZ2734" s="653"/>
      <c r="WVA2734" s="653"/>
      <c r="WVB2734" s="653"/>
      <c r="WVC2734" s="653"/>
      <c r="WVD2734" s="653"/>
      <c r="WVE2734" s="653"/>
      <c r="WVF2734" s="653"/>
      <c r="WVG2734" s="653"/>
      <c r="WVH2734" s="653"/>
      <c r="WVI2734" s="653"/>
      <c r="WVJ2734" s="653"/>
      <c r="WVK2734" s="653"/>
      <c r="WVL2734" s="653"/>
      <c r="WVM2734" s="653"/>
      <c r="WVN2734" s="653"/>
      <c r="WVO2734" s="653"/>
      <c r="WVP2734" s="653"/>
      <c r="WVQ2734" s="653"/>
      <c r="WVR2734" s="653"/>
      <c r="WVS2734" s="653"/>
      <c r="WVT2734" s="653"/>
      <c r="WVU2734" s="653"/>
      <c r="WVV2734" s="653"/>
      <c r="WVW2734" s="653"/>
      <c r="WVX2734" s="653"/>
      <c r="WVY2734" s="653"/>
      <c r="WVZ2734" s="653"/>
      <c r="WWA2734" s="653"/>
      <c r="WWB2734" s="653"/>
      <c r="WWC2734" s="653"/>
      <c r="WWD2734" s="653"/>
      <c r="WWE2734" s="653"/>
      <c r="WWF2734" s="653"/>
      <c r="WWG2734" s="653"/>
      <c r="WWH2734" s="653"/>
      <c r="WWI2734" s="653"/>
      <c r="WWJ2734" s="653"/>
      <c r="WWK2734" s="653"/>
      <c r="WWL2734" s="653"/>
      <c r="WWM2734" s="653"/>
      <c r="WWN2734" s="653"/>
      <c r="WWO2734" s="653"/>
      <c r="WWP2734" s="653"/>
      <c r="WWQ2734" s="653"/>
      <c r="WWR2734" s="653"/>
      <c r="WWS2734" s="653"/>
      <c r="WWT2734" s="653"/>
      <c r="WWU2734" s="653"/>
      <c r="WWV2734" s="653"/>
      <c r="WWW2734" s="653"/>
      <c r="WWX2734" s="653"/>
      <c r="WWY2734" s="653"/>
      <c r="WWZ2734" s="653"/>
      <c r="WXA2734" s="653"/>
      <c r="WXB2734" s="653"/>
      <c r="WXC2734" s="653"/>
      <c r="WXD2734" s="653"/>
      <c r="WXE2734" s="653"/>
      <c r="WXF2734" s="653"/>
      <c r="WXG2734" s="653"/>
      <c r="WXH2734" s="653"/>
      <c r="WXI2734" s="653"/>
      <c r="WXJ2734" s="653"/>
      <c r="WXK2734" s="653"/>
      <c r="WXL2734" s="653"/>
      <c r="WXM2734" s="653"/>
      <c r="WXN2734" s="653"/>
      <c r="WXO2734" s="653"/>
      <c r="WXP2734" s="653"/>
      <c r="WXQ2734" s="653"/>
      <c r="WXR2734" s="653"/>
      <c r="WXS2734" s="653"/>
      <c r="WXT2734" s="653"/>
      <c r="WXU2734" s="653"/>
      <c r="WXV2734" s="653"/>
      <c r="WXW2734" s="653"/>
      <c r="WXX2734" s="653"/>
      <c r="WXY2734" s="653"/>
      <c r="WXZ2734" s="653"/>
      <c r="WYA2734" s="653"/>
      <c r="WYB2734" s="653"/>
      <c r="WYC2734" s="653"/>
      <c r="WYD2734" s="653"/>
      <c r="WYE2734" s="653"/>
      <c r="WYF2734" s="653"/>
      <c r="WYG2734" s="653"/>
      <c r="WYH2734" s="653"/>
      <c r="WYI2734" s="653"/>
      <c r="WYJ2734" s="653"/>
      <c r="WYK2734" s="653"/>
      <c r="WYL2734" s="653"/>
      <c r="WYM2734" s="653"/>
      <c r="WYN2734" s="653"/>
      <c r="WYO2734" s="653"/>
      <c r="WYP2734" s="653"/>
      <c r="WYQ2734" s="653"/>
      <c r="WYR2734" s="653"/>
      <c r="WYS2734" s="653"/>
      <c r="WYT2734" s="653"/>
      <c r="WYU2734" s="653"/>
      <c r="WYV2734" s="653"/>
      <c r="WYW2734" s="653"/>
      <c r="WYX2734" s="653"/>
      <c r="WYY2734" s="653"/>
      <c r="WYZ2734" s="653"/>
      <c r="WZA2734" s="653"/>
      <c r="WZB2734" s="653"/>
      <c r="WZC2734" s="653"/>
      <c r="WZD2734" s="653"/>
      <c r="WZE2734" s="653"/>
      <c r="WZF2734" s="653"/>
      <c r="WZG2734" s="653"/>
      <c r="WZH2734" s="653"/>
      <c r="WZI2734" s="653"/>
      <c r="WZJ2734" s="653"/>
      <c r="WZK2734" s="653"/>
      <c r="WZL2734" s="653"/>
      <c r="WZM2734" s="653"/>
      <c r="WZN2734" s="653"/>
      <c r="WZO2734" s="653"/>
      <c r="WZP2734" s="653"/>
      <c r="WZQ2734" s="653"/>
      <c r="WZR2734" s="653"/>
      <c r="WZS2734" s="653"/>
      <c r="WZT2734" s="653"/>
      <c r="WZU2734" s="653"/>
      <c r="WZV2734" s="653"/>
      <c r="WZW2734" s="653"/>
      <c r="WZX2734" s="653"/>
      <c r="WZY2734" s="653"/>
      <c r="WZZ2734" s="653"/>
      <c r="XAA2734" s="653"/>
      <c r="XAB2734" s="653"/>
      <c r="XAC2734" s="653"/>
      <c r="XAD2734" s="653"/>
      <c r="XAE2734" s="653"/>
      <c r="XAF2734" s="653"/>
      <c r="XAG2734" s="653"/>
      <c r="XAH2734" s="653"/>
      <c r="XAI2734" s="653"/>
      <c r="XAJ2734" s="653"/>
      <c r="XAK2734" s="653"/>
      <c r="XAL2734" s="653"/>
      <c r="XAM2734" s="653"/>
      <c r="XAN2734" s="653"/>
      <c r="XAO2734" s="653"/>
      <c r="XAP2734" s="653"/>
      <c r="XAQ2734" s="653"/>
      <c r="XAR2734" s="653"/>
      <c r="XAS2734" s="653"/>
      <c r="XAT2734" s="653"/>
      <c r="XAU2734" s="653"/>
      <c r="XAV2734" s="653"/>
      <c r="XAW2734" s="653"/>
      <c r="XAX2734" s="653"/>
      <c r="XAY2734" s="653"/>
      <c r="XAZ2734" s="653"/>
      <c r="XBA2734" s="653"/>
      <c r="XBB2734" s="653"/>
      <c r="XBC2734" s="653"/>
      <c r="XBD2734" s="653"/>
      <c r="XBE2734" s="653"/>
      <c r="XBF2734" s="653"/>
      <c r="XBG2734" s="653"/>
      <c r="XBH2734" s="653"/>
      <c r="XBI2734" s="653"/>
      <c r="XBJ2734" s="653"/>
      <c r="XBK2734" s="653"/>
      <c r="XBL2734" s="653"/>
      <c r="XBM2734" s="653"/>
      <c r="XBN2734" s="653"/>
      <c r="XBO2734" s="653"/>
      <c r="XBP2734" s="653"/>
      <c r="XBQ2734" s="653"/>
      <c r="XBR2734" s="653"/>
      <c r="XBS2734" s="653"/>
      <c r="XBT2734" s="653"/>
      <c r="XBU2734" s="653"/>
      <c r="XBV2734" s="653"/>
      <c r="XBW2734" s="653"/>
      <c r="XBX2734" s="653"/>
      <c r="XBY2734" s="653"/>
      <c r="XBZ2734" s="653"/>
      <c r="XCA2734" s="653"/>
      <c r="XCB2734" s="653"/>
      <c r="XCC2734" s="653"/>
      <c r="XCD2734" s="653"/>
      <c r="XCE2734" s="653"/>
      <c r="XCF2734" s="653"/>
      <c r="XCG2734" s="653"/>
      <c r="XCH2734" s="653"/>
      <c r="XCI2734" s="653"/>
      <c r="XCJ2734" s="653"/>
      <c r="XCK2734" s="653"/>
      <c r="XCL2734" s="653"/>
      <c r="XCM2734" s="653"/>
      <c r="XCN2734" s="653"/>
      <c r="XCO2734" s="653"/>
      <c r="XCP2734" s="653"/>
      <c r="XCQ2734" s="653"/>
      <c r="XCR2734" s="653"/>
      <c r="XCS2734" s="653"/>
      <c r="XCT2734" s="653"/>
      <c r="XCU2734" s="653"/>
      <c r="XCV2734" s="653"/>
      <c r="XCW2734" s="653"/>
      <c r="XCX2734" s="653"/>
      <c r="XCY2734" s="653"/>
      <c r="XCZ2734" s="653"/>
      <c r="XDA2734" s="653"/>
      <c r="XDB2734" s="653"/>
      <c r="XDC2734" s="653"/>
      <c r="XDD2734" s="653"/>
      <c r="XDE2734" s="653"/>
      <c r="XDF2734" s="653"/>
      <c r="XDG2734" s="653"/>
      <c r="XDH2734" s="653"/>
      <c r="XDI2734" s="653"/>
      <c r="XDJ2734" s="653"/>
      <c r="XDK2734" s="653"/>
      <c r="XDL2734" s="653"/>
      <c r="XDM2734" s="653"/>
      <c r="XDN2734" s="653"/>
      <c r="XDO2734" s="653"/>
      <c r="XDP2734" s="653"/>
      <c r="XDQ2734" s="653"/>
      <c r="XDR2734" s="653"/>
      <c r="XDS2734" s="653"/>
      <c r="XDT2734" s="653"/>
      <c r="XDU2734" s="653"/>
      <c r="XDV2734" s="653"/>
      <c r="XDW2734" s="653"/>
      <c r="XDX2734" s="653"/>
      <c r="XDY2734" s="653"/>
      <c r="XDZ2734" s="653"/>
      <c r="XEA2734" s="653"/>
      <c r="XEB2734" s="653"/>
      <c r="XEC2734" s="653"/>
      <c r="XED2734" s="653"/>
      <c r="XEE2734" s="653"/>
      <c r="XEF2734" s="653"/>
      <c r="XEG2734" s="653"/>
      <c r="XEH2734" s="653"/>
      <c r="XEI2734" s="653"/>
      <c r="XEJ2734" s="653"/>
      <c r="XEK2734" s="653"/>
      <c r="XEL2734" s="653"/>
      <c r="XEM2734" s="653"/>
      <c r="XEN2734" s="653"/>
      <c r="XEO2734" s="653"/>
      <c r="XEP2734" s="653"/>
      <c r="XEQ2734" s="653"/>
      <c r="XER2734" s="653"/>
      <c r="XES2734" s="653"/>
      <c r="XET2734" s="653"/>
      <c r="XEU2734" s="653"/>
      <c r="XEV2734" s="653"/>
      <c r="XEW2734" s="653"/>
      <c r="XEX2734" s="653"/>
      <c r="XEY2734" s="653"/>
      <c r="XEZ2734" s="653"/>
      <c r="XFA2734" s="653"/>
      <c r="XFB2734" s="653"/>
      <c r="XFC2734" s="653"/>
      <c r="XFD2734" s="653"/>
    </row>
    <row r="2735" spans="1:16384" x14ac:dyDescent="0.25">
      <c r="A2735" s="935"/>
      <c r="B2735" s="653"/>
      <c r="C2735" s="645" t="s">
        <v>7200</v>
      </c>
      <c r="D2735" s="645" t="s">
        <v>519</v>
      </c>
      <c r="E2735" s="651" t="s">
        <v>149</v>
      </c>
      <c r="F2735" s="651" t="s">
        <v>121</v>
      </c>
      <c r="G2735" s="648">
        <v>200</v>
      </c>
      <c r="H2735" s="648">
        <v>200</v>
      </c>
      <c r="I2735" s="14">
        <v>1</v>
      </c>
      <c r="J2735" s="653"/>
      <c r="K2735" s="653"/>
      <c r="L2735" s="653"/>
      <c r="M2735" s="653"/>
      <c r="N2735" s="653"/>
      <c r="O2735" s="653"/>
      <c r="P2735" s="653"/>
      <c r="Q2735" s="653"/>
      <c r="R2735" s="653"/>
      <c r="S2735" s="653"/>
      <c r="T2735" s="653"/>
      <c r="U2735" s="653"/>
      <c r="V2735" s="653"/>
      <c r="W2735" s="653"/>
      <c r="X2735" s="653"/>
      <c r="Y2735" s="653"/>
      <c r="Z2735" s="653"/>
      <c r="AA2735" s="653"/>
      <c r="AB2735" s="653"/>
      <c r="AC2735" s="653"/>
      <c r="AD2735" s="653"/>
      <c r="AE2735" s="653"/>
      <c r="AF2735" s="653"/>
      <c r="AG2735" s="653"/>
      <c r="AH2735" s="653"/>
      <c r="AI2735" s="653"/>
      <c r="AJ2735" s="653"/>
      <c r="AK2735" s="653"/>
      <c r="AL2735" s="653"/>
      <c r="AM2735" s="653"/>
      <c r="AN2735" s="653"/>
      <c r="AO2735" s="653"/>
      <c r="AP2735" s="653"/>
      <c r="AQ2735" s="653"/>
      <c r="AR2735" s="653"/>
      <c r="AS2735" s="653"/>
      <c r="AT2735" s="653"/>
      <c r="AU2735" s="653"/>
      <c r="AV2735" s="653"/>
      <c r="AW2735" s="653"/>
      <c r="AX2735" s="653"/>
      <c r="AY2735" s="653"/>
      <c r="AZ2735" s="653"/>
      <c r="BA2735" s="653"/>
      <c r="BB2735" s="653"/>
      <c r="BC2735" s="653"/>
      <c r="BD2735" s="653"/>
      <c r="BE2735" s="653"/>
      <c r="BF2735" s="653"/>
      <c r="BG2735" s="653"/>
      <c r="BH2735" s="653"/>
      <c r="BI2735" s="653"/>
      <c r="BJ2735" s="653"/>
      <c r="BK2735" s="653"/>
      <c r="BL2735" s="653"/>
      <c r="BM2735" s="653"/>
      <c r="BN2735" s="653"/>
      <c r="BO2735" s="653"/>
      <c r="BP2735" s="653"/>
      <c r="BQ2735" s="653"/>
      <c r="BR2735" s="653"/>
      <c r="BS2735" s="653"/>
      <c r="BT2735" s="653"/>
      <c r="BU2735" s="653"/>
      <c r="BV2735" s="653"/>
      <c r="BW2735" s="653"/>
      <c r="BX2735" s="653"/>
      <c r="BY2735" s="653"/>
      <c r="BZ2735" s="653"/>
      <c r="CA2735" s="653"/>
      <c r="CB2735" s="653"/>
      <c r="CC2735" s="653"/>
      <c r="CD2735" s="653"/>
      <c r="CE2735" s="653"/>
      <c r="CF2735" s="653"/>
      <c r="CG2735" s="653"/>
      <c r="CH2735" s="653"/>
      <c r="CI2735" s="653"/>
      <c r="CJ2735" s="653"/>
      <c r="CK2735" s="653"/>
      <c r="CL2735" s="653"/>
      <c r="CM2735" s="653"/>
      <c r="CN2735" s="653"/>
      <c r="CO2735" s="653"/>
      <c r="CP2735" s="653"/>
      <c r="CQ2735" s="653"/>
      <c r="CR2735" s="653"/>
      <c r="CS2735" s="653"/>
      <c r="CT2735" s="653"/>
      <c r="CU2735" s="653"/>
      <c r="CV2735" s="653"/>
      <c r="CW2735" s="653"/>
      <c r="CX2735" s="653"/>
      <c r="CY2735" s="653"/>
      <c r="CZ2735" s="653"/>
      <c r="DA2735" s="653"/>
      <c r="DB2735" s="653"/>
      <c r="DC2735" s="653"/>
      <c r="DD2735" s="653"/>
      <c r="DE2735" s="653"/>
      <c r="DF2735" s="653"/>
      <c r="DG2735" s="653"/>
      <c r="DH2735" s="653"/>
      <c r="DI2735" s="653"/>
      <c r="DJ2735" s="653"/>
      <c r="DK2735" s="653"/>
      <c r="DL2735" s="653"/>
      <c r="DM2735" s="653"/>
      <c r="DN2735" s="653"/>
      <c r="DO2735" s="653"/>
      <c r="DP2735" s="653"/>
      <c r="DQ2735" s="653"/>
      <c r="DR2735" s="653"/>
      <c r="DS2735" s="653"/>
      <c r="DT2735" s="653"/>
      <c r="DU2735" s="653"/>
      <c r="DV2735" s="653"/>
      <c r="DW2735" s="653"/>
      <c r="DX2735" s="653"/>
      <c r="DY2735" s="653"/>
      <c r="DZ2735" s="653"/>
      <c r="EA2735" s="653"/>
      <c r="EB2735" s="653"/>
      <c r="EC2735" s="653"/>
      <c r="ED2735" s="653"/>
      <c r="EE2735" s="653"/>
      <c r="EF2735" s="653"/>
      <c r="EG2735" s="653"/>
      <c r="EH2735" s="653"/>
      <c r="EI2735" s="653"/>
      <c r="EJ2735" s="653"/>
      <c r="EK2735" s="653"/>
      <c r="EL2735" s="653"/>
      <c r="EM2735" s="653"/>
      <c r="EN2735" s="653"/>
      <c r="EO2735" s="653"/>
      <c r="EP2735" s="653"/>
      <c r="EQ2735" s="653"/>
      <c r="ER2735" s="653"/>
      <c r="ES2735" s="653"/>
      <c r="ET2735" s="653"/>
      <c r="EU2735" s="653"/>
      <c r="EV2735" s="653"/>
      <c r="EW2735" s="653"/>
      <c r="EX2735" s="653"/>
      <c r="EY2735" s="653"/>
      <c r="EZ2735" s="653"/>
      <c r="FA2735" s="653"/>
      <c r="FB2735" s="653"/>
      <c r="FC2735" s="653"/>
      <c r="FD2735" s="653"/>
      <c r="FE2735" s="653"/>
      <c r="FF2735" s="653"/>
      <c r="FG2735" s="653"/>
      <c r="FH2735" s="653"/>
      <c r="FI2735" s="653"/>
      <c r="FJ2735" s="653"/>
      <c r="FK2735" s="653"/>
      <c r="FL2735" s="653"/>
      <c r="FM2735" s="653"/>
      <c r="FN2735" s="653"/>
      <c r="FO2735" s="653"/>
      <c r="FP2735" s="653"/>
      <c r="FQ2735" s="653"/>
      <c r="FR2735" s="653"/>
      <c r="FS2735" s="653"/>
      <c r="FT2735" s="653"/>
      <c r="FU2735" s="653"/>
      <c r="FV2735" s="653"/>
      <c r="FW2735" s="653"/>
      <c r="FX2735" s="653"/>
      <c r="FY2735" s="653"/>
      <c r="FZ2735" s="653"/>
      <c r="GA2735" s="653"/>
      <c r="GB2735" s="653"/>
      <c r="GC2735" s="653"/>
      <c r="GD2735" s="653"/>
      <c r="GE2735" s="653"/>
      <c r="GF2735" s="653"/>
      <c r="GG2735" s="653"/>
      <c r="GH2735" s="653"/>
      <c r="GI2735" s="653"/>
      <c r="GJ2735" s="653"/>
      <c r="GK2735" s="653"/>
      <c r="GL2735" s="653"/>
      <c r="GM2735" s="653"/>
      <c r="GN2735" s="653"/>
      <c r="GO2735" s="653"/>
      <c r="GP2735" s="653"/>
      <c r="GQ2735" s="653"/>
      <c r="GR2735" s="653"/>
      <c r="GS2735" s="653"/>
      <c r="GT2735" s="653"/>
      <c r="GU2735" s="653"/>
      <c r="GV2735" s="653"/>
      <c r="GW2735" s="653"/>
      <c r="GX2735" s="653"/>
      <c r="GY2735" s="653"/>
      <c r="GZ2735" s="653"/>
      <c r="HA2735" s="653"/>
      <c r="HB2735" s="653"/>
      <c r="HC2735" s="653"/>
      <c r="HD2735" s="653"/>
      <c r="HE2735" s="653"/>
      <c r="HF2735" s="653"/>
      <c r="HG2735" s="653"/>
      <c r="HH2735" s="653"/>
      <c r="HI2735" s="653"/>
      <c r="HJ2735" s="653"/>
      <c r="HK2735" s="653"/>
      <c r="HL2735" s="653"/>
      <c r="HM2735" s="653"/>
      <c r="HN2735" s="653"/>
      <c r="HO2735" s="653"/>
      <c r="HP2735" s="653"/>
      <c r="HQ2735" s="653"/>
      <c r="HR2735" s="653"/>
      <c r="HS2735" s="653"/>
      <c r="HT2735" s="653"/>
      <c r="HU2735" s="653"/>
      <c r="HV2735" s="653"/>
      <c r="HW2735" s="653"/>
      <c r="HX2735" s="653"/>
      <c r="HY2735" s="653"/>
      <c r="HZ2735" s="653"/>
      <c r="IA2735" s="653"/>
      <c r="IB2735" s="653"/>
      <c r="IC2735" s="653"/>
      <c r="ID2735" s="653"/>
      <c r="IE2735" s="653"/>
      <c r="IF2735" s="653"/>
      <c r="IG2735" s="653"/>
      <c r="IH2735" s="653"/>
      <c r="II2735" s="653"/>
      <c r="IJ2735" s="653"/>
      <c r="IK2735" s="653"/>
      <c r="IL2735" s="653"/>
      <c r="IM2735" s="653"/>
      <c r="IN2735" s="653"/>
      <c r="IO2735" s="653"/>
      <c r="IP2735" s="653"/>
      <c r="IQ2735" s="653"/>
      <c r="IR2735" s="653"/>
      <c r="IS2735" s="653"/>
      <c r="IT2735" s="653"/>
      <c r="IU2735" s="653"/>
      <c r="IV2735" s="653"/>
      <c r="IW2735" s="653"/>
      <c r="IX2735" s="653"/>
      <c r="IY2735" s="653"/>
      <c r="IZ2735" s="653"/>
      <c r="JA2735" s="653"/>
      <c r="JB2735" s="653"/>
      <c r="JC2735" s="653"/>
      <c r="JD2735" s="653"/>
      <c r="JE2735" s="653"/>
      <c r="JF2735" s="653"/>
      <c r="JG2735" s="653"/>
      <c r="JH2735" s="653"/>
      <c r="JI2735" s="653"/>
      <c r="JJ2735" s="653"/>
      <c r="JK2735" s="653"/>
      <c r="JL2735" s="653"/>
      <c r="JM2735" s="653"/>
      <c r="JN2735" s="653"/>
      <c r="JO2735" s="653"/>
      <c r="JP2735" s="653"/>
      <c r="JQ2735" s="653"/>
      <c r="JR2735" s="653"/>
      <c r="JS2735" s="653"/>
      <c r="JT2735" s="653"/>
      <c r="JU2735" s="653"/>
      <c r="JV2735" s="653"/>
      <c r="JW2735" s="653"/>
      <c r="JX2735" s="653"/>
      <c r="JY2735" s="653"/>
      <c r="JZ2735" s="653"/>
      <c r="KA2735" s="653"/>
      <c r="KB2735" s="653"/>
      <c r="KC2735" s="653"/>
      <c r="KD2735" s="653"/>
      <c r="KE2735" s="653"/>
      <c r="KF2735" s="653"/>
      <c r="KG2735" s="653"/>
      <c r="KH2735" s="653"/>
      <c r="KI2735" s="653"/>
      <c r="KJ2735" s="653"/>
      <c r="KK2735" s="653"/>
      <c r="KL2735" s="653"/>
      <c r="KM2735" s="653"/>
      <c r="KN2735" s="653"/>
      <c r="KO2735" s="653"/>
      <c r="KP2735" s="653"/>
      <c r="KQ2735" s="653"/>
      <c r="KR2735" s="653"/>
      <c r="KS2735" s="653"/>
      <c r="KT2735" s="653"/>
      <c r="KU2735" s="653"/>
      <c r="KV2735" s="653"/>
      <c r="KW2735" s="653"/>
      <c r="KX2735" s="653"/>
      <c r="KY2735" s="653"/>
      <c r="KZ2735" s="653"/>
      <c r="LA2735" s="653"/>
      <c r="LB2735" s="653"/>
      <c r="LC2735" s="653"/>
      <c r="LD2735" s="653"/>
      <c r="LE2735" s="653"/>
      <c r="LF2735" s="653"/>
      <c r="LG2735" s="653"/>
      <c r="LH2735" s="653"/>
      <c r="LI2735" s="653"/>
      <c r="LJ2735" s="653"/>
      <c r="LK2735" s="653"/>
      <c r="LL2735" s="653"/>
      <c r="LM2735" s="653"/>
      <c r="LN2735" s="653"/>
      <c r="LO2735" s="653"/>
      <c r="LP2735" s="653"/>
      <c r="LQ2735" s="653"/>
      <c r="LR2735" s="653"/>
      <c r="LS2735" s="653"/>
      <c r="LT2735" s="653"/>
      <c r="LU2735" s="653"/>
      <c r="LV2735" s="653"/>
      <c r="LW2735" s="653"/>
      <c r="LX2735" s="653"/>
      <c r="LY2735" s="653"/>
      <c r="LZ2735" s="653"/>
      <c r="MA2735" s="653"/>
      <c r="MB2735" s="653"/>
      <c r="MC2735" s="653"/>
      <c r="MD2735" s="653"/>
      <c r="ME2735" s="653"/>
      <c r="MF2735" s="653"/>
      <c r="MG2735" s="653"/>
      <c r="MH2735" s="653"/>
      <c r="MI2735" s="653"/>
      <c r="MJ2735" s="653"/>
      <c r="MK2735" s="653"/>
      <c r="ML2735" s="653"/>
      <c r="MM2735" s="653"/>
      <c r="MN2735" s="653"/>
      <c r="MO2735" s="653"/>
      <c r="MP2735" s="653"/>
      <c r="MQ2735" s="653"/>
      <c r="MR2735" s="653"/>
      <c r="MS2735" s="653"/>
      <c r="MT2735" s="653"/>
      <c r="MU2735" s="653"/>
      <c r="MV2735" s="653"/>
      <c r="MW2735" s="653"/>
      <c r="MX2735" s="653"/>
      <c r="MY2735" s="653"/>
      <c r="MZ2735" s="653"/>
      <c r="NA2735" s="653"/>
      <c r="NB2735" s="653"/>
      <c r="NC2735" s="653"/>
      <c r="ND2735" s="653"/>
      <c r="NE2735" s="653"/>
      <c r="NF2735" s="653"/>
      <c r="NG2735" s="653"/>
      <c r="NH2735" s="653"/>
      <c r="NI2735" s="653"/>
      <c r="NJ2735" s="653"/>
      <c r="NK2735" s="653"/>
      <c r="NL2735" s="653"/>
      <c r="NM2735" s="653"/>
      <c r="NN2735" s="653"/>
      <c r="NO2735" s="653"/>
      <c r="NP2735" s="653"/>
      <c r="NQ2735" s="653"/>
      <c r="NR2735" s="653"/>
      <c r="NS2735" s="653"/>
      <c r="NT2735" s="653"/>
      <c r="NU2735" s="653"/>
      <c r="NV2735" s="653"/>
      <c r="NW2735" s="653"/>
      <c r="NX2735" s="653"/>
      <c r="NY2735" s="653"/>
      <c r="NZ2735" s="653"/>
      <c r="OA2735" s="653"/>
      <c r="OB2735" s="653"/>
      <c r="OC2735" s="653"/>
      <c r="OD2735" s="653"/>
      <c r="OE2735" s="653"/>
      <c r="OF2735" s="653"/>
      <c r="OG2735" s="653"/>
      <c r="OH2735" s="653"/>
      <c r="OI2735" s="653"/>
      <c r="OJ2735" s="653"/>
      <c r="OK2735" s="653"/>
      <c r="OL2735" s="653"/>
      <c r="OM2735" s="653"/>
      <c r="ON2735" s="653"/>
      <c r="OO2735" s="653"/>
      <c r="OP2735" s="653"/>
      <c r="OQ2735" s="653"/>
      <c r="OR2735" s="653"/>
      <c r="OS2735" s="653"/>
      <c r="OT2735" s="653"/>
      <c r="OU2735" s="653"/>
      <c r="OV2735" s="653"/>
      <c r="OW2735" s="653"/>
      <c r="OX2735" s="653"/>
      <c r="OY2735" s="653"/>
      <c r="OZ2735" s="653"/>
      <c r="PA2735" s="653"/>
      <c r="PB2735" s="653"/>
      <c r="PC2735" s="653"/>
      <c r="PD2735" s="653"/>
      <c r="PE2735" s="653"/>
      <c r="PF2735" s="653"/>
      <c r="PG2735" s="653"/>
      <c r="PH2735" s="653"/>
      <c r="PI2735" s="653"/>
      <c r="PJ2735" s="653"/>
      <c r="PK2735" s="653"/>
      <c r="PL2735" s="653"/>
      <c r="PM2735" s="653"/>
      <c r="PN2735" s="653"/>
      <c r="PO2735" s="653"/>
      <c r="PP2735" s="653"/>
      <c r="PQ2735" s="653"/>
      <c r="PR2735" s="653"/>
      <c r="PS2735" s="653"/>
      <c r="PT2735" s="653"/>
      <c r="PU2735" s="653"/>
      <c r="PV2735" s="653"/>
      <c r="PW2735" s="653"/>
      <c r="PX2735" s="653"/>
      <c r="PY2735" s="653"/>
      <c r="PZ2735" s="653"/>
      <c r="QA2735" s="653"/>
      <c r="QB2735" s="653"/>
      <c r="QC2735" s="653"/>
      <c r="QD2735" s="653"/>
      <c r="QE2735" s="653"/>
      <c r="QF2735" s="653"/>
      <c r="QG2735" s="653"/>
      <c r="QH2735" s="653"/>
      <c r="QI2735" s="653"/>
      <c r="QJ2735" s="653"/>
      <c r="QK2735" s="653"/>
      <c r="QL2735" s="653"/>
      <c r="QM2735" s="653"/>
      <c r="QN2735" s="653"/>
      <c r="QO2735" s="653"/>
      <c r="QP2735" s="653"/>
      <c r="QQ2735" s="653"/>
      <c r="QR2735" s="653"/>
      <c r="QS2735" s="653"/>
      <c r="QT2735" s="653"/>
      <c r="QU2735" s="653"/>
      <c r="QV2735" s="653"/>
      <c r="QW2735" s="653"/>
      <c r="QX2735" s="653"/>
      <c r="QY2735" s="653"/>
      <c r="QZ2735" s="653"/>
      <c r="RA2735" s="653"/>
      <c r="RB2735" s="653"/>
      <c r="RC2735" s="653"/>
      <c r="RD2735" s="653"/>
      <c r="RE2735" s="653"/>
      <c r="RF2735" s="653"/>
      <c r="RG2735" s="653"/>
      <c r="RH2735" s="653"/>
      <c r="RI2735" s="653"/>
      <c r="RJ2735" s="653"/>
      <c r="RK2735" s="653"/>
      <c r="RL2735" s="653"/>
      <c r="RM2735" s="653"/>
      <c r="RN2735" s="653"/>
      <c r="RO2735" s="653"/>
      <c r="RP2735" s="653"/>
      <c r="RQ2735" s="653"/>
      <c r="RR2735" s="653"/>
      <c r="RS2735" s="653"/>
      <c r="RT2735" s="653"/>
      <c r="RU2735" s="653"/>
      <c r="RV2735" s="653"/>
      <c r="RW2735" s="653"/>
      <c r="RX2735" s="653"/>
      <c r="RY2735" s="653"/>
      <c r="RZ2735" s="653"/>
      <c r="SA2735" s="653"/>
      <c r="SB2735" s="653"/>
      <c r="SC2735" s="653"/>
      <c r="SD2735" s="653"/>
      <c r="SE2735" s="653"/>
      <c r="SF2735" s="653"/>
      <c r="SG2735" s="653"/>
      <c r="SH2735" s="653"/>
      <c r="SI2735" s="653"/>
      <c r="SJ2735" s="653"/>
      <c r="SK2735" s="653"/>
      <c r="SL2735" s="653"/>
      <c r="SM2735" s="653"/>
      <c r="SN2735" s="653"/>
      <c r="SO2735" s="653"/>
      <c r="SP2735" s="653"/>
      <c r="SQ2735" s="653"/>
      <c r="SR2735" s="653"/>
      <c r="SS2735" s="653"/>
      <c r="ST2735" s="653"/>
      <c r="SU2735" s="653"/>
      <c r="SV2735" s="653"/>
      <c r="SW2735" s="653"/>
      <c r="SX2735" s="653"/>
      <c r="SY2735" s="653"/>
      <c r="SZ2735" s="653"/>
      <c r="TA2735" s="653"/>
      <c r="TB2735" s="653"/>
      <c r="TC2735" s="653"/>
      <c r="TD2735" s="653"/>
      <c r="TE2735" s="653"/>
      <c r="TF2735" s="653"/>
      <c r="TG2735" s="653"/>
      <c r="TH2735" s="653"/>
      <c r="TI2735" s="653"/>
      <c r="TJ2735" s="653"/>
      <c r="TK2735" s="653"/>
      <c r="TL2735" s="653"/>
      <c r="TM2735" s="653"/>
      <c r="TN2735" s="653"/>
      <c r="TO2735" s="653"/>
      <c r="TP2735" s="653"/>
      <c r="TQ2735" s="653"/>
      <c r="TR2735" s="653"/>
      <c r="TS2735" s="653"/>
      <c r="TT2735" s="653"/>
      <c r="TU2735" s="653"/>
      <c r="TV2735" s="653"/>
      <c r="TW2735" s="653"/>
      <c r="TX2735" s="653"/>
      <c r="TY2735" s="653"/>
      <c r="TZ2735" s="653"/>
      <c r="UA2735" s="653"/>
      <c r="UB2735" s="653"/>
      <c r="UC2735" s="653"/>
      <c r="UD2735" s="653"/>
      <c r="UE2735" s="653"/>
      <c r="UF2735" s="653"/>
      <c r="UG2735" s="653"/>
      <c r="UH2735" s="653"/>
      <c r="UI2735" s="653"/>
      <c r="UJ2735" s="653"/>
      <c r="UK2735" s="653"/>
      <c r="UL2735" s="653"/>
      <c r="UM2735" s="653"/>
      <c r="UN2735" s="653"/>
      <c r="UO2735" s="653"/>
      <c r="UP2735" s="653"/>
      <c r="UQ2735" s="653"/>
      <c r="UR2735" s="653"/>
      <c r="US2735" s="653"/>
      <c r="UT2735" s="653"/>
      <c r="UU2735" s="653"/>
      <c r="UV2735" s="653"/>
      <c r="UW2735" s="653"/>
      <c r="UX2735" s="653"/>
      <c r="UY2735" s="653"/>
      <c r="UZ2735" s="653"/>
      <c r="VA2735" s="653"/>
      <c r="VB2735" s="653"/>
      <c r="VC2735" s="653"/>
      <c r="VD2735" s="653"/>
      <c r="VE2735" s="653"/>
      <c r="VF2735" s="653"/>
      <c r="VG2735" s="653"/>
      <c r="VH2735" s="653"/>
      <c r="VI2735" s="653"/>
      <c r="VJ2735" s="653"/>
      <c r="VK2735" s="653"/>
      <c r="VL2735" s="653"/>
      <c r="VM2735" s="653"/>
      <c r="VN2735" s="653"/>
      <c r="VO2735" s="653"/>
      <c r="VP2735" s="653"/>
      <c r="VQ2735" s="653"/>
      <c r="VR2735" s="653"/>
      <c r="VS2735" s="653"/>
      <c r="VT2735" s="653"/>
      <c r="VU2735" s="653"/>
      <c r="VV2735" s="653"/>
      <c r="VW2735" s="653"/>
      <c r="VX2735" s="653"/>
      <c r="VY2735" s="653"/>
      <c r="VZ2735" s="653"/>
      <c r="WA2735" s="653"/>
      <c r="WB2735" s="653"/>
      <c r="WC2735" s="653"/>
      <c r="WD2735" s="653"/>
      <c r="WE2735" s="653"/>
      <c r="WF2735" s="653"/>
      <c r="WG2735" s="653"/>
      <c r="WH2735" s="653"/>
      <c r="WI2735" s="653"/>
      <c r="WJ2735" s="653"/>
      <c r="WK2735" s="653"/>
      <c r="WL2735" s="653"/>
      <c r="WM2735" s="653"/>
      <c r="WN2735" s="653"/>
      <c r="WO2735" s="653"/>
      <c r="WP2735" s="653"/>
      <c r="WQ2735" s="653"/>
      <c r="WR2735" s="653"/>
      <c r="WS2735" s="653"/>
      <c r="WT2735" s="653"/>
      <c r="WU2735" s="653"/>
      <c r="WV2735" s="653"/>
      <c r="WW2735" s="653"/>
      <c r="WX2735" s="653"/>
      <c r="WY2735" s="653"/>
      <c r="WZ2735" s="653"/>
      <c r="XA2735" s="653"/>
      <c r="XB2735" s="653"/>
      <c r="XC2735" s="653"/>
      <c r="XD2735" s="653"/>
      <c r="XE2735" s="653"/>
      <c r="XF2735" s="653"/>
      <c r="XG2735" s="653"/>
      <c r="XH2735" s="653"/>
      <c r="XI2735" s="653"/>
      <c r="XJ2735" s="653"/>
      <c r="XK2735" s="653"/>
      <c r="XL2735" s="653"/>
      <c r="XM2735" s="653"/>
      <c r="XN2735" s="653"/>
      <c r="XO2735" s="653"/>
      <c r="XP2735" s="653"/>
      <c r="XQ2735" s="653"/>
      <c r="XR2735" s="653"/>
      <c r="XS2735" s="653"/>
      <c r="XT2735" s="653"/>
      <c r="XU2735" s="653"/>
      <c r="XV2735" s="653"/>
      <c r="XW2735" s="653"/>
      <c r="XX2735" s="653"/>
      <c r="XY2735" s="653"/>
      <c r="XZ2735" s="653"/>
      <c r="YA2735" s="653"/>
      <c r="YB2735" s="653"/>
      <c r="YC2735" s="653"/>
      <c r="YD2735" s="653"/>
      <c r="YE2735" s="653"/>
      <c r="YF2735" s="653"/>
      <c r="YG2735" s="653"/>
      <c r="YH2735" s="653"/>
      <c r="YI2735" s="653"/>
      <c r="YJ2735" s="653"/>
      <c r="YK2735" s="653"/>
      <c r="YL2735" s="653"/>
      <c r="YM2735" s="653"/>
      <c r="YN2735" s="653"/>
      <c r="YO2735" s="653"/>
      <c r="YP2735" s="653"/>
      <c r="YQ2735" s="653"/>
      <c r="YR2735" s="653"/>
      <c r="YS2735" s="653"/>
      <c r="YT2735" s="653"/>
      <c r="YU2735" s="653"/>
      <c r="YV2735" s="653"/>
      <c r="YW2735" s="653"/>
      <c r="YX2735" s="653"/>
      <c r="YY2735" s="653"/>
      <c r="YZ2735" s="653"/>
      <c r="ZA2735" s="653"/>
      <c r="ZB2735" s="653"/>
      <c r="ZC2735" s="653"/>
      <c r="ZD2735" s="653"/>
      <c r="ZE2735" s="653"/>
      <c r="ZF2735" s="653"/>
      <c r="ZG2735" s="653"/>
      <c r="ZH2735" s="653"/>
      <c r="ZI2735" s="653"/>
      <c r="ZJ2735" s="653"/>
      <c r="ZK2735" s="653"/>
      <c r="ZL2735" s="653"/>
      <c r="ZM2735" s="653"/>
      <c r="ZN2735" s="653"/>
      <c r="ZO2735" s="653"/>
      <c r="ZP2735" s="653"/>
      <c r="ZQ2735" s="653"/>
      <c r="ZR2735" s="653"/>
      <c r="ZS2735" s="653"/>
      <c r="ZT2735" s="653"/>
      <c r="ZU2735" s="653"/>
      <c r="ZV2735" s="653"/>
      <c r="ZW2735" s="653"/>
      <c r="ZX2735" s="653"/>
      <c r="ZY2735" s="653"/>
      <c r="ZZ2735" s="653"/>
      <c r="AAA2735" s="653"/>
      <c r="AAB2735" s="653"/>
      <c r="AAC2735" s="653"/>
      <c r="AAD2735" s="653"/>
      <c r="AAE2735" s="653"/>
      <c r="AAF2735" s="653"/>
      <c r="AAG2735" s="653"/>
      <c r="AAH2735" s="653"/>
      <c r="AAI2735" s="653"/>
      <c r="AAJ2735" s="653"/>
      <c r="AAK2735" s="653"/>
      <c r="AAL2735" s="653"/>
      <c r="AAM2735" s="653"/>
      <c r="AAN2735" s="653"/>
      <c r="AAO2735" s="653"/>
      <c r="AAP2735" s="653"/>
      <c r="AAQ2735" s="653"/>
      <c r="AAR2735" s="653"/>
      <c r="AAS2735" s="653"/>
      <c r="AAT2735" s="653"/>
      <c r="AAU2735" s="653"/>
      <c r="AAV2735" s="653"/>
      <c r="AAW2735" s="653"/>
      <c r="AAX2735" s="653"/>
      <c r="AAY2735" s="653"/>
      <c r="AAZ2735" s="653"/>
      <c r="ABA2735" s="653"/>
      <c r="ABB2735" s="653"/>
      <c r="ABC2735" s="653"/>
      <c r="ABD2735" s="653"/>
      <c r="ABE2735" s="653"/>
      <c r="ABF2735" s="653"/>
      <c r="ABG2735" s="653"/>
      <c r="ABH2735" s="653"/>
      <c r="ABI2735" s="653"/>
      <c r="ABJ2735" s="653"/>
      <c r="ABK2735" s="653"/>
      <c r="ABL2735" s="653"/>
      <c r="ABM2735" s="653"/>
      <c r="ABN2735" s="653"/>
      <c r="ABO2735" s="653"/>
      <c r="ABP2735" s="653"/>
      <c r="ABQ2735" s="653"/>
      <c r="ABR2735" s="653"/>
      <c r="ABS2735" s="653"/>
      <c r="ABT2735" s="653"/>
      <c r="ABU2735" s="653"/>
      <c r="ABV2735" s="653"/>
      <c r="ABW2735" s="653"/>
      <c r="ABX2735" s="653"/>
      <c r="ABY2735" s="653"/>
      <c r="ABZ2735" s="653"/>
      <c r="ACA2735" s="653"/>
      <c r="ACB2735" s="653"/>
      <c r="ACC2735" s="653"/>
      <c r="ACD2735" s="653"/>
      <c r="ACE2735" s="653"/>
      <c r="ACF2735" s="653"/>
      <c r="ACG2735" s="653"/>
      <c r="ACH2735" s="653"/>
      <c r="ACI2735" s="653"/>
      <c r="ACJ2735" s="653"/>
      <c r="ACK2735" s="653"/>
      <c r="ACL2735" s="653"/>
      <c r="ACM2735" s="653"/>
      <c r="ACN2735" s="653"/>
      <c r="ACO2735" s="653"/>
      <c r="ACP2735" s="653"/>
      <c r="ACQ2735" s="653"/>
      <c r="ACR2735" s="653"/>
      <c r="ACS2735" s="653"/>
      <c r="ACT2735" s="653"/>
      <c r="ACU2735" s="653"/>
      <c r="ACV2735" s="653"/>
      <c r="ACW2735" s="653"/>
      <c r="ACX2735" s="653"/>
      <c r="ACY2735" s="653"/>
      <c r="ACZ2735" s="653"/>
      <c r="ADA2735" s="653"/>
      <c r="ADB2735" s="653"/>
      <c r="ADC2735" s="653"/>
      <c r="ADD2735" s="653"/>
      <c r="ADE2735" s="653"/>
      <c r="ADF2735" s="653"/>
      <c r="ADG2735" s="653"/>
      <c r="ADH2735" s="653"/>
      <c r="ADI2735" s="653"/>
      <c r="ADJ2735" s="653"/>
      <c r="ADK2735" s="653"/>
      <c r="ADL2735" s="653"/>
      <c r="ADM2735" s="653"/>
      <c r="ADN2735" s="653"/>
      <c r="ADO2735" s="653"/>
      <c r="ADP2735" s="653"/>
      <c r="ADQ2735" s="653"/>
      <c r="ADR2735" s="653"/>
      <c r="ADS2735" s="653"/>
      <c r="ADT2735" s="653"/>
      <c r="ADU2735" s="653"/>
      <c r="ADV2735" s="653"/>
      <c r="ADW2735" s="653"/>
      <c r="ADX2735" s="653"/>
      <c r="ADY2735" s="653"/>
      <c r="ADZ2735" s="653"/>
      <c r="AEA2735" s="653"/>
      <c r="AEB2735" s="653"/>
      <c r="AEC2735" s="653"/>
      <c r="AED2735" s="653"/>
      <c r="AEE2735" s="653"/>
      <c r="AEF2735" s="653"/>
      <c r="AEG2735" s="653"/>
      <c r="AEH2735" s="653"/>
      <c r="AEI2735" s="653"/>
      <c r="AEJ2735" s="653"/>
      <c r="AEK2735" s="653"/>
      <c r="AEL2735" s="653"/>
      <c r="AEM2735" s="653"/>
      <c r="AEN2735" s="653"/>
      <c r="AEO2735" s="653"/>
      <c r="AEP2735" s="653"/>
      <c r="AEQ2735" s="653"/>
      <c r="AER2735" s="653"/>
      <c r="AES2735" s="653"/>
      <c r="AET2735" s="653"/>
      <c r="AEU2735" s="653"/>
      <c r="AEV2735" s="653"/>
      <c r="AEW2735" s="653"/>
      <c r="AEX2735" s="653"/>
      <c r="AEY2735" s="653"/>
      <c r="AEZ2735" s="653"/>
      <c r="AFA2735" s="653"/>
      <c r="AFB2735" s="653"/>
      <c r="AFC2735" s="653"/>
      <c r="AFD2735" s="653"/>
      <c r="AFE2735" s="653"/>
      <c r="AFF2735" s="653"/>
      <c r="AFG2735" s="653"/>
      <c r="AFH2735" s="653"/>
      <c r="AFI2735" s="653"/>
      <c r="AFJ2735" s="653"/>
      <c r="AFK2735" s="653"/>
      <c r="AFL2735" s="653"/>
      <c r="AFM2735" s="653"/>
      <c r="AFN2735" s="653"/>
      <c r="AFO2735" s="653"/>
      <c r="AFP2735" s="653"/>
      <c r="AFQ2735" s="653"/>
      <c r="AFR2735" s="653"/>
      <c r="AFS2735" s="653"/>
      <c r="AFT2735" s="653"/>
      <c r="AFU2735" s="653"/>
      <c r="AFV2735" s="653"/>
      <c r="AFW2735" s="653"/>
      <c r="AFX2735" s="653"/>
      <c r="AFY2735" s="653"/>
      <c r="AFZ2735" s="653"/>
      <c r="AGA2735" s="653"/>
      <c r="AGB2735" s="653"/>
      <c r="AGC2735" s="653"/>
      <c r="AGD2735" s="653"/>
      <c r="AGE2735" s="653"/>
      <c r="AGF2735" s="653"/>
      <c r="AGG2735" s="653"/>
      <c r="AGH2735" s="653"/>
      <c r="AGI2735" s="653"/>
      <c r="AGJ2735" s="653"/>
      <c r="AGK2735" s="653"/>
      <c r="AGL2735" s="653"/>
      <c r="AGM2735" s="653"/>
      <c r="AGN2735" s="653"/>
      <c r="AGO2735" s="653"/>
      <c r="AGP2735" s="653"/>
      <c r="AGQ2735" s="653"/>
      <c r="AGR2735" s="653"/>
      <c r="AGS2735" s="653"/>
      <c r="AGT2735" s="653"/>
      <c r="AGU2735" s="653"/>
      <c r="AGV2735" s="653"/>
      <c r="AGW2735" s="653"/>
      <c r="AGX2735" s="653"/>
      <c r="AGY2735" s="653"/>
      <c r="AGZ2735" s="653"/>
      <c r="AHA2735" s="653"/>
      <c r="AHB2735" s="653"/>
      <c r="AHC2735" s="653"/>
      <c r="AHD2735" s="653"/>
      <c r="AHE2735" s="653"/>
      <c r="AHF2735" s="653"/>
      <c r="AHG2735" s="653"/>
      <c r="AHH2735" s="653"/>
      <c r="AHI2735" s="653"/>
      <c r="AHJ2735" s="653"/>
      <c r="AHK2735" s="653"/>
      <c r="AHL2735" s="653"/>
      <c r="AHM2735" s="653"/>
      <c r="AHN2735" s="653"/>
      <c r="AHO2735" s="653"/>
      <c r="AHP2735" s="653"/>
      <c r="AHQ2735" s="653"/>
      <c r="AHR2735" s="653"/>
      <c r="AHS2735" s="653"/>
      <c r="AHT2735" s="653"/>
      <c r="AHU2735" s="653"/>
      <c r="AHV2735" s="653"/>
      <c r="AHW2735" s="653"/>
      <c r="AHX2735" s="653"/>
      <c r="AHY2735" s="653"/>
      <c r="AHZ2735" s="653"/>
      <c r="AIA2735" s="653"/>
      <c r="AIB2735" s="653"/>
      <c r="AIC2735" s="653"/>
      <c r="AID2735" s="653"/>
      <c r="AIE2735" s="653"/>
      <c r="AIF2735" s="653"/>
      <c r="AIG2735" s="653"/>
      <c r="AIH2735" s="653"/>
      <c r="AII2735" s="653"/>
      <c r="AIJ2735" s="653"/>
      <c r="AIK2735" s="653"/>
      <c r="AIL2735" s="653"/>
      <c r="AIM2735" s="653"/>
      <c r="AIN2735" s="653"/>
      <c r="AIO2735" s="653"/>
      <c r="AIP2735" s="653"/>
      <c r="AIQ2735" s="653"/>
      <c r="AIR2735" s="653"/>
      <c r="AIS2735" s="653"/>
      <c r="AIT2735" s="653"/>
      <c r="AIU2735" s="653"/>
      <c r="AIV2735" s="653"/>
      <c r="AIW2735" s="653"/>
      <c r="AIX2735" s="653"/>
      <c r="AIY2735" s="653"/>
      <c r="AIZ2735" s="653"/>
      <c r="AJA2735" s="653"/>
      <c r="AJB2735" s="653"/>
      <c r="AJC2735" s="653"/>
      <c r="AJD2735" s="653"/>
      <c r="AJE2735" s="653"/>
      <c r="AJF2735" s="653"/>
      <c r="AJG2735" s="653"/>
      <c r="AJH2735" s="653"/>
      <c r="AJI2735" s="653"/>
      <c r="AJJ2735" s="653"/>
      <c r="AJK2735" s="653"/>
      <c r="AJL2735" s="653"/>
      <c r="AJM2735" s="653"/>
      <c r="AJN2735" s="653"/>
      <c r="AJO2735" s="653"/>
      <c r="AJP2735" s="653"/>
      <c r="AJQ2735" s="653"/>
      <c r="AJR2735" s="653"/>
      <c r="AJS2735" s="653"/>
      <c r="AJT2735" s="653"/>
      <c r="AJU2735" s="653"/>
      <c r="AJV2735" s="653"/>
      <c r="AJW2735" s="653"/>
      <c r="AJX2735" s="653"/>
      <c r="AJY2735" s="653"/>
      <c r="AJZ2735" s="653"/>
      <c r="AKA2735" s="653"/>
      <c r="AKB2735" s="653"/>
      <c r="AKC2735" s="653"/>
      <c r="AKD2735" s="653"/>
      <c r="AKE2735" s="653"/>
      <c r="AKF2735" s="653"/>
      <c r="AKG2735" s="653"/>
      <c r="AKH2735" s="653"/>
      <c r="AKI2735" s="653"/>
      <c r="AKJ2735" s="653"/>
      <c r="AKK2735" s="653"/>
      <c r="AKL2735" s="653"/>
      <c r="AKM2735" s="653"/>
      <c r="AKN2735" s="653"/>
      <c r="AKO2735" s="653"/>
      <c r="AKP2735" s="653"/>
      <c r="AKQ2735" s="653"/>
      <c r="AKR2735" s="653"/>
      <c r="AKS2735" s="653"/>
      <c r="AKT2735" s="653"/>
      <c r="AKU2735" s="653"/>
      <c r="AKV2735" s="653"/>
      <c r="AKW2735" s="653"/>
      <c r="AKX2735" s="653"/>
      <c r="AKY2735" s="653"/>
      <c r="AKZ2735" s="653"/>
      <c r="ALA2735" s="653"/>
      <c r="ALB2735" s="653"/>
      <c r="ALC2735" s="653"/>
      <c r="ALD2735" s="653"/>
      <c r="ALE2735" s="653"/>
      <c r="ALF2735" s="653"/>
      <c r="ALG2735" s="653"/>
      <c r="ALH2735" s="653"/>
      <c r="ALI2735" s="653"/>
      <c r="ALJ2735" s="653"/>
      <c r="ALK2735" s="653"/>
      <c r="ALL2735" s="653"/>
      <c r="ALM2735" s="653"/>
      <c r="ALN2735" s="653"/>
      <c r="ALO2735" s="653"/>
      <c r="ALP2735" s="653"/>
      <c r="ALQ2735" s="653"/>
      <c r="ALR2735" s="653"/>
      <c r="ALS2735" s="653"/>
      <c r="ALT2735" s="653"/>
      <c r="ALU2735" s="653"/>
      <c r="ALV2735" s="653"/>
      <c r="ALW2735" s="653"/>
      <c r="ALX2735" s="653"/>
      <c r="ALY2735" s="653"/>
      <c r="ALZ2735" s="653"/>
      <c r="AMA2735" s="653"/>
      <c r="AMB2735" s="653"/>
      <c r="AMC2735" s="653"/>
      <c r="AMD2735" s="653"/>
      <c r="AME2735" s="653"/>
      <c r="AMF2735" s="653"/>
      <c r="AMG2735" s="653"/>
      <c r="AMH2735" s="653"/>
      <c r="AMI2735" s="653"/>
      <c r="AMJ2735" s="653"/>
      <c r="AMK2735" s="653"/>
      <c r="AML2735" s="653"/>
      <c r="AMM2735" s="653"/>
      <c r="AMN2735" s="653"/>
      <c r="AMO2735" s="653"/>
      <c r="AMP2735" s="653"/>
      <c r="AMQ2735" s="653"/>
      <c r="AMR2735" s="653"/>
      <c r="AMS2735" s="653"/>
      <c r="AMT2735" s="653"/>
      <c r="AMU2735" s="653"/>
      <c r="AMV2735" s="653"/>
      <c r="AMW2735" s="653"/>
      <c r="AMX2735" s="653"/>
      <c r="AMY2735" s="653"/>
      <c r="AMZ2735" s="653"/>
      <c r="ANA2735" s="653"/>
      <c r="ANB2735" s="653"/>
      <c r="ANC2735" s="653"/>
      <c r="AND2735" s="653"/>
      <c r="ANE2735" s="653"/>
      <c r="ANF2735" s="653"/>
      <c r="ANG2735" s="653"/>
      <c r="ANH2735" s="653"/>
      <c r="ANI2735" s="653"/>
      <c r="ANJ2735" s="653"/>
      <c r="ANK2735" s="653"/>
      <c r="ANL2735" s="653"/>
      <c r="ANM2735" s="653"/>
      <c r="ANN2735" s="653"/>
      <c r="ANO2735" s="653"/>
      <c r="ANP2735" s="653"/>
      <c r="ANQ2735" s="653"/>
      <c r="ANR2735" s="653"/>
      <c r="ANS2735" s="653"/>
      <c r="ANT2735" s="653"/>
      <c r="ANU2735" s="653"/>
      <c r="ANV2735" s="653"/>
      <c r="ANW2735" s="653"/>
      <c r="ANX2735" s="653"/>
      <c r="ANY2735" s="653"/>
      <c r="ANZ2735" s="653"/>
      <c r="AOA2735" s="653"/>
      <c r="AOB2735" s="653"/>
      <c r="AOC2735" s="653"/>
      <c r="AOD2735" s="653"/>
      <c r="AOE2735" s="653"/>
      <c r="AOF2735" s="653"/>
      <c r="AOG2735" s="653"/>
      <c r="AOH2735" s="653"/>
      <c r="AOI2735" s="653"/>
      <c r="AOJ2735" s="653"/>
      <c r="AOK2735" s="653"/>
      <c r="AOL2735" s="653"/>
      <c r="AOM2735" s="653"/>
      <c r="AON2735" s="653"/>
      <c r="AOO2735" s="653"/>
      <c r="AOP2735" s="653"/>
      <c r="AOQ2735" s="653"/>
      <c r="AOR2735" s="653"/>
      <c r="AOS2735" s="653"/>
      <c r="AOT2735" s="653"/>
      <c r="AOU2735" s="653"/>
      <c r="AOV2735" s="653"/>
      <c r="AOW2735" s="653"/>
      <c r="AOX2735" s="653"/>
      <c r="AOY2735" s="653"/>
      <c r="AOZ2735" s="653"/>
      <c r="APA2735" s="653"/>
      <c r="APB2735" s="653"/>
      <c r="APC2735" s="653"/>
      <c r="APD2735" s="653"/>
      <c r="APE2735" s="653"/>
      <c r="APF2735" s="653"/>
      <c r="APG2735" s="653"/>
      <c r="APH2735" s="653"/>
      <c r="API2735" s="653"/>
      <c r="APJ2735" s="653"/>
      <c r="APK2735" s="653"/>
      <c r="APL2735" s="653"/>
      <c r="APM2735" s="653"/>
      <c r="APN2735" s="653"/>
      <c r="APO2735" s="653"/>
      <c r="APP2735" s="653"/>
      <c r="APQ2735" s="653"/>
      <c r="APR2735" s="653"/>
      <c r="APS2735" s="653"/>
      <c r="APT2735" s="653"/>
      <c r="APU2735" s="653"/>
      <c r="APV2735" s="653"/>
      <c r="APW2735" s="653"/>
      <c r="APX2735" s="653"/>
      <c r="APY2735" s="653"/>
      <c r="APZ2735" s="653"/>
      <c r="AQA2735" s="653"/>
      <c r="AQB2735" s="653"/>
      <c r="AQC2735" s="653"/>
      <c r="AQD2735" s="653"/>
      <c r="AQE2735" s="653"/>
      <c r="AQF2735" s="653"/>
      <c r="AQG2735" s="653"/>
      <c r="AQH2735" s="653"/>
      <c r="AQI2735" s="653"/>
      <c r="AQJ2735" s="653"/>
      <c r="AQK2735" s="653"/>
      <c r="AQL2735" s="653"/>
      <c r="AQM2735" s="653"/>
      <c r="AQN2735" s="653"/>
      <c r="AQO2735" s="653"/>
      <c r="AQP2735" s="653"/>
      <c r="AQQ2735" s="653"/>
      <c r="AQR2735" s="653"/>
      <c r="AQS2735" s="653"/>
      <c r="AQT2735" s="653"/>
      <c r="AQU2735" s="653"/>
      <c r="AQV2735" s="653"/>
      <c r="AQW2735" s="653"/>
      <c r="AQX2735" s="653"/>
      <c r="AQY2735" s="653"/>
      <c r="AQZ2735" s="653"/>
      <c r="ARA2735" s="653"/>
      <c r="ARB2735" s="653"/>
      <c r="ARC2735" s="653"/>
      <c r="ARD2735" s="653"/>
      <c r="ARE2735" s="653"/>
      <c r="ARF2735" s="653"/>
      <c r="ARG2735" s="653"/>
      <c r="ARH2735" s="653"/>
      <c r="ARI2735" s="653"/>
      <c r="ARJ2735" s="653"/>
      <c r="ARK2735" s="653"/>
      <c r="ARL2735" s="653"/>
      <c r="ARM2735" s="653"/>
      <c r="ARN2735" s="653"/>
      <c r="ARO2735" s="653"/>
      <c r="ARP2735" s="653"/>
      <c r="ARQ2735" s="653"/>
      <c r="ARR2735" s="653"/>
      <c r="ARS2735" s="653"/>
      <c r="ART2735" s="653"/>
      <c r="ARU2735" s="653"/>
      <c r="ARV2735" s="653"/>
      <c r="ARW2735" s="653"/>
      <c r="ARX2735" s="653"/>
      <c r="ARY2735" s="653"/>
      <c r="ARZ2735" s="653"/>
      <c r="ASA2735" s="653"/>
      <c r="ASB2735" s="653"/>
      <c r="ASC2735" s="653"/>
      <c r="ASD2735" s="653"/>
      <c r="ASE2735" s="653"/>
      <c r="ASF2735" s="653"/>
      <c r="ASG2735" s="653"/>
      <c r="ASH2735" s="653"/>
      <c r="ASI2735" s="653"/>
      <c r="ASJ2735" s="653"/>
      <c r="ASK2735" s="653"/>
      <c r="ASL2735" s="653"/>
      <c r="ASM2735" s="653"/>
      <c r="ASN2735" s="653"/>
      <c r="ASO2735" s="653"/>
      <c r="ASP2735" s="653"/>
      <c r="ASQ2735" s="653"/>
      <c r="ASR2735" s="653"/>
      <c r="ASS2735" s="653"/>
      <c r="AST2735" s="653"/>
      <c r="ASU2735" s="653"/>
      <c r="ASV2735" s="653"/>
      <c r="ASW2735" s="653"/>
      <c r="ASX2735" s="653"/>
      <c r="ASY2735" s="653"/>
      <c r="ASZ2735" s="653"/>
      <c r="ATA2735" s="653"/>
      <c r="ATB2735" s="653"/>
      <c r="ATC2735" s="653"/>
      <c r="ATD2735" s="653"/>
      <c r="ATE2735" s="653"/>
      <c r="ATF2735" s="653"/>
      <c r="ATG2735" s="653"/>
      <c r="ATH2735" s="653"/>
      <c r="ATI2735" s="653"/>
      <c r="ATJ2735" s="653"/>
      <c r="ATK2735" s="653"/>
      <c r="ATL2735" s="653"/>
      <c r="ATM2735" s="653"/>
      <c r="ATN2735" s="653"/>
      <c r="ATO2735" s="653"/>
      <c r="ATP2735" s="653"/>
      <c r="ATQ2735" s="653"/>
      <c r="ATR2735" s="653"/>
      <c r="ATS2735" s="653"/>
      <c r="ATT2735" s="653"/>
      <c r="ATU2735" s="653"/>
      <c r="ATV2735" s="653"/>
      <c r="ATW2735" s="653"/>
      <c r="ATX2735" s="653"/>
      <c r="ATY2735" s="653"/>
      <c r="ATZ2735" s="653"/>
      <c r="AUA2735" s="653"/>
      <c r="AUB2735" s="653"/>
      <c r="AUC2735" s="653"/>
      <c r="AUD2735" s="653"/>
      <c r="AUE2735" s="653"/>
      <c r="AUF2735" s="653"/>
      <c r="AUG2735" s="653"/>
      <c r="AUH2735" s="653"/>
      <c r="AUI2735" s="653"/>
      <c r="AUJ2735" s="653"/>
      <c r="AUK2735" s="653"/>
      <c r="AUL2735" s="653"/>
      <c r="AUM2735" s="653"/>
      <c r="AUN2735" s="653"/>
      <c r="AUO2735" s="653"/>
      <c r="AUP2735" s="653"/>
      <c r="AUQ2735" s="653"/>
      <c r="AUR2735" s="653"/>
      <c r="AUS2735" s="653"/>
      <c r="AUT2735" s="653"/>
      <c r="AUU2735" s="653"/>
      <c r="AUV2735" s="653"/>
      <c r="AUW2735" s="653"/>
      <c r="AUX2735" s="653"/>
      <c r="AUY2735" s="653"/>
      <c r="AUZ2735" s="653"/>
      <c r="AVA2735" s="653"/>
      <c r="AVB2735" s="653"/>
      <c r="AVC2735" s="653"/>
      <c r="AVD2735" s="653"/>
      <c r="AVE2735" s="653"/>
      <c r="AVF2735" s="653"/>
      <c r="AVG2735" s="653"/>
      <c r="AVH2735" s="653"/>
      <c r="AVI2735" s="653"/>
      <c r="AVJ2735" s="653"/>
      <c r="AVK2735" s="653"/>
      <c r="AVL2735" s="653"/>
      <c r="AVM2735" s="653"/>
      <c r="AVN2735" s="653"/>
      <c r="AVO2735" s="653"/>
      <c r="AVP2735" s="653"/>
      <c r="AVQ2735" s="653"/>
      <c r="AVR2735" s="653"/>
      <c r="AVS2735" s="653"/>
      <c r="AVT2735" s="653"/>
      <c r="AVU2735" s="653"/>
      <c r="AVV2735" s="653"/>
      <c r="AVW2735" s="653"/>
      <c r="AVX2735" s="653"/>
      <c r="AVY2735" s="653"/>
      <c r="AVZ2735" s="653"/>
      <c r="AWA2735" s="653"/>
      <c r="AWB2735" s="653"/>
      <c r="AWC2735" s="653"/>
      <c r="AWD2735" s="653"/>
      <c r="AWE2735" s="653"/>
      <c r="AWF2735" s="653"/>
      <c r="AWG2735" s="653"/>
      <c r="AWH2735" s="653"/>
      <c r="AWI2735" s="653"/>
      <c r="AWJ2735" s="653"/>
      <c r="AWK2735" s="653"/>
      <c r="AWL2735" s="653"/>
      <c r="AWM2735" s="653"/>
      <c r="AWN2735" s="653"/>
      <c r="AWO2735" s="653"/>
      <c r="AWP2735" s="653"/>
      <c r="AWQ2735" s="653"/>
      <c r="AWR2735" s="653"/>
      <c r="AWS2735" s="653"/>
      <c r="AWT2735" s="653"/>
      <c r="AWU2735" s="653"/>
      <c r="AWV2735" s="653"/>
      <c r="AWW2735" s="653"/>
      <c r="AWX2735" s="653"/>
      <c r="AWY2735" s="653"/>
      <c r="AWZ2735" s="653"/>
      <c r="AXA2735" s="653"/>
      <c r="AXB2735" s="653"/>
      <c r="AXC2735" s="653"/>
      <c r="AXD2735" s="653"/>
      <c r="AXE2735" s="653"/>
      <c r="AXF2735" s="653"/>
      <c r="AXG2735" s="653"/>
      <c r="AXH2735" s="653"/>
      <c r="AXI2735" s="653"/>
      <c r="AXJ2735" s="653"/>
      <c r="AXK2735" s="653"/>
      <c r="AXL2735" s="653"/>
      <c r="AXM2735" s="653"/>
      <c r="AXN2735" s="653"/>
      <c r="AXO2735" s="653"/>
      <c r="AXP2735" s="653"/>
      <c r="AXQ2735" s="653"/>
      <c r="AXR2735" s="653"/>
      <c r="AXS2735" s="653"/>
      <c r="AXT2735" s="653"/>
      <c r="AXU2735" s="653"/>
      <c r="AXV2735" s="653"/>
      <c r="AXW2735" s="653"/>
      <c r="AXX2735" s="653"/>
      <c r="AXY2735" s="653"/>
      <c r="AXZ2735" s="653"/>
      <c r="AYA2735" s="653"/>
      <c r="AYB2735" s="653"/>
      <c r="AYC2735" s="653"/>
      <c r="AYD2735" s="653"/>
      <c r="AYE2735" s="653"/>
      <c r="AYF2735" s="653"/>
      <c r="AYG2735" s="653"/>
      <c r="AYH2735" s="653"/>
      <c r="AYI2735" s="653"/>
      <c r="AYJ2735" s="653"/>
      <c r="AYK2735" s="653"/>
      <c r="AYL2735" s="653"/>
      <c r="AYM2735" s="653"/>
      <c r="AYN2735" s="653"/>
      <c r="AYO2735" s="653"/>
      <c r="AYP2735" s="653"/>
      <c r="AYQ2735" s="653"/>
      <c r="AYR2735" s="653"/>
      <c r="AYS2735" s="653"/>
      <c r="AYT2735" s="653"/>
      <c r="AYU2735" s="653"/>
      <c r="AYV2735" s="653"/>
      <c r="AYW2735" s="653"/>
      <c r="AYX2735" s="653"/>
      <c r="AYY2735" s="653"/>
      <c r="AYZ2735" s="653"/>
      <c r="AZA2735" s="653"/>
      <c r="AZB2735" s="653"/>
      <c r="AZC2735" s="653"/>
      <c r="AZD2735" s="653"/>
      <c r="AZE2735" s="653"/>
      <c r="AZF2735" s="653"/>
      <c r="AZG2735" s="653"/>
      <c r="AZH2735" s="653"/>
      <c r="AZI2735" s="653"/>
      <c r="AZJ2735" s="653"/>
      <c r="AZK2735" s="653"/>
      <c r="AZL2735" s="653"/>
      <c r="AZM2735" s="653"/>
      <c r="AZN2735" s="653"/>
      <c r="AZO2735" s="653"/>
      <c r="AZP2735" s="653"/>
      <c r="AZQ2735" s="653"/>
      <c r="AZR2735" s="653"/>
      <c r="AZS2735" s="653"/>
      <c r="AZT2735" s="653"/>
      <c r="AZU2735" s="653"/>
      <c r="AZV2735" s="653"/>
      <c r="AZW2735" s="653"/>
      <c r="AZX2735" s="653"/>
      <c r="AZY2735" s="653"/>
      <c r="AZZ2735" s="653"/>
      <c r="BAA2735" s="653"/>
      <c r="BAB2735" s="653"/>
      <c r="BAC2735" s="653"/>
      <c r="BAD2735" s="653"/>
      <c r="BAE2735" s="653"/>
      <c r="BAF2735" s="653"/>
      <c r="BAG2735" s="653"/>
      <c r="BAH2735" s="653"/>
      <c r="BAI2735" s="653"/>
      <c r="BAJ2735" s="653"/>
      <c r="BAK2735" s="653"/>
      <c r="BAL2735" s="653"/>
      <c r="BAM2735" s="653"/>
      <c r="BAN2735" s="653"/>
      <c r="BAO2735" s="653"/>
      <c r="BAP2735" s="653"/>
      <c r="BAQ2735" s="653"/>
      <c r="BAR2735" s="653"/>
      <c r="BAS2735" s="653"/>
      <c r="BAT2735" s="653"/>
      <c r="BAU2735" s="653"/>
      <c r="BAV2735" s="653"/>
      <c r="BAW2735" s="653"/>
      <c r="BAX2735" s="653"/>
      <c r="BAY2735" s="653"/>
      <c r="BAZ2735" s="653"/>
      <c r="BBA2735" s="653"/>
      <c r="BBB2735" s="653"/>
      <c r="BBC2735" s="653"/>
      <c r="BBD2735" s="653"/>
      <c r="BBE2735" s="653"/>
      <c r="BBF2735" s="653"/>
      <c r="BBG2735" s="653"/>
      <c r="BBH2735" s="653"/>
      <c r="BBI2735" s="653"/>
      <c r="BBJ2735" s="653"/>
      <c r="BBK2735" s="653"/>
      <c r="BBL2735" s="653"/>
      <c r="BBM2735" s="653"/>
      <c r="BBN2735" s="653"/>
      <c r="BBO2735" s="653"/>
      <c r="BBP2735" s="653"/>
      <c r="BBQ2735" s="653"/>
      <c r="BBR2735" s="653"/>
      <c r="BBS2735" s="653"/>
      <c r="BBT2735" s="653"/>
      <c r="BBU2735" s="653"/>
      <c r="BBV2735" s="653"/>
      <c r="BBW2735" s="653"/>
      <c r="BBX2735" s="653"/>
      <c r="BBY2735" s="653"/>
      <c r="BBZ2735" s="653"/>
      <c r="BCA2735" s="653"/>
      <c r="BCB2735" s="653"/>
      <c r="BCC2735" s="653"/>
      <c r="BCD2735" s="653"/>
      <c r="BCE2735" s="653"/>
      <c r="BCF2735" s="653"/>
      <c r="BCG2735" s="653"/>
      <c r="BCH2735" s="653"/>
      <c r="BCI2735" s="653"/>
      <c r="BCJ2735" s="653"/>
      <c r="BCK2735" s="653"/>
      <c r="BCL2735" s="653"/>
      <c r="BCM2735" s="653"/>
      <c r="BCN2735" s="653"/>
      <c r="BCO2735" s="653"/>
      <c r="BCP2735" s="653"/>
      <c r="BCQ2735" s="653"/>
      <c r="BCR2735" s="653"/>
      <c r="BCS2735" s="653"/>
      <c r="BCT2735" s="653"/>
      <c r="BCU2735" s="653"/>
      <c r="BCV2735" s="653"/>
      <c r="BCW2735" s="653"/>
      <c r="BCX2735" s="653"/>
      <c r="BCY2735" s="653"/>
      <c r="BCZ2735" s="653"/>
      <c r="BDA2735" s="653"/>
      <c r="BDB2735" s="653"/>
      <c r="BDC2735" s="653"/>
      <c r="BDD2735" s="653"/>
      <c r="BDE2735" s="653"/>
      <c r="BDF2735" s="653"/>
      <c r="BDG2735" s="653"/>
      <c r="BDH2735" s="653"/>
      <c r="BDI2735" s="653"/>
      <c r="BDJ2735" s="653"/>
      <c r="BDK2735" s="653"/>
      <c r="BDL2735" s="653"/>
      <c r="BDM2735" s="653"/>
      <c r="BDN2735" s="653"/>
      <c r="BDO2735" s="653"/>
      <c r="BDP2735" s="653"/>
      <c r="BDQ2735" s="653"/>
      <c r="BDR2735" s="653"/>
      <c r="BDS2735" s="653"/>
      <c r="BDT2735" s="653"/>
      <c r="BDU2735" s="653"/>
      <c r="BDV2735" s="653"/>
      <c r="BDW2735" s="653"/>
      <c r="BDX2735" s="653"/>
      <c r="BDY2735" s="653"/>
      <c r="BDZ2735" s="653"/>
      <c r="BEA2735" s="653"/>
      <c r="BEB2735" s="653"/>
      <c r="BEC2735" s="653"/>
      <c r="BED2735" s="653"/>
      <c r="BEE2735" s="653"/>
      <c r="BEF2735" s="653"/>
      <c r="BEG2735" s="653"/>
      <c r="BEH2735" s="653"/>
      <c r="BEI2735" s="653"/>
      <c r="BEJ2735" s="653"/>
      <c r="BEK2735" s="653"/>
      <c r="BEL2735" s="653"/>
      <c r="BEM2735" s="653"/>
      <c r="BEN2735" s="653"/>
      <c r="BEO2735" s="653"/>
      <c r="BEP2735" s="653"/>
      <c r="BEQ2735" s="653"/>
      <c r="BER2735" s="653"/>
      <c r="BES2735" s="653"/>
      <c r="BET2735" s="653"/>
      <c r="BEU2735" s="653"/>
      <c r="BEV2735" s="653"/>
      <c r="BEW2735" s="653"/>
      <c r="BEX2735" s="653"/>
      <c r="BEY2735" s="653"/>
      <c r="BEZ2735" s="653"/>
      <c r="BFA2735" s="653"/>
      <c r="BFB2735" s="653"/>
      <c r="BFC2735" s="653"/>
      <c r="BFD2735" s="653"/>
      <c r="BFE2735" s="653"/>
      <c r="BFF2735" s="653"/>
      <c r="BFG2735" s="653"/>
      <c r="BFH2735" s="653"/>
      <c r="BFI2735" s="653"/>
      <c r="BFJ2735" s="653"/>
      <c r="BFK2735" s="653"/>
      <c r="BFL2735" s="653"/>
      <c r="BFM2735" s="653"/>
      <c r="BFN2735" s="653"/>
      <c r="BFO2735" s="653"/>
      <c r="BFP2735" s="653"/>
      <c r="BFQ2735" s="653"/>
      <c r="BFR2735" s="653"/>
      <c r="BFS2735" s="653"/>
      <c r="BFT2735" s="653"/>
      <c r="BFU2735" s="653"/>
      <c r="BFV2735" s="653"/>
      <c r="BFW2735" s="653"/>
      <c r="BFX2735" s="653"/>
      <c r="BFY2735" s="653"/>
      <c r="BFZ2735" s="653"/>
      <c r="BGA2735" s="653"/>
      <c r="BGB2735" s="653"/>
      <c r="BGC2735" s="653"/>
      <c r="BGD2735" s="653"/>
      <c r="BGE2735" s="653"/>
      <c r="BGF2735" s="653"/>
      <c r="BGG2735" s="653"/>
      <c r="BGH2735" s="653"/>
      <c r="BGI2735" s="653"/>
      <c r="BGJ2735" s="653"/>
      <c r="BGK2735" s="653"/>
      <c r="BGL2735" s="653"/>
      <c r="BGM2735" s="653"/>
      <c r="BGN2735" s="653"/>
      <c r="BGO2735" s="653"/>
      <c r="BGP2735" s="653"/>
      <c r="BGQ2735" s="653"/>
      <c r="BGR2735" s="653"/>
      <c r="BGS2735" s="653"/>
      <c r="BGT2735" s="653"/>
      <c r="BGU2735" s="653"/>
      <c r="BGV2735" s="653"/>
      <c r="BGW2735" s="653"/>
      <c r="BGX2735" s="653"/>
      <c r="BGY2735" s="653"/>
      <c r="BGZ2735" s="653"/>
      <c r="BHA2735" s="653"/>
      <c r="BHB2735" s="653"/>
      <c r="BHC2735" s="653"/>
      <c r="BHD2735" s="653"/>
      <c r="BHE2735" s="653"/>
      <c r="BHF2735" s="653"/>
      <c r="BHG2735" s="653"/>
      <c r="BHH2735" s="653"/>
      <c r="BHI2735" s="653"/>
      <c r="BHJ2735" s="653"/>
      <c r="BHK2735" s="653"/>
      <c r="BHL2735" s="653"/>
      <c r="BHM2735" s="653"/>
      <c r="BHN2735" s="653"/>
      <c r="BHO2735" s="653"/>
      <c r="BHP2735" s="653"/>
      <c r="BHQ2735" s="653"/>
      <c r="BHR2735" s="653"/>
      <c r="BHS2735" s="653"/>
      <c r="BHT2735" s="653"/>
      <c r="BHU2735" s="653"/>
      <c r="BHV2735" s="653"/>
      <c r="BHW2735" s="653"/>
      <c r="BHX2735" s="653"/>
      <c r="BHY2735" s="653"/>
      <c r="BHZ2735" s="653"/>
      <c r="BIA2735" s="653"/>
      <c r="BIB2735" s="653"/>
      <c r="BIC2735" s="653"/>
      <c r="BID2735" s="653"/>
      <c r="BIE2735" s="653"/>
      <c r="BIF2735" s="653"/>
      <c r="BIG2735" s="653"/>
      <c r="BIH2735" s="653"/>
      <c r="BII2735" s="653"/>
      <c r="BIJ2735" s="653"/>
      <c r="BIK2735" s="653"/>
      <c r="BIL2735" s="653"/>
      <c r="BIM2735" s="653"/>
      <c r="BIN2735" s="653"/>
      <c r="BIO2735" s="653"/>
      <c r="BIP2735" s="653"/>
      <c r="BIQ2735" s="653"/>
      <c r="BIR2735" s="653"/>
      <c r="BIS2735" s="653"/>
      <c r="BIT2735" s="653"/>
      <c r="BIU2735" s="653"/>
      <c r="BIV2735" s="653"/>
      <c r="BIW2735" s="653"/>
      <c r="BIX2735" s="653"/>
      <c r="BIY2735" s="653"/>
      <c r="BIZ2735" s="653"/>
      <c r="BJA2735" s="653"/>
      <c r="BJB2735" s="653"/>
      <c r="BJC2735" s="653"/>
      <c r="BJD2735" s="653"/>
      <c r="BJE2735" s="653"/>
      <c r="BJF2735" s="653"/>
      <c r="BJG2735" s="653"/>
      <c r="BJH2735" s="653"/>
      <c r="BJI2735" s="653"/>
      <c r="BJJ2735" s="653"/>
      <c r="BJK2735" s="653"/>
      <c r="BJL2735" s="653"/>
      <c r="BJM2735" s="653"/>
      <c r="BJN2735" s="653"/>
      <c r="BJO2735" s="653"/>
      <c r="BJP2735" s="653"/>
      <c r="BJQ2735" s="653"/>
      <c r="BJR2735" s="653"/>
      <c r="BJS2735" s="653"/>
      <c r="BJT2735" s="653"/>
      <c r="BJU2735" s="653"/>
      <c r="BJV2735" s="653"/>
      <c r="BJW2735" s="653"/>
      <c r="BJX2735" s="653"/>
      <c r="BJY2735" s="653"/>
      <c r="BJZ2735" s="653"/>
      <c r="BKA2735" s="653"/>
      <c r="BKB2735" s="653"/>
      <c r="BKC2735" s="653"/>
      <c r="BKD2735" s="653"/>
      <c r="BKE2735" s="653"/>
      <c r="BKF2735" s="653"/>
      <c r="BKG2735" s="653"/>
      <c r="BKH2735" s="653"/>
      <c r="BKI2735" s="653"/>
      <c r="BKJ2735" s="653"/>
      <c r="BKK2735" s="653"/>
      <c r="BKL2735" s="653"/>
      <c r="BKM2735" s="653"/>
      <c r="BKN2735" s="653"/>
      <c r="BKO2735" s="653"/>
      <c r="BKP2735" s="653"/>
      <c r="BKQ2735" s="653"/>
      <c r="BKR2735" s="653"/>
      <c r="BKS2735" s="653"/>
      <c r="BKT2735" s="653"/>
      <c r="BKU2735" s="653"/>
      <c r="BKV2735" s="653"/>
      <c r="BKW2735" s="653"/>
      <c r="BKX2735" s="653"/>
      <c r="BKY2735" s="653"/>
      <c r="BKZ2735" s="653"/>
      <c r="BLA2735" s="653"/>
      <c r="BLB2735" s="653"/>
      <c r="BLC2735" s="653"/>
      <c r="BLD2735" s="653"/>
      <c r="BLE2735" s="653"/>
      <c r="BLF2735" s="653"/>
      <c r="BLG2735" s="653"/>
      <c r="BLH2735" s="653"/>
      <c r="BLI2735" s="653"/>
      <c r="BLJ2735" s="653"/>
      <c r="BLK2735" s="653"/>
      <c r="BLL2735" s="653"/>
      <c r="BLM2735" s="653"/>
      <c r="BLN2735" s="653"/>
      <c r="BLO2735" s="653"/>
      <c r="BLP2735" s="653"/>
      <c r="BLQ2735" s="653"/>
      <c r="BLR2735" s="653"/>
      <c r="BLS2735" s="653"/>
      <c r="BLT2735" s="653"/>
      <c r="BLU2735" s="653"/>
      <c r="BLV2735" s="653"/>
      <c r="BLW2735" s="653"/>
      <c r="BLX2735" s="653"/>
      <c r="BLY2735" s="653"/>
      <c r="BLZ2735" s="653"/>
      <c r="BMA2735" s="653"/>
      <c r="BMB2735" s="653"/>
      <c r="BMC2735" s="653"/>
      <c r="BMD2735" s="653"/>
      <c r="BME2735" s="653"/>
      <c r="BMF2735" s="653"/>
      <c r="BMG2735" s="653"/>
      <c r="BMH2735" s="653"/>
      <c r="BMI2735" s="653"/>
      <c r="BMJ2735" s="653"/>
      <c r="BMK2735" s="653"/>
      <c r="BML2735" s="653"/>
      <c r="BMM2735" s="653"/>
      <c r="BMN2735" s="653"/>
      <c r="BMO2735" s="653"/>
      <c r="BMP2735" s="653"/>
      <c r="BMQ2735" s="653"/>
      <c r="BMR2735" s="653"/>
      <c r="BMS2735" s="653"/>
      <c r="BMT2735" s="653"/>
      <c r="BMU2735" s="653"/>
      <c r="BMV2735" s="653"/>
      <c r="BMW2735" s="653"/>
      <c r="BMX2735" s="653"/>
      <c r="BMY2735" s="653"/>
      <c r="BMZ2735" s="653"/>
      <c r="BNA2735" s="653"/>
      <c r="BNB2735" s="653"/>
      <c r="BNC2735" s="653"/>
      <c r="BND2735" s="653"/>
      <c r="BNE2735" s="653"/>
      <c r="BNF2735" s="653"/>
      <c r="BNG2735" s="653"/>
      <c r="BNH2735" s="653"/>
      <c r="BNI2735" s="653"/>
      <c r="BNJ2735" s="653"/>
      <c r="BNK2735" s="653"/>
      <c r="BNL2735" s="653"/>
      <c r="BNM2735" s="653"/>
      <c r="BNN2735" s="653"/>
      <c r="BNO2735" s="653"/>
      <c r="BNP2735" s="653"/>
      <c r="BNQ2735" s="653"/>
      <c r="BNR2735" s="653"/>
      <c r="BNS2735" s="653"/>
      <c r="BNT2735" s="653"/>
      <c r="BNU2735" s="653"/>
      <c r="BNV2735" s="653"/>
      <c r="BNW2735" s="653"/>
      <c r="BNX2735" s="653"/>
      <c r="BNY2735" s="653"/>
      <c r="BNZ2735" s="653"/>
      <c r="BOA2735" s="653"/>
      <c r="BOB2735" s="653"/>
      <c r="BOC2735" s="653"/>
      <c r="BOD2735" s="653"/>
      <c r="BOE2735" s="653"/>
      <c r="BOF2735" s="653"/>
      <c r="BOG2735" s="653"/>
      <c r="BOH2735" s="653"/>
      <c r="BOI2735" s="653"/>
      <c r="BOJ2735" s="653"/>
      <c r="BOK2735" s="653"/>
      <c r="BOL2735" s="653"/>
      <c r="BOM2735" s="653"/>
      <c r="BON2735" s="653"/>
      <c r="BOO2735" s="653"/>
      <c r="BOP2735" s="653"/>
      <c r="BOQ2735" s="653"/>
      <c r="BOR2735" s="653"/>
      <c r="BOS2735" s="653"/>
      <c r="BOT2735" s="653"/>
      <c r="BOU2735" s="653"/>
      <c r="BOV2735" s="653"/>
      <c r="BOW2735" s="653"/>
      <c r="BOX2735" s="653"/>
      <c r="BOY2735" s="653"/>
      <c r="BOZ2735" s="653"/>
      <c r="BPA2735" s="653"/>
      <c r="BPB2735" s="653"/>
      <c r="BPC2735" s="653"/>
      <c r="BPD2735" s="653"/>
      <c r="BPE2735" s="653"/>
      <c r="BPF2735" s="653"/>
      <c r="BPG2735" s="653"/>
      <c r="BPH2735" s="653"/>
      <c r="BPI2735" s="653"/>
      <c r="BPJ2735" s="653"/>
      <c r="BPK2735" s="653"/>
      <c r="BPL2735" s="653"/>
      <c r="BPM2735" s="653"/>
      <c r="BPN2735" s="653"/>
      <c r="BPO2735" s="653"/>
      <c r="BPP2735" s="653"/>
      <c r="BPQ2735" s="653"/>
      <c r="BPR2735" s="653"/>
      <c r="BPS2735" s="653"/>
      <c r="BPT2735" s="653"/>
      <c r="BPU2735" s="653"/>
      <c r="BPV2735" s="653"/>
      <c r="BPW2735" s="653"/>
      <c r="BPX2735" s="653"/>
      <c r="BPY2735" s="653"/>
      <c r="BPZ2735" s="653"/>
      <c r="BQA2735" s="653"/>
      <c r="BQB2735" s="653"/>
      <c r="BQC2735" s="653"/>
      <c r="BQD2735" s="653"/>
      <c r="BQE2735" s="653"/>
      <c r="BQF2735" s="653"/>
      <c r="BQG2735" s="653"/>
      <c r="BQH2735" s="653"/>
      <c r="BQI2735" s="653"/>
      <c r="BQJ2735" s="653"/>
      <c r="BQK2735" s="653"/>
      <c r="BQL2735" s="653"/>
      <c r="BQM2735" s="653"/>
      <c r="BQN2735" s="653"/>
      <c r="BQO2735" s="653"/>
      <c r="BQP2735" s="653"/>
      <c r="BQQ2735" s="653"/>
      <c r="BQR2735" s="653"/>
      <c r="BQS2735" s="653"/>
      <c r="BQT2735" s="653"/>
      <c r="BQU2735" s="653"/>
      <c r="BQV2735" s="653"/>
      <c r="BQW2735" s="653"/>
      <c r="BQX2735" s="653"/>
      <c r="BQY2735" s="653"/>
      <c r="BQZ2735" s="653"/>
      <c r="BRA2735" s="653"/>
      <c r="BRB2735" s="653"/>
      <c r="BRC2735" s="653"/>
      <c r="BRD2735" s="653"/>
      <c r="BRE2735" s="653"/>
      <c r="BRF2735" s="653"/>
      <c r="BRG2735" s="653"/>
      <c r="BRH2735" s="653"/>
      <c r="BRI2735" s="653"/>
      <c r="BRJ2735" s="653"/>
      <c r="BRK2735" s="653"/>
      <c r="BRL2735" s="653"/>
      <c r="BRM2735" s="653"/>
      <c r="BRN2735" s="653"/>
      <c r="BRO2735" s="653"/>
      <c r="BRP2735" s="653"/>
      <c r="BRQ2735" s="653"/>
      <c r="BRR2735" s="653"/>
      <c r="BRS2735" s="653"/>
      <c r="BRT2735" s="653"/>
      <c r="BRU2735" s="653"/>
      <c r="BRV2735" s="653"/>
      <c r="BRW2735" s="653"/>
      <c r="BRX2735" s="653"/>
      <c r="BRY2735" s="653"/>
      <c r="BRZ2735" s="653"/>
      <c r="BSA2735" s="653"/>
      <c r="BSB2735" s="653"/>
      <c r="BSC2735" s="653"/>
      <c r="BSD2735" s="653"/>
      <c r="BSE2735" s="653"/>
      <c r="BSF2735" s="653"/>
      <c r="BSG2735" s="653"/>
      <c r="BSH2735" s="653"/>
      <c r="BSI2735" s="653"/>
      <c r="BSJ2735" s="653"/>
      <c r="BSK2735" s="653"/>
      <c r="BSL2735" s="653"/>
      <c r="BSM2735" s="653"/>
      <c r="BSN2735" s="653"/>
      <c r="BSO2735" s="653"/>
      <c r="BSP2735" s="653"/>
      <c r="BSQ2735" s="653"/>
      <c r="BSR2735" s="653"/>
      <c r="BSS2735" s="653"/>
      <c r="BST2735" s="653"/>
      <c r="BSU2735" s="653"/>
      <c r="BSV2735" s="653"/>
      <c r="BSW2735" s="653"/>
      <c r="BSX2735" s="653"/>
      <c r="BSY2735" s="653"/>
      <c r="BSZ2735" s="653"/>
      <c r="BTA2735" s="653"/>
      <c r="BTB2735" s="653"/>
      <c r="BTC2735" s="653"/>
      <c r="BTD2735" s="653"/>
      <c r="BTE2735" s="653"/>
      <c r="BTF2735" s="653"/>
      <c r="BTG2735" s="653"/>
      <c r="BTH2735" s="653"/>
      <c r="BTI2735" s="653"/>
      <c r="BTJ2735" s="653"/>
      <c r="BTK2735" s="653"/>
      <c r="BTL2735" s="653"/>
      <c r="BTM2735" s="653"/>
      <c r="BTN2735" s="653"/>
      <c r="BTO2735" s="653"/>
      <c r="BTP2735" s="653"/>
      <c r="BTQ2735" s="653"/>
      <c r="BTR2735" s="653"/>
      <c r="BTS2735" s="653"/>
      <c r="BTT2735" s="653"/>
      <c r="BTU2735" s="653"/>
      <c r="BTV2735" s="653"/>
      <c r="BTW2735" s="653"/>
      <c r="BTX2735" s="653"/>
      <c r="BTY2735" s="653"/>
      <c r="BTZ2735" s="653"/>
      <c r="BUA2735" s="653"/>
      <c r="BUB2735" s="653"/>
      <c r="BUC2735" s="653"/>
      <c r="BUD2735" s="653"/>
      <c r="BUE2735" s="653"/>
      <c r="BUF2735" s="653"/>
      <c r="BUG2735" s="653"/>
      <c r="BUH2735" s="653"/>
      <c r="BUI2735" s="653"/>
      <c r="BUJ2735" s="653"/>
      <c r="BUK2735" s="653"/>
      <c r="BUL2735" s="653"/>
      <c r="BUM2735" s="653"/>
      <c r="BUN2735" s="653"/>
      <c r="BUO2735" s="653"/>
      <c r="BUP2735" s="653"/>
      <c r="BUQ2735" s="653"/>
      <c r="BUR2735" s="653"/>
      <c r="BUS2735" s="653"/>
      <c r="BUT2735" s="653"/>
      <c r="BUU2735" s="653"/>
      <c r="BUV2735" s="653"/>
      <c r="BUW2735" s="653"/>
      <c r="BUX2735" s="653"/>
      <c r="BUY2735" s="653"/>
      <c r="BUZ2735" s="653"/>
      <c r="BVA2735" s="653"/>
      <c r="BVB2735" s="653"/>
      <c r="BVC2735" s="653"/>
      <c r="BVD2735" s="653"/>
      <c r="BVE2735" s="653"/>
      <c r="BVF2735" s="653"/>
      <c r="BVG2735" s="653"/>
      <c r="BVH2735" s="653"/>
      <c r="BVI2735" s="653"/>
      <c r="BVJ2735" s="653"/>
      <c r="BVK2735" s="653"/>
      <c r="BVL2735" s="653"/>
      <c r="BVM2735" s="653"/>
      <c r="BVN2735" s="653"/>
      <c r="BVO2735" s="653"/>
      <c r="BVP2735" s="653"/>
      <c r="BVQ2735" s="653"/>
      <c r="BVR2735" s="653"/>
      <c r="BVS2735" s="653"/>
      <c r="BVT2735" s="653"/>
      <c r="BVU2735" s="653"/>
      <c r="BVV2735" s="653"/>
      <c r="BVW2735" s="653"/>
      <c r="BVX2735" s="653"/>
      <c r="BVY2735" s="653"/>
      <c r="BVZ2735" s="653"/>
      <c r="BWA2735" s="653"/>
      <c r="BWB2735" s="653"/>
      <c r="BWC2735" s="653"/>
      <c r="BWD2735" s="653"/>
      <c r="BWE2735" s="653"/>
      <c r="BWF2735" s="653"/>
      <c r="BWG2735" s="653"/>
      <c r="BWH2735" s="653"/>
      <c r="BWI2735" s="653"/>
      <c r="BWJ2735" s="653"/>
      <c r="BWK2735" s="653"/>
      <c r="BWL2735" s="653"/>
      <c r="BWM2735" s="653"/>
      <c r="BWN2735" s="653"/>
      <c r="BWO2735" s="653"/>
      <c r="BWP2735" s="653"/>
      <c r="BWQ2735" s="653"/>
      <c r="BWR2735" s="653"/>
      <c r="BWS2735" s="653"/>
      <c r="BWT2735" s="653"/>
      <c r="BWU2735" s="653"/>
      <c r="BWV2735" s="653"/>
      <c r="BWW2735" s="653"/>
      <c r="BWX2735" s="653"/>
      <c r="BWY2735" s="653"/>
      <c r="BWZ2735" s="653"/>
      <c r="BXA2735" s="653"/>
      <c r="BXB2735" s="653"/>
      <c r="BXC2735" s="653"/>
      <c r="BXD2735" s="653"/>
      <c r="BXE2735" s="653"/>
      <c r="BXF2735" s="653"/>
      <c r="BXG2735" s="653"/>
      <c r="BXH2735" s="653"/>
      <c r="BXI2735" s="653"/>
      <c r="BXJ2735" s="653"/>
      <c r="BXK2735" s="653"/>
      <c r="BXL2735" s="653"/>
      <c r="BXM2735" s="653"/>
      <c r="BXN2735" s="653"/>
      <c r="BXO2735" s="653"/>
      <c r="BXP2735" s="653"/>
      <c r="BXQ2735" s="653"/>
      <c r="BXR2735" s="653"/>
      <c r="BXS2735" s="653"/>
      <c r="BXT2735" s="653"/>
      <c r="BXU2735" s="653"/>
      <c r="BXV2735" s="653"/>
      <c r="BXW2735" s="653"/>
      <c r="BXX2735" s="653"/>
      <c r="BXY2735" s="653"/>
      <c r="BXZ2735" s="653"/>
      <c r="BYA2735" s="653"/>
      <c r="BYB2735" s="653"/>
      <c r="BYC2735" s="653"/>
      <c r="BYD2735" s="653"/>
      <c r="BYE2735" s="653"/>
      <c r="BYF2735" s="653"/>
      <c r="BYG2735" s="653"/>
      <c r="BYH2735" s="653"/>
      <c r="BYI2735" s="653"/>
      <c r="BYJ2735" s="653"/>
      <c r="BYK2735" s="653"/>
      <c r="BYL2735" s="653"/>
      <c r="BYM2735" s="653"/>
      <c r="BYN2735" s="653"/>
      <c r="BYO2735" s="653"/>
      <c r="BYP2735" s="653"/>
      <c r="BYQ2735" s="653"/>
      <c r="BYR2735" s="653"/>
      <c r="BYS2735" s="653"/>
      <c r="BYT2735" s="653"/>
      <c r="BYU2735" s="653"/>
      <c r="BYV2735" s="653"/>
      <c r="BYW2735" s="653"/>
      <c r="BYX2735" s="653"/>
      <c r="BYY2735" s="653"/>
      <c r="BYZ2735" s="653"/>
      <c r="BZA2735" s="653"/>
      <c r="BZB2735" s="653"/>
      <c r="BZC2735" s="653"/>
      <c r="BZD2735" s="653"/>
      <c r="BZE2735" s="653"/>
      <c r="BZF2735" s="653"/>
      <c r="BZG2735" s="653"/>
      <c r="BZH2735" s="653"/>
      <c r="BZI2735" s="653"/>
      <c r="BZJ2735" s="653"/>
      <c r="BZK2735" s="653"/>
      <c r="BZL2735" s="653"/>
      <c r="BZM2735" s="653"/>
      <c r="BZN2735" s="653"/>
      <c r="BZO2735" s="653"/>
      <c r="BZP2735" s="653"/>
      <c r="BZQ2735" s="653"/>
      <c r="BZR2735" s="653"/>
      <c r="BZS2735" s="653"/>
      <c r="BZT2735" s="653"/>
      <c r="BZU2735" s="653"/>
      <c r="BZV2735" s="653"/>
      <c r="BZW2735" s="653"/>
      <c r="BZX2735" s="653"/>
      <c r="BZY2735" s="653"/>
      <c r="BZZ2735" s="653"/>
      <c r="CAA2735" s="653"/>
      <c r="CAB2735" s="653"/>
      <c r="CAC2735" s="653"/>
      <c r="CAD2735" s="653"/>
      <c r="CAE2735" s="653"/>
      <c r="CAF2735" s="653"/>
      <c r="CAG2735" s="653"/>
      <c r="CAH2735" s="653"/>
      <c r="CAI2735" s="653"/>
      <c r="CAJ2735" s="653"/>
      <c r="CAK2735" s="653"/>
      <c r="CAL2735" s="653"/>
      <c r="CAM2735" s="653"/>
      <c r="CAN2735" s="653"/>
      <c r="CAO2735" s="653"/>
      <c r="CAP2735" s="653"/>
      <c r="CAQ2735" s="653"/>
      <c r="CAR2735" s="653"/>
      <c r="CAS2735" s="653"/>
      <c r="CAT2735" s="653"/>
      <c r="CAU2735" s="653"/>
      <c r="CAV2735" s="653"/>
      <c r="CAW2735" s="653"/>
      <c r="CAX2735" s="653"/>
      <c r="CAY2735" s="653"/>
      <c r="CAZ2735" s="653"/>
      <c r="CBA2735" s="653"/>
      <c r="CBB2735" s="653"/>
      <c r="CBC2735" s="653"/>
      <c r="CBD2735" s="653"/>
      <c r="CBE2735" s="653"/>
      <c r="CBF2735" s="653"/>
      <c r="CBG2735" s="653"/>
      <c r="CBH2735" s="653"/>
      <c r="CBI2735" s="653"/>
      <c r="CBJ2735" s="653"/>
      <c r="CBK2735" s="653"/>
      <c r="CBL2735" s="653"/>
      <c r="CBM2735" s="653"/>
      <c r="CBN2735" s="653"/>
      <c r="CBO2735" s="653"/>
      <c r="CBP2735" s="653"/>
      <c r="CBQ2735" s="653"/>
      <c r="CBR2735" s="653"/>
      <c r="CBS2735" s="653"/>
      <c r="CBT2735" s="653"/>
      <c r="CBU2735" s="653"/>
      <c r="CBV2735" s="653"/>
      <c r="CBW2735" s="653"/>
      <c r="CBX2735" s="653"/>
      <c r="CBY2735" s="653"/>
      <c r="CBZ2735" s="653"/>
      <c r="CCA2735" s="653"/>
      <c r="CCB2735" s="653"/>
      <c r="CCC2735" s="653"/>
      <c r="CCD2735" s="653"/>
      <c r="CCE2735" s="653"/>
      <c r="CCF2735" s="653"/>
      <c r="CCG2735" s="653"/>
      <c r="CCH2735" s="653"/>
      <c r="CCI2735" s="653"/>
      <c r="CCJ2735" s="653"/>
      <c r="CCK2735" s="653"/>
      <c r="CCL2735" s="653"/>
      <c r="CCM2735" s="653"/>
      <c r="CCN2735" s="653"/>
      <c r="CCO2735" s="653"/>
      <c r="CCP2735" s="653"/>
      <c r="CCQ2735" s="653"/>
      <c r="CCR2735" s="653"/>
      <c r="CCS2735" s="653"/>
      <c r="CCT2735" s="653"/>
      <c r="CCU2735" s="653"/>
      <c r="CCV2735" s="653"/>
      <c r="CCW2735" s="653"/>
      <c r="CCX2735" s="653"/>
      <c r="CCY2735" s="653"/>
      <c r="CCZ2735" s="653"/>
      <c r="CDA2735" s="653"/>
      <c r="CDB2735" s="653"/>
      <c r="CDC2735" s="653"/>
      <c r="CDD2735" s="653"/>
      <c r="CDE2735" s="653"/>
      <c r="CDF2735" s="653"/>
      <c r="CDG2735" s="653"/>
      <c r="CDH2735" s="653"/>
      <c r="CDI2735" s="653"/>
      <c r="CDJ2735" s="653"/>
      <c r="CDK2735" s="653"/>
      <c r="CDL2735" s="653"/>
      <c r="CDM2735" s="653"/>
      <c r="CDN2735" s="653"/>
      <c r="CDO2735" s="653"/>
      <c r="CDP2735" s="653"/>
      <c r="CDQ2735" s="653"/>
      <c r="CDR2735" s="653"/>
      <c r="CDS2735" s="653"/>
      <c r="CDT2735" s="653"/>
      <c r="CDU2735" s="653"/>
      <c r="CDV2735" s="653"/>
      <c r="CDW2735" s="653"/>
      <c r="CDX2735" s="653"/>
      <c r="CDY2735" s="653"/>
      <c r="CDZ2735" s="653"/>
      <c r="CEA2735" s="653"/>
      <c r="CEB2735" s="653"/>
      <c r="CEC2735" s="653"/>
      <c r="CED2735" s="653"/>
      <c r="CEE2735" s="653"/>
      <c r="CEF2735" s="653"/>
      <c r="CEG2735" s="653"/>
      <c r="CEH2735" s="653"/>
      <c r="CEI2735" s="653"/>
      <c r="CEJ2735" s="653"/>
      <c r="CEK2735" s="653"/>
      <c r="CEL2735" s="653"/>
      <c r="CEM2735" s="653"/>
      <c r="CEN2735" s="653"/>
      <c r="CEO2735" s="653"/>
      <c r="CEP2735" s="653"/>
      <c r="CEQ2735" s="653"/>
      <c r="CER2735" s="653"/>
      <c r="CES2735" s="653"/>
      <c r="CET2735" s="653"/>
      <c r="CEU2735" s="653"/>
      <c r="CEV2735" s="653"/>
      <c r="CEW2735" s="653"/>
      <c r="CEX2735" s="653"/>
      <c r="CEY2735" s="653"/>
      <c r="CEZ2735" s="653"/>
      <c r="CFA2735" s="653"/>
      <c r="CFB2735" s="653"/>
      <c r="CFC2735" s="653"/>
      <c r="CFD2735" s="653"/>
      <c r="CFE2735" s="653"/>
      <c r="CFF2735" s="653"/>
      <c r="CFG2735" s="653"/>
      <c r="CFH2735" s="653"/>
      <c r="CFI2735" s="653"/>
      <c r="CFJ2735" s="653"/>
      <c r="CFK2735" s="653"/>
      <c r="CFL2735" s="653"/>
      <c r="CFM2735" s="653"/>
      <c r="CFN2735" s="653"/>
      <c r="CFO2735" s="653"/>
      <c r="CFP2735" s="653"/>
      <c r="CFQ2735" s="653"/>
      <c r="CFR2735" s="653"/>
      <c r="CFS2735" s="653"/>
      <c r="CFT2735" s="653"/>
      <c r="CFU2735" s="653"/>
      <c r="CFV2735" s="653"/>
      <c r="CFW2735" s="653"/>
      <c r="CFX2735" s="653"/>
      <c r="CFY2735" s="653"/>
      <c r="CFZ2735" s="653"/>
      <c r="CGA2735" s="653"/>
      <c r="CGB2735" s="653"/>
      <c r="CGC2735" s="653"/>
      <c r="CGD2735" s="653"/>
      <c r="CGE2735" s="653"/>
      <c r="CGF2735" s="653"/>
      <c r="CGG2735" s="653"/>
      <c r="CGH2735" s="653"/>
      <c r="CGI2735" s="653"/>
      <c r="CGJ2735" s="653"/>
      <c r="CGK2735" s="653"/>
      <c r="CGL2735" s="653"/>
      <c r="CGM2735" s="653"/>
      <c r="CGN2735" s="653"/>
      <c r="CGO2735" s="653"/>
      <c r="CGP2735" s="653"/>
      <c r="CGQ2735" s="653"/>
      <c r="CGR2735" s="653"/>
      <c r="CGS2735" s="653"/>
      <c r="CGT2735" s="653"/>
      <c r="CGU2735" s="653"/>
      <c r="CGV2735" s="653"/>
      <c r="CGW2735" s="653"/>
      <c r="CGX2735" s="653"/>
      <c r="CGY2735" s="653"/>
      <c r="CGZ2735" s="653"/>
      <c r="CHA2735" s="653"/>
      <c r="CHB2735" s="653"/>
      <c r="CHC2735" s="653"/>
      <c r="CHD2735" s="653"/>
      <c r="CHE2735" s="653"/>
      <c r="CHF2735" s="653"/>
      <c r="CHG2735" s="653"/>
      <c r="CHH2735" s="653"/>
      <c r="CHI2735" s="653"/>
      <c r="CHJ2735" s="653"/>
      <c r="CHK2735" s="653"/>
      <c r="CHL2735" s="653"/>
      <c r="CHM2735" s="653"/>
      <c r="CHN2735" s="653"/>
      <c r="CHO2735" s="653"/>
      <c r="CHP2735" s="653"/>
      <c r="CHQ2735" s="653"/>
      <c r="CHR2735" s="653"/>
      <c r="CHS2735" s="653"/>
      <c r="CHT2735" s="653"/>
      <c r="CHU2735" s="653"/>
      <c r="CHV2735" s="653"/>
      <c r="CHW2735" s="653"/>
      <c r="CHX2735" s="653"/>
      <c r="CHY2735" s="653"/>
      <c r="CHZ2735" s="653"/>
      <c r="CIA2735" s="653"/>
      <c r="CIB2735" s="653"/>
      <c r="CIC2735" s="653"/>
      <c r="CID2735" s="653"/>
      <c r="CIE2735" s="653"/>
      <c r="CIF2735" s="653"/>
      <c r="CIG2735" s="653"/>
      <c r="CIH2735" s="653"/>
      <c r="CII2735" s="653"/>
      <c r="CIJ2735" s="653"/>
      <c r="CIK2735" s="653"/>
      <c r="CIL2735" s="653"/>
      <c r="CIM2735" s="653"/>
      <c r="CIN2735" s="653"/>
      <c r="CIO2735" s="653"/>
      <c r="CIP2735" s="653"/>
      <c r="CIQ2735" s="653"/>
      <c r="CIR2735" s="653"/>
      <c r="CIS2735" s="653"/>
      <c r="CIT2735" s="653"/>
      <c r="CIU2735" s="653"/>
      <c r="CIV2735" s="653"/>
      <c r="CIW2735" s="653"/>
      <c r="CIX2735" s="653"/>
      <c r="CIY2735" s="653"/>
      <c r="CIZ2735" s="653"/>
      <c r="CJA2735" s="653"/>
      <c r="CJB2735" s="653"/>
      <c r="CJC2735" s="653"/>
      <c r="CJD2735" s="653"/>
      <c r="CJE2735" s="653"/>
      <c r="CJF2735" s="653"/>
      <c r="CJG2735" s="653"/>
      <c r="CJH2735" s="653"/>
      <c r="CJI2735" s="653"/>
      <c r="CJJ2735" s="653"/>
      <c r="CJK2735" s="653"/>
      <c r="CJL2735" s="653"/>
      <c r="CJM2735" s="653"/>
      <c r="CJN2735" s="653"/>
      <c r="CJO2735" s="653"/>
      <c r="CJP2735" s="653"/>
      <c r="CJQ2735" s="653"/>
      <c r="CJR2735" s="653"/>
      <c r="CJS2735" s="653"/>
      <c r="CJT2735" s="653"/>
      <c r="CJU2735" s="653"/>
      <c r="CJV2735" s="653"/>
      <c r="CJW2735" s="653"/>
      <c r="CJX2735" s="653"/>
      <c r="CJY2735" s="653"/>
      <c r="CJZ2735" s="653"/>
      <c r="CKA2735" s="653"/>
      <c r="CKB2735" s="653"/>
      <c r="CKC2735" s="653"/>
      <c r="CKD2735" s="653"/>
      <c r="CKE2735" s="653"/>
      <c r="CKF2735" s="653"/>
      <c r="CKG2735" s="653"/>
      <c r="CKH2735" s="653"/>
      <c r="CKI2735" s="653"/>
      <c r="CKJ2735" s="653"/>
      <c r="CKK2735" s="653"/>
      <c r="CKL2735" s="653"/>
      <c r="CKM2735" s="653"/>
      <c r="CKN2735" s="653"/>
      <c r="CKO2735" s="653"/>
      <c r="CKP2735" s="653"/>
      <c r="CKQ2735" s="653"/>
      <c r="CKR2735" s="653"/>
      <c r="CKS2735" s="653"/>
      <c r="CKT2735" s="653"/>
      <c r="CKU2735" s="653"/>
      <c r="CKV2735" s="653"/>
      <c r="CKW2735" s="653"/>
      <c r="CKX2735" s="653"/>
      <c r="CKY2735" s="653"/>
      <c r="CKZ2735" s="653"/>
      <c r="CLA2735" s="653"/>
      <c r="CLB2735" s="653"/>
      <c r="CLC2735" s="653"/>
      <c r="CLD2735" s="653"/>
      <c r="CLE2735" s="653"/>
      <c r="CLF2735" s="653"/>
      <c r="CLG2735" s="653"/>
      <c r="CLH2735" s="653"/>
      <c r="CLI2735" s="653"/>
      <c r="CLJ2735" s="653"/>
      <c r="CLK2735" s="653"/>
      <c r="CLL2735" s="653"/>
      <c r="CLM2735" s="653"/>
      <c r="CLN2735" s="653"/>
      <c r="CLO2735" s="653"/>
      <c r="CLP2735" s="653"/>
      <c r="CLQ2735" s="653"/>
      <c r="CLR2735" s="653"/>
      <c r="CLS2735" s="653"/>
      <c r="CLT2735" s="653"/>
      <c r="CLU2735" s="653"/>
      <c r="CLV2735" s="653"/>
      <c r="CLW2735" s="653"/>
      <c r="CLX2735" s="653"/>
      <c r="CLY2735" s="653"/>
      <c r="CLZ2735" s="653"/>
      <c r="CMA2735" s="653"/>
      <c r="CMB2735" s="653"/>
      <c r="CMC2735" s="653"/>
      <c r="CMD2735" s="653"/>
      <c r="CME2735" s="653"/>
      <c r="CMF2735" s="653"/>
      <c r="CMG2735" s="653"/>
      <c r="CMH2735" s="653"/>
      <c r="CMI2735" s="653"/>
      <c r="CMJ2735" s="653"/>
      <c r="CMK2735" s="653"/>
      <c r="CML2735" s="653"/>
      <c r="CMM2735" s="653"/>
      <c r="CMN2735" s="653"/>
      <c r="CMO2735" s="653"/>
      <c r="CMP2735" s="653"/>
      <c r="CMQ2735" s="653"/>
      <c r="CMR2735" s="653"/>
      <c r="CMS2735" s="653"/>
      <c r="CMT2735" s="653"/>
      <c r="CMU2735" s="653"/>
      <c r="CMV2735" s="653"/>
      <c r="CMW2735" s="653"/>
      <c r="CMX2735" s="653"/>
      <c r="CMY2735" s="653"/>
      <c r="CMZ2735" s="653"/>
      <c r="CNA2735" s="653"/>
      <c r="CNB2735" s="653"/>
      <c r="CNC2735" s="653"/>
      <c r="CND2735" s="653"/>
      <c r="CNE2735" s="653"/>
      <c r="CNF2735" s="653"/>
      <c r="CNG2735" s="653"/>
      <c r="CNH2735" s="653"/>
      <c r="CNI2735" s="653"/>
      <c r="CNJ2735" s="653"/>
      <c r="CNK2735" s="653"/>
      <c r="CNL2735" s="653"/>
      <c r="CNM2735" s="653"/>
      <c r="CNN2735" s="653"/>
      <c r="CNO2735" s="653"/>
      <c r="CNP2735" s="653"/>
      <c r="CNQ2735" s="653"/>
      <c r="CNR2735" s="653"/>
      <c r="CNS2735" s="653"/>
      <c r="CNT2735" s="653"/>
      <c r="CNU2735" s="653"/>
      <c r="CNV2735" s="653"/>
      <c r="CNW2735" s="653"/>
      <c r="CNX2735" s="653"/>
      <c r="CNY2735" s="653"/>
      <c r="CNZ2735" s="653"/>
      <c r="COA2735" s="653"/>
      <c r="COB2735" s="653"/>
      <c r="COC2735" s="653"/>
      <c r="COD2735" s="653"/>
      <c r="COE2735" s="653"/>
      <c r="COF2735" s="653"/>
      <c r="COG2735" s="653"/>
      <c r="COH2735" s="653"/>
      <c r="COI2735" s="653"/>
      <c r="COJ2735" s="653"/>
      <c r="COK2735" s="653"/>
      <c r="COL2735" s="653"/>
      <c r="COM2735" s="653"/>
      <c r="CON2735" s="653"/>
      <c r="COO2735" s="653"/>
      <c r="COP2735" s="653"/>
      <c r="COQ2735" s="653"/>
      <c r="COR2735" s="653"/>
      <c r="COS2735" s="653"/>
      <c r="COT2735" s="653"/>
      <c r="COU2735" s="653"/>
      <c r="COV2735" s="653"/>
      <c r="COW2735" s="653"/>
      <c r="COX2735" s="653"/>
      <c r="COY2735" s="653"/>
      <c r="COZ2735" s="653"/>
      <c r="CPA2735" s="653"/>
      <c r="CPB2735" s="653"/>
      <c r="CPC2735" s="653"/>
      <c r="CPD2735" s="653"/>
      <c r="CPE2735" s="653"/>
      <c r="CPF2735" s="653"/>
      <c r="CPG2735" s="653"/>
      <c r="CPH2735" s="653"/>
      <c r="CPI2735" s="653"/>
      <c r="CPJ2735" s="653"/>
      <c r="CPK2735" s="653"/>
      <c r="CPL2735" s="653"/>
      <c r="CPM2735" s="653"/>
      <c r="CPN2735" s="653"/>
      <c r="CPO2735" s="653"/>
      <c r="CPP2735" s="653"/>
      <c r="CPQ2735" s="653"/>
      <c r="CPR2735" s="653"/>
      <c r="CPS2735" s="653"/>
      <c r="CPT2735" s="653"/>
      <c r="CPU2735" s="653"/>
      <c r="CPV2735" s="653"/>
      <c r="CPW2735" s="653"/>
      <c r="CPX2735" s="653"/>
      <c r="CPY2735" s="653"/>
      <c r="CPZ2735" s="653"/>
      <c r="CQA2735" s="653"/>
      <c r="CQB2735" s="653"/>
      <c r="CQC2735" s="653"/>
      <c r="CQD2735" s="653"/>
      <c r="CQE2735" s="653"/>
      <c r="CQF2735" s="653"/>
      <c r="CQG2735" s="653"/>
      <c r="CQH2735" s="653"/>
      <c r="CQI2735" s="653"/>
      <c r="CQJ2735" s="653"/>
      <c r="CQK2735" s="653"/>
      <c r="CQL2735" s="653"/>
      <c r="CQM2735" s="653"/>
      <c r="CQN2735" s="653"/>
      <c r="CQO2735" s="653"/>
      <c r="CQP2735" s="653"/>
      <c r="CQQ2735" s="653"/>
      <c r="CQR2735" s="653"/>
      <c r="CQS2735" s="653"/>
      <c r="CQT2735" s="653"/>
      <c r="CQU2735" s="653"/>
      <c r="CQV2735" s="653"/>
      <c r="CQW2735" s="653"/>
      <c r="CQX2735" s="653"/>
      <c r="CQY2735" s="653"/>
      <c r="CQZ2735" s="653"/>
      <c r="CRA2735" s="653"/>
      <c r="CRB2735" s="653"/>
      <c r="CRC2735" s="653"/>
      <c r="CRD2735" s="653"/>
      <c r="CRE2735" s="653"/>
      <c r="CRF2735" s="653"/>
      <c r="CRG2735" s="653"/>
      <c r="CRH2735" s="653"/>
      <c r="CRI2735" s="653"/>
      <c r="CRJ2735" s="653"/>
      <c r="CRK2735" s="653"/>
      <c r="CRL2735" s="653"/>
      <c r="CRM2735" s="653"/>
      <c r="CRN2735" s="653"/>
      <c r="CRO2735" s="653"/>
      <c r="CRP2735" s="653"/>
      <c r="CRQ2735" s="653"/>
      <c r="CRR2735" s="653"/>
      <c r="CRS2735" s="653"/>
      <c r="CRT2735" s="653"/>
      <c r="CRU2735" s="653"/>
      <c r="CRV2735" s="653"/>
      <c r="CRW2735" s="653"/>
      <c r="CRX2735" s="653"/>
      <c r="CRY2735" s="653"/>
      <c r="CRZ2735" s="653"/>
      <c r="CSA2735" s="653"/>
      <c r="CSB2735" s="653"/>
      <c r="CSC2735" s="653"/>
      <c r="CSD2735" s="653"/>
      <c r="CSE2735" s="653"/>
      <c r="CSF2735" s="653"/>
      <c r="CSG2735" s="653"/>
      <c r="CSH2735" s="653"/>
      <c r="CSI2735" s="653"/>
      <c r="CSJ2735" s="653"/>
      <c r="CSK2735" s="653"/>
      <c r="CSL2735" s="653"/>
      <c r="CSM2735" s="653"/>
      <c r="CSN2735" s="653"/>
      <c r="CSO2735" s="653"/>
      <c r="CSP2735" s="653"/>
      <c r="CSQ2735" s="653"/>
      <c r="CSR2735" s="653"/>
      <c r="CSS2735" s="653"/>
      <c r="CST2735" s="653"/>
      <c r="CSU2735" s="653"/>
      <c r="CSV2735" s="653"/>
      <c r="CSW2735" s="653"/>
      <c r="CSX2735" s="653"/>
      <c r="CSY2735" s="653"/>
      <c r="CSZ2735" s="653"/>
      <c r="CTA2735" s="653"/>
      <c r="CTB2735" s="653"/>
      <c r="CTC2735" s="653"/>
      <c r="CTD2735" s="653"/>
      <c r="CTE2735" s="653"/>
      <c r="CTF2735" s="653"/>
      <c r="CTG2735" s="653"/>
      <c r="CTH2735" s="653"/>
      <c r="CTI2735" s="653"/>
      <c r="CTJ2735" s="653"/>
      <c r="CTK2735" s="653"/>
      <c r="CTL2735" s="653"/>
      <c r="CTM2735" s="653"/>
      <c r="CTN2735" s="653"/>
      <c r="CTO2735" s="653"/>
      <c r="CTP2735" s="653"/>
      <c r="CTQ2735" s="653"/>
      <c r="CTR2735" s="653"/>
      <c r="CTS2735" s="653"/>
      <c r="CTT2735" s="653"/>
      <c r="CTU2735" s="653"/>
      <c r="CTV2735" s="653"/>
      <c r="CTW2735" s="653"/>
      <c r="CTX2735" s="653"/>
      <c r="CTY2735" s="653"/>
      <c r="CTZ2735" s="653"/>
      <c r="CUA2735" s="653"/>
      <c r="CUB2735" s="653"/>
      <c r="CUC2735" s="653"/>
      <c r="CUD2735" s="653"/>
      <c r="CUE2735" s="653"/>
      <c r="CUF2735" s="653"/>
      <c r="CUG2735" s="653"/>
      <c r="CUH2735" s="653"/>
      <c r="CUI2735" s="653"/>
      <c r="CUJ2735" s="653"/>
      <c r="CUK2735" s="653"/>
      <c r="CUL2735" s="653"/>
      <c r="CUM2735" s="653"/>
      <c r="CUN2735" s="653"/>
      <c r="CUO2735" s="653"/>
      <c r="CUP2735" s="653"/>
      <c r="CUQ2735" s="653"/>
      <c r="CUR2735" s="653"/>
      <c r="CUS2735" s="653"/>
      <c r="CUT2735" s="653"/>
      <c r="CUU2735" s="653"/>
      <c r="CUV2735" s="653"/>
      <c r="CUW2735" s="653"/>
      <c r="CUX2735" s="653"/>
      <c r="CUY2735" s="653"/>
      <c r="CUZ2735" s="653"/>
      <c r="CVA2735" s="653"/>
      <c r="CVB2735" s="653"/>
      <c r="CVC2735" s="653"/>
      <c r="CVD2735" s="653"/>
      <c r="CVE2735" s="653"/>
      <c r="CVF2735" s="653"/>
      <c r="CVG2735" s="653"/>
      <c r="CVH2735" s="653"/>
      <c r="CVI2735" s="653"/>
      <c r="CVJ2735" s="653"/>
      <c r="CVK2735" s="653"/>
      <c r="CVL2735" s="653"/>
      <c r="CVM2735" s="653"/>
      <c r="CVN2735" s="653"/>
      <c r="CVO2735" s="653"/>
      <c r="CVP2735" s="653"/>
      <c r="CVQ2735" s="653"/>
      <c r="CVR2735" s="653"/>
      <c r="CVS2735" s="653"/>
      <c r="CVT2735" s="653"/>
      <c r="CVU2735" s="653"/>
      <c r="CVV2735" s="653"/>
      <c r="CVW2735" s="653"/>
      <c r="CVX2735" s="653"/>
      <c r="CVY2735" s="653"/>
      <c r="CVZ2735" s="653"/>
      <c r="CWA2735" s="653"/>
      <c r="CWB2735" s="653"/>
      <c r="CWC2735" s="653"/>
      <c r="CWD2735" s="653"/>
      <c r="CWE2735" s="653"/>
      <c r="CWF2735" s="653"/>
      <c r="CWG2735" s="653"/>
      <c r="CWH2735" s="653"/>
      <c r="CWI2735" s="653"/>
      <c r="CWJ2735" s="653"/>
      <c r="CWK2735" s="653"/>
      <c r="CWL2735" s="653"/>
      <c r="CWM2735" s="653"/>
      <c r="CWN2735" s="653"/>
      <c r="CWO2735" s="653"/>
      <c r="CWP2735" s="653"/>
      <c r="CWQ2735" s="653"/>
      <c r="CWR2735" s="653"/>
      <c r="CWS2735" s="653"/>
      <c r="CWT2735" s="653"/>
      <c r="CWU2735" s="653"/>
      <c r="CWV2735" s="653"/>
      <c r="CWW2735" s="653"/>
      <c r="CWX2735" s="653"/>
      <c r="CWY2735" s="653"/>
      <c r="CWZ2735" s="653"/>
      <c r="CXA2735" s="653"/>
      <c r="CXB2735" s="653"/>
      <c r="CXC2735" s="653"/>
      <c r="CXD2735" s="653"/>
      <c r="CXE2735" s="653"/>
      <c r="CXF2735" s="653"/>
      <c r="CXG2735" s="653"/>
      <c r="CXH2735" s="653"/>
      <c r="CXI2735" s="653"/>
      <c r="CXJ2735" s="653"/>
      <c r="CXK2735" s="653"/>
      <c r="CXL2735" s="653"/>
      <c r="CXM2735" s="653"/>
      <c r="CXN2735" s="653"/>
      <c r="CXO2735" s="653"/>
      <c r="CXP2735" s="653"/>
      <c r="CXQ2735" s="653"/>
      <c r="CXR2735" s="653"/>
      <c r="CXS2735" s="653"/>
      <c r="CXT2735" s="653"/>
      <c r="CXU2735" s="653"/>
      <c r="CXV2735" s="653"/>
      <c r="CXW2735" s="653"/>
      <c r="CXX2735" s="653"/>
      <c r="CXY2735" s="653"/>
      <c r="CXZ2735" s="653"/>
      <c r="CYA2735" s="653"/>
      <c r="CYB2735" s="653"/>
      <c r="CYC2735" s="653"/>
      <c r="CYD2735" s="653"/>
      <c r="CYE2735" s="653"/>
      <c r="CYF2735" s="653"/>
      <c r="CYG2735" s="653"/>
      <c r="CYH2735" s="653"/>
      <c r="CYI2735" s="653"/>
      <c r="CYJ2735" s="653"/>
      <c r="CYK2735" s="653"/>
      <c r="CYL2735" s="653"/>
      <c r="CYM2735" s="653"/>
      <c r="CYN2735" s="653"/>
      <c r="CYO2735" s="653"/>
      <c r="CYP2735" s="653"/>
      <c r="CYQ2735" s="653"/>
      <c r="CYR2735" s="653"/>
      <c r="CYS2735" s="653"/>
      <c r="CYT2735" s="653"/>
      <c r="CYU2735" s="653"/>
      <c r="CYV2735" s="653"/>
      <c r="CYW2735" s="653"/>
      <c r="CYX2735" s="653"/>
      <c r="CYY2735" s="653"/>
      <c r="CYZ2735" s="653"/>
      <c r="CZA2735" s="653"/>
      <c r="CZB2735" s="653"/>
      <c r="CZC2735" s="653"/>
      <c r="CZD2735" s="653"/>
      <c r="CZE2735" s="653"/>
      <c r="CZF2735" s="653"/>
      <c r="CZG2735" s="653"/>
      <c r="CZH2735" s="653"/>
      <c r="CZI2735" s="653"/>
      <c r="CZJ2735" s="653"/>
      <c r="CZK2735" s="653"/>
      <c r="CZL2735" s="653"/>
      <c r="CZM2735" s="653"/>
      <c r="CZN2735" s="653"/>
      <c r="CZO2735" s="653"/>
      <c r="CZP2735" s="653"/>
      <c r="CZQ2735" s="653"/>
      <c r="CZR2735" s="653"/>
      <c r="CZS2735" s="653"/>
      <c r="CZT2735" s="653"/>
      <c r="CZU2735" s="653"/>
      <c r="CZV2735" s="653"/>
      <c r="CZW2735" s="653"/>
      <c r="CZX2735" s="653"/>
      <c r="CZY2735" s="653"/>
      <c r="CZZ2735" s="653"/>
      <c r="DAA2735" s="653"/>
      <c r="DAB2735" s="653"/>
      <c r="DAC2735" s="653"/>
      <c r="DAD2735" s="653"/>
      <c r="DAE2735" s="653"/>
      <c r="DAF2735" s="653"/>
      <c r="DAG2735" s="653"/>
      <c r="DAH2735" s="653"/>
      <c r="DAI2735" s="653"/>
      <c r="DAJ2735" s="653"/>
      <c r="DAK2735" s="653"/>
      <c r="DAL2735" s="653"/>
      <c r="DAM2735" s="653"/>
      <c r="DAN2735" s="653"/>
      <c r="DAO2735" s="653"/>
      <c r="DAP2735" s="653"/>
      <c r="DAQ2735" s="653"/>
      <c r="DAR2735" s="653"/>
      <c r="DAS2735" s="653"/>
      <c r="DAT2735" s="653"/>
      <c r="DAU2735" s="653"/>
      <c r="DAV2735" s="653"/>
      <c r="DAW2735" s="653"/>
      <c r="DAX2735" s="653"/>
      <c r="DAY2735" s="653"/>
      <c r="DAZ2735" s="653"/>
      <c r="DBA2735" s="653"/>
      <c r="DBB2735" s="653"/>
      <c r="DBC2735" s="653"/>
      <c r="DBD2735" s="653"/>
      <c r="DBE2735" s="653"/>
      <c r="DBF2735" s="653"/>
      <c r="DBG2735" s="653"/>
      <c r="DBH2735" s="653"/>
      <c r="DBI2735" s="653"/>
      <c r="DBJ2735" s="653"/>
      <c r="DBK2735" s="653"/>
      <c r="DBL2735" s="653"/>
      <c r="DBM2735" s="653"/>
      <c r="DBN2735" s="653"/>
      <c r="DBO2735" s="653"/>
      <c r="DBP2735" s="653"/>
      <c r="DBQ2735" s="653"/>
      <c r="DBR2735" s="653"/>
      <c r="DBS2735" s="653"/>
      <c r="DBT2735" s="653"/>
      <c r="DBU2735" s="653"/>
      <c r="DBV2735" s="653"/>
      <c r="DBW2735" s="653"/>
      <c r="DBX2735" s="653"/>
      <c r="DBY2735" s="653"/>
      <c r="DBZ2735" s="653"/>
      <c r="DCA2735" s="653"/>
      <c r="DCB2735" s="653"/>
      <c r="DCC2735" s="653"/>
      <c r="DCD2735" s="653"/>
      <c r="DCE2735" s="653"/>
      <c r="DCF2735" s="653"/>
      <c r="DCG2735" s="653"/>
      <c r="DCH2735" s="653"/>
      <c r="DCI2735" s="653"/>
      <c r="DCJ2735" s="653"/>
      <c r="DCK2735" s="653"/>
      <c r="DCL2735" s="653"/>
      <c r="DCM2735" s="653"/>
      <c r="DCN2735" s="653"/>
      <c r="DCO2735" s="653"/>
      <c r="DCP2735" s="653"/>
      <c r="DCQ2735" s="653"/>
      <c r="DCR2735" s="653"/>
      <c r="DCS2735" s="653"/>
      <c r="DCT2735" s="653"/>
      <c r="DCU2735" s="653"/>
      <c r="DCV2735" s="653"/>
      <c r="DCW2735" s="653"/>
      <c r="DCX2735" s="653"/>
      <c r="DCY2735" s="653"/>
      <c r="DCZ2735" s="653"/>
      <c r="DDA2735" s="653"/>
      <c r="DDB2735" s="653"/>
      <c r="DDC2735" s="653"/>
      <c r="DDD2735" s="653"/>
      <c r="DDE2735" s="653"/>
      <c r="DDF2735" s="653"/>
      <c r="DDG2735" s="653"/>
      <c r="DDH2735" s="653"/>
      <c r="DDI2735" s="653"/>
      <c r="DDJ2735" s="653"/>
      <c r="DDK2735" s="653"/>
      <c r="DDL2735" s="653"/>
      <c r="DDM2735" s="653"/>
      <c r="DDN2735" s="653"/>
      <c r="DDO2735" s="653"/>
      <c r="DDP2735" s="653"/>
      <c r="DDQ2735" s="653"/>
      <c r="DDR2735" s="653"/>
      <c r="DDS2735" s="653"/>
      <c r="DDT2735" s="653"/>
      <c r="DDU2735" s="653"/>
      <c r="DDV2735" s="653"/>
      <c r="DDW2735" s="653"/>
      <c r="DDX2735" s="653"/>
      <c r="DDY2735" s="653"/>
      <c r="DDZ2735" s="653"/>
      <c r="DEA2735" s="653"/>
      <c r="DEB2735" s="653"/>
      <c r="DEC2735" s="653"/>
      <c r="DED2735" s="653"/>
      <c r="DEE2735" s="653"/>
      <c r="DEF2735" s="653"/>
      <c r="DEG2735" s="653"/>
      <c r="DEH2735" s="653"/>
      <c r="DEI2735" s="653"/>
      <c r="DEJ2735" s="653"/>
      <c r="DEK2735" s="653"/>
      <c r="DEL2735" s="653"/>
      <c r="DEM2735" s="653"/>
      <c r="DEN2735" s="653"/>
      <c r="DEO2735" s="653"/>
      <c r="DEP2735" s="653"/>
      <c r="DEQ2735" s="653"/>
      <c r="DER2735" s="653"/>
      <c r="DES2735" s="653"/>
      <c r="DET2735" s="653"/>
      <c r="DEU2735" s="653"/>
      <c r="DEV2735" s="653"/>
      <c r="DEW2735" s="653"/>
      <c r="DEX2735" s="653"/>
      <c r="DEY2735" s="653"/>
      <c r="DEZ2735" s="653"/>
      <c r="DFA2735" s="653"/>
      <c r="DFB2735" s="653"/>
      <c r="DFC2735" s="653"/>
      <c r="DFD2735" s="653"/>
      <c r="DFE2735" s="653"/>
      <c r="DFF2735" s="653"/>
      <c r="DFG2735" s="653"/>
      <c r="DFH2735" s="653"/>
      <c r="DFI2735" s="653"/>
      <c r="DFJ2735" s="653"/>
      <c r="DFK2735" s="653"/>
      <c r="DFL2735" s="653"/>
      <c r="DFM2735" s="653"/>
      <c r="DFN2735" s="653"/>
      <c r="DFO2735" s="653"/>
      <c r="DFP2735" s="653"/>
      <c r="DFQ2735" s="653"/>
      <c r="DFR2735" s="653"/>
      <c r="DFS2735" s="653"/>
      <c r="DFT2735" s="653"/>
      <c r="DFU2735" s="653"/>
      <c r="DFV2735" s="653"/>
      <c r="DFW2735" s="653"/>
      <c r="DFX2735" s="653"/>
      <c r="DFY2735" s="653"/>
      <c r="DFZ2735" s="653"/>
      <c r="DGA2735" s="653"/>
      <c r="DGB2735" s="653"/>
      <c r="DGC2735" s="653"/>
      <c r="DGD2735" s="653"/>
      <c r="DGE2735" s="653"/>
      <c r="DGF2735" s="653"/>
      <c r="DGG2735" s="653"/>
      <c r="DGH2735" s="653"/>
      <c r="DGI2735" s="653"/>
      <c r="DGJ2735" s="653"/>
      <c r="DGK2735" s="653"/>
      <c r="DGL2735" s="653"/>
      <c r="DGM2735" s="653"/>
      <c r="DGN2735" s="653"/>
      <c r="DGO2735" s="653"/>
      <c r="DGP2735" s="653"/>
      <c r="DGQ2735" s="653"/>
      <c r="DGR2735" s="653"/>
      <c r="DGS2735" s="653"/>
      <c r="DGT2735" s="653"/>
      <c r="DGU2735" s="653"/>
      <c r="DGV2735" s="653"/>
      <c r="DGW2735" s="653"/>
      <c r="DGX2735" s="653"/>
      <c r="DGY2735" s="653"/>
      <c r="DGZ2735" s="653"/>
      <c r="DHA2735" s="653"/>
      <c r="DHB2735" s="653"/>
      <c r="DHC2735" s="653"/>
      <c r="DHD2735" s="653"/>
      <c r="DHE2735" s="653"/>
      <c r="DHF2735" s="653"/>
      <c r="DHG2735" s="653"/>
      <c r="DHH2735" s="653"/>
      <c r="DHI2735" s="653"/>
      <c r="DHJ2735" s="653"/>
      <c r="DHK2735" s="653"/>
      <c r="DHL2735" s="653"/>
      <c r="DHM2735" s="653"/>
      <c r="DHN2735" s="653"/>
      <c r="DHO2735" s="653"/>
      <c r="DHP2735" s="653"/>
      <c r="DHQ2735" s="653"/>
      <c r="DHR2735" s="653"/>
      <c r="DHS2735" s="653"/>
      <c r="DHT2735" s="653"/>
      <c r="DHU2735" s="653"/>
      <c r="DHV2735" s="653"/>
      <c r="DHW2735" s="653"/>
      <c r="DHX2735" s="653"/>
      <c r="DHY2735" s="653"/>
      <c r="DHZ2735" s="653"/>
      <c r="DIA2735" s="653"/>
      <c r="DIB2735" s="653"/>
      <c r="DIC2735" s="653"/>
      <c r="DID2735" s="653"/>
      <c r="DIE2735" s="653"/>
      <c r="DIF2735" s="653"/>
      <c r="DIG2735" s="653"/>
      <c r="DIH2735" s="653"/>
      <c r="DII2735" s="653"/>
      <c r="DIJ2735" s="653"/>
      <c r="DIK2735" s="653"/>
      <c r="DIL2735" s="653"/>
      <c r="DIM2735" s="653"/>
      <c r="DIN2735" s="653"/>
      <c r="DIO2735" s="653"/>
      <c r="DIP2735" s="653"/>
      <c r="DIQ2735" s="653"/>
      <c r="DIR2735" s="653"/>
      <c r="DIS2735" s="653"/>
      <c r="DIT2735" s="653"/>
      <c r="DIU2735" s="653"/>
      <c r="DIV2735" s="653"/>
      <c r="DIW2735" s="653"/>
      <c r="DIX2735" s="653"/>
      <c r="DIY2735" s="653"/>
      <c r="DIZ2735" s="653"/>
      <c r="DJA2735" s="653"/>
      <c r="DJB2735" s="653"/>
      <c r="DJC2735" s="653"/>
      <c r="DJD2735" s="653"/>
      <c r="DJE2735" s="653"/>
      <c r="DJF2735" s="653"/>
      <c r="DJG2735" s="653"/>
      <c r="DJH2735" s="653"/>
      <c r="DJI2735" s="653"/>
      <c r="DJJ2735" s="653"/>
      <c r="DJK2735" s="653"/>
      <c r="DJL2735" s="653"/>
      <c r="DJM2735" s="653"/>
      <c r="DJN2735" s="653"/>
      <c r="DJO2735" s="653"/>
      <c r="DJP2735" s="653"/>
      <c r="DJQ2735" s="653"/>
      <c r="DJR2735" s="653"/>
      <c r="DJS2735" s="653"/>
      <c r="DJT2735" s="653"/>
      <c r="DJU2735" s="653"/>
      <c r="DJV2735" s="653"/>
      <c r="DJW2735" s="653"/>
      <c r="DJX2735" s="653"/>
      <c r="DJY2735" s="653"/>
      <c r="DJZ2735" s="653"/>
      <c r="DKA2735" s="653"/>
      <c r="DKB2735" s="653"/>
      <c r="DKC2735" s="653"/>
      <c r="DKD2735" s="653"/>
      <c r="DKE2735" s="653"/>
      <c r="DKF2735" s="653"/>
      <c r="DKG2735" s="653"/>
      <c r="DKH2735" s="653"/>
      <c r="DKI2735" s="653"/>
      <c r="DKJ2735" s="653"/>
      <c r="DKK2735" s="653"/>
      <c r="DKL2735" s="653"/>
      <c r="DKM2735" s="653"/>
      <c r="DKN2735" s="653"/>
      <c r="DKO2735" s="653"/>
      <c r="DKP2735" s="653"/>
      <c r="DKQ2735" s="653"/>
      <c r="DKR2735" s="653"/>
      <c r="DKS2735" s="653"/>
      <c r="DKT2735" s="653"/>
      <c r="DKU2735" s="653"/>
      <c r="DKV2735" s="653"/>
      <c r="DKW2735" s="653"/>
      <c r="DKX2735" s="653"/>
      <c r="DKY2735" s="653"/>
      <c r="DKZ2735" s="653"/>
      <c r="DLA2735" s="653"/>
      <c r="DLB2735" s="653"/>
      <c r="DLC2735" s="653"/>
      <c r="DLD2735" s="653"/>
      <c r="DLE2735" s="653"/>
      <c r="DLF2735" s="653"/>
      <c r="DLG2735" s="653"/>
      <c r="DLH2735" s="653"/>
      <c r="DLI2735" s="653"/>
      <c r="DLJ2735" s="653"/>
      <c r="DLK2735" s="653"/>
      <c r="DLL2735" s="653"/>
      <c r="DLM2735" s="653"/>
      <c r="DLN2735" s="653"/>
      <c r="DLO2735" s="653"/>
      <c r="DLP2735" s="653"/>
      <c r="DLQ2735" s="653"/>
      <c r="DLR2735" s="653"/>
      <c r="DLS2735" s="653"/>
      <c r="DLT2735" s="653"/>
      <c r="DLU2735" s="653"/>
      <c r="DLV2735" s="653"/>
      <c r="DLW2735" s="653"/>
      <c r="DLX2735" s="653"/>
      <c r="DLY2735" s="653"/>
      <c r="DLZ2735" s="653"/>
      <c r="DMA2735" s="653"/>
      <c r="DMB2735" s="653"/>
      <c r="DMC2735" s="653"/>
      <c r="DMD2735" s="653"/>
      <c r="DME2735" s="653"/>
      <c r="DMF2735" s="653"/>
      <c r="DMG2735" s="653"/>
      <c r="DMH2735" s="653"/>
      <c r="DMI2735" s="653"/>
      <c r="DMJ2735" s="653"/>
      <c r="DMK2735" s="653"/>
      <c r="DML2735" s="653"/>
      <c r="DMM2735" s="653"/>
      <c r="DMN2735" s="653"/>
      <c r="DMO2735" s="653"/>
      <c r="DMP2735" s="653"/>
      <c r="DMQ2735" s="653"/>
      <c r="DMR2735" s="653"/>
      <c r="DMS2735" s="653"/>
      <c r="DMT2735" s="653"/>
      <c r="DMU2735" s="653"/>
      <c r="DMV2735" s="653"/>
      <c r="DMW2735" s="653"/>
      <c r="DMX2735" s="653"/>
      <c r="DMY2735" s="653"/>
      <c r="DMZ2735" s="653"/>
      <c r="DNA2735" s="653"/>
      <c r="DNB2735" s="653"/>
      <c r="DNC2735" s="653"/>
      <c r="DND2735" s="653"/>
      <c r="DNE2735" s="653"/>
      <c r="DNF2735" s="653"/>
      <c r="DNG2735" s="653"/>
      <c r="DNH2735" s="653"/>
      <c r="DNI2735" s="653"/>
      <c r="DNJ2735" s="653"/>
      <c r="DNK2735" s="653"/>
      <c r="DNL2735" s="653"/>
      <c r="DNM2735" s="653"/>
      <c r="DNN2735" s="653"/>
      <c r="DNO2735" s="653"/>
      <c r="DNP2735" s="653"/>
      <c r="DNQ2735" s="653"/>
      <c r="DNR2735" s="653"/>
      <c r="DNS2735" s="653"/>
      <c r="DNT2735" s="653"/>
      <c r="DNU2735" s="653"/>
      <c r="DNV2735" s="653"/>
      <c r="DNW2735" s="653"/>
      <c r="DNX2735" s="653"/>
      <c r="DNY2735" s="653"/>
      <c r="DNZ2735" s="653"/>
      <c r="DOA2735" s="653"/>
      <c r="DOB2735" s="653"/>
      <c r="DOC2735" s="653"/>
      <c r="DOD2735" s="653"/>
      <c r="DOE2735" s="653"/>
      <c r="DOF2735" s="653"/>
      <c r="DOG2735" s="653"/>
      <c r="DOH2735" s="653"/>
      <c r="DOI2735" s="653"/>
      <c r="DOJ2735" s="653"/>
      <c r="DOK2735" s="653"/>
      <c r="DOL2735" s="653"/>
      <c r="DOM2735" s="653"/>
      <c r="DON2735" s="653"/>
      <c r="DOO2735" s="653"/>
      <c r="DOP2735" s="653"/>
      <c r="DOQ2735" s="653"/>
      <c r="DOR2735" s="653"/>
      <c r="DOS2735" s="653"/>
      <c r="DOT2735" s="653"/>
      <c r="DOU2735" s="653"/>
      <c r="DOV2735" s="653"/>
      <c r="DOW2735" s="653"/>
      <c r="DOX2735" s="653"/>
      <c r="DOY2735" s="653"/>
      <c r="DOZ2735" s="653"/>
      <c r="DPA2735" s="653"/>
      <c r="DPB2735" s="653"/>
      <c r="DPC2735" s="653"/>
      <c r="DPD2735" s="653"/>
      <c r="DPE2735" s="653"/>
      <c r="DPF2735" s="653"/>
      <c r="DPG2735" s="653"/>
      <c r="DPH2735" s="653"/>
      <c r="DPI2735" s="653"/>
      <c r="DPJ2735" s="653"/>
      <c r="DPK2735" s="653"/>
      <c r="DPL2735" s="653"/>
      <c r="DPM2735" s="653"/>
      <c r="DPN2735" s="653"/>
      <c r="DPO2735" s="653"/>
      <c r="DPP2735" s="653"/>
      <c r="DPQ2735" s="653"/>
      <c r="DPR2735" s="653"/>
      <c r="DPS2735" s="653"/>
      <c r="DPT2735" s="653"/>
      <c r="DPU2735" s="653"/>
      <c r="DPV2735" s="653"/>
      <c r="DPW2735" s="653"/>
      <c r="DPX2735" s="653"/>
      <c r="DPY2735" s="653"/>
      <c r="DPZ2735" s="653"/>
      <c r="DQA2735" s="653"/>
      <c r="DQB2735" s="653"/>
      <c r="DQC2735" s="653"/>
      <c r="DQD2735" s="653"/>
      <c r="DQE2735" s="653"/>
      <c r="DQF2735" s="653"/>
      <c r="DQG2735" s="653"/>
      <c r="DQH2735" s="653"/>
      <c r="DQI2735" s="653"/>
      <c r="DQJ2735" s="653"/>
      <c r="DQK2735" s="653"/>
      <c r="DQL2735" s="653"/>
      <c r="DQM2735" s="653"/>
      <c r="DQN2735" s="653"/>
      <c r="DQO2735" s="653"/>
      <c r="DQP2735" s="653"/>
      <c r="DQQ2735" s="653"/>
      <c r="DQR2735" s="653"/>
      <c r="DQS2735" s="653"/>
      <c r="DQT2735" s="653"/>
      <c r="DQU2735" s="653"/>
      <c r="DQV2735" s="653"/>
      <c r="DQW2735" s="653"/>
      <c r="DQX2735" s="653"/>
      <c r="DQY2735" s="653"/>
      <c r="DQZ2735" s="653"/>
      <c r="DRA2735" s="653"/>
      <c r="DRB2735" s="653"/>
      <c r="DRC2735" s="653"/>
      <c r="DRD2735" s="653"/>
      <c r="DRE2735" s="653"/>
      <c r="DRF2735" s="653"/>
      <c r="DRG2735" s="653"/>
      <c r="DRH2735" s="653"/>
      <c r="DRI2735" s="653"/>
      <c r="DRJ2735" s="653"/>
      <c r="DRK2735" s="653"/>
      <c r="DRL2735" s="653"/>
      <c r="DRM2735" s="653"/>
      <c r="DRN2735" s="653"/>
      <c r="DRO2735" s="653"/>
      <c r="DRP2735" s="653"/>
      <c r="DRQ2735" s="653"/>
      <c r="DRR2735" s="653"/>
      <c r="DRS2735" s="653"/>
      <c r="DRT2735" s="653"/>
      <c r="DRU2735" s="653"/>
      <c r="DRV2735" s="653"/>
      <c r="DRW2735" s="653"/>
      <c r="DRX2735" s="653"/>
      <c r="DRY2735" s="653"/>
      <c r="DRZ2735" s="653"/>
      <c r="DSA2735" s="653"/>
      <c r="DSB2735" s="653"/>
      <c r="DSC2735" s="653"/>
      <c r="DSD2735" s="653"/>
      <c r="DSE2735" s="653"/>
      <c r="DSF2735" s="653"/>
      <c r="DSG2735" s="653"/>
      <c r="DSH2735" s="653"/>
      <c r="DSI2735" s="653"/>
      <c r="DSJ2735" s="653"/>
      <c r="DSK2735" s="653"/>
      <c r="DSL2735" s="653"/>
      <c r="DSM2735" s="653"/>
      <c r="DSN2735" s="653"/>
      <c r="DSO2735" s="653"/>
      <c r="DSP2735" s="653"/>
      <c r="DSQ2735" s="653"/>
      <c r="DSR2735" s="653"/>
      <c r="DSS2735" s="653"/>
      <c r="DST2735" s="653"/>
      <c r="DSU2735" s="653"/>
      <c r="DSV2735" s="653"/>
      <c r="DSW2735" s="653"/>
      <c r="DSX2735" s="653"/>
      <c r="DSY2735" s="653"/>
      <c r="DSZ2735" s="653"/>
      <c r="DTA2735" s="653"/>
      <c r="DTB2735" s="653"/>
      <c r="DTC2735" s="653"/>
      <c r="DTD2735" s="653"/>
      <c r="DTE2735" s="653"/>
      <c r="DTF2735" s="653"/>
      <c r="DTG2735" s="653"/>
      <c r="DTH2735" s="653"/>
      <c r="DTI2735" s="653"/>
      <c r="DTJ2735" s="653"/>
      <c r="DTK2735" s="653"/>
      <c r="DTL2735" s="653"/>
      <c r="DTM2735" s="653"/>
      <c r="DTN2735" s="653"/>
      <c r="DTO2735" s="653"/>
      <c r="DTP2735" s="653"/>
      <c r="DTQ2735" s="653"/>
      <c r="DTR2735" s="653"/>
      <c r="DTS2735" s="653"/>
      <c r="DTT2735" s="653"/>
      <c r="DTU2735" s="653"/>
      <c r="DTV2735" s="653"/>
      <c r="DTW2735" s="653"/>
      <c r="DTX2735" s="653"/>
      <c r="DTY2735" s="653"/>
      <c r="DTZ2735" s="653"/>
      <c r="DUA2735" s="653"/>
      <c r="DUB2735" s="653"/>
      <c r="DUC2735" s="653"/>
      <c r="DUD2735" s="653"/>
      <c r="DUE2735" s="653"/>
      <c r="DUF2735" s="653"/>
      <c r="DUG2735" s="653"/>
      <c r="DUH2735" s="653"/>
      <c r="DUI2735" s="653"/>
      <c r="DUJ2735" s="653"/>
      <c r="DUK2735" s="653"/>
      <c r="DUL2735" s="653"/>
      <c r="DUM2735" s="653"/>
      <c r="DUN2735" s="653"/>
      <c r="DUO2735" s="653"/>
      <c r="DUP2735" s="653"/>
      <c r="DUQ2735" s="653"/>
      <c r="DUR2735" s="653"/>
      <c r="DUS2735" s="653"/>
      <c r="DUT2735" s="653"/>
      <c r="DUU2735" s="653"/>
      <c r="DUV2735" s="653"/>
      <c r="DUW2735" s="653"/>
      <c r="DUX2735" s="653"/>
      <c r="DUY2735" s="653"/>
      <c r="DUZ2735" s="653"/>
      <c r="DVA2735" s="653"/>
      <c r="DVB2735" s="653"/>
      <c r="DVC2735" s="653"/>
      <c r="DVD2735" s="653"/>
      <c r="DVE2735" s="653"/>
      <c r="DVF2735" s="653"/>
      <c r="DVG2735" s="653"/>
      <c r="DVH2735" s="653"/>
      <c r="DVI2735" s="653"/>
      <c r="DVJ2735" s="653"/>
      <c r="DVK2735" s="653"/>
      <c r="DVL2735" s="653"/>
      <c r="DVM2735" s="653"/>
      <c r="DVN2735" s="653"/>
      <c r="DVO2735" s="653"/>
      <c r="DVP2735" s="653"/>
      <c r="DVQ2735" s="653"/>
      <c r="DVR2735" s="653"/>
      <c r="DVS2735" s="653"/>
      <c r="DVT2735" s="653"/>
      <c r="DVU2735" s="653"/>
      <c r="DVV2735" s="653"/>
      <c r="DVW2735" s="653"/>
      <c r="DVX2735" s="653"/>
      <c r="DVY2735" s="653"/>
      <c r="DVZ2735" s="653"/>
      <c r="DWA2735" s="653"/>
      <c r="DWB2735" s="653"/>
      <c r="DWC2735" s="653"/>
      <c r="DWD2735" s="653"/>
      <c r="DWE2735" s="653"/>
      <c r="DWF2735" s="653"/>
      <c r="DWG2735" s="653"/>
      <c r="DWH2735" s="653"/>
      <c r="DWI2735" s="653"/>
      <c r="DWJ2735" s="653"/>
      <c r="DWK2735" s="653"/>
      <c r="DWL2735" s="653"/>
      <c r="DWM2735" s="653"/>
      <c r="DWN2735" s="653"/>
      <c r="DWO2735" s="653"/>
      <c r="DWP2735" s="653"/>
      <c r="DWQ2735" s="653"/>
      <c r="DWR2735" s="653"/>
      <c r="DWS2735" s="653"/>
      <c r="DWT2735" s="653"/>
      <c r="DWU2735" s="653"/>
      <c r="DWV2735" s="653"/>
      <c r="DWW2735" s="653"/>
      <c r="DWX2735" s="653"/>
      <c r="DWY2735" s="653"/>
      <c r="DWZ2735" s="653"/>
      <c r="DXA2735" s="653"/>
      <c r="DXB2735" s="653"/>
      <c r="DXC2735" s="653"/>
      <c r="DXD2735" s="653"/>
      <c r="DXE2735" s="653"/>
      <c r="DXF2735" s="653"/>
      <c r="DXG2735" s="653"/>
      <c r="DXH2735" s="653"/>
      <c r="DXI2735" s="653"/>
      <c r="DXJ2735" s="653"/>
      <c r="DXK2735" s="653"/>
      <c r="DXL2735" s="653"/>
      <c r="DXM2735" s="653"/>
      <c r="DXN2735" s="653"/>
      <c r="DXO2735" s="653"/>
      <c r="DXP2735" s="653"/>
      <c r="DXQ2735" s="653"/>
      <c r="DXR2735" s="653"/>
      <c r="DXS2735" s="653"/>
      <c r="DXT2735" s="653"/>
      <c r="DXU2735" s="653"/>
      <c r="DXV2735" s="653"/>
      <c r="DXW2735" s="653"/>
      <c r="DXX2735" s="653"/>
      <c r="DXY2735" s="653"/>
      <c r="DXZ2735" s="653"/>
      <c r="DYA2735" s="653"/>
      <c r="DYB2735" s="653"/>
      <c r="DYC2735" s="653"/>
      <c r="DYD2735" s="653"/>
      <c r="DYE2735" s="653"/>
      <c r="DYF2735" s="653"/>
      <c r="DYG2735" s="653"/>
      <c r="DYH2735" s="653"/>
      <c r="DYI2735" s="653"/>
      <c r="DYJ2735" s="653"/>
      <c r="DYK2735" s="653"/>
      <c r="DYL2735" s="653"/>
      <c r="DYM2735" s="653"/>
      <c r="DYN2735" s="653"/>
      <c r="DYO2735" s="653"/>
      <c r="DYP2735" s="653"/>
      <c r="DYQ2735" s="653"/>
      <c r="DYR2735" s="653"/>
      <c r="DYS2735" s="653"/>
      <c r="DYT2735" s="653"/>
      <c r="DYU2735" s="653"/>
      <c r="DYV2735" s="653"/>
      <c r="DYW2735" s="653"/>
      <c r="DYX2735" s="653"/>
      <c r="DYY2735" s="653"/>
      <c r="DYZ2735" s="653"/>
      <c r="DZA2735" s="653"/>
      <c r="DZB2735" s="653"/>
      <c r="DZC2735" s="653"/>
      <c r="DZD2735" s="653"/>
      <c r="DZE2735" s="653"/>
      <c r="DZF2735" s="653"/>
      <c r="DZG2735" s="653"/>
      <c r="DZH2735" s="653"/>
      <c r="DZI2735" s="653"/>
      <c r="DZJ2735" s="653"/>
      <c r="DZK2735" s="653"/>
      <c r="DZL2735" s="653"/>
      <c r="DZM2735" s="653"/>
      <c r="DZN2735" s="653"/>
      <c r="DZO2735" s="653"/>
      <c r="DZP2735" s="653"/>
      <c r="DZQ2735" s="653"/>
      <c r="DZR2735" s="653"/>
      <c r="DZS2735" s="653"/>
      <c r="DZT2735" s="653"/>
      <c r="DZU2735" s="653"/>
      <c r="DZV2735" s="653"/>
      <c r="DZW2735" s="653"/>
      <c r="DZX2735" s="653"/>
      <c r="DZY2735" s="653"/>
      <c r="DZZ2735" s="653"/>
      <c r="EAA2735" s="653"/>
      <c r="EAB2735" s="653"/>
      <c r="EAC2735" s="653"/>
      <c r="EAD2735" s="653"/>
      <c r="EAE2735" s="653"/>
      <c r="EAF2735" s="653"/>
      <c r="EAG2735" s="653"/>
      <c r="EAH2735" s="653"/>
      <c r="EAI2735" s="653"/>
      <c r="EAJ2735" s="653"/>
      <c r="EAK2735" s="653"/>
      <c r="EAL2735" s="653"/>
      <c r="EAM2735" s="653"/>
      <c r="EAN2735" s="653"/>
      <c r="EAO2735" s="653"/>
      <c r="EAP2735" s="653"/>
      <c r="EAQ2735" s="653"/>
      <c r="EAR2735" s="653"/>
      <c r="EAS2735" s="653"/>
      <c r="EAT2735" s="653"/>
      <c r="EAU2735" s="653"/>
      <c r="EAV2735" s="653"/>
      <c r="EAW2735" s="653"/>
      <c r="EAX2735" s="653"/>
      <c r="EAY2735" s="653"/>
      <c r="EAZ2735" s="653"/>
      <c r="EBA2735" s="653"/>
      <c r="EBB2735" s="653"/>
      <c r="EBC2735" s="653"/>
      <c r="EBD2735" s="653"/>
      <c r="EBE2735" s="653"/>
      <c r="EBF2735" s="653"/>
      <c r="EBG2735" s="653"/>
      <c r="EBH2735" s="653"/>
      <c r="EBI2735" s="653"/>
      <c r="EBJ2735" s="653"/>
      <c r="EBK2735" s="653"/>
      <c r="EBL2735" s="653"/>
      <c r="EBM2735" s="653"/>
      <c r="EBN2735" s="653"/>
      <c r="EBO2735" s="653"/>
      <c r="EBP2735" s="653"/>
      <c r="EBQ2735" s="653"/>
      <c r="EBR2735" s="653"/>
      <c r="EBS2735" s="653"/>
      <c r="EBT2735" s="653"/>
      <c r="EBU2735" s="653"/>
      <c r="EBV2735" s="653"/>
      <c r="EBW2735" s="653"/>
      <c r="EBX2735" s="653"/>
      <c r="EBY2735" s="653"/>
      <c r="EBZ2735" s="653"/>
      <c r="ECA2735" s="653"/>
      <c r="ECB2735" s="653"/>
      <c r="ECC2735" s="653"/>
      <c r="ECD2735" s="653"/>
      <c r="ECE2735" s="653"/>
      <c r="ECF2735" s="653"/>
      <c r="ECG2735" s="653"/>
      <c r="ECH2735" s="653"/>
      <c r="ECI2735" s="653"/>
      <c r="ECJ2735" s="653"/>
      <c r="ECK2735" s="653"/>
      <c r="ECL2735" s="653"/>
      <c r="ECM2735" s="653"/>
      <c r="ECN2735" s="653"/>
      <c r="ECO2735" s="653"/>
      <c r="ECP2735" s="653"/>
      <c r="ECQ2735" s="653"/>
      <c r="ECR2735" s="653"/>
      <c r="ECS2735" s="653"/>
      <c r="ECT2735" s="653"/>
      <c r="ECU2735" s="653"/>
      <c r="ECV2735" s="653"/>
      <c r="ECW2735" s="653"/>
      <c r="ECX2735" s="653"/>
      <c r="ECY2735" s="653"/>
      <c r="ECZ2735" s="653"/>
      <c r="EDA2735" s="653"/>
      <c r="EDB2735" s="653"/>
      <c r="EDC2735" s="653"/>
      <c r="EDD2735" s="653"/>
      <c r="EDE2735" s="653"/>
      <c r="EDF2735" s="653"/>
      <c r="EDG2735" s="653"/>
      <c r="EDH2735" s="653"/>
      <c r="EDI2735" s="653"/>
      <c r="EDJ2735" s="653"/>
      <c r="EDK2735" s="653"/>
      <c r="EDL2735" s="653"/>
      <c r="EDM2735" s="653"/>
      <c r="EDN2735" s="653"/>
      <c r="EDO2735" s="653"/>
      <c r="EDP2735" s="653"/>
      <c r="EDQ2735" s="653"/>
      <c r="EDR2735" s="653"/>
      <c r="EDS2735" s="653"/>
      <c r="EDT2735" s="653"/>
      <c r="EDU2735" s="653"/>
      <c r="EDV2735" s="653"/>
      <c r="EDW2735" s="653"/>
      <c r="EDX2735" s="653"/>
      <c r="EDY2735" s="653"/>
      <c r="EDZ2735" s="653"/>
      <c r="EEA2735" s="653"/>
      <c r="EEB2735" s="653"/>
      <c r="EEC2735" s="653"/>
      <c r="EED2735" s="653"/>
      <c r="EEE2735" s="653"/>
      <c r="EEF2735" s="653"/>
      <c r="EEG2735" s="653"/>
      <c r="EEH2735" s="653"/>
      <c r="EEI2735" s="653"/>
      <c r="EEJ2735" s="653"/>
      <c r="EEK2735" s="653"/>
      <c r="EEL2735" s="653"/>
      <c r="EEM2735" s="653"/>
      <c r="EEN2735" s="653"/>
      <c r="EEO2735" s="653"/>
      <c r="EEP2735" s="653"/>
      <c r="EEQ2735" s="653"/>
      <c r="EER2735" s="653"/>
      <c r="EES2735" s="653"/>
      <c r="EET2735" s="653"/>
      <c r="EEU2735" s="653"/>
      <c r="EEV2735" s="653"/>
      <c r="EEW2735" s="653"/>
      <c r="EEX2735" s="653"/>
      <c r="EEY2735" s="653"/>
      <c r="EEZ2735" s="653"/>
      <c r="EFA2735" s="653"/>
      <c r="EFB2735" s="653"/>
      <c r="EFC2735" s="653"/>
      <c r="EFD2735" s="653"/>
      <c r="EFE2735" s="653"/>
      <c r="EFF2735" s="653"/>
      <c r="EFG2735" s="653"/>
      <c r="EFH2735" s="653"/>
      <c r="EFI2735" s="653"/>
      <c r="EFJ2735" s="653"/>
      <c r="EFK2735" s="653"/>
      <c r="EFL2735" s="653"/>
      <c r="EFM2735" s="653"/>
      <c r="EFN2735" s="653"/>
      <c r="EFO2735" s="653"/>
      <c r="EFP2735" s="653"/>
      <c r="EFQ2735" s="653"/>
      <c r="EFR2735" s="653"/>
      <c r="EFS2735" s="653"/>
      <c r="EFT2735" s="653"/>
      <c r="EFU2735" s="653"/>
      <c r="EFV2735" s="653"/>
      <c r="EFW2735" s="653"/>
      <c r="EFX2735" s="653"/>
      <c r="EFY2735" s="653"/>
      <c r="EFZ2735" s="653"/>
      <c r="EGA2735" s="653"/>
      <c r="EGB2735" s="653"/>
      <c r="EGC2735" s="653"/>
      <c r="EGD2735" s="653"/>
      <c r="EGE2735" s="653"/>
      <c r="EGF2735" s="653"/>
      <c r="EGG2735" s="653"/>
      <c r="EGH2735" s="653"/>
      <c r="EGI2735" s="653"/>
      <c r="EGJ2735" s="653"/>
      <c r="EGK2735" s="653"/>
      <c r="EGL2735" s="653"/>
      <c r="EGM2735" s="653"/>
      <c r="EGN2735" s="653"/>
      <c r="EGO2735" s="653"/>
      <c r="EGP2735" s="653"/>
      <c r="EGQ2735" s="653"/>
      <c r="EGR2735" s="653"/>
      <c r="EGS2735" s="653"/>
      <c r="EGT2735" s="653"/>
      <c r="EGU2735" s="653"/>
      <c r="EGV2735" s="653"/>
      <c r="EGW2735" s="653"/>
      <c r="EGX2735" s="653"/>
      <c r="EGY2735" s="653"/>
      <c r="EGZ2735" s="653"/>
      <c r="EHA2735" s="653"/>
      <c r="EHB2735" s="653"/>
      <c r="EHC2735" s="653"/>
      <c r="EHD2735" s="653"/>
      <c r="EHE2735" s="653"/>
      <c r="EHF2735" s="653"/>
      <c r="EHG2735" s="653"/>
      <c r="EHH2735" s="653"/>
      <c r="EHI2735" s="653"/>
      <c r="EHJ2735" s="653"/>
      <c r="EHK2735" s="653"/>
      <c r="EHL2735" s="653"/>
      <c r="EHM2735" s="653"/>
      <c r="EHN2735" s="653"/>
      <c r="EHO2735" s="653"/>
      <c r="EHP2735" s="653"/>
      <c r="EHQ2735" s="653"/>
      <c r="EHR2735" s="653"/>
      <c r="EHS2735" s="653"/>
      <c r="EHT2735" s="653"/>
      <c r="EHU2735" s="653"/>
      <c r="EHV2735" s="653"/>
      <c r="EHW2735" s="653"/>
      <c r="EHX2735" s="653"/>
      <c r="EHY2735" s="653"/>
      <c r="EHZ2735" s="653"/>
      <c r="EIA2735" s="653"/>
      <c r="EIB2735" s="653"/>
      <c r="EIC2735" s="653"/>
      <c r="EID2735" s="653"/>
      <c r="EIE2735" s="653"/>
      <c r="EIF2735" s="653"/>
      <c r="EIG2735" s="653"/>
      <c r="EIH2735" s="653"/>
      <c r="EII2735" s="653"/>
      <c r="EIJ2735" s="653"/>
      <c r="EIK2735" s="653"/>
      <c r="EIL2735" s="653"/>
      <c r="EIM2735" s="653"/>
      <c r="EIN2735" s="653"/>
      <c r="EIO2735" s="653"/>
      <c r="EIP2735" s="653"/>
      <c r="EIQ2735" s="653"/>
      <c r="EIR2735" s="653"/>
      <c r="EIS2735" s="653"/>
      <c r="EIT2735" s="653"/>
      <c r="EIU2735" s="653"/>
      <c r="EIV2735" s="653"/>
      <c r="EIW2735" s="653"/>
      <c r="EIX2735" s="653"/>
      <c r="EIY2735" s="653"/>
      <c r="EIZ2735" s="653"/>
      <c r="EJA2735" s="653"/>
      <c r="EJB2735" s="653"/>
      <c r="EJC2735" s="653"/>
      <c r="EJD2735" s="653"/>
      <c r="EJE2735" s="653"/>
      <c r="EJF2735" s="653"/>
      <c r="EJG2735" s="653"/>
      <c r="EJH2735" s="653"/>
      <c r="EJI2735" s="653"/>
      <c r="EJJ2735" s="653"/>
      <c r="EJK2735" s="653"/>
      <c r="EJL2735" s="653"/>
      <c r="EJM2735" s="653"/>
      <c r="EJN2735" s="653"/>
      <c r="EJO2735" s="653"/>
      <c r="EJP2735" s="653"/>
      <c r="EJQ2735" s="653"/>
      <c r="EJR2735" s="653"/>
      <c r="EJS2735" s="653"/>
      <c r="EJT2735" s="653"/>
      <c r="EJU2735" s="653"/>
      <c r="EJV2735" s="653"/>
      <c r="EJW2735" s="653"/>
      <c r="EJX2735" s="653"/>
      <c r="EJY2735" s="653"/>
      <c r="EJZ2735" s="653"/>
      <c r="EKA2735" s="653"/>
      <c r="EKB2735" s="653"/>
      <c r="EKC2735" s="653"/>
      <c r="EKD2735" s="653"/>
      <c r="EKE2735" s="653"/>
      <c r="EKF2735" s="653"/>
      <c r="EKG2735" s="653"/>
      <c r="EKH2735" s="653"/>
      <c r="EKI2735" s="653"/>
      <c r="EKJ2735" s="653"/>
      <c r="EKK2735" s="653"/>
      <c r="EKL2735" s="653"/>
      <c r="EKM2735" s="653"/>
      <c r="EKN2735" s="653"/>
      <c r="EKO2735" s="653"/>
      <c r="EKP2735" s="653"/>
      <c r="EKQ2735" s="653"/>
      <c r="EKR2735" s="653"/>
      <c r="EKS2735" s="653"/>
      <c r="EKT2735" s="653"/>
      <c r="EKU2735" s="653"/>
      <c r="EKV2735" s="653"/>
      <c r="EKW2735" s="653"/>
      <c r="EKX2735" s="653"/>
      <c r="EKY2735" s="653"/>
      <c r="EKZ2735" s="653"/>
      <c r="ELA2735" s="653"/>
      <c r="ELB2735" s="653"/>
      <c r="ELC2735" s="653"/>
      <c r="ELD2735" s="653"/>
      <c r="ELE2735" s="653"/>
      <c r="ELF2735" s="653"/>
      <c r="ELG2735" s="653"/>
      <c r="ELH2735" s="653"/>
      <c r="ELI2735" s="653"/>
      <c r="ELJ2735" s="653"/>
      <c r="ELK2735" s="653"/>
      <c r="ELL2735" s="653"/>
      <c r="ELM2735" s="653"/>
      <c r="ELN2735" s="653"/>
      <c r="ELO2735" s="653"/>
      <c r="ELP2735" s="653"/>
      <c r="ELQ2735" s="653"/>
      <c r="ELR2735" s="653"/>
      <c r="ELS2735" s="653"/>
      <c r="ELT2735" s="653"/>
      <c r="ELU2735" s="653"/>
      <c r="ELV2735" s="653"/>
      <c r="ELW2735" s="653"/>
      <c r="ELX2735" s="653"/>
      <c r="ELY2735" s="653"/>
      <c r="ELZ2735" s="653"/>
      <c r="EMA2735" s="653"/>
      <c r="EMB2735" s="653"/>
      <c r="EMC2735" s="653"/>
      <c r="EMD2735" s="653"/>
      <c r="EME2735" s="653"/>
      <c r="EMF2735" s="653"/>
      <c r="EMG2735" s="653"/>
      <c r="EMH2735" s="653"/>
      <c r="EMI2735" s="653"/>
      <c r="EMJ2735" s="653"/>
      <c r="EMK2735" s="653"/>
      <c r="EML2735" s="653"/>
      <c r="EMM2735" s="653"/>
      <c r="EMN2735" s="653"/>
      <c r="EMO2735" s="653"/>
      <c r="EMP2735" s="653"/>
      <c r="EMQ2735" s="653"/>
      <c r="EMR2735" s="653"/>
      <c r="EMS2735" s="653"/>
      <c r="EMT2735" s="653"/>
      <c r="EMU2735" s="653"/>
      <c r="EMV2735" s="653"/>
      <c r="EMW2735" s="653"/>
      <c r="EMX2735" s="653"/>
      <c r="EMY2735" s="653"/>
      <c r="EMZ2735" s="653"/>
      <c r="ENA2735" s="653"/>
      <c r="ENB2735" s="653"/>
      <c r="ENC2735" s="653"/>
      <c r="END2735" s="653"/>
      <c r="ENE2735" s="653"/>
      <c r="ENF2735" s="653"/>
      <c r="ENG2735" s="653"/>
      <c r="ENH2735" s="653"/>
      <c r="ENI2735" s="653"/>
      <c r="ENJ2735" s="653"/>
      <c r="ENK2735" s="653"/>
      <c r="ENL2735" s="653"/>
      <c r="ENM2735" s="653"/>
      <c r="ENN2735" s="653"/>
      <c r="ENO2735" s="653"/>
      <c r="ENP2735" s="653"/>
      <c r="ENQ2735" s="653"/>
      <c r="ENR2735" s="653"/>
      <c r="ENS2735" s="653"/>
      <c r="ENT2735" s="653"/>
      <c r="ENU2735" s="653"/>
      <c r="ENV2735" s="653"/>
      <c r="ENW2735" s="653"/>
      <c r="ENX2735" s="653"/>
      <c r="ENY2735" s="653"/>
      <c r="ENZ2735" s="653"/>
      <c r="EOA2735" s="653"/>
      <c r="EOB2735" s="653"/>
      <c r="EOC2735" s="653"/>
      <c r="EOD2735" s="653"/>
      <c r="EOE2735" s="653"/>
      <c r="EOF2735" s="653"/>
      <c r="EOG2735" s="653"/>
      <c r="EOH2735" s="653"/>
      <c r="EOI2735" s="653"/>
      <c r="EOJ2735" s="653"/>
      <c r="EOK2735" s="653"/>
      <c r="EOL2735" s="653"/>
      <c r="EOM2735" s="653"/>
      <c r="EON2735" s="653"/>
      <c r="EOO2735" s="653"/>
      <c r="EOP2735" s="653"/>
      <c r="EOQ2735" s="653"/>
      <c r="EOR2735" s="653"/>
      <c r="EOS2735" s="653"/>
      <c r="EOT2735" s="653"/>
      <c r="EOU2735" s="653"/>
      <c r="EOV2735" s="653"/>
      <c r="EOW2735" s="653"/>
      <c r="EOX2735" s="653"/>
      <c r="EOY2735" s="653"/>
      <c r="EOZ2735" s="653"/>
      <c r="EPA2735" s="653"/>
      <c r="EPB2735" s="653"/>
      <c r="EPC2735" s="653"/>
      <c r="EPD2735" s="653"/>
      <c r="EPE2735" s="653"/>
      <c r="EPF2735" s="653"/>
      <c r="EPG2735" s="653"/>
      <c r="EPH2735" s="653"/>
      <c r="EPI2735" s="653"/>
      <c r="EPJ2735" s="653"/>
      <c r="EPK2735" s="653"/>
      <c r="EPL2735" s="653"/>
      <c r="EPM2735" s="653"/>
      <c r="EPN2735" s="653"/>
      <c r="EPO2735" s="653"/>
      <c r="EPP2735" s="653"/>
      <c r="EPQ2735" s="653"/>
      <c r="EPR2735" s="653"/>
      <c r="EPS2735" s="653"/>
      <c r="EPT2735" s="653"/>
      <c r="EPU2735" s="653"/>
      <c r="EPV2735" s="653"/>
      <c r="EPW2735" s="653"/>
      <c r="EPX2735" s="653"/>
      <c r="EPY2735" s="653"/>
      <c r="EPZ2735" s="653"/>
      <c r="EQA2735" s="653"/>
      <c r="EQB2735" s="653"/>
      <c r="EQC2735" s="653"/>
      <c r="EQD2735" s="653"/>
      <c r="EQE2735" s="653"/>
      <c r="EQF2735" s="653"/>
      <c r="EQG2735" s="653"/>
      <c r="EQH2735" s="653"/>
      <c r="EQI2735" s="653"/>
      <c r="EQJ2735" s="653"/>
      <c r="EQK2735" s="653"/>
      <c r="EQL2735" s="653"/>
      <c r="EQM2735" s="653"/>
      <c r="EQN2735" s="653"/>
      <c r="EQO2735" s="653"/>
      <c r="EQP2735" s="653"/>
      <c r="EQQ2735" s="653"/>
      <c r="EQR2735" s="653"/>
      <c r="EQS2735" s="653"/>
      <c r="EQT2735" s="653"/>
      <c r="EQU2735" s="653"/>
      <c r="EQV2735" s="653"/>
      <c r="EQW2735" s="653"/>
      <c r="EQX2735" s="653"/>
      <c r="EQY2735" s="653"/>
      <c r="EQZ2735" s="653"/>
      <c r="ERA2735" s="653"/>
      <c r="ERB2735" s="653"/>
      <c r="ERC2735" s="653"/>
      <c r="ERD2735" s="653"/>
      <c r="ERE2735" s="653"/>
      <c r="ERF2735" s="653"/>
      <c r="ERG2735" s="653"/>
      <c r="ERH2735" s="653"/>
      <c r="ERI2735" s="653"/>
      <c r="ERJ2735" s="653"/>
      <c r="ERK2735" s="653"/>
      <c r="ERL2735" s="653"/>
      <c r="ERM2735" s="653"/>
      <c r="ERN2735" s="653"/>
      <c r="ERO2735" s="653"/>
      <c r="ERP2735" s="653"/>
      <c r="ERQ2735" s="653"/>
      <c r="ERR2735" s="653"/>
      <c r="ERS2735" s="653"/>
      <c r="ERT2735" s="653"/>
      <c r="ERU2735" s="653"/>
      <c r="ERV2735" s="653"/>
      <c r="ERW2735" s="653"/>
      <c r="ERX2735" s="653"/>
      <c r="ERY2735" s="653"/>
      <c r="ERZ2735" s="653"/>
      <c r="ESA2735" s="653"/>
      <c r="ESB2735" s="653"/>
      <c r="ESC2735" s="653"/>
      <c r="ESD2735" s="653"/>
      <c r="ESE2735" s="653"/>
      <c r="ESF2735" s="653"/>
      <c r="ESG2735" s="653"/>
      <c r="ESH2735" s="653"/>
      <c r="ESI2735" s="653"/>
      <c r="ESJ2735" s="653"/>
      <c r="ESK2735" s="653"/>
      <c r="ESL2735" s="653"/>
      <c r="ESM2735" s="653"/>
      <c r="ESN2735" s="653"/>
      <c r="ESO2735" s="653"/>
      <c r="ESP2735" s="653"/>
      <c r="ESQ2735" s="653"/>
      <c r="ESR2735" s="653"/>
      <c r="ESS2735" s="653"/>
      <c r="EST2735" s="653"/>
      <c r="ESU2735" s="653"/>
      <c r="ESV2735" s="653"/>
      <c r="ESW2735" s="653"/>
      <c r="ESX2735" s="653"/>
      <c r="ESY2735" s="653"/>
      <c r="ESZ2735" s="653"/>
      <c r="ETA2735" s="653"/>
      <c r="ETB2735" s="653"/>
      <c r="ETC2735" s="653"/>
      <c r="ETD2735" s="653"/>
      <c r="ETE2735" s="653"/>
      <c r="ETF2735" s="653"/>
      <c r="ETG2735" s="653"/>
      <c r="ETH2735" s="653"/>
      <c r="ETI2735" s="653"/>
      <c r="ETJ2735" s="653"/>
      <c r="ETK2735" s="653"/>
      <c r="ETL2735" s="653"/>
      <c r="ETM2735" s="653"/>
      <c r="ETN2735" s="653"/>
      <c r="ETO2735" s="653"/>
      <c r="ETP2735" s="653"/>
      <c r="ETQ2735" s="653"/>
      <c r="ETR2735" s="653"/>
      <c r="ETS2735" s="653"/>
      <c r="ETT2735" s="653"/>
      <c r="ETU2735" s="653"/>
      <c r="ETV2735" s="653"/>
      <c r="ETW2735" s="653"/>
      <c r="ETX2735" s="653"/>
      <c r="ETY2735" s="653"/>
      <c r="ETZ2735" s="653"/>
      <c r="EUA2735" s="653"/>
      <c r="EUB2735" s="653"/>
      <c r="EUC2735" s="653"/>
      <c r="EUD2735" s="653"/>
      <c r="EUE2735" s="653"/>
      <c r="EUF2735" s="653"/>
      <c r="EUG2735" s="653"/>
      <c r="EUH2735" s="653"/>
      <c r="EUI2735" s="653"/>
      <c r="EUJ2735" s="653"/>
      <c r="EUK2735" s="653"/>
      <c r="EUL2735" s="653"/>
      <c r="EUM2735" s="653"/>
      <c r="EUN2735" s="653"/>
      <c r="EUO2735" s="653"/>
      <c r="EUP2735" s="653"/>
      <c r="EUQ2735" s="653"/>
      <c r="EUR2735" s="653"/>
      <c r="EUS2735" s="653"/>
      <c r="EUT2735" s="653"/>
      <c r="EUU2735" s="653"/>
      <c r="EUV2735" s="653"/>
      <c r="EUW2735" s="653"/>
      <c r="EUX2735" s="653"/>
      <c r="EUY2735" s="653"/>
      <c r="EUZ2735" s="653"/>
      <c r="EVA2735" s="653"/>
      <c r="EVB2735" s="653"/>
      <c r="EVC2735" s="653"/>
      <c r="EVD2735" s="653"/>
      <c r="EVE2735" s="653"/>
      <c r="EVF2735" s="653"/>
      <c r="EVG2735" s="653"/>
      <c r="EVH2735" s="653"/>
      <c r="EVI2735" s="653"/>
      <c r="EVJ2735" s="653"/>
      <c r="EVK2735" s="653"/>
      <c r="EVL2735" s="653"/>
      <c r="EVM2735" s="653"/>
      <c r="EVN2735" s="653"/>
      <c r="EVO2735" s="653"/>
      <c r="EVP2735" s="653"/>
      <c r="EVQ2735" s="653"/>
      <c r="EVR2735" s="653"/>
      <c r="EVS2735" s="653"/>
      <c r="EVT2735" s="653"/>
      <c r="EVU2735" s="653"/>
      <c r="EVV2735" s="653"/>
      <c r="EVW2735" s="653"/>
      <c r="EVX2735" s="653"/>
      <c r="EVY2735" s="653"/>
      <c r="EVZ2735" s="653"/>
      <c r="EWA2735" s="653"/>
      <c r="EWB2735" s="653"/>
      <c r="EWC2735" s="653"/>
      <c r="EWD2735" s="653"/>
      <c r="EWE2735" s="653"/>
      <c r="EWF2735" s="653"/>
      <c r="EWG2735" s="653"/>
      <c r="EWH2735" s="653"/>
      <c r="EWI2735" s="653"/>
      <c r="EWJ2735" s="653"/>
      <c r="EWK2735" s="653"/>
      <c r="EWL2735" s="653"/>
      <c r="EWM2735" s="653"/>
      <c r="EWN2735" s="653"/>
      <c r="EWO2735" s="653"/>
      <c r="EWP2735" s="653"/>
      <c r="EWQ2735" s="653"/>
      <c r="EWR2735" s="653"/>
      <c r="EWS2735" s="653"/>
      <c r="EWT2735" s="653"/>
      <c r="EWU2735" s="653"/>
      <c r="EWV2735" s="653"/>
      <c r="EWW2735" s="653"/>
      <c r="EWX2735" s="653"/>
      <c r="EWY2735" s="653"/>
      <c r="EWZ2735" s="653"/>
      <c r="EXA2735" s="653"/>
      <c r="EXB2735" s="653"/>
      <c r="EXC2735" s="653"/>
      <c r="EXD2735" s="653"/>
      <c r="EXE2735" s="653"/>
      <c r="EXF2735" s="653"/>
      <c r="EXG2735" s="653"/>
      <c r="EXH2735" s="653"/>
      <c r="EXI2735" s="653"/>
      <c r="EXJ2735" s="653"/>
      <c r="EXK2735" s="653"/>
      <c r="EXL2735" s="653"/>
      <c r="EXM2735" s="653"/>
      <c r="EXN2735" s="653"/>
      <c r="EXO2735" s="653"/>
      <c r="EXP2735" s="653"/>
      <c r="EXQ2735" s="653"/>
      <c r="EXR2735" s="653"/>
      <c r="EXS2735" s="653"/>
      <c r="EXT2735" s="653"/>
      <c r="EXU2735" s="653"/>
      <c r="EXV2735" s="653"/>
      <c r="EXW2735" s="653"/>
      <c r="EXX2735" s="653"/>
      <c r="EXY2735" s="653"/>
      <c r="EXZ2735" s="653"/>
      <c r="EYA2735" s="653"/>
      <c r="EYB2735" s="653"/>
      <c r="EYC2735" s="653"/>
      <c r="EYD2735" s="653"/>
      <c r="EYE2735" s="653"/>
      <c r="EYF2735" s="653"/>
      <c r="EYG2735" s="653"/>
      <c r="EYH2735" s="653"/>
      <c r="EYI2735" s="653"/>
      <c r="EYJ2735" s="653"/>
      <c r="EYK2735" s="653"/>
      <c r="EYL2735" s="653"/>
      <c r="EYM2735" s="653"/>
      <c r="EYN2735" s="653"/>
      <c r="EYO2735" s="653"/>
      <c r="EYP2735" s="653"/>
      <c r="EYQ2735" s="653"/>
      <c r="EYR2735" s="653"/>
      <c r="EYS2735" s="653"/>
      <c r="EYT2735" s="653"/>
      <c r="EYU2735" s="653"/>
      <c r="EYV2735" s="653"/>
      <c r="EYW2735" s="653"/>
      <c r="EYX2735" s="653"/>
      <c r="EYY2735" s="653"/>
      <c r="EYZ2735" s="653"/>
      <c r="EZA2735" s="653"/>
      <c r="EZB2735" s="653"/>
      <c r="EZC2735" s="653"/>
      <c r="EZD2735" s="653"/>
      <c r="EZE2735" s="653"/>
      <c r="EZF2735" s="653"/>
      <c r="EZG2735" s="653"/>
      <c r="EZH2735" s="653"/>
      <c r="EZI2735" s="653"/>
      <c r="EZJ2735" s="653"/>
      <c r="EZK2735" s="653"/>
      <c r="EZL2735" s="653"/>
      <c r="EZM2735" s="653"/>
      <c r="EZN2735" s="653"/>
      <c r="EZO2735" s="653"/>
      <c r="EZP2735" s="653"/>
      <c r="EZQ2735" s="653"/>
      <c r="EZR2735" s="653"/>
      <c r="EZS2735" s="653"/>
      <c r="EZT2735" s="653"/>
      <c r="EZU2735" s="653"/>
      <c r="EZV2735" s="653"/>
      <c r="EZW2735" s="653"/>
      <c r="EZX2735" s="653"/>
      <c r="EZY2735" s="653"/>
      <c r="EZZ2735" s="653"/>
      <c r="FAA2735" s="653"/>
      <c r="FAB2735" s="653"/>
      <c r="FAC2735" s="653"/>
      <c r="FAD2735" s="653"/>
      <c r="FAE2735" s="653"/>
      <c r="FAF2735" s="653"/>
      <c r="FAG2735" s="653"/>
      <c r="FAH2735" s="653"/>
      <c r="FAI2735" s="653"/>
      <c r="FAJ2735" s="653"/>
      <c r="FAK2735" s="653"/>
      <c r="FAL2735" s="653"/>
      <c r="FAM2735" s="653"/>
      <c r="FAN2735" s="653"/>
      <c r="FAO2735" s="653"/>
      <c r="FAP2735" s="653"/>
      <c r="FAQ2735" s="653"/>
      <c r="FAR2735" s="653"/>
      <c r="FAS2735" s="653"/>
      <c r="FAT2735" s="653"/>
      <c r="FAU2735" s="653"/>
      <c r="FAV2735" s="653"/>
      <c r="FAW2735" s="653"/>
      <c r="FAX2735" s="653"/>
      <c r="FAY2735" s="653"/>
      <c r="FAZ2735" s="653"/>
      <c r="FBA2735" s="653"/>
      <c r="FBB2735" s="653"/>
      <c r="FBC2735" s="653"/>
      <c r="FBD2735" s="653"/>
      <c r="FBE2735" s="653"/>
      <c r="FBF2735" s="653"/>
      <c r="FBG2735" s="653"/>
      <c r="FBH2735" s="653"/>
      <c r="FBI2735" s="653"/>
      <c r="FBJ2735" s="653"/>
      <c r="FBK2735" s="653"/>
      <c r="FBL2735" s="653"/>
      <c r="FBM2735" s="653"/>
      <c r="FBN2735" s="653"/>
      <c r="FBO2735" s="653"/>
      <c r="FBP2735" s="653"/>
      <c r="FBQ2735" s="653"/>
      <c r="FBR2735" s="653"/>
      <c r="FBS2735" s="653"/>
      <c r="FBT2735" s="653"/>
      <c r="FBU2735" s="653"/>
      <c r="FBV2735" s="653"/>
      <c r="FBW2735" s="653"/>
      <c r="FBX2735" s="653"/>
      <c r="FBY2735" s="653"/>
      <c r="FBZ2735" s="653"/>
      <c r="FCA2735" s="653"/>
      <c r="FCB2735" s="653"/>
      <c r="FCC2735" s="653"/>
      <c r="FCD2735" s="653"/>
      <c r="FCE2735" s="653"/>
      <c r="FCF2735" s="653"/>
      <c r="FCG2735" s="653"/>
      <c r="FCH2735" s="653"/>
      <c r="FCI2735" s="653"/>
      <c r="FCJ2735" s="653"/>
      <c r="FCK2735" s="653"/>
      <c r="FCL2735" s="653"/>
      <c r="FCM2735" s="653"/>
      <c r="FCN2735" s="653"/>
      <c r="FCO2735" s="653"/>
      <c r="FCP2735" s="653"/>
      <c r="FCQ2735" s="653"/>
      <c r="FCR2735" s="653"/>
      <c r="FCS2735" s="653"/>
      <c r="FCT2735" s="653"/>
      <c r="FCU2735" s="653"/>
      <c r="FCV2735" s="653"/>
      <c r="FCW2735" s="653"/>
      <c r="FCX2735" s="653"/>
      <c r="FCY2735" s="653"/>
      <c r="FCZ2735" s="653"/>
      <c r="FDA2735" s="653"/>
      <c r="FDB2735" s="653"/>
      <c r="FDC2735" s="653"/>
      <c r="FDD2735" s="653"/>
      <c r="FDE2735" s="653"/>
      <c r="FDF2735" s="653"/>
      <c r="FDG2735" s="653"/>
      <c r="FDH2735" s="653"/>
      <c r="FDI2735" s="653"/>
      <c r="FDJ2735" s="653"/>
      <c r="FDK2735" s="653"/>
      <c r="FDL2735" s="653"/>
      <c r="FDM2735" s="653"/>
      <c r="FDN2735" s="653"/>
      <c r="FDO2735" s="653"/>
      <c r="FDP2735" s="653"/>
      <c r="FDQ2735" s="653"/>
      <c r="FDR2735" s="653"/>
      <c r="FDS2735" s="653"/>
      <c r="FDT2735" s="653"/>
      <c r="FDU2735" s="653"/>
      <c r="FDV2735" s="653"/>
      <c r="FDW2735" s="653"/>
      <c r="FDX2735" s="653"/>
      <c r="FDY2735" s="653"/>
      <c r="FDZ2735" s="653"/>
      <c r="FEA2735" s="653"/>
      <c r="FEB2735" s="653"/>
      <c r="FEC2735" s="653"/>
      <c r="FED2735" s="653"/>
      <c r="FEE2735" s="653"/>
      <c r="FEF2735" s="653"/>
      <c r="FEG2735" s="653"/>
      <c r="FEH2735" s="653"/>
      <c r="FEI2735" s="653"/>
      <c r="FEJ2735" s="653"/>
      <c r="FEK2735" s="653"/>
      <c r="FEL2735" s="653"/>
      <c r="FEM2735" s="653"/>
      <c r="FEN2735" s="653"/>
      <c r="FEO2735" s="653"/>
      <c r="FEP2735" s="653"/>
      <c r="FEQ2735" s="653"/>
      <c r="FER2735" s="653"/>
      <c r="FES2735" s="653"/>
      <c r="FET2735" s="653"/>
      <c r="FEU2735" s="653"/>
      <c r="FEV2735" s="653"/>
      <c r="FEW2735" s="653"/>
      <c r="FEX2735" s="653"/>
      <c r="FEY2735" s="653"/>
      <c r="FEZ2735" s="653"/>
      <c r="FFA2735" s="653"/>
      <c r="FFB2735" s="653"/>
      <c r="FFC2735" s="653"/>
      <c r="FFD2735" s="653"/>
      <c r="FFE2735" s="653"/>
      <c r="FFF2735" s="653"/>
      <c r="FFG2735" s="653"/>
      <c r="FFH2735" s="653"/>
      <c r="FFI2735" s="653"/>
      <c r="FFJ2735" s="653"/>
      <c r="FFK2735" s="653"/>
      <c r="FFL2735" s="653"/>
      <c r="FFM2735" s="653"/>
      <c r="FFN2735" s="653"/>
      <c r="FFO2735" s="653"/>
      <c r="FFP2735" s="653"/>
      <c r="FFQ2735" s="653"/>
      <c r="FFR2735" s="653"/>
      <c r="FFS2735" s="653"/>
      <c r="FFT2735" s="653"/>
      <c r="FFU2735" s="653"/>
      <c r="FFV2735" s="653"/>
      <c r="FFW2735" s="653"/>
      <c r="FFX2735" s="653"/>
      <c r="FFY2735" s="653"/>
      <c r="FFZ2735" s="653"/>
      <c r="FGA2735" s="653"/>
      <c r="FGB2735" s="653"/>
      <c r="FGC2735" s="653"/>
      <c r="FGD2735" s="653"/>
      <c r="FGE2735" s="653"/>
      <c r="FGF2735" s="653"/>
      <c r="FGG2735" s="653"/>
      <c r="FGH2735" s="653"/>
      <c r="FGI2735" s="653"/>
      <c r="FGJ2735" s="653"/>
      <c r="FGK2735" s="653"/>
      <c r="FGL2735" s="653"/>
      <c r="FGM2735" s="653"/>
      <c r="FGN2735" s="653"/>
      <c r="FGO2735" s="653"/>
      <c r="FGP2735" s="653"/>
      <c r="FGQ2735" s="653"/>
      <c r="FGR2735" s="653"/>
      <c r="FGS2735" s="653"/>
      <c r="FGT2735" s="653"/>
      <c r="FGU2735" s="653"/>
      <c r="FGV2735" s="653"/>
      <c r="FGW2735" s="653"/>
      <c r="FGX2735" s="653"/>
      <c r="FGY2735" s="653"/>
      <c r="FGZ2735" s="653"/>
      <c r="FHA2735" s="653"/>
      <c r="FHB2735" s="653"/>
      <c r="FHC2735" s="653"/>
      <c r="FHD2735" s="653"/>
      <c r="FHE2735" s="653"/>
      <c r="FHF2735" s="653"/>
      <c r="FHG2735" s="653"/>
      <c r="FHH2735" s="653"/>
      <c r="FHI2735" s="653"/>
      <c r="FHJ2735" s="653"/>
      <c r="FHK2735" s="653"/>
      <c r="FHL2735" s="653"/>
      <c r="FHM2735" s="653"/>
      <c r="FHN2735" s="653"/>
      <c r="FHO2735" s="653"/>
      <c r="FHP2735" s="653"/>
      <c r="FHQ2735" s="653"/>
      <c r="FHR2735" s="653"/>
      <c r="FHS2735" s="653"/>
      <c r="FHT2735" s="653"/>
      <c r="FHU2735" s="653"/>
      <c r="FHV2735" s="653"/>
      <c r="FHW2735" s="653"/>
      <c r="FHX2735" s="653"/>
      <c r="FHY2735" s="653"/>
      <c r="FHZ2735" s="653"/>
      <c r="FIA2735" s="653"/>
      <c r="FIB2735" s="653"/>
      <c r="FIC2735" s="653"/>
      <c r="FID2735" s="653"/>
      <c r="FIE2735" s="653"/>
      <c r="FIF2735" s="653"/>
      <c r="FIG2735" s="653"/>
      <c r="FIH2735" s="653"/>
      <c r="FII2735" s="653"/>
      <c r="FIJ2735" s="653"/>
      <c r="FIK2735" s="653"/>
      <c r="FIL2735" s="653"/>
      <c r="FIM2735" s="653"/>
      <c r="FIN2735" s="653"/>
      <c r="FIO2735" s="653"/>
      <c r="FIP2735" s="653"/>
      <c r="FIQ2735" s="653"/>
      <c r="FIR2735" s="653"/>
      <c r="FIS2735" s="653"/>
      <c r="FIT2735" s="653"/>
      <c r="FIU2735" s="653"/>
      <c r="FIV2735" s="653"/>
      <c r="FIW2735" s="653"/>
      <c r="FIX2735" s="653"/>
      <c r="FIY2735" s="653"/>
      <c r="FIZ2735" s="653"/>
      <c r="FJA2735" s="653"/>
      <c r="FJB2735" s="653"/>
      <c r="FJC2735" s="653"/>
      <c r="FJD2735" s="653"/>
      <c r="FJE2735" s="653"/>
      <c r="FJF2735" s="653"/>
      <c r="FJG2735" s="653"/>
      <c r="FJH2735" s="653"/>
      <c r="FJI2735" s="653"/>
      <c r="FJJ2735" s="653"/>
      <c r="FJK2735" s="653"/>
      <c r="FJL2735" s="653"/>
      <c r="FJM2735" s="653"/>
      <c r="FJN2735" s="653"/>
      <c r="FJO2735" s="653"/>
      <c r="FJP2735" s="653"/>
      <c r="FJQ2735" s="653"/>
      <c r="FJR2735" s="653"/>
      <c r="FJS2735" s="653"/>
      <c r="FJT2735" s="653"/>
      <c r="FJU2735" s="653"/>
      <c r="FJV2735" s="653"/>
      <c r="FJW2735" s="653"/>
      <c r="FJX2735" s="653"/>
      <c r="FJY2735" s="653"/>
      <c r="FJZ2735" s="653"/>
      <c r="FKA2735" s="653"/>
      <c r="FKB2735" s="653"/>
      <c r="FKC2735" s="653"/>
      <c r="FKD2735" s="653"/>
      <c r="FKE2735" s="653"/>
      <c r="FKF2735" s="653"/>
      <c r="FKG2735" s="653"/>
      <c r="FKH2735" s="653"/>
      <c r="FKI2735" s="653"/>
      <c r="FKJ2735" s="653"/>
      <c r="FKK2735" s="653"/>
      <c r="FKL2735" s="653"/>
      <c r="FKM2735" s="653"/>
      <c r="FKN2735" s="653"/>
      <c r="FKO2735" s="653"/>
      <c r="FKP2735" s="653"/>
      <c r="FKQ2735" s="653"/>
      <c r="FKR2735" s="653"/>
      <c r="FKS2735" s="653"/>
      <c r="FKT2735" s="653"/>
      <c r="FKU2735" s="653"/>
      <c r="FKV2735" s="653"/>
      <c r="FKW2735" s="653"/>
      <c r="FKX2735" s="653"/>
      <c r="FKY2735" s="653"/>
      <c r="FKZ2735" s="653"/>
      <c r="FLA2735" s="653"/>
      <c r="FLB2735" s="653"/>
      <c r="FLC2735" s="653"/>
      <c r="FLD2735" s="653"/>
      <c r="FLE2735" s="653"/>
      <c r="FLF2735" s="653"/>
      <c r="FLG2735" s="653"/>
      <c r="FLH2735" s="653"/>
      <c r="FLI2735" s="653"/>
      <c r="FLJ2735" s="653"/>
      <c r="FLK2735" s="653"/>
      <c r="FLL2735" s="653"/>
      <c r="FLM2735" s="653"/>
      <c r="FLN2735" s="653"/>
      <c r="FLO2735" s="653"/>
      <c r="FLP2735" s="653"/>
      <c r="FLQ2735" s="653"/>
      <c r="FLR2735" s="653"/>
      <c r="FLS2735" s="653"/>
      <c r="FLT2735" s="653"/>
      <c r="FLU2735" s="653"/>
      <c r="FLV2735" s="653"/>
      <c r="FLW2735" s="653"/>
      <c r="FLX2735" s="653"/>
      <c r="FLY2735" s="653"/>
      <c r="FLZ2735" s="653"/>
      <c r="FMA2735" s="653"/>
      <c r="FMB2735" s="653"/>
      <c r="FMC2735" s="653"/>
      <c r="FMD2735" s="653"/>
      <c r="FME2735" s="653"/>
      <c r="FMF2735" s="653"/>
      <c r="FMG2735" s="653"/>
      <c r="FMH2735" s="653"/>
      <c r="FMI2735" s="653"/>
      <c r="FMJ2735" s="653"/>
      <c r="FMK2735" s="653"/>
      <c r="FML2735" s="653"/>
      <c r="FMM2735" s="653"/>
      <c r="FMN2735" s="653"/>
      <c r="FMO2735" s="653"/>
      <c r="FMP2735" s="653"/>
      <c r="FMQ2735" s="653"/>
      <c r="FMR2735" s="653"/>
      <c r="FMS2735" s="653"/>
      <c r="FMT2735" s="653"/>
      <c r="FMU2735" s="653"/>
      <c r="FMV2735" s="653"/>
      <c r="FMW2735" s="653"/>
      <c r="FMX2735" s="653"/>
      <c r="FMY2735" s="653"/>
      <c r="FMZ2735" s="653"/>
      <c r="FNA2735" s="653"/>
      <c r="FNB2735" s="653"/>
      <c r="FNC2735" s="653"/>
      <c r="FND2735" s="653"/>
      <c r="FNE2735" s="653"/>
      <c r="FNF2735" s="653"/>
      <c r="FNG2735" s="653"/>
      <c r="FNH2735" s="653"/>
      <c r="FNI2735" s="653"/>
      <c r="FNJ2735" s="653"/>
      <c r="FNK2735" s="653"/>
      <c r="FNL2735" s="653"/>
      <c r="FNM2735" s="653"/>
      <c r="FNN2735" s="653"/>
      <c r="FNO2735" s="653"/>
      <c r="FNP2735" s="653"/>
      <c r="FNQ2735" s="653"/>
      <c r="FNR2735" s="653"/>
      <c r="FNS2735" s="653"/>
      <c r="FNT2735" s="653"/>
      <c r="FNU2735" s="653"/>
      <c r="FNV2735" s="653"/>
      <c r="FNW2735" s="653"/>
      <c r="FNX2735" s="653"/>
      <c r="FNY2735" s="653"/>
      <c r="FNZ2735" s="653"/>
      <c r="FOA2735" s="653"/>
      <c r="FOB2735" s="653"/>
      <c r="FOC2735" s="653"/>
      <c r="FOD2735" s="653"/>
      <c r="FOE2735" s="653"/>
      <c r="FOF2735" s="653"/>
      <c r="FOG2735" s="653"/>
      <c r="FOH2735" s="653"/>
      <c r="FOI2735" s="653"/>
      <c r="FOJ2735" s="653"/>
      <c r="FOK2735" s="653"/>
      <c r="FOL2735" s="653"/>
      <c r="FOM2735" s="653"/>
      <c r="FON2735" s="653"/>
      <c r="FOO2735" s="653"/>
      <c r="FOP2735" s="653"/>
      <c r="FOQ2735" s="653"/>
      <c r="FOR2735" s="653"/>
      <c r="FOS2735" s="653"/>
      <c r="FOT2735" s="653"/>
      <c r="FOU2735" s="653"/>
      <c r="FOV2735" s="653"/>
      <c r="FOW2735" s="653"/>
      <c r="FOX2735" s="653"/>
      <c r="FOY2735" s="653"/>
      <c r="FOZ2735" s="653"/>
      <c r="FPA2735" s="653"/>
      <c r="FPB2735" s="653"/>
      <c r="FPC2735" s="653"/>
      <c r="FPD2735" s="653"/>
      <c r="FPE2735" s="653"/>
      <c r="FPF2735" s="653"/>
      <c r="FPG2735" s="653"/>
      <c r="FPH2735" s="653"/>
      <c r="FPI2735" s="653"/>
      <c r="FPJ2735" s="653"/>
      <c r="FPK2735" s="653"/>
      <c r="FPL2735" s="653"/>
      <c r="FPM2735" s="653"/>
      <c r="FPN2735" s="653"/>
      <c r="FPO2735" s="653"/>
      <c r="FPP2735" s="653"/>
      <c r="FPQ2735" s="653"/>
      <c r="FPR2735" s="653"/>
      <c r="FPS2735" s="653"/>
      <c r="FPT2735" s="653"/>
      <c r="FPU2735" s="653"/>
      <c r="FPV2735" s="653"/>
      <c r="FPW2735" s="653"/>
      <c r="FPX2735" s="653"/>
      <c r="FPY2735" s="653"/>
      <c r="FPZ2735" s="653"/>
      <c r="FQA2735" s="653"/>
      <c r="FQB2735" s="653"/>
      <c r="FQC2735" s="653"/>
      <c r="FQD2735" s="653"/>
      <c r="FQE2735" s="653"/>
      <c r="FQF2735" s="653"/>
      <c r="FQG2735" s="653"/>
      <c r="FQH2735" s="653"/>
      <c r="FQI2735" s="653"/>
      <c r="FQJ2735" s="653"/>
      <c r="FQK2735" s="653"/>
      <c r="FQL2735" s="653"/>
      <c r="FQM2735" s="653"/>
      <c r="FQN2735" s="653"/>
      <c r="FQO2735" s="653"/>
      <c r="FQP2735" s="653"/>
      <c r="FQQ2735" s="653"/>
      <c r="FQR2735" s="653"/>
      <c r="FQS2735" s="653"/>
      <c r="FQT2735" s="653"/>
      <c r="FQU2735" s="653"/>
      <c r="FQV2735" s="653"/>
      <c r="FQW2735" s="653"/>
      <c r="FQX2735" s="653"/>
      <c r="FQY2735" s="653"/>
      <c r="FQZ2735" s="653"/>
      <c r="FRA2735" s="653"/>
      <c r="FRB2735" s="653"/>
      <c r="FRC2735" s="653"/>
      <c r="FRD2735" s="653"/>
      <c r="FRE2735" s="653"/>
      <c r="FRF2735" s="653"/>
      <c r="FRG2735" s="653"/>
      <c r="FRH2735" s="653"/>
      <c r="FRI2735" s="653"/>
      <c r="FRJ2735" s="653"/>
      <c r="FRK2735" s="653"/>
      <c r="FRL2735" s="653"/>
      <c r="FRM2735" s="653"/>
      <c r="FRN2735" s="653"/>
      <c r="FRO2735" s="653"/>
      <c r="FRP2735" s="653"/>
      <c r="FRQ2735" s="653"/>
      <c r="FRR2735" s="653"/>
      <c r="FRS2735" s="653"/>
      <c r="FRT2735" s="653"/>
      <c r="FRU2735" s="653"/>
      <c r="FRV2735" s="653"/>
      <c r="FRW2735" s="653"/>
      <c r="FRX2735" s="653"/>
      <c r="FRY2735" s="653"/>
      <c r="FRZ2735" s="653"/>
      <c r="FSA2735" s="653"/>
      <c r="FSB2735" s="653"/>
      <c r="FSC2735" s="653"/>
      <c r="FSD2735" s="653"/>
      <c r="FSE2735" s="653"/>
      <c r="FSF2735" s="653"/>
      <c r="FSG2735" s="653"/>
      <c r="FSH2735" s="653"/>
      <c r="FSI2735" s="653"/>
      <c r="FSJ2735" s="653"/>
      <c r="FSK2735" s="653"/>
      <c r="FSL2735" s="653"/>
      <c r="FSM2735" s="653"/>
      <c r="FSN2735" s="653"/>
      <c r="FSO2735" s="653"/>
      <c r="FSP2735" s="653"/>
      <c r="FSQ2735" s="653"/>
      <c r="FSR2735" s="653"/>
      <c r="FSS2735" s="653"/>
      <c r="FST2735" s="653"/>
      <c r="FSU2735" s="653"/>
      <c r="FSV2735" s="653"/>
      <c r="FSW2735" s="653"/>
      <c r="FSX2735" s="653"/>
      <c r="FSY2735" s="653"/>
      <c r="FSZ2735" s="653"/>
      <c r="FTA2735" s="653"/>
      <c r="FTB2735" s="653"/>
      <c r="FTC2735" s="653"/>
      <c r="FTD2735" s="653"/>
      <c r="FTE2735" s="653"/>
      <c r="FTF2735" s="653"/>
      <c r="FTG2735" s="653"/>
      <c r="FTH2735" s="653"/>
      <c r="FTI2735" s="653"/>
      <c r="FTJ2735" s="653"/>
      <c r="FTK2735" s="653"/>
      <c r="FTL2735" s="653"/>
      <c r="FTM2735" s="653"/>
      <c r="FTN2735" s="653"/>
      <c r="FTO2735" s="653"/>
      <c r="FTP2735" s="653"/>
      <c r="FTQ2735" s="653"/>
      <c r="FTR2735" s="653"/>
      <c r="FTS2735" s="653"/>
      <c r="FTT2735" s="653"/>
      <c r="FTU2735" s="653"/>
      <c r="FTV2735" s="653"/>
      <c r="FTW2735" s="653"/>
      <c r="FTX2735" s="653"/>
      <c r="FTY2735" s="653"/>
      <c r="FTZ2735" s="653"/>
      <c r="FUA2735" s="653"/>
      <c r="FUB2735" s="653"/>
      <c r="FUC2735" s="653"/>
      <c r="FUD2735" s="653"/>
      <c r="FUE2735" s="653"/>
      <c r="FUF2735" s="653"/>
      <c r="FUG2735" s="653"/>
      <c r="FUH2735" s="653"/>
      <c r="FUI2735" s="653"/>
      <c r="FUJ2735" s="653"/>
      <c r="FUK2735" s="653"/>
      <c r="FUL2735" s="653"/>
      <c r="FUM2735" s="653"/>
      <c r="FUN2735" s="653"/>
      <c r="FUO2735" s="653"/>
      <c r="FUP2735" s="653"/>
      <c r="FUQ2735" s="653"/>
      <c r="FUR2735" s="653"/>
      <c r="FUS2735" s="653"/>
      <c r="FUT2735" s="653"/>
      <c r="FUU2735" s="653"/>
      <c r="FUV2735" s="653"/>
      <c r="FUW2735" s="653"/>
      <c r="FUX2735" s="653"/>
      <c r="FUY2735" s="653"/>
      <c r="FUZ2735" s="653"/>
      <c r="FVA2735" s="653"/>
      <c r="FVB2735" s="653"/>
      <c r="FVC2735" s="653"/>
      <c r="FVD2735" s="653"/>
      <c r="FVE2735" s="653"/>
      <c r="FVF2735" s="653"/>
      <c r="FVG2735" s="653"/>
      <c r="FVH2735" s="653"/>
      <c r="FVI2735" s="653"/>
      <c r="FVJ2735" s="653"/>
      <c r="FVK2735" s="653"/>
      <c r="FVL2735" s="653"/>
      <c r="FVM2735" s="653"/>
      <c r="FVN2735" s="653"/>
      <c r="FVO2735" s="653"/>
      <c r="FVP2735" s="653"/>
      <c r="FVQ2735" s="653"/>
      <c r="FVR2735" s="653"/>
      <c r="FVS2735" s="653"/>
      <c r="FVT2735" s="653"/>
      <c r="FVU2735" s="653"/>
      <c r="FVV2735" s="653"/>
      <c r="FVW2735" s="653"/>
      <c r="FVX2735" s="653"/>
      <c r="FVY2735" s="653"/>
      <c r="FVZ2735" s="653"/>
      <c r="FWA2735" s="653"/>
      <c r="FWB2735" s="653"/>
      <c r="FWC2735" s="653"/>
      <c r="FWD2735" s="653"/>
      <c r="FWE2735" s="653"/>
      <c r="FWF2735" s="653"/>
      <c r="FWG2735" s="653"/>
      <c r="FWH2735" s="653"/>
      <c r="FWI2735" s="653"/>
      <c r="FWJ2735" s="653"/>
      <c r="FWK2735" s="653"/>
      <c r="FWL2735" s="653"/>
      <c r="FWM2735" s="653"/>
      <c r="FWN2735" s="653"/>
      <c r="FWO2735" s="653"/>
      <c r="FWP2735" s="653"/>
      <c r="FWQ2735" s="653"/>
      <c r="FWR2735" s="653"/>
      <c r="FWS2735" s="653"/>
      <c r="FWT2735" s="653"/>
      <c r="FWU2735" s="653"/>
      <c r="FWV2735" s="653"/>
      <c r="FWW2735" s="653"/>
      <c r="FWX2735" s="653"/>
      <c r="FWY2735" s="653"/>
      <c r="FWZ2735" s="653"/>
      <c r="FXA2735" s="653"/>
      <c r="FXB2735" s="653"/>
      <c r="FXC2735" s="653"/>
      <c r="FXD2735" s="653"/>
      <c r="FXE2735" s="653"/>
      <c r="FXF2735" s="653"/>
      <c r="FXG2735" s="653"/>
      <c r="FXH2735" s="653"/>
      <c r="FXI2735" s="653"/>
      <c r="FXJ2735" s="653"/>
      <c r="FXK2735" s="653"/>
      <c r="FXL2735" s="653"/>
      <c r="FXM2735" s="653"/>
      <c r="FXN2735" s="653"/>
      <c r="FXO2735" s="653"/>
      <c r="FXP2735" s="653"/>
      <c r="FXQ2735" s="653"/>
      <c r="FXR2735" s="653"/>
      <c r="FXS2735" s="653"/>
      <c r="FXT2735" s="653"/>
      <c r="FXU2735" s="653"/>
      <c r="FXV2735" s="653"/>
      <c r="FXW2735" s="653"/>
      <c r="FXX2735" s="653"/>
      <c r="FXY2735" s="653"/>
      <c r="FXZ2735" s="653"/>
      <c r="FYA2735" s="653"/>
      <c r="FYB2735" s="653"/>
      <c r="FYC2735" s="653"/>
      <c r="FYD2735" s="653"/>
      <c r="FYE2735" s="653"/>
      <c r="FYF2735" s="653"/>
      <c r="FYG2735" s="653"/>
      <c r="FYH2735" s="653"/>
      <c r="FYI2735" s="653"/>
      <c r="FYJ2735" s="653"/>
      <c r="FYK2735" s="653"/>
      <c r="FYL2735" s="653"/>
      <c r="FYM2735" s="653"/>
      <c r="FYN2735" s="653"/>
      <c r="FYO2735" s="653"/>
      <c r="FYP2735" s="653"/>
      <c r="FYQ2735" s="653"/>
      <c r="FYR2735" s="653"/>
      <c r="FYS2735" s="653"/>
      <c r="FYT2735" s="653"/>
      <c r="FYU2735" s="653"/>
      <c r="FYV2735" s="653"/>
      <c r="FYW2735" s="653"/>
      <c r="FYX2735" s="653"/>
      <c r="FYY2735" s="653"/>
      <c r="FYZ2735" s="653"/>
      <c r="FZA2735" s="653"/>
      <c r="FZB2735" s="653"/>
      <c r="FZC2735" s="653"/>
      <c r="FZD2735" s="653"/>
      <c r="FZE2735" s="653"/>
      <c r="FZF2735" s="653"/>
      <c r="FZG2735" s="653"/>
      <c r="FZH2735" s="653"/>
      <c r="FZI2735" s="653"/>
      <c r="FZJ2735" s="653"/>
      <c r="FZK2735" s="653"/>
      <c r="FZL2735" s="653"/>
      <c r="FZM2735" s="653"/>
      <c r="FZN2735" s="653"/>
      <c r="FZO2735" s="653"/>
      <c r="FZP2735" s="653"/>
      <c r="FZQ2735" s="653"/>
      <c r="FZR2735" s="653"/>
      <c r="FZS2735" s="653"/>
      <c r="FZT2735" s="653"/>
      <c r="FZU2735" s="653"/>
      <c r="FZV2735" s="653"/>
      <c r="FZW2735" s="653"/>
      <c r="FZX2735" s="653"/>
      <c r="FZY2735" s="653"/>
      <c r="FZZ2735" s="653"/>
      <c r="GAA2735" s="653"/>
      <c r="GAB2735" s="653"/>
      <c r="GAC2735" s="653"/>
      <c r="GAD2735" s="653"/>
      <c r="GAE2735" s="653"/>
      <c r="GAF2735" s="653"/>
      <c r="GAG2735" s="653"/>
      <c r="GAH2735" s="653"/>
      <c r="GAI2735" s="653"/>
      <c r="GAJ2735" s="653"/>
      <c r="GAK2735" s="653"/>
      <c r="GAL2735" s="653"/>
      <c r="GAM2735" s="653"/>
      <c r="GAN2735" s="653"/>
      <c r="GAO2735" s="653"/>
      <c r="GAP2735" s="653"/>
      <c r="GAQ2735" s="653"/>
      <c r="GAR2735" s="653"/>
      <c r="GAS2735" s="653"/>
      <c r="GAT2735" s="653"/>
      <c r="GAU2735" s="653"/>
      <c r="GAV2735" s="653"/>
      <c r="GAW2735" s="653"/>
      <c r="GAX2735" s="653"/>
      <c r="GAY2735" s="653"/>
      <c r="GAZ2735" s="653"/>
      <c r="GBA2735" s="653"/>
      <c r="GBB2735" s="653"/>
      <c r="GBC2735" s="653"/>
      <c r="GBD2735" s="653"/>
      <c r="GBE2735" s="653"/>
      <c r="GBF2735" s="653"/>
      <c r="GBG2735" s="653"/>
      <c r="GBH2735" s="653"/>
      <c r="GBI2735" s="653"/>
      <c r="GBJ2735" s="653"/>
      <c r="GBK2735" s="653"/>
      <c r="GBL2735" s="653"/>
      <c r="GBM2735" s="653"/>
      <c r="GBN2735" s="653"/>
      <c r="GBO2735" s="653"/>
      <c r="GBP2735" s="653"/>
      <c r="GBQ2735" s="653"/>
      <c r="GBR2735" s="653"/>
      <c r="GBS2735" s="653"/>
      <c r="GBT2735" s="653"/>
      <c r="GBU2735" s="653"/>
      <c r="GBV2735" s="653"/>
      <c r="GBW2735" s="653"/>
      <c r="GBX2735" s="653"/>
      <c r="GBY2735" s="653"/>
      <c r="GBZ2735" s="653"/>
      <c r="GCA2735" s="653"/>
      <c r="GCB2735" s="653"/>
      <c r="GCC2735" s="653"/>
      <c r="GCD2735" s="653"/>
      <c r="GCE2735" s="653"/>
      <c r="GCF2735" s="653"/>
      <c r="GCG2735" s="653"/>
      <c r="GCH2735" s="653"/>
      <c r="GCI2735" s="653"/>
      <c r="GCJ2735" s="653"/>
      <c r="GCK2735" s="653"/>
      <c r="GCL2735" s="653"/>
      <c r="GCM2735" s="653"/>
      <c r="GCN2735" s="653"/>
      <c r="GCO2735" s="653"/>
      <c r="GCP2735" s="653"/>
      <c r="GCQ2735" s="653"/>
      <c r="GCR2735" s="653"/>
      <c r="GCS2735" s="653"/>
      <c r="GCT2735" s="653"/>
      <c r="GCU2735" s="653"/>
      <c r="GCV2735" s="653"/>
      <c r="GCW2735" s="653"/>
      <c r="GCX2735" s="653"/>
      <c r="GCY2735" s="653"/>
      <c r="GCZ2735" s="653"/>
      <c r="GDA2735" s="653"/>
      <c r="GDB2735" s="653"/>
      <c r="GDC2735" s="653"/>
      <c r="GDD2735" s="653"/>
      <c r="GDE2735" s="653"/>
      <c r="GDF2735" s="653"/>
      <c r="GDG2735" s="653"/>
      <c r="GDH2735" s="653"/>
      <c r="GDI2735" s="653"/>
      <c r="GDJ2735" s="653"/>
      <c r="GDK2735" s="653"/>
      <c r="GDL2735" s="653"/>
      <c r="GDM2735" s="653"/>
      <c r="GDN2735" s="653"/>
      <c r="GDO2735" s="653"/>
      <c r="GDP2735" s="653"/>
      <c r="GDQ2735" s="653"/>
      <c r="GDR2735" s="653"/>
      <c r="GDS2735" s="653"/>
      <c r="GDT2735" s="653"/>
      <c r="GDU2735" s="653"/>
      <c r="GDV2735" s="653"/>
      <c r="GDW2735" s="653"/>
      <c r="GDX2735" s="653"/>
      <c r="GDY2735" s="653"/>
      <c r="GDZ2735" s="653"/>
      <c r="GEA2735" s="653"/>
      <c r="GEB2735" s="653"/>
      <c r="GEC2735" s="653"/>
      <c r="GED2735" s="653"/>
      <c r="GEE2735" s="653"/>
      <c r="GEF2735" s="653"/>
      <c r="GEG2735" s="653"/>
      <c r="GEH2735" s="653"/>
      <c r="GEI2735" s="653"/>
      <c r="GEJ2735" s="653"/>
      <c r="GEK2735" s="653"/>
      <c r="GEL2735" s="653"/>
      <c r="GEM2735" s="653"/>
      <c r="GEN2735" s="653"/>
      <c r="GEO2735" s="653"/>
      <c r="GEP2735" s="653"/>
      <c r="GEQ2735" s="653"/>
      <c r="GER2735" s="653"/>
      <c r="GES2735" s="653"/>
      <c r="GET2735" s="653"/>
      <c r="GEU2735" s="653"/>
      <c r="GEV2735" s="653"/>
      <c r="GEW2735" s="653"/>
      <c r="GEX2735" s="653"/>
      <c r="GEY2735" s="653"/>
      <c r="GEZ2735" s="653"/>
      <c r="GFA2735" s="653"/>
      <c r="GFB2735" s="653"/>
      <c r="GFC2735" s="653"/>
      <c r="GFD2735" s="653"/>
      <c r="GFE2735" s="653"/>
      <c r="GFF2735" s="653"/>
      <c r="GFG2735" s="653"/>
      <c r="GFH2735" s="653"/>
      <c r="GFI2735" s="653"/>
      <c r="GFJ2735" s="653"/>
      <c r="GFK2735" s="653"/>
      <c r="GFL2735" s="653"/>
      <c r="GFM2735" s="653"/>
      <c r="GFN2735" s="653"/>
      <c r="GFO2735" s="653"/>
      <c r="GFP2735" s="653"/>
      <c r="GFQ2735" s="653"/>
      <c r="GFR2735" s="653"/>
      <c r="GFS2735" s="653"/>
      <c r="GFT2735" s="653"/>
      <c r="GFU2735" s="653"/>
      <c r="GFV2735" s="653"/>
      <c r="GFW2735" s="653"/>
      <c r="GFX2735" s="653"/>
      <c r="GFY2735" s="653"/>
      <c r="GFZ2735" s="653"/>
      <c r="GGA2735" s="653"/>
      <c r="GGB2735" s="653"/>
      <c r="GGC2735" s="653"/>
      <c r="GGD2735" s="653"/>
      <c r="GGE2735" s="653"/>
      <c r="GGF2735" s="653"/>
      <c r="GGG2735" s="653"/>
      <c r="GGH2735" s="653"/>
      <c r="GGI2735" s="653"/>
      <c r="GGJ2735" s="653"/>
      <c r="GGK2735" s="653"/>
      <c r="GGL2735" s="653"/>
      <c r="GGM2735" s="653"/>
      <c r="GGN2735" s="653"/>
      <c r="GGO2735" s="653"/>
      <c r="GGP2735" s="653"/>
      <c r="GGQ2735" s="653"/>
      <c r="GGR2735" s="653"/>
      <c r="GGS2735" s="653"/>
      <c r="GGT2735" s="653"/>
      <c r="GGU2735" s="653"/>
      <c r="GGV2735" s="653"/>
      <c r="GGW2735" s="653"/>
      <c r="GGX2735" s="653"/>
      <c r="GGY2735" s="653"/>
      <c r="GGZ2735" s="653"/>
      <c r="GHA2735" s="653"/>
      <c r="GHB2735" s="653"/>
      <c r="GHC2735" s="653"/>
      <c r="GHD2735" s="653"/>
      <c r="GHE2735" s="653"/>
      <c r="GHF2735" s="653"/>
      <c r="GHG2735" s="653"/>
      <c r="GHH2735" s="653"/>
      <c r="GHI2735" s="653"/>
      <c r="GHJ2735" s="653"/>
      <c r="GHK2735" s="653"/>
      <c r="GHL2735" s="653"/>
      <c r="GHM2735" s="653"/>
      <c r="GHN2735" s="653"/>
      <c r="GHO2735" s="653"/>
      <c r="GHP2735" s="653"/>
      <c r="GHQ2735" s="653"/>
      <c r="GHR2735" s="653"/>
      <c r="GHS2735" s="653"/>
      <c r="GHT2735" s="653"/>
      <c r="GHU2735" s="653"/>
      <c r="GHV2735" s="653"/>
      <c r="GHW2735" s="653"/>
      <c r="GHX2735" s="653"/>
      <c r="GHY2735" s="653"/>
      <c r="GHZ2735" s="653"/>
      <c r="GIA2735" s="653"/>
      <c r="GIB2735" s="653"/>
      <c r="GIC2735" s="653"/>
      <c r="GID2735" s="653"/>
      <c r="GIE2735" s="653"/>
      <c r="GIF2735" s="653"/>
      <c r="GIG2735" s="653"/>
      <c r="GIH2735" s="653"/>
      <c r="GII2735" s="653"/>
      <c r="GIJ2735" s="653"/>
      <c r="GIK2735" s="653"/>
      <c r="GIL2735" s="653"/>
      <c r="GIM2735" s="653"/>
      <c r="GIN2735" s="653"/>
      <c r="GIO2735" s="653"/>
      <c r="GIP2735" s="653"/>
      <c r="GIQ2735" s="653"/>
      <c r="GIR2735" s="653"/>
      <c r="GIS2735" s="653"/>
      <c r="GIT2735" s="653"/>
      <c r="GIU2735" s="653"/>
      <c r="GIV2735" s="653"/>
      <c r="GIW2735" s="653"/>
      <c r="GIX2735" s="653"/>
      <c r="GIY2735" s="653"/>
      <c r="GIZ2735" s="653"/>
      <c r="GJA2735" s="653"/>
      <c r="GJB2735" s="653"/>
      <c r="GJC2735" s="653"/>
      <c r="GJD2735" s="653"/>
      <c r="GJE2735" s="653"/>
      <c r="GJF2735" s="653"/>
      <c r="GJG2735" s="653"/>
      <c r="GJH2735" s="653"/>
      <c r="GJI2735" s="653"/>
      <c r="GJJ2735" s="653"/>
      <c r="GJK2735" s="653"/>
      <c r="GJL2735" s="653"/>
      <c r="GJM2735" s="653"/>
      <c r="GJN2735" s="653"/>
      <c r="GJO2735" s="653"/>
      <c r="GJP2735" s="653"/>
      <c r="GJQ2735" s="653"/>
      <c r="GJR2735" s="653"/>
      <c r="GJS2735" s="653"/>
      <c r="GJT2735" s="653"/>
      <c r="GJU2735" s="653"/>
      <c r="GJV2735" s="653"/>
      <c r="GJW2735" s="653"/>
      <c r="GJX2735" s="653"/>
      <c r="GJY2735" s="653"/>
      <c r="GJZ2735" s="653"/>
      <c r="GKA2735" s="653"/>
      <c r="GKB2735" s="653"/>
      <c r="GKC2735" s="653"/>
      <c r="GKD2735" s="653"/>
      <c r="GKE2735" s="653"/>
      <c r="GKF2735" s="653"/>
      <c r="GKG2735" s="653"/>
      <c r="GKH2735" s="653"/>
      <c r="GKI2735" s="653"/>
      <c r="GKJ2735" s="653"/>
      <c r="GKK2735" s="653"/>
      <c r="GKL2735" s="653"/>
      <c r="GKM2735" s="653"/>
      <c r="GKN2735" s="653"/>
      <c r="GKO2735" s="653"/>
      <c r="GKP2735" s="653"/>
      <c r="GKQ2735" s="653"/>
      <c r="GKR2735" s="653"/>
      <c r="GKS2735" s="653"/>
      <c r="GKT2735" s="653"/>
      <c r="GKU2735" s="653"/>
      <c r="GKV2735" s="653"/>
      <c r="GKW2735" s="653"/>
      <c r="GKX2735" s="653"/>
      <c r="GKY2735" s="653"/>
      <c r="GKZ2735" s="653"/>
      <c r="GLA2735" s="653"/>
      <c r="GLB2735" s="653"/>
      <c r="GLC2735" s="653"/>
      <c r="GLD2735" s="653"/>
      <c r="GLE2735" s="653"/>
      <c r="GLF2735" s="653"/>
      <c r="GLG2735" s="653"/>
      <c r="GLH2735" s="653"/>
      <c r="GLI2735" s="653"/>
      <c r="GLJ2735" s="653"/>
      <c r="GLK2735" s="653"/>
      <c r="GLL2735" s="653"/>
      <c r="GLM2735" s="653"/>
      <c r="GLN2735" s="653"/>
      <c r="GLO2735" s="653"/>
      <c r="GLP2735" s="653"/>
      <c r="GLQ2735" s="653"/>
      <c r="GLR2735" s="653"/>
      <c r="GLS2735" s="653"/>
      <c r="GLT2735" s="653"/>
      <c r="GLU2735" s="653"/>
      <c r="GLV2735" s="653"/>
      <c r="GLW2735" s="653"/>
      <c r="GLX2735" s="653"/>
      <c r="GLY2735" s="653"/>
      <c r="GLZ2735" s="653"/>
      <c r="GMA2735" s="653"/>
      <c r="GMB2735" s="653"/>
      <c r="GMC2735" s="653"/>
      <c r="GMD2735" s="653"/>
      <c r="GME2735" s="653"/>
      <c r="GMF2735" s="653"/>
      <c r="GMG2735" s="653"/>
      <c r="GMH2735" s="653"/>
      <c r="GMI2735" s="653"/>
      <c r="GMJ2735" s="653"/>
      <c r="GMK2735" s="653"/>
      <c r="GML2735" s="653"/>
      <c r="GMM2735" s="653"/>
      <c r="GMN2735" s="653"/>
      <c r="GMO2735" s="653"/>
      <c r="GMP2735" s="653"/>
      <c r="GMQ2735" s="653"/>
      <c r="GMR2735" s="653"/>
      <c r="GMS2735" s="653"/>
      <c r="GMT2735" s="653"/>
      <c r="GMU2735" s="653"/>
      <c r="GMV2735" s="653"/>
      <c r="GMW2735" s="653"/>
      <c r="GMX2735" s="653"/>
      <c r="GMY2735" s="653"/>
      <c r="GMZ2735" s="653"/>
      <c r="GNA2735" s="653"/>
      <c r="GNB2735" s="653"/>
      <c r="GNC2735" s="653"/>
      <c r="GND2735" s="653"/>
      <c r="GNE2735" s="653"/>
      <c r="GNF2735" s="653"/>
      <c r="GNG2735" s="653"/>
      <c r="GNH2735" s="653"/>
      <c r="GNI2735" s="653"/>
      <c r="GNJ2735" s="653"/>
      <c r="GNK2735" s="653"/>
      <c r="GNL2735" s="653"/>
      <c r="GNM2735" s="653"/>
      <c r="GNN2735" s="653"/>
      <c r="GNO2735" s="653"/>
      <c r="GNP2735" s="653"/>
      <c r="GNQ2735" s="653"/>
      <c r="GNR2735" s="653"/>
      <c r="GNS2735" s="653"/>
      <c r="GNT2735" s="653"/>
      <c r="GNU2735" s="653"/>
      <c r="GNV2735" s="653"/>
      <c r="GNW2735" s="653"/>
      <c r="GNX2735" s="653"/>
      <c r="GNY2735" s="653"/>
      <c r="GNZ2735" s="653"/>
      <c r="GOA2735" s="653"/>
      <c r="GOB2735" s="653"/>
      <c r="GOC2735" s="653"/>
      <c r="GOD2735" s="653"/>
      <c r="GOE2735" s="653"/>
      <c r="GOF2735" s="653"/>
      <c r="GOG2735" s="653"/>
      <c r="GOH2735" s="653"/>
      <c r="GOI2735" s="653"/>
      <c r="GOJ2735" s="653"/>
      <c r="GOK2735" s="653"/>
      <c r="GOL2735" s="653"/>
      <c r="GOM2735" s="653"/>
      <c r="GON2735" s="653"/>
      <c r="GOO2735" s="653"/>
      <c r="GOP2735" s="653"/>
      <c r="GOQ2735" s="653"/>
      <c r="GOR2735" s="653"/>
      <c r="GOS2735" s="653"/>
      <c r="GOT2735" s="653"/>
      <c r="GOU2735" s="653"/>
      <c r="GOV2735" s="653"/>
      <c r="GOW2735" s="653"/>
      <c r="GOX2735" s="653"/>
      <c r="GOY2735" s="653"/>
      <c r="GOZ2735" s="653"/>
      <c r="GPA2735" s="653"/>
      <c r="GPB2735" s="653"/>
      <c r="GPC2735" s="653"/>
      <c r="GPD2735" s="653"/>
      <c r="GPE2735" s="653"/>
      <c r="GPF2735" s="653"/>
      <c r="GPG2735" s="653"/>
      <c r="GPH2735" s="653"/>
      <c r="GPI2735" s="653"/>
      <c r="GPJ2735" s="653"/>
      <c r="GPK2735" s="653"/>
      <c r="GPL2735" s="653"/>
      <c r="GPM2735" s="653"/>
      <c r="GPN2735" s="653"/>
      <c r="GPO2735" s="653"/>
      <c r="GPP2735" s="653"/>
      <c r="GPQ2735" s="653"/>
      <c r="GPR2735" s="653"/>
      <c r="GPS2735" s="653"/>
      <c r="GPT2735" s="653"/>
      <c r="GPU2735" s="653"/>
      <c r="GPV2735" s="653"/>
      <c r="GPW2735" s="653"/>
      <c r="GPX2735" s="653"/>
      <c r="GPY2735" s="653"/>
      <c r="GPZ2735" s="653"/>
      <c r="GQA2735" s="653"/>
      <c r="GQB2735" s="653"/>
      <c r="GQC2735" s="653"/>
      <c r="GQD2735" s="653"/>
      <c r="GQE2735" s="653"/>
      <c r="GQF2735" s="653"/>
      <c r="GQG2735" s="653"/>
      <c r="GQH2735" s="653"/>
      <c r="GQI2735" s="653"/>
      <c r="GQJ2735" s="653"/>
      <c r="GQK2735" s="653"/>
      <c r="GQL2735" s="653"/>
      <c r="GQM2735" s="653"/>
      <c r="GQN2735" s="653"/>
      <c r="GQO2735" s="653"/>
      <c r="GQP2735" s="653"/>
      <c r="GQQ2735" s="653"/>
      <c r="GQR2735" s="653"/>
      <c r="GQS2735" s="653"/>
      <c r="GQT2735" s="653"/>
      <c r="GQU2735" s="653"/>
      <c r="GQV2735" s="653"/>
      <c r="GQW2735" s="653"/>
      <c r="GQX2735" s="653"/>
      <c r="GQY2735" s="653"/>
      <c r="GQZ2735" s="653"/>
      <c r="GRA2735" s="653"/>
      <c r="GRB2735" s="653"/>
      <c r="GRC2735" s="653"/>
      <c r="GRD2735" s="653"/>
      <c r="GRE2735" s="653"/>
      <c r="GRF2735" s="653"/>
      <c r="GRG2735" s="653"/>
      <c r="GRH2735" s="653"/>
      <c r="GRI2735" s="653"/>
      <c r="GRJ2735" s="653"/>
      <c r="GRK2735" s="653"/>
      <c r="GRL2735" s="653"/>
      <c r="GRM2735" s="653"/>
      <c r="GRN2735" s="653"/>
      <c r="GRO2735" s="653"/>
      <c r="GRP2735" s="653"/>
      <c r="GRQ2735" s="653"/>
      <c r="GRR2735" s="653"/>
      <c r="GRS2735" s="653"/>
      <c r="GRT2735" s="653"/>
      <c r="GRU2735" s="653"/>
      <c r="GRV2735" s="653"/>
      <c r="GRW2735" s="653"/>
      <c r="GRX2735" s="653"/>
      <c r="GRY2735" s="653"/>
      <c r="GRZ2735" s="653"/>
      <c r="GSA2735" s="653"/>
      <c r="GSB2735" s="653"/>
      <c r="GSC2735" s="653"/>
      <c r="GSD2735" s="653"/>
      <c r="GSE2735" s="653"/>
      <c r="GSF2735" s="653"/>
      <c r="GSG2735" s="653"/>
      <c r="GSH2735" s="653"/>
      <c r="GSI2735" s="653"/>
      <c r="GSJ2735" s="653"/>
      <c r="GSK2735" s="653"/>
      <c r="GSL2735" s="653"/>
      <c r="GSM2735" s="653"/>
      <c r="GSN2735" s="653"/>
      <c r="GSO2735" s="653"/>
      <c r="GSP2735" s="653"/>
      <c r="GSQ2735" s="653"/>
      <c r="GSR2735" s="653"/>
      <c r="GSS2735" s="653"/>
      <c r="GST2735" s="653"/>
      <c r="GSU2735" s="653"/>
      <c r="GSV2735" s="653"/>
      <c r="GSW2735" s="653"/>
      <c r="GSX2735" s="653"/>
      <c r="GSY2735" s="653"/>
      <c r="GSZ2735" s="653"/>
      <c r="GTA2735" s="653"/>
      <c r="GTB2735" s="653"/>
      <c r="GTC2735" s="653"/>
      <c r="GTD2735" s="653"/>
      <c r="GTE2735" s="653"/>
      <c r="GTF2735" s="653"/>
      <c r="GTG2735" s="653"/>
      <c r="GTH2735" s="653"/>
      <c r="GTI2735" s="653"/>
      <c r="GTJ2735" s="653"/>
      <c r="GTK2735" s="653"/>
      <c r="GTL2735" s="653"/>
      <c r="GTM2735" s="653"/>
      <c r="GTN2735" s="653"/>
      <c r="GTO2735" s="653"/>
      <c r="GTP2735" s="653"/>
      <c r="GTQ2735" s="653"/>
      <c r="GTR2735" s="653"/>
      <c r="GTS2735" s="653"/>
      <c r="GTT2735" s="653"/>
      <c r="GTU2735" s="653"/>
      <c r="GTV2735" s="653"/>
      <c r="GTW2735" s="653"/>
      <c r="GTX2735" s="653"/>
      <c r="GTY2735" s="653"/>
      <c r="GTZ2735" s="653"/>
      <c r="GUA2735" s="653"/>
      <c r="GUB2735" s="653"/>
      <c r="GUC2735" s="653"/>
      <c r="GUD2735" s="653"/>
      <c r="GUE2735" s="653"/>
      <c r="GUF2735" s="653"/>
      <c r="GUG2735" s="653"/>
      <c r="GUH2735" s="653"/>
      <c r="GUI2735" s="653"/>
      <c r="GUJ2735" s="653"/>
      <c r="GUK2735" s="653"/>
      <c r="GUL2735" s="653"/>
      <c r="GUM2735" s="653"/>
      <c r="GUN2735" s="653"/>
      <c r="GUO2735" s="653"/>
      <c r="GUP2735" s="653"/>
      <c r="GUQ2735" s="653"/>
      <c r="GUR2735" s="653"/>
      <c r="GUS2735" s="653"/>
      <c r="GUT2735" s="653"/>
      <c r="GUU2735" s="653"/>
      <c r="GUV2735" s="653"/>
      <c r="GUW2735" s="653"/>
      <c r="GUX2735" s="653"/>
      <c r="GUY2735" s="653"/>
      <c r="GUZ2735" s="653"/>
      <c r="GVA2735" s="653"/>
      <c r="GVB2735" s="653"/>
      <c r="GVC2735" s="653"/>
      <c r="GVD2735" s="653"/>
      <c r="GVE2735" s="653"/>
      <c r="GVF2735" s="653"/>
      <c r="GVG2735" s="653"/>
      <c r="GVH2735" s="653"/>
      <c r="GVI2735" s="653"/>
      <c r="GVJ2735" s="653"/>
      <c r="GVK2735" s="653"/>
      <c r="GVL2735" s="653"/>
      <c r="GVM2735" s="653"/>
      <c r="GVN2735" s="653"/>
      <c r="GVO2735" s="653"/>
      <c r="GVP2735" s="653"/>
      <c r="GVQ2735" s="653"/>
      <c r="GVR2735" s="653"/>
      <c r="GVS2735" s="653"/>
      <c r="GVT2735" s="653"/>
      <c r="GVU2735" s="653"/>
      <c r="GVV2735" s="653"/>
      <c r="GVW2735" s="653"/>
      <c r="GVX2735" s="653"/>
      <c r="GVY2735" s="653"/>
      <c r="GVZ2735" s="653"/>
      <c r="GWA2735" s="653"/>
      <c r="GWB2735" s="653"/>
      <c r="GWC2735" s="653"/>
      <c r="GWD2735" s="653"/>
      <c r="GWE2735" s="653"/>
      <c r="GWF2735" s="653"/>
      <c r="GWG2735" s="653"/>
      <c r="GWH2735" s="653"/>
      <c r="GWI2735" s="653"/>
      <c r="GWJ2735" s="653"/>
      <c r="GWK2735" s="653"/>
      <c r="GWL2735" s="653"/>
      <c r="GWM2735" s="653"/>
      <c r="GWN2735" s="653"/>
      <c r="GWO2735" s="653"/>
      <c r="GWP2735" s="653"/>
      <c r="GWQ2735" s="653"/>
      <c r="GWR2735" s="653"/>
      <c r="GWS2735" s="653"/>
      <c r="GWT2735" s="653"/>
      <c r="GWU2735" s="653"/>
      <c r="GWV2735" s="653"/>
      <c r="GWW2735" s="653"/>
      <c r="GWX2735" s="653"/>
      <c r="GWY2735" s="653"/>
      <c r="GWZ2735" s="653"/>
      <c r="GXA2735" s="653"/>
      <c r="GXB2735" s="653"/>
      <c r="GXC2735" s="653"/>
      <c r="GXD2735" s="653"/>
      <c r="GXE2735" s="653"/>
      <c r="GXF2735" s="653"/>
      <c r="GXG2735" s="653"/>
      <c r="GXH2735" s="653"/>
      <c r="GXI2735" s="653"/>
      <c r="GXJ2735" s="653"/>
      <c r="GXK2735" s="653"/>
      <c r="GXL2735" s="653"/>
      <c r="GXM2735" s="653"/>
      <c r="GXN2735" s="653"/>
      <c r="GXO2735" s="653"/>
      <c r="GXP2735" s="653"/>
      <c r="GXQ2735" s="653"/>
      <c r="GXR2735" s="653"/>
      <c r="GXS2735" s="653"/>
      <c r="GXT2735" s="653"/>
      <c r="GXU2735" s="653"/>
      <c r="GXV2735" s="653"/>
      <c r="GXW2735" s="653"/>
      <c r="GXX2735" s="653"/>
      <c r="GXY2735" s="653"/>
      <c r="GXZ2735" s="653"/>
      <c r="GYA2735" s="653"/>
      <c r="GYB2735" s="653"/>
      <c r="GYC2735" s="653"/>
      <c r="GYD2735" s="653"/>
      <c r="GYE2735" s="653"/>
      <c r="GYF2735" s="653"/>
      <c r="GYG2735" s="653"/>
      <c r="GYH2735" s="653"/>
      <c r="GYI2735" s="653"/>
      <c r="GYJ2735" s="653"/>
      <c r="GYK2735" s="653"/>
      <c r="GYL2735" s="653"/>
      <c r="GYM2735" s="653"/>
      <c r="GYN2735" s="653"/>
      <c r="GYO2735" s="653"/>
      <c r="GYP2735" s="653"/>
      <c r="GYQ2735" s="653"/>
      <c r="GYR2735" s="653"/>
      <c r="GYS2735" s="653"/>
      <c r="GYT2735" s="653"/>
      <c r="GYU2735" s="653"/>
      <c r="GYV2735" s="653"/>
      <c r="GYW2735" s="653"/>
      <c r="GYX2735" s="653"/>
      <c r="GYY2735" s="653"/>
      <c r="GYZ2735" s="653"/>
      <c r="GZA2735" s="653"/>
      <c r="GZB2735" s="653"/>
      <c r="GZC2735" s="653"/>
      <c r="GZD2735" s="653"/>
      <c r="GZE2735" s="653"/>
      <c r="GZF2735" s="653"/>
      <c r="GZG2735" s="653"/>
      <c r="GZH2735" s="653"/>
      <c r="GZI2735" s="653"/>
      <c r="GZJ2735" s="653"/>
      <c r="GZK2735" s="653"/>
      <c r="GZL2735" s="653"/>
      <c r="GZM2735" s="653"/>
      <c r="GZN2735" s="653"/>
      <c r="GZO2735" s="653"/>
      <c r="GZP2735" s="653"/>
      <c r="GZQ2735" s="653"/>
      <c r="GZR2735" s="653"/>
      <c r="GZS2735" s="653"/>
      <c r="GZT2735" s="653"/>
      <c r="GZU2735" s="653"/>
      <c r="GZV2735" s="653"/>
      <c r="GZW2735" s="653"/>
      <c r="GZX2735" s="653"/>
      <c r="GZY2735" s="653"/>
      <c r="GZZ2735" s="653"/>
      <c r="HAA2735" s="653"/>
      <c r="HAB2735" s="653"/>
      <c r="HAC2735" s="653"/>
      <c r="HAD2735" s="653"/>
      <c r="HAE2735" s="653"/>
      <c r="HAF2735" s="653"/>
      <c r="HAG2735" s="653"/>
      <c r="HAH2735" s="653"/>
      <c r="HAI2735" s="653"/>
      <c r="HAJ2735" s="653"/>
      <c r="HAK2735" s="653"/>
      <c r="HAL2735" s="653"/>
      <c r="HAM2735" s="653"/>
      <c r="HAN2735" s="653"/>
      <c r="HAO2735" s="653"/>
      <c r="HAP2735" s="653"/>
      <c r="HAQ2735" s="653"/>
      <c r="HAR2735" s="653"/>
      <c r="HAS2735" s="653"/>
      <c r="HAT2735" s="653"/>
      <c r="HAU2735" s="653"/>
      <c r="HAV2735" s="653"/>
      <c r="HAW2735" s="653"/>
      <c r="HAX2735" s="653"/>
      <c r="HAY2735" s="653"/>
      <c r="HAZ2735" s="653"/>
      <c r="HBA2735" s="653"/>
      <c r="HBB2735" s="653"/>
      <c r="HBC2735" s="653"/>
      <c r="HBD2735" s="653"/>
      <c r="HBE2735" s="653"/>
      <c r="HBF2735" s="653"/>
      <c r="HBG2735" s="653"/>
      <c r="HBH2735" s="653"/>
      <c r="HBI2735" s="653"/>
      <c r="HBJ2735" s="653"/>
      <c r="HBK2735" s="653"/>
      <c r="HBL2735" s="653"/>
      <c r="HBM2735" s="653"/>
      <c r="HBN2735" s="653"/>
      <c r="HBO2735" s="653"/>
      <c r="HBP2735" s="653"/>
      <c r="HBQ2735" s="653"/>
      <c r="HBR2735" s="653"/>
      <c r="HBS2735" s="653"/>
      <c r="HBT2735" s="653"/>
      <c r="HBU2735" s="653"/>
      <c r="HBV2735" s="653"/>
      <c r="HBW2735" s="653"/>
      <c r="HBX2735" s="653"/>
      <c r="HBY2735" s="653"/>
      <c r="HBZ2735" s="653"/>
      <c r="HCA2735" s="653"/>
      <c r="HCB2735" s="653"/>
      <c r="HCC2735" s="653"/>
      <c r="HCD2735" s="653"/>
      <c r="HCE2735" s="653"/>
      <c r="HCF2735" s="653"/>
      <c r="HCG2735" s="653"/>
      <c r="HCH2735" s="653"/>
      <c r="HCI2735" s="653"/>
      <c r="HCJ2735" s="653"/>
      <c r="HCK2735" s="653"/>
      <c r="HCL2735" s="653"/>
      <c r="HCM2735" s="653"/>
      <c r="HCN2735" s="653"/>
      <c r="HCO2735" s="653"/>
      <c r="HCP2735" s="653"/>
      <c r="HCQ2735" s="653"/>
      <c r="HCR2735" s="653"/>
      <c r="HCS2735" s="653"/>
      <c r="HCT2735" s="653"/>
      <c r="HCU2735" s="653"/>
      <c r="HCV2735" s="653"/>
      <c r="HCW2735" s="653"/>
      <c r="HCX2735" s="653"/>
      <c r="HCY2735" s="653"/>
      <c r="HCZ2735" s="653"/>
      <c r="HDA2735" s="653"/>
      <c r="HDB2735" s="653"/>
      <c r="HDC2735" s="653"/>
      <c r="HDD2735" s="653"/>
      <c r="HDE2735" s="653"/>
      <c r="HDF2735" s="653"/>
      <c r="HDG2735" s="653"/>
      <c r="HDH2735" s="653"/>
      <c r="HDI2735" s="653"/>
      <c r="HDJ2735" s="653"/>
      <c r="HDK2735" s="653"/>
      <c r="HDL2735" s="653"/>
      <c r="HDM2735" s="653"/>
      <c r="HDN2735" s="653"/>
      <c r="HDO2735" s="653"/>
      <c r="HDP2735" s="653"/>
      <c r="HDQ2735" s="653"/>
      <c r="HDR2735" s="653"/>
      <c r="HDS2735" s="653"/>
      <c r="HDT2735" s="653"/>
      <c r="HDU2735" s="653"/>
      <c r="HDV2735" s="653"/>
      <c r="HDW2735" s="653"/>
      <c r="HDX2735" s="653"/>
      <c r="HDY2735" s="653"/>
      <c r="HDZ2735" s="653"/>
      <c r="HEA2735" s="653"/>
      <c r="HEB2735" s="653"/>
      <c r="HEC2735" s="653"/>
      <c r="HED2735" s="653"/>
      <c r="HEE2735" s="653"/>
      <c r="HEF2735" s="653"/>
      <c r="HEG2735" s="653"/>
      <c r="HEH2735" s="653"/>
      <c r="HEI2735" s="653"/>
      <c r="HEJ2735" s="653"/>
      <c r="HEK2735" s="653"/>
      <c r="HEL2735" s="653"/>
      <c r="HEM2735" s="653"/>
      <c r="HEN2735" s="653"/>
      <c r="HEO2735" s="653"/>
      <c r="HEP2735" s="653"/>
      <c r="HEQ2735" s="653"/>
      <c r="HER2735" s="653"/>
      <c r="HES2735" s="653"/>
      <c r="HET2735" s="653"/>
      <c r="HEU2735" s="653"/>
      <c r="HEV2735" s="653"/>
      <c r="HEW2735" s="653"/>
      <c r="HEX2735" s="653"/>
      <c r="HEY2735" s="653"/>
      <c r="HEZ2735" s="653"/>
      <c r="HFA2735" s="653"/>
      <c r="HFB2735" s="653"/>
      <c r="HFC2735" s="653"/>
      <c r="HFD2735" s="653"/>
      <c r="HFE2735" s="653"/>
      <c r="HFF2735" s="653"/>
      <c r="HFG2735" s="653"/>
      <c r="HFH2735" s="653"/>
      <c r="HFI2735" s="653"/>
      <c r="HFJ2735" s="653"/>
      <c r="HFK2735" s="653"/>
      <c r="HFL2735" s="653"/>
      <c r="HFM2735" s="653"/>
      <c r="HFN2735" s="653"/>
      <c r="HFO2735" s="653"/>
      <c r="HFP2735" s="653"/>
      <c r="HFQ2735" s="653"/>
      <c r="HFR2735" s="653"/>
      <c r="HFS2735" s="653"/>
      <c r="HFT2735" s="653"/>
      <c r="HFU2735" s="653"/>
      <c r="HFV2735" s="653"/>
      <c r="HFW2735" s="653"/>
      <c r="HFX2735" s="653"/>
      <c r="HFY2735" s="653"/>
      <c r="HFZ2735" s="653"/>
      <c r="HGA2735" s="653"/>
      <c r="HGB2735" s="653"/>
      <c r="HGC2735" s="653"/>
      <c r="HGD2735" s="653"/>
      <c r="HGE2735" s="653"/>
      <c r="HGF2735" s="653"/>
      <c r="HGG2735" s="653"/>
      <c r="HGH2735" s="653"/>
      <c r="HGI2735" s="653"/>
      <c r="HGJ2735" s="653"/>
      <c r="HGK2735" s="653"/>
      <c r="HGL2735" s="653"/>
      <c r="HGM2735" s="653"/>
      <c r="HGN2735" s="653"/>
      <c r="HGO2735" s="653"/>
      <c r="HGP2735" s="653"/>
      <c r="HGQ2735" s="653"/>
      <c r="HGR2735" s="653"/>
      <c r="HGS2735" s="653"/>
      <c r="HGT2735" s="653"/>
      <c r="HGU2735" s="653"/>
      <c r="HGV2735" s="653"/>
      <c r="HGW2735" s="653"/>
      <c r="HGX2735" s="653"/>
      <c r="HGY2735" s="653"/>
      <c r="HGZ2735" s="653"/>
      <c r="HHA2735" s="653"/>
      <c r="HHB2735" s="653"/>
      <c r="HHC2735" s="653"/>
      <c r="HHD2735" s="653"/>
      <c r="HHE2735" s="653"/>
      <c r="HHF2735" s="653"/>
      <c r="HHG2735" s="653"/>
      <c r="HHH2735" s="653"/>
      <c r="HHI2735" s="653"/>
      <c r="HHJ2735" s="653"/>
      <c r="HHK2735" s="653"/>
      <c r="HHL2735" s="653"/>
      <c r="HHM2735" s="653"/>
      <c r="HHN2735" s="653"/>
      <c r="HHO2735" s="653"/>
      <c r="HHP2735" s="653"/>
      <c r="HHQ2735" s="653"/>
      <c r="HHR2735" s="653"/>
      <c r="HHS2735" s="653"/>
      <c r="HHT2735" s="653"/>
      <c r="HHU2735" s="653"/>
      <c r="HHV2735" s="653"/>
      <c r="HHW2735" s="653"/>
      <c r="HHX2735" s="653"/>
      <c r="HHY2735" s="653"/>
      <c r="HHZ2735" s="653"/>
      <c r="HIA2735" s="653"/>
      <c r="HIB2735" s="653"/>
      <c r="HIC2735" s="653"/>
      <c r="HID2735" s="653"/>
      <c r="HIE2735" s="653"/>
      <c r="HIF2735" s="653"/>
      <c r="HIG2735" s="653"/>
      <c r="HIH2735" s="653"/>
      <c r="HII2735" s="653"/>
      <c r="HIJ2735" s="653"/>
      <c r="HIK2735" s="653"/>
      <c r="HIL2735" s="653"/>
      <c r="HIM2735" s="653"/>
      <c r="HIN2735" s="653"/>
      <c r="HIO2735" s="653"/>
      <c r="HIP2735" s="653"/>
      <c r="HIQ2735" s="653"/>
      <c r="HIR2735" s="653"/>
      <c r="HIS2735" s="653"/>
      <c r="HIT2735" s="653"/>
      <c r="HIU2735" s="653"/>
      <c r="HIV2735" s="653"/>
      <c r="HIW2735" s="653"/>
      <c r="HIX2735" s="653"/>
      <c r="HIY2735" s="653"/>
      <c r="HIZ2735" s="653"/>
      <c r="HJA2735" s="653"/>
      <c r="HJB2735" s="653"/>
      <c r="HJC2735" s="653"/>
      <c r="HJD2735" s="653"/>
      <c r="HJE2735" s="653"/>
      <c r="HJF2735" s="653"/>
      <c r="HJG2735" s="653"/>
      <c r="HJH2735" s="653"/>
      <c r="HJI2735" s="653"/>
      <c r="HJJ2735" s="653"/>
      <c r="HJK2735" s="653"/>
      <c r="HJL2735" s="653"/>
      <c r="HJM2735" s="653"/>
      <c r="HJN2735" s="653"/>
      <c r="HJO2735" s="653"/>
      <c r="HJP2735" s="653"/>
      <c r="HJQ2735" s="653"/>
      <c r="HJR2735" s="653"/>
      <c r="HJS2735" s="653"/>
      <c r="HJT2735" s="653"/>
      <c r="HJU2735" s="653"/>
      <c r="HJV2735" s="653"/>
      <c r="HJW2735" s="653"/>
      <c r="HJX2735" s="653"/>
      <c r="HJY2735" s="653"/>
      <c r="HJZ2735" s="653"/>
      <c r="HKA2735" s="653"/>
      <c r="HKB2735" s="653"/>
      <c r="HKC2735" s="653"/>
      <c r="HKD2735" s="653"/>
      <c r="HKE2735" s="653"/>
      <c r="HKF2735" s="653"/>
      <c r="HKG2735" s="653"/>
      <c r="HKH2735" s="653"/>
      <c r="HKI2735" s="653"/>
      <c r="HKJ2735" s="653"/>
      <c r="HKK2735" s="653"/>
      <c r="HKL2735" s="653"/>
      <c r="HKM2735" s="653"/>
      <c r="HKN2735" s="653"/>
      <c r="HKO2735" s="653"/>
      <c r="HKP2735" s="653"/>
      <c r="HKQ2735" s="653"/>
      <c r="HKR2735" s="653"/>
      <c r="HKS2735" s="653"/>
      <c r="HKT2735" s="653"/>
      <c r="HKU2735" s="653"/>
      <c r="HKV2735" s="653"/>
      <c r="HKW2735" s="653"/>
      <c r="HKX2735" s="653"/>
      <c r="HKY2735" s="653"/>
      <c r="HKZ2735" s="653"/>
      <c r="HLA2735" s="653"/>
      <c r="HLB2735" s="653"/>
      <c r="HLC2735" s="653"/>
      <c r="HLD2735" s="653"/>
      <c r="HLE2735" s="653"/>
      <c r="HLF2735" s="653"/>
      <c r="HLG2735" s="653"/>
      <c r="HLH2735" s="653"/>
      <c r="HLI2735" s="653"/>
      <c r="HLJ2735" s="653"/>
      <c r="HLK2735" s="653"/>
      <c r="HLL2735" s="653"/>
      <c r="HLM2735" s="653"/>
      <c r="HLN2735" s="653"/>
      <c r="HLO2735" s="653"/>
      <c r="HLP2735" s="653"/>
      <c r="HLQ2735" s="653"/>
      <c r="HLR2735" s="653"/>
      <c r="HLS2735" s="653"/>
      <c r="HLT2735" s="653"/>
      <c r="HLU2735" s="653"/>
      <c r="HLV2735" s="653"/>
      <c r="HLW2735" s="653"/>
      <c r="HLX2735" s="653"/>
      <c r="HLY2735" s="653"/>
      <c r="HLZ2735" s="653"/>
      <c r="HMA2735" s="653"/>
      <c r="HMB2735" s="653"/>
      <c r="HMC2735" s="653"/>
      <c r="HMD2735" s="653"/>
      <c r="HME2735" s="653"/>
      <c r="HMF2735" s="653"/>
      <c r="HMG2735" s="653"/>
      <c r="HMH2735" s="653"/>
      <c r="HMI2735" s="653"/>
      <c r="HMJ2735" s="653"/>
      <c r="HMK2735" s="653"/>
      <c r="HML2735" s="653"/>
      <c r="HMM2735" s="653"/>
      <c r="HMN2735" s="653"/>
      <c r="HMO2735" s="653"/>
      <c r="HMP2735" s="653"/>
      <c r="HMQ2735" s="653"/>
      <c r="HMR2735" s="653"/>
      <c r="HMS2735" s="653"/>
      <c r="HMT2735" s="653"/>
      <c r="HMU2735" s="653"/>
      <c r="HMV2735" s="653"/>
      <c r="HMW2735" s="653"/>
      <c r="HMX2735" s="653"/>
      <c r="HMY2735" s="653"/>
      <c r="HMZ2735" s="653"/>
      <c r="HNA2735" s="653"/>
      <c r="HNB2735" s="653"/>
      <c r="HNC2735" s="653"/>
      <c r="HND2735" s="653"/>
      <c r="HNE2735" s="653"/>
      <c r="HNF2735" s="653"/>
      <c r="HNG2735" s="653"/>
      <c r="HNH2735" s="653"/>
      <c r="HNI2735" s="653"/>
      <c r="HNJ2735" s="653"/>
      <c r="HNK2735" s="653"/>
      <c r="HNL2735" s="653"/>
      <c r="HNM2735" s="653"/>
      <c r="HNN2735" s="653"/>
      <c r="HNO2735" s="653"/>
      <c r="HNP2735" s="653"/>
      <c r="HNQ2735" s="653"/>
      <c r="HNR2735" s="653"/>
      <c r="HNS2735" s="653"/>
      <c r="HNT2735" s="653"/>
      <c r="HNU2735" s="653"/>
      <c r="HNV2735" s="653"/>
      <c r="HNW2735" s="653"/>
      <c r="HNX2735" s="653"/>
      <c r="HNY2735" s="653"/>
      <c r="HNZ2735" s="653"/>
      <c r="HOA2735" s="653"/>
      <c r="HOB2735" s="653"/>
      <c r="HOC2735" s="653"/>
      <c r="HOD2735" s="653"/>
      <c r="HOE2735" s="653"/>
      <c r="HOF2735" s="653"/>
      <c r="HOG2735" s="653"/>
      <c r="HOH2735" s="653"/>
      <c r="HOI2735" s="653"/>
      <c r="HOJ2735" s="653"/>
      <c r="HOK2735" s="653"/>
      <c r="HOL2735" s="653"/>
      <c r="HOM2735" s="653"/>
      <c r="HON2735" s="653"/>
      <c r="HOO2735" s="653"/>
      <c r="HOP2735" s="653"/>
      <c r="HOQ2735" s="653"/>
      <c r="HOR2735" s="653"/>
      <c r="HOS2735" s="653"/>
      <c r="HOT2735" s="653"/>
      <c r="HOU2735" s="653"/>
      <c r="HOV2735" s="653"/>
      <c r="HOW2735" s="653"/>
      <c r="HOX2735" s="653"/>
      <c r="HOY2735" s="653"/>
      <c r="HOZ2735" s="653"/>
      <c r="HPA2735" s="653"/>
      <c r="HPB2735" s="653"/>
      <c r="HPC2735" s="653"/>
      <c r="HPD2735" s="653"/>
      <c r="HPE2735" s="653"/>
      <c r="HPF2735" s="653"/>
      <c r="HPG2735" s="653"/>
      <c r="HPH2735" s="653"/>
      <c r="HPI2735" s="653"/>
      <c r="HPJ2735" s="653"/>
      <c r="HPK2735" s="653"/>
      <c r="HPL2735" s="653"/>
      <c r="HPM2735" s="653"/>
      <c r="HPN2735" s="653"/>
      <c r="HPO2735" s="653"/>
      <c r="HPP2735" s="653"/>
      <c r="HPQ2735" s="653"/>
      <c r="HPR2735" s="653"/>
      <c r="HPS2735" s="653"/>
      <c r="HPT2735" s="653"/>
      <c r="HPU2735" s="653"/>
      <c r="HPV2735" s="653"/>
      <c r="HPW2735" s="653"/>
      <c r="HPX2735" s="653"/>
      <c r="HPY2735" s="653"/>
      <c r="HPZ2735" s="653"/>
      <c r="HQA2735" s="653"/>
      <c r="HQB2735" s="653"/>
      <c r="HQC2735" s="653"/>
      <c r="HQD2735" s="653"/>
      <c r="HQE2735" s="653"/>
      <c r="HQF2735" s="653"/>
      <c r="HQG2735" s="653"/>
      <c r="HQH2735" s="653"/>
      <c r="HQI2735" s="653"/>
      <c r="HQJ2735" s="653"/>
      <c r="HQK2735" s="653"/>
      <c r="HQL2735" s="653"/>
      <c r="HQM2735" s="653"/>
      <c r="HQN2735" s="653"/>
      <c r="HQO2735" s="653"/>
      <c r="HQP2735" s="653"/>
      <c r="HQQ2735" s="653"/>
      <c r="HQR2735" s="653"/>
      <c r="HQS2735" s="653"/>
      <c r="HQT2735" s="653"/>
      <c r="HQU2735" s="653"/>
      <c r="HQV2735" s="653"/>
      <c r="HQW2735" s="653"/>
      <c r="HQX2735" s="653"/>
      <c r="HQY2735" s="653"/>
      <c r="HQZ2735" s="653"/>
      <c r="HRA2735" s="653"/>
      <c r="HRB2735" s="653"/>
      <c r="HRC2735" s="653"/>
      <c r="HRD2735" s="653"/>
      <c r="HRE2735" s="653"/>
      <c r="HRF2735" s="653"/>
      <c r="HRG2735" s="653"/>
      <c r="HRH2735" s="653"/>
      <c r="HRI2735" s="653"/>
      <c r="HRJ2735" s="653"/>
      <c r="HRK2735" s="653"/>
      <c r="HRL2735" s="653"/>
      <c r="HRM2735" s="653"/>
      <c r="HRN2735" s="653"/>
      <c r="HRO2735" s="653"/>
      <c r="HRP2735" s="653"/>
      <c r="HRQ2735" s="653"/>
      <c r="HRR2735" s="653"/>
      <c r="HRS2735" s="653"/>
      <c r="HRT2735" s="653"/>
      <c r="HRU2735" s="653"/>
      <c r="HRV2735" s="653"/>
      <c r="HRW2735" s="653"/>
      <c r="HRX2735" s="653"/>
      <c r="HRY2735" s="653"/>
      <c r="HRZ2735" s="653"/>
      <c r="HSA2735" s="653"/>
      <c r="HSB2735" s="653"/>
      <c r="HSC2735" s="653"/>
      <c r="HSD2735" s="653"/>
      <c r="HSE2735" s="653"/>
      <c r="HSF2735" s="653"/>
      <c r="HSG2735" s="653"/>
      <c r="HSH2735" s="653"/>
      <c r="HSI2735" s="653"/>
      <c r="HSJ2735" s="653"/>
      <c r="HSK2735" s="653"/>
      <c r="HSL2735" s="653"/>
      <c r="HSM2735" s="653"/>
      <c r="HSN2735" s="653"/>
      <c r="HSO2735" s="653"/>
      <c r="HSP2735" s="653"/>
      <c r="HSQ2735" s="653"/>
      <c r="HSR2735" s="653"/>
      <c r="HSS2735" s="653"/>
      <c r="HST2735" s="653"/>
      <c r="HSU2735" s="653"/>
      <c r="HSV2735" s="653"/>
      <c r="HSW2735" s="653"/>
      <c r="HSX2735" s="653"/>
      <c r="HSY2735" s="653"/>
      <c r="HSZ2735" s="653"/>
      <c r="HTA2735" s="653"/>
      <c r="HTB2735" s="653"/>
      <c r="HTC2735" s="653"/>
      <c r="HTD2735" s="653"/>
      <c r="HTE2735" s="653"/>
      <c r="HTF2735" s="653"/>
      <c r="HTG2735" s="653"/>
      <c r="HTH2735" s="653"/>
      <c r="HTI2735" s="653"/>
      <c r="HTJ2735" s="653"/>
      <c r="HTK2735" s="653"/>
      <c r="HTL2735" s="653"/>
      <c r="HTM2735" s="653"/>
      <c r="HTN2735" s="653"/>
      <c r="HTO2735" s="653"/>
      <c r="HTP2735" s="653"/>
      <c r="HTQ2735" s="653"/>
      <c r="HTR2735" s="653"/>
      <c r="HTS2735" s="653"/>
      <c r="HTT2735" s="653"/>
      <c r="HTU2735" s="653"/>
      <c r="HTV2735" s="653"/>
      <c r="HTW2735" s="653"/>
      <c r="HTX2735" s="653"/>
      <c r="HTY2735" s="653"/>
      <c r="HTZ2735" s="653"/>
      <c r="HUA2735" s="653"/>
      <c r="HUB2735" s="653"/>
      <c r="HUC2735" s="653"/>
      <c r="HUD2735" s="653"/>
      <c r="HUE2735" s="653"/>
      <c r="HUF2735" s="653"/>
      <c r="HUG2735" s="653"/>
      <c r="HUH2735" s="653"/>
      <c r="HUI2735" s="653"/>
      <c r="HUJ2735" s="653"/>
      <c r="HUK2735" s="653"/>
      <c r="HUL2735" s="653"/>
      <c r="HUM2735" s="653"/>
      <c r="HUN2735" s="653"/>
      <c r="HUO2735" s="653"/>
      <c r="HUP2735" s="653"/>
      <c r="HUQ2735" s="653"/>
      <c r="HUR2735" s="653"/>
      <c r="HUS2735" s="653"/>
      <c r="HUT2735" s="653"/>
      <c r="HUU2735" s="653"/>
      <c r="HUV2735" s="653"/>
      <c r="HUW2735" s="653"/>
      <c r="HUX2735" s="653"/>
      <c r="HUY2735" s="653"/>
      <c r="HUZ2735" s="653"/>
      <c r="HVA2735" s="653"/>
      <c r="HVB2735" s="653"/>
      <c r="HVC2735" s="653"/>
      <c r="HVD2735" s="653"/>
      <c r="HVE2735" s="653"/>
      <c r="HVF2735" s="653"/>
      <c r="HVG2735" s="653"/>
      <c r="HVH2735" s="653"/>
      <c r="HVI2735" s="653"/>
      <c r="HVJ2735" s="653"/>
      <c r="HVK2735" s="653"/>
      <c r="HVL2735" s="653"/>
      <c r="HVM2735" s="653"/>
      <c r="HVN2735" s="653"/>
      <c r="HVO2735" s="653"/>
      <c r="HVP2735" s="653"/>
      <c r="HVQ2735" s="653"/>
      <c r="HVR2735" s="653"/>
      <c r="HVS2735" s="653"/>
      <c r="HVT2735" s="653"/>
      <c r="HVU2735" s="653"/>
      <c r="HVV2735" s="653"/>
      <c r="HVW2735" s="653"/>
      <c r="HVX2735" s="653"/>
      <c r="HVY2735" s="653"/>
      <c r="HVZ2735" s="653"/>
      <c r="HWA2735" s="653"/>
      <c r="HWB2735" s="653"/>
      <c r="HWC2735" s="653"/>
      <c r="HWD2735" s="653"/>
      <c r="HWE2735" s="653"/>
      <c r="HWF2735" s="653"/>
      <c r="HWG2735" s="653"/>
      <c r="HWH2735" s="653"/>
      <c r="HWI2735" s="653"/>
      <c r="HWJ2735" s="653"/>
      <c r="HWK2735" s="653"/>
      <c r="HWL2735" s="653"/>
      <c r="HWM2735" s="653"/>
      <c r="HWN2735" s="653"/>
      <c r="HWO2735" s="653"/>
      <c r="HWP2735" s="653"/>
      <c r="HWQ2735" s="653"/>
      <c r="HWR2735" s="653"/>
      <c r="HWS2735" s="653"/>
      <c r="HWT2735" s="653"/>
      <c r="HWU2735" s="653"/>
      <c r="HWV2735" s="653"/>
      <c r="HWW2735" s="653"/>
      <c r="HWX2735" s="653"/>
      <c r="HWY2735" s="653"/>
      <c r="HWZ2735" s="653"/>
      <c r="HXA2735" s="653"/>
      <c r="HXB2735" s="653"/>
      <c r="HXC2735" s="653"/>
      <c r="HXD2735" s="653"/>
      <c r="HXE2735" s="653"/>
      <c r="HXF2735" s="653"/>
      <c r="HXG2735" s="653"/>
      <c r="HXH2735" s="653"/>
      <c r="HXI2735" s="653"/>
      <c r="HXJ2735" s="653"/>
      <c r="HXK2735" s="653"/>
      <c r="HXL2735" s="653"/>
      <c r="HXM2735" s="653"/>
      <c r="HXN2735" s="653"/>
      <c r="HXO2735" s="653"/>
      <c r="HXP2735" s="653"/>
      <c r="HXQ2735" s="653"/>
      <c r="HXR2735" s="653"/>
      <c r="HXS2735" s="653"/>
      <c r="HXT2735" s="653"/>
      <c r="HXU2735" s="653"/>
      <c r="HXV2735" s="653"/>
      <c r="HXW2735" s="653"/>
      <c r="HXX2735" s="653"/>
      <c r="HXY2735" s="653"/>
      <c r="HXZ2735" s="653"/>
      <c r="HYA2735" s="653"/>
      <c r="HYB2735" s="653"/>
      <c r="HYC2735" s="653"/>
      <c r="HYD2735" s="653"/>
      <c r="HYE2735" s="653"/>
      <c r="HYF2735" s="653"/>
      <c r="HYG2735" s="653"/>
      <c r="HYH2735" s="653"/>
      <c r="HYI2735" s="653"/>
      <c r="HYJ2735" s="653"/>
      <c r="HYK2735" s="653"/>
      <c r="HYL2735" s="653"/>
      <c r="HYM2735" s="653"/>
      <c r="HYN2735" s="653"/>
      <c r="HYO2735" s="653"/>
      <c r="HYP2735" s="653"/>
      <c r="HYQ2735" s="653"/>
      <c r="HYR2735" s="653"/>
      <c r="HYS2735" s="653"/>
      <c r="HYT2735" s="653"/>
      <c r="HYU2735" s="653"/>
      <c r="HYV2735" s="653"/>
      <c r="HYW2735" s="653"/>
      <c r="HYX2735" s="653"/>
      <c r="HYY2735" s="653"/>
      <c r="HYZ2735" s="653"/>
      <c r="HZA2735" s="653"/>
      <c r="HZB2735" s="653"/>
      <c r="HZC2735" s="653"/>
      <c r="HZD2735" s="653"/>
      <c r="HZE2735" s="653"/>
      <c r="HZF2735" s="653"/>
      <c r="HZG2735" s="653"/>
      <c r="HZH2735" s="653"/>
      <c r="HZI2735" s="653"/>
      <c r="HZJ2735" s="653"/>
      <c r="HZK2735" s="653"/>
      <c r="HZL2735" s="653"/>
      <c r="HZM2735" s="653"/>
      <c r="HZN2735" s="653"/>
      <c r="HZO2735" s="653"/>
      <c r="HZP2735" s="653"/>
      <c r="HZQ2735" s="653"/>
      <c r="HZR2735" s="653"/>
      <c r="HZS2735" s="653"/>
      <c r="HZT2735" s="653"/>
      <c r="HZU2735" s="653"/>
      <c r="HZV2735" s="653"/>
      <c r="HZW2735" s="653"/>
      <c r="HZX2735" s="653"/>
      <c r="HZY2735" s="653"/>
      <c r="HZZ2735" s="653"/>
      <c r="IAA2735" s="653"/>
      <c r="IAB2735" s="653"/>
      <c r="IAC2735" s="653"/>
      <c r="IAD2735" s="653"/>
      <c r="IAE2735" s="653"/>
      <c r="IAF2735" s="653"/>
      <c r="IAG2735" s="653"/>
      <c r="IAH2735" s="653"/>
      <c r="IAI2735" s="653"/>
      <c r="IAJ2735" s="653"/>
      <c r="IAK2735" s="653"/>
      <c r="IAL2735" s="653"/>
      <c r="IAM2735" s="653"/>
      <c r="IAN2735" s="653"/>
      <c r="IAO2735" s="653"/>
      <c r="IAP2735" s="653"/>
      <c r="IAQ2735" s="653"/>
      <c r="IAR2735" s="653"/>
      <c r="IAS2735" s="653"/>
      <c r="IAT2735" s="653"/>
      <c r="IAU2735" s="653"/>
      <c r="IAV2735" s="653"/>
      <c r="IAW2735" s="653"/>
      <c r="IAX2735" s="653"/>
      <c r="IAY2735" s="653"/>
      <c r="IAZ2735" s="653"/>
      <c r="IBA2735" s="653"/>
      <c r="IBB2735" s="653"/>
      <c r="IBC2735" s="653"/>
      <c r="IBD2735" s="653"/>
      <c r="IBE2735" s="653"/>
      <c r="IBF2735" s="653"/>
      <c r="IBG2735" s="653"/>
      <c r="IBH2735" s="653"/>
      <c r="IBI2735" s="653"/>
      <c r="IBJ2735" s="653"/>
      <c r="IBK2735" s="653"/>
      <c r="IBL2735" s="653"/>
      <c r="IBM2735" s="653"/>
      <c r="IBN2735" s="653"/>
      <c r="IBO2735" s="653"/>
      <c r="IBP2735" s="653"/>
      <c r="IBQ2735" s="653"/>
      <c r="IBR2735" s="653"/>
      <c r="IBS2735" s="653"/>
      <c r="IBT2735" s="653"/>
      <c r="IBU2735" s="653"/>
      <c r="IBV2735" s="653"/>
      <c r="IBW2735" s="653"/>
      <c r="IBX2735" s="653"/>
      <c r="IBY2735" s="653"/>
      <c r="IBZ2735" s="653"/>
      <c r="ICA2735" s="653"/>
      <c r="ICB2735" s="653"/>
      <c r="ICC2735" s="653"/>
      <c r="ICD2735" s="653"/>
      <c r="ICE2735" s="653"/>
      <c r="ICF2735" s="653"/>
      <c r="ICG2735" s="653"/>
      <c r="ICH2735" s="653"/>
      <c r="ICI2735" s="653"/>
      <c r="ICJ2735" s="653"/>
      <c r="ICK2735" s="653"/>
      <c r="ICL2735" s="653"/>
      <c r="ICM2735" s="653"/>
      <c r="ICN2735" s="653"/>
      <c r="ICO2735" s="653"/>
      <c r="ICP2735" s="653"/>
      <c r="ICQ2735" s="653"/>
      <c r="ICR2735" s="653"/>
      <c r="ICS2735" s="653"/>
      <c r="ICT2735" s="653"/>
      <c r="ICU2735" s="653"/>
      <c r="ICV2735" s="653"/>
      <c r="ICW2735" s="653"/>
      <c r="ICX2735" s="653"/>
      <c r="ICY2735" s="653"/>
      <c r="ICZ2735" s="653"/>
      <c r="IDA2735" s="653"/>
      <c r="IDB2735" s="653"/>
      <c r="IDC2735" s="653"/>
      <c r="IDD2735" s="653"/>
      <c r="IDE2735" s="653"/>
      <c r="IDF2735" s="653"/>
      <c r="IDG2735" s="653"/>
      <c r="IDH2735" s="653"/>
      <c r="IDI2735" s="653"/>
      <c r="IDJ2735" s="653"/>
      <c r="IDK2735" s="653"/>
      <c r="IDL2735" s="653"/>
      <c r="IDM2735" s="653"/>
      <c r="IDN2735" s="653"/>
      <c r="IDO2735" s="653"/>
      <c r="IDP2735" s="653"/>
      <c r="IDQ2735" s="653"/>
      <c r="IDR2735" s="653"/>
      <c r="IDS2735" s="653"/>
      <c r="IDT2735" s="653"/>
      <c r="IDU2735" s="653"/>
      <c r="IDV2735" s="653"/>
      <c r="IDW2735" s="653"/>
      <c r="IDX2735" s="653"/>
      <c r="IDY2735" s="653"/>
      <c r="IDZ2735" s="653"/>
      <c r="IEA2735" s="653"/>
      <c r="IEB2735" s="653"/>
      <c r="IEC2735" s="653"/>
      <c r="IED2735" s="653"/>
      <c r="IEE2735" s="653"/>
      <c r="IEF2735" s="653"/>
      <c r="IEG2735" s="653"/>
      <c r="IEH2735" s="653"/>
      <c r="IEI2735" s="653"/>
      <c r="IEJ2735" s="653"/>
      <c r="IEK2735" s="653"/>
      <c r="IEL2735" s="653"/>
      <c r="IEM2735" s="653"/>
      <c r="IEN2735" s="653"/>
      <c r="IEO2735" s="653"/>
      <c r="IEP2735" s="653"/>
      <c r="IEQ2735" s="653"/>
      <c r="IER2735" s="653"/>
      <c r="IES2735" s="653"/>
      <c r="IET2735" s="653"/>
      <c r="IEU2735" s="653"/>
      <c r="IEV2735" s="653"/>
      <c r="IEW2735" s="653"/>
      <c r="IEX2735" s="653"/>
      <c r="IEY2735" s="653"/>
      <c r="IEZ2735" s="653"/>
      <c r="IFA2735" s="653"/>
      <c r="IFB2735" s="653"/>
      <c r="IFC2735" s="653"/>
      <c r="IFD2735" s="653"/>
      <c r="IFE2735" s="653"/>
      <c r="IFF2735" s="653"/>
      <c r="IFG2735" s="653"/>
      <c r="IFH2735" s="653"/>
      <c r="IFI2735" s="653"/>
      <c r="IFJ2735" s="653"/>
      <c r="IFK2735" s="653"/>
      <c r="IFL2735" s="653"/>
      <c r="IFM2735" s="653"/>
      <c r="IFN2735" s="653"/>
      <c r="IFO2735" s="653"/>
      <c r="IFP2735" s="653"/>
      <c r="IFQ2735" s="653"/>
      <c r="IFR2735" s="653"/>
      <c r="IFS2735" s="653"/>
      <c r="IFT2735" s="653"/>
      <c r="IFU2735" s="653"/>
      <c r="IFV2735" s="653"/>
      <c r="IFW2735" s="653"/>
      <c r="IFX2735" s="653"/>
      <c r="IFY2735" s="653"/>
      <c r="IFZ2735" s="653"/>
      <c r="IGA2735" s="653"/>
      <c r="IGB2735" s="653"/>
      <c r="IGC2735" s="653"/>
      <c r="IGD2735" s="653"/>
      <c r="IGE2735" s="653"/>
      <c r="IGF2735" s="653"/>
      <c r="IGG2735" s="653"/>
      <c r="IGH2735" s="653"/>
      <c r="IGI2735" s="653"/>
      <c r="IGJ2735" s="653"/>
      <c r="IGK2735" s="653"/>
      <c r="IGL2735" s="653"/>
      <c r="IGM2735" s="653"/>
      <c r="IGN2735" s="653"/>
      <c r="IGO2735" s="653"/>
      <c r="IGP2735" s="653"/>
      <c r="IGQ2735" s="653"/>
      <c r="IGR2735" s="653"/>
      <c r="IGS2735" s="653"/>
      <c r="IGT2735" s="653"/>
      <c r="IGU2735" s="653"/>
      <c r="IGV2735" s="653"/>
      <c r="IGW2735" s="653"/>
      <c r="IGX2735" s="653"/>
      <c r="IGY2735" s="653"/>
      <c r="IGZ2735" s="653"/>
      <c r="IHA2735" s="653"/>
      <c r="IHB2735" s="653"/>
      <c r="IHC2735" s="653"/>
      <c r="IHD2735" s="653"/>
      <c r="IHE2735" s="653"/>
      <c r="IHF2735" s="653"/>
      <c r="IHG2735" s="653"/>
      <c r="IHH2735" s="653"/>
      <c r="IHI2735" s="653"/>
      <c r="IHJ2735" s="653"/>
      <c r="IHK2735" s="653"/>
      <c r="IHL2735" s="653"/>
      <c r="IHM2735" s="653"/>
      <c r="IHN2735" s="653"/>
      <c r="IHO2735" s="653"/>
      <c r="IHP2735" s="653"/>
      <c r="IHQ2735" s="653"/>
      <c r="IHR2735" s="653"/>
      <c r="IHS2735" s="653"/>
      <c r="IHT2735" s="653"/>
      <c r="IHU2735" s="653"/>
      <c r="IHV2735" s="653"/>
      <c r="IHW2735" s="653"/>
      <c r="IHX2735" s="653"/>
      <c r="IHY2735" s="653"/>
      <c r="IHZ2735" s="653"/>
      <c r="IIA2735" s="653"/>
      <c r="IIB2735" s="653"/>
      <c r="IIC2735" s="653"/>
      <c r="IID2735" s="653"/>
      <c r="IIE2735" s="653"/>
      <c r="IIF2735" s="653"/>
      <c r="IIG2735" s="653"/>
      <c r="IIH2735" s="653"/>
      <c r="III2735" s="653"/>
      <c r="IIJ2735" s="653"/>
      <c r="IIK2735" s="653"/>
      <c r="IIL2735" s="653"/>
      <c r="IIM2735" s="653"/>
      <c r="IIN2735" s="653"/>
      <c r="IIO2735" s="653"/>
      <c r="IIP2735" s="653"/>
      <c r="IIQ2735" s="653"/>
      <c r="IIR2735" s="653"/>
      <c r="IIS2735" s="653"/>
      <c r="IIT2735" s="653"/>
      <c r="IIU2735" s="653"/>
      <c r="IIV2735" s="653"/>
      <c r="IIW2735" s="653"/>
      <c r="IIX2735" s="653"/>
      <c r="IIY2735" s="653"/>
      <c r="IIZ2735" s="653"/>
      <c r="IJA2735" s="653"/>
      <c r="IJB2735" s="653"/>
      <c r="IJC2735" s="653"/>
      <c r="IJD2735" s="653"/>
      <c r="IJE2735" s="653"/>
      <c r="IJF2735" s="653"/>
      <c r="IJG2735" s="653"/>
      <c r="IJH2735" s="653"/>
      <c r="IJI2735" s="653"/>
      <c r="IJJ2735" s="653"/>
      <c r="IJK2735" s="653"/>
      <c r="IJL2735" s="653"/>
      <c r="IJM2735" s="653"/>
      <c r="IJN2735" s="653"/>
      <c r="IJO2735" s="653"/>
      <c r="IJP2735" s="653"/>
      <c r="IJQ2735" s="653"/>
      <c r="IJR2735" s="653"/>
      <c r="IJS2735" s="653"/>
      <c r="IJT2735" s="653"/>
      <c r="IJU2735" s="653"/>
      <c r="IJV2735" s="653"/>
      <c r="IJW2735" s="653"/>
      <c r="IJX2735" s="653"/>
      <c r="IJY2735" s="653"/>
      <c r="IJZ2735" s="653"/>
      <c r="IKA2735" s="653"/>
      <c r="IKB2735" s="653"/>
      <c r="IKC2735" s="653"/>
      <c r="IKD2735" s="653"/>
      <c r="IKE2735" s="653"/>
      <c r="IKF2735" s="653"/>
      <c r="IKG2735" s="653"/>
      <c r="IKH2735" s="653"/>
      <c r="IKI2735" s="653"/>
      <c r="IKJ2735" s="653"/>
      <c r="IKK2735" s="653"/>
      <c r="IKL2735" s="653"/>
      <c r="IKM2735" s="653"/>
      <c r="IKN2735" s="653"/>
      <c r="IKO2735" s="653"/>
      <c r="IKP2735" s="653"/>
      <c r="IKQ2735" s="653"/>
      <c r="IKR2735" s="653"/>
      <c r="IKS2735" s="653"/>
      <c r="IKT2735" s="653"/>
      <c r="IKU2735" s="653"/>
      <c r="IKV2735" s="653"/>
      <c r="IKW2735" s="653"/>
      <c r="IKX2735" s="653"/>
      <c r="IKY2735" s="653"/>
      <c r="IKZ2735" s="653"/>
      <c r="ILA2735" s="653"/>
      <c r="ILB2735" s="653"/>
      <c r="ILC2735" s="653"/>
      <c r="ILD2735" s="653"/>
      <c r="ILE2735" s="653"/>
      <c r="ILF2735" s="653"/>
      <c r="ILG2735" s="653"/>
      <c r="ILH2735" s="653"/>
      <c r="ILI2735" s="653"/>
      <c r="ILJ2735" s="653"/>
      <c r="ILK2735" s="653"/>
      <c r="ILL2735" s="653"/>
      <c r="ILM2735" s="653"/>
      <c r="ILN2735" s="653"/>
      <c r="ILO2735" s="653"/>
      <c r="ILP2735" s="653"/>
      <c r="ILQ2735" s="653"/>
      <c r="ILR2735" s="653"/>
      <c r="ILS2735" s="653"/>
      <c r="ILT2735" s="653"/>
      <c r="ILU2735" s="653"/>
      <c r="ILV2735" s="653"/>
      <c r="ILW2735" s="653"/>
      <c r="ILX2735" s="653"/>
      <c r="ILY2735" s="653"/>
      <c r="ILZ2735" s="653"/>
      <c r="IMA2735" s="653"/>
      <c r="IMB2735" s="653"/>
      <c r="IMC2735" s="653"/>
      <c r="IMD2735" s="653"/>
      <c r="IME2735" s="653"/>
      <c r="IMF2735" s="653"/>
      <c r="IMG2735" s="653"/>
      <c r="IMH2735" s="653"/>
      <c r="IMI2735" s="653"/>
      <c r="IMJ2735" s="653"/>
      <c r="IMK2735" s="653"/>
      <c r="IML2735" s="653"/>
      <c r="IMM2735" s="653"/>
      <c r="IMN2735" s="653"/>
      <c r="IMO2735" s="653"/>
      <c r="IMP2735" s="653"/>
      <c r="IMQ2735" s="653"/>
      <c r="IMR2735" s="653"/>
      <c r="IMS2735" s="653"/>
      <c r="IMT2735" s="653"/>
      <c r="IMU2735" s="653"/>
      <c r="IMV2735" s="653"/>
      <c r="IMW2735" s="653"/>
      <c r="IMX2735" s="653"/>
      <c r="IMY2735" s="653"/>
      <c r="IMZ2735" s="653"/>
      <c r="INA2735" s="653"/>
      <c r="INB2735" s="653"/>
      <c r="INC2735" s="653"/>
      <c r="IND2735" s="653"/>
      <c r="INE2735" s="653"/>
      <c r="INF2735" s="653"/>
      <c r="ING2735" s="653"/>
      <c r="INH2735" s="653"/>
      <c r="INI2735" s="653"/>
      <c r="INJ2735" s="653"/>
      <c r="INK2735" s="653"/>
      <c r="INL2735" s="653"/>
      <c r="INM2735" s="653"/>
      <c r="INN2735" s="653"/>
      <c r="INO2735" s="653"/>
      <c r="INP2735" s="653"/>
      <c r="INQ2735" s="653"/>
      <c r="INR2735" s="653"/>
      <c r="INS2735" s="653"/>
      <c r="INT2735" s="653"/>
      <c r="INU2735" s="653"/>
      <c r="INV2735" s="653"/>
      <c r="INW2735" s="653"/>
      <c r="INX2735" s="653"/>
      <c r="INY2735" s="653"/>
      <c r="INZ2735" s="653"/>
      <c r="IOA2735" s="653"/>
      <c r="IOB2735" s="653"/>
      <c r="IOC2735" s="653"/>
      <c r="IOD2735" s="653"/>
      <c r="IOE2735" s="653"/>
      <c r="IOF2735" s="653"/>
      <c r="IOG2735" s="653"/>
      <c r="IOH2735" s="653"/>
      <c r="IOI2735" s="653"/>
      <c r="IOJ2735" s="653"/>
      <c r="IOK2735" s="653"/>
      <c r="IOL2735" s="653"/>
      <c r="IOM2735" s="653"/>
      <c r="ION2735" s="653"/>
      <c r="IOO2735" s="653"/>
      <c r="IOP2735" s="653"/>
      <c r="IOQ2735" s="653"/>
      <c r="IOR2735" s="653"/>
      <c r="IOS2735" s="653"/>
      <c r="IOT2735" s="653"/>
      <c r="IOU2735" s="653"/>
      <c r="IOV2735" s="653"/>
      <c r="IOW2735" s="653"/>
      <c r="IOX2735" s="653"/>
      <c r="IOY2735" s="653"/>
      <c r="IOZ2735" s="653"/>
      <c r="IPA2735" s="653"/>
      <c r="IPB2735" s="653"/>
      <c r="IPC2735" s="653"/>
      <c r="IPD2735" s="653"/>
      <c r="IPE2735" s="653"/>
      <c r="IPF2735" s="653"/>
      <c r="IPG2735" s="653"/>
      <c r="IPH2735" s="653"/>
      <c r="IPI2735" s="653"/>
      <c r="IPJ2735" s="653"/>
      <c r="IPK2735" s="653"/>
      <c r="IPL2735" s="653"/>
      <c r="IPM2735" s="653"/>
      <c r="IPN2735" s="653"/>
      <c r="IPO2735" s="653"/>
      <c r="IPP2735" s="653"/>
      <c r="IPQ2735" s="653"/>
      <c r="IPR2735" s="653"/>
      <c r="IPS2735" s="653"/>
      <c r="IPT2735" s="653"/>
      <c r="IPU2735" s="653"/>
      <c r="IPV2735" s="653"/>
      <c r="IPW2735" s="653"/>
      <c r="IPX2735" s="653"/>
      <c r="IPY2735" s="653"/>
      <c r="IPZ2735" s="653"/>
      <c r="IQA2735" s="653"/>
      <c r="IQB2735" s="653"/>
      <c r="IQC2735" s="653"/>
      <c r="IQD2735" s="653"/>
      <c r="IQE2735" s="653"/>
      <c r="IQF2735" s="653"/>
      <c r="IQG2735" s="653"/>
      <c r="IQH2735" s="653"/>
      <c r="IQI2735" s="653"/>
      <c r="IQJ2735" s="653"/>
      <c r="IQK2735" s="653"/>
      <c r="IQL2735" s="653"/>
      <c r="IQM2735" s="653"/>
      <c r="IQN2735" s="653"/>
      <c r="IQO2735" s="653"/>
      <c r="IQP2735" s="653"/>
      <c r="IQQ2735" s="653"/>
      <c r="IQR2735" s="653"/>
      <c r="IQS2735" s="653"/>
      <c r="IQT2735" s="653"/>
      <c r="IQU2735" s="653"/>
      <c r="IQV2735" s="653"/>
      <c r="IQW2735" s="653"/>
      <c r="IQX2735" s="653"/>
      <c r="IQY2735" s="653"/>
      <c r="IQZ2735" s="653"/>
      <c r="IRA2735" s="653"/>
      <c r="IRB2735" s="653"/>
      <c r="IRC2735" s="653"/>
      <c r="IRD2735" s="653"/>
      <c r="IRE2735" s="653"/>
      <c r="IRF2735" s="653"/>
      <c r="IRG2735" s="653"/>
      <c r="IRH2735" s="653"/>
      <c r="IRI2735" s="653"/>
      <c r="IRJ2735" s="653"/>
      <c r="IRK2735" s="653"/>
      <c r="IRL2735" s="653"/>
      <c r="IRM2735" s="653"/>
      <c r="IRN2735" s="653"/>
      <c r="IRO2735" s="653"/>
      <c r="IRP2735" s="653"/>
      <c r="IRQ2735" s="653"/>
      <c r="IRR2735" s="653"/>
      <c r="IRS2735" s="653"/>
      <c r="IRT2735" s="653"/>
      <c r="IRU2735" s="653"/>
      <c r="IRV2735" s="653"/>
      <c r="IRW2735" s="653"/>
      <c r="IRX2735" s="653"/>
      <c r="IRY2735" s="653"/>
      <c r="IRZ2735" s="653"/>
      <c r="ISA2735" s="653"/>
      <c r="ISB2735" s="653"/>
      <c r="ISC2735" s="653"/>
      <c r="ISD2735" s="653"/>
      <c r="ISE2735" s="653"/>
      <c r="ISF2735" s="653"/>
      <c r="ISG2735" s="653"/>
      <c r="ISH2735" s="653"/>
      <c r="ISI2735" s="653"/>
      <c r="ISJ2735" s="653"/>
      <c r="ISK2735" s="653"/>
      <c r="ISL2735" s="653"/>
      <c r="ISM2735" s="653"/>
      <c r="ISN2735" s="653"/>
      <c r="ISO2735" s="653"/>
      <c r="ISP2735" s="653"/>
      <c r="ISQ2735" s="653"/>
      <c r="ISR2735" s="653"/>
      <c r="ISS2735" s="653"/>
      <c r="IST2735" s="653"/>
      <c r="ISU2735" s="653"/>
      <c r="ISV2735" s="653"/>
      <c r="ISW2735" s="653"/>
      <c r="ISX2735" s="653"/>
      <c r="ISY2735" s="653"/>
      <c r="ISZ2735" s="653"/>
      <c r="ITA2735" s="653"/>
      <c r="ITB2735" s="653"/>
      <c r="ITC2735" s="653"/>
      <c r="ITD2735" s="653"/>
      <c r="ITE2735" s="653"/>
      <c r="ITF2735" s="653"/>
      <c r="ITG2735" s="653"/>
      <c r="ITH2735" s="653"/>
      <c r="ITI2735" s="653"/>
      <c r="ITJ2735" s="653"/>
      <c r="ITK2735" s="653"/>
      <c r="ITL2735" s="653"/>
      <c r="ITM2735" s="653"/>
      <c r="ITN2735" s="653"/>
      <c r="ITO2735" s="653"/>
      <c r="ITP2735" s="653"/>
      <c r="ITQ2735" s="653"/>
      <c r="ITR2735" s="653"/>
      <c r="ITS2735" s="653"/>
      <c r="ITT2735" s="653"/>
      <c r="ITU2735" s="653"/>
      <c r="ITV2735" s="653"/>
      <c r="ITW2735" s="653"/>
      <c r="ITX2735" s="653"/>
      <c r="ITY2735" s="653"/>
      <c r="ITZ2735" s="653"/>
      <c r="IUA2735" s="653"/>
      <c r="IUB2735" s="653"/>
      <c r="IUC2735" s="653"/>
      <c r="IUD2735" s="653"/>
      <c r="IUE2735" s="653"/>
      <c r="IUF2735" s="653"/>
      <c r="IUG2735" s="653"/>
      <c r="IUH2735" s="653"/>
      <c r="IUI2735" s="653"/>
      <c r="IUJ2735" s="653"/>
      <c r="IUK2735" s="653"/>
      <c r="IUL2735" s="653"/>
      <c r="IUM2735" s="653"/>
      <c r="IUN2735" s="653"/>
      <c r="IUO2735" s="653"/>
      <c r="IUP2735" s="653"/>
      <c r="IUQ2735" s="653"/>
      <c r="IUR2735" s="653"/>
      <c r="IUS2735" s="653"/>
      <c r="IUT2735" s="653"/>
      <c r="IUU2735" s="653"/>
      <c r="IUV2735" s="653"/>
      <c r="IUW2735" s="653"/>
      <c r="IUX2735" s="653"/>
      <c r="IUY2735" s="653"/>
      <c r="IUZ2735" s="653"/>
      <c r="IVA2735" s="653"/>
      <c r="IVB2735" s="653"/>
      <c r="IVC2735" s="653"/>
      <c r="IVD2735" s="653"/>
      <c r="IVE2735" s="653"/>
      <c r="IVF2735" s="653"/>
      <c r="IVG2735" s="653"/>
      <c r="IVH2735" s="653"/>
      <c r="IVI2735" s="653"/>
      <c r="IVJ2735" s="653"/>
      <c r="IVK2735" s="653"/>
      <c r="IVL2735" s="653"/>
      <c r="IVM2735" s="653"/>
      <c r="IVN2735" s="653"/>
      <c r="IVO2735" s="653"/>
      <c r="IVP2735" s="653"/>
      <c r="IVQ2735" s="653"/>
      <c r="IVR2735" s="653"/>
      <c r="IVS2735" s="653"/>
      <c r="IVT2735" s="653"/>
      <c r="IVU2735" s="653"/>
      <c r="IVV2735" s="653"/>
      <c r="IVW2735" s="653"/>
      <c r="IVX2735" s="653"/>
      <c r="IVY2735" s="653"/>
      <c r="IVZ2735" s="653"/>
      <c r="IWA2735" s="653"/>
      <c r="IWB2735" s="653"/>
      <c r="IWC2735" s="653"/>
      <c r="IWD2735" s="653"/>
      <c r="IWE2735" s="653"/>
      <c r="IWF2735" s="653"/>
      <c r="IWG2735" s="653"/>
      <c r="IWH2735" s="653"/>
      <c r="IWI2735" s="653"/>
      <c r="IWJ2735" s="653"/>
      <c r="IWK2735" s="653"/>
      <c r="IWL2735" s="653"/>
      <c r="IWM2735" s="653"/>
      <c r="IWN2735" s="653"/>
      <c r="IWO2735" s="653"/>
      <c r="IWP2735" s="653"/>
      <c r="IWQ2735" s="653"/>
      <c r="IWR2735" s="653"/>
      <c r="IWS2735" s="653"/>
      <c r="IWT2735" s="653"/>
      <c r="IWU2735" s="653"/>
      <c r="IWV2735" s="653"/>
      <c r="IWW2735" s="653"/>
      <c r="IWX2735" s="653"/>
      <c r="IWY2735" s="653"/>
      <c r="IWZ2735" s="653"/>
      <c r="IXA2735" s="653"/>
      <c r="IXB2735" s="653"/>
      <c r="IXC2735" s="653"/>
      <c r="IXD2735" s="653"/>
      <c r="IXE2735" s="653"/>
      <c r="IXF2735" s="653"/>
      <c r="IXG2735" s="653"/>
      <c r="IXH2735" s="653"/>
      <c r="IXI2735" s="653"/>
      <c r="IXJ2735" s="653"/>
      <c r="IXK2735" s="653"/>
      <c r="IXL2735" s="653"/>
      <c r="IXM2735" s="653"/>
      <c r="IXN2735" s="653"/>
      <c r="IXO2735" s="653"/>
      <c r="IXP2735" s="653"/>
      <c r="IXQ2735" s="653"/>
      <c r="IXR2735" s="653"/>
      <c r="IXS2735" s="653"/>
      <c r="IXT2735" s="653"/>
      <c r="IXU2735" s="653"/>
      <c r="IXV2735" s="653"/>
      <c r="IXW2735" s="653"/>
      <c r="IXX2735" s="653"/>
      <c r="IXY2735" s="653"/>
      <c r="IXZ2735" s="653"/>
      <c r="IYA2735" s="653"/>
      <c r="IYB2735" s="653"/>
      <c r="IYC2735" s="653"/>
      <c r="IYD2735" s="653"/>
      <c r="IYE2735" s="653"/>
      <c r="IYF2735" s="653"/>
      <c r="IYG2735" s="653"/>
      <c r="IYH2735" s="653"/>
      <c r="IYI2735" s="653"/>
      <c r="IYJ2735" s="653"/>
      <c r="IYK2735" s="653"/>
      <c r="IYL2735" s="653"/>
      <c r="IYM2735" s="653"/>
      <c r="IYN2735" s="653"/>
      <c r="IYO2735" s="653"/>
      <c r="IYP2735" s="653"/>
      <c r="IYQ2735" s="653"/>
      <c r="IYR2735" s="653"/>
      <c r="IYS2735" s="653"/>
      <c r="IYT2735" s="653"/>
      <c r="IYU2735" s="653"/>
      <c r="IYV2735" s="653"/>
      <c r="IYW2735" s="653"/>
      <c r="IYX2735" s="653"/>
      <c r="IYY2735" s="653"/>
      <c r="IYZ2735" s="653"/>
      <c r="IZA2735" s="653"/>
      <c r="IZB2735" s="653"/>
      <c r="IZC2735" s="653"/>
      <c r="IZD2735" s="653"/>
      <c r="IZE2735" s="653"/>
      <c r="IZF2735" s="653"/>
      <c r="IZG2735" s="653"/>
      <c r="IZH2735" s="653"/>
      <c r="IZI2735" s="653"/>
      <c r="IZJ2735" s="653"/>
      <c r="IZK2735" s="653"/>
      <c r="IZL2735" s="653"/>
      <c r="IZM2735" s="653"/>
      <c r="IZN2735" s="653"/>
      <c r="IZO2735" s="653"/>
      <c r="IZP2735" s="653"/>
      <c r="IZQ2735" s="653"/>
      <c r="IZR2735" s="653"/>
      <c r="IZS2735" s="653"/>
      <c r="IZT2735" s="653"/>
      <c r="IZU2735" s="653"/>
      <c r="IZV2735" s="653"/>
      <c r="IZW2735" s="653"/>
      <c r="IZX2735" s="653"/>
      <c r="IZY2735" s="653"/>
      <c r="IZZ2735" s="653"/>
      <c r="JAA2735" s="653"/>
      <c r="JAB2735" s="653"/>
      <c r="JAC2735" s="653"/>
      <c r="JAD2735" s="653"/>
      <c r="JAE2735" s="653"/>
      <c r="JAF2735" s="653"/>
      <c r="JAG2735" s="653"/>
      <c r="JAH2735" s="653"/>
      <c r="JAI2735" s="653"/>
      <c r="JAJ2735" s="653"/>
      <c r="JAK2735" s="653"/>
      <c r="JAL2735" s="653"/>
      <c r="JAM2735" s="653"/>
      <c r="JAN2735" s="653"/>
      <c r="JAO2735" s="653"/>
      <c r="JAP2735" s="653"/>
      <c r="JAQ2735" s="653"/>
      <c r="JAR2735" s="653"/>
      <c r="JAS2735" s="653"/>
      <c r="JAT2735" s="653"/>
      <c r="JAU2735" s="653"/>
      <c r="JAV2735" s="653"/>
      <c r="JAW2735" s="653"/>
      <c r="JAX2735" s="653"/>
      <c r="JAY2735" s="653"/>
      <c r="JAZ2735" s="653"/>
      <c r="JBA2735" s="653"/>
      <c r="JBB2735" s="653"/>
      <c r="JBC2735" s="653"/>
      <c r="JBD2735" s="653"/>
      <c r="JBE2735" s="653"/>
      <c r="JBF2735" s="653"/>
      <c r="JBG2735" s="653"/>
      <c r="JBH2735" s="653"/>
      <c r="JBI2735" s="653"/>
      <c r="JBJ2735" s="653"/>
      <c r="JBK2735" s="653"/>
      <c r="JBL2735" s="653"/>
      <c r="JBM2735" s="653"/>
      <c r="JBN2735" s="653"/>
      <c r="JBO2735" s="653"/>
      <c r="JBP2735" s="653"/>
      <c r="JBQ2735" s="653"/>
      <c r="JBR2735" s="653"/>
      <c r="JBS2735" s="653"/>
      <c r="JBT2735" s="653"/>
      <c r="JBU2735" s="653"/>
      <c r="JBV2735" s="653"/>
      <c r="JBW2735" s="653"/>
      <c r="JBX2735" s="653"/>
      <c r="JBY2735" s="653"/>
      <c r="JBZ2735" s="653"/>
      <c r="JCA2735" s="653"/>
      <c r="JCB2735" s="653"/>
      <c r="JCC2735" s="653"/>
      <c r="JCD2735" s="653"/>
      <c r="JCE2735" s="653"/>
      <c r="JCF2735" s="653"/>
      <c r="JCG2735" s="653"/>
      <c r="JCH2735" s="653"/>
      <c r="JCI2735" s="653"/>
      <c r="JCJ2735" s="653"/>
      <c r="JCK2735" s="653"/>
      <c r="JCL2735" s="653"/>
      <c r="JCM2735" s="653"/>
      <c r="JCN2735" s="653"/>
      <c r="JCO2735" s="653"/>
      <c r="JCP2735" s="653"/>
      <c r="JCQ2735" s="653"/>
      <c r="JCR2735" s="653"/>
      <c r="JCS2735" s="653"/>
      <c r="JCT2735" s="653"/>
      <c r="JCU2735" s="653"/>
      <c r="JCV2735" s="653"/>
      <c r="JCW2735" s="653"/>
      <c r="JCX2735" s="653"/>
      <c r="JCY2735" s="653"/>
      <c r="JCZ2735" s="653"/>
      <c r="JDA2735" s="653"/>
      <c r="JDB2735" s="653"/>
      <c r="JDC2735" s="653"/>
      <c r="JDD2735" s="653"/>
      <c r="JDE2735" s="653"/>
      <c r="JDF2735" s="653"/>
      <c r="JDG2735" s="653"/>
      <c r="JDH2735" s="653"/>
      <c r="JDI2735" s="653"/>
      <c r="JDJ2735" s="653"/>
      <c r="JDK2735" s="653"/>
      <c r="JDL2735" s="653"/>
      <c r="JDM2735" s="653"/>
      <c r="JDN2735" s="653"/>
      <c r="JDO2735" s="653"/>
      <c r="JDP2735" s="653"/>
      <c r="JDQ2735" s="653"/>
      <c r="JDR2735" s="653"/>
      <c r="JDS2735" s="653"/>
      <c r="JDT2735" s="653"/>
      <c r="JDU2735" s="653"/>
      <c r="JDV2735" s="653"/>
      <c r="JDW2735" s="653"/>
      <c r="JDX2735" s="653"/>
      <c r="JDY2735" s="653"/>
      <c r="JDZ2735" s="653"/>
      <c r="JEA2735" s="653"/>
      <c r="JEB2735" s="653"/>
      <c r="JEC2735" s="653"/>
      <c r="JED2735" s="653"/>
      <c r="JEE2735" s="653"/>
      <c r="JEF2735" s="653"/>
      <c r="JEG2735" s="653"/>
      <c r="JEH2735" s="653"/>
      <c r="JEI2735" s="653"/>
      <c r="JEJ2735" s="653"/>
      <c r="JEK2735" s="653"/>
      <c r="JEL2735" s="653"/>
      <c r="JEM2735" s="653"/>
      <c r="JEN2735" s="653"/>
      <c r="JEO2735" s="653"/>
      <c r="JEP2735" s="653"/>
      <c r="JEQ2735" s="653"/>
      <c r="JER2735" s="653"/>
      <c r="JES2735" s="653"/>
      <c r="JET2735" s="653"/>
      <c r="JEU2735" s="653"/>
      <c r="JEV2735" s="653"/>
      <c r="JEW2735" s="653"/>
      <c r="JEX2735" s="653"/>
      <c r="JEY2735" s="653"/>
      <c r="JEZ2735" s="653"/>
      <c r="JFA2735" s="653"/>
      <c r="JFB2735" s="653"/>
      <c r="JFC2735" s="653"/>
      <c r="JFD2735" s="653"/>
      <c r="JFE2735" s="653"/>
      <c r="JFF2735" s="653"/>
      <c r="JFG2735" s="653"/>
      <c r="JFH2735" s="653"/>
      <c r="JFI2735" s="653"/>
      <c r="JFJ2735" s="653"/>
      <c r="JFK2735" s="653"/>
      <c r="JFL2735" s="653"/>
      <c r="JFM2735" s="653"/>
      <c r="JFN2735" s="653"/>
      <c r="JFO2735" s="653"/>
      <c r="JFP2735" s="653"/>
      <c r="JFQ2735" s="653"/>
      <c r="JFR2735" s="653"/>
      <c r="JFS2735" s="653"/>
      <c r="JFT2735" s="653"/>
      <c r="JFU2735" s="653"/>
      <c r="JFV2735" s="653"/>
      <c r="JFW2735" s="653"/>
      <c r="JFX2735" s="653"/>
      <c r="JFY2735" s="653"/>
      <c r="JFZ2735" s="653"/>
      <c r="JGA2735" s="653"/>
      <c r="JGB2735" s="653"/>
      <c r="JGC2735" s="653"/>
      <c r="JGD2735" s="653"/>
      <c r="JGE2735" s="653"/>
      <c r="JGF2735" s="653"/>
      <c r="JGG2735" s="653"/>
      <c r="JGH2735" s="653"/>
      <c r="JGI2735" s="653"/>
      <c r="JGJ2735" s="653"/>
      <c r="JGK2735" s="653"/>
      <c r="JGL2735" s="653"/>
      <c r="JGM2735" s="653"/>
      <c r="JGN2735" s="653"/>
      <c r="JGO2735" s="653"/>
      <c r="JGP2735" s="653"/>
      <c r="JGQ2735" s="653"/>
      <c r="JGR2735" s="653"/>
      <c r="JGS2735" s="653"/>
      <c r="JGT2735" s="653"/>
      <c r="JGU2735" s="653"/>
      <c r="JGV2735" s="653"/>
      <c r="JGW2735" s="653"/>
      <c r="JGX2735" s="653"/>
      <c r="JGY2735" s="653"/>
      <c r="JGZ2735" s="653"/>
      <c r="JHA2735" s="653"/>
      <c r="JHB2735" s="653"/>
      <c r="JHC2735" s="653"/>
      <c r="JHD2735" s="653"/>
      <c r="JHE2735" s="653"/>
      <c r="JHF2735" s="653"/>
      <c r="JHG2735" s="653"/>
      <c r="JHH2735" s="653"/>
      <c r="JHI2735" s="653"/>
      <c r="JHJ2735" s="653"/>
      <c r="JHK2735" s="653"/>
      <c r="JHL2735" s="653"/>
      <c r="JHM2735" s="653"/>
      <c r="JHN2735" s="653"/>
      <c r="JHO2735" s="653"/>
      <c r="JHP2735" s="653"/>
      <c r="JHQ2735" s="653"/>
      <c r="JHR2735" s="653"/>
      <c r="JHS2735" s="653"/>
      <c r="JHT2735" s="653"/>
      <c r="JHU2735" s="653"/>
      <c r="JHV2735" s="653"/>
      <c r="JHW2735" s="653"/>
      <c r="JHX2735" s="653"/>
      <c r="JHY2735" s="653"/>
      <c r="JHZ2735" s="653"/>
      <c r="JIA2735" s="653"/>
      <c r="JIB2735" s="653"/>
      <c r="JIC2735" s="653"/>
      <c r="JID2735" s="653"/>
      <c r="JIE2735" s="653"/>
      <c r="JIF2735" s="653"/>
      <c r="JIG2735" s="653"/>
      <c r="JIH2735" s="653"/>
      <c r="JII2735" s="653"/>
      <c r="JIJ2735" s="653"/>
      <c r="JIK2735" s="653"/>
      <c r="JIL2735" s="653"/>
      <c r="JIM2735" s="653"/>
      <c r="JIN2735" s="653"/>
      <c r="JIO2735" s="653"/>
      <c r="JIP2735" s="653"/>
      <c r="JIQ2735" s="653"/>
      <c r="JIR2735" s="653"/>
      <c r="JIS2735" s="653"/>
      <c r="JIT2735" s="653"/>
      <c r="JIU2735" s="653"/>
      <c r="JIV2735" s="653"/>
      <c r="JIW2735" s="653"/>
      <c r="JIX2735" s="653"/>
      <c r="JIY2735" s="653"/>
      <c r="JIZ2735" s="653"/>
      <c r="JJA2735" s="653"/>
      <c r="JJB2735" s="653"/>
      <c r="JJC2735" s="653"/>
      <c r="JJD2735" s="653"/>
      <c r="JJE2735" s="653"/>
      <c r="JJF2735" s="653"/>
      <c r="JJG2735" s="653"/>
      <c r="JJH2735" s="653"/>
      <c r="JJI2735" s="653"/>
      <c r="JJJ2735" s="653"/>
      <c r="JJK2735" s="653"/>
      <c r="JJL2735" s="653"/>
      <c r="JJM2735" s="653"/>
      <c r="JJN2735" s="653"/>
      <c r="JJO2735" s="653"/>
      <c r="JJP2735" s="653"/>
      <c r="JJQ2735" s="653"/>
      <c r="JJR2735" s="653"/>
      <c r="JJS2735" s="653"/>
      <c r="JJT2735" s="653"/>
      <c r="JJU2735" s="653"/>
      <c r="JJV2735" s="653"/>
      <c r="JJW2735" s="653"/>
      <c r="JJX2735" s="653"/>
      <c r="JJY2735" s="653"/>
      <c r="JJZ2735" s="653"/>
      <c r="JKA2735" s="653"/>
      <c r="JKB2735" s="653"/>
      <c r="JKC2735" s="653"/>
      <c r="JKD2735" s="653"/>
      <c r="JKE2735" s="653"/>
      <c r="JKF2735" s="653"/>
      <c r="JKG2735" s="653"/>
      <c r="JKH2735" s="653"/>
      <c r="JKI2735" s="653"/>
      <c r="JKJ2735" s="653"/>
      <c r="JKK2735" s="653"/>
      <c r="JKL2735" s="653"/>
      <c r="JKM2735" s="653"/>
      <c r="JKN2735" s="653"/>
      <c r="JKO2735" s="653"/>
      <c r="JKP2735" s="653"/>
      <c r="JKQ2735" s="653"/>
      <c r="JKR2735" s="653"/>
      <c r="JKS2735" s="653"/>
      <c r="JKT2735" s="653"/>
      <c r="JKU2735" s="653"/>
      <c r="JKV2735" s="653"/>
      <c r="JKW2735" s="653"/>
      <c r="JKX2735" s="653"/>
      <c r="JKY2735" s="653"/>
      <c r="JKZ2735" s="653"/>
      <c r="JLA2735" s="653"/>
      <c r="JLB2735" s="653"/>
      <c r="JLC2735" s="653"/>
      <c r="JLD2735" s="653"/>
      <c r="JLE2735" s="653"/>
      <c r="JLF2735" s="653"/>
      <c r="JLG2735" s="653"/>
      <c r="JLH2735" s="653"/>
      <c r="JLI2735" s="653"/>
      <c r="JLJ2735" s="653"/>
      <c r="JLK2735" s="653"/>
      <c r="JLL2735" s="653"/>
      <c r="JLM2735" s="653"/>
      <c r="JLN2735" s="653"/>
      <c r="JLO2735" s="653"/>
      <c r="JLP2735" s="653"/>
      <c r="JLQ2735" s="653"/>
      <c r="JLR2735" s="653"/>
      <c r="JLS2735" s="653"/>
      <c r="JLT2735" s="653"/>
      <c r="JLU2735" s="653"/>
      <c r="JLV2735" s="653"/>
      <c r="JLW2735" s="653"/>
      <c r="JLX2735" s="653"/>
      <c r="JLY2735" s="653"/>
      <c r="JLZ2735" s="653"/>
      <c r="JMA2735" s="653"/>
      <c r="JMB2735" s="653"/>
      <c r="JMC2735" s="653"/>
      <c r="JMD2735" s="653"/>
      <c r="JME2735" s="653"/>
      <c r="JMF2735" s="653"/>
      <c r="JMG2735" s="653"/>
      <c r="JMH2735" s="653"/>
      <c r="JMI2735" s="653"/>
      <c r="JMJ2735" s="653"/>
      <c r="JMK2735" s="653"/>
      <c r="JML2735" s="653"/>
      <c r="JMM2735" s="653"/>
      <c r="JMN2735" s="653"/>
      <c r="JMO2735" s="653"/>
      <c r="JMP2735" s="653"/>
      <c r="JMQ2735" s="653"/>
      <c r="JMR2735" s="653"/>
      <c r="JMS2735" s="653"/>
      <c r="JMT2735" s="653"/>
      <c r="JMU2735" s="653"/>
      <c r="JMV2735" s="653"/>
      <c r="JMW2735" s="653"/>
      <c r="JMX2735" s="653"/>
      <c r="JMY2735" s="653"/>
      <c r="JMZ2735" s="653"/>
      <c r="JNA2735" s="653"/>
      <c r="JNB2735" s="653"/>
      <c r="JNC2735" s="653"/>
      <c r="JND2735" s="653"/>
      <c r="JNE2735" s="653"/>
      <c r="JNF2735" s="653"/>
      <c r="JNG2735" s="653"/>
      <c r="JNH2735" s="653"/>
      <c r="JNI2735" s="653"/>
      <c r="JNJ2735" s="653"/>
      <c r="JNK2735" s="653"/>
      <c r="JNL2735" s="653"/>
      <c r="JNM2735" s="653"/>
      <c r="JNN2735" s="653"/>
      <c r="JNO2735" s="653"/>
      <c r="JNP2735" s="653"/>
      <c r="JNQ2735" s="653"/>
      <c r="JNR2735" s="653"/>
      <c r="JNS2735" s="653"/>
      <c r="JNT2735" s="653"/>
      <c r="JNU2735" s="653"/>
      <c r="JNV2735" s="653"/>
      <c r="JNW2735" s="653"/>
      <c r="JNX2735" s="653"/>
      <c r="JNY2735" s="653"/>
      <c r="JNZ2735" s="653"/>
      <c r="JOA2735" s="653"/>
      <c r="JOB2735" s="653"/>
      <c r="JOC2735" s="653"/>
      <c r="JOD2735" s="653"/>
      <c r="JOE2735" s="653"/>
      <c r="JOF2735" s="653"/>
      <c r="JOG2735" s="653"/>
      <c r="JOH2735" s="653"/>
      <c r="JOI2735" s="653"/>
      <c r="JOJ2735" s="653"/>
      <c r="JOK2735" s="653"/>
      <c r="JOL2735" s="653"/>
      <c r="JOM2735" s="653"/>
      <c r="JON2735" s="653"/>
      <c r="JOO2735" s="653"/>
      <c r="JOP2735" s="653"/>
      <c r="JOQ2735" s="653"/>
      <c r="JOR2735" s="653"/>
      <c r="JOS2735" s="653"/>
      <c r="JOT2735" s="653"/>
      <c r="JOU2735" s="653"/>
      <c r="JOV2735" s="653"/>
      <c r="JOW2735" s="653"/>
      <c r="JOX2735" s="653"/>
      <c r="JOY2735" s="653"/>
      <c r="JOZ2735" s="653"/>
      <c r="JPA2735" s="653"/>
      <c r="JPB2735" s="653"/>
      <c r="JPC2735" s="653"/>
      <c r="JPD2735" s="653"/>
      <c r="JPE2735" s="653"/>
      <c r="JPF2735" s="653"/>
      <c r="JPG2735" s="653"/>
      <c r="JPH2735" s="653"/>
      <c r="JPI2735" s="653"/>
      <c r="JPJ2735" s="653"/>
      <c r="JPK2735" s="653"/>
      <c r="JPL2735" s="653"/>
      <c r="JPM2735" s="653"/>
      <c r="JPN2735" s="653"/>
      <c r="JPO2735" s="653"/>
      <c r="JPP2735" s="653"/>
      <c r="JPQ2735" s="653"/>
      <c r="JPR2735" s="653"/>
      <c r="JPS2735" s="653"/>
      <c r="JPT2735" s="653"/>
      <c r="JPU2735" s="653"/>
      <c r="JPV2735" s="653"/>
      <c r="JPW2735" s="653"/>
      <c r="JPX2735" s="653"/>
      <c r="JPY2735" s="653"/>
      <c r="JPZ2735" s="653"/>
      <c r="JQA2735" s="653"/>
      <c r="JQB2735" s="653"/>
      <c r="JQC2735" s="653"/>
      <c r="JQD2735" s="653"/>
      <c r="JQE2735" s="653"/>
      <c r="JQF2735" s="653"/>
      <c r="JQG2735" s="653"/>
      <c r="JQH2735" s="653"/>
      <c r="JQI2735" s="653"/>
      <c r="JQJ2735" s="653"/>
      <c r="JQK2735" s="653"/>
      <c r="JQL2735" s="653"/>
      <c r="JQM2735" s="653"/>
      <c r="JQN2735" s="653"/>
      <c r="JQO2735" s="653"/>
      <c r="JQP2735" s="653"/>
      <c r="JQQ2735" s="653"/>
      <c r="JQR2735" s="653"/>
      <c r="JQS2735" s="653"/>
      <c r="JQT2735" s="653"/>
      <c r="JQU2735" s="653"/>
      <c r="JQV2735" s="653"/>
      <c r="JQW2735" s="653"/>
      <c r="JQX2735" s="653"/>
      <c r="JQY2735" s="653"/>
      <c r="JQZ2735" s="653"/>
      <c r="JRA2735" s="653"/>
      <c r="JRB2735" s="653"/>
      <c r="JRC2735" s="653"/>
      <c r="JRD2735" s="653"/>
      <c r="JRE2735" s="653"/>
      <c r="JRF2735" s="653"/>
      <c r="JRG2735" s="653"/>
      <c r="JRH2735" s="653"/>
      <c r="JRI2735" s="653"/>
      <c r="JRJ2735" s="653"/>
      <c r="JRK2735" s="653"/>
      <c r="JRL2735" s="653"/>
      <c r="JRM2735" s="653"/>
      <c r="JRN2735" s="653"/>
      <c r="JRO2735" s="653"/>
      <c r="JRP2735" s="653"/>
      <c r="JRQ2735" s="653"/>
      <c r="JRR2735" s="653"/>
      <c r="JRS2735" s="653"/>
      <c r="JRT2735" s="653"/>
      <c r="JRU2735" s="653"/>
      <c r="JRV2735" s="653"/>
      <c r="JRW2735" s="653"/>
      <c r="JRX2735" s="653"/>
      <c r="JRY2735" s="653"/>
      <c r="JRZ2735" s="653"/>
      <c r="JSA2735" s="653"/>
      <c r="JSB2735" s="653"/>
      <c r="JSC2735" s="653"/>
      <c r="JSD2735" s="653"/>
      <c r="JSE2735" s="653"/>
      <c r="JSF2735" s="653"/>
      <c r="JSG2735" s="653"/>
      <c r="JSH2735" s="653"/>
      <c r="JSI2735" s="653"/>
      <c r="JSJ2735" s="653"/>
      <c r="JSK2735" s="653"/>
      <c r="JSL2735" s="653"/>
      <c r="JSM2735" s="653"/>
      <c r="JSN2735" s="653"/>
      <c r="JSO2735" s="653"/>
      <c r="JSP2735" s="653"/>
      <c r="JSQ2735" s="653"/>
      <c r="JSR2735" s="653"/>
      <c r="JSS2735" s="653"/>
      <c r="JST2735" s="653"/>
      <c r="JSU2735" s="653"/>
      <c r="JSV2735" s="653"/>
      <c r="JSW2735" s="653"/>
      <c r="JSX2735" s="653"/>
      <c r="JSY2735" s="653"/>
      <c r="JSZ2735" s="653"/>
      <c r="JTA2735" s="653"/>
      <c r="JTB2735" s="653"/>
      <c r="JTC2735" s="653"/>
      <c r="JTD2735" s="653"/>
      <c r="JTE2735" s="653"/>
      <c r="JTF2735" s="653"/>
      <c r="JTG2735" s="653"/>
      <c r="JTH2735" s="653"/>
      <c r="JTI2735" s="653"/>
      <c r="JTJ2735" s="653"/>
      <c r="JTK2735" s="653"/>
      <c r="JTL2735" s="653"/>
      <c r="JTM2735" s="653"/>
      <c r="JTN2735" s="653"/>
      <c r="JTO2735" s="653"/>
      <c r="JTP2735" s="653"/>
      <c r="JTQ2735" s="653"/>
      <c r="JTR2735" s="653"/>
      <c r="JTS2735" s="653"/>
      <c r="JTT2735" s="653"/>
      <c r="JTU2735" s="653"/>
      <c r="JTV2735" s="653"/>
      <c r="JTW2735" s="653"/>
      <c r="JTX2735" s="653"/>
      <c r="JTY2735" s="653"/>
      <c r="JTZ2735" s="653"/>
      <c r="JUA2735" s="653"/>
      <c r="JUB2735" s="653"/>
      <c r="JUC2735" s="653"/>
      <c r="JUD2735" s="653"/>
      <c r="JUE2735" s="653"/>
      <c r="JUF2735" s="653"/>
      <c r="JUG2735" s="653"/>
      <c r="JUH2735" s="653"/>
      <c r="JUI2735" s="653"/>
      <c r="JUJ2735" s="653"/>
      <c r="JUK2735" s="653"/>
      <c r="JUL2735" s="653"/>
      <c r="JUM2735" s="653"/>
      <c r="JUN2735" s="653"/>
      <c r="JUO2735" s="653"/>
      <c r="JUP2735" s="653"/>
      <c r="JUQ2735" s="653"/>
      <c r="JUR2735" s="653"/>
      <c r="JUS2735" s="653"/>
      <c r="JUT2735" s="653"/>
      <c r="JUU2735" s="653"/>
      <c r="JUV2735" s="653"/>
      <c r="JUW2735" s="653"/>
      <c r="JUX2735" s="653"/>
      <c r="JUY2735" s="653"/>
      <c r="JUZ2735" s="653"/>
      <c r="JVA2735" s="653"/>
      <c r="JVB2735" s="653"/>
      <c r="JVC2735" s="653"/>
      <c r="JVD2735" s="653"/>
      <c r="JVE2735" s="653"/>
      <c r="JVF2735" s="653"/>
      <c r="JVG2735" s="653"/>
      <c r="JVH2735" s="653"/>
      <c r="JVI2735" s="653"/>
      <c r="JVJ2735" s="653"/>
      <c r="JVK2735" s="653"/>
      <c r="JVL2735" s="653"/>
      <c r="JVM2735" s="653"/>
      <c r="JVN2735" s="653"/>
      <c r="JVO2735" s="653"/>
      <c r="JVP2735" s="653"/>
      <c r="JVQ2735" s="653"/>
      <c r="JVR2735" s="653"/>
      <c r="JVS2735" s="653"/>
      <c r="JVT2735" s="653"/>
      <c r="JVU2735" s="653"/>
      <c r="JVV2735" s="653"/>
      <c r="JVW2735" s="653"/>
      <c r="JVX2735" s="653"/>
      <c r="JVY2735" s="653"/>
      <c r="JVZ2735" s="653"/>
      <c r="JWA2735" s="653"/>
      <c r="JWB2735" s="653"/>
      <c r="JWC2735" s="653"/>
      <c r="JWD2735" s="653"/>
      <c r="JWE2735" s="653"/>
      <c r="JWF2735" s="653"/>
      <c r="JWG2735" s="653"/>
      <c r="JWH2735" s="653"/>
      <c r="JWI2735" s="653"/>
      <c r="JWJ2735" s="653"/>
      <c r="JWK2735" s="653"/>
      <c r="JWL2735" s="653"/>
      <c r="JWM2735" s="653"/>
      <c r="JWN2735" s="653"/>
      <c r="JWO2735" s="653"/>
      <c r="JWP2735" s="653"/>
      <c r="JWQ2735" s="653"/>
      <c r="JWR2735" s="653"/>
      <c r="JWS2735" s="653"/>
      <c r="JWT2735" s="653"/>
      <c r="JWU2735" s="653"/>
      <c r="JWV2735" s="653"/>
      <c r="JWW2735" s="653"/>
      <c r="JWX2735" s="653"/>
      <c r="JWY2735" s="653"/>
      <c r="JWZ2735" s="653"/>
      <c r="JXA2735" s="653"/>
      <c r="JXB2735" s="653"/>
      <c r="JXC2735" s="653"/>
      <c r="JXD2735" s="653"/>
      <c r="JXE2735" s="653"/>
      <c r="JXF2735" s="653"/>
      <c r="JXG2735" s="653"/>
      <c r="JXH2735" s="653"/>
      <c r="JXI2735" s="653"/>
      <c r="JXJ2735" s="653"/>
      <c r="JXK2735" s="653"/>
      <c r="JXL2735" s="653"/>
      <c r="JXM2735" s="653"/>
      <c r="JXN2735" s="653"/>
      <c r="JXO2735" s="653"/>
      <c r="JXP2735" s="653"/>
      <c r="JXQ2735" s="653"/>
      <c r="JXR2735" s="653"/>
      <c r="JXS2735" s="653"/>
      <c r="JXT2735" s="653"/>
      <c r="JXU2735" s="653"/>
      <c r="JXV2735" s="653"/>
      <c r="JXW2735" s="653"/>
      <c r="JXX2735" s="653"/>
      <c r="JXY2735" s="653"/>
      <c r="JXZ2735" s="653"/>
      <c r="JYA2735" s="653"/>
      <c r="JYB2735" s="653"/>
      <c r="JYC2735" s="653"/>
      <c r="JYD2735" s="653"/>
      <c r="JYE2735" s="653"/>
      <c r="JYF2735" s="653"/>
      <c r="JYG2735" s="653"/>
      <c r="JYH2735" s="653"/>
      <c r="JYI2735" s="653"/>
      <c r="JYJ2735" s="653"/>
      <c r="JYK2735" s="653"/>
      <c r="JYL2735" s="653"/>
      <c r="JYM2735" s="653"/>
      <c r="JYN2735" s="653"/>
      <c r="JYO2735" s="653"/>
      <c r="JYP2735" s="653"/>
      <c r="JYQ2735" s="653"/>
      <c r="JYR2735" s="653"/>
      <c r="JYS2735" s="653"/>
      <c r="JYT2735" s="653"/>
      <c r="JYU2735" s="653"/>
      <c r="JYV2735" s="653"/>
      <c r="JYW2735" s="653"/>
      <c r="JYX2735" s="653"/>
      <c r="JYY2735" s="653"/>
      <c r="JYZ2735" s="653"/>
      <c r="JZA2735" s="653"/>
      <c r="JZB2735" s="653"/>
      <c r="JZC2735" s="653"/>
      <c r="JZD2735" s="653"/>
      <c r="JZE2735" s="653"/>
      <c r="JZF2735" s="653"/>
      <c r="JZG2735" s="653"/>
      <c r="JZH2735" s="653"/>
      <c r="JZI2735" s="653"/>
      <c r="JZJ2735" s="653"/>
      <c r="JZK2735" s="653"/>
      <c r="JZL2735" s="653"/>
      <c r="JZM2735" s="653"/>
      <c r="JZN2735" s="653"/>
      <c r="JZO2735" s="653"/>
      <c r="JZP2735" s="653"/>
      <c r="JZQ2735" s="653"/>
      <c r="JZR2735" s="653"/>
      <c r="JZS2735" s="653"/>
      <c r="JZT2735" s="653"/>
      <c r="JZU2735" s="653"/>
      <c r="JZV2735" s="653"/>
      <c r="JZW2735" s="653"/>
      <c r="JZX2735" s="653"/>
      <c r="JZY2735" s="653"/>
      <c r="JZZ2735" s="653"/>
      <c r="KAA2735" s="653"/>
      <c r="KAB2735" s="653"/>
      <c r="KAC2735" s="653"/>
      <c r="KAD2735" s="653"/>
      <c r="KAE2735" s="653"/>
      <c r="KAF2735" s="653"/>
      <c r="KAG2735" s="653"/>
      <c r="KAH2735" s="653"/>
      <c r="KAI2735" s="653"/>
      <c r="KAJ2735" s="653"/>
      <c r="KAK2735" s="653"/>
      <c r="KAL2735" s="653"/>
      <c r="KAM2735" s="653"/>
      <c r="KAN2735" s="653"/>
      <c r="KAO2735" s="653"/>
      <c r="KAP2735" s="653"/>
      <c r="KAQ2735" s="653"/>
      <c r="KAR2735" s="653"/>
      <c r="KAS2735" s="653"/>
      <c r="KAT2735" s="653"/>
      <c r="KAU2735" s="653"/>
      <c r="KAV2735" s="653"/>
      <c r="KAW2735" s="653"/>
      <c r="KAX2735" s="653"/>
      <c r="KAY2735" s="653"/>
      <c r="KAZ2735" s="653"/>
      <c r="KBA2735" s="653"/>
      <c r="KBB2735" s="653"/>
      <c r="KBC2735" s="653"/>
      <c r="KBD2735" s="653"/>
      <c r="KBE2735" s="653"/>
      <c r="KBF2735" s="653"/>
      <c r="KBG2735" s="653"/>
      <c r="KBH2735" s="653"/>
      <c r="KBI2735" s="653"/>
      <c r="KBJ2735" s="653"/>
      <c r="KBK2735" s="653"/>
      <c r="KBL2735" s="653"/>
      <c r="KBM2735" s="653"/>
      <c r="KBN2735" s="653"/>
      <c r="KBO2735" s="653"/>
      <c r="KBP2735" s="653"/>
      <c r="KBQ2735" s="653"/>
      <c r="KBR2735" s="653"/>
      <c r="KBS2735" s="653"/>
      <c r="KBT2735" s="653"/>
      <c r="KBU2735" s="653"/>
      <c r="KBV2735" s="653"/>
      <c r="KBW2735" s="653"/>
      <c r="KBX2735" s="653"/>
      <c r="KBY2735" s="653"/>
      <c r="KBZ2735" s="653"/>
      <c r="KCA2735" s="653"/>
      <c r="KCB2735" s="653"/>
      <c r="KCC2735" s="653"/>
      <c r="KCD2735" s="653"/>
      <c r="KCE2735" s="653"/>
      <c r="KCF2735" s="653"/>
      <c r="KCG2735" s="653"/>
      <c r="KCH2735" s="653"/>
      <c r="KCI2735" s="653"/>
      <c r="KCJ2735" s="653"/>
      <c r="KCK2735" s="653"/>
      <c r="KCL2735" s="653"/>
      <c r="KCM2735" s="653"/>
      <c r="KCN2735" s="653"/>
      <c r="KCO2735" s="653"/>
      <c r="KCP2735" s="653"/>
      <c r="KCQ2735" s="653"/>
      <c r="KCR2735" s="653"/>
      <c r="KCS2735" s="653"/>
      <c r="KCT2735" s="653"/>
      <c r="KCU2735" s="653"/>
      <c r="KCV2735" s="653"/>
      <c r="KCW2735" s="653"/>
      <c r="KCX2735" s="653"/>
      <c r="KCY2735" s="653"/>
      <c r="KCZ2735" s="653"/>
      <c r="KDA2735" s="653"/>
      <c r="KDB2735" s="653"/>
      <c r="KDC2735" s="653"/>
      <c r="KDD2735" s="653"/>
      <c r="KDE2735" s="653"/>
      <c r="KDF2735" s="653"/>
      <c r="KDG2735" s="653"/>
      <c r="KDH2735" s="653"/>
      <c r="KDI2735" s="653"/>
      <c r="KDJ2735" s="653"/>
      <c r="KDK2735" s="653"/>
      <c r="KDL2735" s="653"/>
      <c r="KDM2735" s="653"/>
      <c r="KDN2735" s="653"/>
      <c r="KDO2735" s="653"/>
      <c r="KDP2735" s="653"/>
      <c r="KDQ2735" s="653"/>
      <c r="KDR2735" s="653"/>
      <c r="KDS2735" s="653"/>
      <c r="KDT2735" s="653"/>
      <c r="KDU2735" s="653"/>
      <c r="KDV2735" s="653"/>
      <c r="KDW2735" s="653"/>
      <c r="KDX2735" s="653"/>
      <c r="KDY2735" s="653"/>
      <c r="KDZ2735" s="653"/>
      <c r="KEA2735" s="653"/>
      <c r="KEB2735" s="653"/>
      <c r="KEC2735" s="653"/>
      <c r="KED2735" s="653"/>
      <c r="KEE2735" s="653"/>
      <c r="KEF2735" s="653"/>
      <c r="KEG2735" s="653"/>
      <c r="KEH2735" s="653"/>
      <c r="KEI2735" s="653"/>
      <c r="KEJ2735" s="653"/>
      <c r="KEK2735" s="653"/>
      <c r="KEL2735" s="653"/>
      <c r="KEM2735" s="653"/>
      <c r="KEN2735" s="653"/>
      <c r="KEO2735" s="653"/>
      <c r="KEP2735" s="653"/>
      <c r="KEQ2735" s="653"/>
      <c r="KER2735" s="653"/>
      <c r="KES2735" s="653"/>
      <c r="KET2735" s="653"/>
      <c r="KEU2735" s="653"/>
      <c r="KEV2735" s="653"/>
      <c r="KEW2735" s="653"/>
      <c r="KEX2735" s="653"/>
      <c r="KEY2735" s="653"/>
      <c r="KEZ2735" s="653"/>
      <c r="KFA2735" s="653"/>
      <c r="KFB2735" s="653"/>
      <c r="KFC2735" s="653"/>
      <c r="KFD2735" s="653"/>
      <c r="KFE2735" s="653"/>
      <c r="KFF2735" s="653"/>
      <c r="KFG2735" s="653"/>
      <c r="KFH2735" s="653"/>
      <c r="KFI2735" s="653"/>
      <c r="KFJ2735" s="653"/>
      <c r="KFK2735" s="653"/>
      <c r="KFL2735" s="653"/>
      <c r="KFM2735" s="653"/>
      <c r="KFN2735" s="653"/>
      <c r="KFO2735" s="653"/>
      <c r="KFP2735" s="653"/>
      <c r="KFQ2735" s="653"/>
      <c r="KFR2735" s="653"/>
      <c r="KFS2735" s="653"/>
      <c r="KFT2735" s="653"/>
      <c r="KFU2735" s="653"/>
      <c r="KFV2735" s="653"/>
      <c r="KFW2735" s="653"/>
      <c r="KFX2735" s="653"/>
      <c r="KFY2735" s="653"/>
      <c r="KFZ2735" s="653"/>
      <c r="KGA2735" s="653"/>
      <c r="KGB2735" s="653"/>
      <c r="KGC2735" s="653"/>
      <c r="KGD2735" s="653"/>
      <c r="KGE2735" s="653"/>
      <c r="KGF2735" s="653"/>
      <c r="KGG2735" s="653"/>
      <c r="KGH2735" s="653"/>
      <c r="KGI2735" s="653"/>
      <c r="KGJ2735" s="653"/>
      <c r="KGK2735" s="653"/>
      <c r="KGL2735" s="653"/>
      <c r="KGM2735" s="653"/>
      <c r="KGN2735" s="653"/>
      <c r="KGO2735" s="653"/>
      <c r="KGP2735" s="653"/>
      <c r="KGQ2735" s="653"/>
      <c r="KGR2735" s="653"/>
      <c r="KGS2735" s="653"/>
      <c r="KGT2735" s="653"/>
      <c r="KGU2735" s="653"/>
      <c r="KGV2735" s="653"/>
      <c r="KGW2735" s="653"/>
      <c r="KGX2735" s="653"/>
      <c r="KGY2735" s="653"/>
      <c r="KGZ2735" s="653"/>
      <c r="KHA2735" s="653"/>
      <c r="KHB2735" s="653"/>
      <c r="KHC2735" s="653"/>
      <c r="KHD2735" s="653"/>
      <c r="KHE2735" s="653"/>
      <c r="KHF2735" s="653"/>
      <c r="KHG2735" s="653"/>
      <c r="KHH2735" s="653"/>
      <c r="KHI2735" s="653"/>
      <c r="KHJ2735" s="653"/>
      <c r="KHK2735" s="653"/>
      <c r="KHL2735" s="653"/>
      <c r="KHM2735" s="653"/>
      <c r="KHN2735" s="653"/>
      <c r="KHO2735" s="653"/>
      <c r="KHP2735" s="653"/>
      <c r="KHQ2735" s="653"/>
      <c r="KHR2735" s="653"/>
      <c r="KHS2735" s="653"/>
      <c r="KHT2735" s="653"/>
      <c r="KHU2735" s="653"/>
      <c r="KHV2735" s="653"/>
      <c r="KHW2735" s="653"/>
      <c r="KHX2735" s="653"/>
      <c r="KHY2735" s="653"/>
      <c r="KHZ2735" s="653"/>
      <c r="KIA2735" s="653"/>
      <c r="KIB2735" s="653"/>
      <c r="KIC2735" s="653"/>
      <c r="KID2735" s="653"/>
      <c r="KIE2735" s="653"/>
      <c r="KIF2735" s="653"/>
      <c r="KIG2735" s="653"/>
      <c r="KIH2735" s="653"/>
      <c r="KII2735" s="653"/>
      <c r="KIJ2735" s="653"/>
      <c r="KIK2735" s="653"/>
      <c r="KIL2735" s="653"/>
      <c r="KIM2735" s="653"/>
      <c r="KIN2735" s="653"/>
      <c r="KIO2735" s="653"/>
      <c r="KIP2735" s="653"/>
      <c r="KIQ2735" s="653"/>
      <c r="KIR2735" s="653"/>
      <c r="KIS2735" s="653"/>
      <c r="KIT2735" s="653"/>
      <c r="KIU2735" s="653"/>
      <c r="KIV2735" s="653"/>
      <c r="KIW2735" s="653"/>
      <c r="KIX2735" s="653"/>
      <c r="KIY2735" s="653"/>
      <c r="KIZ2735" s="653"/>
      <c r="KJA2735" s="653"/>
      <c r="KJB2735" s="653"/>
      <c r="KJC2735" s="653"/>
      <c r="KJD2735" s="653"/>
      <c r="KJE2735" s="653"/>
      <c r="KJF2735" s="653"/>
      <c r="KJG2735" s="653"/>
      <c r="KJH2735" s="653"/>
      <c r="KJI2735" s="653"/>
      <c r="KJJ2735" s="653"/>
      <c r="KJK2735" s="653"/>
      <c r="KJL2735" s="653"/>
      <c r="KJM2735" s="653"/>
      <c r="KJN2735" s="653"/>
      <c r="KJO2735" s="653"/>
      <c r="KJP2735" s="653"/>
      <c r="KJQ2735" s="653"/>
      <c r="KJR2735" s="653"/>
      <c r="KJS2735" s="653"/>
      <c r="KJT2735" s="653"/>
      <c r="KJU2735" s="653"/>
      <c r="KJV2735" s="653"/>
      <c r="KJW2735" s="653"/>
      <c r="KJX2735" s="653"/>
      <c r="KJY2735" s="653"/>
      <c r="KJZ2735" s="653"/>
      <c r="KKA2735" s="653"/>
      <c r="KKB2735" s="653"/>
      <c r="KKC2735" s="653"/>
      <c r="KKD2735" s="653"/>
      <c r="KKE2735" s="653"/>
      <c r="KKF2735" s="653"/>
      <c r="KKG2735" s="653"/>
      <c r="KKH2735" s="653"/>
      <c r="KKI2735" s="653"/>
      <c r="KKJ2735" s="653"/>
      <c r="KKK2735" s="653"/>
      <c r="KKL2735" s="653"/>
      <c r="KKM2735" s="653"/>
      <c r="KKN2735" s="653"/>
      <c r="KKO2735" s="653"/>
      <c r="KKP2735" s="653"/>
      <c r="KKQ2735" s="653"/>
      <c r="KKR2735" s="653"/>
      <c r="KKS2735" s="653"/>
      <c r="KKT2735" s="653"/>
      <c r="KKU2735" s="653"/>
      <c r="KKV2735" s="653"/>
      <c r="KKW2735" s="653"/>
      <c r="KKX2735" s="653"/>
      <c r="KKY2735" s="653"/>
      <c r="KKZ2735" s="653"/>
      <c r="KLA2735" s="653"/>
      <c r="KLB2735" s="653"/>
      <c r="KLC2735" s="653"/>
      <c r="KLD2735" s="653"/>
      <c r="KLE2735" s="653"/>
      <c r="KLF2735" s="653"/>
      <c r="KLG2735" s="653"/>
      <c r="KLH2735" s="653"/>
      <c r="KLI2735" s="653"/>
      <c r="KLJ2735" s="653"/>
      <c r="KLK2735" s="653"/>
      <c r="KLL2735" s="653"/>
      <c r="KLM2735" s="653"/>
      <c r="KLN2735" s="653"/>
      <c r="KLO2735" s="653"/>
      <c r="KLP2735" s="653"/>
      <c r="KLQ2735" s="653"/>
      <c r="KLR2735" s="653"/>
      <c r="KLS2735" s="653"/>
      <c r="KLT2735" s="653"/>
      <c r="KLU2735" s="653"/>
      <c r="KLV2735" s="653"/>
      <c r="KLW2735" s="653"/>
      <c r="KLX2735" s="653"/>
      <c r="KLY2735" s="653"/>
      <c r="KLZ2735" s="653"/>
      <c r="KMA2735" s="653"/>
      <c r="KMB2735" s="653"/>
      <c r="KMC2735" s="653"/>
      <c r="KMD2735" s="653"/>
      <c r="KME2735" s="653"/>
      <c r="KMF2735" s="653"/>
      <c r="KMG2735" s="653"/>
      <c r="KMH2735" s="653"/>
      <c r="KMI2735" s="653"/>
      <c r="KMJ2735" s="653"/>
      <c r="KMK2735" s="653"/>
      <c r="KML2735" s="653"/>
      <c r="KMM2735" s="653"/>
      <c r="KMN2735" s="653"/>
      <c r="KMO2735" s="653"/>
      <c r="KMP2735" s="653"/>
      <c r="KMQ2735" s="653"/>
      <c r="KMR2735" s="653"/>
      <c r="KMS2735" s="653"/>
      <c r="KMT2735" s="653"/>
      <c r="KMU2735" s="653"/>
      <c r="KMV2735" s="653"/>
      <c r="KMW2735" s="653"/>
      <c r="KMX2735" s="653"/>
      <c r="KMY2735" s="653"/>
      <c r="KMZ2735" s="653"/>
      <c r="KNA2735" s="653"/>
      <c r="KNB2735" s="653"/>
      <c r="KNC2735" s="653"/>
      <c r="KND2735" s="653"/>
      <c r="KNE2735" s="653"/>
      <c r="KNF2735" s="653"/>
      <c r="KNG2735" s="653"/>
      <c r="KNH2735" s="653"/>
      <c r="KNI2735" s="653"/>
      <c r="KNJ2735" s="653"/>
      <c r="KNK2735" s="653"/>
      <c r="KNL2735" s="653"/>
      <c r="KNM2735" s="653"/>
      <c r="KNN2735" s="653"/>
      <c r="KNO2735" s="653"/>
      <c r="KNP2735" s="653"/>
      <c r="KNQ2735" s="653"/>
      <c r="KNR2735" s="653"/>
      <c r="KNS2735" s="653"/>
      <c r="KNT2735" s="653"/>
      <c r="KNU2735" s="653"/>
      <c r="KNV2735" s="653"/>
      <c r="KNW2735" s="653"/>
      <c r="KNX2735" s="653"/>
      <c r="KNY2735" s="653"/>
      <c r="KNZ2735" s="653"/>
      <c r="KOA2735" s="653"/>
      <c r="KOB2735" s="653"/>
      <c r="KOC2735" s="653"/>
      <c r="KOD2735" s="653"/>
      <c r="KOE2735" s="653"/>
      <c r="KOF2735" s="653"/>
      <c r="KOG2735" s="653"/>
      <c r="KOH2735" s="653"/>
      <c r="KOI2735" s="653"/>
      <c r="KOJ2735" s="653"/>
      <c r="KOK2735" s="653"/>
      <c r="KOL2735" s="653"/>
      <c r="KOM2735" s="653"/>
      <c r="KON2735" s="653"/>
      <c r="KOO2735" s="653"/>
      <c r="KOP2735" s="653"/>
      <c r="KOQ2735" s="653"/>
      <c r="KOR2735" s="653"/>
      <c r="KOS2735" s="653"/>
      <c r="KOT2735" s="653"/>
      <c r="KOU2735" s="653"/>
      <c r="KOV2735" s="653"/>
      <c r="KOW2735" s="653"/>
      <c r="KOX2735" s="653"/>
      <c r="KOY2735" s="653"/>
      <c r="KOZ2735" s="653"/>
      <c r="KPA2735" s="653"/>
      <c r="KPB2735" s="653"/>
      <c r="KPC2735" s="653"/>
      <c r="KPD2735" s="653"/>
      <c r="KPE2735" s="653"/>
      <c r="KPF2735" s="653"/>
      <c r="KPG2735" s="653"/>
      <c r="KPH2735" s="653"/>
      <c r="KPI2735" s="653"/>
      <c r="KPJ2735" s="653"/>
      <c r="KPK2735" s="653"/>
      <c r="KPL2735" s="653"/>
      <c r="KPM2735" s="653"/>
      <c r="KPN2735" s="653"/>
      <c r="KPO2735" s="653"/>
      <c r="KPP2735" s="653"/>
      <c r="KPQ2735" s="653"/>
      <c r="KPR2735" s="653"/>
      <c r="KPS2735" s="653"/>
      <c r="KPT2735" s="653"/>
      <c r="KPU2735" s="653"/>
      <c r="KPV2735" s="653"/>
      <c r="KPW2735" s="653"/>
      <c r="KPX2735" s="653"/>
      <c r="KPY2735" s="653"/>
      <c r="KPZ2735" s="653"/>
      <c r="KQA2735" s="653"/>
      <c r="KQB2735" s="653"/>
      <c r="KQC2735" s="653"/>
      <c r="KQD2735" s="653"/>
      <c r="KQE2735" s="653"/>
      <c r="KQF2735" s="653"/>
      <c r="KQG2735" s="653"/>
      <c r="KQH2735" s="653"/>
      <c r="KQI2735" s="653"/>
      <c r="KQJ2735" s="653"/>
      <c r="KQK2735" s="653"/>
      <c r="KQL2735" s="653"/>
      <c r="KQM2735" s="653"/>
      <c r="KQN2735" s="653"/>
      <c r="KQO2735" s="653"/>
      <c r="KQP2735" s="653"/>
      <c r="KQQ2735" s="653"/>
      <c r="KQR2735" s="653"/>
      <c r="KQS2735" s="653"/>
      <c r="KQT2735" s="653"/>
      <c r="KQU2735" s="653"/>
      <c r="KQV2735" s="653"/>
      <c r="KQW2735" s="653"/>
      <c r="KQX2735" s="653"/>
      <c r="KQY2735" s="653"/>
      <c r="KQZ2735" s="653"/>
      <c r="KRA2735" s="653"/>
      <c r="KRB2735" s="653"/>
      <c r="KRC2735" s="653"/>
      <c r="KRD2735" s="653"/>
      <c r="KRE2735" s="653"/>
      <c r="KRF2735" s="653"/>
      <c r="KRG2735" s="653"/>
      <c r="KRH2735" s="653"/>
      <c r="KRI2735" s="653"/>
      <c r="KRJ2735" s="653"/>
      <c r="KRK2735" s="653"/>
      <c r="KRL2735" s="653"/>
      <c r="KRM2735" s="653"/>
      <c r="KRN2735" s="653"/>
      <c r="KRO2735" s="653"/>
      <c r="KRP2735" s="653"/>
      <c r="KRQ2735" s="653"/>
      <c r="KRR2735" s="653"/>
      <c r="KRS2735" s="653"/>
      <c r="KRT2735" s="653"/>
      <c r="KRU2735" s="653"/>
      <c r="KRV2735" s="653"/>
      <c r="KRW2735" s="653"/>
      <c r="KRX2735" s="653"/>
      <c r="KRY2735" s="653"/>
      <c r="KRZ2735" s="653"/>
      <c r="KSA2735" s="653"/>
      <c r="KSB2735" s="653"/>
      <c r="KSC2735" s="653"/>
      <c r="KSD2735" s="653"/>
      <c r="KSE2735" s="653"/>
      <c r="KSF2735" s="653"/>
      <c r="KSG2735" s="653"/>
      <c r="KSH2735" s="653"/>
      <c r="KSI2735" s="653"/>
      <c r="KSJ2735" s="653"/>
      <c r="KSK2735" s="653"/>
      <c r="KSL2735" s="653"/>
      <c r="KSM2735" s="653"/>
      <c r="KSN2735" s="653"/>
      <c r="KSO2735" s="653"/>
      <c r="KSP2735" s="653"/>
      <c r="KSQ2735" s="653"/>
      <c r="KSR2735" s="653"/>
      <c r="KSS2735" s="653"/>
      <c r="KST2735" s="653"/>
      <c r="KSU2735" s="653"/>
      <c r="KSV2735" s="653"/>
      <c r="KSW2735" s="653"/>
      <c r="KSX2735" s="653"/>
      <c r="KSY2735" s="653"/>
      <c r="KSZ2735" s="653"/>
      <c r="KTA2735" s="653"/>
      <c r="KTB2735" s="653"/>
      <c r="KTC2735" s="653"/>
      <c r="KTD2735" s="653"/>
      <c r="KTE2735" s="653"/>
      <c r="KTF2735" s="653"/>
      <c r="KTG2735" s="653"/>
      <c r="KTH2735" s="653"/>
      <c r="KTI2735" s="653"/>
      <c r="KTJ2735" s="653"/>
      <c r="KTK2735" s="653"/>
      <c r="KTL2735" s="653"/>
      <c r="KTM2735" s="653"/>
      <c r="KTN2735" s="653"/>
      <c r="KTO2735" s="653"/>
      <c r="KTP2735" s="653"/>
      <c r="KTQ2735" s="653"/>
      <c r="KTR2735" s="653"/>
      <c r="KTS2735" s="653"/>
      <c r="KTT2735" s="653"/>
      <c r="KTU2735" s="653"/>
      <c r="KTV2735" s="653"/>
      <c r="KTW2735" s="653"/>
      <c r="KTX2735" s="653"/>
      <c r="KTY2735" s="653"/>
      <c r="KTZ2735" s="653"/>
      <c r="KUA2735" s="653"/>
      <c r="KUB2735" s="653"/>
      <c r="KUC2735" s="653"/>
      <c r="KUD2735" s="653"/>
      <c r="KUE2735" s="653"/>
      <c r="KUF2735" s="653"/>
      <c r="KUG2735" s="653"/>
      <c r="KUH2735" s="653"/>
      <c r="KUI2735" s="653"/>
      <c r="KUJ2735" s="653"/>
      <c r="KUK2735" s="653"/>
      <c r="KUL2735" s="653"/>
      <c r="KUM2735" s="653"/>
      <c r="KUN2735" s="653"/>
      <c r="KUO2735" s="653"/>
      <c r="KUP2735" s="653"/>
      <c r="KUQ2735" s="653"/>
      <c r="KUR2735" s="653"/>
      <c r="KUS2735" s="653"/>
      <c r="KUT2735" s="653"/>
      <c r="KUU2735" s="653"/>
      <c r="KUV2735" s="653"/>
      <c r="KUW2735" s="653"/>
      <c r="KUX2735" s="653"/>
      <c r="KUY2735" s="653"/>
      <c r="KUZ2735" s="653"/>
      <c r="KVA2735" s="653"/>
      <c r="KVB2735" s="653"/>
      <c r="KVC2735" s="653"/>
      <c r="KVD2735" s="653"/>
      <c r="KVE2735" s="653"/>
      <c r="KVF2735" s="653"/>
      <c r="KVG2735" s="653"/>
      <c r="KVH2735" s="653"/>
      <c r="KVI2735" s="653"/>
      <c r="KVJ2735" s="653"/>
      <c r="KVK2735" s="653"/>
      <c r="KVL2735" s="653"/>
      <c r="KVM2735" s="653"/>
      <c r="KVN2735" s="653"/>
      <c r="KVO2735" s="653"/>
      <c r="KVP2735" s="653"/>
      <c r="KVQ2735" s="653"/>
      <c r="KVR2735" s="653"/>
      <c r="KVS2735" s="653"/>
      <c r="KVT2735" s="653"/>
      <c r="KVU2735" s="653"/>
      <c r="KVV2735" s="653"/>
      <c r="KVW2735" s="653"/>
      <c r="KVX2735" s="653"/>
      <c r="KVY2735" s="653"/>
      <c r="KVZ2735" s="653"/>
      <c r="KWA2735" s="653"/>
      <c r="KWB2735" s="653"/>
      <c r="KWC2735" s="653"/>
      <c r="KWD2735" s="653"/>
      <c r="KWE2735" s="653"/>
      <c r="KWF2735" s="653"/>
      <c r="KWG2735" s="653"/>
      <c r="KWH2735" s="653"/>
      <c r="KWI2735" s="653"/>
      <c r="KWJ2735" s="653"/>
      <c r="KWK2735" s="653"/>
      <c r="KWL2735" s="653"/>
      <c r="KWM2735" s="653"/>
      <c r="KWN2735" s="653"/>
      <c r="KWO2735" s="653"/>
      <c r="KWP2735" s="653"/>
      <c r="KWQ2735" s="653"/>
      <c r="KWR2735" s="653"/>
      <c r="KWS2735" s="653"/>
      <c r="KWT2735" s="653"/>
      <c r="KWU2735" s="653"/>
      <c r="KWV2735" s="653"/>
      <c r="KWW2735" s="653"/>
      <c r="KWX2735" s="653"/>
      <c r="KWY2735" s="653"/>
      <c r="KWZ2735" s="653"/>
      <c r="KXA2735" s="653"/>
      <c r="KXB2735" s="653"/>
      <c r="KXC2735" s="653"/>
      <c r="KXD2735" s="653"/>
      <c r="KXE2735" s="653"/>
      <c r="KXF2735" s="653"/>
      <c r="KXG2735" s="653"/>
      <c r="KXH2735" s="653"/>
      <c r="KXI2735" s="653"/>
      <c r="KXJ2735" s="653"/>
      <c r="KXK2735" s="653"/>
      <c r="KXL2735" s="653"/>
      <c r="KXM2735" s="653"/>
      <c r="KXN2735" s="653"/>
      <c r="KXO2735" s="653"/>
      <c r="KXP2735" s="653"/>
      <c r="KXQ2735" s="653"/>
      <c r="KXR2735" s="653"/>
      <c r="KXS2735" s="653"/>
      <c r="KXT2735" s="653"/>
      <c r="KXU2735" s="653"/>
      <c r="KXV2735" s="653"/>
      <c r="KXW2735" s="653"/>
      <c r="KXX2735" s="653"/>
      <c r="KXY2735" s="653"/>
      <c r="KXZ2735" s="653"/>
      <c r="KYA2735" s="653"/>
      <c r="KYB2735" s="653"/>
      <c r="KYC2735" s="653"/>
      <c r="KYD2735" s="653"/>
      <c r="KYE2735" s="653"/>
      <c r="KYF2735" s="653"/>
      <c r="KYG2735" s="653"/>
      <c r="KYH2735" s="653"/>
      <c r="KYI2735" s="653"/>
      <c r="KYJ2735" s="653"/>
      <c r="KYK2735" s="653"/>
      <c r="KYL2735" s="653"/>
      <c r="KYM2735" s="653"/>
      <c r="KYN2735" s="653"/>
      <c r="KYO2735" s="653"/>
      <c r="KYP2735" s="653"/>
      <c r="KYQ2735" s="653"/>
      <c r="KYR2735" s="653"/>
      <c r="KYS2735" s="653"/>
      <c r="KYT2735" s="653"/>
      <c r="KYU2735" s="653"/>
      <c r="KYV2735" s="653"/>
      <c r="KYW2735" s="653"/>
      <c r="KYX2735" s="653"/>
      <c r="KYY2735" s="653"/>
      <c r="KYZ2735" s="653"/>
      <c r="KZA2735" s="653"/>
      <c r="KZB2735" s="653"/>
      <c r="KZC2735" s="653"/>
      <c r="KZD2735" s="653"/>
      <c r="KZE2735" s="653"/>
      <c r="KZF2735" s="653"/>
      <c r="KZG2735" s="653"/>
      <c r="KZH2735" s="653"/>
      <c r="KZI2735" s="653"/>
      <c r="KZJ2735" s="653"/>
      <c r="KZK2735" s="653"/>
      <c r="KZL2735" s="653"/>
      <c r="KZM2735" s="653"/>
      <c r="KZN2735" s="653"/>
      <c r="KZO2735" s="653"/>
      <c r="KZP2735" s="653"/>
      <c r="KZQ2735" s="653"/>
      <c r="KZR2735" s="653"/>
      <c r="KZS2735" s="653"/>
      <c r="KZT2735" s="653"/>
      <c r="KZU2735" s="653"/>
      <c r="KZV2735" s="653"/>
      <c r="KZW2735" s="653"/>
      <c r="KZX2735" s="653"/>
      <c r="KZY2735" s="653"/>
      <c r="KZZ2735" s="653"/>
      <c r="LAA2735" s="653"/>
      <c r="LAB2735" s="653"/>
      <c r="LAC2735" s="653"/>
      <c r="LAD2735" s="653"/>
      <c r="LAE2735" s="653"/>
      <c r="LAF2735" s="653"/>
      <c r="LAG2735" s="653"/>
      <c r="LAH2735" s="653"/>
      <c r="LAI2735" s="653"/>
      <c r="LAJ2735" s="653"/>
      <c r="LAK2735" s="653"/>
      <c r="LAL2735" s="653"/>
      <c r="LAM2735" s="653"/>
      <c r="LAN2735" s="653"/>
      <c r="LAO2735" s="653"/>
      <c r="LAP2735" s="653"/>
      <c r="LAQ2735" s="653"/>
      <c r="LAR2735" s="653"/>
      <c r="LAS2735" s="653"/>
      <c r="LAT2735" s="653"/>
      <c r="LAU2735" s="653"/>
      <c r="LAV2735" s="653"/>
      <c r="LAW2735" s="653"/>
      <c r="LAX2735" s="653"/>
      <c r="LAY2735" s="653"/>
      <c r="LAZ2735" s="653"/>
      <c r="LBA2735" s="653"/>
      <c r="LBB2735" s="653"/>
      <c r="LBC2735" s="653"/>
      <c r="LBD2735" s="653"/>
      <c r="LBE2735" s="653"/>
      <c r="LBF2735" s="653"/>
      <c r="LBG2735" s="653"/>
      <c r="LBH2735" s="653"/>
      <c r="LBI2735" s="653"/>
      <c r="LBJ2735" s="653"/>
      <c r="LBK2735" s="653"/>
      <c r="LBL2735" s="653"/>
      <c r="LBM2735" s="653"/>
      <c r="LBN2735" s="653"/>
      <c r="LBO2735" s="653"/>
      <c r="LBP2735" s="653"/>
      <c r="LBQ2735" s="653"/>
      <c r="LBR2735" s="653"/>
      <c r="LBS2735" s="653"/>
      <c r="LBT2735" s="653"/>
      <c r="LBU2735" s="653"/>
      <c r="LBV2735" s="653"/>
      <c r="LBW2735" s="653"/>
      <c r="LBX2735" s="653"/>
      <c r="LBY2735" s="653"/>
      <c r="LBZ2735" s="653"/>
      <c r="LCA2735" s="653"/>
      <c r="LCB2735" s="653"/>
      <c r="LCC2735" s="653"/>
      <c r="LCD2735" s="653"/>
      <c r="LCE2735" s="653"/>
      <c r="LCF2735" s="653"/>
      <c r="LCG2735" s="653"/>
      <c r="LCH2735" s="653"/>
      <c r="LCI2735" s="653"/>
      <c r="LCJ2735" s="653"/>
      <c r="LCK2735" s="653"/>
      <c r="LCL2735" s="653"/>
      <c r="LCM2735" s="653"/>
      <c r="LCN2735" s="653"/>
      <c r="LCO2735" s="653"/>
      <c r="LCP2735" s="653"/>
      <c r="LCQ2735" s="653"/>
      <c r="LCR2735" s="653"/>
      <c r="LCS2735" s="653"/>
      <c r="LCT2735" s="653"/>
      <c r="LCU2735" s="653"/>
      <c r="LCV2735" s="653"/>
      <c r="LCW2735" s="653"/>
      <c r="LCX2735" s="653"/>
      <c r="LCY2735" s="653"/>
      <c r="LCZ2735" s="653"/>
      <c r="LDA2735" s="653"/>
      <c r="LDB2735" s="653"/>
      <c r="LDC2735" s="653"/>
      <c r="LDD2735" s="653"/>
      <c r="LDE2735" s="653"/>
      <c r="LDF2735" s="653"/>
      <c r="LDG2735" s="653"/>
      <c r="LDH2735" s="653"/>
      <c r="LDI2735" s="653"/>
      <c r="LDJ2735" s="653"/>
      <c r="LDK2735" s="653"/>
      <c r="LDL2735" s="653"/>
      <c r="LDM2735" s="653"/>
      <c r="LDN2735" s="653"/>
      <c r="LDO2735" s="653"/>
      <c r="LDP2735" s="653"/>
      <c r="LDQ2735" s="653"/>
      <c r="LDR2735" s="653"/>
      <c r="LDS2735" s="653"/>
      <c r="LDT2735" s="653"/>
      <c r="LDU2735" s="653"/>
      <c r="LDV2735" s="653"/>
      <c r="LDW2735" s="653"/>
      <c r="LDX2735" s="653"/>
      <c r="LDY2735" s="653"/>
      <c r="LDZ2735" s="653"/>
      <c r="LEA2735" s="653"/>
      <c r="LEB2735" s="653"/>
      <c r="LEC2735" s="653"/>
      <c r="LED2735" s="653"/>
      <c r="LEE2735" s="653"/>
      <c r="LEF2735" s="653"/>
      <c r="LEG2735" s="653"/>
      <c r="LEH2735" s="653"/>
      <c r="LEI2735" s="653"/>
      <c r="LEJ2735" s="653"/>
      <c r="LEK2735" s="653"/>
      <c r="LEL2735" s="653"/>
      <c r="LEM2735" s="653"/>
      <c r="LEN2735" s="653"/>
      <c r="LEO2735" s="653"/>
      <c r="LEP2735" s="653"/>
      <c r="LEQ2735" s="653"/>
      <c r="LER2735" s="653"/>
      <c r="LES2735" s="653"/>
      <c r="LET2735" s="653"/>
      <c r="LEU2735" s="653"/>
      <c r="LEV2735" s="653"/>
      <c r="LEW2735" s="653"/>
      <c r="LEX2735" s="653"/>
      <c r="LEY2735" s="653"/>
      <c r="LEZ2735" s="653"/>
      <c r="LFA2735" s="653"/>
      <c r="LFB2735" s="653"/>
      <c r="LFC2735" s="653"/>
      <c r="LFD2735" s="653"/>
      <c r="LFE2735" s="653"/>
      <c r="LFF2735" s="653"/>
      <c r="LFG2735" s="653"/>
      <c r="LFH2735" s="653"/>
      <c r="LFI2735" s="653"/>
      <c r="LFJ2735" s="653"/>
      <c r="LFK2735" s="653"/>
      <c r="LFL2735" s="653"/>
      <c r="LFM2735" s="653"/>
      <c r="LFN2735" s="653"/>
      <c r="LFO2735" s="653"/>
      <c r="LFP2735" s="653"/>
      <c r="LFQ2735" s="653"/>
      <c r="LFR2735" s="653"/>
      <c r="LFS2735" s="653"/>
      <c r="LFT2735" s="653"/>
      <c r="LFU2735" s="653"/>
      <c r="LFV2735" s="653"/>
      <c r="LFW2735" s="653"/>
      <c r="LFX2735" s="653"/>
      <c r="LFY2735" s="653"/>
      <c r="LFZ2735" s="653"/>
      <c r="LGA2735" s="653"/>
      <c r="LGB2735" s="653"/>
      <c r="LGC2735" s="653"/>
      <c r="LGD2735" s="653"/>
      <c r="LGE2735" s="653"/>
      <c r="LGF2735" s="653"/>
      <c r="LGG2735" s="653"/>
      <c r="LGH2735" s="653"/>
      <c r="LGI2735" s="653"/>
      <c r="LGJ2735" s="653"/>
      <c r="LGK2735" s="653"/>
      <c r="LGL2735" s="653"/>
      <c r="LGM2735" s="653"/>
      <c r="LGN2735" s="653"/>
      <c r="LGO2735" s="653"/>
      <c r="LGP2735" s="653"/>
      <c r="LGQ2735" s="653"/>
      <c r="LGR2735" s="653"/>
      <c r="LGS2735" s="653"/>
      <c r="LGT2735" s="653"/>
      <c r="LGU2735" s="653"/>
      <c r="LGV2735" s="653"/>
      <c r="LGW2735" s="653"/>
      <c r="LGX2735" s="653"/>
      <c r="LGY2735" s="653"/>
      <c r="LGZ2735" s="653"/>
      <c r="LHA2735" s="653"/>
      <c r="LHB2735" s="653"/>
      <c r="LHC2735" s="653"/>
      <c r="LHD2735" s="653"/>
      <c r="LHE2735" s="653"/>
      <c r="LHF2735" s="653"/>
      <c r="LHG2735" s="653"/>
      <c r="LHH2735" s="653"/>
      <c r="LHI2735" s="653"/>
      <c r="LHJ2735" s="653"/>
      <c r="LHK2735" s="653"/>
      <c r="LHL2735" s="653"/>
      <c r="LHM2735" s="653"/>
      <c r="LHN2735" s="653"/>
      <c r="LHO2735" s="653"/>
      <c r="LHP2735" s="653"/>
      <c r="LHQ2735" s="653"/>
      <c r="LHR2735" s="653"/>
      <c r="LHS2735" s="653"/>
      <c r="LHT2735" s="653"/>
      <c r="LHU2735" s="653"/>
      <c r="LHV2735" s="653"/>
      <c r="LHW2735" s="653"/>
      <c r="LHX2735" s="653"/>
      <c r="LHY2735" s="653"/>
      <c r="LHZ2735" s="653"/>
      <c r="LIA2735" s="653"/>
      <c r="LIB2735" s="653"/>
      <c r="LIC2735" s="653"/>
      <c r="LID2735" s="653"/>
      <c r="LIE2735" s="653"/>
      <c r="LIF2735" s="653"/>
      <c r="LIG2735" s="653"/>
      <c r="LIH2735" s="653"/>
      <c r="LII2735" s="653"/>
      <c r="LIJ2735" s="653"/>
      <c r="LIK2735" s="653"/>
      <c r="LIL2735" s="653"/>
      <c r="LIM2735" s="653"/>
      <c r="LIN2735" s="653"/>
      <c r="LIO2735" s="653"/>
      <c r="LIP2735" s="653"/>
      <c r="LIQ2735" s="653"/>
      <c r="LIR2735" s="653"/>
      <c r="LIS2735" s="653"/>
      <c r="LIT2735" s="653"/>
      <c r="LIU2735" s="653"/>
      <c r="LIV2735" s="653"/>
      <c r="LIW2735" s="653"/>
      <c r="LIX2735" s="653"/>
      <c r="LIY2735" s="653"/>
      <c r="LIZ2735" s="653"/>
      <c r="LJA2735" s="653"/>
      <c r="LJB2735" s="653"/>
      <c r="LJC2735" s="653"/>
      <c r="LJD2735" s="653"/>
      <c r="LJE2735" s="653"/>
      <c r="LJF2735" s="653"/>
      <c r="LJG2735" s="653"/>
      <c r="LJH2735" s="653"/>
      <c r="LJI2735" s="653"/>
      <c r="LJJ2735" s="653"/>
      <c r="LJK2735" s="653"/>
      <c r="LJL2735" s="653"/>
      <c r="LJM2735" s="653"/>
      <c r="LJN2735" s="653"/>
      <c r="LJO2735" s="653"/>
      <c r="LJP2735" s="653"/>
      <c r="LJQ2735" s="653"/>
      <c r="LJR2735" s="653"/>
      <c r="LJS2735" s="653"/>
      <c r="LJT2735" s="653"/>
      <c r="LJU2735" s="653"/>
      <c r="LJV2735" s="653"/>
      <c r="LJW2735" s="653"/>
      <c r="LJX2735" s="653"/>
      <c r="LJY2735" s="653"/>
      <c r="LJZ2735" s="653"/>
      <c r="LKA2735" s="653"/>
      <c r="LKB2735" s="653"/>
      <c r="LKC2735" s="653"/>
      <c r="LKD2735" s="653"/>
      <c r="LKE2735" s="653"/>
      <c r="LKF2735" s="653"/>
      <c r="LKG2735" s="653"/>
      <c r="LKH2735" s="653"/>
      <c r="LKI2735" s="653"/>
      <c r="LKJ2735" s="653"/>
      <c r="LKK2735" s="653"/>
      <c r="LKL2735" s="653"/>
      <c r="LKM2735" s="653"/>
      <c r="LKN2735" s="653"/>
      <c r="LKO2735" s="653"/>
      <c r="LKP2735" s="653"/>
      <c r="LKQ2735" s="653"/>
      <c r="LKR2735" s="653"/>
      <c r="LKS2735" s="653"/>
      <c r="LKT2735" s="653"/>
      <c r="LKU2735" s="653"/>
      <c r="LKV2735" s="653"/>
      <c r="LKW2735" s="653"/>
      <c r="LKX2735" s="653"/>
      <c r="LKY2735" s="653"/>
      <c r="LKZ2735" s="653"/>
      <c r="LLA2735" s="653"/>
      <c r="LLB2735" s="653"/>
      <c r="LLC2735" s="653"/>
      <c r="LLD2735" s="653"/>
      <c r="LLE2735" s="653"/>
      <c r="LLF2735" s="653"/>
      <c r="LLG2735" s="653"/>
      <c r="LLH2735" s="653"/>
      <c r="LLI2735" s="653"/>
      <c r="LLJ2735" s="653"/>
      <c r="LLK2735" s="653"/>
      <c r="LLL2735" s="653"/>
      <c r="LLM2735" s="653"/>
      <c r="LLN2735" s="653"/>
      <c r="LLO2735" s="653"/>
      <c r="LLP2735" s="653"/>
      <c r="LLQ2735" s="653"/>
      <c r="LLR2735" s="653"/>
      <c r="LLS2735" s="653"/>
      <c r="LLT2735" s="653"/>
      <c r="LLU2735" s="653"/>
      <c r="LLV2735" s="653"/>
      <c r="LLW2735" s="653"/>
      <c r="LLX2735" s="653"/>
      <c r="LLY2735" s="653"/>
      <c r="LLZ2735" s="653"/>
      <c r="LMA2735" s="653"/>
      <c r="LMB2735" s="653"/>
      <c r="LMC2735" s="653"/>
      <c r="LMD2735" s="653"/>
      <c r="LME2735" s="653"/>
      <c r="LMF2735" s="653"/>
      <c r="LMG2735" s="653"/>
      <c r="LMH2735" s="653"/>
      <c r="LMI2735" s="653"/>
      <c r="LMJ2735" s="653"/>
      <c r="LMK2735" s="653"/>
      <c r="LML2735" s="653"/>
      <c r="LMM2735" s="653"/>
      <c r="LMN2735" s="653"/>
      <c r="LMO2735" s="653"/>
      <c r="LMP2735" s="653"/>
      <c r="LMQ2735" s="653"/>
      <c r="LMR2735" s="653"/>
      <c r="LMS2735" s="653"/>
      <c r="LMT2735" s="653"/>
      <c r="LMU2735" s="653"/>
      <c r="LMV2735" s="653"/>
      <c r="LMW2735" s="653"/>
      <c r="LMX2735" s="653"/>
      <c r="LMY2735" s="653"/>
      <c r="LMZ2735" s="653"/>
      <c r="LNA2735" s="653"/>
      <c r="LNB2735" s="653"/>
      <c r="LNC2735" s="653"/>
      <c r="LND2735" s="653"/>
      <c r="LNE2735" s="653"/>
      <c r="LNF2735" s="653"/>
      <c r="LNG2735" s="653"/>
      <c r="LNH2735" s="653"/>
      <c r="LNI2735" s="653"/>
      <c r="LNJ2735" s="653"/>
      <c r="LNK2735" s="653"/>
      <c r="LNL2735" s="653"/>
      <c r="LNM2735" s="653"/>
      <c r="LNN2735" s="653"/>
      <c r="LNO2735" s="653"/>
      <c r="LNP2735" s="653"/>
      <c r="LNQ2735" s="653"/>
      <c r="LNR2735" s="653"/>
      <c r="LNS2735" s="653"/>
      <c r="LNT2735" s="653"/>
      <c r="LNU2735" s="653"/>
      <c r="LNV2735" s="653"/>
      <c r="LNW2735" s="653"/>
      <c r="LNX2735" s="653"/>
      <c r="LNY2735" s="653"/>
      <c r="LNZ2735" s="653"/>
      <c r="LOA2735" s="653"/>
      <c r="LOB2735" s="653"/>
      <c r="LOC2735" s="653"/>
      <c r="LOD2735" s="653"/>
      <c r="LOE2735" s="653"/>
      <c r="LOF2735" s="653"/>
      <c r="LOG2735" s="653"/>
      <c r="LOH2735" s="653"/>
      <c r="LOI2735" s="653"/>
      <c r="LOJ2735" s="653"/>
      <c r="LOK2735" s="653"/>
      <c r="LOL2735" s="653"/>
      <c r="LOM2735" s="653"/>
      <c r="LON2735" s="653"/>
      <c r="LOO2735" s="653"/>
      <c r="LOP2735" s="653"/>
      <c r="LOQ2735" s="653"/>
      <c r="LOR2735" s="653"/>
      <c r="LOS2735" s="653"/>
      <c r="LOT2735" s="653"/>
      <c r="LOU2735" s="653"/>
      <c r="LOV2735" s="653"/>
      <c r="LOW2735" s="653"/>
      <c r="LOX2735" s="653"/>
      <c r="LOY2735" s="653"/>
      <c r="LOZ2735" s="653"/>
      <c r="LPA2735" s="653"/>
      <c r="LPB2735" s="653"/>
      <c r="LPC2735" s="653"/>
      <c r="LPD2735" s="653"/>
      <c r="LPE2735" s="653"/>
      <c r="LPF2735" s="653"/>
      <c r="LPG2735" s="653"/>
      <c r="LPH2735" s="653"/>
      <c r="LPI2735" s="653"/>
      <c r="LPJ2735" s="653"/>
      <c r="LPK2735" s="653"/>
      <c r="LPL2735" s="653"/>
      <c r="LPM2735" s="653"/>
      <c r="LPN2735" s="653"/>
      <c r="LPO2735" s="653"/>
      <c r="LPP2735" s="653"/>
      <c r="LPQ2735" s="653"/>
      <c r="LPR2735" s="653"/>
      <c r="LPS2735" s="653"/>
      <c r="LPT2735" s="653"/>
      <c r="LPU2735" s="653"/>
      <c r="LPV2735" s="653"/>
      <c r="LPW2735" s="653"/>
      <c r="LPX2735" s="653"/>
      <c r="LPY2735" s="653"/>
      <c r="LPZ2735" s="653"/>
      <c r="LQA2735" s="653"/>
      <c r="LQB2735" s="653"/>
      <c r="LQC2735" s="653"/>
      <c r="LQD2735" s="653"/>
      <c r="LQE2735" s="653"/>
      <c r="LQF2735" s="653"/>
      <c r="LQG2735" s="653"/>
      <c r="LQH2735" s="653"/>
      <c r="LQI2735" s="653"/>
      <c r="LQJ2735" s="653"/>
      <c r="LQK2735" s="653"/>
      <c r="LQL2735" s="653"/>
      <c r="LQM2735" s="653"/>
      <c r="LQN2735" s="653"/>
      <c r="LQO2735" s="653"/>
      <c r="LQP2735" s="653"/>
      <c r="LQQ2735" s="653"/>
      <c r="LQR2735" s="653"/>
      <c r="LQS2735" s="653"/>
      <c r="LQT2735" s="653"/>
      <c r="LQU2735" s="653"/>
      <c r="LQV2735" s="653"/>
      <c r="LQW2735" s="653"/>
      <c r="LQX2735" s="653"/>
      <c r="LQY2735" s="653"/>
      <c r="LQZ2735" s="653"/>
      <c r="LRA2735" s="653"/>
      <c r="LRB2735" s="653"/>
      <c r="LRC2735" s="653"/>
      <c r="LRD2735" s="653"/>
      <c r="LRE2735" s="653"/>
      <c r="LRF2735" s="653"/>
      <c r="LRG2735" s="653"/>
      <c r="LRH2735" s="653"/>
      <c r="LRI2735" s="653"/>
      <c r="LRJ2735" s="653"/>
      <c r="LRK2735" s="653"/>
      <c r="LRL2735" s="653"/>
      <c r="LRM2735" s="653"/>
      <c r="LRN2735" s="653"/>
      <c r="LRO2735" s="653"/>
      <c r="LRP2735" s="653"/>
      <c r="LRQ2735" s="653"/>
      <c r="LRR2735" s="653"/>
      <c r="LRS2735" s="653"/>
      <c r="LRT2735" s="653"/>
      <c r="LRU2735" s="653"/>
      <c r="LRV2735" s="653"/>
      <c r="LRW2735" s="653"/>
      <c r="LRX2735" s="653"/>
      <c r="LRY2735" s="653"/>
      <c r="LRZ2735" s="653"/>
      <c r="LSA2735" s="653"/>
      <c r="LSB2735" s="653"/>
      <c r="LSC2735" s="653"/>
      <c r="LSD2735" s="653"/>
      <c r="LSE2735" s="653"/>
      <c r="LSF2735" s="653"/>
      <c r="LSG2735" s="653"/>
      <c r="LSH2735" s="653"/>
      <c r="LSI2735" s="653"/>
      <c r="LSJ2735" s="653"/>
      <c r="LSK2735" s="653"/>
      <c r="LSL2735" s="653"/>
      <c r="LSM2735" s="653"/>
      <c r="LSN2735" s="653"/>
      <c r="LSO2735" s="653"/>
      <c r="LSP2735" s="653"/>
      <c r="LSQ2735" s="653"/>
      <c r="LSR2735" s="653"/>
      <c r="LSS2735" s="653"/>
      <c r="LST2735" s="653"/>
      <c r="LSU2735" s="653"/>
      <c r="LSV2735" s="653"/>
      <c r="LSW2735" s="653"/>
      <c r="LSX2735" s="653"/>
      <c r="LSY2735" s="653"/>
      <c r="LSZ2735" s="653"/>
      <c r="LTA2735" s="653"/>
      <c r="LTB2735" s="653"/>
      <c r="LTC2735" s="653"/>
      <c r="LTD2735" s="653"/>
      <c r="LTE2735" s="653"/>
      <c r="LTF2735" s="653"/>
      <c r="LTG2735" s="653"/>
      <c r="LTH2735" s="653"/>
      <c r="LTI2735" s="653"/>
      <c r="LTJ2735" s="653"/>
      <c r="LTK2735" s="653"/>
      <c r="LTL2735" s="653"/>
      <c r="LTM2735" s="653"/>
      <c r="LTN2735" s="653"/>
      <c r="LTO2735" s="653"/>
      <c r="LTP2735" s="653"/>
      <c r="LTQ2735" s="653"/>
      <c r="LTR2735" s="653"/>
      <c r="LTS2735" s="653"/>
      <c r="LTT2735" s="653"/>
      <c r="LTU2735" s="653"/>
      <c r="LTV2735" s="653"/>
      <c r="LTW2735" s="653"/>
      <c r="LTX2735" s="653"/>
      <c r="LTY2735" s="653"/>
      <c r="LTZ2735" s="653"/>
      <c r="LUA2735" s="653"/>
      <c r="LUB2735" s="653"/>
      <c r="LUC2735" s="653"/>
      <c r="LUD2735" s="653"/>
      <c r="LUE2735" s="653"/>
      <c r="LUF2735" s="653"/>
      <c r="LUG2735" s="653"/>
      <c r="LUH2735" s="653"/>
      <c r="LUI2735" s="653"/>
      <c r="LUJ2735" s="653"/>
      <c r="LUK2735" s="653"/>
      <c r="LUL2735" s="653"/>
      <c r="LUM2735" s="653"/>
      <c r="LUN2735" s="653"/>
      <c r="LUO2735" s="653"/>
      <c r="LUP2735" s="653"/>
      <c r="LUQ2735" s="653"/>
      <c r="LUR2735" s="653"/>
      <c r="LUS2735" s="653"/>
      <c r="LUT2735" s="653"/>
      <c r="LUU2735" s="653"/>
      <c r="LUV2735" s="653"/>
      <c r="LUW2735" s="653"/>
      <c r="LUX2735" s="653"/>
      <c r="LUY2735" s="653"/>
      <c r="LUZ2735" s="653"/>
      <c r="LVA2735" s="653"/>
      <c r="LVB2735" s="653"/>
      <c r="LVC2735" s="653"/>
      <c r="LVD2735" s="653"/>
      <c r="LVE2735" s="653"/>
      <c r="LVF2735" s="653"/>
      <c r="LVG2735" s="653"/>
      <c r="LVH2735" s="653"/>
      <c r="LVI2735" s="653"/>
      <c r="LVJ2735" s="653"/>
      <c r="LVK2735" s="653"/>
      <c r="LVL2735" s="653"/>
      <c r="LVM2735" s="653"/>
      <c r="LVN2735" s="653"/>
      <c r="LVO2735" s="653"/>
      <c r="LVP2735" s="653"/>
      <c r="LVQ2735" s="653"/>
      <c r="LVR2735" s="653"/>
      <c r="LVS2735" s="653"/>
      <c r="LVT2735" s="653"/>
      <c r="LVU2735" s="653"/>
      <c r="LVV2735" s="653"/>
      <c r="LVW2735" s="653"/>
      <c r="LVX2735" s="653"/>
      <c r="LVY2735" s="653"/>
      <c r="LVZ2735" s="653"/>
      <c r="LWA2735" s="653"/>
      <c r="LWB2735" s="653"/>
      <c r="LWC2735" s="653"/>
      <c r="LWD2735" s="653"/>
      <c r="LWE2735" s="653"/>
      <c r="LWF2735" s="653"/>
      <c r="LWG2735" s="653"/>
      <c r="LWH2735" s="653"/>
      <c r="LWI2735" s="653"/>
      <c r="LWJ2735" s="653"/>
      <c r="LWK2735" s="653"/>
      <c r="LWL2735" s="653"/>
      <c r="LWM2735" s="653"/>
      <c r="LWN2735" s="653"/>
      <c r="LWO2735" s="653"/>
      <c r="LWP2735" s="653"/>
      <c r="LWQ2735" s="653"/>
      <c r="LWR2735" s="653"/>
      <c r="LWS2735" s="653"/>
      <c r="LWT2735" s="653"/>
      <c r="LWU2735" s="653"/>
      <c r="LWV2735" s="653"/>
      <c r="LWW2735" s="653"/>
      <c r="LWX2735" s="653"/>
      <c r="LWY2735" s="653"/>
      <c r="LWZ2735" s="653"/>
      <c r="LXA2735" s="653"/>
      <c r="LXB2735" s="653"/>
      <c r="LXC2735" s="653"/>
      <c r="LXD2735" s="653"/>
      <c r="LXE2735" s="653"/>
      <c r="LXF2735" s="653"/>
      <c r="LXG2735" s="653"/>
      <c r="LXH2735" s="653"/>
      <c r="LXI2735" s="653"/>
      <c r="LXJ2735" s="653"/>
      <c r="LXK2735" s="653"/>
      <c r="LXL2735" s="653"/>
      <c r="LXM2735" s="653"/>
      <c r="LXN2735" s="653"/>
      <c r="LXO2735" s="653"/>
      <c r="LXP2735" s="653"/>
      <c r="LXQ2735" s="653"/>
      <c r="LXR2735" s="653"/>
      <c r="LXS2735" s="653"/>
      <c r="LXT2735" s="653"/>
      <c r="LXU2735" s="653"/>
      <c r="LXV2735" s="653"/>
      <c r="LXW2735" s="653"/>
      <c r="LXX2735" s="653"/>
      <c r="LXY2735" s="653"/>
      <c r="LXZ2735" s="653"/>
      <c r="LYA2735" s="653"/>
      <c r="LYB2735" s="653"/>
      <c r="LYC2735" s="653"/>
      <c r="LYD2735" s="653"/>
      <c r="LYE2735" s="653"/>
      <c r="LYF2735" s="653"/>
      <c r="LYG2735" s="653"/>
      <c r="LYH2735" s="653"/>
      <c r="LYI2735" s="653"/>
      <c r="LYJ2735" s="653"/>
      <c r="LYK2735" s="653"/>
      <c r="LYL2735" s="653"/>
      <c r="LYM2735" s="653"/>
      <c r="LYN2735" s="653"/>
      <c r="LYO2735" s="653"/>
      <c r="LYP2735" s="653"/>
      <c r="LYQ2735" s="653"/>
      <c r="LYR2735" s="653"/>
      <c r="LYS2735" s="653"/>
      <c r="LYT2735" s="653"/>
      <c r="LYU2735" s="653"/>
      <c r="LYV2735" s="653"/>
      <c r="LYW2735" s="653"/>
      <c r="LYX2735" s="653"/>
      <c r="LYY2735" s="653"/>
      <c r="LYZ2735" s="653"/>
      <c r="LZA2735" s="653"/>
      <c r="LZB2735" s="653"/>
      <c r="LZC2735" s="653"/>
      <c r="LZD2735" s="653"/>
      <c r="LZE2735" s="653"/>
      <c r="LZF2735" s="653"/>
      <c r="LZG2735" s="653"/>
      <c r="LZH2735" s="653"/>
      <c r="LZI2735" s="653"/>
      <c r="LZJ2735" s="653"/>
      <c r="LZK2735" s="653"/>
      <c r="LZL2735" s="653"/>
      <c r="LZM2735" s="653"/>
      <c r="LZN2735" s="653"/>
      <c r="LZO2735" s="653"/>
      <c r="LZP2735" s="653"/>
      <c r="LZQ2735" s="653"/>
      <c r="LZR2735" s="653"/>
      <c r="LZS2735" s="653"/>
      <c r="LZT2735" s="653"/>
      <c r="LZU2735" s="653"/>
      <c r="LZV2735" s="653"/>
      <c r="LZW2735" s="653"/>
      <c r="LZX2735" s="653"/>
      <c r="LZY2735" s="653"/>
      <c r="LZZ2735" s="653"/>
      <c r="MAA2735" s="653"/>
      <c r="MAB2735" s="653"/>
      <c r="MAC2735" s="653"/>
      <c r="MAD2735" s="653"/>
      <c r="MAE2735" s="653"/>
      <c r="MAF2735" s="653"/>
      <c r="MAG2735" s="653"/>
      <c r="MAH2735" s="653"/>
      <c r="MAI2735" s="653"/>
      <c r="MAJ2735" s="653"/>
      <c r="MAK2735" s="653"/>
      <c r="MAL2735" s="653"/>
      <c r="MAM2735" s="653"/>
      <c r="MAN2735" s="653"/>
      <c r="MAO2735" s="653"/>
      <c r="MAP2735" s="653"/>
      <c r="MAQ2735" s="653"/>
      <c r="MAR2735" s="653"/>
      <c r="MAS2735" s="653"/>
      <c r="MAT2735" s="653"/>
      <c r="MAU2735" s="653"/>
      <c r="MAV2735" s="653"/>
      <c r="MAW2735" s="653"/>
      <c r="MAX2735" s="653"/>
      <c r="MAY2735" s="653"/>
      <c r="MAZ2735" s="653"/>
      <c r="MBA2735" s="653"/>
      <c r="MBB2735" s="653"/>
      <c r="MBC2735" s="653"/>
      <c r="MBD2735" s="653"/>
      <c r="MBE2735" s="653"/>
      <c r="MBF2735" s="653"/>
      <c r="MBG2735" s="653"/>
      <c r="MBH2735" s="653"/>
      <c r="MBI2735" s="653"/>
      <c r="MBJ2735" s="653"/>
      <c r="MBK2735" s="653"/>
      <c r="MBL2735" s="653"/>
      <c r="MBM2735" s="653"/>
      <c r="MBN2735" s="653"/>
      <c r="MBO2735" s="653"/>
      <c r="MBP2735" s="653"/>
      <c r="MBQ2735" s="653"/>
      <c r="MBR2735" s="653"/>
      <c r="MBS2735" s="653"/>
      <c r="MBT2735" s="653"/>
      <c r="MBU2735" s="653"/>
      <c r="MBV2735" s="653"/>
      <c r="MBW2735" s="653"/>
      <c r="MBX2735" s="653"/>
      <c r="MBY2735" s="653"/>
      <c r="MBZ2735" s="653"/>
      <c r="MCA2735" s="653"/>
      <c r="MCB2735" s="653"/>
      <c r="MCC2735" s="653"/>
      <c r="MCD2735" s="653"/>
      <c r="MCE2735" s="653"/>
      <c r="MCF2735" s="653"/>
      <c r="MCG2735" s="653"/>
      <c r="MCH2735" s="653"/>
      <c r="MCI2735" s="653"/>
      <c r="MCJ2735" s="653"/>
      <c r="MCK2735" s="653"/>
      <c r="MCL2735" s="653"/>
      <c r="MCM2735" s="653"/>
      <c r="MCN2735" s="653"/>
      <c r="MCO2735" s="653"/>
      <c r="MCP2735" s="653"/>
      <c r="MCQ2735" s="653"/>
      <c r="MCR2735" s="653"/>
      <c r="MCS2735" s="653"/>
      <c r="MCT2735" s="653"/>
      <c r="MCU2735" s="653"/>
      <c r="MCV2735" s="653"/>
      <c r="MCW2735" s="653"/>
      <c r="MCX2735" s="653"/>
      <c r="MCY2735" s="653"/>
      <c r="MCZ2735" s="653"/>
      <c r="MDA2735" s="653"/>
      <c r="MDB2735" s="653"/>
      <c r="MDC2735" s="653"/>
      <c r="MDD2735" s="653"/>
      <c r="MDE2735" s="653"/>
      <c r="MDF2735" s="653"/>
      <c r="MDG2735" s="653"/>
      <c r="MDH2735" s="653"/>
      <c r="MDI2735" s="653"/>
      <c r="MDJ2735" s="653"/>
      <c r="MDK2735" s="653"/>
      <c r="MDL2735" s="653"/>
      <c r="MDM2735" s="653"/>
      <c r="MDN2735" s="653"/>
      <c r="MDO2735" s="653"/>
      <c r="MDP2735" s="653"/>
      <c r="MDQ2735" s="653"/>
      <c r="MDR2735" s="653"/>
      <c r="MDS2735" s="653"/>
      <c r="MDT2735" s="653"/>
      <c r="MDU2735" s="653"/>
      <c r="MDV2735" s="653"/>
      <c r="MDW2735" s="653"/>
      <c r="MDX2735" s="653"/>
      <c r="MDY2735" s="653"/>
      <c r="MDZ2735" s="653"/>
      <c r="MEA2735" s="653"/>
      <c r="MEB2735" s="653"/>
      <c r="MEC2735" s="653"/>
      <c r="MED2735" s="653"/>
      <c r="MEE2735" s="653"/>
      <c r="MEF2735" s="653"/>
      <c r="MEG2735" s="653"/>
      <c r="MEH2735" s="653"/>
      <c r="MEI2735" s="653"/>
      <c r="MEJ2735" s="653"/>
      <c r="MEK2735" s="653"/>
      <c r="MEL2735" s="653"/>
      <c r="MEM2735" s="653"/>
      <c r="MEN2735" s="653"/>
      <c r="MEO2735" s="653"/>
      <c r="MEP2735" s="653"/>
      <c r="MEQ2735" s="653"/>
      <c r="MER2735" s="653"/>
      <c r="MES2735" s="653"/>
      <c r="MET2735" s="653"/>
      <c r="MEU2735" s="653"/>
      <c r="MEV2735" s="653"/>
      <c r="MEW2735" s="653"/>
      <c r="MEX2735" s="653"/>
      <c r="MEY2735" s="653"/>
      <c r="MEZ2735" s="653"/>
      <c r="MFA2735" s="653"/>
      <c r="MFB2735" s="653"/>
      <c r="MFC2735" s="653"/>
      <c r="MFD2735" s="653"/>
      <c r="MFE2735" s="653"/>
      <c r="MFF2735" s="653"/>
      <c r="MFG2735" s="653"/>
      <c r="MFH2735" s="653"/>
      <c r="MFI2735" s="653"/>
      <c r="MFJ2735" s="653"/>
      <c r="MFK2735" s="653"/>
      <c r="MFL2735" s="653"/>
      <c r="MFM2735" s="653"/>
      <c r="MFN2735" s="653"/>
      <c r="MFO2735" s="653"/>
      <c r="MFP2735" s="653"/>
      <c r="MFQ2735" s="653"/>
      <c r="MFR2735" s="653"/>
      <c r="MFS2735" s="653"/>
      <c r="MFT2735" s="653"/>
      <c r="MFU2735" s="653"/>
      <c r="MFV2735" s="653"/>
      <c r="MFW2735" s="653"/>
      <c r="MFX2735" s="653"/>
      <c r="MFY2735" s="653"/>
      <c r="MFZ2735" s="653"/>
      <c r="MGA2735" s="653"/>
      <c r="MGB2735" s="653"/>
      <c r="MGC2735" s="653"/>
      <c r="MGD2735" s="653"/>
      <c r="MGE2735" s="653"/>
      <c r="MGF2735" s="653"/>
      <c r="MGG2735" s="653"/>
      <c r="MGH2735" s="653"/>
      <c r="MGI2735" s="653"/>
      <c r="MGJ2735" s="653"/>
      <c r="MGK2735" s="653"/>
      <c r="MGL2735" s="653"/>
      <c r="MGM2735" s="653"/>
      <c r="MGN2735" s="653"/>
      <c r="MGO2735" s="653"/>
      <c r="MGP2735" s="653"/>
      <c r="MGQ2735" s="653"/>
      <c r="MGR2735" s="653"/>
      <c r="MGS2735" s="653"/>
      <c r="MGT2735" s="653"/>
      <c r="MGU2735" s="653"/>
      <c r="MGV2735" s="653"/>
      <c r="MGW2735" s="653"/>
      <c r="MGX2735" s="653"/>
      <c r="MGY2735" s="653"/>
      <c r="MGZ2735" s="653"/>
      <c r="MHA2735" s="653"/>
      <c r="MHB2735" s="653"/>
      <c r="MHC2735" s="653"/>
      <c r="MHD2735" s="653"/>
      <c r="MHE2735" s="653"/>
      <c r="MHF2735" s="653"/>
      <c r="MHG2735" s="653"/>
      <c r="MHH2735" s="653"/>
      <c r="MHI2735" s="653"/>
      <c r="MHJ2735" s="653"/>
      <c r="MHK2735" s="653"/>
      <c r="MHL2735" s="653"/>
      <c r="MHM2735" s="653"/>
      <c r="MHN2735" s="653"/>
      <c r="MHO2735" s="653"/>
      <c r="MHP2735" s="653"/>
      <c r="MHQ2735" s="653"/>
      <c r="MHR2735" s="653"/>
      <c r="MHS2735" s="653"/>
      <c r="MHT2735" s="653"/>
      <c r="MHU2735" s="653"/>
      <c r="MHV2735" s="653"/>
      <c r="MHW2735" s="653"/>
      <c r="MHX2735" s="653"/>
      <c r="MHY2735" s="653"/>
      <c r="MHZ2735" s="653"/>
      <c r="MIA2735" s="653"/>
      <c r="MIB2735" s="653"/>
      <c r="MIC2735" s="653"/>
      <c r="MID2735" s="653"/>
      <c r="MIE2735" s="653"/>
      <c r="MIF2735" s="653"/>
      <c r="MIG2735" s="653"/>
      <c r="MIH2735" s="653"/>
      <c r="MII2735" s="653"/>
      <c r="MIJ2735" s="653"/>
      <c r="MIK2735" s="653"/>
      <c r="MIL2735" s="653"/>
      <c r="MIM2735" s="653"/>
      <c r="MIN2735" s="653"/>
      <c r="MIO2735" s="653"/>
      <c r="MIP2735" s="653"/>
      <c r="MIQ2735" s="653"/>
      <c r="MIR2735" s="653"/>
      <c r="MIS2735" s="653"/>
      <c r="MIT2735" s="653"/>
      <c r="MIU2735" s="653"/>
      <c r="MIV2735" s="653"/>
      <c r="MIW2735" s="653"/>
      <c r="MIX2735" s="653"/>
      <c r="MIY2735" s="653"/>
      <c r="MIZ2735" s="653"/>
      <c r="MJA2735" s="653"/>
      <c r="MJB2735" s="653"/>
      <c r="MJC2735" s="653"/>
      <c r="MJD2735" s="653"/>
      <c r="MJE2735" s="653"/>
      <c r="MJF2735" s="653"/>
      <c r="MJG2735" s="653"/>
      <c r="MJH2735" s="653"/>
      <c r="MJI2735" s="653"/>
      <c r="MJJ2735" s="653"/>
      <c r="MJK2735" s="653"/>
      <c r="MJL2735" s="653"/>
      <c r="MJM2735" s="653"/>
      <c r="MJN2735" s="653"/>
      <c r="MJO2735" s="653"/>
      <c r="MJP2735" s="653"/>
      <c r="MJQ2735" s="653"/>
      <c r="MJR2735" s="653"/>
      <c r="MJS2735" s="653"/>
      <c r="MJT2735" s="653"/>
      <c r="MJU2735" s="653"/>
      <c r="MJV2735" s="653"/>
      <c r="MJW2735" s="653"/>
      <c r="MJX2735" s="653"/>
      <c r="MJY2735" s="653"/>
      <c r="MJZ2735" s="653"/>
      <c r="MKA2735" s="653"/>
      <c r="MKB2735" s="653"/>
      <c r="MKC2735" s="653"/>
      <c r="MKD2735" s="653"/>
      <c r="MKE2735" s="653"/>
      <c r="MKF2735" s="653"/>
      <c r="MKG2735" s="653"/>
      <c r="MKH2735" s="653"/>
      <c r="MKI2735" s="653"/>
      <c r="MKJ2735" s="653"/>
      <c r="MKK2735" s="653"/>
      <c r="MKL2735" s="653"/>
      <c r="MKM2735" s="653"/>
      <c r="MKN2735" s="653"/>
      <c r="MKO2735" s="653"/>
      <c r="MKP2735" s="653"/>
      <c r="MKQ2735" s="653"/>
      <c r="MKR2735" s="653"/>
      <c r="MKS2735" s="653"/>
      <c r="MKT2735" s="653"/>
      <c r="MKU2735" s="653"/>
      <c r="MKV2735" s="653"/>
      <c r="MKW2735" s="653"/>
      <c r="MKX2735" s="653"/>
      <c r="MKY2735" s="653"/>
      <c r="MKZ2735" s="653"/>
      <c r="MLA2735" s="653"/>
      <c r="MLB2735" s="653"/>
      <c r="MLC2735" s="653"/>
      <c r="MLD2735" s="653"/>
      <c r="MLE2735" s="653"/>
      <c r="MLF2735" s="653"/>
      <c r="MLG2735" s="653"/>
      <c r="MLH2735" s="653"/>
      <c r="MLI2735" s="653"/>
      <c r="MLJ2735" s="653"/>
      <c r="MLK2735" s="653"/>
      <c r="MLL2735" s="653"/>
      <c r="MLM2735" s="653"/>
      <c r="MLN2735" s="653"/>
      <c r="MLO2735" s="653"/>
      <c r="MLP2735" s="653"/>
      <c r="MLQ2735" s="653"/>
      <c r="MLR2735" s="653"/>
      <c r="MLS2735" s="653"/>
      <c r="MLT2735" s="653"/>
      <c r="MLU2735" s="653"/>
      <c r="MLV2735" s="653"/>
      <c r="MLW2735" s="653"/>
      <c r="MLX2735" s="653"/>
      <c r="MLY2735" s="653"/>
      <c r="MLZ2735" s="653"/>
      <c r="MMA2735" s="653"/>
      <c r="MMB2735" s="653"/>
      <c r="MMC2735" s="653"/>
      <c r="MMD2735" s="653"/>
      <c r="MME2735" s="653"/>
      <c r="MMF2735" s="653"/>
      <c r="MMG2735" s="653"/>
      <c r="MMH2735" s="653"/>
      <c r="MMI2735" s="653"/>
      <c r="MMJ2735" s="653"/>
      <c r="MMK2735" s="653"/>
      <c r="MML2735" s="653"/>
      <c r="MMM2735" s="653"/>
      <c r="MMN2735" s="653"/>
      <c r="MMO2735" s="653"/>
      <c r="MMP2735" s="653"/>
      <c r="MMQ2735" s="653"/>
      <c r="MMR2735" s="653"/>
      <c r="MMS2735" s="653"/>
      <c r="MMT2735" s="653"/>
      <c r="MMU2735" s="653"/>
      <c r="MMV2735" s="653"/>
      <c r="MMW2735" s="653"/>
      <c r="MMX2735" s="653"/>
      <c r="MMY2735" s="653"/>
      <c r="MMZ2735" s="653"/>
      <c r="MNA2735" s="653"/>
      <c r="MNB2735" s="653"/>
      <c r="MNC2735" s="653"/>
      <c r="MND2735" s="653"/>
      <c r="MNE2735" s="653"/>
      <c r="MNF2735" s="653"/>
      <c r="MNG2735" s="653"/>
      <c r="MNH2735" s="653"/>
      <c r="MNI2735" s="653"/>
      <c r="MNJ2735" s="653"/>
      <c r="MNK2735" s="653"/>
      <c r="MNL2735" s="653"/>
      <c r="MNM2735" s="653"/>
      <c r="MNN2735" s="653"/>
      <c r="MNO2735" s="653"/>
      <c r="MNP2735" s="653"/>
      <c r="MNQ2735" s="653"/>
      <c r="MNR2735" s="653"/>
      <c r="MNS2735" s="653"/>
      <c r="MNT2735" s="653"/>
      <c r="MNU2735" s="653"/>
      <c r="MNV2735" s="653"/>
      <c r="MNW2735" s="653"/>
      <c r="MNX2735" s="653"/>
      <c r="MNY2735" s="653"/>
      <c r="MNZ2735" s="653"/>
      <c r="MOA2735" s="653"/>
      <c r="MOB2735" s="653"/>
      <c r="MOC2735" s="653"/>
      <c r="MOD2735" s="653"/>
      <c r="MOE2735" s="653"/>
      <c r="MOF2735" s="653"/>
      <c r="MOG2735" s="653"/>
      <c r="MOH2735" s="653"/>
      <c r="MOI2735" s="653"/>
      <c r="MOJ2735" s="653"/>
      <c r="MOK2735" s="653"/>
      <c r="MOL2735" s="653"/>
      <c r="MOM2735" s="653"/>
      <c r="MON2735" s="653"/>
      <c r="MOO2735" s="653"/>
      <c r="MOP2735" s="653"/>
      <c r="MOQ2735" s="653"/>
      <c r="MOR2735" s="653"/>
      <c r="MOS2735" s="653"/>
      <c r="MOT2735" s="653"/>
      <c r="MOU2735" s="653"/>
      <c r="MOV2735" s="653"/>
      <c r="MOW2735" s="653"/>
      <c r="MOX2735" s="653"/>
      <c r="MOY2735" s="653"/>
      <c r="MOZ2735" s="653"/>
      <c r="MPA2735" s="653"/>
      <c r="MPB2735" s="653"/>
      <c r="MPC2735" s="653"/>
      <c r="MPD2735" s="653"/>
      <c r="MPE2735" s="653"/>
      <c r="MPF2735" s="653"/>
      <c r="MPG2735" s="653"/>
      <c r="MPH2735" s="653"/>
      <c r="MPI2735" s="653"/>
      <c r="MPJ2735" s="653"/>
      <c r="MPK2735" s="653"/>
      <c r="MPL2735" s="653"/>
      <c r="MPM2735" s="653"/>
      <c r="MPN2735" s="653"/>
      <c r="MPO2735" s="653"/>
      <c r="MPP2735" s="653"/>
      <c r="MPQ2735" s="653"/>
      <c r="MPR2735" s="653"/>
      <c r="MPS2735" s="653"/>
      <c r="MPT2735" s="653"/>
      <c r="MPU2735" s="653"/>
      <c r="MPV2735" s="653"/>
      <c r="MPW2735" s="653"/>
      <c r="MPX2735" s="653"/>
      <c r="MPY2735" s="653"/>
      <c r="MPZ2735" s="653"/>
      <c r="MQA2735" s="653"/>
      <c r="MQB2735" s="653"/>
      <c r="MQC2735" s="653"/>
      <c r="MQD2735" s="653"/>
      <c r="MQE2735" s="653"/>
      <c r="MQF2735" s="653"/>
      <c r="MQG2735" s="653"/>
      <c r="MQH2735" s="653"/>
      <c r="MQI2735" s="653"/>
      <c r="MQJ2735" s="653"/>
      <c r="MQK2735" s="653"/>
      <c r="MQL2735" s="653"/>
      <c r="MQM2735" s="653"/>
      <c r="MQN2735" s="653"/>
      <c r="MQO2735" s="653"/>
      <c r="MQP2735" s="653"/>
      <c r="MQQ2735" s="653"/>
      <c r="MQR2735" s="653"/>
      <c r="MQS2735" s="653"/>
      <c r="MQT2735" s="653"/>
      <c r="MQU2735" s="653"/>
      <c r="MQV2735" s="653"/>
      <c r="MQW2735" s="653"/>
      <c r="MQX2735" s="653"/>
      <c r="MQY2735" s="653"/>
      <c r="MQZ2735" s="653"/>
      <c r="MRA2735" s="653"/>
      <c r="MRB2735" s="653"/>
      <c r="MRC2735" s="653"/>
      <c r="MRD2735" s="653"/>
      <c r="MRE2735" s="653"/>
      <c r="MRF2735" s="653"/>
      <c r="MRG2735" s="653"/>
      <c r="MRH2735" s="653"/>
      <c r="MRI2735" s="653"/>
      <c r="MRJ2735" s="653"/>
      <c r="MRK2735" s="653"/>
      <c r="MRL2735" s="653"/>
      <c r="MRM2735" s="653"/>
      <c r="MRN2735" s="653"/>
      <c r="MRO2735" s="653"/>
      <c r="MRP2735" s="653"/>
      <c r="MRQ2735" s="653"/>
      <c r="MRR2735" s="653"/>
      <c r="MRS2735" s="653"/>
      <c r="MRT2735" s="653"/>
      <c r="MRU2735" s="653"/>
      <c r="MRV2735" s="653"/>
      <c r="MRW2735" s="653"/>
      <c r="MRX2735" s="653"/>
      <c r="MRY2735" s="653"/>
      <c r="MRZ2735" s="653"/>
      <c r="MSA2735" s="653"/>
      <c r="MSB2735" s="653"/>
      <c r="MSC2735" s="653"/>
      <c r="MSD2735" s="653"/>
      <c r="MSE2735" s="653"/>
      <c r="MSF2735" s="653"/>
      <c r="MSG2735" s="653"/>
      <c r="MSH2735" s="653"/>
      <c r="MSI2735" s="653"/>
      <c r="MSJ2735" s="653"/>
      <c r="MSK2735" s="653"/>
      <c r="MSL2735" s="653"/>
      <c r="MSM2735" s="653"/>
      <c r="MSN2735" s="653"/>
      <c r="MSO2735" s="653"/>
      <c r="MSP2735" s="653"/>
      <c r="MSQ2735" s="653"/>
      <c r="MSR2735" s="653"/>
      <c r="MSS2735" s="653"/>
      <c r="MST2735" s="653"/>
      <c r="MSU2735" s="653"/>
      <c r="MSV2735" s="653"/>
      <c r="MSW2735" s="653"/>
      <c r="MSX2735" s="653"/>
      <c r="MSY2735" s="653"/>
      <c r="MSZ2735" s="653"/>
      <c r="MTA2735" s="653"/>
      <c r="MTB2735" s="653"/>
      <c r="MTC2735" s="653"/>
      <c r="MTD2735" s="653"/>
      <c r="MTE2735" s="653"/>
      <c r="MTF2735" s="653"/>
      <c r="MTG2735" s="653"/>
      <c r="MTH2735" s="653"/>
      <c r="MTI2735" s="653"/>
      <c r="MTJ2735" s="653"/>
      <c r="MTK2735" s="653"/>
      <c r="MTL2735" s="653"/>
      <c r="MTM2735" s="653"/>
      <c r="MTN2735" s="653"/>
      <c r="MTO2735" s="653"/>
      <c r="MTP2735" s="653"/>
      <c r="MTQ2735" s="653"/>
      <c r="MTR2735" s="653"/>
      <c r="MTS2735" s="653"/>
      <c r="MTT2735" s="653"/>
      <c r="MTU2735" s="653"/>
      <c r="MTV2735" s="653"/>
      <c r="MTW2735" s="653"/>
      <c r="MTX2735" s="653"/>
      <c r="MTY2735" s="653"/>
      <c r="MTZ2735" s="653"/>
      <c r="MUA2735" s="653"/>
      <c r="MUB2735" s="653"/>
      <c r="MUC2735" s="653"/>
      <c r="MUD2735" s="653"/>
      <c r="MUE2735" s="653"/>
      <c r="MUF2735" s="653"/>
      <c r="MUG2735" s="653"/>
      <c r="MUH2735" s="653"/>
      <c r="MUI2735" s="653"/>
      <c r="MUJ2735" s="653"/>
      <c r="MUK2735" s="653"/>
      <c r="MUL2735" s="653"/>
      <c r="MUM2735" s="653"/>
      <c r="MUN2735" s="653"/>
      <c r="MUO2735" s="653"/>
      <c r="MUP2735" s="653"/>
      <c r="MUQ2735" s="653"/>
      <c r="MUR2735" s="653"/>
      <c r="MUS2735" s="653"/>
      <c r="MUT2735" s="653"/>
      <c r="MUU2735" s="653"/>
      <c r="MUV2735" s="653"/>
      <c r="MUW2735" s="653"/>
      <c r="MUX2735" s="653"/>
      <c r="MUY2735" s="653"/>
      <c r="MUZ2735" s="653"/>
      <c r="MVA2735" s="653"/>
      <c r="MVB2735" s="653"/>
      <c r="MVC2735" s="653"/>
      <c r="MVD2735" s="653"/>
      <c r="MVE2735" s="653"/>
      <c r="MVF2735" s="653"/>
      <c r="MVG2735" s="653"/>
      <c r="MVH2735" s="653"/>
      <c r="MVI2735" s="653"/>
      <c r="MVJ2735" s="653"/>
      <c r="MVK2735" s="653"/>
      <c r="MVL2735" s="653"/>
      <c r="MVM2735" s="653"/>
      <c r="MVN2735" s="653"/>
      <c r="MVO2735" s="653"/>
      <c r="MVP2735" s="653"/>
      <c r="MVQ2735" s="653"/>
      <c r="MVR2735" s="653"/>
      <c r="MVS2735" s="653"/>
      <c r="MVT2735" s="653"/>
      <c r="MVU2735" s="653"/>
      <c r="MVV2735" s="653"/>
      <c r="MVW2735" s="653"/>
      <c r="MVX2735" s="653"/>
      <c r="MVY2735" s="653"/>
      <c r="MVZ2735" s="653"/>
      <c r="MWA2735" s="653"/>
      <c r="MWB2735" s="653"/>
      <c r="MWC2735" s="653"/>
      <c r="MWD2735" s="653"/>
      <c r="MWE2735" s="653"/>
      <c r="MWF2735" s="653"/>
      <c r="MWG2735" s="653"/>
      <c r="MWH2735" s="653"/>
      <c r="MWI2735" s="653"/>
      <c r="MWJ2735" s="653"/>
      <c r="MWK2735" s="653"/>
      <c r="MWL2735" s="653"/>
      <c r="MWM2735" s="653"/>
      <c r="MWN2735" s="653"/>
      <c r="MWO2735" s="653"/>
      <c r="MWP2735" s="653"/>
      <c r="MWQ2735" s="653"/>
      <c r="MWR2735" s="653"/>
      <c r="MWS2735" s="653"/>
      <c r="MWT2735" s="653"/>
      <c r="MWU2735" s="653"/>
      <c r="MWV2735" s="653"/>
      <c r="MWW2735" s="653"/>
      <c r="MWX2735" s="653"/>
      <c r="MWY2735" s="653"/>
      <c r="MWZ2735" s="653"/>
      <c r="MXA2735" s="653"/>
      <c r="MXB2735" s="653"/>
      <c r="MXC2735" s="653"/>
      <c r="MXD2735" s="653"/>
      <c r="MXE2735" s="653"/>
      <c r="MXF2735" s="653"/>
      <c r="MXG2735" s="653"/>
      <c r="MXH2735" s="653"/>
      <c r="MXI2735" s="653"/>
      <c r="MXJ2735" s="653"/>
      <c r="MXK2735" s="653"/>
      <c r="MXL2735" s="653"/>
      <c r="MXM2735" s="653"/>
      <c r="MXN2735" s="653"/>
      <c r="MXO2735" s="653"/>
      <c r="MXP2735" s="653"/>
      <c r="MXQ2735" s="653"/>
      <c r="MXR2735" s="653"/>
      <c r="MXS2735" s="653"/>
      <c r="MXT2735" s="653"/>
      <c r="MXU2735" s="653"/>
      <c r="MXV2735" s="653"/>
      <c r="MXW2735" s="653"/>
      <c r="MXX2735" s="653"/>
      <c r="MXY2735" s="653"/>
      <c r="MXZ2735" s="653"/>
      <c r="MYA2735" s="653"/>
      <c r="MYB2735" s="653"/>
      <c r="MYC2735" s="653"/>
      <c r="MYD2735" s="653"/>
      <c r="MYE2735" s="653"/>
      <c r="MYF2735" s="653"/>
      <c r="MYG2735" s="653"/>
      <c r="MYH2735" s="653"/>
      <c r="MYI2735" s="653"/>
      <c r="MYJ2735" s="653"/>
      <c r="MYK2735" s="653"/>
      <c r="MYL2735" s="653"/>
      <c r="MYM2735" s="653"/>
      <c r="MYN2735" s="653"/>
      <c r="MYO2735" s="653"/>
      <c r="MYP2735" s="653"/>
      <c r="MYQ2735" s="653"/>
      <c r="MYR2735" s="653"/>
      <c r="MYS2735" s="653"/>
      <c r="MYT2735" s="653"/>
      <c r="MYU2735" s="653"/>
      <c r="MYV2735" s="653"/>
      <c r="MYW2735" s="653"/>
      <c r="MYX2735" s="653"/>
      <c r="MYY2735" s="653"/>
      <c r="MYZ2735" s="653"/>
      <c r="MZA2735" s="653"/>
      <c r="MZB2735" s="653"/>
      <c r="MZC2735" s="653"/>
      <c r="MZD2735" s="653"/>
      <c r="MZE2735" s="653"/>
      <c r="MZF2735" s="653"/>
      <c r="MZG2735" s="653"/>
      <c r="MZH2735" s="653"/>
      <c r="MZI2735" s="653"/>
      <c r="MZJ2735" s="653"/>
      <c r="MZK2735" s="653"/>
      <c r="MZL2735" s="653"/>
      <c r="MZM2735" s="653"/>
      <c r="MZN2735" s="653"/>
      <c r="MZO2735" s="653"/>
      <c r="MZP2735" s="653"/>
      <c r="MZQ2735" s="653"/>
      <c r="MZR2735" s="653"/>
      <c r="MZS2735" s="653"/>
      <c r="MZT2735" s="653"/>
      <c r="MZU2735" s="653"/>
      <c r="MZV2735" s="653"/>
      <c r="MZW2735" s="653"/>
      <c r="MZX2735" s="653"/>
      <c r="MZY2735" s="653"/>
      <c r="MZZ2735" s="653"/>
      <c r="NAA2735" s="653"/>
      <c r="NAB2735" s="653"/>
      <c r="NAC2735" s="653"/>
      <c r="NAD2735" s="653"/>
      <c r="NAE2735" s="653"/>
      <c r="NAF2735" s="653"/>
      <c r="NAG2735" s="653"/>
      <c r="NAH2735" s="653"/>
      <c r="NAI2735" s="653"/>
      <c r="NAJ2735" s="653"/>
      <c r="NAK2735" s="653"/>
      <c r="NAL2735" s="653"/>
      <c r="NAM2735" s="653"/>
      <c r="NAN2735" s="653"/>
      <c r="NAO2735" s="653"/>
      <c r="NAP2735" s="653"/>
      <c r="NAQ2735" s="653"/>
      <c r="NAR2735" s="653"/>
      <c r="NAS2735" s="653"/>
      <c r="NAT2735" s="653"/>
      <c r="NAU2735" s="653"/>
      <c r="NAV2735" s="653"/>
      <c r="NAW2735" s="653"/>
      <c r="NAX2735" s="653"/>
      <c r="NAY2735" s="653"/>
      <c r="NAZ2735" s="653"/>
      <c r="NBA2735" s="653"/>
      <c r="NBB2735" s="653"/>
      <c r="NBC2735" s="653"/>
      <c r="NBD2735" s="653"/>
      <c r="NBE2735" s="653"/>
      <c r="NBF2735" s="653"/>
      <c r="NBG2735" s="653"/>
      <c r="NBH2735" s="653"/>
      <c r="NBI2735" s="653"/>
      <c r="NBJ2735" s="653"/>
      <c r="NBK2735" s="653"/>
      <c r="NBL2735" s="653"/>
      <c r="NBM2735" s="653"/>
      <c r="NBN2735" s="653"/>
      <c r="NBO2735" s="653"/>
      <c r="NBP2735" s="653"/>
      <c r="NBQ2735" s="653"/>
      <c r="NBR2735" s="653"/>
      <c r="NBS2735" s="653"/>
      <c r="NBT2735" s="653"/>
      <c r="NBU2735" s="653"/>
      <c r="NBV2735" s="653"/>
      <c r="NBW2735" s="653"/>
      <c r="NBX2735" s="653"/>
      <c r="NBY2735" s="653"/>
      <c r="NBZ2735" s="653"/>
      <c r="NCA2735" s="653"/>
      <c r="NCB2735" s="653"/>
      <c r="NCC2735" s="653"/>
      <c r="NCD2735" s="653"/>
      <c r="NCE2735" s="653"/>
      <c r="NCF2735" s="653"/>
      <c r="NCG2735" s="653"/>
      <c r="NCH2735" s="653"/>
      <c r="NCI2735" s="653"/>
      <c r="NCJ2735" s="653"/>
      <c r="NCK2735" s="653"/>
      <c r="NCL2735" s="653"/>
      <c r="NCM2735" s="653"/>
      <c r="NCN2735" s="653"/>
      <c r="NCO2735" s="653"/>
      <c r="NCP2735" s="653"/>
      <c r="NCQ2735" s="653"/>
      <c r="NCR2735" s="653"/>
      <c r="NCS2735" s="653"/>
      <c r="NCT2735" s="653"/>
      <c r="NCU2735" s="653"/>
      <c r="NCV2735" s="653"/>
      <c r="NCW2735" s="653"/>
      <c r="NCX2735" s="653"/>
      <c r="NCY2735" s="653"/>
      <c r="NCZ2735" s="653"/>
      <c r="NDA2735" s="653"/>
      <c r="NDB2735" s="653"/>
      <c r="NDC2735" s="653"/>
      <c r="NDD2735" s="653"/>
      <c r="NDE2735" s="653"/>
      <c r="NDF2735" s="653"/>
      <c r="NDG2735" s="653"/>
      <c r="NDH2735" s="653"/>
      <c r="NDI2735" s="653"/>
      <c r="NDJ2735" s="653"/>
      <c r="NDK2735" s="653"/>
      <c r="NDL2735" s="653"/>
      <c r="NDM2735" s="653"/>
      <c r="NDN2735" s="653"/>
      <c r="NDO2735" s="653"/>
      <c r="NDP2735" s="653"/>
      <c r="NDQ2735" s="653"/>
      <c r="NDR2735" s="653"/>
      <c r="NDS2735" s="653"/>
      <c r="NDT2735" s="653"/>
      <c r="NDU2735" s="653"/>
      <c r="NDV2735" s="653"/>
      <c r="NDW2735" s="653"/>
      <c r="NDX2735" s="653"/>
      <c r="NDY2735" s="653"/>
      <c r="NDZ2735" s="653"/>
      <c r="NEA2735" s="653"/>
      <c r="NEB2735" s="653"/>
      <c r="NEC2735" s="653"/>
      <c r="NED2735" s="653"/>
      <c r="NEE2735" s="653"/>
      <c r="NEF2735" s="653"/>
      <c r="NEG2735" s="653"/>
      <c r="NEH2735" s="653"/>
      <c r="NEI2735" s="653"/>
      <c r="NEJ2735" s="653"/>
      <c r="NEK2735" s="653"/>
      <c r="NEL2735" s="653"/>
      <c r="NEM2735" s="653"/>
      <c r="NEN2735" s="653"/>
      <c r="NEO2735" s="653"/>
      <c r="NEP2735" s="653"/>
      <c r="NEQ2735" s="653"/>
      <c r="NER2735" s="653"/>
      <c r="NES2735" s="653"/>
      <c r="NET2735" s="653"/>
      <c r="NEU2735" s="653"/>
      <c r="NEV2735" s="653"/>
      <c r="NEW2735" s="653"/>
      <c r="NEX2735" s="653"/>
      <c r="NEY2735" s="653"/>
      <c r="NEZ2735" s="653"/>
      <c r="NFA2735" s="653"/>
      <c r="NFB2735" s="653"/>
      <c r="NFC2735" s="653"/>
      <c r="NFD2735" s="653"/>
      <c r="NFE2735" s="653"/>
      <c r="NFF2735" s="653"/>
      <c r="NFG2735" s="653"/>
      <c r="NFH2735" s="653"/>
      <c r="NFI2735" s="653"/>
      <c r="NFJ2735" s="653"/>
      <c r="NFK2735" s="653"/>
      <c r="NFL2735" s="653"/>
      <c r="NFM2735" s="653"/>
      <c r="NFN2735" s="653"/>
      <c r="NFO2735" s="653"/>
      <c r="NFP2735" s="653"/>
      <c r="NFQ2735" s="653"/>
      <c r="NFR2735" s="653"/>
      <c r="NFS2735" s="653"/>
      <c r="NFT2735" s="653"/>
      <c r="NFU2735" s="653"/>
      <c r="NFV2735" s="653"/>
      <c r="NFW2735" s="653"/>
      <c r="NFX2735" s="653"/>
      <c r="NFY2735" s="653"/>
      <c r="NFZ2735" s="653"/>
      <c r="NGA2735" s="653"/>
      <c r="NGB2735" s="653"/>
      <c r="NGC2735" s="653"/>
      <c r="NGD2735" s="653"/>
      <c r="NGE2735" s="653"/>
      <c r="NGF2735" s="653"/>
      <c r="NGG2735" s="653"/>
      <c r="NGH2735" s="653"/>
      <c r="NGI2735" s="653"/>
      <c r="NGJ2735" s="653"/>
      <c r="NGK2735" s="653"/>
      <c r="NGL2735" s="653"/>
      <c r="NGM2735" s="653"/>
      <c r="NGN2735" s="653"/>
      <c r="NGO2735" s="653"/>
      <c r="NGP2735" s="653"/>
      <c r="NGQ2735" s="653"/>
      <c r="NGR2735" s="653"/>
      <c r="NGS2735" s="653"/>
      <c r="NGT2735" s="653"/>
      <c r="NGU2735" s="653"/>
      <c r="NGV2735" s="653"/>
      <c r="NGW2735" s="653"/>
      <c r="NGX2735" s="653"/>
      <c r="NGY2735" s="653"/>
      <c r="NGZ2735" s="653"/>
      <c r="NHA2735" s="653"/>
      <c r="NHB2735" s="653"/>
      <c r="NHC2735" s="653"/>
      <c r="NHD2735" s="653"/>
      <c r="NHE2735" s="653"/>
      <c r="NHF2735" s="653"/>
      <c r="NHG2735" s="653"/>
      <c r="NHH2735" s="653"/>
      <c r="NHI2735" s="653"/>
      <c r="NHJ2735" s="653"/>
      <c r="NHK2735" s="653"/>
      <c r="NHL2735" s="653"/>
      <c r="NHM2735" s="653"/>
      <c r="NHN2735" s="653"/>
      <c r="NHO2735" s="653"/>
      <c r="NHP2735" s="653"/>
      <c r="NHQ2735" s="653"/>
      <c r="NHR2735" s="653"/>
      <c r="NHS2735" s="653"/>
      <c r="NHT2735" s="653"/>
      <c r="NHU2735" s="653"/>
      <c r="NHV2735" s="653"/>
      <c r="NHW2735" s="653"/>
      <c r="NHX2735" s="653"/>
      <c r="NHY2735" s="653"/>
      <c r="NHZ2735" s="653"/>
      <c r="NIA2735" s="653"/>
      <c r="NIB2735" s="653"/>
      <c r="NIC2735" s="653"/>
      <c r="NID2735" s="653"/>
      <c r="NIE2735" s="653"/>
      <c r="NIF2735" s="653"/>
      <c r="NIG2735" s="653"/>
      <c r="NIH2735" s="653"/>
      <c r="NII2735" s="653"/>
      <c r="NIJ2735" s="653"/>
      <c r="NIK2735" s="653"/>
      <c r="NIL2735" s="653"/>
      <c r="NIM2735" s="653"/>
      <c r="NIN2735" s="653"/>
      <c r="NIO2735" s="653"/>
      <c r="NIP2735" s="653"/>
      <c r="NIQ2735" s="653"/>
      <c r="NIR2735" s="653"/>
      <c r="NIS2735" s="653"/>
      <c r="NIT2735" s="653"/>
      <c r="NIU2735" s="653"/>
      <c r="NIV2735" s="653"/>
      <c r="NIW2735" s="653"/>
      <c r="NIX2735" s="653"/>
      <c r="NIY2735" s="653"/>
      <c r="NIZ2735" s="653"/>
      <c r="NJA2735" s="653"/>
      <c r="NJB2735" s="653"/>
      <c r="NJC2735" s="653"/>
      <c r="NJD2735" s="653"/>
      <c r="NJE2735" s="653"/>
      <c r="NJF2735" s="653"/>
      <c r="NJG2735" s="653"/>
      <c r="NJH2735" s="653"/>
      <c r="NJI2735" s="653"/>
      <c r="NJJ2735" s="653"/>
      <c r="NJK2735" s="653"/>
      <c r="NJL2735" s="653"/>
      <c r="NJM2735" s="653"/>
      <c r="NJN2735" s="653"/>
      <c r="NJO2735" s="653"/>
      <c r="NJP2735" s="653"/>
      <c r="NJQ2735" s="653"/>
      <c r="NJR2735" s="653"/>
      <c r="NJS2735" s="653"/>
      <c r="NJT2735" s="653"/>
      <c r="NJU2735" s="653"/>
      <c r="NJV2735" s="653"/>
      <c r="NJW2735" s="653"/>
      <c r="NJX2735" s="653"/>
      <c r="NJY2735" s="653"/>
      <c r="NJZ2735" s="653"/>
      <c r="NKA2735" s="653"/>
      <c r="NKB2735" s="653"/>
      <c r="NKC2735" s="653"/>
      <c r="NKD2735" s="653"/>
      <c r="NKE2735" s="653"/>
      <c r="NKF2735" s="653"/>
      <c r="NKG2735" s="653"/>
      <c r="NKH2735" s="653"/>
      <c r="NKI2735" s="653"/>
      <c r="NKJ2735" s="653"/>
      <c r="NKK2735" s="653"/>
      <c r="NKL2735" s="653"/>
      <c r="NKM2735" s="653"/>
      <c r="NKN2735" s="653"/>
      <c r="NKO2735" s="653"/>
      <c r="NKP2735" s="653"/>
      <c r="NKQ2735" s="653"/>
      <c r="NKR2735" s="653"/>
      <c r="NKS2735" s="653"/>
      <c r="NKT2735" s="653"/>
      <c r="NKU2735" s="653"/>
      <c r="NKV2735" s="653"/>
      <c r="NKW2735" s="653"/>
      <c r="NKX2735" s="653"/>
      <c r="NKY2735" s="653"/>
      <c r="NKZ2735" s="653"/>
      <c r="NLA2735" s="653"/>
      <c r="NLB2735" s="653"/>
      <c r="NLC2735" s="653"/>
      <c r="NLD2735" s="653"/>
      <c r="NLE2735" s="653"/>
      <c r="NLF2735" s="653"/>
      <c r="NLG2735" s="653"/>
      <c r="NLH2735" s="653"/>
      <c r="NLI2735" s="653"/>
      <c r="NLJ2735" s="653"/>
      <c r="NLK2735" s="653"/>
      <c r="NLL2735" s="653"/>
      <c r="NLM2735" s="653"/>
      <c r="NLN2735" s="653"/>
      <c r="NLO2735" s="653"/>
      <c r="NLP2735" s="653"/>
      <c r="NLQ2735" s="653"/>
      <c r="NLR2735" s="653"/>
      <c r="NLS2735" s="653"/>
      <c r="NLT2735" s="653"/>
      <c r="NLU2735" s="653"/>
      <c r="NLV2735" s="653"/>
      <c r="NLW2735" s="653"/>
      <c r="NLX2735" s="653"/>
      <c r="NLY2735" s="653"/>
      <c r="NLZ2735" s="653"/>
      <c r="NMA2735" s="653"/>
      <c r="NMB2735" s="653"/>
      <c r="NMC2735" s="653"/>
      <c r="NMD2735" s="653"/>
      <c r="NME2735" s="653"/>
      <c r="NMF2735" s="653"/>
      <c r="NMG2735" s="653"/>
      <c r="NMH2735" s="653"/>
      <c r="NMI2735" s="653"/>
      <c r="NMJ2735" s="653"/>
      <c r="NMK2735" s="653"/>
      <c r="NML2735" s="653"/>
      <c r="NMM2735" s="653"/>
      <c r="NMN2735" s="653"/>
      <c r="NMO2735" s="653"/>
      <c r="NMP2735" s="653"/>
      <c r="NMQ2735" s="653"/>
      <c r="NMR2735" s="653"/>
      <c r="NMS2735" s="653"/>
      <c r="NMT2735" s="653"/>
      <c r="NMU2735" s="653"/>
      <c r="NMV2735" s="653"/>
      <c r="NMW2735" s="653"/>
      <c r="NMX2735" s="653"/>
      <c r="NMY2735" s="653"/>
      <c r="NMZ2735" s="653"/>
      <c r="NNA2735" s="653"/>
      <c r="NNB2735" s="653"/>
      <c r="NNC2735" s="653"/>
      <c r="NND2735" s="653"/>
      <c r="NNE2735" s="653"/>
      <c r="NNF2735" s="653"/>
      <c r="NNG2735" s="653"/>
      <c r="NNH2735" s="653"/>
      <c r="NNI2735" s="653"/>
      <c r="NNJ2735" s="653"/>
      <c r="NNK2735" s="653"/>
      <c r="NNL2735" s="653"/>
      <c r="NNM2735" s="653"/>
      <c r="NNN2735" s="653"/>
      <c r="NNO2735" s="653"/>
      <c r="NNP2735" s="653"/>
      <c r="NNQ2735" s="653"/>
      <c r="NNR2735" s="653"/>
      <c r="NNS2735" s="653"/>
      <c r="NNT2735" s="653"/>
      <c r="NNU2735" s="653"/>
      <c r="NNV2735" s="653"/>
      <c r="NNW2735" s="653"/>
      <c r="NNX2735" s="653"/>
      <c r="NNY2735" s="653"/>
      <c r="NNZ2735" s="653"/>
      <c r="NOA2735" s="653"/>
      <c r="NOB2735" s="653"/>
      <c r="NOC2735" s="653"/>
      <c r="NOD2735" s="653"/>
      <c r="NOE2735" s="653"/>
      <c r="NOF2735" s="653"/>
      <c r="NOG2735" s="653"/>
      <c r="NOH2735" s="653"/>
      <c r="NOI2735" s="653"/>
      <c r="NOJ2735" s="653"/>
      <c r="NOK2735" s="653"/>
      <c r="NOL2735" s="653"/>
      <c r="NOM2735" s="653"/>
      <c r="NON2735" s="653"/>
      <c r="NOO2735" s="653"/>
      <c r="NOP2735" s="653"/>
      <c r="NOQ2735" s="653"/>
      <c r="NOR2735" s="653"/>
      <c r="NOS2735" s="653"/>
      <c r="NOT2735" s="653"/>
      <c r="NOU2735" s="653"/>
      <c r="NOV2735" s="653"/>
      <c r="NOW2735" s="653"/>
      <c r="NOX2735" s="653"/>
      <c r="NOY2735" s="653"/>
      <c r="NOZ2735" s="653"/>
      <c r="NPA2735" s="653"/>
      <c r="NPB2735" s="653"/>
      <c r="NPC2735" s="653"/>
      <c r="NPD2735" s="653"/>
      <c r="NPE2735" s="653"/>
      <c r="NPF2735" s="653"/>
      <c r="NPG2735" s="653"/>
      <c r="NPH2735" s="653"/>
      <c r="NPI2735" s="653"/>
      <c r="NPJ2735" s="653"/>
      <c r="NPK2735" s="653"/>
      <c r="NPL2735" s="653"/>
      <c r="NPM2735" s="653"/>
      <c r="NPN2735" s="653"/>
      <c r="NPO2735" s="653"/>
      <c r="NPP2735" s="653"/>
      <c r="NPQ2735" s="653"/>
      <c r="NPR2735" s="653"/>
      <c r="NPS2735" s="653"/>
      <c r="NPT2735" s="653"/>
      <c r="NPU2735" s="653"/>
      <c r="NPV2735" s="653"/>
      <c r="NPW2735" s="653"/>
      <c r="NPX2735" s="653"/>
      <c r="NPY2735" s="653"/>
      <c r="NPZ2735" s="653"/>
      <c r="NQA2735" s="653"/>
      <c r="NQB2735" s="653"/>
      <c r="NQC2735" s="653"/>
      <c r="NQD2735" s="653"/>
      <c r="NQE2735" s="653"/>
      <c r="NQF2735" s="653"/>
      <c r="NQG2735" s="653"/>
      <c r="NQH2735" s="653"/>
      <c r="NQI2735" s="653"/>
      <c r="NQJ2735" s="653"/>
      <c r="NQK2735" s="653"/>
      <c r="NQL2735" s="653"/>
      <c r="NQM2735" s="653"/>
      <c r="NQN2735" s="653"/>
      <c r="NQO2735" s="653"/>
      <c r="NQP2735" s="653"/>
      <c r="NQQ2735" s="653"/>
      <c r="NQR2735" s="653"/>
      <c r="NQS2735" s="653"/>
      <c r="NQT2735" s="653"/>
      <c r="NQU2735" s="653"/>
      <c r="NQV2735" s="653"/>
      <c r="NQW2735" s="653"/>
      <c r="NQX2735" s="653"/>
      <c r="NQY2735" s="653"/>
      <c r="NQZ2735" s="653"/>
      <c r="NRA2735" s="653"/>
      <c r="NRB2735" s="653"/>
      <c r="NRC2735" s="653"/>
      <c r="NRD2735" s="653"/>
      <c r="NRE2735" s="653"/>
      <c r="NRF2735" s="653"/>
      <c r="NRG2735" s="653"/>
      <c r="NRH2735" s="653"/>
      <c r="NRI2735" s="653"/>
      <c r="NRJ2735" s="653"/>
      <c r="NRK2735" s="653"/>
      <c r="NRL2735" s="653"/>
      <c r="NRM2735" s="653"/>
      <c r="NRN2735" s="653"/>
      <c r="NRO2735" s="653"/>
      <c r="NRP2735" s="653"/>
      <c r="NRQ2735" s="653"/>
      <c r="NRR2735" s="653"/>
      <c r="NRS2735" s="653"/>
      <c r="NRT2735" s="653"/>
      <c r="NRU2735" s="653"/>
      <c r="NRV2735" s="653"/>
      <c r="NRW2735" s="653"/>
      <c r="NRX2735" s="653"/>
      <c r="NRY2735" s="653"/>
      <c r="NRZ2735" s="653"/>
      <c r="NSA2735" s="653"/>
      <c r="NSB2735" s="653"/>
      <c r="NSC2735" s="653"/>
      <c r="NSD2735" s="653"/>
      <c r="NSE2735" s="653"/>
      <c r="NSF2735" s="653"/>
      <c r="NSG2735" s="653"/>
      <c r="NSH2735" s="653"/>
      <c r="NSI2735" s="653"/>
      <c r="NSJ2735" s="653"/>
      <c r="NSK2735" s="653"/>
      <c r="NSL2735" s="653"/>
      <c r="NSM2735" s="653"/>
      <c r="NSN2735" s="653"/>
      <c r="NSO2735" s="653"/>
      <c r="NSP2735" s="653"/>
      <c r="NSQ2735" s="653"/>
      <c r="NSR2735" s="653"/>
      <c r="NSS2735" s="653"/>
      <c r="NST2735" s="653"/>
      <c r="NSU2735" s="653"/>
      <c r="NSV2735" s="653"/>
      <c r="NSW2735" s="653"/>
      <c r="NSX2735" s="653"/>
      <c r="NSY2735" s="653"/>
      <c r="NSZ2735" s="653"/>
      <c r="NTA2735" s="653"/>
      <c r="NTB2735" s="653"/>
      <c r="NTC2735" s="653"/>
      <c r="NTD2735" s="653"/>
      <c r="NTE2735" s="653"/>
      <c r="NTF2735" s="653"/>
      <c r="NTG2735" s="653"/>
      <c r="NTH2735" s="653"/>
      <c r="NTI2735" s="653"/>
      <c r="NTJ2735" s="653"/>
      <c r="NTK2735" s="653"/>
      <c r="NTL2735" s="653"/>
      <c r="NTM2735" s="653"/>
      <c r="NTN2735" s="653"/>
      <c r="NTO2735" s="653"/>
      <c r="NTP2735" s="653"/>
      <c r="NTQ2735" s="653"/>
      <c r="NTR2735" s="653"/>
      <c r="NTS2735" s="653"/>
      <c r="NTT2735" s="653"/>
      <c r="NTU2735" s="653"/>
      <c r="NTV2735" s="653"/>
      <c r="NTW2735" s="653"/>
      <c r="NTX2735" s="653"/>
      <c r="NTY2735" s="653"/>
      <c r="NTZ2735" s="653"/>
      <c r="NUA2735" s="653"/>
      <c r="NUB2735" s="653"/>
      <c r="NUC2735" s="653"/>
      <c r="NUD2735" s="653"/>
      <c r="NUE2735" s="653"/>
      <c r="NUF2735" s="653"/>
      <c r="NUG2735" s="653"/>
      <c r="NUH2735" s="653"/>
      <c r="NUI2735" s="653"/>
      <c r="NUJ2735" s="653"/>
      <c r="NUK2735" s="653"/>
      <c r="NUL2735" s="653"/>
      <c r="NUM2735" s="653"/>
      <c r="NUN2735" s="653"/>
      <c r="NUO2735" s="653"/>
      <c r="NUP2735" s="653"/>
      <c r="NUQ2735" s="653"/>
      <c r="NUR2735" s="653"/>
      <c r="NUS2735" s="653"/>
      <c r="NUT2735" s="653"/>
      <c r="NUU2735" s="653"/>
      <c r="NUV2735" s="653"/>
      <c r="NUW2735" s="653"/>
      <c r="NUX2735" s="653"/>
      <c r="NUY2735" s="653"/>
      <c r="NUZ2735" s="653"/>
      <c r="NVA2735" s="653"/>
      <c r="NVB2735" s="653"/>
      <c r="NVC2735" s="653"/>
      <c r="NVD2735" s="653"/>
      <c r="NVE2735" s="653"/>
      <c r="NVF2735" s="653"/>
      <c r="NVG2735" s="653"/>
      <c r="NVH2735" s="653"/>
      <c r="NVI2735" s="653"/>
      <c r="NVJ2735" s="653"/>
      <c r="NVK2735" s="653"/>
      <c r="NVL2735" s="653"/>
      <c r="NVM2735" s="653"/>
      <c r="NVN2735" s="653"/>
      <c r="NVO2735" s="653"/>
      <c r="NVP2735" s="653"/>
      <c r="NVQ2735" s="653"/>
      <c r="NVR2735" s="653"/>
      <c r="NVS2735" s="653"/>
      <c r="NVT2735" s="653"/>
      <c r="NVU2735" s="653"/>
      <c r="NVV2735" s="653"/>
      <c r="NVW2735" s="653"/>
      <c r="NVX2735" s="653"/>
      <c r="NVY2735" s="653"/>
      <c r="NVZ2735" s="653"/>
      <c r="NWA2735" s="653"/>
      <c r="NWB2735" s="653"/>
      <c r="NWC2735" s="653"/>
      <c r="NWD2735" s="653"/>
      <c r="NWE2735" s="653"/>
      <c r="NWF2735" s="653"/>
      <c r="NWG2735" s="653"/>
      <c r="NWH2735" s="653"/>
      <c r="NWI2735" s="653"/>
      <c r="NWJ2735" s="653"/>
      <c r="NWK2735" s="653"/>
      <c r="NWL2735" s="653"/>
      <c r="NWM2735" s="653"/>
      <c r="NWN2735" s="653"/>
      <c r="NWO2735" s="653"/>
      <c r="NWP2735" s="653"/>
      <c r="NWQ2735" s="653"/>
      <c r="NWR2735" s="653"/>
      <c r="NWS2735" s="653"/>
      <c r="NWT2735" s="653"/>
      <c r="NWU2735" s="653"/>
      <c r="NWV2735" s="653"/>
      <c r="NWW2735" s="653"/>
      <c r="NWX2735" s="653"/>
      <c r="NWY2735" s="653"/>
      <c r="NWZ2735" s="653"/>
      <c r="NXA2735" s="653"/>
      <c r="NXB2735" s="653"/>
      <c r="NXC2735" s="653"/>
      <c r="NXD2735" s="653"/>
      <c r="NXE2735" s="653"/>
      <c r="NXF2735" s="653"/>
      <c r="NXG2735" s="653"/>
      <c r="NXH2735" s="653"/>
      <c r="NXI2735" s="653"/>
      <c r="NXJ2735" s="653"/>
      <c r="NXK2735" s="653"/>
      <c r="NXL2735" s="653"/>
      <c r="NXM2735" s="653"/>
      <c r="NXN2735" s="653"/>
      <c r="NXO2735" s="653"/>
      <c r="NXP2735" s="653"/>
      <c r="NXQ2735" s="653"/>
      <c r="NXR2735" s="653"/>
      <c r="NXS2735" s="653"/>
      <c r="NXT2735" s="653"/>
      <c r="NXU2735" s="653"/>
      <c r="NXV2735" s="653"/>
      <c r="NXW2735" s="653"/>
      <c r="NXX2735" s="653"/>
      <c r="NXY2735" s="653"/>
      <c r="NXZ2735" s="653"/>
      <c r="NYA2735" s="653"/>
      <c r="NYB2735" s="653"/>
      <c r="NYC2735" s="653"/>
      <c r="NYD2735" s="653"/>
      <c r="NYE2735" s="653"/>
      <c r="NYF2735" s="653"/>
      <c r="NYG2735" s="653"/>
      <c r="NYH2735" s="653"/>
      <c r="NYI2735" s="653"/>
      <c r="NYJ2735" s="653"/>
      <c r="NYK2735" s="653"/>
      <c r="NYL2735" s="653"/>
      <c r="NYM2735" s="653"/>
      <c r="NYN2735" s="653"/>
      <c r="NYO2735" s="653"/>
      <c r="NYP2735" s="653"/>
      <c r="NYQ2735" s="653"/>
      <c r="NYR2735" s="653"/>
      <c r="NYS2735" s="653"/>
      <c r="NYT2735" s="653"/>
      <c r="NYU2735" s="653"/>
      <c r="NYV2735" s="653"/>
      <c r="NYW2735" s="653"/>
      <c r="NYX2735" s="653"/>
      <c r="NYY2735" s="653"/>
      <c r="NYZ2735" s="653"/>
      <c r="NZA2735" s="653"/>
      <c r="NZB2735" s="653"/>
      <c r="NZC2735" s="653"/>
      <c r="NZD2735" s="653"/>
      <c r="NZE2735" s="653"/>
      <c r="NZF2735" s="653"/>
      <c r="NZG2735" s="653"/>
      <c r="NZH2735" s="653"/>
      <c r="NZI2735" s="653"/>
      <c r="NZJ2735" s="653"/>
      <c r="NZK2735" s="653"/>
      <c r="NZL2735" s="653"/>
      <c r="NZM2735" s="653"/>
      <c r="NZN2735" s="653"/>
      <c r="NZO2735" s="653"/>
      <c r="NZP2735" s="653"/>
      <c r="NZQ2735" s="653"/>
      <c r="NZR2735" s="653"/>
      <c r="NZS2735" s="653"/>
      <c r="NZT2735" s="653"/>
      <c r="NZU2735" s="653"/>
      <c r="NZV2735" s="653"/>
      <c r="NZW2735" s="653"/>
      <c r="NZX2735" s="653"/>
      <c r="NZY2735" s="653"/>
      <c r="NZZ2735" s="653"/>
      <c r="OAA2735" s="653"/>
      <c r="OAB2735" s="653"/>
      <c r="OAC2735" s="653"/>
      <c r="OAD2735" s="653"/>
      <c r="OAE2735" s="653"/>
      <c r="OAF2735" s="653"/>
      <c r="OAG2735" s="653"/>
      <c r="OAH2735" s="653"/>
      <c r="OAI2735" s="653"/>
      <c r="OAJ2735" s="653"/>
      <c r="OAK2735" s="653"/>
      <c r="OAL2735" s="653"/>
      <c r="OAM2735" s="653"/>
      <c r="OAN2735" s="653"/>
      <c r="OAO2735" s="653"/>
      <c r="OAP2735" s="653"/>
      <c r="OAQ2735" s="653"/>
      <c r="OAR2735" s="653"/>
      <c r="OAS2735" s="653"/>
      <c r="OAT2735" s="653"/>
      <c r="OAU2735" s="653"/>
      <c r="OAV2735" s="653"/>
      <c r="OAW2735" s="653"/>
      <c r="OAX2735" s="653"/>
      <c r="OAY2735" s="653"/>
      <c r="OAZ2735" s="653"/>
      <c r="OBA2735" s="653"/>
      <c r="OBB2735" s="653"/>
      <c r="OBC2735" s="653"/>
      <c r="OBD2735" s="653"/>
      <c r="OBE2735" s="653"/>
      <c r="OBF2735" s="653"/>
      <c r="OBG2735" s="653"/>
      <c r="OBH2735" s="653"/>
      <c r="OBI2735" s="653"/>
      <c r="OBJ2735" s="653"/>
      <c r="OBK2735" s="653"/>
      <c r="OBL2735" s="653"/>
      <c r="OBM2735" s="653"/>
      <c r="OBN2735" s="653"/>
      <c r="OBO2735" s="653"/>
      <c r="OBP2735" s="653"/>
      <c r="OBQ2735" s="653"/>
      <c r="OBR2735" s="653"/>
      <c r="OBS2735" s="653"/>
      <c r="OBT2735" s="653"/>
      <c r="OBU2735" s="653"/>
      <c r="OBV2735" s="653"/>
      <c r="OBW2735" s="653"/>
      <c r="OBX2735" s="653"/>
      <c r="OBY2735" s="653"/>
      <c r="OBZ2735" s="653"/>
      <c r="OCA2735" s="653"/>
      <c r="OCB2735" s="653"/>
      <c r="OCC2735" s="653"/>
      <c r="OCD2735" s="653"/>
      <c r="OCE2735" s="653"/>
      <c r="OCF2735" s="653"/>
      <c r="OCG2735" s="653"/>
      <c r="OCH2735" s="653"/>
      <c r="OCI2735" s="653"/>
      <c r="OCJ2735" s="653"/>
      <c r="OCK2735" s="653"/>
      <c r="OCL2735" s="653"/>
      <c r="OCM2735" s="653"/>
      <c r="OCN2735" s="653"/>
      <c r="OCO2735" s="653"/>
      <c r="OCP2735" s="653"/>
      <c r="OCQ2735" s="653"/>
      <c r="OCR2735" s="653"/>
      <c r="OCS2735" s="653"/>
      <c r="OCT2735" s="653"/>
      <c r="OCU2735" s="653"/>
      <c r="OCV2735" s="653"/>
      <c r="OCW2735" s="653"/>
      <c r="OCX2735" s="653"/>
      <c r="OCY2735" s="653"/>
      <c r="OCZ2735" s="653"/>
      <c r="ODA2735" s="653"/>
      <c r="ODB2735" s="653"/>
      <c r="ODC2735" s="653"/>
      <c r="ODD2735" s="653"/>
      <c r="ODE2735" s="653"/>
      <c r="ODF2735" s="653"/>
      <c r="ODG2735" s="653"/>
      <c r="ODH2735" s="653"/>
      <c r="ODI2735" s="653"/>
      <c r="ODJ2735" s="653"/>
      <c r="ODK2735" s="653"/>
      <c r="ODL2735" s="653"/>
      <c r="ODM2735" s="653"/>
      <c r="ODN2735" s="653"/>
      <c r="ODO2735" s="653"/>
      <c r="ODP2735" s="653"/>
      <c r="ODQ2735" s="653"/>
      <c r="ODR2735" s="653"/>
      <c r="ODS2735" s="653"/>
      <c r="ODT2735" s="653"/>
      <c r="ODU2735" s="653"/>
      <c r="ODV2735" s="653"/>
      <c r="ODW2735" s="653"/>
      <c r="ODX2735" s="653"/>
      <c r="ODY2735" s="653"/>
      <c r="ODZ2735" s="653"/>
      <c r="OEA2735" s="653"/>
      <c r="OEB2735" s="653"/>
      <c r="OEC2735" s="653"/>
      <c r="OED2735" s="653"/>
      <c r="OEE2735" s="653"/>
      <c r="OEF2735" s="653"/>
      <c r="OEG2735" s="653"/>
      <c r="OEH2735" s="653"/>
      <c r="OEI2735" s="653"/>
      <c r="OEJ2735" s="653"/>
      <c r="OEK2735" s="653"/>
      <c r="OEL2735" s="653"/>
      <c r="OEM2735" s="653"/>
      <c r="OEN2735" s="653"/>
      <c r="OEO2735" s="653"/>
      <c r="OEP2735" s="653"/>
      <c r="OEQ2735" s="653"/>
      <c r="OER2735" s="653"/>
      <c r="OES2735" s="653"/>
      <c r="OET2735" s="653"/>
      <c r="OEU2735" s="653"/>
      <c r="OEV2735" s="653"/>
      <c r="OEW2735" s="653"/>
      <c r="OEX2735" s="653"/>
      <c r="OEY2735" s="653"/>
      <c r="OEZ2735" s="653"/>
      <c r="OFA2735" s="653"/>
      <c r="OFB2735" s="653"/>
      <c r="OFC2735" s="653"/>
      <c r="OFD2735" s="653"/>
      <c r="OFE2735" s="653"/>
      <c r="OFF2735" s="653"/>
      <c r="OFG2735" s="653"/>
      <c r="OFH2735" s="653"/>
      <c r="OFI2735" s="653"/>
      <c r="OFJ2735" s="653"/>
      <c r="OFK2735" s="653"/>
      <c r="OFL2735" s="653"/>
      <c r="OFM2735" s="653"/>
      <c r="OFN2735" s="653"/>
      <c r="OFO2735" s="653"/>
      <c r="OFP2735" s="653"/>
      <c r="OFQ2735" s="653"/>
      <c r="OFR2735" s="653"/>
      <c r="OFS2735" s="653"/>
      <c r="OFT2735" s="653"/>
      <c r="OFU2735" s="653"/>
      <c r="OFV2735" s="653"/>
      <c r="OFW2735" s="653"/>
      <c r="OFX2735" s="653"/>
      <c r="OFY2735" s="653"/>
      <c r="OFZ2735" s="653"/>
      <c r="OGA2735" s="653"/>
      <c r="OGB2735" s="653"/>
      <c r="OGC2735" s="653"/>
      <c r="OGD2735" s="653"/>
      <c r="OGE2735" s="653"/>
      <c r="OGF2735" s="653"/>
      <c r="OGG2735" s="653"/>
      <c r="OGH2735" s="653"/>
      <c r="OGI2735" s="653"/>
      <c r="OGJ2735" s="653"/>
      <c r="OGK2735" s="653"/>
      <c r="OGL2735" s="653"/>
      <c r="OGM2735" s="653"/>
      <c r="OGN2735" s="653"/>
      <c r="OGO2735" s="653"/>
      <c r="OGP2735" s="653"/>
      <c r="OGQ2735" s="653"/>
      <c r="OGR2735" s="653"/>
      <c r="OGS2735" s="653"/>
      <c r="OGT2735" s="653"/>
      <c r="OGU2735" s="653"/>
      <c r="OGV2735" s="653"/>
      <c r="OGW2735" s="653"/>
      <c r="OGX2735" s="653"/>
      <c r="OGY2735" s="653"/>
      <c r="OGZ2735" s="653"/>
      <c r="OHA2735" s="653"/>
      <c r="OHB2735" s="653"/>
      <c r="OHC2735" s="653"/>
      <c r="OHD2735" s="653"/>
      <c r="OHE2735" s="653"/>
      <c r="OHF2735" s="653"/>
      <c r="OHG2735" s="653"/>
      <c r="OHH2735" s="653"/>
      <c r="OHI2735" s="653"/>
      <c r="OHJ2735" s="653"/>
      <c r="OHK2735" s="653"/>
      <c r="OHL2735" s="653"/>
      <c r="OHM2735" s="653"/>
      <c r="OHN2735" s="653"/>
      <c r="OHO2735" s="653"/>
      <c r="OHP2735" s="653"/>
      <c r="OHQ2735" s="653"/>
      <c r="OHR2735" s="653"/>
      <c r="OHS2735" s="653"/>
      <c r="OHT2735" s="653"/>
      <c r="OHU2735" s="653"/>
      <c r="OHV2735" s="653"/>
      <c r="OHW2735" s="653"/>
      <c r="OHX2735" s="653"/>
      <c r="OHY2735" s="653"/>
      <c r="OHZ2735" s="653"/>
      <c r="OIA2735" s="653"/>
      <c r="OIB2735" s="653"/>
      <c r="OIC2735" s="653"/>
      <c r="OID2735" s="653"/>
      <c r="OIE2735" s="653"/>
      <c r="OIF2735" s="653"/>
      <c r="OIG2735" s="653"/>
      <c r="OIH2735" s="653"/>
      <c r="OII2735" s="653"/>
      <c r="OIJ2735" s="653"/>
      <c r="OIK2735" s="653"/>
      <c r="OIL2735" s="653"/>
      <c r="OIM2735" s="653"/>
      <c r="OIN2735" s="653"/>
      <c r="OIO2735" s="653"/>
      <c r="OIP2735" s="653"/>
      <c r="OIQ2735" s="653"/>
      <c r="OIR2735" s="653"/>
      <c r="OIS2735" s="653"/>
      <c r="OIT2735" s="653"/>
      <c r="OIU2735" s="653"/>
      <c r="OIV2735" s="653"/>
      <c r="OIW2735" s="653"/>
      <c r="OIX2735" s="653"/>
      <c r="OIY2735" s="653"/>
      <c r="OIZ2735" s="653"/>
      <c r="OJA2735" s="653"/>
      <c r="OJB2735" s="653"/>
      <c r="OJC2735" s="653"/>
      <c r="OJD2735" s="653"/>
      <c r="OJE2735" s="653"/>
      <c r="OJF2735" s="653"/>
      <c r="OJG2735" s="653"/>
      <c r="OJH2735" s="653"/>
      <c r="OJI2735" s="653"/>
      <c r="OJJ2735" s="653"/>
      <c r="OJK2735" s="653"/>
      <c r="OJL2735" s="653"/>
      <c r="OJM2735" s="653"/>
      <c r="OJN2735" s="653"/>
      <c r="OJO2735" s="653"/>
      <c r="OJP2735" s="653"/>
      <c r="OJQ2735" s="653"/>
      <c r="OJR2735" s="653"/>
      <c r="OJS2735" s="653"/>
      <c r="OJT2735" s="653"/>
      <c r="OJU2735" s="653"/>
      <c r="OJV2735" s="653"/>
      <c r="OJW2735" s="653"/>
      <c r="OJX2735" s="653"/>
      <c r="OJY2735" s="653"/>
      <c r="OJZ2735" s="653"/>
      <c r="OKA2735" s="653"/>
      <c r="OKB2735" s="653"/>
      <c r="OKC2735" s="653"/>
      <c r="OKD2735" s="653"/>
      <c r="OKE2735" s="653"/>
      <c r="OKF2735" s="653"/>
      <c r="OKG2735" s="653"/>
      <c r="OKH2735" s="653"/>
      <c r="OKI2735" s="653"/>
      <c r="OKJ2735" s="653"/>
      <c r="OKK2735" s="653"/>
      <c r="OKL2735" s="653"/>
      <c r="OKM2735" s="653"/>
      <c r="OKN2735" s="653"/>
      <c r="OKO2735" s="653"/>
      <c r="OKP2735" s="653"/>
      <c r="OKQ2735" s="653"/>
      <c r="OKR2735" s="653"/>
      <c r="OKS2735" s="653"/>
      <c r="OKT2735" s="653"/>
      <c r="OKU2735" s="653"/>
      <c r="OKV2735" s="653"/>
      <c r="OKW2735" s="653"/>
      <c r="OKX2735" s="653"/>
      <c r="OKY2735" s="653"/>
      <c r="OKZ2735" s="653"/>
      <c r="OLA2735" s="653"/>
      <c r="OLB2735" s="653"/>
      <c r="OLC2735" s="653"/>
      <c r="OLD2735" s="653"/>
      <c r="OLE2735" s="653"/>
      <c r="OLF2735" s="653"/>
      <c r="OLG2735" s="653"/>
      <c r="OLH2735" s="653"/>
      <c r="OLI2735" s="653"/>
      <c r="OLJ2735" s="653"/>
      <c r="OLK2735" s="653"/>
      <c r="OLL2735" s="653"/>
      <c r="OLM2735" s="653"/>
      <c r="OLN2735" s="653"/>
      <c r="OLO2735" s="653"/>
      <c r="OLP2735" s="653"/>
      <c r="OLQ2735" s="653"/>
      <c r="OLR2735" s="653"/>
      <c r="OLS2735" s="653"/>
      <c r="OLT2735" s="653"/>
      <c r="OLU2735" s="653"/>
      <c r="OLV2735" s="653"/>
      <c r="OLW2735" s="653"/>
      <c r="OLX2735" s="653"/>
      <c r="OLY2735" s="653"/>
      <c r="OLZ2735" s="653"/>
      <c r="OMA2735" s="653"/>
      <c r="OMB2735" s="653"/>
      <c r="OMC2735" s="653"/>
      <c r="OMD2735" s="653"/>
      <c r="OME2735" s="653"/>
      <c r="OMF2735" s="653"/>
      <c r="OMG2735" s="653"/>
      <c r="OMH2735" s="653"/>
      <c r="OMI2735" s="653"/>
      <c r="OMJ2735" s="653"/>
      <c r="OMK2735" s="653"/>
      <c r="OML2735" s="653"/>
      <c r="OMM2735" s="653"/>
      <c r="OMN2735" s="653"/>
      <c r="OMO2735" s="653"/>
      <c r="OMP2735" s="653"/>
      <c r="OMQ2735" s="653"/>
      <c r="OMR2735" s="653"/>
      <c r="OMS2735" s="653"/>
      <c r="OMT2735" s="653"/>
      <c r="OMU2735" s="653"/>
      <c r="OMV2735" s="653"/>
      <c r="OMW2735" s="653"/>
      <c r="OMX2735" s="653"/>
      <c r="OMY2735" s="653"/>
      <c r="OMZ2735" s="653"/>
      <c r="ONA2735" s="653"/>
      <c r="ONB2735" s="653"/>
      <c r="ONC2735" s="653"/>
      <c r="OND2735" s="653"/>
      <c r="ONE2735" s="653"/>
      <c r="ONF2735" s="653"/>
      <c r="ONG2735" s="653"/>
      <c r="ONH2735" s="653"/>
      <c r="ONI2735" s="653"/>
      <c r="ONJ2735" s="653"/>
      <c r="ONK2735" s="653"/>
      <c r="ONL2735" s="653"/>
      <c r="ONM2735" s="653"/>
      <c r="ONN2735" s="653"/>
      <c r="ONO2735" s="653"/>
      <c r="ONP2735" s="653"/>
      <c r="ONQ2735" s="653"/>
      <c r="ONR2735" s="653"/>
      <c r="ONS2735" s="653"/>
      <c r="ONT2735" s="653"/>
      <c r="ONU2735" s="653"/>
      <c r="ONV2735" s="653"/>
      <c r="ONW2735" s="653"/>
      <c r="ONX2735" s="653"/>
      <c r="ONY2735" s="653"/>
      <c r="ONZ2735" s="653"/>
      <c r="OOA2735" s="653"/>
      <c r="OOB2735" s="653"/>
      <c r="OOC2735" s="653"/>
      <c r="OOD2735" s="653"/>
      <c r="OOE2735" s="653"/>
      <c r="OOF2735" s="653"/>
      <c r="OOG2735" s="653"/>
      <c r="OOH2735" s="653"/>
      <c r="OOI2735" s="653"/>
      <c r="OOJ2735" s="653"/>
      <c r="OOK2735" s="653"/>
      <c r="OOL2735" s="653"/>
      <c r="OOM2735" s="653"/>
      <c r="OON2735" s="653"/>
      <c r="OOO2735" s="653"/>
      <c r="OOP2735" s="653"/>
      <c r="OOQ2735" s="653"/>
      <c r="OOR2735" s="653"/>
      <c r="OOS2735" s="653"/>
      <c r="OOT2735" s="653"/>
      <c r="OOU2735" s="653"/>
      <c r="OOV2735" s="653"/>
      <c r="OOW2735" s="653"/>
      <c r="OOX2735" s="653"/>
      <c r="OOY2735" s="653"/>
      <c r="OOZ2735" s="653"/>
      <c r="OPA2735" s="653"/>
      <c r="OPB2735" s="653"/>
      <c r="OPC2735" s="653"/>
      <c r="OPD2735" s="653"/>
      <c r="OPE2735" s="653"/>
      <c r="OPF2735" s="653"/>
      <c r="OPG2735" s="653"/>
      <c r="OPH2735" s="653"/>
      <c r="OPI2735" s="653"/>
      <c r="OPJ2735" s="653"/>
      <c r="OPK2735" s="653"/>
      <c r="OPL2735" s="653"/>
      <c r="OPM2735" s="653"/>
      <c r="OPN2735" s="653"/>
      <c r="OPO2735" s="653"/>
      <c r="OPP2735" s="653"/>
      <c r="OPQ2735" s="653"/>
      <c r="OPR2735" s="653"/>
      <c r="OPS2735" s="653"/>
      <c r="OPT2735" s="653"/>
      <c r="OPU2735" s="653"/>
      <c r="OPV2735" s="653"/>
      <c r="OPW2735" s="653"/>
      <c r="OPX2735" s="653"/>
      <c r="OPY2735" s="653"/>
      <c r="OPZ2735" s="653"/>
      <c r="OQA2735" s="653"/>
      <c r="OQB2735" s="653"/>
      <c r="OQC2735" s="653"/>
      <c r="OQD2735" s="653"/>
      <c r="OQE2735" s="653"/>
      <c r="OQF2735" s="653"/>
      <c r="OQG2735" s="653"/>
      <c r="OQH2735" s="653"/>
      <c r="OQI2735" s="653"/>
      <c r="OQJ2735" s="653"/>
      <c r="OQK2735" s="653"/>
      <c r="OQL2735" s="653"/>
      <c r="OQM2735" s="653"/>
      <c r="OQN2735" s="653"/>
      <c r="OQO2735" s="653"/>
      <c r="OQP2735" s="653"/>
      <c r="OQQ2735" s="653"/>
      <c r="OQR2735" s="653"/>
      <c r="OQS2735" s="653"/>
      <c r="OQT2735" s="653"/>
      <c r="OQU2735" s="653"/>
      <c r="OQV2735" s="653"/>
      <c r="OQW2735" s="653"/>
      <c r="OQX2735" s="653"/>
      <c r="OQY2735" s="653"/>
      <c r="OQZ2735" s="653"/>
      <c r="ORA2735" s="653"/>
      <c r="ORB2735" s="653"/>
      <c r="ORC2735" s="653"/>
      <c r="ORD2735" s="653"/>
      <c r="ORE2735" s="653"/>
      <c r="ORF2735" s="653"/>
      <c r="ORG2735" s="653"/>
      <c r="ORH2735" s="653"/>
      <c r="ORI2735" s="653"/>
      <c r="ORJ2735" s="653"/>
      <c r="ORK2735" s="653"/>
      <c r="ORL2735" s="653"/>
      <c r="ORM2735" s="653"/>
      <c r="ORN2735" s="653"/>
      <c r="ORO2735" s="653"/>
      <c r="ORP2735" s="653"/>
      <c r="ORQ2735" s="653"/>
      <c r="ORR2735" s="653"/>
      <c r="ORS2735" s="653"/>
      <c r="ORT2735" s="653"/>
      <c r="ORU2735" s="653"/>
      <c r="ORV2735" s="653"/>
      <c r="ORW2735" s="653"/>
      <c r="ORX2735" s="653"/>
      <c r="ORY2735" s="653"/>
      <c r="ORZ2735" s="653"/>
      <c r="OSA2735" s="653"/>
      <c r="OSB2735" s="653"/>
      <c r="OSC2735" s="653"/>
      <c r="OSD2735" s="653"/>
      <c r="OSE2735" s="653"/>
      <c r="OSF2735" s="653"/>
      <c r="OSG2735" s="653"/>
      <c r="OSH2735" s="653"/>
      <c r="OSI2735" s="653"/>
      <c r="OSJ2735" s="653"/>
      <c r="OSK2735" s="653"/>
      <c r="OSL2735" s="653"/>
      <c r="OSM2735" s="653"/>
      <c r="OSN2735" s="653"/>
      <c r="OSO2735" s="653"/>
      <c r="OSP2735" s="653"/>
      <c r="OSQ2735" s="653"/>
      <c r="OSR2735" s="653"/>
      <c r="OSS2735" s="653"/>
      <c r="OST2735" s="653"/>
      <c r="OSU2735" s="653"/>
      <c r="OSV2735" s="653"/>
      <c r="OSW2735" s="653"/>
      <c r="OSX2735" s="653"/>
      <c r="OSY2735" s="653"/>
      <c r="OSZ2735" s="653"/>
      <c r="OTA2735" s="653"/>
      <c r="OTB2735" s="653"/>
      <c r="OTC2735" s="653"/>
      <c r="OTD2735" s="653"/>
      <c r="OTE2735" s="653"/>
      <c r="OTF2735" s="653"/>
      <c r="OTG2735" s="653"/>
      <c r="OTH2735" s="653"/>
      <c r="OTI2735" s="653"/>
      <c r="OTJ2735" s="653"/>
      <c r="OTK2735" s="653"/>
      <c r="OTL2735" s="653"/>
      <c r="OTM2735" s="653"/>
      <c r="OTN2735" s="653"/>
      <c r="OTO2735" s="653"/>
      <c r="OTP2735" s="653"/>
      <c r="OTQ2735" s="653"/>
      <c r="OTR2735" s="653"/>
      <c r="OTS2735" s="653"/>
      <c r="OTT2735" s="653"/>
      <c r="OTU2735" s="653"/>
      <c r="OTV2735" s="653"/>
      <c r="OTW2735" s="653"/>
      <c r="OTX2735" s="653"/>
      <c r="OTY2735" s="653"/>
      <c r="OTZ2735" s="653"/>
      <c r="OUA2735" s="653"/>
      <c r="OUB2735" s="653"/>
      <c r="OUC2735" s="653"/>
      <c r="OUD2735" s="653"/>
      <c r="OUE2735" s="653"/>
      <c r="OUF2735" s="653"/>
      <c r="OUG2735" s="653"/>
      <c r="OUH2735" s="653"/>
      <c r="OUI2735" s="653"/>
      <c r="OUJ2735" s="653"/>
      <c r="OUK2735" s="653"/>
      <c r="OUL2735" s="653"/>
      <c r="OUM2735" s="653"/>
      <c r="OUN2735" s="653"/>
      <c r="OUO2735" s="653"/>
      <c r="OUP2735" s="653"/>
      <c r="OUQ2735" s="653"/>
      <c r="OUR2735" s="653"/>
      <c r="OUS2735" s="653"/>
      <c r="OUT2735" s="653"/>
      <c r="OUU2735" s="653"/>
      <c r="OUV2735" s="653"/>
      <c r="OUW2735" s="653"/>
      <c r="OUX2735" s="653"/>
      <c r="OUY2735" s="653"/>
      <c r="OUZ2735" s="653"/>
      <c r="OVA2735" s="653"/>
      <c r="OVB2735" s="653"/>
      <c r="OVC2735" s="653"/>
      <c r="OVD2735" s="653"/>
      <c r="OVE2735" s="653"/>
      <c r="OVF2735" s="653"/>
      <c r="OVG2735" s="653"/>
      <c r="OVH2735" s="653"/>
      <c r="OVI2735" s="653"/>
      <c r="OVJ2735" s="653"/>
      <c r="OVK2735" s="653"/>
      <c r="OVL2735" s="653"/>
      <c r="OVM2735" s="653"/>
      <c r="OVN2735" s="653"/>
      <c r="OVO2735" s="653"/>
      <c r="OVP2735" s="653"/>
      <c r="OVQ2735" s="653"/>
      <c r="OVR2735" s="653"/>
      <c r="OVS2735" s="653"/>
      <c r="OVT2735" s="653"/>
      <c r="OVU2735" s="653"/>
      <c r="OVV2735" s="653"/>
      <c r="OVW2735" s="653"/>
      <c r="OVX2735" s="653"/>
      <c r="OVY2735" s="653"/>
      <c r="OVZ2735" s="653"/>
      <c r="OWA2735" s="653"/>
      <c r="OWB2735" s="653"/>
      <c r="OWC2735" s="653"/>
      <c r="OWD2735" s="653"/>
      <c r="OWE2735" s="653"/>
      <c r="OWF2735" s="653"/>
      <c r="OWG2735" s="653"/>
      <c r="OWH2735" s="653"/>
      <c r="OWI2735" s="653"/>
      <c r="OWJ2735" s="653"/>
      <c r="OWK2735" s="653"/>
      <c r="OWL2735" s="653"/>
      <c r="OWM2735" s="653"/>
      <c r="OWN2735" s="653"/>
      <c r="OWO2735" s="653"/>
      <c r="OWP2735" s="653"/>
      <c r="OWQ2735" s="653"/>
      <c r="OWR2735" s="653"/>
      <c r="OWS2735" s="653"/>
      <c r="OWT2735" s="653"/>
      <c r="OWU2735" s="653"/>
      <c r="OWV2735" s="653"/>
      <c r="OWW2735" s="653"/>
      <c r="OWX2735" s="653"/>
      <c r="OWY2735" s="653"/>
      <c r="OWZ2735" s="653"/>
      <c r="OXA2735" s="653"/>
      <c r="OXB2735" s="653"/>
      <c r="OXC2735" s="653"/>
      <c r="OXD2735" s="653"/>
      <c r="OXE2735" s="653"/>
      <c r="OXF2735" s="653"/>
      <c r="OXG2735" s="653"/>
      <c r="OXH2735" s="653"/>
      <c r="OXI2735" s="653"/>
      <c r="OXJ2735" s="653"/>
      <c r="OXK2735" s="653"/>
      <c r="OXL2735" s="653"/>
      <c r="OXM2735" s="653"/>
      <c r="OXN2735" s="653"/>
      <c r="OXO2735" s="653"/>
      <c r="OXP2735" s="653"/>
      <c r="OXQ2735" s="653"/>
      <c r="OXR2735" s="653"/>
      <c r="OXS2735" s="653"/>
      <c r="OXT2735" s="653"/>
      <c r="OXU2735" s="653"/>
      <c r="OXV2735" s="653"/>
      <c r="OXW2735" s="653"/>
      <c r="OXX2735" s="653"/>
      <c r="OXY2735" s="653"/>
      <c r="OXZ2735" s="653"/>
      <c r="OYA2735" s="653"/>
      <c r="OYB2735" s="653"/>
      <c r="OYC2735" s="653"/>
      <c r="OYD2735" s="653"/>
      <c r="OYE2735" s="653"/>
      <c r="OYF2735" s="653"/>
      <c r="OYG2735" s="653"/>
      <c r="OYH2735" s="653"/>
      <c r="OYI2735" s="653"/>
      <c r="OYJ2735" s="653"/>
      <c r="OYK2735" s="653"/>
      <c r="OYL2735" s="653"/>
      <c r="OYM2735" s="653"/>
      <c r="OYN2735" s="653"/>
      <c r="OYO2735" s="653"/>
      <c r="OYP2735" s="653"/>
      <c r="OYQ2735" s="653"/>
      <c r="OYR2735" s="653"/>
      <c r="OYS2735" s="653"/>
      <c r="OYT2735" s="653"/>
      <c r="OYU2735" s="653"/>
      <c r="OYV2735" s="653"/>
      <c r="OYW2735" s="653"/>
      <c r="OYX2735" s="653"/>
      <c r="OYY2735" s="653"/>
      <c r="OYZ2735" s="653"/>
      <c r="OZA2735" s="653"/>
      <c r="OZB2735" s="653"/>
      <c r="OZC2735" s="653"/>
      <c r="OZD2735" s="653"/>
      <c r="OZE2735" s="653"/>
      <c r="OZF2735" s="653"/>
      <c r="OZG2735" s="653"/>
      <c r="OZH2735" s="653"/>
      <c r="OZI2735" s="653"/>
      <c r="OZJ2735" s="653"/>
      <c r="OZK2735" s="653"/>
      <c r="OZL2735" s="653"/>
      <c r="OZM2735" s="653"/>
      <c r="OZN2735" s="653"/>
      <c r="OZO2735" s="653"/>
      <c r="OZP2735" s="653"/>
      <c r="OZQ2735" s="653"/>
      <c r="OZR2735" s="653"/>
      <c r="OZS2735" s="653"/>
      <c r="OZT2735" s="653"/>
      <c r="OZU2735" s="653"/>
      <c r="OZV2735" s="653"/>
      <c r="OZW2735" s="653"/>
      <c r="OZX2735" s="653"/>
      <c r="OZY2735" s="653"/>
      <c r="OZZ2735" s="653"/>
      <c r="PAA2735" s="653"/>
      <c r="PAB2735" s="653"/>
      <c r="PAC2735" s="653"/>
      <c r="PAD2735" s="653"/>
      <c r="PAE2735" s="653"/>
      <c r="PAF2735" s="653"/>
      <c r="PAG2735" s="653"/>
      <c r="PAH2735" s="653"/>
      <c r="PAI2735" s="653"/>
      <c r="PAJ2735" s="653"/>
      <c r="PAK2735" s="653"/>
      <c r="PAL2735" s="653"/>
      <c r="PAM2735" s="653"/>
      <c r="PAN2735" s="653"/>
      <c r="PAO2735" s="653"/>
      <c r="PAP2735" s="653"/>
      <c r="PAQ2735" s="653"/>
      <c r="PAR2735" s="653"/>
      <c r="PAS2735" s="653"/>
      <c r="PAT2735" s="653"/>
      <c r="PAU2735" s="653"/>
      <c r="PAV2735" s="653"/>
      <c r="PAW2735" s="653"/>
      <c r="PAX2735" s="653"/>
      <c r="PAY2735" s="653"/>
      <c r="PAZ2735" s="653"/>
      <c r="PBA2735" s="653"/>
      <c r="PBB2735" s="653"/>
      <c r="PBC2735" s="653"/>
      <c r="PBD2735" s="653"/>
      <c r="PBE2735" s="653"/>
      <c r="PBF2735" s="653"/>
      <c r="PBG2735" s="653"/>
      <c r="PBH2735" s="653"/>
      <c r="PBI2735" s="653"/>
      <c r="PBJ2735" s="653"/>
      <c r="PBK2735" s="653"/>
      <c r="PBL2735" s="653"/>
      <c r="PBM2735" s="653"/>
      <c r="PBN2735" s="653"/>
      <c r="PBO2735" s="653"/>
      <c r="PBP2735" s="653"/>
      <c r="PBQ2735" s="653"/>
      <c r="PBR2735" s="653"/>
      <c r="PBS2735" s="653"/>
      <c r="PBT2735" s="653"/>
      <c r="PBU2735" s="653"/>
      <c r="PBV2735" s="653"/>
      <c r="PBW2735" s="653"/>
      <c r="PBX2735" s="653"/>
      <c r="PBY2735" s="653"/>
      <c r="PBZ2735" s="653"/>
      <c r="PCA2735" s="653"/>
      <c r="PCB2735" s="653"/>
      <c r="PCC2735" s="653"/>
      <c r="PCD2735" s="653"/>
      <c r="PCE2735" s="653"/>
      <c r="PCF2735" s="653"/>
      <c r="PCG2735" s="653"/>
      <c r="PCH2735" s="653"/>
      <c r="PCI2735" s="653"/>
      <c r="PCJ2735" s="653"/>
      <c r="PCK2735" s="653"/>
      <c r="PCL2735" s="653"/>
      <c r="PCM2735" s="653"/>
      <c r="PCN2735" s="653"/>
      <c r="PCO2735" s="653"/>
      <c r="PCP2735" s="653"/>
      <c r="PCQ2735" s="653"/>
      <c r="PCR2735" s="653"/>
      <c r="PCS2735" s="653"/>
      <c r="PCT2735" s="653"/>
      <c r="PCU2735" s="653"/>
      <c r="PCV2735" s="653"/>
      <c r="PCW2735" s="653"/>
      <c r="PCX2735" s="653"/>
      <c r="PCY2735" s="653"/>
      <c r="PCZ2735" s="653"/>
      <c r="PDA2735" s="653"/>
      <c r="PDB2735" s="653"/>
      <c r="PDC2735" s="653"/>
      <c r="PDD2735" s="653"/>
      <c r="PDE2735" s="653"/>
      <c r="PDF2735" s="653"/>
      <c r="PDG2735" s="653"/>
      <c r="PDH2735" s="653"/>
      <c r="PDI2735" s="653"/>
      <c r="PDJ2735" s="653"/>
      <c r="PDK2735" s="653"/>
      <c r="PDL2735" s="653"/>
      <c r="PDM2735" s="653"/>
      <c r="PDN2735" s="653"/>
      <c r="PDO2735" s="653"/>
      <c r="PDP2735" s="653"/>
      <c r="PDQ2735" s="653"/>
      <c r="PDR2735" s="653"/>
      <c r="PDS2735" s="653"/>
      <c r="PDT2735" s="653"/>
      <c r="PDU2735" s="653"/>
      <c r="PDV2735" s="653"/>
      <c r="PDW2735" s="653"/>
      <c r="PDX2735" s="653"/>
      <c r="PDY2735" s="653"/>
      <c r="PDZ2735" s="653"/>
      <c r="PEA2735" s="653"/>
      <c r="PEB2735" s="653"/>
      <c r="PEC2735" s="653"/>
      <c r="PED2735" s="653"/>
      <c r="PEE2735" s="653"/>
      <c r="PEF2735" s="653"/>
      <c r="PEG2735" s="653"/>
      <c r="PEH2735" s="653"/>
      <c r="PEI2735" s="653"/>
      <c r="PEJ2735" s="653"/>
      <c r="PEK2735" s="653"/>
      <c r="PEL2735" s="653"/>
      <c r="PEM2735" s="653"/>
      <c r="PEN2735" s="653"/>
      <c r="PEO2735" s="653"/>
      <c r="PEP2735" s="653"/>
      <c r="PEQ2735" s="653"/>
      <c r="PER2735" s="653"/>
      <c r="PES2735" s="653"/>
      <c r="PET2735" s="653"/>
      <c r="PEU2735" s="653"/>
      <c r="PEV2735" s="653"/>
      <c r="PEW2735" s="653"/>
      <c r="PEX2735" s="653"/>
      <c r="PEY2735" s="653"/>
      <c r="PEZ2735" s="653"/>
      <c r="PFA2735" s="653"/>
      <c r="PFB2735" s="653"/>
      <c r="PFC2735" s="653"/>
      <c r="PFD2735" s="653"/>
      <c r="PFE2735" s="653"/>
      <c r="PFF2735" s="653"/>
      <c r="PFG2735" s="653"/>
      <c r="PFH2735" s="653"/>
      <c r="PFI2735" s="653"/>
      <c r="PFJ2735" s="653"/>
      <c r="PFK2735" s="653"/>
      <c r="PFL2735" s="653"/>
      <c r="PFM2735" s="653"/>
      <c r="PFN2735" s="653"/>
      <c r="PFO2735" s="653"/>
      <c r="PFP2735" s="653"/>
      <c r="PFQ2735" s="653"/>
      <c r="PFR2735" s="653"/>
      <c r="PFS2735" s="653"/>
      <c r="PFT2735" s="653"/>
      <c r="PFU2735" s="653"/>
      <c r="PFV2735" s="653"/>
      <c r="PFW2735" s="653"/>
      <c r="PFX2735" s="653"/>
      <c r="PFY2735" s="653"/>
      <c r="PFZ2735" s="653"/>
      <c r="PGA2735" s="653"/>
      <c r="PGB2735" s="653"/>
      <c r="PGC2735" s="653"/>
      <c r="PGD2735" s="653"/>
      <c r="PGE2735" s="653"/>
      <c r="PGF2735" s="653"/>
      <c r="PGG2735" s="653"/>
      <c r="PGH2735" s="653"/>
      <c r="PGI2735" s="653"/>
      <c r="PGJ2735" s="653"/>
      <c r="PGK2735" s="653"/>
      <c r="PGL2735" s="653"/>
      <c r="PGM2735" s="653"/>
      <c r="PGN2735" s="653"/>
      <c r="PGO2735" s="653"/>
      <c r="PGP2735" s="653"/>
      <c r="PGQ2735" s="653"/>
      <c r="PGR2735" s="653"/>
      <c r="PGS2735" s="653"/>
      <c r="PGT2735" s="653"/>
      <c r="PGU2735" s="653"/>
      <c r="PGV2735" s="653"/>
      <c r="PGW2735" s="653"/>
      <c r="PGX2735" s="653"/>
      <c r="PGY2735" s="653"/>
      <c r="PGZ2735" s="653"/>
      <c r="PHA2735" s="653"/>
      <c r="PHB2735" s="653"/>
      <c r="PHC2735" s="653"/>
      <c r="PHD2735" s="653"/>
      <c r="PHE2735" s="653"/>
      <c r="PHF2735" s="653"/>
      <c r="PHG2735" s="653"/>
      <c r="PHH2735" s="653"/>
      <c r="PHI2735" s="653"/>
      <c r="PHJ2735" s="653"/>
      <c r="PHK2735" s="653"/>
      <c r="PHL2735" s="653"/>
      <c r="PHM2735" s="653"/>
      <c r="PHN2735" s="653"/>
      <c r="PHO2735" s="653"/>
      <c r="PHP2735" s="653"/>
      <c r="PHQ2735" s="653"/>
      <c r="PHR2735" s="653"/>
      <c r="PHS2735" s="653"/>
      <c r="PHT2735" s="653"/>
      <c r="PHU2735" s="653"/>
      <c r="PHV2735" s="653"/>
      <c r="PHW2735" s="653"/>
      <c r="PHX2735" s="653"/>
      <c r="PHY2735" s="653"/>
      <c r="PHZ2735" s="653"/>
      <c r="PIA2735" s="653"/>
      <c r="PIB2735" s="653"/>
      <c r="PIC2735" s="653"/>
      <c r="PID2735" s="653"/>
      <c r="PIE2735" s="653"/>
      <c r="PIF2735" s="653"/>
      <c r="PIG2735" s="653"/>
      <c r="PIH2735" s="653"/>
      <c r="PII2735" s="653"/>
      <c r="PIJ2735" s="653"/>
      <c r="PIK2735" s="653"/>
      <c r="PIL2735" s="653"/>
      <c r="PIM2735" s="653"/>
      <c r="PIN2735" s="653"/>
      <c r="PIO2735" s="653"/>
      <c r="PIP2735" s="653"/>
      <c r="PIQ2735" s="653"/>
      <c r="PIR2735" s="653"/>
      <c r="PIS2735" s="653"/>
      <c r="PIT2735" s="653"/>
      <c r="PIU2735" s="653"/>
      <c r="PIV2735" s="653"/>
      <c r="PIW2735" s="653"/>
      <c r="PIX2735" s="653"/>
      <c r="PIY2735" s="653"/>
      <c r="PIZ2735" s="653"/>
      <c r="PJA2735" s="653"/>
      <c r="PJB2735" s="653"/>
      <c r="PJC2735" s="653"/>
      <c r="PJD2735" s="653"/>
      <c r="PJE2735" s="653"/>
      <c r="PJF2735" s="653"/>
      <c r="PJG2735" s="653"/>
      <c r="PJH2735" s="653"/>
      <c r="PJI2735" s="653"/>
      <c r="PJJ2735" s="653"/>
      <c r="PJK2735" s="653"/>
      <c r="PJL2735" s="653"/>
      <c r="PJM2735" s="653"/>
      <c r="PJN2735" s="653"/>
      <c r="PJO2735" s="653"/>
      <c r="PJP2735" s="653"/>
      <c r="PJQ2735" s="653"/>
      <c r="PJR2735" s="653"/>
      <c r="PJS2735" s="653"/>
      <c r="PJT2735" s="653"/>
      <c r="PJU2735" s="653"/>
      <c r="PJV2735" s="653"/>
      <c r="PJW2735" s="653"/>
      <c r="PJX2735" s="653"/>
      <c r="PJY2735" s="653"/>
      <c r="PJZ2735" s="653"/>
      <c r="PKA2735" s="653"/>
      <c r="PKB2735" s="653"/>
      <c r="PKC2735" s="653"/>
      <c r="PKD2735" s="653"/>
      <c r="PKE2735" s="653"/>
      <c r="PKF2735" s="653"/>
      <c r="PKG2735" s="653"/>
      <c r="PKH2735" s="653"/>
      <c r="PKI2735" s="653"/>
      <c r="PKJ2735" s="653"/>
      <c r="PKK2735" s="653"/>
      <c r="PKL2735" s="653"/>
      <c r="PKM2735" s="653"/>
      <c r="PKN2735" s="653"/>
      <c r="PKO2735" s="653"/>
      <c r="PKP2735" s="653"/>
      <c r="PKQ2735" s="653"/>
      <c r="PKR2735" s="653"/>
      <c r="PKS2735" s="653"/>
      <c r="PKT2735" s="653"/>
      <c r="PKU2735" s="653"/>
      <c r="PKV2735" s="653"/>
      <c r="PKW2735" s="653"/>
      <c r="PKX2735" s="653"/>
      <c r="PKY2735" s="653"/>
      <c r="PKZ2735" s="653"/>
      <c r="PLA2735" s="653"/>
      <c r="PLB2735" s="653"/>
      <c r="PLC2735" s="653"/>
      <c r="PLD2735" s="653"/>
      <c r="PLE2735" s="653"/>
      <c r="PLF2735" s="653"/>
      <c r="PLG2735" s="653"/>
      <c r="PLH2735" s="653"/>
      <c r="PLI2735" s="653"/>
      <c r="PLJ2735" s="653"/>
      <c r="PLK2735" s="653"/>
      <c r="PLL2735" s="653"/>
      <c r="PLM2735" s="653"/>
      <c r="PLN2735" s="653"/>
      <c r="PLO2735" s="653"/>
      <c r="PLP2735" s="653"/>
      <c r="PLQ2735" s="653"/>
      <c r="PLR2735" s="653"/>
      <c r="PLS2735" s="653"/>
      <c r="PLT2735" s="653"/>
      <c r="PLU2735" s="653"/>
      <c r="PLV2735" s="653"/>
      <c r="PLW2735" s="653"/>
      <c r="PLX2735" s="653"/>
      <c r="PLY2735" s="653"/>
      <c r="PLZ2735" s="653"/>
      <c r="PMA2735" s="653"/>
      <c r="PMB2735" s="653"/>
      <c r="PMC2735" s="653"/>
      <c r="PMD2735" s="653"/>
      <c r="PME2735" s="653"/>
      <c r="PMF2735" s="653"/>
      <c r="PMG2735" s="653"/>
      <c r="PMH2735" s="653"/>
      <c r="PMI2735" s="653"/>
      <c r="PMJ2735" s="653"/>
      <c r="PMK2735" s="653"/>
      <c r="PML2735" s="653"/>
      <c r="PMM2735" s="653"/>
      <c r="PMN2735" s="653"/>
      <c r="PMO2735" s="653"/>
      <c r="PMP2735" s="653"/>
      <c r="PMQ2735" s="653"/>
      <c r="PMR2735" s="653"/>
      <c r="PMS2735" s="653"/>
      <c r="PMT2735" s="653"/>
      <c r="PMU2735" s="653"/>
      <c r="PMV2735" s="653"/>
      <c r="PMW2735" s="653"/>
      <c r="PMX2735" s="653"/>
      <c r="PMY2735" s="653"/>
      <c r="PMZ2735" s="653"/>
      <c r="PNA2735" s="653"/>
      <c r="PNB2735" s="653"/>
      <c r="PNC2735" s="653"/>
      <c r="PND2735" s="653"/>
      <c r="PNE2735" s="653"/>
      <c r="PNF2735" s="653"/>
      <c r="PNG2735" s="653"/>
      <c r="PNH2735" s="653"/>
      <c r="PNI2735" s="653"/>
      <c r="PNJ2735" s="653"/>
      <c r="PNK2735" s="653"/>
      <c r="PNL2735" s="653"/>
      <c r="PNM2735" s="653"/>
      <c r="PNN2735" s="653"/>
      <c r="PNO2735" s="653"/>
      <c r="PNP2735" s="653"/>
      <c r="PNQ2735" s="653"/>
      <c r="PNR2735" s="653"/>
      <c r="PNS2735" s="653"/>
      <c r="PNT2735" s="653"/>
      <c r="PNU2735" s="653"/>
      <c r="PNV2735" s="653"/>
      <c r="PNW2735" s="653"/>
      <c r="PNX2735" s="653"/>
      <c r="PNY2735" s="653"/>
      <c r="PNZ2735" s="653"/>
      <c r="POA2735" s="653"/>
      <c r="POB2735" s="653"/>
      <c r="POC2735" s="653"/>
      <c r="POD2735" s="653"/>
      <c r="POE2735" s="653"/>
      <c r="POF2735" s="653"/>
      <c r="POG2735" s="653"/>
      <c r="POH2735" s="653"/>
      <c r="POI2735" s="653"/>
      <c r="POJ2735" s="653"/>
      <c r="POK2735" s="653"/>
      <c r="POL2735" s="653"/>
      <c r="POM2735" s="653"/>
      <c r="PON2735" s="653"/>
      <c r="POO2735" s="653"/>
      <c r="POP2735" s="653"/>
      <c r="POQ2735" s="653"/>
      <c r="POR2735" s="653"/>
      <c r="POS2735" s="653"/>
      <c r="POT2735" s="653"/>
      <c r="POU2735" s="653"/>
      <c r="POV2735" s="653"/>
      <c r="POW2735" s="653"/>
      <c r="POX2735" s="653"/>
      <c r="POY2735" s="653"/>
      <c r="POZ2735" s="653"/>
      <c r="PPA2735" s="653"/>
      <c r="PPB2735" s="653"/>
      <c r="PPC2735" s="653"/>
      <c r="PPD2735" s="653"/>
      <c r="PPE2735" s="653"/>
      <c r="PPF2735" s="653"/>
      <c r="PPG2735" s="653"/>
      <c r="PPH2735" s="653"/>
      <c r="PPI2735" s="653"/>
      <c r="PPJ2735" s="653"/>
      <c r="PPK2735" s="653"/>
      <c r="PPL2735" s="653"/>
      <c r="PPM2735" s="653"/>
      <c r="PPN2735" s="653"/>
      <c r="PPO2735" s="653"/>
      <c r="PPP2735" s="653"/>
      <c r="PPQ2735" s="653"/>
      <c r="PPR2735" s="653"/>
      <c r="PPS2735" s="653"/>
      <c r="PPT2735" s="653"/>
      <c r="PPU2735" s="653"/>
      <c r="PPV2735" s="653"/>
      <c r="PPW2735" s="653"/>
      <c r="PPX2735" s="653"/>
      <c r="PPY2735" s="653"/>
      <c r="PPZ2735" s="653"/>
      <c r="PQA2735" s="653"/>
      <c r="PQB2735" s="653"/>
      <c r="PQC2735" s="653"/>
      <c r="PQD2735" s="653"/>
      <c r="PQE2735" s="653"/>
      <c r="PQF2735" s="653"/>
      <c r="PQG2735" s="653"/>
      <c r="PQH2735" s="653"/>
      <c r="PQI2735" s="653"/>
      <c r="PQJ2735" s="653"/>
      <c r="PQK2735" s="653"/>
      <c r="PQL2735" s="653"/>
      <c r="PQM2735" s="653"/>
      <c r="PQN2735" s="653"/>
      <c r="PQO2735" s="653"/>
      <c r="PQP2735" s="653"/>
      <c r="PQQ2735" s="653"/>
      <c r="PQR2735" s="653"/>
      <c r="PQS2735" s="653"/>
      <c r="PQT2735" s="653"/>
      <c r="PQU2735" s="653"/>
      <c r="PQV2735" s="653"/>
      <c r="PQW2735" s="653"/>
      <c r="PQX2735" s="653"/>
      <c r="PQY2735" s="653"/>
      <c r="PQZ2735" s="653"/>
      <c r="PRA2735" s="653"/>
      <c r="PRB2735" s="653"/>
      <c r="PRC2735" s="653"/>
      <c r="PRD2735" s="653"/>
      <c r="PRE2735" s="653"/>
      <c r="PRF2735" s="653"/>
      <c r="PRG2735" s="653"/>
      <c r="PRH2735" s="653"/>
      <c r="PRI2735" s="653"/>
      <c r="PRJ2735" s="653"/>
      <c r="PRK2735" s="653"/>
      <c r="PRL2735" s="653"/>
      <c r="PRM2735" s="653"/>
      <c r="PRN2735" s="653"/>
      <c r="PRO2735" s="653"/>
      <c r="PRP2735" s="653"/>
      <c r="PRQ2735" s="653"/>
      <c r="PRR2735" s="653"/>
      <c r="PRS2735" s="653"/>
      <c r="PRT2735" s="653"/>
      <c r="PRU2735" s="653"/>
      <c r="PRV2735" s="653"/>
      <c r="PRW2735" s="653"/>
      <c r="PRX2735" s="653"/>
      <c r="PRY2735" s="653"/>
      <c r="PRZ2735" s="653"/>
      <c r="PSA2735" s="653"/>
      <c r="PSB2735" s="653"/>
      <c r="PSC2735" s="653"/>
      <c r="PSD2735" s="653"/>
      <c r="PSE2735" s="653"/>
      <c r="PSF2735" s="653"/>
      <c r="PSG2735" s="653"/>
      <c r="PSH2735" s="653"/>
      <c r="PSI2735" s="653"/>
      <c r="PSJ2735" s="653"/>
      <c r="PSK2735" s="653"/>
      <c r="PSL2735" s="653"/>
      <c r="PSM2735" s="653"/>
      <c r="PSN2735" s="653"/>
      <c r="PSO2735" s="653"/>
      <c r="PSP2735" s="653"/>
      <c r="PSQ2735" s="653"/>
      <c r="PSR2735" s="653"/>
      <c r="PSS2735" s="653"/>
      <c r="PST2735" s="653"/>
      <c r="PSU2735" s="653"/>
      <c r="PSV2735" s="653"/>
      <c r="PSW2735" s="653"/>
      <c r="PSX2735" s="653"/>
      <c r="PSY2735" s="653"/>
      <c r="PSZ2735" s="653"/>
      <c r="PTA2735" s="653"/>
      <c r="PTB2735" s="653"/>
      <c r="PTC2735" s="653"/>
      <c r="PTD2735" s="653"/>
      <c r="PTE2735" s="653"/>
      <c r="PTF2735" s="653"/>
      <c r="PTG2735" s="653"/>
      <c r="PTH2735" s="653"/>
      <c r="PTI2735" s="653"/>
      <c r="PTJ2735" s="653"/>
      <c r="PTK2735" s="653"/>
      <c r="PTL2735" s="653"/>
      <c r="PTM2735" s="653"/>
      <c r="PTN2735" s="653"/>
      <c r="PTO2735" s="653"/>
      <c r="PTP2735" s="653"/>
      <c r="PTQ2735" s="653"/>
      <c r="PTR2735" s="653"/>
      <c r="PTS2735" s="653"/>
      <c r="PTT2735" s="653"/>
      <c r="PTU2735" s="653"/>
      <c r="PTV2735" s="653"/>
      <c r="PTW2735" s="653"/>
      <c r="PTX2735" s="653"/>
      <c r="PTY2735" s="653"/>
      <c r="PTZ2735" s="653"/>
      <c r="PUA2735" s="653"/>
      <c r="PUB2735" s="653"/>
      <c r="PUC2735" s="653"/>
      <c r="PUD2735" s="653"/>
      <c r="PUE2735" s="653"/>
      <c r="PUF2735" s="653"/>
      <c r="PUG2735" s="653"/>
      <c r="PUH2735" s="653"/>
      <c r="PUI2735" s="653"/>
      <c r="PUJ2735" s="653"/>
      <c r="PUK2735" s="653"/>
      <c r="PUL2735" s="653"/>
      <c r="PUM2735" s="653"/>
      <c r="PUN2735" s="653"/>
      <c r="PUO2735" s="653"/>
      <c r="PUP2735" s="653"/>
      <c r="PUQ2735" s="653"/>
      <c r="PUR2735" s="653"/>
      <c r="PUS2735" s="653"/>
      <c r="PUT2735" s="653"/>
      <c r="PUU2735" s="653"/>
      <c r="PUV2735" s="653"/>
      <c r="PUW2735" s="653"/>
      <c r="PUX2735" s="653"/>
      <c r="PUY2735" s="653"/>
      <c r="PUZ2735" s="653"/>
      <c r="PVA2735" s="653"/>
      <c r="PVB2735" s="653"/>
      <c r="PVC2735" s="653"/>
      <c r="PVD2735" s="653"/>
      <c r="PVE2735" s="653"/>
      <c r="PVF2735" s="653"/>
      <c r="PVG2735" s="653"/>
      <c r="PVH2735" s="653"/>
      <c r="PVI2735" s="653"/>
      <c r="PVJ2735" s="653"/>
      <c r="PVK2735" s="653"/>
      <c r="PVL2735" s="653"/>
      <c r="PVM2735" s="653"/>
      <c r="PVN2735" s="653"/>
      <c r="PVO2735" s="653"/>
      <c r="PVP2735" s="653"/>
      <c r="PVQ2735" s="653"/>
      <c r="PVR2735" s="653"/>
      <c r="PVS2735" s="653"/>
      <c r="PVT2735" s="653"/>
      <c r="PVU2735" s="653"/>
      <c r="PVV2735" s="653"/>
      <c r="PVW2735" s="653"/>
      <c r="PVX2735" s="653"/>
      <c r="PVY2735" s="653"/>
      <c r="PVZ2735" s="653"/>
      <c r="PWA2735" s="653"/>
      <c r="PWB2735" s="653"/>
      <c r="PWC2735" s="653"/>
      <c r="PWD2735" s="653"/>
      <c r="PWE2735" s="653"/>
      <c r="PWF2735" s="653"/>
      <c r="PWG2735" s="653"/>
      <c r="PWH2735" s="653"/>
      <c r="PWI2735" s="653"/>
      <c r="PWJ2735" s="653"/>
      <c r="PWK2735" s="653"/>
      <c r="PWL2735" s="653"/>
      <c r="PWM2735" s="653"/>
      <c r="PWN2735" s="653"/>
      <c r="PWO2735" s="653"/>
      <c r="PWP2735" s="653"/>
      <c r="PWQ2735" s="653"/>
      <c r="PWR2735" s="653"/>
      <c r="PWS2735" s="653"/>
      <c r="PWT2735" s="653"/>
      <c r="PWU2735" s="653"/>
      <c r="PWV2735" s="653"/>
      <c r="PWW2735" s="653"/>
      <c r="PWX2735" s="653"/>
      <c r="PWY2735" s="653"/>
      <c r="PWZ2735" s="653"/>
      <c r="PXA2735" s="653"/>
      <c r="PXB2735" s="653"/>
      <c r="PXC2735" s="653"/>
      <c r="PXD2735" s="653"/>
      <c r="PXE2735" s="653"/>
      <c r="PXF2735" s="653"/>
      <c r="PXG2735" s="653"/>
      <c r="PXH2735" s="653"/>
      <c r="PXI2735" s="653"/>
      <c r="PXJ2735" s="653"/>
      <c r="PXK2735" s="653"/>
      <c r="PXL2735" s="653"/>
      <c r="PXM2735" s="653"/>
      <c r="PXN2735" s="653"/>
      <c r="PXO2735" s="653"/>
      <c r="PXP2735" s="653"/>
      <c r="PXQ2735" s="653"/>
      <c r="PXR2735" s="653"/>
      <c r="PXS2735" s="653"/>
      <c r="PXT2735" s="653"/>
      <c r="PXU2735" s="653"/>
      <c r="PXV2735" s="653"/>
      <c r="PXW2735" s="653"/>
      <c r="PXX2735" s="653"/>
      <c r="PXY2735" s="653"/>
      <c r="PXZ2735" s="653"/>
      <c r="PYA2735" s="653"/>
      <c r="PYB2735" s="653"/>
      <c r="PYC2735" s="653"/>
      <c r="PYD2735" s="653"/>
      <c r="PYE2735" s="653"/>
      <c r="PYF2735" s="653"/>
      <c r="PYG2735" s="653"/>
      <c r="PYH2735" s="653"/>
      <c r="PYI2735" s="653"/>
      <c r="PYJ2735" s="653"/>
      <c r="PYK2735" s="653"/>
      <c r="PYL2735" s="653"/>
      <c r="PYM2735" s="653"/>
      <c r="PYN2735" s="653"/>
      <c r="PYO2735" s="653"/>
      <c r="PYP2735" s="653"/>
      <c r="PYQ2735" s="653"/>
      <c r="PYR2735" s="653"/>
      <c r="PYS2735" s="653"/>
      <c r="PYT2735" s="653"/>
      <c r="PYU2735" s="653"/>
      <c r="PYV2735" s="653"/>
      <c r="PYW2735" s="653"/>
      <c r="PYX2735" s="653"/>
      <c r="PYY2735" s="653"/>
      <c r="PYZ2735" s="653"/>
      <c r="PZA2735" s="653"/>
      <c r="PZB2735" s="653"/>
      <c r="PZC2735" s="653"/>
      <c r="PZD2735" s="653"/>
      <c r="PZE2735" s="653"/>
      <c r="PZF2735" s="653"/>
      <c r="PZG2735" s="653"/>
      <c r="PZH2735" s="653"/>
      <c r="PZI2735" s="653"/>
      <c r="PZJ2735" s="653"/>
      <c r="PZK2735" s="653"/>
      <c r="PZL2735" s="653"/>
      <c r="PZM2735" s="653"/>
      <c r="PZN2735" s="653"/>
      <c r="PZO2735" s="653"/>
      <c r="PZP2735" s="653"/>
      <c r="PZQ2735" s="653"/>
      <c r="PZR2735" s="653"/>
      <c r="PZS2735" s="653"/>
      <c r="PZT2735" s="653"/>
      <c r="PZU2735" s="653"/>
      <c r="PZV2735" s="653"/>
      <c r="PZW2735" s="653"/>
      <c r="PZX2735" s="653"/>
      <c r="PZY2735" s="653"/>
      <c r="PZZ2735" s="653"/>
      <c r="QAA2735" s="653"/>
      <c r="QAB2735" s="653"/>
      <c r="QAC2735" s="653"/>
      <c r="QAD2735" s="653"/>
      <c r="QAE2735" s="653"/>
      <c r="QAF2735" s="653"/>
      <c r="QAG2735" s="653"/>
      <c r="QAH2735" s="653"/>
      <c r="QAI2735" s="653"/>
      <c r="QAJ2735" s="653"/>
      <c r="QAK2735" s="653"/>
      <c r="QAL2735" s="653"/>
      <c r="QAM2735" s="653"/>
      <c r="QAN2735" s="653"/>
      <c r="QAO2735" s="653"/>
      <c r="QAP2735" s="653"/>
      <c r="QAQ2735" s="653"/>
      <c r="QAR2735" s="653"/>
      <c r="QAS2735" s="653"/>
      <c r="QAT2735" s="653"/>
      <c r="QAU2735" s="653"/>
      <c r="QAV2735" s="653"/>
      <c r="QAW2735" s="653"/>
      <c r="QAX2735" s="653"/>
      <c r="QAY2735" s="653"/>
      <c r="QAZ2735" s="653"/>
      <c r="QBA2735" s="653"/>
      <c r="QBB2735" s="653"/>
      <c r="QBC2735" s="653"/>
      <c r="QBD2735" s="653"/>
      <c r="QBE2735" s="653"/>
      <c r="QBF2735" s="653"/>
      <c r="QBG2735" s="653"/>
      <c r="QBH2735" s="653"/>
      <c r="QBI2735" s="653"/>
      <c r="QBJ2735" s="653"/>
      <c r="QBK2735" s="653"/>
      <c r="QBL2735" s="653"/>
      <c r="QBM2735" s="653"/>
      <c r="QBN2735" s="653"/>
      <c r="QBO2735" s="653"/>
      <c r="QBP2735" s="653"/>
      <c r="QBQ2735" s="653"/>
      <c r="QBR2735" s="653"/>
      <c r="QBS2735" s="653"/>
      <c r="QBT2735" s="653"/>
      <c r="QBU2735" s="653"/>
      <c r="QBV2735" s="653"/>
      <c r="QBW2735" s="653"/>
      <c r="QBX2735" s="653"/>
      <c r="QBY2735" s="653"/>
      <c r="QBZ2735" s="653"/>
      <c r="QCA2735" s="653"/>
      <c r="QCB2735" s="653"/>
      <c r="QCC2735" s="653"/>
      <c r="QCD2735" s="653"/>
      <c r="QCE2735" s="653"/>
      <c r="QCF2735" s="653"/>
      <c r="QCG2735" s="653"/>
      <c r="QCH2735" s="653"/>
      <c r="QCI2735" s="653"/>
      <c r="QCJ2735" s="653"/>
      <c r="QCK2735" s="653"/>
      <c r="QCL2735" s="653"/>
      <c r="QCM2735" s="653"/>
      <c r="QCN2735" s="653"/>
      <c r="QCO2735" s="653"/>
      <c r="QCP2735" s="653"/>
      <c r="QCQ2735" s="653"/>
      <c r="QCR2735" s="653"/>
      <c r="QCS2735" s="653"/>
      <c r="QCT2735" s="653"/>
      <c r="QCU2735" s="653"/>
      <c r="QCV2735" s="653"/>
      <c r="QCW2735" s="653"/>
      <c r="QCX2735" s="653"/>
      <c r="QCY2735" s="653"/>
      <c r="QCZ2735" s="653"/>
      <c r="QDA2735" s="653"/>
      <c r="QDB2735" s="653"/>
      <c r="QDC2735" s="653"/>
      <c r="QDD2735" s="653"/>
      <c r="QDE2735" s="653"/>
      <c r="QDF2735" s="653"/>
      <c r="QDG2735" s="653"/>
      <c r="QDH2735" s="653"/>
      <c r="QDI2735" s="653"/>
      <c r="QDJ2735" s="653"/>
      <c r="QDK2735" s="653"/>
      <c r="QDL2735" s="653"/>
      <c r="QDM2735" s="653"/>
      <c r="QDN2735" s="653"/>
      <c r="QDO2735" s="653"/>
      <c r="QDP2735" s="653"/>
      <c r="QDQ2735" s="653"/>
      <c r="QDR2735" s="653"/>
      <c r="QDS2735" s="653"/>
      <c r="QDT2735" s="653"/>
      <c r="QDU2735" s="653"/>
      <c r="QDV2735" s="653"/>
      <c r="QDW2735" s="653"/>
      <c r="QDX2735" s="653"/>
      <c r="QDY2735" s="653"/>
      <c r="QDZ2735" s="653"/>
      <c r="QEA2735" s="653"/>
      <c r="QEB2735" s="653"/>
      <c r="QEC2735" s="653"/>
      <c r="QED2735" s="653"/>
      <c r="QEE2735" s="653"/>
      <c r="QEF2735" s="653"/>
      <c r="QEG2735" s="653"/>
      <c r="QEH2735" s="653"/>
      <c r="QEI2735" s="653"/>
      <c r="QEJ2735" s="653"/>
      <c r="QEK2735" s="653"/>
      <c r="QEL2735" s="653"/>
      <c r="QEM2735" s="653"/>
      <c r="QEN2735" s="653"/>
      <c r="QEO2735" s="653"/>
      <c r="QEP2735" s="653"/>
      <c r="QEQ2735" s="653"/>
      <c r="QER2735" s="653"/>
      <c r="QES2735" s="653"/>
      <c r="QET2735" s="653"/>
      <c r="QEU2735" s="653"/>
      <c r="QEV2735" s="653"/>
      <c r="QEW2735" s="653"/>
      <c r="QEX2735" s="653"/>
      <c r="QEY2735" s="653"/>
      <c r="QEZ2735" s="653"/>
      <c r="QFA2735" s="653"/>
      <c r="QFB2735" s="653"/>
      <c r="QFC2735" s="653"/>
      <c r="QFD2735" s="653"/>
      <c r="QFE2735" s="653"/>
      <c r="QFF2735" s="653"/>
      <c r="QFG2735" s="653"/>
      <c r="QFH2735" s="653"/>
      <c r="QFI2735" s="653"/>
      <c r="QFJ2735" s="653"/>
      <c r="QFK2735" s="653"/>
      <c r="QFL2735" s="653"/>
      <c r="QFM2735" s="653"/>
      <c r="QFN2735" s="653"/>
      <c r="QFO2735" s="653"/>
      <c r="QFP2735" s="653"/>
      <c r="QFQ2735" s="653"/>
      <c r="QFR2735" s="653"/>
      <c r="QFS2735" s="653"/>
      <c r="QFT2735" s="653"/>
      <c r="QFU2735" s="653"/>
      <c r="QFV2735" s="653"/>
      <c r="QFW2735" s="653"/>
      <c r="QFX2735" s="653"/>
      <c r="QFY2735" s="653"/>
      <c r="QFZ2735" s="653"/>
      <c r="QGA2735" s="653"/>
      <c r="QGB2735" s="653"/>
      <c r="QGC2735" s="653"/>
      <c r="QGD2735" s="653"/>
      <c r="QGE2735" s="653"/>
      <c r="QGF2735" s="653"/>
      <c r="QGG2735" s="653"/>
      <c r="QGH2735" s="653"/>
      <c r="QGI2735" s="653"/>
      <c r="QGJ2735" s="653"/>
      <c r="QGK2735" s="653"/>
      <c r="QGL2735" s="653"/>
      <c r="QGM2735" s="653"/>
      <c r="QGN2735" s="653"/>
      <c r="QGO2735" s="653"/>
      <c r="QGP2735" s="653"/>
      <c r="QGQ2735" s="653"/>
      <c r="QGR2735" s="653"/>
      <c r="QGS2735" s="653"/>
      <c r="QGT2735" s="653"/>
      <c r="QGU2735" s="653"/>
      <c r="QGV2735" s="653"/>
      <c r="QGW2735" s="653"/>
      <c r="QGX2735" s="653"/>
      <c r="QGY2735" s="653"/>
      <c r="QGZ2735" s="653"/>
      <c r="QHA2735" s="653"/>
      <c r="QHB2735" s="653"/>
      <c r="QHC2735" s="653"/>
      <c r="QHD2735" s="653"/>
      <c r="QHE2735" s="653"/>
      <c r="QHF2735" s="653"/>
      <c r="QHG2735" s="653"/>
      <c r="QHH2735" s="653"/>
      <c r="QHI2735" s="653"/>
      <c r="QHJ2735" s="653"/>
      <c r="QHK2735" s="653"/>
      <c r="QHL2735" s="653"/>
      <c r="QHM2735" s="653"/>
      <c r="QHN2735" s="653"/>
      <c r="QHO2735" s="653"/>
      <c r="QHP2735" s="653"/>
      <c r="QHQ2735" s="653"/>
      <c r="QHR2735" s="653"/>
      <c r="QHS2735" s="653"/>
      <c r="QHT2735" s="653"/>
      <c r="QHU2735" s="653"/>
      <c r="QHV2735" s="653"/>
      <c r="QHW2735" s="653"/>
      <c r="QHX2735" s="653"/>
      <c r="QHY2735" s="653"/>
      <c r="QHZ2735" s="653"/>
      <c r="QIA2735" s="653"/>
      <c r="QIB2735" s="653"/>
      <c r="QIC2735" s="653"/>
      <c r="QID2735" s="653"/>
      <c r="QIE2735" s="653"/>
      <c r="QIF2735" s="653"/>
      <c r="QIG2735" s="653"/>
      <c r="QIH2735" s="653"/>
      <c r="QII2735" s="653"/>
      <c r="QIJ2735" s="653"/>
      <c r="QIK2735" s="653"/>
      <c r="QIL2735" s="653"/>
      <c r="QIM2735" s="653"/>
      <c r="QIN2735" s="653"/>
      <c r="QIO2735" s="653"/>
      <c r="QIP2735" s="653"/>
      <c r="QIQ2735" s="653"/>
      <c r="QIR2735" s="653"/>
      <c r="QIS2735" s="653"/>
      <c r="QIT2735" s="653"/>
      <c r="QIU2735" s="653"/>
      <c r="QIV2735" s="653"/>
      <c r="QIW2735" s="653"/>
      <c r="QIX2735" s="653"/>
      <c r="QIY2735" s="653"/>
      <c r="QIZ2735" s="653"/>
      <c r="QJA2735" s="653"/>
      <c r="QJB2735" s="653"/>
      <c r="QJC2735" s="653"/>
      <c r="QJD2735" s="653"/>
      <c r="QJE2735" s="653"/>
      <c r="QJF2735" s="653"/>
      <c r="QJG2735" s="653"/>
      <c r="QJH2735" s="653"/>
      <c r="QJI2735" s="653"/>
      <c r="QJJ2735" s="653"/>
      <c r="QJK2735" s="653"/>
      <c r="QJL2735" s="653"/>
      <c r="QJM2735" s="653"/>
      <c r="QJN2735" s="653"/>
      <c r="QJO2735" s="653"/>
      <c r="QJP2735" s="653"/>
      <c r="QJQ2735" s="653"/>
      <c r="QJR2735" s="653"/>
      <c r="QJS2735" s="653"/>
      <c r="QJT2735" s="653"/>
      <c r="QJU2735" s="653"/>
      <c r="QJV2735" s="653"/>
      <c r="QJW2735" s="653"/>
      <c r="QJX2735" s="653"/>
      <c r="QJY2735" s="653"/>
      <c r="QJZ2735" s="653"/>
      <c r="QKA2735" s="653"/>
      <c r="QKB2735" s="653"/>
      <c r="QKC2735" s="653"/>
      <c r="QKD2735" s="653"/>
      <c r="QKE2735" s="653"/>
      <c r="QKF2735" s="653"/>
      <c r="QKG2735" s="653"/>
      <c r="QKH2735" s="653"/>
      <c r="QKI2735" s="653"/>
      <c r="QKJ2735" s="653"/>
      <c r="QKK2735" s="653"/>
      <c r="QKL2735" s="653"/>
      <c r="QKM2735" s="653"/>
      <c r="QKN2735" s="653"/>
      <c r="QKO2735" s="653"/>
      <c r="QKP2735" s="653"/>
      <c r="QKQ2735" s="653"/>
      <c r="QKR2735" s="653"/>
      <c r="QKS2735" s="653"/>
      <c r="QKT2735" s="653"/>
      <c r="QKU2735" s="653"/>
      <c r="QKV2735" s="653"/>
      <c r="QKW2735" s="653"/>
      <c r="QKX2735" s="653"/>
      <c r="QKY2735" s="653"/>
      <c r="QKZ2735" s="653"/>
      <c r="QLA2735" s="653"/>
      <c r="QLB2735" s="653"/>
      <c r="QLC2735" s="653"/>
      <c r="QLD2735" s="653"/>
      <c r="QLE2735" s="653"/>
      <c r="QLF2735" s="653"/>
      <c r="QLG2735" s="653"/>
      <c r="QLH2735" s="653"/>
      <c r="QLI2735" s="653"/>
      <c r="QLJ2735" s="653"/>
      <c r="QLK2735" s="653"/>
      <c r="QLL2735" s="653"/>
      <c r="QLM2735" s="653"/>
      <c r="QLN2735" s="653"/>
      <c r="QLO2735" s="653"/>
      <c r="QLP2735" s="653"/>
      <c r="QLQ2735" s="653"/>
      <c r="QLR2735" s="653"/>
      <c r="QLS2735" s="653"/>
      <c r="QLT2735" s="653"/>
      <c r="QLU2735" s="653"/>
      <c r="QLV2735" s="653"/>
      <c r="QLW2735" s="653"/>
      <c r="QLX2735" s="653"/>
      <c r="QLY2735" s="653"/>
      <c r="QLZ2735" s="653"/>
      <c r="QMA2735" s="653"/>
      <c r="QMB2735" s="653"/>
      <c r="QMC2735" s="653"/>
      <c r="QMD2735" s="653"/>
      <c r="QME2735" s="653"/>
      <c r="QMF2735" s="653"/>
      <c r="QMG2735" s="653"/>
      <c r="QMH2735" s="653"/>
      <c r="QMI2735" s="653"/>
      <c r="QMJ2735" s="653"/>
      <c r="QMK2735" s="653"/>
      <c r="QML2735" s="653"/>
      <c r="QMM2735" s="653"/>
      <c r="QMN2735" s="653"/>
      <c r="QMO2735" s="653"/>
      <c r="QMP2735" s="653"/>
      <c r="QMQ2735" s="653"/>
      <c r="QMR2735" s="653"/>
      <c r="QMS2735" s="653"/>
      <c r="QMT2735" s="653"/>
      <c r="QMU2735" s="653"/>
      <c r="QMV2735" s="653"/>
      <c r="QMW2735" s="653"/>
      <c r="QMX2735" s="653"/>
      <c r="QMY2735" s="653"/>
      <c r="QMZ2735" s="653"/>
      <c r="QNA2735" s="653"/>
      <c r="QNB2735" s="653"/>
      <c r="QNC2735" s="653"/>
      <c r="QND2735" s="653"/>
      <c r="QNE2735" s="653"/>
      <c r="QNF2735" s="653"/>
      <c r="QNG2735" s="653"/>
      <c r="QNH2735" s="653"/>
      <c r="QNI2735" s="653"/>
      <c r="QNJ2735" s="653"/>
      <c r="QNK2735" s="653"/>
      <c r="QNL2735" s="653"/>
      <c r="QNM2735" s="653"/>
      <c r="QNN2735" s="653"/>
      <c r="QNO2735" s="653"/>
      <c r="QNP2735" s="653"/>
      <c r="QNQ2735" s="653"/>
      <c r="QNR2735" s="653"/>
      <c r="QNS2735" s="653"/>
      <c r="QNT2735" s="653"/>
      <c r="QNU2735" s="653"/>
      <c r="QNV2735" s="653"/>
      <c r="QNW2735" s="653"/>
      <c r="QNX2735" s="653"/>
      <c r="QNY2735" s="653"/>
      <c r="QNZ2735" s="653"/>
      <c r="QOA2735" s="653"/>
      <c r="QOB2735" s="653"/>
      <c r="QOC2735" s="653"/>
      <c r="QOD2735" s="653"/>
      <c r="QOE2735" s="653"/>
      <c r="QOF2735" s="653"/>
      <c r="QOG2735" s="653"/>
      <c r="QOH2735" s="653"/>
      <c r="QOI2735" s="653"/>
      <c r="QOJ2735" s="653"/>
      <c r="QOK2735" s="653"/>
      <c r="QOL2735" s="653"/>
      <c r="QOM2735" s="653"/>
      <c r="QON2735" s="653"/>
      <c r="QOO2735" s="653"/>
      <c r="QOP2735" s="653"/>
      <c r="QOQ2735" s="653"/>
      <c r="QOR2735" s="653"/>
      <c r="QOS2735" s="653"/>
      <c r="QOT2735" s="653"/>
      <c r="QOU2735" s="653"/>
      <c r="QOV2735" s="653"/>
      <c r="QOW2735" s="653"/>
      <c r="QOX2735" s="653"/>
      <c r="QOY2735" s="653"/>
      <c r="QOZ2735" s="653"/>
      <c r="QPA2735" s="653"/>
      <c r="QPB2735" s="653"/>
      <c r="QPC2735" s="653"/>
      <c r="QPD2735" s="653"/>
      <c r="QPE2735" s="653"/>
      <c r="QPF2735" s="653"/>
      <c r="QPG2735" s="653"/>
      <c r="QPH2735" s="653"/>
      <c r="QPI2735" s="653"/>
      <c r="QPJ2735" s="653"/>
      <c r="QPK2735" s="653"/>
      <c r="QPL2735" s="653"/>
      <c r="QPM2735" s="653"/>
      <c r="QPN2735" s="653"/>
      <c r="QPO2735" s="653"/>
      <c r="QPP2735" s="653"/>
      <c r="QPQ2735" s="653"/>
      <c r="QPR2735" s="653"/>
      <c r="QPS2735" s="653"/>
      <c r="QPT2735" s="653"/>
      <c r="QPU2735" s="653"/>
      <c r="QPV2735" s="653"/>
      <c r="QPW2735" s="653"/>
      <c r="QPX2735" s="653"/>
      <c r="QPY2735" s="653"/>
      <c r="QPZ2735" s="653"/>
      <c r="QQA2735" s="653"/>
      <c r="QQB2735" s="653"/>
      <c r="QQC2735" s="653"/>
      <c r="QQD2735" s="653"/>
      <c r="QQE2735" s="653"/>
      <c r="QQF2735" s="653"/>
      <c r="QQG2735" s="653"/>
      <c r="QQH2735" s="653"/>
      <c r="QQI2735" s="653"/>
      <c r="QQJ2735" s="653"/>
      <c r="QQK2735" s="653"/>
      <c r="QQL2735" s="653"/>
      <c r="QQM2735" s="653"/>
      <c r="QQN2735" s="653"/>
      <c r="QQO2735" s="653"/>
      <c r="QQP2735" s="653"/>
      <c r="QQQ2735" s="653"/>
      <c r="QQR2735" s="653"/>
      <c r="QQS2735" s="653"/>
      <c r="QQT2735" s="653"/>
      <c r="QQU2735" s="653"/>
      <c r="QQV2735" s="653"/>
      <c r="QQW2735" s="653"/>
      <c r="QQX2735" s="653"/>
      <c r="QQY2735" s="653"/>
      <c r="QQZ2735" s="653"/>
      <c r="QRA2735" s="653"/>
      <c r="QRB2735" s="653"/>
      <c r="QRC2735" s="653"/>
      <c r="QRD2735" s="653"/>
      <c r="QRE2735" s="653"/>
      <c r="QRF2735" s="653"/>
      <c r="QRG2735" s="653"/>
      <c r="QRH2735" s="653"/>
      <c r="QRI2735" s="653"/>
      <c r="QRJ2735" s="653"/>
      <c r="QRK2735" s="653"/>
      <c r="QRL2735" s="653"/>
      <c r="QRM2735" s="653"/>
      <c r="QRN2735" s="653"/>
      <c r="QRO2735" s="653"/>
      <c r="QRP2735" s="653"/>
      <c r="QRQ2735" s="653"/>
      <c r="QRR2735" s="653"/>
      <c r="QRS2735" s="653"/>
      <c r="QRT2735" s="653"/>
      <c r="QRU2735" s="653"/>
      <c r="QRV2735" s="653"/>
      <c r="QRW2735" s="653"/>
      <c r="QRX2735" s="653"/>
      <c r="QRY2735" s="653"/>
      <c r="QRZ2735" s="653"/>
      <c r="QSA2735" s="653"/>
      <c r="QSB2735" s="653"/>
      <c r="QSC2735" s="653"/>
      <c r="QSD2735" s="653"/>
      <c r="QSE2735" s="653"/>
      <c r="QSF2735" s="653"/>
      <c r="QSG2735" s="653"/>
      <c r="QSH2735" s="653"/>
      <c r="QSI2735" s="653"/>
      <c r="QSJ2735" s="653"/>
      <c r="QSK2735" s="653"/>
      <c r="QSL2735" s="653"/>
      <c r="QSM2735" s="653"/>
      <c r="QSN2735" s="653"/>
      <c r="QSO2735" s="653"/>
      <c r="QSP2735" s="653"/>
      <c r="QSQ2735" s="653"/>
      <c r="QSR2735" s="653"/>
      <c r="QSS2735" s="653"/>
      <c r="QST2735" s="653"/>
      <c r="QSU2735" s="653"/>
      <c r="QSV2735" s="653"/>
      <c r="QSW2735" s="653"/>
      <c r="QSX2735" s="653"/>
      <c r="QSY2735" s="653"/>
      <c r="QSZ2735" s="653"/>
      <c r="QTA2735" s="653"/>
      <c r="QTB2735" s="653"/>
      <c r="QTC2735" s="653"/>
      <c r="QTD2735" s="653"/>
      <c r="QTE2735" s="653"/>
      <c r="QTF2735" s="653"/>
      <c r="QTG2735" s="653"/>
      <c r="QTH2735" s="653"/>
      <c r="QTI2735" s="653"/>
      <c r="QTJ2735" s="653"/>
      <c r="QTK2735" s="653"/>
      <c r="QTL2735" s="653"/>
      <c r="QTM2735" s="653"/>
      <c r="QTN2735" s="653"/>
      <c r="QTO2735" s="653"/>
      <c r="QTP2735" s="653"/>
      <c r="QTQ2735" s="653"/>
      <c r="QTR2735" s="653"/>
      <c r="QTS2735" s="653"/>
      <c r="QTT2735" s="653"/>
      <c r="QTU2735" s="653"/>
      <c r="QTV2735" s="653"/>
      <c r="QTW2735" s="653"/>
      <c r="QTX2735" s="653"/>
      <c r="QTY2735" s="653"/>
      <c r="QTZ2735" s="653"/>
      <c r="QUA2735" s="653"/>
      <c r="QUB2735" s="653"/>
      <c r="QUC2735" s="653"/>
      <c r="QUD2735" s="653"/>
      <c r="QUE2735" s="653"/>
      <c r="QUF2735" s="653"/>
      <c r="QUG2735" s="653"/>
      <c r="QUH2735" s="653"/>
      <c r="QUI2735" s="653"/>
      <c r="QUJ2735" s="653"/>
      <c r="QUK2735" s="653"/>
      <c r="QUL2735" s="653"/>
      <c r="QUM2735" s="653"/>
      <c r="QUN2735" s="653"/>
      <c r="QUO2735" s="653"/>
      <c r="QUP2735" s="653"/>
      <c r="QUQ2735" s="653"/>
      <c r="QUR2735" s="653"/>
      <c r="QUS2735" s="653"/>
      <c r="QUT2735" s="653"/>
      <c r="QUU2735" s="653"/>
      <c r="QUV2735" s="653"/>
      <c r="QUW2735" s="653"/>
      <c r="QUX2735" s="653"/>
      <c r="QUY2735" s="653"/>
      <c r="QUZ2735" s="653"/>
      <c r="QVA2735" s="653"/>
      <c r="QVB2735" s="653"/>
      <c r="QVC2735" s="653"/>
      <c r="QVD2735" s="653"/>
      <c r="QVE2735" s="653"/>
      <c r="QVF2735" s="653"/>
      <c r="QVG2735" s="653"/>
      <c r="QVH2735" s="653"/>
      <c r="QVI2735" s="653"/>
      <c r="QVJ2735" s="653"/>
      <c r="QVK2735" s="653"/>
      <c r="QVL2735" s="653"/>
      <c r="QVM2735" s="653"/>
      <c r="QVN2735" s="653"/>
      <c r="QVO2735" s="653"/>
      <c r="QVP2735" s="653"/>
      <c r="QVQ2735" s="653"/>
      <c r="QVR2735" s="653"/>
      <c r="QVS2735" s="653"/>
      <c r="QVT2735" s="653"/>
      <c r="QVU2735" s="653"/>
      <c r="QVV2735" s="653"/>
      <c r="QVW2735" s="653"/>
      <c r="QVX2735" s="653"/>
      <c r="QVY2735" s="653"/>
      <c r="QVZ2735" s="653"/>
      <c r="QWA2735" s="653"/>
      <c r="QWB2735" s="653"/>
      <c r="QWC2735" s="653"/>
      <c r="QWD2735" s="653"/>
      <c r="QWE2735" s="653"/>
      <c r="QWF2735" s="653"/>
      <c r="QWG2735" s="653"/>
      <c r="QWH2735" s="653"/>
      <c r="QWI2735" s="653"/>
      <c r="QWJ2735" s="653"/>
      <c r="QWK2735" s="653"/>
      <c r="QWL2735" s="653"/>
      <c r="QWM2735" s="653"/>
      <c r="QWN2735" s="653"/>
      <c r="QWO2735" s="653"/>
      <c r="QWP2735" s="653"/>
      <c r="QWQ2735" s="653"/>
      <c r="QWR2735" s="653"/>
      <c r="QWS2735" s="653"/>
      <c r="QWT2735" s="653"/>
      <c r="QWU2735" s="653"/>
      <c r="QWV2735" s="653"/>
      <c r="QWW2735" s="653"/>
      <c r="QWX2735" s="653"/>
      <c r="QWY2735" s="653"/>
      <c r="QWZ2735" s="653"/>
      <c r="QXA2735" s="653"/>
      <c r="QXB2735" s="653"/>
      <c r="QXC2735" s="653"/>
      <c r="QXD2735" s="653"/>
      <c r="QXE2735" s="653"/>
      <c r="QXF2735" s="653"/>
      <c r="QXG2735" s="653"/>
      <c r="QXH2735" s="653"/>
      <c r="QXI2735" s="653"/>
      <c r="QXJ2735" s="653"/>
      <c r="QXK2735" s="653"/>
      <c r="QXL2735" s="653"/>
      <c r="QXM2735" s="653"/>
      <c r="QXN2735" s="653"/>
      <c r="QXO2735" s="653"/>
      <c r="QXP2735" s="653"/>
      <c r="QXQ2735" s="653"/>
      <c r="QXR2735" s="653"/>
      <c r="QXS2735" s="653"/>
      <c r="QXT2735" s="653"/>
      <c r="QXU2735" s="653"/>
      <c r="QXV2735" s="653"/>
      <c r="QXW2735" s="653"/>
      <c r="QXX2735" s="653"/>
      <c r="QXY2735" s="653"/>
      <c r="QXZ2735" s="653"/>
      <c r="QYA2735" s="653"/>
      <c r="QYB2735" s="653"/>
      <c r="QYC2735" s="653"/>
      <c r="QYD2735" s="653"/>
      <c r="QYE2735" s="653"/>
      <c r="QYF2735" s="653"/>
      <c r="QYG2735" s="653"/>
      <c r="QYH2735" s="653"/>
      <c r="QYI2735" s="653"/>
      <c r="QYJ2735" s="653"/>
      <c r="QYK2735" s="653"/>
      <c r="QYL2735" s="653"/>
      <c r="QYM2735" s="653"/>
      <c r="QYN2735" s="653"/>
      <c r="QYO2735" s="653"/>
      <c r="QYP2735" s="653"/>
      <c r="QYQ2735" s="653"/>
      <c r="QYR2735" s="653"/>
      <c r="QYS2735" s="653"/>
      <c r="QYT2735" s="653"/>
      <c r="QYU2735" s="653"/>
      <c r="QYV2735" s="653"/>
      <c r="QYW2735" s="653"/>
      <c r="QYX2735" s="653"/>
      <c r="QYY2735" s="653"/>
      <c r="QYZ2735" s="653"/>
      <c r="QZA2735" s="653"/>
      <c r="QZB2735" s="653"/>
      <c r="QZC2735" s="653"/>
      <c r="QZD2735" s="653"/>
      <c r="QZE2735" s="653"/>
      <c r="QZF2735" s="653"/>
      <c r="QZG2735" s="653"/>
      <c r="QZH2735" s="653"/>
      <c r="QZI2735" s="653"/>
      <c r="QZJ2735" s="653"/>
      <c r="QZK2735" s="653"/>
      <c r="QZL2735" s="653"/>
      <c r="QZM2735" s="653"/>
      <c r="QZN2735" s="653"/>
      <c r="QZO2735" s="653"/>
      <c r="QZP2735" s="653"/>
      <c r="QZQ2735" s="653"/>
      <c r="QZR2735" s="653"/>
      <c r="QZS2735" s="653"/>
      <c r="QZT2735" s="653"/>
      <c r="QZU2735" s="653"/>
      <c r="QZV2735" s="653"/>
      <c r="QZW2735" s="653"/>
      <c r="QZX2735" s="653"/>
      <c r="QZY2735" s="653"/>
      <c r="QZZ2735" s="653"/>
      <c r="RAA2735" s="653"/>
      <c r="RAB2735" s="653"/>
      <c r="RAC2735" s="653"/>
      <c r="RAD2735" s="653"/>
      <c r="RAE2735" s="653"/>
      <c r="RAF2735" s="653"/>
      <c r="RAG2735" s="653"/>
      <c r="RAH2735" s="653"/>
      <c r="RAI2735" s="653"/>
      <c r="RAJ2735" s="653"/>
      <c r="RAK2735" s="653"/>
      <c r="RAL2735" s="653"/>
      <c r="RAM2735" s="653"/>
      <c r="RAN2735" s="653"/>
      <c r="RAO2735" s="653"/>
      <c r="RAP2735" s="653"/>
      <c r="RAQ2735" s="653"/>
      <c r="RAR2735" s="653"/>
      <c r="RAS2735" s="653"/>
      <c r="RAT2735" s="653"/>
      <c r="RAU2735" s="653"/>
      <c r="RAV2735" s="653"/>
      <c r="RAW2735" s="653"/>
      <c r="RAX2735" s="653"/>
      <c r="RAY2735" s="653"/>
      <c r="RAZ2735" s="653"/>
      <c r="RBA2735" s="653"/>
      <c r="RBB2735" s="653"/>
      <c r="RBC2735" s="653"/>
      <c r="RBD2735" s="653"/>
      <c r="RBE2735" s="653"/>
      <c r="RBF2735" s="653"/>
      <c r="RBG2735" s="653"/>
      <c r="RBH2735" s="653"/>
      <c r="RBI2735" s="653"/>
      <c r="RBJ2735" s="653"/>
      <c r="RBK2735" s="653"/>
      <c r="RBL2735" s="653"/>
      <c r="RBM2735" s="653"/>
      <c r="RBN2735" s="653"/>
      <c r="RBO2735" s="653"/>
      <c r="RBP2735" s="653"/>
      <c r="RBQ2735" s="653"/>
      <c r="RBR2735" s="653"/>
      <c r="RBS2735" s="653"/>
      <c r="RBT2735" s="653"/>
      <c r="RBU2735" s="653"/>
      <c r="RBV2735" s="653"/>
      <c r="RBW2735" s="653"/>
      <c r="RBX2735" s="653"/>
      <c r="RBY2735" s="653"/>
      <c r="RBZ2735" s="653"/>
      <c r="RCA2735" s="653"/>
      <c r="RCB2735" s="653"/>
      <c r="RCC2735" s="653"/>
      <c r="RCD2735" s="653"/>
      <c r="RCE2735" s="653"/>
      <c r="RCF2735" s="653"/>
      <c r="RCG2735" s="653"/>
      <c r="RCH2735" s="653"/>
      <c r="RCI2735" s="653"/>
      <c r="RCJ2735" s="653"/>
      <c r="RCK2735" s="653"/>
      <c r="RCL2735" s="653"/>
      <c r="RCM2735" s="653"/>
      <c r="RCN2735" s="653"/>
      <c r="RCO2735" s="653"/>
      <c r="RCP2735" s="653"/>
      <c r="RCQ2735" s="653"/>
      <c r="RCR2735" s="653"/>
      <c r="RCS2735" s="653"/>
      <c r="RCT2735" s="653"/>
      <c r="RCU2735" s="653"/>
      <c r="RCV2735" s="653"/>
      <c r="RCW2735" s="653"/>
      <c r="RCX2735" s="653"/>
      <c r="RCY2735" s="653"/>
      <c r="RCZ2735" s="653"/>
      <c r="RDA2735" s="653"/>
      <c r="RDB2735" s="653"/>
      <c r="RDC2735" s="653"/>
      <c r="RDD2735" s="653"/>
      <c r="RDE2735" s="653"/>
      <c r="RDF2735" s="653"/>
      <c r="RDG2735" s="653"/>
      <c r="RDH2735" s="653"/>
      <c r="RDI2735" s="653"/>
      <c r="RDJ2735" s="653"/>
      <c r="RDK2735" s="653"/>
      <c r="RDL2735" s="653"/>
      <c r="RDM2735" s="653"/>
      <c r="RDN2735" s="653"/>
      <c r="RDO2735" s="653"/>
      <c r="RDP2735" s="653"/>
      <c r="RDQ2735" s="653"/>
      <c r="RDR2735" s="653"/>
      <c r="RDS2735" s="653"/>
      <c r="RDT2735" s="653"/>
      <c r="RDU2735" s="653"/>
      <c r="RDV2735" s="653"/>
      <c r="RDW2735" s="653"/>
      <c r="RDX2735" s="653"/>
      <c r="RDY2735" s="653"/>
      <c r="RDZ2735" s="653"/>
      <c r="REA2735" s="653"/>
      <c r="REB2735" s="653"/>
      <c r="REC2735" s="653"/>
      <c r="RED2735" s="653"/>
      <c r="REE2735" s="653"/>
      <c r="REF2735" s="653"/>
      <c r="REG2735" s="653"/>
      <c r="REH2735" s="653"/>
      <c r="REI2735" s="653"/>
      <c r="REJ2735" s="653"/>
      <c r="REK2735" s="653"/>
      <c r="REL2735" s="653"/>
      <c r="REM2735" s="653"/>
      <c r="REN2735" s="653"/>
      <c r="REO2735" s="653"/>
      <c r="REP2735" s="653"/>
      <c r="REQ2735" s="653"/>
      <c r="RER2735" s="653"/>
      <c r="RES2735" s="653"/>
      <c r="RET2735" s="653"/>
      <c r="REU2735" s="653"/>
      <c r="REV2735" s="653"/>
      <c r="REW2735" s="653"/>
      <c r="REX2735" s="653"/>
      <c r="REY2735" s="653"/>
      <c r="REZ2735" s="653"/>
      <c r="RFA2735" s="653"/>
      <c r="RFB2735" s="653"/>
      <c r="RFC2735" s="653"/>
      <c r="RFD2735" s="653"/>
      <c r="RFE2735" s="653"/>
      <c r="RFF2735" s="653"/>
      <c r="RFG2735" s="653"/>
      <c r="RFH2735" s="653"/>
      <c r="RFI2735" s="653"/>
      <c r="RFJ2735" s="653"/>
      <c r="RFK2735" s="653"/>
      <c r="RFL2735" s="653"/>
      <c r="RFM2735" s="653"/>
      <c r="RFN2735" s="653"/>
      <c r="RFO2735" s="653"/>
      <c r="RFP2735" s="653"/>
      <c r="RFQ2735" s="653"/>
      <c r="RFR2735" s="653"/>
      <c r="RFS2735" s="653"/>
      <c r="RFT2735" s="653"/>
      <c r="RFU2735" s="653"/>
      <c r="RFV2735" s="653"/>
      <c r="RFW2735" s="653"/>
      <c r="RFX2735" s="653"/>
      <c r="RFY2735" s="653"/>
      <c r="RFZ2735" s="653"/>
      <c r="RGA2735" s="653"/>
      <c r="RGB2735" s="653"/>
      <c r="RGC2735" s="653"/>
      <c r="RGD2735" s="653"/>
      <c r="RGE2735" s="653"/>
      <c r="RGF2735" s="653"/>
      <c r="RGG2735" s="653"/>
      <c r="RGH2735" s="653"/>
      <c r="RGI2735" s="653"/>
      <c r="RGJ2735" s="653"/>
      <c r="RGK2735" s="653"/>
      <c r="RGL2735" s="653"/>
      <c r="RGM2735" s="653"/>
      <c r="RGN2735" s="653"/>
      <c r="RGO2735" s="653"/>
      <c r="RGP2735" s="653"/>
      <c r="RGQ2735" s="653"/>
      <c r="RGR2735" s="653"/>
      <c r="RGS2735" s="653"/>
      <c r="RGT2735" s="653"/>
      <c r="RGU2735" s="653"/>
      <c r="RGV2735" s="653"/>
      <c r="RGW2735" s="653"/>
      <c r="RGX2735" s="653"/>
      <c r="RGY2735" s="653"/>
      <c r="RGZ2735" s="653"/>
      <c r="RHA2735" s="653"/>
      <c r="RHB2735" s="653"/>
      <c r="RHC2735" s="653"/>
      <c r="RHD2735" s="653"/>
      <c r="RHE2735" s="653"/>
      <c r="RHF2735" s="653"/>
      <c r="RHG2735" s="653"/>
      <c r="RHH2735" s="653"/>
      <c r="RHI2735" s="653"/>
      <c r="RHJ2735" s="653"/>
      <c r="RHK2735" s="653"/>
      <c r="RHL2735" s="653"/>
      <c r="RHM2735" s="653"/>
      <c r="RHN2735" s="653"/>
      <c r="RHO2735" s="653"/>
      <c r="RHP2735" s="653"/>
      <c r="RHQ2735" s="653"/>
      <c r="RHR2735" s="653"/>
      <c r="RHS2735" s="653"/>
      <c r="RHT2735" s="653"/>
      <c r="RHU2735" s="653"/>
      <c r="RHV2735" s="653"/>
      <c r="RHW2735" s="653"/>
      <c r="RHX2735" s="653"/>
      <c r="RHY2735" s="653"/>
      <c r="RHZ2735" s="653"/>
      <c r="RIA2735" s="653"/>
      <c r="RIB2735" s="653"/>
      <c r="RIC2735" s="653"/>
      <c r="RID2735" s="653"/>
      <c r="RIE2735" s="653"/>
      <c r="RIF2735" s="653"/>
      <c r="RIG2735" s="653"/>
      <c r="RIH2735" s="653"/>
      <c r="RII2735" s="653"/>
      <c r="RIJ2735" s="653"/>
      <c r="RIK2735" s="653"/>
      <c r="RIL2735" s="653"/>
      <c r="RIM2735" s="653"/>
      <c r="RIN2735" s="653"/>
      <c r="RIO2735" s="653"/>
      <c r="RIP2735" s="653"/>
      <c r="RIQ2735" s="653"/>
      <c r="RIR2735" s="653"/>
      <c r="RIS2735" s="653"/>
      <c r="RIT2735" s="653"/>
      <c r="RIU2735" s="653"/>
      <c r="RIV2735" s="653"/>
      <c r="RIW2735" s="653"/>
      <c r="RIX2735" s="653"/>
      <c r="RIY2735" s="653"/>
      <c r="RIZ2735" s="653"/>
      <c r="RJA2735" s="653"/>
      <c r="RJB2735" s="653"/>
      <c r="RJC2735" s="653"/>
      <c r="RJD2735" s="653"/>
      <c r="RJE2735" s="653"/>
      <c r="RJF2735" s="653"/>
      <c r="RJG2735" s="653"/>
      <c r="RJH2735" s="653"/>
      <c r="RJI2735" s="653"/>
      <c r="RJJ2735" s="653"/>
      <c r="RJK2735" s="653"/>
      <c r="RJL2735" s="653"/>
      <c r="RJM2735" s="653"/>
      <c r="RJN2735" s="653"/>
      <c r="RJO2735" s="653"/>
      <c r="RJP2735" s="653"/>
      <c r="RJQ2735" s="653"/>
      <c r="RJR2735" s="653"/>
      <c r="RJS2735" s="653"/>
      <c r="RJT2735" s="653"/>
      <c r="RJU2735" s="653"/>
      <c r="RJV2735" s="653"/>
      <c r="RJW2735" s="653"/>
      <c r="RJX2735" s="653"/>
      <c r="RJY2735" s="653"/>
      <c r="RJZ2735" s="653"/>
      <c r="RKA2735" s="653"/>
      <c r="RKB2735" s="653"/>
      <c r="RKC2735" s="653"/>
      <c r="RKD2735" s="653"/>
      <c r="RKE2735" s="653"/>
      <c r="RKF2735" s="653"/>
      <c r="RKG2735" s="653"/>
      <c r="RKH2735" s="653"/>
      <c r="RKI2735" s="653"/>
      <c r="RKJ2735" s="653"/>
      <c r="RKK2735" s="653"/>
      <c r="RKL2735" s="653"/>
      <c r="RKM2735" s="653"/>
      <c r="RKN2735" s="653"/>
      <c r="RKO2735" s="653"/>
      <c r="RKP2735" s="653"/>
      <c r="RKQ2735" s="653"/>
      <c r="RKR2735" s="653"/>
      <c r="RKS2735" s="653"/>
      <c r="RKT2735" s="653"/>
      <c r="RKU2735" s="653"/>
      <c r="RKV2735" s="653"/>
      <c r="RKW2735" s="653"/>
      <c r="RKX2735" s="653"/>
      <c r="RKY2735" s="653"/>
      <c r="RKZ2735" s="653"/>
      <c r="RLA2735" s="653"/>
      <c r="RLB2735" s="653"/>
      <c r="RLC2735" s="653"/>
      <c r="RLD2735" s="653"/>
      <c r="RLE2735" s="653"/>
      <c r="RLF2735" s="653"/>
      <c r="RLG2735" s="653"/>
      <c r="RLH2735" s="653"/>
      <c r="RLI2735" s="653"/>
      <c r="RLJ2735" s="653"/>
      <c r="RLK2735" s="653"/>
      <c r="RLL2735" s="653"/>
      <c r="RLM2735" s="653"/>
      <c r="RLN2735" s="653"/>
      <c r="RLO2735" s="653"/>
      <c r="RLP2735" s="653"/>
      <c r="RLQ2735" s="653"/>
      <c r="RLR2735" s="653"/>
      <c r="RLS2735" s="653"/>
      <c r="RLT2735" s="653"/>
      <c r="RLU2735" s="653"/>
      <c r="RLV2735" s="653"/>
      <c r="RLW2735" s="653"/>
      <c r="RLX2735" s="653"/>
      <c r="RLY2735" s="653"/>
      <c r="RLZ2735" s="653"/>
      <c r="RMA2735" s="653"/>
      <c r="RMB2735" s="653"/>
      <c r="RMC2735" s="653"/>
      <c r="RMD2735" s="653"/>
      <c r="RME2735" s="653"/>
      <c r="RMF2735" s="653"/>
      <c r="RMG2735" s="653"/>
      <c r="RMH2735" s="653"/>
      <c r="RMI2735" s="653"/>
      <c r="RMJ2735" s="653"/>
      <c r="RMK2735" s="653"/>
      <c r="RML2735" s="653"/>
      <c r="RMM2735" s="653"/>
      <c r="RMN2735" s="653"/>
      <c r="RMO2735" s="653"/>
      <c r="RMP2735" s="653"/>
      <c r="RMQ2735" s="653"/>
      <c r="RMR2735" s="653"/>
      <c r="RMS2735" s="653"/>
      <c r="RMT2735" s="653"/>
      <c r="RMU2735" s="653"/>
      <c r="RMV2735" s="653"/>
      <c r="RMW2735" s="653"/>
      <c r="RMX2735" s="653"/>
      <c r="RMY2735" s="653"/>
      <c r="RMZ2735" s="653"/>
      <c r="RNA2735" s="653"/>
      <c r="RNB2735" s="653"/>
      <c r="RNC2735" s="653"/>
      <c r="RND2735" s="653"/>
      <c r="RNE2735" s="653"/>
      <c r="RNF2735" s="653"/>
      <c r="RNG2735" s="653"/>
      <c r="RNH2735" s="653"/>
      <c r="RNI2735" s="653"/>
      <c r="RNJ2735" s="653"/>
      <c r="RNK2735" s="653"/>
      <c r="RNL2735" s="653"/>
      <c r="RNM2735" s="653"/>
      <c r="RNN2735" s="653"/>
      <c r="RNO2735" s="653"/>
      <c r="RNP2735" s="653"/>
      <c r="RNQ2735" s="653"/>
      <c r="RNR2735" s="653"/>
      <c r="RNS2735" s="653"/>
      <c r="RNT2735" s="653"/>
      <c r="RNU2735" s="653"/>
      <c r="RNV2735" s="653"/>
      <c r="RNW2735" s="653"/>
      <c r="RNX2735" s="653"/>
      <c r="RNY2735" s="653"/>
      <c r="RNZ2735" s="653"/>
      <c r="ROA2735" s="653"/>
      <c r="ROB2735" s="653"/>
      <c r="ROC2735" s="653"/>
      <c r="ROD2735" s="653"/>
      <c r="ROE2735" s="653"/>
      <c r="ROF2735" s="653"/>
      <c r="ROG2735" s="653"/>
      <c r="ROH2735" s="653"/>
      <c r="ROI2735" s="653"/>
      <c r="ROJ2735" s="653"/>
      <c r="ROK2735" s="653"/>
      <c r="ROL2735" s="653"/>
      <c r="ROM2735" s="653"/>
      <c r="RON2735" s="653"/>
      <c r="ROO2735" s="653"/>
      <c r="ROP2735" s="653"/>
      <c r="ROQ2735" s="653"/>
      <c r="ROR2735" s="653"/>
      <c r="ROS2735" s="653"/>
      <c r="ROT2735" s="653"/>
      <c r="ROU2735" s="653"/>
      <c r="ROV2735" s="653"/>
      <c r="ROW2735" s="653"/>
      <c r="ROX2735" s="653"/>
      <c r="ROY2735" s="653"/>
      <c r="ROZ2735" s="653"/>
      <c r="RPA2735" s="653"/>
      <c r="RPB2735" s="653"/>
      <c r="RPC2735" s="653"/>
      <c r="RPD2735" s="653"/>
      <c r="RPE2735" s="653"/>
      <c r="RPF2735" s="653"/>
      <c r="RPG2735" s="653"/>
      <c r="RPH2735" s="653"/>
      <c r="RPI2735" s="653"/>
      <c r="RPJ2735" s="653"/>
      <c r="RPK2735" s="653"/>
      <c r="RPL2735" s="653"/>
      <c r="RPM2735" s="653"/>
      <c r="RPN2735" s="653"/>
      <c r="RPO2735" s="653"/>
      <c r="RPP2735" s="653"/>
      <c r="RPQ2735" s="653"/>
      <c r="RPR2735" s="653"/>
      <c r="RPS2735" s="653"/>
      <c r="RPT2735" s="653"/>
      <c r="RPU2735" s="653"/>
      <c r="RPV2735" s="653"/>
      <c r="RPW2735" s="653"/>
      <c r="RPX2735" s="653"/>
      <c r="RPY2735" s="653"/>
      <c r="RPZ2735" s="653"/>
      <c r="RQA2735" s="653"/>
      <c r="RQB2735" s="653"/>
      <c r="RQC2735" s="653"/>
      <c r="RQD2735" s="653"/>
      <c r="RQE2735" s="653"/>
      <c r="RQF2735" s="653"/>
      <c r="RQG2735" s="653"/>
      <c r="RQH2735" s="653"/>
      <c r="RQI2735" s="653"/>
      <c r="RQJ2735" s="653"/>
      <c r="RQK2735" s="653"/>
      <c r="RQL2735" s="653"/>
      <c r="RQM2735" s="653"/>
      <c r="RQN2735" s="653"/>
      <c r="RQO2735" s="653"/>
      <c r="RQP2735" s="653"/>
      <c r="RQQ2735" s="653"/>
      <c r="RQR2735" s="653"/>
      <c r="RQS2735" s="653"/>
      <c r="RQT2735" s="653"/>
      <c r="RQU2735" s="653"/>
      <c r="RQV2735" s="653"/>
      <c r="RQW2735" s="653"/>
      <c r="RQX2735" s="653"/>
      <c r="RQY2735" s="653"/>
      <c r="RQZ2735" s="653"/>
      <c r="RRA2735" s="653"/>
      <c r="RRB2735" s="653"/>
      <c r="RRC2735" s="653"/>
      <c r="RRD2735" s="653"/>
      <c r="RRE2735" s="653"/>
      <c r="RRF2735" s="653"/>
      <c r="RRG2735" s="653"/>
      <c r="RRH2735" s="653"/>
      <c r="RRI2735" s="653"/>
      <c r="RRJ2735" s="653"/>
      <c r="RRK2735" s="653"/>
      <c r="RRL2735" s="653"/>
      <c r="RRM2735" s="653"/>
      <c r="RRN2735" s="653"/>
      <c r="RRO2735" s="653"/>
      <c r="RRP2735" s="653"/>
      <c r="RRQ2735" s="653"/>
      <c r="RRR2735" s="653"/>
      <c r="RRS2735" s="653"/>
      <c r="RRT2735" s="653"/>
      <c r="RRU2735" s="653"/>
      <c r="RRV2735" s="653"/>
      <c r="RRW2735" s="653"/>
      <c r="RRX2735" s="653"/>
      <c r="RRY2735" s="653"/>
      <c r="RRZ2735" s="653"/>
      <c r="RSA2735" s="653"/>
      <c r="RSB2735" s="653"/>
      <c r="RSC2735" s="653"/>
      <c r="RSD2735" s="653"/>
      <c r="RSE2735" s="653"/>
      <c r="RSF2735" s="653"/>
      <c r="RSG2735" s="653"/>
      <c r="RSH2735" s="653"/>
      <c r="RSI2735" s="653"/>
      <c r="RSJ2735" s="653"/>
      <c r="RSK2735" s="653"/>
      <c r="RSL2735" s="653"/>
      <c r="RSM2735" s="653"/>
      <c r="RSN2735" s="653"/>
      <c r="RSO2735" s="653"/>
      <c r="RSP2735" s="653"/>
      <c r="RSQ2735" s="653"/>
      <c r="RSR2735" s="653"/>
      <c r="RSS2735" s="653"/>
      <c r="RST2735" s="653"/>
      <c r="RSU2735" s="653"/>
      <c r="RSV2735" s="653"/>
      <c r="RSW2735" s="653"/>
      <c r="RSX2735" s="653"/>
      <c r="RSY2735" s="653"/>
      <c r="RSZ2735" s="653"/>
      <c r="RTA2735" s="653"/>
      <c r="RTB2735" s="653"/>
      <c r="RTC2735" s="653"/>
      <c r="RTD2735" s="653"/>
      <c r="RTE2735" s="653"/>
      <c r="RTF2735" s="653"/>
      <c r="RTG2735" s="653"/>
      <c r="RTH2735" s="653"/>
      <c r="RTI2735" s="653"/>
      <c r="RTJ2735" s="653"/>
      <c r="RTK2735" s="653"/>
      <c r="RTL2735" s="653"/>
      <c r="RTM2735" s="653"/>
      <c r="RTN2735" s="653"/>
      <c r="RTO2735" s="653"/>
      <c r="RTP2735" s="653"/>
      <c r="RTQ2735" s="653"/>
      <c r="RTR2735" s="653"/>
      <c r="RTS2735" s="653"/>
      <c r="RTT2735" s="653"/>
      <c r="RTU2735" s="653"/>
      <c r="RTV2735" s="653"/>
      <c r="RTW2735" s="653"/>
      <c r="RTX2735" s="653"/>
      <c r="RTY2735" s="653"/>
      <c r="RTZ2735" s="653"/>
      <c r="RUA2735" s="653"/>
      <c r="RUB2735" s="653"/>
      <c r="RUC2735" s="653"/>
      <c r="RUD2735" s="653"/>
      <c r="RUE2735" s="653"/>
      <c r="RUF2735" s="653"/>
      <c r="RUG2735" s="653"/>
      <c r="RUH2735" s="653"/>
      <c r="RUI2735" s="653"/>
      <c r="RUJ2735" s="653"/>
      <c r="RUK2735" s="653"/>
      <c r="RUL2735" s="653"/>
      <c r="RUM2735" s="653"/>
      <c r="RUN2735" s="653"/>
      <c r="RUO2735" s="653"/>
      <c r="RUP2735" s="653"/>
      <c r="RUQ2735" s="653"/>
      <c r="RUR2735" s="653"/>
      <c r="RUS2735" s="653"/>
      <c r="RUT2735" s="653"/>
      <c r="RUU2735" s="653"/>
      <c r="RUV2735" s="653"/>
      <c r="RUW2735" s="653"/>
      <c r="RUX2735" s="653"/>
      <c r="RUY2735" s="653"/>
      <c r="RUZ2735" s="653"/>
      <c r="RVA2735" s="653"/>
      <c r="RVB2735" s="653"/>
      <c r="RVC2735" s="653"/>
      <c r="RVD2735" s="653"/>
      <c r="RVE2735" s="653"/>
      <c r="RVF2735" s="653"/>
      <c r="RVG2735" s="653"/>
      <c r="RVH2735" s="653"/>
      <c r="RVI2735" s="653"/>
      <c r="RVJ2735" s="653"/>
      <c r="RVK2735" s="653"/>
      <c r="RVL2735" s="653"/>
      <c r="RVM2735" s="653"/>
      <c r="RVN2735" s="653"/>
      <c r="RVO2735" s="653"/>
      <c r="RVP2735" s="653"/>
      <c r="RVQ2735" s="653"/>
      <c r="RVR2735" s="653"/>
      <c r="RVS2735" s="653"/>
      <c r="RVT2735" s="653"/>
      <c r="RVU2735" s="653"/>
      <c r="RVV2735" s="653"/>
      <c r="RVW2735" s="653"/>
      <c r="RVX2735" s="653"/>
      <c r="RVY2735" s="653"/>
      <c r="RVZ2735" s="653"/>
      <c r="RWA2735" s="653"/>
      <c r="RWB2735" s="653"/>
      <c r="RWC2735" s="653"/>
      <c r="RWD2735" s="653"/>
      <c r="RWE2735" s="653"/>
      <c r="RWF2735" s="653"/>
      <c r="RWG2735" s="653"/>
      <c r="RWH2735" s="653"/>
      <c r="RWI2735" s="653"/>
      <c r="RWJ2735" s="653"/>
      <c r="RWK2735" s="653"/>
      <c r="RWL2735" s="653"/>
      <c r="RWM2735" s="653"/>
      <c r="RWN2735" s="653"/>
      <c r="RWO2735" s="653"/>
      <c r="RWP2735" s="653"/>
      <c r="RWQ2735" s="653"/>
      <c r="RWR2735" s="653"/>
      <c r="RWS2735" s="653"/>
      <c r="RWT2735" s="653"/>
      <c r="RWU2735" s="653"/>
      <c r="RWV2735" s="653"/>
      <c r="RWW2735" s="653"/>
      <c r="RWX2735" s="653"/>
      <c r="RWY2735" s="653"/>
      <c r="RWZ2735" s="653"/>
      <c r="RXA2735" s="653"/>
      <c r="RXB2735" s="653"/>
      <c r="RXC2735" s="653"/>
      <c r="RXD2735" s="653"/>
      <c r="RXE2735" s="653"/>
      <c r="RXF2735" s="653"/>
      <c r="RXG2735" s="653"/>
      <c r="RXH2735" s="653"/>
      <c r="RXI2735" s="653"/>
      <c r="RXJ2735" s="653"/>
      <c r="RXK2735" s="653"/>
      <c r="RXL2735" s="653"/>
      <c r="RXM2735" s="653"/>
      <c r="RXN2735" s="653"/>
      <c r="RXO2735" s="653"/>
      <c r="RXP2735" s="653"/>
      <c r="RXQ2735" s="653"/>
      <c r="RXR2735" s="653"/>
      <c r="RXS2735" s="653"/>
      <c r="RXT2735" s="653"/>
      <c r="RXU2735" s="653"/>
      <c r="RXV2735" s="653"/>
      <c r="RXW2735" s="653"/>
      <c r="RXX2735" s="653"/>
      <c r="RXY2735" s="653"/>
      <c r="RXZ2735" s="653"/>
      <c r="RYA2735" s="653"/>
      <c r="RYB2735" s="653"/>
      <c r="RYC2735" s="653"/>
      <c r="RYD2735" s="653"/>
      <c r="RYE2735" s="653"/>
      <c r="RYF2735" s="653"/>
      <c r="RYG2735" s="653"/>
      <c r="RYH2735" s="653"/>
      <c r="RYI2735" s="653"/>
      <c r="RYJ2735" s="653"/>
      <c r="RYK2735" s="653"/>
      <c r="RYL2735" s="653"/>
      <c r="RYM2735" s="653"/>
      <c r="RYN2735" s="653"/>
      <c r="RYO2735" s="653"/>
      <c r="RYP2735" s="653"/>
      <c r="RYQ2735" s="653"/>
      <c r="RYR2735" s="653"/>
      <c r="RYS2735" s="653"/>
      <c r="RYT2735" s="653"/>
      <c r="RYU2735" s="653"/>
      <c r="RYV2735" s="653"/>
      <c r="RYW2735" s="653"/>
      <c r="RYX2735" s="653"/>
      <c r="RYY2735" s="653"/>
      <c r="RYZ2735" s="653"/>
      <c r="RZA2735" s="653"/>
      <c r="RZB2735" s="653"/>
      <c r="RZC2735" s="653"/>
      <c r="RZD2735" s="653"/>
      <c r="RZE2735" s="653"/>
      <c r="RZF2735" s="653"/>
      <c r="RZG2735" s="653"/>
      <c r="RZH2735" s="653"/>
      <c r="RZI2735" s="653"/>
      <c r="RZJ2735" s="653"/>
      <c r="RZK2735" s="653"/>
      <c r="RZL2735" s="653"/>
      <c r="RZM2735" s="653"/>
      <c r="RZN2735" s="653"/>
      <c r="RZO2735" s="653"/>
      <c r="RZP2735" s="653"/>
      <c r="RZQ2735" s="653"/>
      <c r="RZR2735" s="653"/>
      <c r="RZS2735" s="653"/>
      <c r="RZT2735" s="653"/>
      <c r="RZU2735" s="653"/>
      <c r="RZV2735" s="653"/>
      <c r="RZW2735" s="653"/>
      <c r="RZX2735" s="653"/>
      <c r="RZY2735" s="653"/>
      <c r="RZZ2735" s="653"/>
      <c r="SAA2735" s="653"/>
      <c r="SAB2735" s="653"/>
      <c r="SAC2735" s="653"/>
      <c r="SAD2735" s="653"/>
      <c r="SAE2735" s="653"/>
      <c r="SAF2735" s="653"/>
      <c r="SAG2735" s="653"/>
      <c r="SAH2735" s="653"/>
      <c r="SAI2735" s="653"/>
      <c r="SAJ2735" s="653"/>
      <c r="SAK2735" s="653"/>
      <c r="SAL2735" s="653"/>
      <c r="SAM2735" s="653"/>
      <c r="SAN2735" s="653"/>
      <c r="SAO2735" s="653"/>
      <c r="SAP2735" s="653"/>
      <c r="SAQ2735" s="653"/>
      <c r="SAR2735" s="653"/>
      <c r="SAS2735" s="653"/>
      <c r="SAT2735" s="653"/>
      <c r="SAU2735" s="653"/>
      <c r="SAV2735" s="653"/>
      <c r="SAW2735" s="653"/>
      <c r="SAX2735" s="653"/>
      <c r="SAY2735" s="653"/>
      <c r="SAZ2735" s="653"/>
      <c r="SBA2735" s="653"/>
      <c r="SBB2735" s="653"/>
      <c r="SBC2735" s="653"/>
      <c r="SBD2735" s="653"/>
      <c r="SBE2735" s="653"/>
      <c r="SBF2735" s="653"/>
      <c r="SBG2735" s="653"/>
      <c r="SBH2735" s="653"/>
      <c r="SBI2735" s="653"/>
      <c r="SBJ2735" s="653"/>
      <c r="SBK2735" s="653"/>
      <c r="SBL2735" s="653"/>
      <c r="SBM2735" s="653"/>
      <c r="SBN2735" s="653"/>
      <c r="SBO2735" s="653"/>
      <c r="SBP2735" s="653"/>
      <c r="SBQ2735" s="653"/>
      <c r="SBR2735" s="653"/>
      <c r="SBS2735" s="653"/>
      <c r="SBT2735" s="653"/>
      <c r="SBU2735" s="653"/>
      <c r="SBV2735" s="653"/>
      <c r="SBW2735" s="653"/>
      <c r="SBX2735" s="653"/>
      <c r="SBY2735" s="653"/>
      <c r="SBZ2735" s="653"/>
      <c r="SCA2735" s="653"/>
      <c r="SCB2735" s="653"/>
      <c r="SCC2735" s="653"/>
      <c r="SCD2735" s="653"/>
      <c r="SCE2735" s="653"/>
      <c r="SCF2735" s="653"/>
      <c r="SCG2735" s="653"/>
      <c r="SCH2735" s="653"/>
      <c r="SCI2735" s="653"/>
      <c r="SCJ2735" s="653"/>
      <c r="SCK2735" s="653"/>
      <c r="SCL2735" s="653"/>
      <c r="SCM2735" s="653"/>
      <c r="SCN2735" s="653"/>
      <c r="SCO2735" s="653"/>
      <c r="SCP2735" s="653"/>
      <c r="SCQ2735" s="653"/>
      <c r="SCR2735" s="653"/>
      <c r="SCS2735" s="653"/>
      <c r="SCT2735" s="653"/>
      <c r="SCU2735" s="653"/>
      <c r="SCV2735" s="653"/>
      <c r="SCW2735" s="653"/>
      <c r="SCX2735" s="653"/>
      <c r="SCY2735" s="653"/>
      <c r="SCZ2735" s="653"/>
      <c r="SDA2735" s="653"/>
      <c r="SDB2735" s="653"/>
      <c r="SDC2735" s="653"/>
      <c r="SDD2735" s="653"/>
      <c r="SDE2735" s="653"/>
      <c r="SDF2735" s="653"/>
      <c r="SDG2735" s="653"/>
      <c r="SDH2735" s="653"/>
      <c r="SDI2735" s="653"/>
      <c r="SDJ2735" s="653"/>
      <c r="SDK2735" s="653"/>
      <c r="SDL2735" s="653"/>
      <c r="SDM2735" s="653"/>
      <c r="SDN2735" s="653"/>
      <c r="SDO2735" s="653"/>
      <c r="SDP2735" s="653"/>
      <c r="SDQ2735" s="653"/>
      <c r="SDR2735" s="653"/>
      <c r="SDS2735" s="653"/>
      <c r="SDT2735" s="653"/>
      <c r="SDU2735" s="653"/>
      <c r="SDV2735" s="653"/>
      <c r="SDW2735" s="653"/>
      <c r="SDX2735" s="653"/>
      <c r="SDY2735" s="653"/>
      <c r="SDZ2735" s="653"/>
      <c r="SEA2735" s="653"/>
      <c r="SEB2735" s="653"/>
      <c r="SEC2735" s="653"/>
      <c r="SED2735" s="653"/>
      <c r="SEE2735" s="653"/>
      <c r="SEF2735" s="653"/>
      <c r="SEG2735" s="653"/>
      <c r="SEH2735" s="653"/>
      <c r="SEI2735" s="653"/>
      <c r="SEJ2735" s="653"/>
      <c r="SEK2735" s="653"/>
      <c r="SEL2735" s="653"/>
      <c r="SEM2735" s="653"/>
      <c r="SEN2735" s="653"/>
      <c r="SEO2735" s="653"/>
      <c r="SEP2735" s="653"/>
      <c r="SEQ2735" s="653"/>
      <c r="SER2735" s="653"/>
      <c r="SES2735" s="653"/>
      <c r="SET2735" s="653"/>
      <c r="SEU2735" s="653"/>
      <c r="SEV2735" s="653"/>
      <c r="SEW2735" s="653"/>
      <c r="SEX2735" s="653"/>
      <c r="SEY2735" s="653"/>
      <c r="SEZ2735" s="653"/>
      <c r="SFA2735" s="653"/>
      <c r="SFB2735" s="653"/>
      <c r="SFC2735" s="653"/>
      <c r="SFD2735" s="653"/>
      <c r="SFE2735" s="653"/>
      <c r="SFF2735" s="653"/>
      <c r="SFG2735" s="653"/>
      <c r="SFH2735" s="653"/>
      <c r="SFI2735" s="653"/>
      <c r="SFJ2735" s="653"/>
      <c r="SFK2735" s="653"/>
      <c r="SFL2735" s="653"/>
      <c r="SFM2735" s="653"/>
      <c r="SFN2735" s="653"/>
      <c r="SFO2735" s="653"/>
      <c r="SFP2735" s="653"/>
      <c r="SFQ2735" s="653"/>
      <c r="SFR2735" s="653"/>
      <c r="SFS2735" s="653"/>
      <c r="SFT2735" s="653"/>
      <c r="SFU2735" s="653"/>
      <c r="SFV2735" s="653"/>
      <c r="SFW2735" s="653"/>
      <c r="SFX2735" s="653"/>
      <c r="SFY2735" s="653"/>
      <c r="SFZ2735" s="653"/>
      <c r="SGA2735" s="653"/>
      <c r="SGB2735" s="653"/>
      <c r="SGC2735" s="653"/>
      <c r="SGD2735" s="653"/>
      <c r="SGE2735" s="653"/>
      <c r="SGF2735" s="653"/>
      <c r="SGG2735" s="653"/>
      <c r="SGH2735" s="653"/>
      <c r="SGI2735" s="653"/>
      <c r="SGJ2735" s="653"/>
      <c r="SGK2735" s="653"/>
      <c r="SGL2735" s="653"/>
      <c r="SGM2735" s="653"/>
      <c r="SGN2735" s="653"/>
      <c r="SGO2735" s="653"/>
      <c r="SGP2735" s="653"/>
      <c r="SGQ2735" s="653"/>
      <c r="SGR2735" s="653"/>
      <c r="SGS2735" s="653"/>
      <c r="SGT2735" s="653"/>
      <c r="SGU2735" s="653"/>
      <c r="SGV2735" s="653"/>
      <c r="SGW2735" s="653"/>
      <c r="SGX2735" s="653"/>
      <c r="SGY2735" s="653"/>
      <c r="SGZ2735" s="653"/>
      <c r="SHA2735" s="653"/>
      <c r="SHB2735" s="653"/>
      <c r="SHC2735" s="653"/>
      <c r="SHD2735" s="653"/>
      <c r="SHE2735" s="653"/>
      <c r="SHF2735" s="653"/>
      <c r="SHG2735" s="653"/>
      <c r="SHH2735" s="653"/>
      <c r="SHI2735" s="653"/>
      <c r="SHJ2735" s="653"/>
      <c r="SHK2735" s="653"/>
      <c r="SHL2735" s="653"/>
      <c r="SHM2735" s="653"/>
      <c r="SHN2735" s="653"/>
      <c r="SHO2735" s="653"/>
      <c r="SHP2735" s="653"/>
      <c r="SHQ2735" s="653"/>
      <c r="SHR2735" s="653"/>
      <c r="SHS2735" s="653"/>
      <c r="SHT2735" s="653"/>
      <c r="SHU2735" s="653"/>
      <c r="SHV2735" s="653"/>
      <c r="SHW2735" s="653"/>
      <c r="SHX2735" s="653"/>
      <c r="SHY2735" s="653"/>
      <c r="SHZ2735" s="653"/>
      <c r="SIA2735" s="653"/>
      <c r="SIB2735" s="653"/>
      <c r="SIC2735" s="653"/>
      <c r="SID2735" s="653"/>
      <c r="SIE2735" s="653"/>
      <c r="SIF2735" s="653"/>
      <c r="SIG2735" s="653"/>
      <c r="SIH2735" s="653"/>
      <c r="SII2735" s="653"/>
      <c r="SIJ2735" s="653"/>
      <c r="SIK2735" s="653"/>
      <c r="SIL2735" s="653"/>
      <c r="SIM2735" s="653"/>
      <c r="SIN2735" s="653"/>
      <c r="SIO2735" s="653"/>
      <c r="SIP2735" s="653"/>
      <c r="SIQ2735" s="653"/>
      <c r="SIR2735" s="653"/>
      <c r="SIS2735" s="653"/>
      <c r="SIT2735" s="653"/>
      <c r="SIU2735" s="653"/>
      <c r="SIV2735" s="653"/>
      <c r="SIW2735" s="653"/>
      <c r="SIX2735" s="653"/>
      <c r="SIY2735" s="653"/>
      <c r="SIZ2735" s="653"/>
      <c r="SJA2735" s="653"/>
      <c r="SJB2735" s="653"/>
      <c r="SJC2735" s="653"/>
      <c r="SJD2735" s="653"/>
      <c r="SJE2735" s="653"/>
      <c r="SJF2735" s="653"/>
      <c r="SJG2735" s="653"/>
      <c r="SJH2735" s="653"/>
      <c r="SJI2735" s="653"/>
      <c r="SJJ2735" s="653"/>
      <c r="SJK2735" s="653"/>
      <c r="SJL2735" s="653"/>
      <c r="SJM2735" s="653"/>
      <c r="SJN2735" s="653"/>
      <c r="SJO2735" s="653"/>
      <c r="SJP2735" s="653"/>
      <c r="SJQ2735" s="653"/>
      <c r="SJR2735" s="653"/>
      <c r="SJS2735" s="653"/>
      <c r="SJT2735" s="653"/>
      <c r="SJU2735" s="653"/>
      <c r="SJV2735" s="653"/>
      <c r="SJW2735" s="653"/>
      <c r="SJX2735" s="653"/>
      <c r="SJY2735" s="653"/>
      <c r="SJZ2735" s="653"/>
      <c r="SKA2735" s="653"/>
      <c r="SKB2735" s="653"/>
      <c r="SKC2735" s="653"/>
      <c r="SKD2735" s="653"/>
      <c r="SKE2735" s="653"/>
      <c r="SKF2735" s="653"/>
      <c r="SKG2735" s="653"/>
      <c r="SKH2735" s="653"/>
      <c r="SKI2735" s="653"/>
      <c r="SKJ2735" s="653"/>
      <c r="SKK2735" s="653"/>
      <c r="SKL2735" s="653"/>
      <c r="SKM2735" s="653"/>
      <c r="SKN2735" s="653"/>
      <c r="SKO2735" s="653"/>
      <c r="SKP2735" s="653"/>
      <c r="SKQ2735" s="653"/>
      <c r="SKR2735" s="653"/>
      <c r="SKS2735" s="653"/>
      <c r="SKT2735" s="653"/>
      <c r="SKU2735" s="653"/>
      <c r="SKV2735" s="653"/>
      <c r="SKW2735" s="653"/>
      <c r="SKX2735" s="653"/>
      <c r="SKY2735" s="653"/>
      <c r="SKZ2735" s="653"/>
      <c r="SLA2735" s="653"/>
      <c r="SLB2735" s="653"/>
      <c r="SLC2735" s="653"/>
      <c r="SLD2735" s="653"/>
      <c r="SLE2735" s="653"/>
      <c r="SLF2735" s="653"/>
      <c r="SLG2735" s="653"/>
      <c r="SLH2735" s="653"/>
      <c r="SLI2735" s="653"/>
      <c r="SLJ2735" s="653"/>
      <c r="SLK2735" s="653"/>
      <c r="SLL2735" s="653"/>
      <c r="SLM2735" s="653"/>
      <c r="SLN2735" s="653"/>
      <c r="SLO2735" s="653"/>
      <c r="SLP2735" s="653"/>
      <c r="SLQ2735" s="653"/>
      <c r="SLR2735" s="653"/>
      <c r="SLS2735" s="653"/>
      <c r="SLT2735" s="653"/>
      <c r="SLU2735" s="653"/>
      <c r="SLV2735" s="653"/>
      <c r="SLW2735" s="653"/>
      <c r="SLX2735" s="653"/>
      <c r="SLY2735" s="653"/>
      <c r="SLZ2735" s="653"/>
      <c r="SMA2735" s="653"/>
      <c r="SMB2735" s="653"/>
      <c r="SMC2735" s="653"/>
      <c r="SMD2735" s="653"/>
      <c r="SME2735" s="653"/>
      <c r="SMF2735" s="653"/>
      <c r="SMG2735" s="653"/>
      <c r="SMH2735" s="653"/>
      <c r="SMI2735" s="653"/>
      <c r="SMJ2735" s="653"/>
      <c r="SMK2735" s="653"/>
      <c r="SML2735" s="653"/>
      <c r="SMM2735" s="653"/>
      <c r="SMN2735" s="653"/>
      <c r="SMO2735" s="653"/>
      <c r="SMP2735" s="653"/>
      <c r="SMQ2735" s="653"/>
      <c r="SMR2735" s="653"/>
      <c r="SMS2735" s="653"/>
      <c r="SMT2735" s="653"/>
      <c r="SMU2735" s="653"/>
      <c r="SMV2735" s="653"/>
      <c r="SMW2735" s="653"/>
      <c r="SMX2735" s="653"/>
      <c r="SMY2735" s="653"/>
      <c r="SMZ2735" s="653"/>
      <c r="SNA2735" s="653"/>
      <c r="SNB2735" s="653"/>
      <c r="SNC2735" s="653"/>
      <c r="SND2735" s="653"/>
      <c r="SNE2735" s="653"/>
      <c r="SNF2735" s="653"/>
      <c r="SNG2735" s="653"/>
      <c r="SNH2735" s="653"/>
      <c r="SNI2735" s="653"/>
      <c r="SNJ2735" s="653"/>
      <c r="SNK2735" s="653"/>
      <c r="SNL2735" s="653"/>
      <c r="SNM2735" s="653"/>
      <c r="SNN2735" s="653"/>
      <c r="SNO2735" s="653"/>
      <c r="SNP2735" s="653"/>
      <c r="SNQ2735" s="653"/>
      <c r="SNR2735" s="653"/>
      <c r="SNS2735" s="653"/>
      <c r="SNT2735" s="653"/>
      <c r="SNU2735" s="653"/>
      <c r="SNV2735" s="653"/>
      <c r="SNW2735" s="653"/>
      <c r="SNX2735" s="653"/>
      <c r="SNY2735" s="653"/>
      <c r="SNZ2735" s="653"/>
      <c r="SOA2735" s="653"/>
      <c r="SOB2735" s="653"/>
      <c r="SOC2735" s="653"/>
      <c r="SOD2735" s="653"/>
      <c r="SOE2735" s="653"/>
      <c r="SOF2735" s="653"/>
      <c r="SOG2735" s="653"/>
      <c r="SOH2735" s="653"/>
      <c r="SOI2735" s="653"/>
      <c r="SOJ2735" s="653"/>
      <c r="SOK2735" s="653"/>
      <c r="SOL2735" s="653"/>
      <c r="SOM2735" s="653"/>
      <c r="SON2735" s="653"/>
      <c r="SOO2735" s="653"/>
      <c r="SOP2735" s="653"/>
      <c r="SOQ2735" s="653"/>
      <c r="SOR2735" s="653"/>
      <c r="SOS2735" s="653"/>
      <c r="SOT2735" s="653"/>
      <c r="SOU2735" s="653"/>
      <c r="SOV2735" s="653"/>
      <c r="SOW2735" s="653"/>
      <c r="SOX2735" s="653"/>
      <c r="SOY2735" s="653"/>
      <c r="SOZ2735" s="653"/>
      <c r="SPA2735" s="653"/>
      <c r="SPB2735" s="653"/>
      <c r="SPC2735" s="653"/>
      <c r="SPD2735" s="653"/>
      <c r="SPE2735" s="653"/>
      <c r="SPF2735" s="653"/>
      <c r="SPG2735" s="653"/>
      <c r="SPH2735" s="653"/>
      <c r="SPI2735" s="653"/>
      <c r="SPJ2735" s="653"/>
      <c r="SPK2735" s="653"/>
      <c r="SPL2735" s="653"/>
      <c r="SPM2735" s="653"/>
      <c r="SPN2735" s="653"/>
      <c r="SPO2735" s="653"/>
      <c r="SPP2735" s="653"/>
      <c r="SPQ2735" s="653"/>
      <c r="SPR2735" s="653"/>
      <c r="SPS2735" s="653"/>
      <c r="SPT2735" s="653"/>
      <c r="SPU2735" s="653"/>
      <c r="SPV2735" s="653"/>
      <c r="SPW2735" s="653"/>
      <c r="SPX2735" s="653"/>
      <c r="SPY2735" s="653"/>
      <c r="SPZ2735" s="653"/>
      <c r="SQA2735" s="653"/>
      <c r="SQB2735" s="653"/>
      <c r="SQC2735" s="653"/>
      <c r="SQD2735" s="653"/>
      <c r="SQE2735" s="653"/>
      <c r="SQF2735" s="653"/>
      <c r="SQG2735" s="653"/>
      <c r="SQH2735" s="653"/>
      <c r="SQI2735" s="653"/>
      <c r="SQJ2735" s="653"/>
      <c r="SQK2735" s="653"/>
      <c r="SQL2735" s="653"/>
      <c r="SQM2735" s="653"/>
      <c r="SQN2735" s="653"/>
      <c r="SQO2735" s="653"/>
      <c r="SQP2735" s="653"/>
      <c r="SQQ2735" s="653"/>
      <c r="SQR2735" s="653"/>
      <c r="SQS2735" s="653"/>
      <c r="SQT2735" s="653"/>
      <c r="SQU2735" s="653"/>
      <c r="SQV2735" s="653"/>
      <c r="SQW2735" s="653"/>
      <c r="SQX2735" s="653"/>
      <c r="SQY2735" s="653"/>
      <c r="SQZ2735" s="653"/>
      <c r="SRA2735" s="653"/>
      <c r="SRB2735" s="653"/>
      <c r="SRC2735" s="653"/>
      <c r="SRD2735" s="653"/>
      <c r="SRE2735" s="653"/>
      <c r="SRF2735" s="653"/>
      <c r="SRG2735" s="653"/>
      <c r="SRH2735" s="653"/>
      <c r="SRI2735" s="653"/>
      <c r="SRJ2735" s="653"/>
      <c r="SRK2735" s="653"/>
      <c r="SRL2735" s="653"/>
      <c r="SRM2735" s="653"/>
      <c r="SRN2735" s="653"/>
      <c r="SRO2735" s="653"/>
      <c r="SRP2735" s="653"/>
      <c r="SRQ2735" s="653"/>
      <c r="SRR2735" s="653"/>
      <c r="SRS2735" s="653"/>
      <c r="SRT2735" s="653"/>
      <c r="SRU2735" s="653"/>
      <c r="SRV2735" s="653"/>
      <c r="SRW2735" s="653"/>
      <c r="SRX2735" s="653"/>
      <c r="SRY2735" s="653"/>
      <c r="SRZ2735" s="653"/>
      <c r="SSA2735" s="653"/>
      <c r="SSB2735" s="653"/>
      <c r="SSC2735" s="653"/>
      <c r="SSD2735" s="653"/>
      <c r="SSE2735" s="653"/>
      <c r="SSF2735" s="653"/>
      <c r="SSG2735" s="653"/>
      <c r="SSH2735" s="653"/>
      <c r="SSI2735" s="653"/>
      <c r="SSJ2735" s="653"/>
      <c r="SSK2735" s="653"/>
      <c r="SSL2735" s="653"/>
      <c r="SSM2735" s="653"/>
      <c r="SSN2735" s="653"/>
      <c r="SSO2735" s="653"/>
      <c r="SSP2735" s="653"/>
      <c r="SSQ2735" s="653"/>
      <c r="SSR2735" s="653"/>
      <c r="SSS2735" s="653"/>
      <c r="SST2735" s="653"/>
      <c r="SSU2735" s="653"/>
      <c r="SSV2735" s="653"/>
      <c r="SSW2735" s="653"/>
      <c r="SSX2735" s="653"/>
      <c r="SSY2735" s="653"/>
      <c r="SSZ2735" s="653"/>
      <c r="STA2735" s="653"/>
      <c r="STB2735" s="653"/>
      <c r="STC2735" s="653"/>
      <c r="STD2735" s="653"/>
      <c r="STE2735" s="653"/>
      <c r="STF2735" s="653"/>
      <c r="STG2735" s="653"/>
      <c r="STH2735" s="653"/>
      <c r="STI2735" s="653"/>
      <c r="STJ2735" s="653"/>
      <c r="STK2735" s="653"/>
      <c r="STL2735" s="653"/>
      <c r="STM2735" s="653"/>
      <c r="STN2735" s="653"/>
      <c r="STO2735" s="653"/>
      <c r="STP2735" s="653"/>
      <c r="STQ2735" s="653"/>
      <c r="STR2735" s="653"/>
      <c r="STS2735" s="653"/>
      <c r="STT2735" s="653"/>
      <c r="STU2735" s="653"/>
      <c r="STV2735" s="653"/>
      <c r="STW2735" s="653"/>
      <c r="STX2735" s="653"/>
      <c r="STY2735" s="653"/>
      <c r="STZ2735" s="653"/>
      <c r="SUA2735" s="653"/>
      <c r="SUB2735" s="653"/>
      <c r="SUC2735" s="653"/>
      <c r="SUD2735" s="653"/>
      <c r="SUE2735" s="653"/>
      <c r="SUF2735" s="653"/>
      <c r="SUG2735" s="653"/>
      <c r="SUH2735" s="653"/>
      <c r="SUI2735" s="653"/>
      <c r="SUJ2735" s="653"/>
      <c r="SUK2735" s="653"/>
      <c r="SUL2735" s="653"/>
      <c r="SUM2735" s="653"/>
      <c r="SUN2735" s="653"/>
      <c r="SUO2735" s="653"/>
      <c r="SUP2735" s="653"/>
      <c r="SUQ2735" s="653"/>
      <c r="SUR2735" s="653"/>
      <c r="SUS2735" s="653"/>
      <c r="SUT2735" s="653"/>
      <c r="SUU2735" s="653"/>
      <c r="SUV2735" s="653"/>
      <c r="SUW2735" s="653"/>
      <c r="SUX2735" s="653"/>
      <c r="SUY2735" s="653"/>
      <c r="SUZ2735" s="653"/>
      <c r="SVA2735" s="653"/>
      <c r="SVB2735" s="653"/>
      <c r="SVC2735" s="653"/>
      <c r="SVD2735" s="653"/>
      <c r="SVE2735" s="653"/>
      <c r="SVF2735" s="653"/>
      <c r="SVG2735" s="653"/>
      <c r="SVH2735" s="653"/>
      <c r="SVI2735" s="653"/>
      <c r="SVJ2735" s="653"/>
      <c r="SVK2735" s="653"/>
      <c r="SVL2735" s="653"/>
      <c r="SVM2735" s="653"/>
      <c r="SVN2735" s="653"/>
      <c r="SVO2735" s="653"/>
      <c r="SVP2735" s="653"/>
      <c r="SVQ2735" s="653"/>
      <c r="SVR2735" s="653"/>
      <c r="SVS2735" s="653"/>
      <c r="SVT2735" s="653"/>
      <c r="SVU2735" s="653"/>
      <c r="SVV2735" s="653"/>
      <c r="SVW2735" s="653"/>
      <c r="SVX2735" s="653"/>
      <c r="SVY2735" s="653"/>
      <c r="SVZ2735" s="653"/>
      <c r="SWA2735" s="653"/>
      <c r="SWB2735" s="653"/>
      <c r="SWC2735" s="653"/>
      <c r="SWD2735" s="653"/>
      <c r="SWE2735" s="653"/>
      <c r="SWF2735" s="653"/>
      <c r="SWG2735" s="653"/>
      <c r="SWH2735" s="653"/>
      <c r="SWI2735" s="653"/>
      <c r="SWJ2735" s="653"/>
      <c r="SWK2735" s="653"/>
      <c r="SWL2735" s="653"/>
      <c r="SWM2735" s="653"/>
      <c r="SWN2735" s="653"/>
      <c r="SWO2735" s="653"/>
      <c r="SWP2735" s="653"/>
      <c r="SWQ2735" s="653"/>
      <c r="SWR2735" s="653"/>
      <c r="SWS2735" s="653"/>
      <c r="SWT2735" s="653"/>
      <c r="SWU2735" s="653"/>
      <c r="SWV2735" s="653"/>
      <c r="SWW2735" s="653"/>
      <c r="SWX2735" s="653"/>
      <c r="SWY2735" s="653"/>
      <c r="SWZ2735" s="653"/>
      <c r="SXA2735" s="653"/>
      <c r="SXB2735" s="653"/>
      <c r="SXC2735" s="653"/>
      <c r="SXD2735" s="653"/>
      <c r="SXE2735" s="653"/>
      <c r="SXF2735" s="653"/>
      <c r="SXG2735" s="653"/>
      <c r="SXH2735" s="653"/>
      <c r="SXI2735" s="653"/>
      <c r="SXJ2735" s="653"/>
      <c r="SXK2735" s="653"/>
      <c r="SXL2735" s="653"/>
      <c r="SXM2735" s="653"/>
      <c r="SXN2735" s="653"/>
      <c r="SXO2735" s="653"/>
      <c r="SXP2735" s="653"/>
      <c r="SXQ2735" s="653"/>
      <c r="SXR2735" s="653"/>
      <c r="SXS2735" s="653"/>
      <c r="SXT2735" s="653"/>
      <c r="SXU2735" s="653"/>
      <c r="SXV2735" s="653"/>
      <c r="SXW2735" s="653"/>
      <c r="SXX2735" s="653"/>
      <c r="SXY2735" s="653"/>
      <c r="SXZ2735" s="653"/>
      <c r="SYA2735" s="653"/>
      <c r="SYB2735" s="653"/>
      <c r="SYC2735" s="653"/>
      <c r="SYD2735" s="653"/>
      <c r="SYE2735" s="653"/>
      <c r="SYF2735" s="653"/>
      <c r="SYG2735" s="653"/>
      <c r="SYH2735" s="653"/>
      <c r="SYI2735" s="653"/>
      <c r="SYJ2735" s="653"/>
      <c r="SYK2735" s="653"/>
      <c r="SYL2735" s="653"/>
      <c r="SYM2735" s="653"/>
      <c r="SYN2735" s="653"/>
      <c r="SYO2735" s="653"/>
      <c r="SYP2735" s="653"/>
      <c r="SYQ2735" s="653"/>
      <c r="SYR2735" s="653"/>
      <c r="SYS2735" s="653"/>
      <c r="SYT2735" s="653"/>
      <c r="SYU2735" s="653"/>
      <c r="SYV2735" s="653"/>
      <c r="SYW2735" s="653"/>
      <c r="SYX2735" s="653"/>
      <c r="SYY2735" s="653"/>
      <c r="SYZ2735" s="653"/>
      <c r="SZA2735" s="653"/>
      <c r="SZB2735" s="653"/>
      <c r="SZC2735" s="653"/>
      <c r="SZD2735" s="653"/>
      <c r="SZE2735" s="653"/>
      <c r="SZF2735" s="653"/>
      <c r="SZG2735" s="653"/>
      <c r="SZH2735" s="653"/>
      <c r="SZI2735" s="653"/>
      <c r="SZJ2735" s="653"/>
      <c r="SZK2735" s="653"/>
      <c r="SZL2735" s="653"/>
      <c r="SZM2735" s="653"/>
      <c r="SZN2735" s="653"/>
      <c r="SZO2735" s="653"/>
      <c r="SZP2735" s="653"/>
      <c r="SZQ2735" s="653"/>
      <c r="SZR2735" s="653"/>
      <c r="SZS2735" s="653"/>
      <c r="SZT2735" s="653"/>
      <c r="SZU2735" s="653"/>
      <c r="SZV2735" s="653"/>
      <c r="SZW2735" s="653"/>
      <c r="SZX2735" s="653"/>
      <c r="SZY2735" s="653"/>
      <c r="SZZ2735" s="653"/>
      <c r="TAA2735" s="653"/>
      <c r="TAB2735" s="653"/>
      <c r="TAC2735" s="653"/>
      <c r="TAD2735" s="653"/>
      <c r="TAE2735" s="653"/>
      <c r="TAF2735" s="653"/>
      <c r="TAG2735" s="653"/>
      <c r="TAH2735" s="653"/>
      <c r="TAI2735" s="653"/>
      <c r="TAJ2735" s="653"/>
      <c r="TAK2735" s="653"/>
      <c r="TAL2735" s="653"/>
      <c r="TAM2735" s="653"/>
      <c r="TAN2735" s="653"/>
      <c r="TAO2735" s="653"/>
      <c r="TAP2735" s="653"/>
      <c r="TAQ2735" s="653"/>
      <c r="TAR2735" s="653"/>
      <c r="TAS2735" s="653"/>
      <c r="TAT2735" s="653"/>
      <c r="TAU2735" s="653"/>
      <c r="TAV2735" s="653"/>
      <c r="TAW2735" s="653"/>
      <c r="TAX2735" s="653"/>
      <c r="TAY2735" s="653"/>
      <c r="TAZ2735" s="653"/>
      <c r="TBA2735" s="653"/>
      <c r="TBB2735" s="653"/>
      <c r="TBC2735" s="653"/>
      <c r="TBD2735" s="653"/>
      <c r="TBE2735" s="653"/>
      <c r="TBF2735" s="653"/>
      <c r="TBG2735" s="653"/>
      <c r="TBH2735" s="653"/>
      <c r="TBI2735" s="653"/>
      <c r="TBJ2735" s="653"/>
      <c r="TBK2735" s="653"/>
      <c r="TBL2735" s="653"/>
      <c r="TBM2735" s="653"/>
      <c r="TBN2735" s="653"/>
      <c r="TBO2735" s="653"/>
      <c r="TBP2735" s="653"/>
      <c r="TBQ2735" s="653"/>
      <c r="TBR2735" s="653"/>
      <c r="TBS2735" s="653"/>
      <c r="TBT2735" s="653"/>
      <c r="TBU2735" s="653"/>
      <c r="TBV2735" s="653"/>
      <c r="TBW2735" s="653"/>
      <c r="TBX2735" s="653"/>
      <c r="TBY2735" s="653"/>
      <c r="TBZ2735" s="653"/>
      <c r="TCA2735" s="653"/>
      <c r="TCB2735" s="653"/>
      <c r="TCC2735" s="653"/>
      <c r="TCD2735" s="653"/>
      <c r="TCE2735" s="653"/>
      <c r="TCF2735" s="653"/>
      <c r="TCG2735" s="653"/>
      <c r="TCH2735" s="653"/>
      <c r="TCI2735" s="653"/>
      <c r="TCJ2735" s="653"/>
      <c r="TCK2735" s="653"/>
      <c r="TCL2735" s="653"/>
      <c r="TCM2735" s="653"/>
      <c r="TCN2735" s="653"/>
      <c r="TCO2735" s="653"/>
      <c r="TCP2735" s="653"/>
      <c r="TCQ2735" s="653"/>
      <c r="TCR2735" s="653"/>
      <c r="TCS2735" s="653"/>
      <c r="TCT2735" s="653"/>
      <c r="TCU2735" s="653"/>
      <c r="TCV2735" s="653"/>
      <c r="TCW2735" s="653"/>
      <c r="TCX2735" s="653"/>
      <c r="TCY2735" s="653"/>
      <c r="TCZ2735" s="653"/>
      <c r="TDA2735" s="653"/>
      <c r="TDB2735" s="653"/>
      <c r="TDC2735" s="653"/>
      <c r="TDD2735" s="653"/>
      <c r="TDE2735" s="653"/>
      <c r="TDF2735" s="653"/>
      <c r="TDG2735" s="653"/>
      <c r="TDH2735" s="653"/>
      <c r="TDI2735" s="653"/>
      <c r="TDJ2735" s="653"/>
      <c r="TDK2735" s="653"/>
      <c r="TDL2735" s="653"/>
      <c r="TDM2735" s="653"/>
      <c r="TDN2735" s="653"/>
      <c r="TDO2735" s="653"/>
      <c r="TDP2735" s="653"/>
      <c r="TDQ2735" s="653"/>
      <c r="TDR2735" s="653"/>
      <c r="TDS2735" s="653"/>
      <c r="TDT2735" s="653"/>
      <c r="TDU2735" s="653"/>
      <c r="TDV2735" s="653"/>
      <c r="TDW2735" s="653"/>
      <c r="TDX2735" s="653"/>
      <c r="TDY2735" s="653"/>
      <c r="TDZ2735" s="653"/>
      <c r="TEA2735" s="653"/>
      <c r="TEB2735" s="653"/>
      <c r="TEC2735" s="653"/>
      <c r="TED2735" s="653"/>
      <c r="TEE2735" s="653"/>
      <c r="TEF2735" s="653"/>
      <c r="TEG2735" s="653"/>
      <c r="TEH2735" s="653"/>
      <c r="TEI2735" s="653"/>
      <c r="TEJ2735" s="653"/>
      <c r="TEK2735" s="653"/>
      <c r="TEL2735" s="653"/>
      <c r="TEM2735" s="653"/>
      <c r="TEN2735" s="653"/>
      <c r="TEO2735" s="653"/>
      <c r="TEP2735" s="653"/>
      <c r="TEQ2735" s="653"/>
      <c r="TER2735" s="653"/>
      <c r="TES2735" s="653"/>
      <c r="TET2735" s="653"/>
      <c r="TEU2735" s="653"/>
      <c r="TEV2735" s="653"/>
      <c r="TEW2735" s="653"/>
      <c r="TEX2735" s="653"/>
      <c r="TEY2735" s="653"/>
      <c r="TEZ2735" s="653"/>
      <c r="TFA2735" s="653"/>
      <c r="TFB2735" s="653"/>
      <c r="TFC2735" s="653"/>
      <c r="TFD2735" s="653"/>
      <c r="TFE2735" s="653"/>
      <c r="TFF2735" s="653"/>
      <c r="TFG2735" s="653"/>
      <c r="TFH2735" s="653"/>
      <c r="TFI2735" s="653"/>
      <c r="TFJ2735" s="653"/>
      <c r="TFK2735" s="653"/>
      <c r="TFL2735" s="653"/>
      <c r="TFM2735" s="653"/>
      <c r="TFN2735" s="653"/>
      <c r="TFO2735" s="653"/>
      <c r="TFP2735" s="653"/>
      <c r="TFQ2735" s="653"/>
      <c r="TFR2735" s="653"/>
      <c r="TFS2735" s="653"/>
      <c r="TFT2735" s="653"/>
      <c r="TFU2735" s="653"/>
      <c r="TFV2735" s="653"/>
      <c r="TFW2735" s="653"/>
      <c r="TFX2735" s="653"/>
      <c r="TFY2735" s="653"/>
      <c r="TFZ2735" s="653"/>
      <c r="TGA2735" s="653"/>
      <c r="TGB2735" s="653"/>
      <c r="TGC2735" s="653"/>
      <c r="TGD2735" s="653"/>
      <c r="TGE2735" s="653"/>
      <c r="TGF2735" s="653"/>
      <c r="TGG2735" s="653"/>
      <c r="TGH2735" s="653"/>
      <c r="TGI2735" s="653"/>
      <c r="TGJ2735" s="653"/>
      <c r="TGK2735" s="653"/>
      <c r="TGL2735" s="653"/>
      <c r="TGM2735" s="653"/>
      <c r="TGN2735" s="653"/>
      <c r="TGO2735" s="653"/>
      <c r="TGP2735" s="653"/>
      <c r="TGQ2735" s="653"/>
      <c r="TGR2735" s="653"/>
      <c r="TGS2735" s="653"/>
      <c r="TGT2735" s="653"/>
      <c r="TGU2735" s="653"/>
      <c r="TGV2735" s="653"/>
      <c r="TGW2735" s="653"/>
      <c r="TGX2735" s="653"/>
      <c r="TGY2735" s="653"/>
      <c r="TGZ2735" s="653"/>
      <c r="THA2735" s="653"/>
      <c r="THB2735" s="653"/>
      <c r="THC2735" s="653"/>
      <c r="THD2735" s="653"/>
      <c r="THE2735" s="653"/>
      <c r="THF2735" s="653"/>
      <c r="THG2735" s="653"/>
      <c r="THH2735" s="653"/>
      <c r="THI2735" s="653"/>
      <c r="THJ2735" s="653"/>
      <c r="THK2735" s="653"/>
      <c r="THL2735" s="653"/>
      <c r="THM2735" s="653"/>
      <c r="THN2735" s="653"/>
      <c r="THO2735" s="653"/>
      <c r="THP2735" s="653"/>
      <c r="THQ2735" s="653"/>
      <c r="THR2735" s="653"/>
      <c r="THS2735" s="653"/>
      <c r="THT2735" s="653"/>
      <c r="THU2735" s="653"/>
      <c r="THV2735" s="653"/>
      <c r="THW2735" s="653"/>
      <c r="THX2735" s="653"/>
      <c r="THY2735" s="653"/>
      <c r="THZ2735" s="653"/>
      <c r="TIA2735" s="653"/>
      <c r="TIB2735" s="653"/>
      <c r="TIC2735" s="653"/>
      <c r="TID2735" s="653"/>
      <c r="TIE2735" s="653"/>
      <c r="TIF2735" s="653"/>
      <c r="TIG2735" s="653"/>
      <c r="TIH2735" s="653"/>
      <c r="TII2735" s="653"/>
      <c r="TIJ2735" s="653"/>
      <c r="TIK2735" s="653"/>
      <c r="TIL2735" s="653"/>
      <c r="TIM2735" s="653"/>
      <c r="TIN2735" s="653"/>
      <c r="TIO2735" s="653"/>
      <c r="TIP2735" s="653"/>
      <c r="TIQ2735" s="653"/>
      <c r="TIR2735" s="653"/>
      <c r="TIS2735" s="653"/>
      <c r="TIT2735" s="653"/>
      <c r="TIU2735" s="653"/>
      <c r="TIV2735" s="653"/>
      <c r="TIW2735" s="653"/>
      <c r="TIX2735" s="653"/>
      <c r="TIY2735" s="653"/>
      <c r="TIZ2735" s="653"/>
      <c r="TJA2735" s="653"/>
      <c r="TJB2735" s="653"/>
      <c r="TJC2735" s="653"/>
      <c r="TJD2735" s="653"/>
      <c r="TJE2735" s="653"/>
      <c r="TJF2735" s="653"/>
      <c r="TJG2735" s="653"/>
      <c r="TJH2735" s="653"/>
      <c r="TJI2735" s="653"/>
      <c r="TJJ2735" s="653"/>
      <c r="TJK2735" s="653"/>
      <c r="TJL2735" s="653"/>
      <c r="TJM2735" s="653"/>
      <c r="TJN2735" s="653"/>
      <c r="TJO2735" s="653"/>
      <c r="TJP2735" s="653"/>
      <c r="TJQ2735" s="653"/>
      <c r="TJR2735" s="653"/>
      <c r="TJS2735" s="653"/>
      <c r="TJT2735" s="653"/>
      <c r="TJU2735" s="653"/>
      <c r="TJV2735" s="653"/>
      <c r="TJW2735" s="653"/>
      <c r="TJX2735" s="653"/>
      <c r="TJY2735" s="653"/>
      <c r="TJZ2735" s="653"/>
      <c r="TKA2735" s="653"/>
      <c r="TKB2735" s="653"/>
      <c r="TKC2735" s="653"/>
      <c r="TKD2735" s="653"/>
      <c r="TKE2735" s="653"/>
      <c r="TKF2735" s="653"/>
      <c r="TKG2735" s="653"/>
      <c r="TKH2735" s="653"/>
      <c r="TKI2735" s="653"/>
      <c r="TKJ2735" s="653"/>
      <c r="TKK2735" s="653"/>
      <c r="TKL2735" s="653"/>
      <c r="TKM2735" s="653"/>
      <c r="TKN2735" s="653"/>
      <c r="TKO2735" s="653"/>
      <c r="TKP2735" s="653"/>
      <c r="TKQ2735" s="653"/>
      <c r="TKR2735" s="653"/>
      <c r="TKS2735" s="653"/>
      <c r="TKT2735" s="653"/>
      <c r="TKU2735" s="653"/>
      <c r="TKV2735" s="653"/>
      <c r="TKW2735" s="653"/>
      <c r="TKX2735" s="653"/>
      <c r="TKY2735" s="653"/>
      <c r="TKZ2735" s="653"/>
      <c r="TLA2735" s="653"/>
      <c r="TLB2735" s="653"/>
      <c r="TLC2735" s="653"/>
      <c r="TLD2735" s="653"/>
      <c r="TLE2735" s="653"/>
      <c r="TLF2735" s="653"/>
      <c r="TLG2735" s="653"/>
      <c r="TLH2735" s="653"/>
      <c r="TLI2735" s="653"/>
      <c r="TLJ2735" s="653"/>
      <c r="TLK2735" s="653"/>
      <c r="TLL2735" s="653"/>
      <c r="TLM2735" s="653"/>
      <c r="TLN2735" s="653"/>
      <c r="TLO2735" s="653"/>
      <c r="TLP2735" s="653"/>
      <c r="TLQ2735" s="653"/>
      <c r="TLR2735" s="653"/>
      <c r="TLS2735" s="653"/>
      <c r="TLT2735" s="653"/>
      <c r="TLU2735" s="653"/>
      <c r="TLV2735" s="653"/>
      <c r="TLW2735" s="653"/>
      <c r="TLX2735" s="653"/>
      <c r="TLY2735" s="653"/>
      <c r="TLZ2735" s="653"/>
      <c r="TMA2735" s="653"/>
      <c r="TMB2735" s="653"/>
      <c r="TMC2735" s="653"/>
      <c r="TMD2735" s="653"/>
      <c r="TME2735" s="653"/>
      <c r="TMF2735" s="653"/>
      <c r="TMG2735" s="653"/>
      <c r="TMH2735" s="653"/>
      <c r="TMI2735" s="653"/>
      <c r="TMJ2735" s="653"/>
      <c r="TMK2735" s="653"/>
      <c r="TML2735" s="653"/>
      <c r="TMM2735" s="653"/>
      <c r="TMN2735" s="653"/>
      <c r="TMO2735" s="653"/>
      <c r="TMP2735" s="653"/>
      <c r="TMQ2735" s="653"/>
      <c r="TMR2735" s="653"/>
      <c r="TMS2735" s="653"/>
      <c r="TMT2735" s="653"/>
      <c r="TMU2735" s="653"/>
      <c r="TMV2735" s="653"/>
      <c r="TMW2735" s="653"/>
      <c r="TMX2735" s="653"/>
      <c r="TMY2735" s="653"/>
      <c r="TMZ2735" s="653"/>
      <c r="TNA2735" s="653"/>
      <c r="TNB2735" s="653"/>
      <c r="TNC2735" s="653"/>
      <c r="TND2735" s="653"/>
      <c r="TNE2735" s="653"/>
      <c r="TNF2735" s="653"/>
      <c r="TNG2735" s="653"/>
      <c r="TNH2735" s="653"/>
      <c r="TNI2735" s="653"/>
      <c r="TNJ2735" s="653"/>
      <c r="TNK2735" s="653"/>
      <c r="TNL2735" s="653"/>
      <c r="TNM2735" s="653"/>
      <c r="TNN2735" s="653"/>
      <c r="TNO2735" s="653"/>
      <c r="TNP2735" s="653"/>
      <c r="TNQ2735" s="653"/>
      <c r="TNR2735" s="653"/>
      <c r="TNS2735" s="653"/>
      <c r="TNT2735" s="653"/>
      <c r="TNU2735" s="653"/>
      <c r="TNV2735" s="653"/>
      <c r="TNW2735" s="653"/>
      <c r="TNX2735" s="653"/>
      <c r="TNY2735" s="653"/>
      <c r="TNZ2735" s="653"/>
      <c r="TOA2735" s="653"/>
      <c r="TOB2735" s="653"/>
      <c r="TOC2735" s="653"/>
      <c r="TOD2735" s="653"/>
      <c r="TOE2735" s="653"/>
      <c r="TOF2735" s="653"/>
      <c r="TOG2735" s="653"/>
      <c r="TOH2735" s="653"/>
      <c r="TOI2735" s="653"/>
      <c r="TOJ2735" s="653"/>
      <c r="TOK2735" s="653"/>
      <c r="TOL2735" s="653"/>
      <c r="TOM2735" s="653"/>
      <c r="TON2735" s="653"/>
      <c r="TOO2735" s="653"/>
      <c r="TOP2735" s="653"/>
      <c r="TOQ2735" s="653"/>
      <c r="TOR2735" s="653"/>
      <c r="TOS2735" s="653"/>
      <c r="TOT2735" s="653"/>
      <c r="TOU2735" s="653"/>
      <c r="TOV2735" s="653"/>
      <c r="TOW2735" s="653"/>
      <c r="TOX2735" s="653"/>
      <c r="TOY2735" s="653"/>
      <c r="TOZ2735" s="653"/>
      <c r="TPA2735" s="653"/>
      <c r="TPB2735" s="653"/>
      <c r="TPC2735" s="653"/>
      <c r="TPD2735" s="653"/>
      <c r="TPE2735" s="653"/>
      <c r="TPF2735" s="653"/>
      <c r="TPG2735" s="653"/>
      <c r="TPH2735" s="653"/>
      <c r="TPI2735" s="653"/>
      <c r="TPJ2735" s="653"/>
      <c r="TPK2735" s="653"/>
      <c r="TPL2735" s="653"/>
      <c r="TPM2735" s="653"/>
      <c r="TPN2735" s="653"/>
      <c r="TPO2735" s="653"/>
      <c r="TPP2735" s="653"/>
      <c r="TPQ2735" s="653"/>
      <c r="TPR2735" s="653"/>
      <c r="TPS2735" s="653"/>
      <c r="TPT2735" s="653"/>
      <c r="TPU2735" s="653"/>
      <c r="TPV2735" s="653"/>
      <c r="TPW2735" s="653"/>
      <c r="TPX2735" s="653"/>
      <c r="TPY2735" s="653"/>
      <c r="TPZ2735" s="653"/>
      <c r="TQA2735" s="653"/>
      <c r="TQB2735" s="653"/>
      <c r="TQC2735" s="653"/>
      <c r="TQD2735" s="653"/>
      <c r="TQE2735" s="653"/>
      <c r="TQF2735" s="653"/>
      <c r="TQG2735" s="653"/>
      <c r="TQH2735" s="653"/>
      <c r="TQI2735" s="653"/>
      <c r="TQJ2735" s="653"/>
      <c r="TQK2735" s="653"/>
      <c r="TQL2735" s="653"/>
      <c r="TQM2735" s="653"/>
      <c r="TQN2735" s="653"/>
      <c r="TQO2735" s="653"/>
      <c r="TQP2735" s="653"/>
      <c r="TQQ2735" s="653"/>
      <c r="TQR2735" s="653"/>
      <c r="TQS2735" s="653"/>
      <c r="TQT2735" s="653"/>
      <c r="TQU2735" s="653"/>
      <c r="TQV2735" s="653"/>
      <c r="TQW2735" s="653"/>
      <c r="TQX2735" s="653"/>
      <c r="TQY2735" s="653"/>
      <c r="TQZ2735" s="653"/>
      <c r="TRA2735" s="653"/>
      <c r="TRB2735" s="653"/>
      <c r="TRC2735" s="653"/>
      <c r="TRD2735" s="653"/>
      <c r="TRE2735" s="653"/>
      <c r="TRF2735" s="653"/>
      <c r="TRG2735" s="653"/>
      <c r="TRH2735" s="653"/>
      <c r="TRI2735" s="653"/>
      <c r="TRJ2735" s="653"/>
      <c r="TRK2735" s="653"/>
      <c r="TRL2735" s="653"/>
      <c r="TRM2735" s="653"/>
      <c r="TRN2735" s="653"/>
      <c r="TRO2735" s="653"/>
      <c r="TRP2735" s="653"/>
      <c r="TRQ2735" s="653"/>
      <c r="TRR2735" s="653"/>
      <c r="TRS2735" s="653"/>
      <c r="TRT2735" s="653"/>
      <c r="TRU2735" s="653"/>
      <c r="TRV2735" s="653"/>
      <c r="TRW2735" s="653"/>
      <c r="TRX2735" s="653"/>
      <c r="TRY2735" s="653"/>
      <c r="TRZ2735" s="653"/>
      <c r="TSA2735" s="653"/>
      <c r="TSB2735" s="653"/>
      <c r="TSC2735" s="653"/>
      <c r="TSD2735" s="653"/>
      <c r="TSE2735" s="653"/>
      <c r="TSF2735" s="653"/>
      <c r="TSG2735" s="653"/>
      <c r="TSH2735" s="653"/>
      <c r="TSI2735" s="653"/>
      <c r="TSJ2735" s="653"/>
      <c r="TSK2735" s="653"/>
      <c r="TSL2735" s="653"/>
      <c r="TSM2735" s="653"/>
      <c r="TSN2735" s="653"/>
      <c r="TSO2735" s="653"/>
      <c r="TSP2735" s="653"/>
      <c r="TSQ2735" s="653"/>
      <c r="TSR2735" s="653"/>
      <c r="TSS2735" s="653"/>
      <c r="TST2735" s="653"/>
      <c r="TSU2735" s="653"/>
      <c r="TSV2735" s="653"/>
      <c r="TSW2735" s="653"/>
      <c r="TSX2735" s="653"/>
      <c r="TSY2735" s="653"/>
      <c r="TSZ2735" s="653"/>
      <c r="TTA2735" s="653"/>
      <c r="TTB2735" s="653"/>
      <c r="TTC2735" s="653"/>
      <c r="TTD2735" s="653"/>
      <c r="TTE2735" s="653"/>
      <c r="TTF2735" s="653"/>
      <c r="TTG2735" s="653"/>
      <c r="TTH2735" s="653"/>
      <c r="TTI2735" s="653"/>
      <c r="TTJ2735" s="653"/>
      <c r="TTK2735" s="653"/>
      <c r="TTL2735" s="653"/>
      <c r="TTM2735" s="653"/>
      <c r="TTN2735" s="653"/>
      <c r="TTO2735" s="653"/>
      <c r="TTP2735" s="653"/>
      <c r="TTQ2735" s="653"/>
      <c r="TTR2735" s="653"/>
      <c r="TTS2735" s="653"/>
      <c r="TTT2735" s="653"/>
      <c r="TTU2735" s="653"/>
      <c r="TTV2735" s="653"/>
      <c r="TTW2735" s="653"/>
      <c r="TTX2735" s="653"/>
      <c r="TTY2735" s="653"/>
      <c r="TTZ2735" s="653"/>
      <c r="TUA2735" s="653"/>
      <c r="TUB2735" s="653"/>
      <c r="TUC2735" s="653"/>
      <c r="TUD2735" s="653"/>
      <c r="TUE2735" s="653"/>
      <c r="TUF2735" s="653"/>
      <c r="TUG2735" s="653"/>
      <c r="TUH2735" s="653"/>
      <c r="TUI2735" s="653"/>
      <c r="TUJ2735" s="653"/>
      <c r="TUK2735" s="653"/>
      <c r="TUL2735" s="653"/>
      <c r="TUM2735" s="653"/>
      <c r="TUN2735" s="653"/>
      <c r="TUO2735" s="653"/>
      <c r="TUP2735" s="653"/>
      <c r="TUQ2735" s="653"/>
      <c r="TUR2735" s="653"/>
      <c r="TUS2735" s="653"/>
      <c r="TUT2735" s="653"/>
      <c r="TUU2735" s="653"/>
      <c r="TUV2735" s="653"/>
      <c r="TUW2735" s="653"/>
      <c r="TUX2735" s="653"/>
      <c r="TUY2735" s="653"/>
      <c r="TUZ2735" s="653"/>
      <c r="TVA2735" s="653"/>
      <c r="TVB2735" s="653"/>
      <c r="TVC2735" s="653"/>
      <c r="TVD2735" s="653"/>
      <c r="TVE2735" s="653"/>
      <c r="TVF2735" s="653"/>
      <c r="TVG2735" s="653"/>
      <c r="TVH2735" s="653"/>
      <c r="TVI2735" s="653"/>
      <c r="TVJ2735" s="653"/>
      <c r="TVK2735" s="653"/>
      <c r="TVL2735" s="653"/>
      <c r="TVM2735" s="653"/>
      <c r="TVN2735" s="653"/>
      <c r="TVO2735" s="653"/>
      <c r="TVP2735" s="653"/>
      <c r="TVQ2735" s="653"/>
      <c r="TVR2735" s="653"/>
      <c r="TVS2735" s="653"/>
      <c r="TVT2735" s="653"/>
      <c r="TVU2735" s="653"/>
      <c r="TVV2735" s="653"/>
      <c r="TVW2735" s="653"/>
      <c r="TVX2735" s="653"/>
      <c r="TVY2735" s="653"/>
      <c r="TVZ2735" s="653"/>
      <c r="TWA2735" s="653"/>
      <c r="TWB2735" s="653"/>
      <c r="TWC2735" s="653"/>
      <c r="TWD2735" s="653"/>
      <c r="TWE2735" s="653"/>
      <c r="TWF2735" s="653"/>
      <c r="TWG2735" s="653"/>
      <c r="TWH2735" s="653"/>
      <c r="TWI2735" s="653"/>
      <c r="TWJ2735" s="653"/>
      <c r="TWK2735" s="653"/>
      <c r="TWL2735" s="653"/>
      <c r="TWM2735" s="653"/>
      <c r="TWN2735" s="653"/>
      <c r="TWO2735" s="653"/>
      <c r="TWP2735" s="653"/>
      <c r="TWQ2735" s="653"/>
      <c r="TWR2735" s="653"/>
      <c r="TWS2735" s="653"/>
      <c r="TWT2735" s="653"/>
      <c r="TWU2735" s="653"/>
      <c r="TWV2735" s="653"/>
      <c r="TWW2735" s="653"/>
      <c r="TWX2735" s="653"/>
      <c r="TWY2735" s="653"/>
      <c r="TWZ2735" s="653"/>
      <c r="TXA2735" s="653"/>
      <c r="TXB2735" s="653"/>
      <c r="TXC2735" s="653"/>
      <c r="TXD2735" s="653"/>
      <c r="TXE2735" s="653"/>
      <c r="TXF2735" s="653"/>
      <c r="TXG2735" s="653"/>
      <c r="TXH2735" s="653"/>
      <c r="TXI2735" s="653"/>
      <c r="TXJ2735" s="653"/>
      <c r="TXK2735" s="653"/>
      <c r="TXL2735" s="653"/>
      <c r="TXM2735" s="653"/>
      <c r="TXN2735" s="653"/>
      <c r="TXO2735" s="653"/>
      <c r="TXP2735" s="653"/>
      <c r="TXQ2735" s="653"/>
      <c r="TXR2735" s="653"/>
      <c r="TXS2735" s="653"/>
      <c r="TXT2735" s="653"/>
      <c r="TXU2735" s="653"/>
      <c r="TXV2735" s="653"/>
      <c r="TXW2735" s="653"/>
      <c r="TXX2735" s="653"/>
      <c r="TXY2735" s="653"/>
      <c r="TXZ2735" s="653"/>
      <c r="TYA2735" s="653"/>
      <c r="TYB2735" s="653"/>
      <c r="TYC2735" s="653"/>
      <c r="TYD2735" s="653"/>
      <c r="TYE2735" s="653"/>
      <c r="TYF2735" s="653"/>
      <c r="TYG2735" s="653"/>
      <c r="TYH2735" s="653"/>
      <c r="TYI2735" s="653"/>
      <c r="TYJ2735" s="653"/>
      <c r="TYK2735" s="653"/>
      <c r="TYL2735" s="653"/>
      <c r="TYM2735" s="653"/>
      <c r="TYN2735" s="653"/>
      <c r="TYO2735" s="653"/>
      <c r="TYP2735" s="653"/>
      <c r="TYQ2735" s="653"/>
      <c r="TYR2735" s="653"/>
      <c r="TYS2735" s="653"/>
      <c r="TYT2735" s="653"/>
      <c r="TYU2735" s="653"/>
      <c r="TYV2735" s="653"/>
      <c r="TYW2735" s="653"/>
      <c r="TYX2735" s="653"/>
      <c r="TYY2735" s="653"/>
      <c r="TYZ2735" s="653"/>
      <c r="TZA2735" s="653"/>
      <c r="TZB2735" s="653"/>
      <c r="TZC2735" s="653"/>
      <c r="TZD2735" s="653"/>
      <c r="TZE2735" s="653"/>
      <c r="TZF2735" s="653"/>
      <c r="TZG2735" s="653"/>
      <c r="TZH2735" s="653"/>
      <c r="TZI2735" s="653"/>
      <c r="TZJ2735" s="653"/>
      <c r="TZK2735" s="653"/>
      <c r="TZL2735" s="653"/>
      <c r="TZM2735" s="653"/>
      <c r="TZN2735" s="653"/>
      <c r="TZO2735" s="653"/>
      <c r="TZP2735" s="653"/>
      <c r="TZQ2735" s="653"/>
      <c r="TZR2735" s="653"/>
      <c r="TZS2735" s="653"/>
      <c r="TZT2735" s="653"/>
      <c r="TZU2735" s="653"/>
      <c r="TZV2735" s="653"/>
      <c r="TZW2735" s="653"/>
      <c r="TZX2735" s="653"/>
      <c r="TZY2735" s="653"/>
      <c r="TZZ2735" s="653"/>
      <c r="UAA2735" s="653"/>
      <c r="UAB2735" s="653"/>
      <c r="UAC2735" s="653"/>
      <c r="UAD2735" s="653"/>
      <c r="UAE2735" s="653"/>
      <c r="UAF2735" s="653"/>
      <c r="UAG2735" s="653"/>
      <c r="UAH2735" s="653"/>
      <c r="UAI2735" s="653"/>
      <c r="UAJ2735" s="653"/>
      <c r="UAK2735" s="653"/>
      <c r="UAL2735" s="653"/>
      <c r="UAM2735" s="653"/>
      <c r="UAN2735" s="653"/>
      <c r="UAO2735" s="653"/>
      <c r="UAP2735" s="653"/>
      <c r="UAQ2735" s="653"/>
      <c r="UAR2735" s="653"/>
      <c r="UAS2735" s="653"/>
      <c r="UAT2735" s="653"/>
      <c r="UAU2735" s="653"/>
      <c r="UAV2735" s="653"/>
      <c r="UAW2735" s="653"/>
      <c r="UAX2735" s="653"/>
      <c r="UAY2735" s="653"/>
      <c r="UAZ2735" s="653"/>
      <c r="UBA2735" s="653"/>
      <c r="UBB2735" s="653"/>
      <c r="UBC2735" s="653"/>
      <c r="UBD2735" s="653"/>
      <c r="UBE2735" s="653"/>
      <c r="UBF2735" s="653"/>
      <c r="UBG2735" s="653"/>
      <c r="UBH2735" s="653"/>
      <c r="UBI2735" s="653"/>
      <c r="UBJ2735" s="653"/>
      <c r="UBK2735" s="653"/>
      <c r="UBL2735" s="653"/>
      <c r="UBM2735" s="653"/>
      <c r="UBN2735" s="653"/>
      <c r="UBO2735" s="653"/>
      <c r="UBP2735" s="653"/>
      <c r="UBQ2735" s="653"/>
      <c r="UBR2735" s="653"/>
      <c r="UBS2735" s="653"/>
      <c r="UBT2735" s="653"/>
      <c r="UBU2735" s="653"/>
      <c r="UBV2735" s="653"/>
      <c r="UBW2735" s="653"/>
      <c r="UBX2735" s="653"/>
      <c r="UBY2735" s="653"/>
      <c r="UBZ2735" s="653"/>
      <c r="UCA2735" s="653"/>
      <c r="UCB2735" s="653"/>
      <c r="UCC2735" s="653"/>
      <c r="UCD2735" s="653"/>
      <c r="UCE2735" s="653"/>
      <c r="UCF2735" s="653"/>
      <c r="UCG2735" s="653"/>
      <c r="UCH2735" s="653"/>
      <c r="UCI2735" s="653"/>
      <c r="UCJ2735" s="653"/>
      <c r="UCK2735" s="653"/>
      <c r="UCL2735" s="653"/>
      <c r="UCM2735" s="653"/>
      <c r="UCN2735" s="653"/>
      <c r="UCO2735" s="653"/>
      <c r="UCP2735" s="653"/>
      <c r="UCQ2735" s="653"/>
      <c r="UCR2735" s="653"/>
      <c r="UCS2735" s="653"/>
      <c r="UCT2735" s="653"/>
      <c r="UCU2735" s="653"/>
      <c r="UCV2735" s="653"/>
      <c r="UCW2735" s="653"/>
      <c r="UCX2735" s="653"/>
      <c r="UCY2735" s="653"/>
      <c r="UCZ2735" s="653"/>
      <c r="UDA2735" s="653"/>
      <c r="UDB2735" s="653"/>
      <c r="UDC2735" s="653"/>
      <c r="UDD2735" s="653"/>
      <c r="UDE2735" s="653"/>
      <c r="UDF2735" s="653"/>
      <c r="UDG2735" s="653"/>
      <c r="UDH2735" s="653"/>
      <c r="UDI2735" s="653"/>
      <c r="UDJ2735" s="653"/>
      <c r="UDK2735" s="653"/>
      <c r="UDL2735" s="653"/>
      <c r="UDM2735" s="653"/>
      <c r="UDN2735" s="653"/>
      <c r="UDO2735" s="653"/>
      <c r="UDP2735" s="653"/>
      <c r="UDQ2735" s="653"/>
      <c r="UDR2735" s="653"/>
      <c r="UDS2735" s="653"/>
      <c r="UDT2735" s="653"/>
      <c r="UDU2735" s="653"/>
      <c r="UDV2735" s="653"/>
      <c r="UDW2735" s="653"/>
      <c r="UDX2735" s="653"/>
      <c r="UDY2735" s="653"/>
      <c r="UDZ2735" s="653"/>
      <c r="UEA2735" s="653"/>
      <c r="UEB2735" s="653"/>
      <c r="UEC2735" s="653"/>
      <c r="UED2735" s="653"/>
      <c r="UEE2735" s="653"/>
      <c r="UEF2735" s="653"/>
      <c r="UEG2735" s="653"/>
      <c r="UEH2735" s="653"/>
      <c r="UEI2735" s="653"/>
      <c r="UEJ2735" s="653"/>
      <c r="UEK2735" s="653"/>
      <c r="UEL2735" s="653"/>
      <c r="UEM2735" s="653"/>
      <c r="UEN2735" s="653"/>
      <c r="UEO2735" s="653"/>
      <c r="UEP2735" s="653"/>
      <c r="UEQ2735" s="653"/>
      <c r="UER2735" s="653"/>
      <c r="UES2735" s="653"/>
      <c r="UET2735" s="653"/>
      <c r="UEU2735" s="653"/>
      <c r="UEV2735" s="653"/>
      <c r="UEW2735" s="653"/>
      <c r="UEX2735" s="653"/>
      <c r="UEY2735" s="653"/>
      <c r="UEZ2735" s="653"/>
      <c r="UFA2735" s="653"/>
      <c r="UFB2735" s="653"/>
      <c r="UFC2735" s="653"/>
      <c r="UFD2735" s="653"/>
      <c r="UFE2735" s="653"/>
      <c r="UFF2735" s="653"/>
      <c r="UFG2735" s="653"/>
      <c r="UFH2735" s="653"/>
      <c r="UFI2735" s="653"/>
      <c r="UFJ2735" s="653"/>
      <c r="UFK2735" s="653"/>
      <c r="UFL2735" s="653"/>
      <c r="UFM2735" s="653"/>
      <c r="UFN2735" s="653"/>
      <c r="UFO2735" s="653"/>
      <c r="UFP2735" s="653"/>
      <c r="UFQ2735" s="653"/>
      <c r="UFR2735" s="653"/>
      <c r="UFS2735" s="653"/>
      <c r="UFT2735" s="653"/>
      <c r="UFU2735" s="653"/>
      <c r="UFV2735" s="653"/>
      <c r="UFW2735" s="653"/>
      <c r="UFX2735" s="653"/>
      <c r="UFY2735" s="653"/>
      <c r="UFZ2735" s="653"/>
      <c r="UGA2735" s="653"/>
      <c r="UGB2735" s="653"/>
      <c r="UGC2735" s="653"/>
      <c r="UGD2735" s="653"/>
      <c r="UGE2735" s="653"/>
      <c r="UGF2735" s="653"/>
      <c r="UGG2735" s="653"/>
      <c r="UGH2735" s="653"/>
      <c r="UGI2735" s="653"/>
      <c r="UGJ2735" s="653"/>
      <c r="UGK2735" s="653"/>
      <c r="UGL2735" s="653"/>
      <c r="UGM2735" s="653"/>
      <c r="UGN2735" s="653"/>
      <c r="UGO2735" s="653"/>
      <c r="UGP2735" s="653"/>
      <c r="UGQ2735" s="653"/>
      <c r="UGR2735" s="653"/>
      <c r="UGS2735" s="653"/>
      <c r="UGT2735" s="653"/>
      <c r="UGU2735" s="653"/>
      <c r="UGV2735" s="653"/>
      <c r="UGW2735" s="653"/>
      <c r="UGX2735" s="653"/>
      <c r="UGY2735" s="653"/>
      <c r="UGZ2735" s="653"/>
      <c r="UHA2735" s="653"/>
      <c r="UHB2735" s="653"/>
      <c r="UHC2735" s="653"/>
      <c r="UHD2735" s="653"/>
      <c r="UHE2735" s="653"/>
      <c r="UHF2735" s="653"/>
      <c r="UHG2735" s="653"/>
      <c r="UHH2735" s="653"/>
      <c r="UHI2735" s="653"/>
      <c r="UHJ2735" s="653"/>
      <c r="UHK2735" s="653"/>
      <c r="UHL2735" s="653"/>
      <c r="UHM2735" s="653"/>
      <c r="UHN2735" s="653"/>
      <c r="UHO2735" s="653"/>
      <c r="UHP2735" s="653"/>
      <c r="UHQ2735" s="653"/>
      <c r="UHR2735" s="653"/>
      <c r="UHS2735" s="653"/>
      <c r="UHT2735" s="653"/>
      <c r="UHU2735" s="653"/>
      <c r="UHV2735" s="653"/>
      <c r="UHW2735" s="653"/>
      <c r="UHX2735" s="653"/>
      <c r="UHY2735" s="653"/>
      <c r="UHZ2735" s="653"/>
      <c r="UIA2735" s="653"/>
      <c r="UIB2735" s="653"/>
      <c r="UIC2735" s="653"/>
      <c r="UID2735" s="653"/>
      <c r="UIE2735" s="653"/>
      <c r="UIF2735" s="653"/>
      <c r="UIG2735" s="653"/>
      <c r="UIH2735" s="653"/>
      <c r="UII2735" s="653"/>
      <c r="UIJ2735" s="653"/>
      <c r="UIK2735" s="653"/>
      <c r="UIL2735" s="653"/>
      <c r="UIM2735" s="653"/>
      <c r="UIN2735" s="653"/>
      <c r="UIO2735" s="653"/>
      <c r="UIP2735" s="653"/>
      <c r="UIQ2735" s="653"/>
      <c r="UIR2735" s="653"/>
      <c r="UIS2735" s="653"/>
      <c r="UIT2735" s="653"/>
      <c r="UIU2735" s="653"/>
      <c r="UIV2735" s="653"/>
      <c r="UIW2735" s="653"/>
      <c r="UIX2735" s="653"/>
      <c r="UIY2735" s="653"/>
      <c r="UIZ2735" s="653"/>
      <c r="UJA2735" s="653"/>
      <c r="UJB2735" s="653"/>
      <c r="UJC2735" s="653"/>
      <c r="UJD2735" s="653"/>
      <c r="UJE2735" s="653"/>
      <c r="UJF2735" s="653"/>
      <c r="UJG2735" s="653"/>
      <c r="UJH2735" s="653"/>
      <c r="UJI2735" s="653"/>
      <c r="UJJ2735" s="653"/>
      <c r="UJK2735" s="653"/>
      <c r="UJL2735" s="653"/>
      <c r="UJM2735" s="653"/>
      <c r="UJN2735" s="653"/>
      <c r="UJO2735" s="653"/>
      <c r="UJP2735" s="653"/>
      <c r="UJQ2735" s="653"/>
      <c r="UJR2735" s="653"/>
      <c r="UJS2735" s="653"/>
      <c r="UJT2735" s="653"/>
      <c r="UJU2735" s="653"/>
      <c r="UJV2735" s="653"/>
      <c r="UJW2735" s="653"/>
      <c r="UJX2735" s="653"/>
      <c r="UJY2735" s="653"/>
      <c r="UJZ2735" s="653"/>
      <c r="UKA2735" s="653"/>
      <c r="UKB2735" s="653"/>
      <c r="UKC2735" s="653"/>
      <c r="UKD2735" s="653"/>
      <c r="UKE2735" s="653"/>
      <c r="UKF2735" s="653"/>
      <c r="UKG2735" s="653"/>
      <c r="UKH2735" s="653"/>
      <c r="UKI2735" s="653"/>
      <c r="UKJ2735" s="653"/>
      <c r="UKK2735" s="653"/>
      <c r="UKL2735" s="653"/>
      <c r="UKM2735" s="653"/>
      <c r="UKN2735" s="653"/>
      <c r="UKO2735" s="653"/>
      <c r="UKP2735" s="653"/>
      <c r="UKQ2735" s="653"/>
      <c r="UKR2735" s="653"/>
      <c r="UKS2735" s="653"/>
      <c r="UKT2735" s="653"/>
      <c r="UKU2735" s="653"/>
      <c r="UKV2735" s="653"/>
      <c r="UKW2735" s="653"/>
      <c r="UKX2735" s="653"/>
      <c r="UKY2735" s="653"/>
      <c r="UKZ2735" s="653"/>
      <c r="ULA2735" s="653"/>
      <c r="ULB2735" s="653"/>
      <c r="ULC2735" s="653"/>
      <c r="ULD2735" s="653"/>
      <c r="ULE2735" s="653"/>
      <c r="ULF2735" s="653"/>
      <c r="ULG2735" s="653"/>
      <c r="ULH2735" s="653"/>
      <c r="ULI2735" s="653"/>
      <c r="ULJ2735" s="653"/>
      <c r="ULK2735" s="653"/>
      <c r="ULL2735" s="653"/>
      <c r="ULM2735" s="653"/>
      <c r="ULN2735" s="653"/>
      <c r="ULO2735" s="653"/>
      <c r="ULP2735" s="653"/>
      <c r="ULQ2735" s="653"/>
      <c r="ULR2735" s="653"/>
      <c r="ULS2735" s="653"/>
      <c r="ULT2735" s="653"/>
      <c r="ULU2735" s="653"/>
      <c r="ULV2735" s="653"/>
      <c r="ULW2735" s="653"/>
      <c r="ULX2735" s="653"/>
      <c r="ULY2735" s="653"/>
      <c r="ULZ2735" s="653"/>
      <c r="UMA2735" s="653"/>
      <c r="UMB2735" s="653"/>
      <c r="UMC2735" s="653"/>
      <c r="UMD2735" s="653"/>
      <c r="UME2735" s="653"/>
      <c r="UMF2735" s="653"/>
      <c r="UMG2735" s="653"/>
      <c r="UMH2735" s="653"/>
      <c r="UMI2735" s="653"/>
      <c r="UMJ2735" s="653"/>
      <c r="UMK2735" s="653"/>
      <c r="UML2735" s="653"/>
      <c r="UMM2735" s="653"/>
      <c r="UMN2735" s="653"/>
      <c r="UMO2735" s="653"/>
      <c r="UMP2735" s="653"/>
      <c r="UMQ2735" s="653"/>
      <c r="UMR2735" s="653"/>
      <c r="UMS2735" s="653"/>
      <c r="UMT2735" s="653"/>
      <c r="UMU2735" s="653"/>
      <c r="UMV2735" s="653"/>
      <c r="UMW2735" s="653"/>
      <c r="UMX2735" s="653"/>
      <c r="UMY2735" s="653"/>
      <c r="UMZ2735" s="653"/>
      <c r="UNA2735" s="653"/>
      <c r="UNB2735" s="653"/>
      <c r="UNC2735" s="653"/>
      <c r="UND2735" s="653"/>
      <c r="UNE2735" s="653"/>
      <c r="UNF2735" s="653"/>
      <c r="UNG2735" s="653"/>
      <c r="UNH2735" s="653"/>
      <c r="UNI2735" s="653"/>
      <c r="UNJ2735" s="653"/>
      <c r="UNK2735" s="653"/>
      <c r="UNL2735" s="653"/>
      <c r="UNM2735" s="653"/>
      <c r="UNN2735" s="653"/>
      <c r="UNO2735" s="653"/>
      <c r="UNP2735" s="653"/>
      <c r="UNQ2735" s="653"/>
      <c r="UNR2735" s="653"/>
      <c r="UNS2735" s="653"/>
      <c r="UNT2735" s="653"/>
      <c r="UNU2735" s="653"/>
      <c r="UNV2735" s="653"/>
      <c r="UNW2735" s="653"/>
      <c r="UNX2735" s="653"/>
      <c r="UNY2735" s="653"/>
      <c r="UNZ2735" s="653"/>
      <c r="UOA2735" s="653"/>
      <c r="UOB2735" s="653"/>
      <c r="UOC2735" s="653"/>
      <c r="UOD2735" s="653"/>
      <c r="UOE2735" s="653"/>
      <c r="UOF2735" s="653"/>
      <c r="UOG2735" s="653"/>
      <c r="UOH2735" s="653"/>
      <c r="UOI2735" s="653"/>
      <c r="UOJ2735" s="653"/>
      <c r="UOK2735" s="653"/>
      <c r="UOL2735" s="653"/>
      <c r="UOM2735" s="653"/>
      <c r="UON2735" s="653"/>
      <c r="UOO2735" s="653"/>
      <c r="UOP2735" s="653"/>
      <c r="UOQ2735" s="653"/>
      <c r="UOR2735" s="653"/>
      <c r="UOS2735" s="653"/>
      <c r="UOT2735" s="653"/>
      <c r="UOU2735" s="653"/>
      <c r="UOV2735" s="653"/>
      <c r="UOW2735" s="653"/>
      <c r="UOX2735" s="653"/>
      <c r="UOY2735" s="653"/>
      <c r="UOZ2735" s="653"/>
      <c r="UPA2735" s="653"/>
      <c r="UPB2735" s="653"/>
      <c r="UPC2735" s="653"/>
      <c r="UPD2735" s="653"/>
      <c r="UPE2735" s="653"/>
      <c r="UPF2735" s="653"/>
      <c r="UPG2735" s="653"/>
      <c r="UPH2735" s="653"/>
      <c r="UPI2735" s="653"/>
      <c r="UPJ2735" s="653"/>
      <c r="UPK2735" s="653"/>
      <c r="UPL2735" s="653"/>
      <c r="UPM2735" s="653"/>
      <c r="UPN2735" s="653"/>
      <c r="UPO2735" s="653"/>
      <c r="UPP2735" s="653"/>
      <c r="UPQ2735" s="653"/>
      <c r="UPR2735" s="653"/>
      <c r="UPS2735" s="653"/>
      <c r="UPT2735" s="653"/>
      <c r="UPU2735" s="653"/>
      <c r="UPV2735" s="653"/>
      <c r="UPW2735" s="653"/>
      <c r="UPX2735" s="653"/>
      <c r="UPY2735" s="653"/>
      <c r="UPZ2735" s="653"/>
      <c r="UQA2735" s="653"/>
      <c r="UQB2735" s="653"/>
      <c r="UQC2735" s="653"/>
      <c r="UQD2735" s="653"/>
      <c r="UQE2735" s="653"/>
      <c r="UQF2735" s="653"/>
      <c r="UQG2735" s="653"/>
      <c r="UQH2735" s="653"/>
      <c r="UQI2735" s="653"/>
      <c r="UQJ2735" s="653"/>
      <c r="UQK2735" s="653"/>
      <c r="UQL2735" s="653"/>
      <c r="UQM2735" s="653"/>
      <c r="UQN2735" s="653"/>
      <c r="UQO2735" s="653"/>
      <c r="UQP2735" s="653"/>
      <c r="UQQ2735" s="653"/>
      <c r="UQR2735" s="653"/>
      <c r="UQS2735" s="653"/>
      <c r="UQT2735" s="653"/>
      <c r="UQU2735" s="653"/>
      <c r="UQV2735" s="653"/>
      <c r="UQW2735" s="653"/>
      <c r="UQX2735" s="653"/>
      <c r="UQY2735" s="653"/>
      <c r="UQZ2735" s="653"/>
      <c r="URA2735" s="653"/>
      <c r="URB2735" s="653"/>
      <c r="URC2735" s="653"/>
      <c r="URD2735" s="653"/>
      <c r="URE2735" s="653"/>
      <c r="URF2735" s="653"/>
      <c r="URG2735" s="653"/>
      <c r="URH2735" s="653"/>
      <c r="URI2735" s="653"/>
      <c r="URJ2735" s="653"/>
      <c r="URK2735" s="653"/>
      <c r="URL2735" s="653"/>
      <c r="URM2735" s="653"/>
      <c r="URN2735" s="653"/>
      <c r="URO2735" s="653"/>
      <c r="URP2735" s="653"/>
      <c r="URQ2735" s="653"/>
      <c r="URR2735" s="653"/>
      <c r="URS2735" s="653"/>
      <c r="URT2735" s="653"/>
      <c r="URU2735" s="653"/>
      <c r="URV2735" s="653"/>
      <c r="URW2735" s="653"/>
      <c r="URX2735" s="653"/>
      <c r="URY2735" s="653"/>
      <c r="URZ2735" s="653"/>
      <c r="USA2735" s="653"/>
      <c r="USB2735" s="653"/>
      <c r="USC2735" s="653"/>
      <c r="USD2735" s="653"/>
      <c r="USE2735" s="653"/>
      <c r="USF2735" s="653"/>
      <c r="USG2735" s="653"/>
      <c r="USH2735" s="653"/>
      <c r="USI2735" s="653"/>
      <c r="USJ2735" s="653"/>
      <c r="USK2735" s="653"/>
      <c r="USL2735" s="653"/>
      <c r="USM2735" s="653"/>
      <c r="USN2735" s="653"/>
      <c r="USO2735" s="653"/>
      <c r="USP2735" s="653"/>
      <c r="USQ2735" s="653"/>
      <c r="USR2735" s="653"/>
      <c r="USS2735" s="653"/>
      <c r="UST2735" s="653"/>
      <c r="USU2735" s="653"/>
      <c r="USV2735" s="653"/>
      <c r="USW2735" s="653"/>
      <c r="USX2735" s="653"/>
      <c r="USY2735" s="653"/>
      <c r="USZ2735" s="653"/>
      <c r="UTA2735" s="653"/>
      <c r="UTB2735" s="653"/>
      <c r="UTC2735" s="653"/>
      <c r="UTD2735" s="653"/>
      <c r="UTE2735" s="653"/>
      <c r="UTF2735" s="653"/>
      <c r="UTG2735" s="653"/>
      <c r="UTH2735" s="653"/>
      <c r="UTI2735" s="653"/>
      <c r="UTJ2735" s="653"/>
      <c r="UTK2735" s="653"/>
      <c r="UTL2735" s="653"/>
      <c r="UTM2735" s="653"/>
      <c r="UTN2735" s="653"/>
      <c r="UTO2735" s="653"/>
      <c r="UTP2735" s="653"/>
      <c r="UTQ2735" s="653"/>
      <c r="UTR2735" s="653"/>
      <c r="UTS2735" s="653"/>
      <c r="UTT2735" s="653"/>
      <c r="UTU2735" s="653"/>
      <c r="UTV2735" s="653"/>
      <c r="UTW2735" s="653"/>
      <c r="UTX2735" s="653"/>
      <c r="UTY2735" s="653"/>
      <c r="UTZ2735" s="653"/>
      <c r="UUA2735" s="653"/>
      <c r="UUB2735" s="653"/>
      <c r="UUC2735" s="653"/>
      <c r="UUD2735" s="653"/>
      <c r="UUE2735" s="653"/>
      <c r="UUF2735" s="653"/>
      <c r="UUG2735" s="653"/>
      <c r="UUH2735" s="653"/>
      <c r="UUI2735" s="653"/>
      <c r="UUJ2735" s="653"/>
      <c r="UUK2735" s="653"/>
      <c r="UUL2735" s="653"/>
      <c r="UUM2735" s="653"/>
      <c r="UUN2735" s="653"/>
      <c r="UUO2735" s="653"/>
      <c r="UUP2735" s="653"/>
      <c r="UUQ2735" s="653"/>
      <c r="UUR2735" s="653"/>
      <c r="UUS2735" s="653"/>
      <c r="UUT2735" s="653"/>
      <c r="UUU2735" s="653"/>
      <c r="UUV2735" s="653"/>
      <c r="UUW2735" s="653"/>
      <c r="UUX2735" s="653"/>
      <c r="UUY2735" s="653"/>
      <c r="UUZ2735" s="653"/>
      <c r="UVA2735" s="653"/>
      <c r="UVB2735" s="653"/>
      <c r="UVC2735" s="653"/>
      <c r="UVD2735" s="653"/>
      <c r="UVE2735" s="653"/>
      <c r="UVF2735" s="653"/>
      <c r="UVG2735" s="653"/>
      <c r="UVH2735" s="653"/>
      <c r="UVI2735" s="653"/>
      <c r="UVJ2735" s="653"/>
      <c r="UVK2735" s="653"/>
      <c r="UVL2735" s="653"/>
      <c r="UVM2735" s="653"/>
      <c r="UVN2735" s="653"/>
      <c r="UVO2735" s="653"/>
      <c r="UVP2735" s="653"/>
      <c r="UVQ2735" s="653"/>
      <c r="UVR2735" s="653"/>
      <c r="UVS2735" s="653"/>
      <c r="UVT2735" s="653"/>
      <c r="UVU2735" s="653"/>
      <c r="UVV2735" s="653"/>
      <c r="UVW2735" s="653"/>
      <c r="UVX2735" s="653"/>
      <c r="UVY2735" s="653"/>
      <c r="UVZ2735" s="653"/>
      <c r="UWA2735" s="653"/>
      <c r="UWB2735" s="653"/>
      <c r="UWC2735" s="653"/>
      <c r="UWD2735" s="653"/>
      <c r="UWE2735" s="653"/>
      <c r="UWF2735" s="653"/>
      <c r="UWG2735" s="653"/>
      <c r="UWH2735" s="653"/>
      <c r="UWI2735" s="653"/>
      <c r="UWJ2735" s="653"/>
      <c r="UWK2735" s="653"/>
      <c r="UWL2735" s="653"/>
      <c r="UWM2735" s="653"/>
      <c r="UWN2735" s="653"/>
      <c r="UWO2735" s="653"/>
      <c r="UWP2735" s="653"/>
      <c r="UWQ2735" s="653"/>
      <c r="UWR2735" s="653"/>
      <c r="UWS2735" s="653"/>
      <c r="UWT2735" s="653"/>
      <c r="UWU2735" s="653"/>
      <c r="UWV2735" s="653"/>
      <c r="UWW2735" s="653"/>
      <c r="UWX2735" s="653"/>
      <c r="UWY2735" s="653"/>
      <c r="UWZ2735" s="653"/>
      <c r="UXA2735" s="653"/>
      <c r="UXB2735" s="653"/>
      <c r="UXC2735" s="653"/>
      <c r="UXD2735" s="653"/>
      <c r="UXE2735" s="653"/>
      <c r="UXF2735" s="653"/>
      <c r="UXG2735" s="653"/>
      <c r="UXH2735" s="653"/>
      <c r="UXI2735" s="653"/>
      <c r="UXJ2735" s="653"/>
      <c r="UXK2735" s="653"/>
      <c r="UXL2735" s="653"/>
      <c r="UXM2735" s="653"/>
      <c r="UXN2735" s="653"/>
      <c r="UXO2735" s="653"/>
      <c r="UXP2735" s="653"/>
      <c r="UXQ2735" s="653"/>
      <c r="UXR2735" s="653"/>
      <c r="UXS2735" s="653"/>
      <c r="UXT2735" s="653"/>
      <c r="UXU2735" s="653"/>
      <c r="UXV2735" s="653"/>
      <c r="UXW2735" s="653"/>
      <c r="UXX2735" s="653"/>
      <c r="UXY2735" s="653"/>
      <c r="UXZ2735" s="653"/>
      <c r="UYA2735" s="653"/>
      <c r="UYB2735" s="653"/>
      <c r="UYC2735" s="653"/>
      <c r="UYD2735" s="653"/>
      <c r="UYE2735" s="653"/>
      <c r="UYF2735" s="653"/>
      <c r="UYG2735" s="653"/>
      <c r="UYH2735" s="653"/>
      <c r="UYI2735" s="653"/>
      <c r="UYJ2735" s="653"/>
      <c r="UYK2735" s="653"/>
      <c r="UYL2735" s="653"/>
      <c r="UYM2735" s="653"/>
      <c r="UYN2735" s="653"/>
      <c r="UYO2735" s="653"/>
      <c r="UYP2735" s="653"/>
      <c r="UYQ2735" s="653"/>
      <c r="UYR2735" s="653"/>
      <c r="UYS2735" s="653"/>
      <c r="UYT2735" s="653"/>
      <c r="UYU2735" s="653"/>
      <c r="UYV2735" s="653"/>
      <c r="UYW2735" s="653"/>
      <c r="UYX2735" s="653"/>
      <c r="UYY2735" s="653"/>
      <c r="UYZ2735" s="653"/>
      <c r="UZA2735" s="653"/>
      <c r="UZB2735" s="653"/>
      <c r="UZC2735" s="653"/>
      <c r="UZD2735" s="653"/>
      <c r="UZE2735" s="653"/>
      <c r="UZF2735" s="653"/>
      <c r="UZG2735" s="653"/>
      <c r="UZH2735" s="653"/>
      <c r="UZI2735" s="653"/>
      <c r="UZJ2735" s="653"/>
      <c r="UZK2735" s="653"/>
      <c r="UZL2735" s="653"/>
      <c r="UZM2735" s="653"/>
      <c r="UZN2735" s="653"/>
      <c r="UZO2735" s="653"/>
      <c r="UZP2735" s="653"/>
      <c r="UZQ2735" s="653"/>
      <c r="UZR2735" s="653"/>
      <c r="UZS2735" s="653"/>
      <c r="UZT2735" s="653"/>
      <c r="UZU2735" s="653"/>
      <c r="UZV2735" s="653"/>
      <c r="UZW2735" s="653"/>
      <c r="UZX2735" s="653"/>
      <c r="UZY2735" s="653"/>
      <c r="UZZ2735" s="653"/>
      <c r="VAA2735" s="653"/>
      <c r="VAB2735" s="653"/>
      <c r="VAC2735" s="653"/>
      <c r="VAD2735" s="653"/>
      <c r="VAE2735" s="653"/>
      <c r="VAF2735" s="653"/>
      <c r="VAG2735" s="653"/>
      <c r="VAH2735" s="653"/>
      <c r="VAI2735" s="653"/>
      <c r="VAJ2735" s="653"/>
      <c r="VAK2735" s="653"/>
      <c r="VAL2735" s="653"/>
      <c r="VAM2735" s="653"/>
      <c r="VAN2735" s="653"/>
      <c r="VAO2735" s="653"/>
      <c r="VAP2735" s="653"/>
      <c r="VAQ2735" s="653"/>
      <c r="VAR2735" s="653"/>
      <c r="VAS2735" s="653"/>
      <c r="VAT2735" s="653"/>
      <c r="VAU2735" s="653"/>
      <c r="VAV2735" s="653"/>
      <c r="VAW2735" s="653"/>
      <c r="VAX2735" s="653"/>
      <c r="VAY2735" s="653"/>
      <c r="VAZ2735" s="653"/>
      <c r="VBA2735" s="653"/>
      <c r="VBB2735" s="653"/>
      <c r="VBC2735" s="653"/>
      <c r="VBD2735" s="653"/>
      <c r="VBE2735" s="653"/>
      <c r="VBF2735" s="653"/>
      <c r="VBG2735" s="653"/>
      <c r="VBH2735" s="653"/>
      <c r="VBI2735" s="653"/>
      <c r="VBJ2735" s="653"/>
      <c r="VBK2735" s="653"/>
      <c r="VBL2735" s="653"/>
      <c r="VBM2735" s="653"/>
      <c r="VBN2735" s="653"/>
      <c r="VBO2735" s="653"/>
      <c r="VBP2735" s="653"/>
      <c r="VBQ2735" s="653"/>
      <c r="VBR2735" s="653"/>
      <c r="VBS2735" s="653"/>
      <c r="VBT2735" s="653"/>
      <c r="VBU2735" s="653"/>
      <c r="VBV2735" s="653"/>
      <c r="VBW2735" s="653"/>
      <c r="VBX2735" s="653"/>
      <c r="VBY2735" s="653"/>
      <c r="VBZ2735" s="653"/>
      <c r="VCA2735" s="653"/>
      <c r="VCB2735" s="653"/>
      <c r="VCC2735" s="653"/>
      <c r="VCD2735" s="653"/>
      <c r="VCE2735" s="653"/>
      <c r="VCF2735" s="653"/>
      <c r="VCG2735" s="653"/>
      <c r="VCH2735" s="653"/>
      <c r="VCI2735" s="653"/>
      <c r="VCJ2735" s="653"/>
      <c r="VCK2735" s="653"/>
      <c r="VCL2735" s="653"/>
      <c r="VCM2735" s="653"/>
      <c r="VCN2735" s="653"/>
      <c r="VCO2735" s="653"/>
      <c r="VCP2735" s="653"/>
      <c r="VCQ2735" s="653"/>
      <c r="VCR2735" s="653"/>
      <c r="VCS2735" s="653"/>
      <c r="VCT2735" s="653"/>
      <c r="VCU2735" s="653"/>
      <c r="VCV2735" s="653"/>
      <c r="VCW2735" s="653"/>
      <c r="VCX2735" s="653"/>
      <c r="VCY2735" s="653"/>
      <c r="VCZ2735" s="653"/>
      <c r="VDA2735" s="653"/>
      <c r="VDB2735" s="653"/>
      <c r="VDC2735" s="653"/>
      <c r="VDD2735" s="653"/>
      <c r="VDE2735" s="653"/>
      <c r="VDF2735" s="653"/>
      <c r="VDG2735" s="653"/>
      <c r="VDH2735" s="653"/>
      <c r="VDI2735" s="653"/>
      <c r="VDJ2735" s="653"/>
      <c r="VDK2735" s="653"/>
      <c r="VDL2735" s="653"/>
      <c r="VDM2735" s="653"/>
      <c r="VDN2735" s="653"/>
      <c r="VDO2735" s="653"/>
      <c r="VDP2735" s="653"/>
      <c r="VDQ2735" s="653"/>
      <c r="VDR2735" s="653"/>
      <c r="VDS2735" s="653"/>
      <c r="VDT2735" s="653"/>
      <c r="VDU2735" s="653"/>
      <c r="VDV2735" s="653"/>
      <c r="VDW2735" s="653"/>
      <c r="VDX2735" s="653"/>
      <c r="VDY2735" s="653"/>
      <c r="VDZ2735" s="653"/>
      <c r="VEA2735" s="653"/>
      <c r="VEB2735" s="653"/>
      <c r="VEC2735" s="653"/>
      <c r="VED2735" s="653"/>
      <c r="VEE2735" s="653"/>
      <c r="VEF2735" s="653"/>
      <c r="VEG2735" s="653"/>
      <c r="VEH2735" s="653"/>
      <c r="VEI2735" s="653"/>
      <c r="VEJ2735" s="653"/>
      <c r="VEK2735" s="653"/>
      <c r="VEL2735" s="653"/>
      <c r="VEM2735" s="653"/>
      <c r="VEN2735" s="653"/>
      <c r="VEO2735" s="653"/>
      <c r="VEP2735" s="653"/>
      <c r="VEQ2735" s="653"/>
      <c r="VER2735" s="653"/>
      <c r="VES2735" s="653"/>
      <c r="VET2735" s="653"/>
      <c r="VEU2735" s="653"/>
      <c r="VEV2735" s="653"/>
      <c r="VEW2735" s="653"/>
      <c r="VEX2735" s="653"/>
      <c r="VEY2735" s="653"/>
      <c r="VEZ2735" s="653"/>
      <c r="VFA2735" s="653"/>
      <c r="VFB2735" s="653"/>
      <c r="VFC2735" s="653"/>
      <c r="VFD2735" s="653"/>
      <c r="VFE2735" s="653"/>
      <c r="VFF2735" s="653"/>
      <c r="VFG2735" s="653"/>
      <c r="VFH2735" s="653"/>
      <c r="VFI2735" s="653"/>
      <c r="VFJ2735" s="653"/>
      <c r="VFK2735" s="653"/>
      <c r="VFL2735" s="653"/>
      <c r="VFM2735" s="653"/>
      <c r="VFN2735" s="653"/>
      <c r="VFO2735" s="653"/>
      <c r="VFP2735" s="653"/>
      <c r="VFQ2735" s="653"/>
      <c r="VFR2735" s="653"/>
      <c r="VFS2735" s="653"/>
      <c r="VFT2735" s="653"/>
      <c r="VFU2735" s="653"/>
      <c r="VFV2735" s="653"/>
      <c r="VFW2735" s="653"/>
      <c r="VFX2735" s="653"/>
      <c r="VFY2735" s="653"/>
      <c r="VFZ2735" s="653"/>
      <c r="VGA2735" s="653"/>
      <c r="VGB2735" s="653"/>
      <c r="VGC2735" s="653"/>
      <c r="VGD2735" s="653"/>
      <c r="VGE2735" s="653"/>
      <c r="VGF2735" s="653"/>
      <c r="VGG2735" s="653"/>
      <c r="VGH2735" s="653"/>
      <c r="VGI2735" s="653"/>
      <c r="VGJ2735" s="653"/>
      <c r="VGK2735" s="653"/>
      <c r="VGL2735" s="653"/>
      <c r="VGM2735" s="653"/>
      <c r="VGN2735" s="653"/>
      <c r="VGO2735" s="653"/>
      <c r="VGP2735" s="653"/>
      <c r="VGQ2735" s="653"/>
      <c r="VGR2735" s="653"/>
      <c r="VGS2735" s="653"/>
      <c r="VGT2735" s="653"/>
      <c r="VGU2735" s="653"/>
      <c r="VGV2735" s="653"/>
      <c r="VGW2735" s="653"/>
      <c r="VGX2735" s="653"/>
      <c r="VGY2735" s="653"/>
      <c r="VGZ2735" s="653"/>
      <c r="VHA2735" s="653"/>
      <c r="VHB2735" s="653"/>
      <c r="VHC2735" s="653"/>
      <c r="VHD2735" s="653"/>
      <c r="VHE2735" s="653"/>
      <c r="VHF2735" s="653"/>
      <c r="VHG2735" s="653"/>
      <c r="VHH2735" s="653"/>
      <c r="VHI2735" s="653"/>
      <c r="VHJ2735" s="653"/>
      <c r="VHK2735" s="653"/>
      <c r="VHL2735" s="653"/>
      <c r="VHM2735" s="653"/>
      <c r="VHN2735" s="653"/>
      <c r="VHO2735" s="653"/>
      <c r="VHP2735" s="653"/>
      <c r="VHQ2735" s="653"/>
      <c r="VHR2735" s="653"/>
      <c r="VHS2735" s="653"/>
      <c r="VHT2735" s="653"/>
      <c r="VHU2735" s="653"/>
      <c r="VHV2735" s="653"/>
      <c r="VHW2735" s="653"/>
      <c r="VHX2735" s="653"/>
      <c r="VHY2735" s="653"/>
      <c r="VHZ2735" s="653"/>
      <c r="VIA2735" s="653"/>
      <c r="VIB2735" s="653"/>
      <c r="VIC2735" s="653"/>
      <c r="VID2735" s="653"/>
      <c r="VIE2735" s="653"/>
      <c r="VIF2735" s="653"/>
      <c r="VIG2735" s="653"/>
      <c r="VIH2735" s="653"/>
      <c r="VII2735" s="653"/>
      <c r="VIJ2735" s="653"/>
      <c r="VIK2735" s="653"/>
      <c r="VIL2735" s="653"/>
      <c r="VIM2735" s="653"/>
      <c r="VIN2735" s="653"/>
      <c r="VIO2735" s="653"/>
      <c r="VIP2735" s="653"/>
      <c r="VIQ2735" s="653"/>
      <c r="VIR2735" s="653"/>
      <c r="VIS2735" s="653"/>
      <c r="VIT2735" s="653"/>
      <c r="VIU2735" s="653"/>
      <c r="VIV2735" s="653"/>
      <c r="VIW2735" s="653"/>
      <c r="VIX2735" s="653"/>
      <c r="VIY2735" s="653"/>
      <c r="VIZ2735" s="653"/>
      <c r="VJA2735" s="653"/>
      <c r="VJB2735" s="653"/>
      <c r="VJC2735" s="653"/>
      <c r="VJD2735" s="653"/>
      <c r="VJE2735" s="653"/>
      <c r="VJF2735" s="653"/>
      <c r="VJG2735" s="653"/>
      <c r="VJH2735" s="653"/>
      <c r="VJI2735" s="653"/>
      <c r="VJJ2735" s="653"/>
      <c r="VJK2735" s="653"/>
      <c r="VJL2735" s="653"/>
      <c r="VJM2735" s="653"/>
      <c r="VJN2735" s="653"/>
      <c r="VJO2735" s="653"/>
      <c r="VJP2735" s="653"/>
      <c r="VJQ2735" s="653"/>
      <c r="VJR2735" s="653"/>
      <c r="VJS2735" s="653"/>
      <c r="VJT2735" s="653"/>
      <c r="VJU2735" s="653"/>
      <c r="VJV2735" s="653"/>
      <c r="VJW2735" s="653"/>
      <c r="VJX2735" s="653"/>
      <c r="VJY2735" s="653"/>
      <c r="VJZ2735" s="653"/>
      <c r="VKA2735" s="653"/>
      <c r="VKB2735" s="653"/>
      <c r="VKC2735" s="653"/>
      <c r="VKD2735" s="653"/>
      <c r="VKE2735" s="653"/>
      <c r="VKF2735" s="653"/>
      <c r="VKG2735" s="653"/>
      <c r="VKH2735" s="653"/>
      <c r="VKI2735" s="653"/>
      <c r="VKJ2735" s="653"/>
      <c r="VKK2735" s="653"/>
      <c r="VKL2735" s="653"/>
      <c r="VKM2735" s="653"/>
      <c r="VKN2735" s="653"/>
      <c r="VKO2735" s="653"/>
      <c r="VKP2735" s="653"/>
      <c r="VKQ2735" s="653"/>
      <c r="VKR2735" s="653"/>
      <c r="VKS2735" s="653"/>
      <c r="VKT2735" s="653"/>
      <c r="VKU2735" s="653"/>
      <c r="VKV2735" s="653"/>
      <c r="VKW2735" s="653"/>
      <c r="VKX2735" s="653"/>
      <c r="VKY2735" s="653"/>
      <c r="VKZ2735" s="653"/>
      <c r="VLA2735" s="653"/>
      <c r="VLB2735" s="653"/>
      <c r="VLC2735" s="653"/>
      <c r="VLD2735" s="653"/>
      <c r="VLE2735" s="653"/>
      <c r="VLF2735" s="653"/>
      <c r="VLG2735" s="653"/>
      <c r="VLH2735" s="653"/>
      <c r="VLI2735" s="653"/>
      <c r="VLJ2735" s="653"/>
      <c r="VLK2735" s="653"/>
      <c r="VLL2735" s="653"/>
      <c r="VLM2735" s="653"/>
      <c r="VLN2735" s="653"/>
      <c r="VLO2735" s="653"/>
      <c r="VLP2735" s="653"/>
      <c r="VLQ2735" s="653"/>
      <c r="VLR2735" s="653"/>
      <c r="VLS2735" s="653"/>
      <c r="VLT2735" s="653"/>
      <c r="VLU2735" s="653"/>
      <c r="VLV2735" s="653"/>
      <c r="VLW2735" s="653"/>
      <c r="VLX2735" s="653"/>
      <c r="VLY2735" s="653"/>
      <c r="VLZ2735" s="653"/>
      <c r="VMA2735" s="653"/>
      <c r="VMB2735" s="653"/>
      <c r="VMC2735" s="653"/>
      <c r="VMD2735" s="653"/>
      <c r="VME2735" s="653"/>
      <c r="VMF2735" s="653"/>
      <c r="VMG2735" s="653"/>
      <c r="VMH2735" s="653"/>
      <c r="VMI2735" s="653"/>
      <c r="VMJ2735" s="653"/>
      <c r="VMK2735" s="653"/>
      <c r="VML2735" s="653"/>
      <c r="VMM2735" s="653"/>
      <c r="VMN2735" s="653"/>
      <c r="VMO2735" s="653"/>
      <c r="VMP2735" s="653"/>
      <c r="VMQ2735" s="653"/>
      <c r="VMR2735" s="653"/>
      <c r="VMS2735" s="653"/>
      <c r="VMT2735" s="653"/>
      <c r="VMU2735" s="653"/>
      <c r="VMV2735" s="653"/>
      <c r="VMW2735" s="653"/>
      <c r="VMX2735" s="653"/>
      <c r="VMY2735" s="653"/>
      <c r="VMZ2735" s="653"/>
      <c r="VNA2735" s="653"/>
      <c r="VNB2735" s="653"/>
      <c r="VNC2735" s="653"/>
      <c r="VND2735" s="653"/>
      <c r="VNE2735" s="653"/>
      <c r="VNF2735" s="653"/>
      <c r="VNG2735" s="653"/>
      <c r="VNH2735" s="653"/>
      <c r="VNI2735" s="653"/>
      <c r="VNJ2735" s="653"/>
      <c r="VNK2735" s="653"/>
      <c r="VNL2735" s="653"/>
      <c r="VNM2735" s="653"/>
      <c r="VNN2735" s="653"/>
      <c r="VNO2735" s="653"/>
      <c r="VNP2735" s="653"/>
      <c r="VNQ2735" s="653"/>
      <c r="VNR2735" s="653"/>
      <c r="VNS2735" s="653"/>
      <c r="VNT2735" s="653"/>
      <c r="VNU2735" s="653"/>
      <c r="VNV2735" s="653"/>
      <c r="VNW2735" s="653"/>
      <c r="VNX2735" s="653"/>
      <c r="VNY2735" s="653"/>
      <c r="VNZ2735" s="653"/>
      <c r="VOA2735" s="653"/>
      <c r="VOB2735" s="653"/>
      <c r="VOC2735" s="653"/>
      <c r="VOD2735" s="653"/>
      <c r="VOE2735" s="653"/>
      <c r="VOF2735" s="653"/>
      <c r="VOG2735" s="653"/>
      <c r="VOH2735" s="653"/>
      <c r="VOI2735" s="653"/>
      <c r="VOJ2735" s="653"/>
      <c r="VOK2735" s="653"/>
      <c r="VOL2735" s="653"/>
      <c r="VOM2735" s="653"/>
      <c r="VON2735" s="653"/>
      <c r="VOO2735" s="653"/>
      <c r="VOP2735" s="653"/>
      <c r="VOQ2735" s="653"/>
      <c r="VOR2735" s="653"/>
      <c r="VOS2735" s="653"/>
      <c r="VOT2735" s="653"/>
      <c r="VOU2735" s="653"/>
      <c r="VOV2735" s="653"/>
      <c r="VOW2735" s="653"/>
      <c r="VOX2735" s="653"/>
      <c r="VOY2735" s="653"/>
      <c r="VOZ2735" s="653"/>
      <c r="VPA2735" s="653"/>
      <c r="VPB2735" s="653"/>
      <c r="VPC2735" s="653"/>
      <c r="VPD2735" s="653"/>
      <c r="VPE2735" s="653"/>
      <c r="VPF2735" s="653"/>
      <c r="VPG2735" s="653"/>
      <c r="VPH2735" s="653"/>
      <c r="VPI2735" s="653"/>
      <c r="VPJ2735" s="653"/>
      <c r="VPK2735" s="653"/>
      <c r="VPL2735" s="653"/>
      <c r="VPM2735" s="653"/>
      <c r="VPN2735" s="653"/>
      <c r="VPO2735" s="653"/>
      <c r="VPP2735" s="653"/>
      <c r="VPQ2735" s="653"/>
      <c r="VPR2735" s="653"/>
      <c r="VPS2735" s="653"/>
      <c r="VPT2735" s="653"/>
      <c r="VPU2735" s="653"/>
      <c r="VPV2735" s="653"/>
      <c r="VPW2735" s="653"/>
      <c r="VPX2735" s="653"/>
      <c r="VPY2735" s="653"/>
      <c r="VPZ2735" s="653"/>
      <c r="VQA2735" s="653"/>
      <c r="VQB2735" s="653"/>
      <c r="VQC2735" s="653"/>
      <c r="VQD2735" s="653"/>
      <c r="VQE2735" s="653"/>
      <c r="VQF2735" s="653"/>
      <c r="VQG2735" s="653"/>
      <c r="VQH2735" s="653"/>
      <c r="VQI2735" s="653"/>
      <c r="VQJ2735" s="653"/>
      <c r="VQK2735" s="653"/>
      <c r="VQL2735" s="653"/>
      <c r="VQM2735" s="653"/>
      <c r="VQN2735" s="653"/>
      <c r="VQO2735" s="653"/>
      <c r="VQP2735" s="653"/>
      <c r="VQQ2735" s="653"/>
      <c r="VQR2735" s="653"/>
      <c r="VQS2735" s="653"/>
      <c r="VQT2735" s="653"/>
      <c r="VQU2735" s="653"/>
      <c r="VQV2735" s="653"/>
      <c r="VQW2735" s="653"/>
      <c r="VQX2735" s="653"/>
      <c r="VQY2735" s="653"/>
      <c r="VQZ2735" s="653"/>
      <c r="VRA2735" s="653"/>
      <c r="VRB2735" s="653"/>
      <c r="VRC2735" s="653"/>
      <c r="VRD2735" s="653"/>
      <c r="VRE2735" s="653"/>
      <c r="VRF2735" s="653"/>
      <c r="VRG2735" s="653"/>
      <c r="VRH2735" s="653"/>
      <c r="VRI2735" s="653"/>
      <c r="VRJ2735" s="653"/>
      <c r="VRK2735" s="653"/>
      <c r="VRL2735" s="653"/>
      <c r="VRM2735" s="653"/>
      <c r="VRN2735" s="653"/>
      <c r="VRO2735" s="653"/>
      <c r="VRP2735" s="653"/>
      <c r="VRQ2735" s="653"/>
      <c r="VRR2735" s="653"/>
      <c r="VRS2735" s="653"/>
      <c r="VRT2735" s="653"/>
      <c r="VRU2735" s="653"/>
      <c r="VRV2735" s="653"/>
      <c r="VRW2735" s="653"/>
      <c r="VRX2735" s="653"/>
      <c r="VRY2735" s="653"/>
      <c r="VRZ2735" s="653"/>
      <c r="VSA2735" s="653"/>
      <c r="VSB2735" s="653"/>
      <c r="VSC2735" s="653"/>
      <c r="VSD2735" s="653"/>
      <c r="VSE2735" s="653"/>
      <c r="VSF2735" s="653"/>
      <c r="VSG2735" s="653"/>
      <c r="VSH2735" s="653"/>
      <c r="VSI2735" s="653"/>
      <c r="VSJ2735" s="653"/>
      <c r="VSK2735" s="653"/>
      <c r="VSL2735" s="653"/>
      <c r="VSM2735" s="653"/>
      <c r="VSN2735" s="653"/>
      <c r="VSO2735" s="653"/>
      <c r="VSP2735" s="653"/>
      <c r="VSQ2735" s="653"/>
      <c r="VSR2735" s="653"/>
      <c r="VSS2735" s="653"/>
      <c r="VST2735" s="653"/>
      <c r="VSU2735" s="653"/>
      <c r="VSV2735" s="653"/>
      <c r="VSW2735" s="653"/>
      <c r="VSX2735" s="653"/>
      <c r="VSY2735" s="653"/>
      <c r="VSZ2735" s="653"/>
      <c r="VTA2735" s="653"/>
      <c r="VTB2735" s="653"/>
      <c r="VTC2735" s="653"/>
      <c r="VTD2735" s="653"/>
      <c r="VTE2735" s="653"/>
      <c r="VTF2735" s="653"/>
      <c r="VTG2735" s="653"/>
      <c r="VTH2735" s="653"/>
      <c r="VTI2735" s="653"/>
      <c r="VTJ2735" s="653"/>
      <c r="VTK2735" s="653"/>
      <c r="VTL2735" s="653"/>
      <c r="VTM2735" s="653"/>
      <c r="VTN2735" s="653"/>
      <c r="VTO2735" s="653"/>
      <c r="VTP2735" s="653"/>
      <c r="VTQ2735" s="653"/>
      <c r="VTR2735" s="653"/>
      <c r="VTS2735" s="653"/>
      <c r="VTT2735" s="653"/>
      <c r="VTU2735" s="653"/>
      <c r="VTV2735" s="653"/>
      <c r="VTW2735" s="653"/>
      <c r="VTX2735" s="653"/>
      <c r="VTY2735" s="653"/>
      <c r="VTZ2735" s="653"/>
      <c r="VUA2735" s="653"/>
      <c r="VUB2735" s="653"/>
      <c r="VUC2735" s="653"/>
      <c r="VUD2735" s="653"/>
      <c r="VUE2735" s="653"/>
      <c r="VUF2735" s="653"/>
      <c r="VUG2735" s="653"/>
      <c r="VUH2735" s="653"/>
      <c r="VUI2735" s="653"/>
      <c r="VUJ2735" s="653"/>
      <c r="VUK2735" s="653"/>
      <c r="VUL2735" s="653"/>
      <c r="VUM2735" s="653"/>
      <c r="VUN2735" s="653"/>
      <c r="VUO2735" s="653"/>
      <c r="VUP2735" s="653"/>
      <c r="VUQ2735" s="653"/>
      <c r="VUR2735" s="653"/>
      <c r="VUS2735" s="653"/>
      <c r="VUT2735" s="653"/>
      <c r="VUU2735" s="653"/>
      <c r="VUV2735" s="653"/>
      <c r="VUW2735" s="653"/>
      <c r="VUX2735" s="653"/>
      <c r="VUY2735" s="653"/>
      <c r="VUZ2735" s="653"/>
      <c r="VVA2735" s="653"/>
      <c r="VVB2735" s="653"/>
      <c r="VVC2735" s="653"/>
      <c r="VVD2735" s="653"/>
      <c r="VVE2735" s="653"/>
      <c r="VVF2735" s="653"/>
      <c r="VVG2735" s="653"/>
      <c r="VVH2735" s="653"/>
      <c r="VVI2735" s="653"/>
      <c r="VVJ2735" s="653"/>
      <c r="VVK2735" s="653"/>
      <c r="VVL2735" s="653"/>
      <c r="VVM2735" s="653"/>
      <c r="VVN2735" s="653"/>
      <c r="VVO2735" s="653"/>
      <c r="VVP2735" s="653"/>
      <c r="VVQ2735" s="653"/>
      <c r="VVR2735" s="653"/>
      <c r="VVS2735" s="653"/>
      <c r="VVT2735" s="653"/>
      <c r="VVU2735" s="653"/>
      <c r="VVV2735" s="653"/>
      <c r="VVW2735" s="653"/>
      <c r="VVX2735" s="653"/>
      <c r="VVY2735" s="653"/>
      <c r="VVZ2735" s="653"/>
      <c r="VWA2735" s="653"/>
      <c r="VWB2735" s="653"/>
      <c r="VWC2735" s="653"/>
      <c r="VWD2735" s="653"/>
      <c r="VWE2735" s="653"/>
      <c r="VWF2735" s="653"/>
      <c r="VWG2735" s="653"/>
      <c r="VWH2735" s="653"/>
      <c r="VWI2735" s="653"/>
      <c r="VWJ2735" s="653"/>
      <c r="VWK2735" s="653"/>
      <c r="VWL2735" s="653"/>
      <c r="VWM2735" s="653"/>
      <c r="VWN2735" s="653"/>
      <c r="VWO2735" s="653"/>
      <c r="VWP2735" s="653"/>
      <c r="VWQ2735" s="653"/>
      <c r="VWR2735" s="653"/>
      <c r="VWS2735" s="653"/>
      <c r="VWT2735" s="653"/>
      <c r="VWU2735" s="653"/>
      <c r="VWV2735" s="653"/>
      <c r="VWW2735" s="653"/>
      <c r="VWX2735" s="653"/>
      <c r="VWY2735" s="653"/>
      <c r="VWZ2735" s="653"/>
      <c r="VXA2735" s="653"/>
      <c r="VXB2735" s="653"/>
      <c r="VXC2735" s="653"/>
      <c r="VXD2735" s="653"/>
      <c r="VXE2735" s="653"/>
      <c r="VXF2735" s="653"/>
      <c r="VXG2735" s="653"/>
      <c r="VXH2735" s="653"/>
      <c r="VXI2735" s="653"/>
      <c r="VXJ2735" s="653"/>
      <c r="VXK2735" s="653"/>
      <c r="VXL2735" s="653"/>
      <c r="VXM2735" s="653"/>
      <c r="VXN2735" s="653"/>
      <c r="VXO2735" s="653"/>
      <c r="VXP2735" s="653"/>
      <c r="VXQ2735" s="653"/>
      <c r="VXR2735" s="653"/>
      <c r="VXS2735" s="653"/>
      <c r="VXT2735" s="653"/>
      <c r="VXU2735" s="653"/>
      <c r="VXV2735" s="653"/>
      <c r="VXW2735" s="653"/>
      <c r="VXX2735" s="653"/>
      <c r="VXY2735" s="653"/>
      <c r="VXZ2735" s="653"/>
      <c r="VYA2735" s="653"/>
      <c r="VYB2735" s="653"/>
      <c r="VYC2735" s="653"/>
      <c r="VYD2735" s="653"/>
      <c r="VYE2735" s="653"/>
      <c r="VYF2735" s="653"/>
      <c r="VYG2735" s="653"/>
      <c r="VYH2735" s="653"/>
      <c r="VYI2735" s="653"/>
      <c r="VYJ2735" s="653"/>
      <c r="VYK2735" s="653"/>
      <c r="VYL2735" s="653"/>
      <c r="VYM2735" s="653"/>
      <c r="VYN2735" s="653"/>
      <c r="VYO2735" s="653"/>
      <c r="VYP2735" s="653"/>
      <c r="VYQ2735" s="653"/>
      <c r="VYR2735" s="653"/>
      <c r="VYS2735" s="653"/>
      <c r="VYT2735" s="653"/>
      <c r="VYU2735" s="653"/>
      <c r="VYV2735" s="653"/>
      <c r="VYW2735" s="653"/>
      <c r="VYX2735" s="653"/>
      <c r="VYY2735" s="653"/>
      <c r="VYZ2735" s="653"/>
      <c r="VZA2735" s="653"/>
      <c r="VZB2735" s="653"/>
      <c r="VZC2735" s="653"/>
      <c r="VZD2735" s="653"/>
      <c r="VZE2735" s="653"/>
      <c r="VZF2735" s="653"/>
      <c r="VZG2735" s="653"/>
      <c r="VZH2735" s="653"/>
      <c r="VZI2735" s="653"/>
      <c r="VZJ2735" s="653"/>
      <c r="VZK2735" s="653"/>
      <c r="VZL2735" s="653"/>
      <c r="VZM2735" s="653"/>
      <c r="VZN2735" s="653"/>
      <c r="VZO2735" s="653"/>
      <c r="VZP2735" s="653"/>
      <c r="VZQ2735" s="653"/>
      <c r="VZR2735" s="653"/>
      <c r="VZS2735" s="653"/>
      <c r="VZT2735" s="653"/>
      <c r="VZU2735" s="653"/>
      <c r="VZV2735" s="653"/>
      <c r="VZW2735" s="653"/>
      <c r="VZX2735" s="653"/>
      <c r="VZY2735" s="653"/>
      <c r="VZZ2735" s="653"/>
      <c r="WAA2735" s="653"/>
      <c r="WAB2735" s="653"/>
      <c r="WAC2735" s="653"/>
      <c r="WAD2735" s="653"/>
      <c r="WAE2735" s="653"/>
      <c r="WAF2735" s="653"/>
      <c r="WAG2735" s="653"/>
      <c r="WAH2735" s="653"/>
      <c r="WAI2735" s="653"/>
      <c r="WAJ2735" s="653"/>
      <c r="WAK2735" s="653"/>
      <c r="WAL2735" s="653"/>
      <c r="WAM2735" s="653"/>
      <c r="WAN2735" s="653"/>
      <c r="WAO2735" s="653"/>
      <c r="WAP2735" s="653"/>
      <c r="WAQ2735" s="653"/>
      <c r="WAR2735" s="653"/>
      <c r="WAS2735" s="653"/>
      <c r="WAT2735" s="653"/>
      <c r="WAU2735" s="653"/>
      <c r="WAV2735" s="653"/>
      <c r="WAW2735" s="653"/>
      <c r="WAX2735" s="653"/>
      <c r="WAY2735" s="653"/>
      <c r="WAZ2735" s="653"/>
      <c r="WBA2735" s="653"/>
      <c r="WBB2735" s="653"/>
      <c r="WBC2735" s="653"/>
      <c r="WBD2735" s="653"/>
      <c r="WBE2735" s="653"/>
      <c r="WBF2735" s="653"/>
      <c r="WBG2735" s="653"/>
      <c r="WBH2735" s="653"/>
      <c r="WBI2735" s="653"/>
      <c r="WBJ2735" s="653"/>
      <c r="WBK2735" s="653"/>
      <c r="WBL2735" s="653"/>
      <c r="WBM2735" s="653"/>
      <c r="WBN2735" s="653"/>
      <c r="WBO2735" s="653"/>
      <c r="WBP2735" s="653"/>
      <c r="WBQ2735" s="653"/>
      <c r="WBR2735" s="653"/>
      <c r="WBS2735" s="653"/>
      <c r="WBT2735" s="653"/>
      <c r="WBU2735" s="653"/>
      <c r="WBV2735" s="653"/>
      <c r="WBW2735" s="653"/>
      <c r="WBX2735" s="653"/>
      <c r="WBY2735" s="653"/>
      <c r="WBZ2735" s="653"/>
      <c r="WCA2735" s="653"/>
      <c r="WCB2735" s="653"/>
      <c r="WCC2735" s="653"/>
      <c r="WCD2735" s="653"/>
      <c r="WCE2735" s="653"/>
      <c r="WCF2735" s="653"/>
      <c r="WCG2735" s="653"/>
      <c r="WCH2735" s="653"/>
      <c r="WCI2735" s="653"/>
      <c r="WCJ2735" s="653"/>
      <c r="WCK2735" s="653"/>
      <c r="WCL2735" s="653"/>
      <c r="WCM2735" s="653"/>
      <c r="WCN2735" s="653"/>
      <c r="WCO2735" s="653"/>
      <c r="WCP2735" s="653"/>
      <c r="WCQ2735" s="653"/>
      <c r="WCR2735" s="653"/>
      <c r="WCS2735" s="653"/>
      <c r="WCT2735" s="653"/>
      <c r="WCU2735" s="653"/>
      <c r="WCV2735" s="653"/>
      <c r="WCW2735" s="653"/>
      <c r="WCX2735" s="653"/>
      <c r="WCY2735" s="653"/>
      <c r="WCZ2735" s="653"/>
      <c r="WDA2735" s="653"/>
      <c r="WDB2735" s="653"/>
      <c r="WDC2735" s="653"/>
      <c r="WDD2735" s="653"/>
      <c r="WDE2735" s="653"/>
      <c r="WDF2735" s="653"/>
      <c r="WDG2735" s="653"/>
      <c r="WDH2735" s="653"/>
      <c r="WDI2735" s="653"/>
      <c r="WDJ2735" s="653"/>
      <c r="WDK2735" s="653"/>
      <c r="WDL2735" s="653"/>
      <c r="WDM2735" s="653"/>
      <c r="WDN2735" s="653"/>
      <c r="WDO2735" s="653"/>
      <c r="WDP2735" s="653"/>
      <c r="WDQ2735" s="653"/>
      <c r="WDR2735" s="653"/>
      <c r="WDS2735" s="653"/>
      <c r="WDT2735" s="653"/>
      <c r="WDU2735" s="653"/>
      <c r="WDV2735" s="653"/>
      <c r="WDW2735" s="653"/>
      <c r="WDX2735" s="653"/>
      <c r="WDY2735" s="653"/>
      <c r="WDZ2735" s="653"/>
      <c r="WEA2735" s="653"/>
      <c r="WEB2735" s="653"/>
      <c r="WEC2735" s="653"/>
      <c r="WED2735" s="653"/>
      <c r="WEE2735" s="653"/>
      <c r="WEF2735" s="653"/>
      <c r="WEG2735" s="653"/>
      <c r="WEH2735" s="653"/>
      <c r="WEI2735" s="653"/>
      <c r="WEJ2735" s="653"/>
      <c r="WEK2735" s="653"/>
      <c r="WEL2735" s="653"/>
      <c r="WEM2735" s="653"/>
      <c r="WEN2735" s="653"/>
      <c r="WEO2735" s="653"/>
      <c r="WEP2735" s="653"/>
      <c r="WEQ2735" s="653"/>
      <c r="WER2735" s="653"/>
      <c r="WES2735" s="653"/>
      <c r="WET2735" s="653"/>
      <c r="WEU2735" s="653"/>
      <c r="WEV2735" s="653"/>
      <c r="WEW2735" s="653"/>
      <c r="WEX2735" s="653"/>
      <c r="WEY2735" s="653"/>
      <c r="WEZ2735" s="653"/>
      <c r="WFA2735" s="653"/>
      <c r="WFB2735" s="653"/>
      <c r="WFC2735" s="653"/>
      <c r="WFD2735" s="653"/>
      <c r="WFE2735" s="653"/>
      <c r="WFF2735" s="653"/>
      <c r="WFG2735" s="653"/>
      <c r="WFH2735" s="653"/>
      <c r="WFI2735" s="653"/>
      <c r="WFJ2735" s="653"/>
      <c r="WFK2735" s="653"/>
      <c r="WFL2735" s="653"/>
      <c r="WFM2735" s="653"/>
      <c r="WFN2735" s="653"/>
      <c r="WFO2735" s="653"/>
      <c r="WFP2735" s="653"/>
      <c r="WFQ2735" s="653"/>
      <c r="WFR2735" s="653"/>
      <c r="WFS2735" s="653"/>
      <c r="WFT2735" s="653"/>
      <c r="WFU2735" s="653"/>
      <c r="WFV2735" s="653"/>
      <c r="WFW2735" s="653"/>
      <c r="WFX2735" s="653"/>
      <c r="WFY2735" s="653"/>
      <c r="WFZ2735" s="653"/>
      <c r="WGA2735" s="653"/>
      <c r="WGB2735" s="653"/>
      <c r="WGC2735" s="653"/>
      <c r="WGD2735" s="653"/>
      <c r="WGE2735" s="653"/>
      <c r="WGF2735" s="653"/>
      <c r="WGG2735" s="653"/>
      <c r="WGH2735" s="653"/>
      <c r="WGI2735" s="653"/>
      <c r="WGJ2735" s="653"/>
      <c r="WGK2735" s="653"/>
      <c r="WGL2735" s="653"/>
      <c r="WGM2735" s="653"/>
      <c r="WGN2735" s="653"/>
      <c r="WGO2735" s="653"/>
      <c r="WGP2735" s="653"/>
      <c r="WGQ2735" s="653"/>
      <c r="WGR2735" s="653"/>
      <c r="WGS2735" s="653"/>
      <c r="WGT2735" s="653"/>
      <c r="WGU2735" s="653"/>
      <c r="WGV2735" s="653"/>
      <c r="WGW2735" s="653"/>
      <c r="WGX2735" s="653"/>
      <c r="WGY2735" s="653"/>
      <c r="WGZ2735" s="653"/>
      <c r="WHA2735" s="653"/>
      <c r="WHB2735" s="653"/>
      <c r="WHC2735" s="653"/>
      <c r="WHD2735" s="653"/>
      <c r="WHE2735" s="653"/>
      <c r="WHF2735" s="653"/>
      <c r="WHG2735" s="653"/>
      <c r="WHH2735" s="653"/>
      <c r="WHI2735" s="653"/>
      <c r="WHJ2735" s="653"/>
      <c r="WHK2735" s="653"/>
      <c r="WHL2735" s="653"/>
      <c r="WHM2735" s="653"/>
      <c r="WHN2735" s="653"/>
      <c r="WHO2735" s="653"/>
      <c r="WHP2735" s="653"/>
      <c r="WHQ2735" s="653"/>
      <c r="WHR2735" s="653"/>
      <c r="WHS2735" s="653"/>
      <c r="WHT2735" s="653"/>
      <c r="WHU2735" s="653"/>
      <c r="WHV2735" s="653"/>
      <c r="WHW2735" s="653"/>
      <c r="WHX2735" s="653"/>
      <c r="WHY2735" s="653"/>
      <c r="WHZ2735" s="653"/>
      <c r="WIA2735" s="653"/>
      <c r="WIB2735" s="653"/>
      <c r="WIC2735" s="653"/>
      <c r="WID2735" s="653"/>
      <c r="WIE2735" s="653"/>
      <c r="WIF2735" s="653"/>
      <c r="WIG2735" s="653"/>
      <c r="WIH2735" s="653"/>
      <c r="WII2735" s="653"/>
      <c r="WIJ2735" s="653"/>
      <c r="WIK2735" s="653"/>
      <c r="WIL2735" s="653"/>
      <c r="WIM2735" s="653"/>
      <c r="WIN2735" s="653"/>
      <c r="WIO2735" s="653"/>
      <c r="WIP2735" s="653"/>
      <c r="WIQ2735" s="653"/>
      <c r="WIR2735" s="653"/>
      <c r="WIS2735" s="653"/>
      <c r="WIT2735" s="653"/>
      <c r="WIU2735" s="653"/>
      <c r="WIV2735" s="653"/>
      <c r="WIW2735" s="653"/>
      <c r="WIX2735" s="653"/>
      <c r="WIY2735" s="653"/>
      <c r="WIZ2735" s="653"/>
      <c r="WJA2735" s="653"/>
      <c r="WJB2735" s="653"/>
      <c r="WJC2735" s="653"/>
      <c r="WJD2735" s="653"/>
      <c r="WJE2735" s="653"/>
      <c r="WJF2735" s="653"/>
      <c r="WJG2735" s="653"/>
      <c r="WJH2735" s="653"/>
      <c r="WJI2735" s="653"/>
      <c r="WJJ2735" s="653"/>
      <c r="WJK2735" s="653"/>
      <c r="WJL2735" s="653"/>
      <c r="WJM2735" s="653"/>
      <c r="WJN2735" s="653"/>
      <c r="WJO2735" s="653"/>
      <c r="WJP2735" s="653"/>
      <c r="WJQ2735" s="653"/>
      <c r="WJR2735" s="653"/>
      <c r="WJS2735" s="653"/>
      <c r="WJT2735" s="653"/>
      <c r="WJU2735" s="653"/>
      <c r="WJV2735" s="653"/>
      <c r="WJW2735" s="653"/>
      <c r="WJX2735" s="653"/>
      <c r="WJY2735" s="653"/>
      <c r="WJZ2735" s="653"/>
      <c r="WKA2735" s="653"/>
      <c r="WKB2735" s="653"/>
      <c r="WKC2735" s="653"/>
      <c r="WKD2735" s="653"/>
      <c r="WKE2735" s="653"/>
      <c r="WKF2735" s="653"/>
      <c r="WKG2735" s="653"/>
      <c r="WKH2735" s="653"/>
      <c r="WKI2735" s="653"/>
      <c r="WKJ2735" s="653"/>
      <c r="WKK2735" s="653"/>
      <c r="WKL2735" s="653"/>
      <c r="WKM2735" s="653"/>
      <c r="WKN2735" s="653"/>
      <c r="WKO2735" s="653"/>
      <c r="WKP2735" s="653"/>
      <c r="WKQ2735" s="653"/>
      <c r="WKR2735" s="653"/>
      <c r="WKS2735" s="653"/>
      <c r="WKT2735" s="653"/>
      <c r="WKU2735" s="653"/>
      <c r="WKV2735" s="653"/>
      <c r="WKW2735" s="653"/>
      <c r="WKX2735" s="653"/>
      <c r="WKY2735" s="653"/>
      <c r="WKZ2735" s="653"/>
      <c r="WLA2735" s="653"/>
      <c r="WLB2735" s="653"/>
      <c r="WLC2735" s="653"/>
      <c r="WLD2735" s="653"/>
      <c r="WLE2735" s="653"/>
      <c r="WLF2735" s="653"/>
      <c r="WLG2735" s="653"/>
      <c r="WLH2735" s="653"/>
      <c r="WLI2735" s="653"/>
      <c r="WLJ2735" s="653"/>
      <c r="WLK2735" s="653"/>
      <c r="WLL2735" s="653"/>
      <c r="WLM2735" s="653"/>
      <c r="WLN2735" s="653"/>
      <c r="WLO2735" s="653"/>
      <c r="WLP2735" s="653"/>
      <c r="WLQ2735" s="653"/>
      <c r="WLR2735" s="653"/>
      <c r="WLS2735" s="653"/>
      <c r="WLT2735" s="653"/>
      <c r="WLU2735" s="653"/>
      <c r="WLV2735" s="653"/>
      <c r="WLW2735" s="653"/>
      <c r="WLX2735" s="653"/>
      <c r="WLY2735" s="653"/>
      <c r="WLZ2735" s="653"/>
      <c r="WMA2735" s="653"/>
      <c r="WMB2735" s="653"/>
      <c r="WMC2735" s="653"/>
      <c r="WMD2735" s="653"/>
      <c r="WME2735" s="653"/>
      <c r="WMF2735" s="653"/>
      <c r="WMG2735" s="653"/>
      <c r="WMH2735" s="653"/>
      <c r="WMI2735" s="653"/>
      <c r="WMJ2735" s="653"/>
      <c r="WMK2735" s="653"/>
      <c r="WML2735" s="653"/>
      <c r="WMM2735" s="653"/>
      <c r="WMN2735" s="653"/>
      <c r="WMO2735" s="653"/>
      <c r="WMP2735" s="653"/>
      <c r="WMQ2735" s="653"/>
      <c r="WMR2735" s="653"/>
      <c r="WMS2735" s="653"/>
      <c r="WMT2735" s="653"/>
      <c r="WMU2735" s="653"/>
      <c r="WMV2735" s="653"/>
      <c r="WMW2735" s="653"/>
      <c r="WMX2735" s="653"/>
      <c r="WMY2735" s="653"/>
      <c r="WMZ2735" s="653"/>
      <c r="WNA2735" s="653"/>
      <c r="WNB2735" s="653"/>
      <c r="WNC2735" s="653"/>
      <c r="WND2735" s="653"/>
      <c r="WNE2735" s="653"/>
      <c r="WNF2735" s="653"/>
      <c r="WNG2735" s="653"/>
      <c r="WNH2735" s="653"/>
      <c r="WNI2735" s="653"/>
      <c r="WNJ2735" s="653"/>
      <c r="WNK2735" s="653"/>
      <c r="WNL2735" s="653"/>
      <c r="WNM2735" s="653"/>
      <c r="WNN2735" s="653"/>
      <c r="WNO2735" s="653"/>
      <c r="WNP2735" s="653"/>
      <c r="WNQ2735" s="653"/>
      <c r="WNR2735" s="653"/>
      <c r="WNS2735" s="653"/>
      <c r="WNT2735" s="653"/>
      <c r="WNU2735" s="653"/>
      <c r="WNV2735" s="653"/>
      <c r="WNW2735" s="653"/>
      <c r="WNX2735" s="653"/>
      <c r="WNY2735" s="653"/>
      <c r="WNZ2735" s="653"/>
      <c r="WOA2735" s="653"/>
      <c r="WOB2735" s="653"/>
      <c r="WOC2735" s="653"/>
      <c r="WOD2735" s="653"/>
      <c r="WOE2735" s="653"/>
      <c r="WOF2735" s="653"/>
      <c r="WOG2735" s="653"/>
      <c r="WOH2735" s="653"/>
      <c r="WOI2735" s="653"/>
      <c r="WOJ2735" s="653"/>
      <c r="WOK2735" s="653"/>
      <c r="WOL2735" s="653"/>
      <c r="WOM2735" s="653"/>
      <c r="WON2735" s="653"/>
      <c r="WOO2735" s="653"/>
      <c r="WOP2735" s="653"/>
      <c r="WOQ2735" s="653"/>
      <c r="WOR2735" s="653"/>
      <c r="WOS2735" s="653"/>
      <c r="WOT2735" s="653"/>
      <c r="WOU2735" s="653"/>
      <c r="WOV2735" s="653"/>
      <c r="WOW2735" s="653"/>
      <c r="WOX2735" s="653"/>
      <c r="WOY2735" s="653"/>
      <c r="WOZ2735" s="653"/>
      <c r="WPA2735" s="653"/>
      <c r="WPB2735" s="653"/>
      <c r="WPC2735" s="653"/>
      <c r="WPD2735" s="653"/>
      <c r="WPE2735" s="653"/>
      <c r="WPF2735" s="653"/>
      <c r="WPG2735" s="653"/>
      <c r="WPH2735" s="653"/>
      <c r="WPI2735" s="653"/>
      <c r="WPJ2735" s="653"/>
      <c r="WPK2735" s="653"/>
      <c r="WPL2735" s="653"/>
      <c r="WPM2735" s="653"/>
      <c r="WPN2735" s="653"/>
      <c r="WPO2735" s="653"/>
      <c r="WPP2735" s="653"/>
      <c r="WPQ2735" s="653"/>
      <c r="WPR2735" s="653"/>
      <c r="WPS2735" s="653"/>
      <c r="WPT2735" s="653"/>
      <c r="WPU2735" s="653"/>
      <c r="WPV2735" s="653"/>
      <c r="WPW2735" s="653"/>
      <c r="WPX2735" s="653"/>
      <c r="WPY2735" s="653"/>
      <c r="WPZ2735" s="653"/>
      <c r="WQA2735" s="653"/>
      <c r="WQB2735" s="653"/>
      <c r="WQC2735" s="653"/>
      <c r="WQD2735" s="653"/>
      <c r="WQE2735" s="653"/>
      <c r="WQF2735" s="653"/>
      <c r="WQG2735" s="653"/>
      <c r="WQH2735" s="653"/>
      <c r="WQI2735" s="653"/>
      <c r="WQJ2735" s="653"/>
      <c r="WQK2735" s="653"/>
      <c r="WQL2735" s="653"/>
      <c r="WQM2735" s="653"/>
      <c r="WQN2735" s="653"/>
      <c r="WQO2735" s="653"/>
      <c r="WQP2735" s="653"/>
      <c r="WQQ2735" s="653"/>
      <c r="WQR2735" s="653"/>
      <c r="WQS2735" s="653"/>
      <c r="WQT2735" s="653"/>
      <c r="WQU2735" s="653"/>
      <c r="WQV2735" s="653"/>
      <c r="WQW2735" s="653"/>
      <c r="WQX2735" s="653"/>
      <c r="WQY2735" s="653"/>
      <c r="WQZ2735" s="653"/>
      <c r="WRA2735" s="653"/>
      <c r="WRB2735" s="653"/>
      <c r="WRC2735" s="653"/>
      <c r="WRD2735" s="653"/>
      <c r="WRE2735" s="653"/>
      <c r="WRF2735" s="653"/>
      <c r="WRG2735" s="653"/>
      <c r="WRH2735" s="653"/>
      <c r="WRI2735" s="653"/>
      <c r="WRJ2735" s="653"/>
      <c r="WRK2735" s="653"/>
      <c r="WRL2735" s="653"/>
      <c r="WRM2735" s="653"/>
      <c r="WRN2735" s="653"/>
      <c r="WRO2735" s="653"/>
      <c r="WRP2735" s="653"/>
      <c r="WRQ2735" s="653"/>
      <c r="WRR2735" s="653"/>
      <c r="WRS2735" s="653"/>
      <c r="WRT2735" s="653"/>
      <c r="WRU2735" s="653"/>
      <c r="WRV2735" s="653"/>
      <c r="WRW2735" s="653"/>
      <c r="WRX2735" s="653"/>
      <c r="WRY2735" s="653"/>
      <c r="WRZ2735" s="653"/>
      <c r="WSA2735" s="653"/>
      <c r="WSB2735" s="653"/>
      <c r="WSC2735" s="653"/>
      <c r="WSD2735" s="653"/>
      <c r="WSE2735" s="653"/>
      <c r="WSF2735" s="653"/>
      <c r="WSG2735" s="653"/>
      <c r="WSH2735" s="653"/>
      <c r="WSI2735" s="653"/>
      <c r="WSJ2735" s="653"/>
      <c r="WSK2735" s="653"/>
      <c r="WSL2735" s="653"/>
      <c r="WSM2735" s="653"/>
      <c r="WSN2735" s="653"/>
      <c r="WSO2735" s="653"/>
      <c r="WSP2735" s="653"/>
      <c r="WSQ2735" s="653"/>
      <c r="WSR2735" s="653"/>
      <c r="WSS2735" s="653"/>
      <c r="WST2735" s="653"/>
      <c r="WSU2735" s="653"/>
      <c r="WSV2735" s="653"/>
      <c r="WSW2735" s="653"/>
      <c r="WSX2735" s="653"/>
      <c r="WSY2735" s="653"/>
      <c r="WSZ2735" s="653"/>
      <c r="WTA2735" s="653"/>
      <c r="WTB2735" s="653"/>
      <c r="WTC2735" s="653"/>
      <c r="WTD2735" s="653"/>
      <c r="WTE2735" s="653"/>
      <c r="WTF2735" s="653"/>
      <c r="WTG2735" s="653"/>
      <c r="WTH2735" s="653"/>
      <c r="WTI2735" s="653"/>
      <c r="WTJ2735" s="653"/>
      <c r="WTK2735" s="653"/>
      <c r="WTL2735" s="653"/>
      <c r="WTM2735" s="653"/>
      <c r="WTN2735" s="653"/>
      <c r="WTO2735" s="653"/>
      <c r="WTP2735" s="653"/>
      <c r="WTQ2735" s="653"/>
      <c r="WTR2735" s="653"/>
      <c r="WTS2735" s="653"/>
      <c r="WTT2735" s="653"/>
      <c r="WTU2735" s="653"/>
      <c r="WTV2735" s="653"/>
      <c r="WTW2735" s="653"/>
      <c r="WTX2735" s="653"/>
      <c r="WTY2735" s="653"/>
      <c r="WTZ2735" s="653"/>
      <c r="WUA2735" s="653"/>
      <c r="WUB2735" s="653"/>
      <c r="WUC2735" s="653"/>
      <c r="WUD2735" s="653"/>
      <c r="WUE2735" s="653"/>
      <c r="WUF2735" s="653"/>
      <c r="WUG2735" s="653"/>
      <c r="WUH2735" s="653"/>
      <c r="WUI2735" s="653"/>
      <c r="WUJ2735" s="653"/>
      <c r="WUK2735" s="653"/>
      <c r="WUL2735" s="653"/>
      <c r="WUM2735" s="653"/>
      <c r="WUN2735" s="653"/>
      <c r="WUO2735" s="653"/>
      <c r="WUP2735" s="653"/>
      <c r="WUQ2735" s="653"/>
      <c r="WUR2735" s="653"/>
      <c r="WUS2735" s="653"/>
      <c r="WUT2735" s="653"/>
      <c r="WUU2735" s="653"/>
      <c r="WUV2735" s="653"/>
      <c r="WUW2735" s="653"/>
      <c r="WUX2735" s="653"/>
      <c r="WUY2735" s="653"/>
      <c r="WUZ2735" s="653"/>
      <c r="WVA2735" s="653"/>
      <c r="WVB2735" s="653"/>
      <c r="WVC2735" s="653"/>
      <c r="WVD2735" s="653"/>
      <c r="WVE2735" s="653"/>
      <c r="WVF2735" s="653"/>
      <c r="WVG2735" s="653"/>
      <c r="WVH2735" s="653"/>
      <c r="WVI2735" s="653"/>
      <c r="WVJ2735" s="653"/>
      <c r="WVK2735" s="653"/>
      <c r="WVL2735" s="653"/>
      <c r="WVM2735" s="653"/>
      <c r="WVN2735" s="653"/>
      <c r="WVO2735" s="653"/>
      <c r="WVP2735" s="653"/>
      <c r="WVQ2735" s="653"/>
      <c r="WVR2735" s="653"/>
      <c r="WVS2735" s="653"/>
      <c r="WVT2735" s="653"/>
      <c r="WVU2735" s="653"/>
      <c r="WVV2735" s="653"/>
      <c r="WVW2735" s="653"/>
      <c r="WVX2735" s="653"/>
      <c r="WVY2735" s="653"/>
      <c r="WVZ2735" s="653"/>
      <c r="WWA2735" s="653"/>
      <c r="WWB2735" s="653"/>
      <c r="WWC2735" s="653"/>
      <c r="WWD2735" s="653"/>
      <c r="WWE2735" s="653"/>
      <c r="WWF2735" s="653"/>
      <c r="WWG2735" s="653"/>
      <c r="WWH2735" s="653"/>
      <c r="WWI2735" s="653"/>
      <c r="WWJ2735" s="653"/>
      <c r="WWK2735" s="653"/>
      <c r="WWL2735" s="653"/>
      <c r="WWM2735" s="653"/>
      <c r="WWN2735" s="653"/>
      <c r="WWO2735" s="653"/>
      <c r="WWP2735" s="653"/>
      <c r="WWQ2735" s="653"/>
      <c r="WWR2735" s="653"/>
      <c r="WWS2735" s="653"/>
      <c r="WWT2735" s="653"/>
      <c r="WWU2735" s="653"/>
      <c r="WWV2735" s="653"/>
      <c r="WWW2735" s="653"/>
      <c r="WWX2735" s="653"/>
      <c r="WWY2735" s="653"/>
      <c r="WWZ2735" s="653"/>
      <c r="WXA2735" s="653"/>
      <c r="WXB2735" s="653"/>
      <c r="WXC2735" s="653"/>
      <c r="WXD2735" s="653"/>
      <c r="WXE2735" s="653"/>
      <c r="WXF2735" s="653"/>
      <c r="WXG2735" s="653"/>
      <c r="WXH2735" s="653"/>
      <c r="WXI2735" s="653"/>
      <c r="WXJ2735" s="653"/>
      <c r="WXK2735" s="653"/>
      <c r="WXL2735" s="653"/>
      <c r="WXM2735" s="653"/>
      <c r="WXN2735" s="653"/>
      <c r="WXO2735" s="653"/>
      <c r="WXP2735" s="653"/>
      <c r="WXQ2735" s="653"/>
      <c r="WXR2735" s="653"/>
      <c r="WXS2735" s="653"/>
      <c r="WXT2735" s="653"/>
      <c r="WXU2735" s="653"/>
      <c r="WXV2735" s="653"/>
      <c r="WXW2735" s="653"/>
      <c r="WXX2735" s="653"/>
      <c r="WXY2735" s="653"/>
      <c r="WXZ2735" s="653"/>
      <c r="WYA2735" s="653"/>
      <c r="WYB2735" s="653"/>
      <c r="WYC2735" s="653"/>
      <c r="WYD2735" s="653"/>
      <c r="WYE2735" s="653"/>
      <c r="WYF2735" s="653"/>
      <c r="WYG2735" s="653"/>
      <c r="WYH2735" s="653"/>
      <c r="WYI2735" s="653"/>
      <c r="WYJ2735" s="653"/>
      <c r="WYK2735" s="653"/>
      <c r="WYL2735" s="653"/>
      <c r="WYM2735" s="653"/>
      <c r="WYN2735" s="653"/>
      <c r="WYO2735" s="653"/>
      <c r="WYP2735" s="653"/>
      <c r="WYQ2735" s="653"/>
      <c r="WYR2735" s="653"/>
      <c r="WYS2735" s="653"/>
      <c r="WYT2735" s="653"/>
      <c r="WYU2735" s="653"/>
      <c r="WYV2735" s="653"/>
      <c r="WYW2735" s="653"/>
      <c r="WYX2735" s="653"/>
      <c r="WYY2735" s="653"/>
      <c r="WYZ2735" s="653"/>
      <c r="WZA2735" s="653"/>
      <c r="WZB2735" s="653"/>
      <c r="WZC2735" s="653"/>
      <c r="WZD2735" s="653"/>
      <c r="WZE2735" s="653"/>
      <c r="WZF2735" s="653"/>
      <c r="WZG2735" s="653"/>
      <c r="WZH2735" s="653"/>
      <c r="WZI2735" s="653"/>
      <c r="WZJ2735" s="653"/>
      <c r="WZK2735" s="653"/>
      <c r="WZL2735" s="653"/>
      <c r="WZM2735" s="653"/>
      <c r="WZN2735" s="653"/>
      <c r="WZO2735" s="653"/>
      <c r="WZP2735" s="653"/>
      <c r="WZQ2735" s="653"/>
      <c r="WZR2735" s="653"/>
      <c r="WZS2735" s="653"/>
      <c r="WZT2735" s="653"/>
      <c r="WZU2735" s="653"/>
      <c r="WZV2735" s="653"/>
      <c r="WZW2735" s="653"/>
      <c r="WZX2735" s="653"/>
      <c r="WZY2735" s="653"/>
      <c r="WZZ2735" s="653"/>
      <c r="XAA2735" s="653"/>
      <c r="XAB2735" s="653"/>
      <c r="XAC2735" s="653"/>
      <c r="XAD2735" s="653"/>
      <c r="XAE2735" s="653"/>
      <c r="XAF2735" s="653"/>
      <c r="XAG2735" s="653"/>
      <c r="XAH2735" s="653"/>
      <c r="XAI2735" s="653"/>
      <c r="XAJ2735" s="653"/>
      <c r="XAK2735" s="653"/>
      <c r="XAL2735" s="653"/>
      <c r="XAM2735" s="653"/>
      <c r="XAN2735" s="653"/>
      <c r="XAO2735" s="653"/>
      <c r="XAP2735" s="653"/>
      <c r="XAQ2735" s="653"/>
      <c r="XAR2735" s="653"/>
      <c r="XAS2735" s="653"/>
      <c r="XAT2735" s="653"/>
      <c r="XAU2735" s="653"/>
      <c r="XAV2735" s="653"/>
      <c r="XAW2735" s="653"/>
      <c r="XAX2735" s="653"/>
      <c r="XAY2735" s="653"/>
      <c r="XAZ2735" s="653"/>
      <c r="XBA2735" s="653"/>
      <c r="XBB2735" s="653"/>
      <c r="XBC2735" s="653"/>
      <c r="XBD2735" s="653"/>
      <c r="XBE2735" s="653"/>
      <c r="XBF2735" s="653"/>
      <c r="XBG2735" s="653"/>
      <c r="XBH2735" s="653"/>
      <c r="XBI2735" s="653"/>
      <c r="XBJ2735" s="653"/>
      <c r="XBK2735" s="653"/>
      <c r="XBL2735" s="653"/>
      <c r="XBM2735" s="653"/>
      <c r="XBN2735" s="653"/>
      <c r="XBO2735" s="653"/>
      <c r="XBP2735" s="653"/>
      <c r="XBQ2735" s="653"/>
      <c r="XBR2735" s="653"/>
      <c r="XBS2735" s="653"/>
      <c r="XBT2735" s="653"/>
      <c r="XBU2735" s="653"/>
      <c r="XBV2735" s="653"/>
      <c r="XBW2735" s="653"/>
      <c r="XBX2735" s="653"/>
      <c r="XBY2735" s="653"/>
      <c r="XBZ2735" s="653"/>
      <c r="XCA2735" s="653"/>
      <c r="XCB2735" s="653"/>
      <c r="XCC2735" s="653"/>
      <c r="XCD2735" s="653"/>
      <c r="XCE2735" s="653"/>
      <c r="XCF2735" s="653"/>
      <c r="XCG2735" s="653"/>
      <c r="XCH2735" s="653"/>
      <c r="XCI2735" s="653"/>
      <c r="XCJ2735" s="653"/>
      <c r="XCK2735" s="653"/>
      <c r="XCL2735" s="653"/>
      <c r="XCM2735" s="653"/>
      <c r="XCN2735" s="653"/>
      <c r="XCO2735" s="653"/>
      <c r="XCP2735" s="653"/>
      <c r="XCQ2735" s="653"/>
      <c r="XCR2735" s="653"/>
      <c r="XCS2735" s="653"/>
      <c r="XCT2735" s="653"/>
      <c r="XCU2735" s="653"/>
      <c r="XCV2735" s="653"/>
      <c r="XCW2735" s="653"/>
      <c r="XCX2735" s="653"/>
      <c r="XCY2735" s="653"/>
      <c r="XCZ2735" s="653"/>
      <c r="XDA2735" s="653"/>
      <c r="XDB2735" s="653"/>
      <c r="XDC2735" s="653"/>
      <c r="XDD2735" s="653"/>
      <c r="XDE2735" s="653"/>
      <c r="XDF2735" s="653"/>
      <c r="XDG2735" s="653"/>
      <c r="XDH2735" s="653"/>
      <c r="XDI2735" s="653"/>
      <c r="XDJ2735" s="653"/>
      <c r="XDK2735" s="653"/>
      <c r="XDL2735" s="653"/>
      <c r="XDM2735" s="653"/>
      <c r="XDN2735" s="653"/>
      <c r="XDO2735" s="653"/>
      <c r="XDP2735" s="653"/>
      <c r="XDQ2735" s="653"/>
      <c r="XDR2735" s="653"/>
      <c r="XDS2735" s="653"/>
      <c r="XDT2735" s="653"/>
      <c r="XDU2735" s="653"/>
      <c r="XDV2735" s="653"/>
      <c r="XDW2735" s="653"/>
      <c r="XDX2735" s="653"/>
      <c r="XDY2735" s="653"/>
      <c r="XDZ2735" s="653"/>
      <c r="XEA2735" s="653"/>
      <c r="XEB2735" s="653"/>
      <c r="XEC2735" s="653"/>
      <c r="XED2735" s="653"/>
      <c r="XEE2735" s="653"/>
      <c r="XEF2735" s="653"/>
      <c r="XEG2735" s="653"/>
      <c r="XEH2735" s="653"/>
      <c r="XEI2735" s="653"/>
      <c r="XEJ2735" s="653"/>
      <c r="XEK2735" s="653"/>
      <c r="XEL2735" s="653"/>
      <c r="XEM2735" s="653"/>
      <c r="XEN2735" s="653"/>
      <c r="XEO2735" s="653"/>
      <c r="XEP2735" s="653"/>
      <c r="XEQ2735" s="653"/>
      <c r="XER2735" s="653"/>
      <c r="XES2735" s="653"/>
      <c r="XET2735" s="653"/>
      <c r="XEU2735" s="653"/>
      <c r="XEV2735" s="653"/>
      <c r="XEW2735" s="653"/>
      <c r="XEX2735" s="653"/>
      <c r="XEY2735" s="653"/>
      <c r="XEZ2735" s="653"/>
      <c r="XFA2735" s="653"/>
      <c r="XFB2735" s="653"/>
      <c r="XFC2735" s="653"/>
      <c r="XFD2735" s="653"/>
    </row>
    <row r="2736" spans="1:16384" x14ac:dyDescent="0.25">
      <c r="A2736" s="935"/>
      <c r="B2736" s="653"/>
      <c r="C2736" s="645" t="s">
        <v>7201</v>
      </c>
      <c r="D2736" s="645" t="s">
        <v>519</v>
      </c>
      <c r="E2736" s="651" t="s">
        <v>149</v>
      </c>
      <c r="F2736" s="651" t="s">
        <v>121</v>
      </c>
      <c r="G2736" s="648">
        <v>200</v>
      </c>
      <c r="H2736" s="648">
        <v>200</v>
      </c>
      <c r="I2736" s="14">
        <v>1</v>
      </c>
      <c r="J2736" s="653"/>
      <c r="K2736" s="653"/>
      <c r="L2736" s="653"/>
      <c r="M2736" s="653"/>
      <c r="N2736" s="653"/>
      <c r="O2736" s="653"/>
      <c r="P2736" s="653"/>
      <c r="Q2736" s="653"/>
      <c r="R2736" s="653"/>
      <c r="S2736" s="653"/>
      <c r="T2736" s="653"/>
      <c r="U2736" s="653"/>
      <c r="V2736" s="653"/>
      <c r="W2736" s="653"/>
      <c r="X2736" s="653"/>
      <c r="Y2736" s="653"/>
      <c r="Z2736" s="653"/>
      <c r="AA2736" s="653"/>
      <c r="AB2736" s="653"/>
      <c r="AC2736" s="653"/>
      <c r="AD2736" s="653"/>
      <c r="AE2736" s="653"/>
      <c r="AF2736" s="653"/>
      <c r="AG2736" s="653"/>
      <c r="AH2736" s="653"/>
      <c r="AI2736" s="653"/>
      <c r="AJ2736" s="653"/>
      <c r="AK2736" s="653"/>
      <c r="AL2736" s="653"/>
      <c r="AM2736" s="653"/>
      <c r="AN2736" s="653"/>
      <c r="AO2736" s="653"/>
      <c r="AP2736" s="653"/>
      <c r="AQ2736" s="653"/>
      <c r="AR2736" s="653"/>
      <c r="AS2736" s="653"/>
      <c r="AT2736" s="653"/>
      <c r="AU2736" s="653"/>
      <c r="AV2736" s="653"/>
      <c r="AW2736" s="653"/>
      <c r="AX2736" s="653"/>
      <c r="AY2736" s="653"/>
      <c r="AZ2736" s="653"/>
      <c r="BA2736" s="653"/>
      <c r="BB2736" s="653"/>
      <c r="BC2736" s="653"/>
      <c r="BD2736" s="653"/>
      <c r="BE2736" s="653"/>
      <c r="BF2736" s="653"/>
      <c r="BG2736" s="653"/>
      <c r="BH2736" s="653"/>
      <c r="BI2736" s="653"/>
      <c r="BJ2736" s="653"/>
      <c r="BK2736" s="653"/>
      <c r="BL2736" s="653"/>
      <c r="BM2736" s="653"/>
      <c r="BN2736" s="653"/>
      <c r="BO2736" s="653"/>
      <c r="BP2736" s="653"/>
      <c r="BQ2736" s="653"/>
      <c r="BR2736" s="653"/>
      <c r="BS2736" s="653"/>
      <c r="BT2736" s="653"/>
      <c r="BU2736" s="653"/>
      <c r="BV2736" s="653"/>
      <c r="BW2736" s="653"/>
      <c r="BX2736" s="653"/>
      <c r="BY2736" s="653"/>
      <c r="BZ2736" s="653"/>
      <c r="CA2736" s="653"/>
      <c r="CB2736" s="653"/>
      <c r="CC2736" s="653"/>
      <c r="CD2736" s="653"/>
      <c r="CE2736" s="653"/>
      <c r="CF2736" s="653"/>
      <c r="CG2736" s="653"/>
      <c r="CH2736" s="653"/>
      <c r="CI2736" s="653"/>
      <c r="CJ2736" s="653"/>
      <c r="CK2736" s="653"/>
      <c r="CL2736" s="653"/>
      <c r="CM2736" s="653"/>
      <c r="CN2736" s="653"/>
      <c r="CO2736" s="653"/>
      <c r="CP2736" s="653"/>
      <c r="CQ2736" s="653"/>
      <c r="CR2736" s="653"/>
      <c r="CS2736" s="653"/>
      <c r="CT2736" s="653"/>
      <c r="CU2736" s="653"/>
      <c r="CV2736" s="653"/>
      <c r="CW2736" s="653"/>
      <c r="CX2736" s="653"/>
      <c r="CY2736" s="653"/>
      <c r="CZ2736" s="653"/>
      <c r="DA2736" s="653"/>
      <c r="DB2736" s="653"/>
      <c r="DC2736" s="653"/>
      <c r="DD2736" s="653"/>
      <c r="DE2736" s="653"/>
      <c r="DF2736" s="653"/>
      <c r="DG2736" s="653"/>
      <c r="DH2736" s="653"/>
      <c r="DI2736" s="653"/>
      <c r="DJ2736" s="653"/>
      <c r="DK2736" s="653"/>
      <c r="DL2736" s="653"/>
      <c r="DM2736" s="653"/>
      <c r="DN2736" s="653"/>
      <c r="DO2736" s="653"/>
      <c r="DP2736" s="653"/>
      <c r="DQ2736" s="653"/>
      <c r="DR2736" s="653"/>
      <c r="DS2736" s="653"/>
      <c r="DT2736" s="653"/>
      <c r="DU2736" s="653"/>
      <c r="DV2736" s="653"/>
      <c r="DW2736" s="653"/>
      <c r="DX2736" s="653"/>
      <c r="DY2736" s="653"/>
      <c r="DZ2736" s="653"/>
      <c r="EA2736" s="653"/>
      <c r="EB2736" s="653"/>
      <c r="EC2736" s="653"/>
      <c r="ED2736" s="653"/>
      <c r="EE2736" s="653"/>
      <c r="EF2736" s="653"/>
      <c r="EG2736" s="653"/>
      <c r="EH2736" s="653"/>
      <c r="EI2736" s="653"/>
      <c r="EJ2736" s="653"/>
      <c r="EK2736" s="653"/>
      <c r="EL2736" s="653"/>
      <c r="EM2736" s="653"/>
      <c r="EN2736" s="653"/>
      <c r="EO2736" s="653"/>
      <c r="EP2736" s="653"/>
      <c r="EQ2736" s="653"/>
      <c r="ER2736" s="653"/>
      <c r="ES2736" s="653"/>
      <c r="ET2736" s="653"/>
      <c r="EU2736" s="653"/>
      <c r="EV2736" s="653"/>
      <c r="EW2736" s="653"/>
      <c r="EX2736" s="653"/>
      <c r="EY2736" s="653"/>
      <c r="EZ2736" s="653"/>
      <c r="FA2736" s="653"/>
      <c r="FB2736" s="653"/>
      <c r="FC2736" s="653"/>
      <c r="FD2736" s="653"/>
      <c r="FE2736" s="653"/>
      <c r="FF2736" s="653"/>
      <c r="FG2736" s="653"/>
      <c r="FH2736" s="653"/>
      <c r="FI2736" s="653"/>
      <c r="FJ2736" s="653"/>
      <c r="FK2736" s="653"/>
      <c r="FL2736" s="653"/>
      <c r="FM2736" s="653"/>
      <c r="FN2736" s="653"/>
      <c r="FO2736" s="653"/>
      <c r="FP2736" s="653"/>
      <c r="FQ2736" s="653"/>
      <c r="FR2736" s="653"/>
      <c r="FS2736" s="653"/>
      <c r="FT2736" s="653"/>
      <c r="FU2736" s="653"/>
      <c r="FV2736" s="653"/>
      <c r="FW2736" s="653"/>
      <c r="FX2736" s="653"/>
      <c r="FY2736" s="653"/>
      <c r="FZ2736" s="653"/>
      <c r="GA2736" s="653"/>
      <c r="GB2736" s="653"/>
      <c r="GC2736" s="653"/>
      <c r="GD2736" s="653"/>
      <c r="GE2736" s="653"/>
      <c r="GF2736" s="653"/>
      <c r="GG2736" s="653"/>
      <c r="GH2736" s="653"/>
      <c r="GI2736" s="653"/>
      <c r="GJ2736" s="653"/>
      <c r="GK2736" s="653"/>
      <c r="GL2736" s="653"/>
      <c r="GM2736" s="653"/>
      <c r="GN2736" s="653"/>
      <c r="GO2736" s="653"/>
      <c r="GP2736" s="653"/>
      <c r="GQ2736" s="653"/>
      <c r="GR2736" s="653"/>
      <c r="GS2736" s="653"/>
      <c r="GT2736" s="653"/>
      <c r="GU2736" s="653"/>
      <c r="GV2736" s="653"/>
      <c r="GW2736" s="653"/>
      <c r="GX2736" s="653"/>
      <c r="GY2736" s="653"/>
      <c r="GZ2736" s="653"/>
      <c r="HA2736" s="653"/>
      <c r="HB2736" s="653"/>
      <c r="HC2736" s="653"/>
      <c r="HD2736" s="653"/>
      <c r="HE2736" s="653"/>
      <c r="HF2736" s="653"/>
      <c r="HG2736" s="653"/>
      <c r="HH2736" s="653"/>
      <c r="HI2736" s="653"/>
      <c r="HJ2736" s="653"/>
      <c r="HK2736" s="653"/>
      <c r="HL2736" s="653"/>
      <c r="HM2736" s="653"/>
      <c r="HN2736" s="653"/>
      <c r="HO2736" s="653"/>
      <c r="HP2736" s="653"/>
      <c r="HQ2736" s="653"/>
      <c r="HR2736" s="653"/>
      <c r="HS2736" s="653"/>
      <c r="HT2736" s="653"/>
      <c r="HU2736" s="653"/>
      <c r="HV2736" s="653"/>
      <c r="HW2736" s="653"/>
      <c r="HX2736" s="653"/>
      <c r="HY2736" s="653"/>
      <c r="HZ2736" s="653"/>
      <c r="IA2736" s="653"/>
      <c r="IB2736" s="653"/>
      <c r="IC2736" s="653"/>
      <c r="ID2736" s="653"/>
      <c r="IE2736" s="653"/>
      <c r="IF2736" s="653"/>
      <c r="IG2736" s="653"/>
      <c r="IH2736" s="653"/>
      <c r="II2736" s="653"/>
      <c r="IJ2736" s="653"/>
      <c r="IK2736" s="653"/>
      <c r="IL2736" s="653"/>
      <c r="IM2736" s="653"/>
      <c r="IN2736" s="653"/>
      <c r="IO2736" s="653"/>
      <c r="IP2736" s="653"/>
      <c r="IQ2736" s="653"/>
      <c r="IR2736" s="653"/>
      <c r="IS2736" s="653"/>
      <c r="IT2736" s="653"/>
      <c r="IU2736" s="653"/>
      <c r="IV2736" s="653"/>
      <c r="IW2736" s="653"/>
      <c r="IX2736" s="653"/>
      <c r="IY2736" s="653"/>
      <c r="IZ2736" s="653"/>
      <c r="JA2736" s="653"/>
      <c r="JB2736" s="653"/>
      <c r="JC2736" s="653"/>
      <c r="JD2736" s="653"/>
      <c r="JE2736" s="653"/>
      <c r="JF2736" s="653"/>
      <c r="JG2736" s="653"/>
      <c r="JH2736" s="653"/>
      <c r="JI2736" s="653"/>
      <c r="JJ2736" s="653"/>
      <c r="JK2736" s="653"/>
      <c r="JL2736" s="653"/>
      <c r="JM2736" s="653"/>
      <c r="JN2736" s="653"/>
      <c r="JO2736" s="653"/>
      <c r="JP2736" s="653"/>
      <c r="JQ2736" s="653"/>
      <c r="JR2736" s="653"/>
      <c r="JS2736" s="653"/>
      <c r="JT2736" s="653"/>
      <c r="JU2736" s="653"/>
      <c r="JV2736" s="653"/>
      <c r="JW2736" s="653"/>
      <c r="JX2736" s="653"/>
      <c r="JY2736" s="653"/>
      <c r="JZ2736" s="653"/>
      <c r="KA2736" s="653"/>
      <c r="KB2736" s="653"/>
      <c r="KC2736" s="653"/>
      <c r="KD2736" s="653"/>
      <c r="KE2736" s="653"/>
      <c r="KF2736" s="653"/>
      <c r="KG2736" s="653"/>
      <c r="KH2736" s="653"/>
      <c r="KI2736" s="653"/>
      <c r="KJ2736" s="653"/>
      <c r="KK2736" s="653"/>
      <c r="KL2736" s="653"/>
      <c r="KM2736" s="653"/>
      <c r="KN2736" s="653"/>
      <c r="KO2736" s="653"/>
      <c r="KP2736" s="653"/>
      <c r="KQ2736" s="653"/>
      <c r="KR2736" s="653"/>
      <c r="KS2736" s="653"/>
      <c r="KT2736" s="653"/>
      <c r="KU2736" s="653"/>
      <c r="KV2736" s="653"/>
      <c r="KW2736" s="653"/>
      <c r="KX2736" s="653"/>
      <c r="KY2736" s="653"/>
      <c r="KZ2736" s="653"/>
      <c r="LA2736" s="653"/>
      <c r="LB2736" s="653"/>
      <c r="LC2736" s="653"/>
      <c r="LD2736" s="653"/>
      <c r="LE2736" s="653"/>
      <c r="LF2736" s="653"/>
      <c r="LG2736" s="653"/>
      <c r="LH2736" s="653"/>
      <c r="LI2736" s="653"/>
      <c r="LJ2736" s="653"/>
      <c r="LK2736" s="653"/>
      <c r="LL2736" s="653"/>
      <c r="LM2736" s="653"/>
      <c r="LN2736" s="653"/>
      <c r="LO2736" s="653"/>
      <c r="LP2736" s="653"/>
      <c r="LQ2736" s="653"/>
      <c r="LR2736" s="653"/>
      <c r="LS2736" s="653"/>
      <c r="LT2736" s="653"/>
      <c r="LU2736" s="653"/>
      <c r="LV2736" s="653"/>
      <c r="LW2736" s="653"/>
      <c r="LX2736" s="653"/>
      <c r="LY2736" s="653"/>
      <c r="LZ2736" s="653"/>
      <c r="MA2736" s="653"/>
      <c r="MB2736" s="653"/>
      <c r="MC2736" s="653"/>
      <c r="MD2736" s="653"/>
      <c r="ME2736" s="653"/>
      <c r="MF2736" s="653"/>
      <c r="MG2736" s="653"/>
      <c r="MH2736" s="653"/>
      <c r="MI2736" s="653"/>
      <c r="MJ2736" s="653"/>
      <c r="MK2736" s="653"/>
      <c r="ML2736" s="653"/>
      <c r="MM2736" s="653"/>
      <c r="MN2736" s="653"/>
      <c r="MO2736" s="653"/>
      <c r="MP2736" s="653"/>
      <c r="MQ2736" s="653"/>
      <c r="MR2736" s="653"/>
      <c r="MS2736" s="653"/>
      <c r="MT2736" s="653"/>
      <c r="MU2736" s="653"/>
      <c r="MV2736" s="653"/>
      <c r="MW2736" s="653"/>
      <c r="MX2736" s="653"/>
      <c r="MY2736" s="653"/>
      <c r="MZ2736" s="653"/>
      <c r="NA2736" s="653"/>
      <c r="NB2736" s="653"/>
      <c r="NC2736" s="653"/>
      <c r="ND2736" s="653"/>
      <c r="NE2736" s="653"/>
      <c r="NF2736" s="653"/>
      <c r="NG2736" s="653"/>
      <c r="NH2736" s="653"/>
      <c r="NI2736" s="653"/>
      <c r="NJ2736" s="653"/>
      <c r="NK2736" s="653"/>
      <c r="NL2736" s="653"/>
      <c r="NM2736" s="653"/>
      <c r="NN2736" s="653"/>
      <c r="NO2736" s="653"/>
      <c r="NP2736" s="653"/>
      <c r="NQ2736" s="653"/>
      <c r="NR2736" s="653"/>
      <c r="NS2736" s="653"/>
      <c r="NT2736" s="653"/>
      <c r="NU2736" s="653"/>
      <c r="NV2736" s="653"/>
      <c r="NW2736" s="653"/>
      <c r="NX2736" s="653"/>
      <c r="NY2736" s="653"/>
      <c r="NZ2736" s="653"/>
      <c r="OA2736" s="653"/>
      <c r="OB2736" s="653"/>
      <c r="OC2736" s="653"/>
      <c r="OD2736" s="653"/>
      <c r="OE2736" s="653"/>
      <c r="OF2736" s="653"/>
      <c r="OG2736" s="653"/>
      <c r="OH2736" s="653"/>
      <c r="OI2736" s="653"/>
      <c r="OJ2736" s="653"/>
      <c r="OK2736" s="653"/>
      <c r="OL2736" s="653"/>
      <c r="OM2736" s="653"/>
      <c r="ON2736" s="653"/>
      <c r="OO2736" s="653"/>
      <c r="OP2736" s="653"/>
      <c r="OQ2736" s="653"/>
      <c r="OR2736" s="653"/>
      <c r="OS2736" s="653"/>
      <c r="OT2736" s="653"/>
      <c r="OU2736" s="653"/>
      <c r="OV2736" s="653"/>
      <c r="OW2736" s="653"/>
      <c r="OX2736" s="653"/>
      <c r="OY2736" s="653"/>
      <c r="OZ2736" s="653"/>
      <c r="PA2736" s="653"/>
      <c r="PB2736" s="653"/>
      <c r="PC2736" s="653"/>
      <c r="PD2736" s="653"/>
      <c r="PE2736" s="653"/>
      <c r="PF2736" s="653"/>
      <c r="PG2736" s="653"/>
      <c r="PH2736" s="653"/>
      <c r="PI2736" s="653"/>
      <c r="PJ2736" s="653"/>
      <c r="PK2736" s="653"/>
      <c r="PL2736" s="653"/>
      <c r="PM2736" s="653"/>
      <c r="PN2736" s="653"/>
      <c r="PO2736" s="653"/>
      <c r="PP2736" s="653"/>
      <c r="PQ2736" s="653"/>
      <c r="PR2736" s="653"/>
      <c r="PS2736" s="653"/>
      <c r="PT2736" s="653"/>
      <c r="PU2736" s="653"/>
      <c r="PV2736" s="653"/>
      <c r="PW2736" s="653"/>
      <c r="PX2736" s="653"/>
      <c r="PY2736" s="653"/>
      <c r="PZ2736" s="653"/>
      <c r="QA2736" s="653"/>
      <c r="QB2736" s="653"/>
      <c r="QC2736" s="653"/>
      <c r="QD2736" s="653"/>
      <c r="QE2736" s="653"/>
      <c r="QF2736" s="653"/>
      <c r="QG2736" s="653"/>
      <c r="QH2736" s="653"/>
      <c r="QI2736" s="653"/>
      <c r="QJ2736" s="653"/>
      <c r="QK2736" s="653"/>
      <c r="QL2736" s="653"/>
      <c r="QM2736" s="653"/>
      <c r="QN2736" s="653"/>
      <c r="QO2736" s="653"/>
      <c r="QP2736" s="653"/>
      <c r="QQ2736" s="653"/>
      <c r="QR2736" s="653"/>
      <c r="QS2736" s="653"/>
      <c r="QT2736" s="653"/>
      <c r="QU2736" s="653"/>
      <c r="QV2736" s="653"/>
      <c r="QW2736" s="653"/>
      <c r="QX2736" s="653"/>
      <c r="QY2736" s="653"/>
      <c r="QZ2736" s="653"/>
      <c r="RA2736" s="653"/>
      <c r="RB2736" s="653"/>
      <c r="RC2736" s="653"/>
      <c r="RD2736" s="653"/>
      <c r="RE2736" s="653"/>
      <c r="RF2736" s="653"/>
      <c r="RG2736" s="653"/>
      <c r="RH2736" s="653"/>
      <c r="RI2736" s="653"/>
      <c r="RJ2736" s="653"/>
      <c r="RK2736" s="653"/>
      <c r="RL2736" s="653"/>
      <c r="RM2736" s="653"/>
      <c r="RN2736" s="653"/>
      <c r="RO2736" s="653"/>
      <c r="RP2736" s="653"/>
      <c r="RQ2736" s="653"/>
      <c r="RR2736" s="653"/>
      <c r="RS2736" s="653"/>
      <c r="RT2736" s="653"/>
      <c r="RU2736" s="653"/>
      <c r="RV2736" s="653"/>
      <c r="RW2736" s="653"/>
      <c r="RX2736" s="653"/>
      <c r="RY2736" s="653"/>
      <c r="RZ2736" s="653"/>
      <c r="SA2736" s="653"/>
      <c r="SB2736" s="653"/>
      <c r="SC2736" s="653"/>
      <c r="SD2736" s="653"/>
      <c r="SE2736" s="653"/>
      <c r="SF2736" s="653"/>
      <c r="SG2736" s="653"/>
      <c r="SH2736" s="653"/>
      <c r="SI2736" s="653"/>
      <c r="SJ2736" s="653"/>
      <c r="SK2736" s="653"/>
      <c r="SL2736" s="653"/>
      <c r="SM2736" s="653"/>
      <c r="SN2736" s="653"/>
      <c r="SO2736" s="653"/>
      <c r="SP2736" s="653"/>
      <c r="SQ2736" s="653"/>
      <c r="SR2736" s="653"/>
      <c r="SS2736" s="653"/>
      <c r="ST2736" s="653"/>
      <c r="SU2736" s="653"/>
      <c r="SV2736" s="653"/>
      <c r="SW2736" s="653"/>
      <c r="SX2736" s="653"/>
      <c r="SY2736" s="653"/>
      <c r="SZ2736" s="653"/>
      <c r="TA2736" s="653"/>
      <c r="TB2736" s="653"/>
      <c r="TC2736" s="653"/>
      <c r="TD2736" s="653"/>
      <c r="TE2736" s="653"/>
      <c r="TF2736" s="653"/>
      <c r="TG2736" s="653"/>
      <c r="TH2736" s="653"/>
      <c r="TI2736" s="653"/>
      <c r="TJ2736" s="653"/>
      <c r="TK2736" s="653"/>
      <c r="TL2736" s="653"/>
      <c r="TM2736" s="653"/>
      <c r="TN2736" s="653"/>
      <c r="TO2736" s="653"/>
      <c r="TP2736" s="653"/>
      <c r="TQ2736" s="653"/>
      <c r="TR2736" s="653"/>
      <c r="TS2736" s="653"/>
      <c r="TT2736" s="653"/>
      <c r="TU2736" s="653"/>
      <c r="TV2736" s="653"/>
      <c r="TW2736" s="653"/>
      <c r="TX2736" s="653"/>
      <c r="TY2736" s="653"/>
      <c r="TZ2736" s="653"/>
      <c r="UA2736" s="653"/>
      <c r="UB2736" s="653"/>
      <c r="UC2736" s="653"/>
      <c r="UD2736" s="653"/>
      <c r="UE2736" s="653"/>
      <c r="UF2736" s="653"/>
      <c r="UG2736" s="653"/>
      <c r="UH2736" s="653"/>
      <c r="UI2736" s="653"/>
      <c r="UJ2736" s="653"/>
      <c r="UK2736" s="653"/>
      <c r="UL2736" s="653"/>
      <c r="UM2736" s="653"/>
      <c r="UN2736" s="653"/>
      <c r="UO2736" s="653"/>
      <c r="UP2736" s="653"/>
      <c r="UQ2736" s="653"/>
      <c r="UR2736" s="653"/>
      <c r="US2736" s="653"/>
      <c r="UT2736" s="653"/>
      <c r="UU2736" s="653"/>
      <c r="UV2736" s="653"/>
      <c r="UW2736" s="653"/>
      <c r="UX2736" s="653"/>
      <c r="UY2736" s="653"/>
      <c r="UZ2736" s="653"/>
      <c r="VA2736" s="653"/>
      <c r="VB2736" s="653"/>
      <c r="VC2736" s="653"/>
      <c r="VD2736" s="653"/>
      <c r="VE2736" s="653"/>
      <c r="VF2736" s="653"/>
      <c r="VG2736" s="653"/>
      <c r="VH2736" s="653"/>
      <c r="VI2736" s="653"/>
      <c r="VJ2736" s="653"/>
      <c r="VK2736" s="653"/>
      <c r="VL2736" s="653"/>
      <c r="VM2736" s="653"/>
      <c r="VN2736" s="653"/>
      <c r="VO2736" s="653"/>
      <c r="VP2736" s="653"/>
      <c r="VQ2736" s="653"/>
      <c r="VR2736" s="653"/>
      <c r="VS2736" s="653"/>
      <c r="VT2736" s="653"/>
      <c r="VU2736" s="653"/>
      <c r="VV2736" s="653"/>
      <c r="VW2736" s="653"/>
      <c r="VX2736" s="653"/>
      <c r="VY2736" s="653"/>
      <c r="VZ2736" s="653"/>
      <c r="WA2736" s="653"/>
      <c r="WB2736" s="653"/>
      <c r="WC2736" s="653"/>
      <c r="WD2736" s="653"/>
      <c r="WE2736" s="653"/>
      <c r="WF2736" s="653"/>
      <c r="WG2736" s="653"/>
      <c r="WH2736" s="653"/>
      <c r="WI2736" s="653"/>
      <c r="WJ2736" s="653"/>
      <c r="WK2736" s="653"/>
      <c r="WL2736" s="653"/>
      <c r="WM2736" s="653"/>
      <c r="WN2736" s="653"/>
      <c r="WO2736" s="653"/>
      <c r="WP2736" s="653"/>
      <c r="WQ2736" s="653"/>
      <c r="WR2736" s="653"/>
      <c r="WS2736" s="653"/>
      <c r="WT2736" s="653"/>
      <c r="WU2736" s="653"/>
      <c r="WV2736" s="653"/>
      <c r="WW2736" s="653"/>
      <c r="WX2736" s="653"/>
      <c r="WY2736" s="653"/>
      <c r="WZ2736" s="653"/>
      <c r="XA2736" s="653"/>
      <c r="XB2736" s="653"/>
      <c r="XC2736" s="653"/>
      <c r="XD2736" s="653"/>
      <c r="XE2736" s="653"/>
      <c r="XF2736" s="653"/>
      <c r="XG2736" s="653"/>
      <c r="XH2736" s="653"/>
      <c r="XI2736" s="653"/>
      <c r="XJ2736" s="653"/>
      <c r="XK2736" s="653"/>
      <c r="XL2736" s="653"/>
      <c r="XM2736" s="653"/>
      <c r="XN2736" s="653"/>
      <c r="XO2736" s="653"/>
      <c r="XP2736" s="653"/>
      <c r="XQ2736" s="653"/>
      <c r="XR2736" s="653"/>
      <c r="XS2736" s="653"/>
      <c r="XT2736" s="653"/>
      <c r="XU2736" s="653"/>
      <c r="XV2736" s="653"/>
      <c r="XW2736" s="653"/>
      <c r="XX2736" s="653"/>
      <c r="XY2736" s="653"/>
      <c r="XZ2736" s="653"/>
      <c r="YA2736" s="653"/>
      <c r="YB2736" s="653"/>
      <c r="YC2736" s="653"/>
      <c r="YD2736" s="653"/>
      <c r="YE2736" s="653"/>
      <c r="YF2736" s="653"/>
      <c r="YG2736" s="653"/>
      <c r="YH2736" s="653"/>
      <c r="YI2736" s="653"/>
      <c r="YJ2736" s="653"/>
      <c r="YK2736" s="653"/>
      <c r="YL2736" s="653"/>
      <c r="YM2736" s="653"/>
      <c r="YN2736" s="653"/>
      <c r="YO2736" s="653"/>
      <c r="YP2736" s="653"/>
      <c r="YQ2736" s="653"/>
      <c r="YR2736" s="653"/>
      <c r="YS2736" s="653"/>
      <c r="YT2736" s="653"/>
      <c r="YU2736" s="653"/>
      <c r="YV2736" s="653"/>
      <c r="YW2736" s="653"/>
      <c r="YX2736" s="653"/>
      <c r="YY2736" s="653"/>
      <c r="YZ2736" s="653"/>
      <c r="ZA2736" s="653"/>
      <c r="ZB2736" s="653"/>
      <c r="ZC2736" s="653"/>
      <c r="ZD2736" s="653"/>
      <c r="ZE2736" s="653"/>
      <c r="ZF2736" s="653"/>
      <c r="ZG2736" s="653"/>
      <c r="ZH2736" s="653"/>
      <c r="ZI2736" s="653"/>
      <c r="ZJ2736" s="653"/>
      <c r="ZK2736" s="653"/>
      <c r="ZL2736" s="653"/>
      <c r="ZM2736" s="653"/>
      <c r="ZN2736" s="653"/>
      <c r="ZO2736" s="653"/>
      <c r="ZP2736" s="653"/>
      <c r="ZQ2736" s="653"/>
      <c r="ZR2736" s="653"/>
      <c r="ZS2736" s="653"/>
      <c r="ZT2736" s="653"/>
      <c r="ZU2736" s="653"/>
      <c r="ZV2736" s="653"/>
      <c r="ZW2736" s="653"/>
      <c r="ZX2736" s="653"/>
      <c r="ZY2736" s="653"/>
      <c r="ZZ2736" s="653"/>
      <c r="AAA2736" s="653"/>
      <c r="AAB2736" s="653"/>
      <c r="AAC2736" s="653"/>
      <c r="AAD2736" s="653"/>
      <c r="AAE2736" s="653"/>
      <c r="AAF2736" s="653"/>
      <c r="AAG2736" s="653"/>
      <c r="AAH2736" s="653"/>
      <c r="AAI2736" s="653"/>
      <c r="AAJ2736" s="653"/>
      <c r="AAK2736" s="653"/>
      <c r="AAL2736" s="653"/>
      <c r="AAM2736" s="653"/>
      <c r="AAN2736" s="653"/>
      <c r="AAO2736" s="653"/>
      <c r="AAP2736" s="653"/>
      <c r="AAQ2736" s="653"/>
      <c r="AAR2736" s="653"/>
      <c r="AAS2736" s="653"/>
      <c r="AAT2736" s="653"/>
      <c r="AAU2736" s="653"/>
      <c r="AAV2736" s="653"/>
      <c r="AAW2736" s="653"/>
      <c r="AAX2736" s="653"/>
      <c r="AAY2736" s="653"/>
      <c r="AAZ2736" s="653"/>
      <c r="ABA2736" s="653"/>
      <c r="ABB2736" s="653"/>
      <c r="ABC2736" s="653"/>
      <c r="ABD2736" s="653"/>
      <c r="ABE2736" s="653"/>
      <c r="ABF2736" s="653"/>
      <c r="ABG2736" s="653"/>
      <c r="ABH2736" s="653"/>
      <c r="ABI2736" s="653"/>
      <c r="ABJ2736" s="653"/>
      <c r="ABK2736" s="653"/>
      <c r="ABL2736" s="653"/>
      <c r="ABM2736" s="653"/>
      <c r="ABN2736" s="653"/>
      <c r="ABO2736" s="653"/>
      <c r="ABP2736" s="653"/>
      <c r="ABQ2736" s="653"/>
      <c r="ABR2736" s="653"/>
      <c r="ABS2736" s="653"/>
      <c r="ABT2736" s="653"/>
      <c r="ABU2736" s="653"/>
      <c r="ABV2736" s="653"/>
      <c r="ABW2736" s="653"/>
      <c r="ABX2736" s="653"/>
      <c r="ABY2736" s="653"/>
      <c r="ABZ2736" s="653"/>
      <c r="ACA2736" s="653"/>
      <c r="ACB2736" s="653"/>
      <c r="ACC2736" s="653"/>
      <c r="ACD2736" s="653"/>
      <c r="ACE2736" s="653"/>
      <c r="ACF2736" s="653"/>
      <c r="ACG2736" s="653"/>
      <c r="ACH2736" s="653"/>
      <c r="ACI2736" s="653"/>
      <c r="ACJ2736" s="653"/>
      <c r="ACK2736" s="653"/>
      <c r="ACL2736" s="653"/>
      <c r="ACM2736" s="653"/>
      <c r="ACN2736" s="653"/>
      <c r="ACO2736" s="653"/>
      <c r="ACP2736" s="653"/>
      <c r="ACQ2736" s="653"/>
      <c r="ACR2736" s="653"/>
      <c r="ACS2736" s="653"/>
      <c r="ACT2736" s="653"/>
      <c r="ACU2736" s="653"/>
      <c r="ACV2736" s="653"/>
      <c r="ACW2736" s="653"/>
      <c r="ACX2736" s="653"/>
      <c r="ACY2736" s="653"/>
      <c r="ACZ2736" s="653"/>
      <c r="ADA2736" s="653"/>
      <c r="ADB2736" s="653"/>
      <c r="ADC2736" s="653"/>
      <c r="ADD2736" s="653"/>
      <c r="ADE2736" s="653"/>
      <c r="ADF2736" s="653"/>
      <c r="ADG2736" s="653"/>
      <c r="ADH2736" s="653"/>
      <c r="ADI2736" s="653"/>
      <c r="ADJ2736" s="653"/>
      <c r="ADK2736" s="653"/>
      <c r="ADL2736" s="653"/>
      <c r="ADM2736" s="653"/>
      <c r="ADN2736" s="653"/>
      <c r="ADO2736" s="653"/>
      <c r="ADP2736" s="653"/>
      <c r="ADQ2736" s="653"/>
      <c r="ADR2736" s="653"/>
      <c r="ADS2736" s="653"/>
      <c r="ADT2736" s="653"/>
      <c r="ADU2736" s="653"/>
      <c r="ADV2736" s="653"/>
      <c r="ADW2736" s="653"/>
      <c r="ADX2736" s="653"/>
      <c r="ADY2736" s="653"/>
      <c r="ADZ2736" s="653"/>
      <c r="AEA2736" s="653"/>
      <c r="AEB2736" s="653"/>
      <c r="AEC2736" s="653"/>
      <c r="AED2736" s="653"/>
      <c r="AEE2736" s="653"/>
      <c r="AEF2736" s="653"/>
      <c r="AEG2736" s="653"/>
      <c r="AEH2736" s="653"/>
      <c r="AEI2736" s="653"/>
      <c r="AEJ2736" s="653"/>
      <c r="AEK2736" s="653"/>
      <c r="AEL2736" s="653"/>
      <c r="AEM2736" s="653"/>
      <c r="AEN2736" s="653"/>
      <c r="AEO2736" s="653"/>
      <c r="AEP2736" s="653"/>
      <c r="AEQ2736" s="653"/>
      <c r="AER2736" s="653"/>
      <c r="AES2736" s="653"/>
      <c r="AET2736" s="653"/>
      <c r="AEU2736" s="653"/>
      <c r="AEV2736" s="653"/>
      <c r="AEW2736" s="653"/>
      <c r="AEX2736" s="653"/>
      <c r="AEY2736" s="653"/>
      <c r="AEZ2736" s="653"/>
      <c r="AFA2736" s="653"/>
      <c r="AFB2736" s="653"/>
      <c r="AFC2736" s="653"/>
      <c r="AFD2736" s="653"/>
      <c r="AFE2736" s="653"/>
      <c r="AFF2736" s="653"/>
      <c r="AFG2736" s="653"/>
      <c r="AFH2736" s="653"/>
      <c r="AFI2736" s="653"/>
      <c r="AFJ2736" s="653"/>
      <c r="AFK2736" s="653"/>
      <c r="AFL2736" s="653"/>
      <c r="AFM2736" s="653"/>
      <c r="AFN2736" s="653"/>
      <c r="AFO2736" s="653"/>
      <c r="AFP2736" s="653"/>
      <c r="AFQ2736" s="653"/>
      <c r="AFR2736" s="653"/>
      <c r="AFS2736" s="653"/>
      <c r="AFT2736" s="653"/>
      <c r="AFU2736" s="653"/>
      <c r="AFV2736" s="653"/>
      <c r="AFW2736" s="653"/>
      <c r="AFX2736" s="653"/>
      <c r="AFY2736" s="653"/>
      <c r="AFZ2736" s="653"/>
      <c r="AGA2736" s="653"/>
      <c r="AGB2736" s="653"/>
      <c r="AGC2736" s="653"/>
      <c r="AGD2736" s="653"/>
      <c r="AGE2736" s="653"/>
      <c r="AGF2736" s="653"/>
      <c r="AGG2736" s="653"/>
      <c r="AGH2736" s="653"/>
      <c r="AGI2736" s="653"/>
      <c r="AGJ2736" s="653"/>
      <c r="AGK2736" s="653"/>
      <c r="AGL2736" s="653"/>
      <c r="AGM2736" s="653"/>
      <c r="AGN2736" s="653"/>
      <c r="AGO2736" s="653"/>
      <c r="AGP2736" s="653"/>
      <c r="AGQ2736" s="653"/>
      <c r="AGR2736" s="653"/>
      <c r="AGS2736" s="653"/>
      <c r="AGT2736" s="653"/>
      <c r="AGU2736" s="653"/>
      <c r="AGV2736" s="653"/>
      <c r="AGW2736" s="653"/>
      <c r="AGX2736" s="653"/>
      <c r="AGY2736" s="653"/>
      <c r="AGZ2736" s="653"/>
      <c r="AHA2736" s="653"/>
      <c r="AHB2736" s="653"/>
      <c r="AHC2736" s="653"/>
      <c r="AHD2736" s="653"/>
      <c r="AHE2736" s="653"/>
      <c r="AHF2736" s="653"/>
      <c r="AHG2736" s="653"/>
      <c r="AHH2736" s="653"/>
      <c r="AHI2736" s="653"/>
      <c r="AHJ2736" s="653"/>
      <c r="AHK2736" s="653"/>
      <c r="AHL2736" s="653"/>
      <c r="AHM2736" s="653"/>
      <c r="AHN2736" s="653"/>
      <c r="AHO2736" s="653"/>
      <c r="AHP2736" s="653"/>
      <c r="AHQ2736" s="653"/>
      <c r="AHR2736" s="653"/>
      <c r="AHS2736" s="653"/>
      <c r="AHT2736" s="653"/>
      <c r="AHU2736" s="653"/>
      <c r="AHV2736" s="653"/>
      <c r="AHW2736" s="653"/>
      <c r="AHX2736" s="653"/>
      <c r="AHY2736" s="653"/>
      <c r="AHZ2736" s="653"/>
      <c r="AIA2736" s="653"/>
      <c r="AIB2736" s="653"/>
      <c r="AIC2736" s="653"/>
      <c r="AID2736" s="653"/>
      <c r="AIE2736" s="653"/>
      <c r="AIF2736" s="653"/>
      <c r="AIG2736" s="653"/>
      <c r="AIH2736" s="653"/>
      <c r="AII2736" s="653"/>
      <c r="AIJ2736" s="653"/>
      <c r="AIK2736" s="653"/>
      <c r="AIL2736" s="653"/>
      <c r="AIM2736" s="653"/>
      <c r="AIN2736" s="653"/>
      <c r="AIO2736" s="653"/>
      <c r="AIP2736" s="653"/>
      <c r="AIQ2736" s="653"/>
      <c r="AIR2736" s="653"/>
      <c r="AIS2736" s="653"/>
      <c r="AIT2736" s="653"/>
      <c r="AIU2736" s="653"/>
      <c r="AIV2736" s="653"/>
      <c r="AIW2736" s="653"/>
      <c r="AIX2736" s="653"/>
      <c r="AIY2736" s="653"/>
      <c r="AIZ2736" s="653"/>
      <c r="AJA2736" s="653"/>
      <c r="AJB2736" s="653"/>
      <c r="AJC2736" s="653"/>
      <c r="AJD2736" s="653"/>
      <c r="AJE2736" s="653"/>
      <c r="AJF2736" s="653"/>
      <c r="AJG2736" s="653"/>
      <c r="AJH2736" s="653"/>
      <c r="AJI2736" s="653"/>
      <c r="AJJ2736" s="653"/>
      <c r="AJK2736" s="653"/>
      <c r="AJL2736" s="653"/>
      <c r="AJM2736" s="653"/>
      <c r="AJN2736" s="653"/>
      <c r="AJO2736" s="653"/>
      <c r="AJP2736" s="653"/>
      <c r="AJQ2736" s="653"/>
      <c r="AJR2736" s="653"/>
      <c r="AJS2736" s="653"/>
      <c r="AJT2736" s="653"/>
      <c r="AJU2736" s="653"/>
      <c r="AJV2736" s="653"/>
      <c r="AJW2736" s="653"/>
      <c r="AJX2736" s="653"/>
      <c r="AJY2736" s="653"/>
      <c r="AJZ2736" s="653"/>
      <c r="AKA2736" s="653"/>
      <c r="AKB2736" s="653"/>
      <c r="AKC2736" s="653"/>
      <c r="AKD2736" s="653"/>
      <c r="AKE2736" s="653"/>
      <c r="AKF2736" s="653"/>
      <c r="AKG2736" s="653"/>
      <c r="AKH2736" s="653"/>
      <c r="AKI2736" s="653"/>
      <c r="AKJ2736" s="653"/>
      <c r="AKK2736" s="653"/>
      <c r="AKL2736" s="653"/>
      <c r="AKM2736" s="653"/>
      <c r="AKN2736" s="653"/>
      <c r="AKO2736" s="653"/>
      <c r="AKP2736" s="653"/>
      <c r="AKQ2736" s="653"/>
      <c r="AKR2736" s="653"/>
      <c r="AKS2736" s="653"/>
      <c r="AKT2736" s="653"/>
      <c r="AKU2736" s="653"/>
      <c r="AKV2736" s="653"/>
      <c r="AKW2736" s="653"/>
      <c r="AKX2736" s="653"/>
      <c r="AKY2736" s="653"/>
      <c r="AKZ2736" s="653"/>
      <c r="ALA2736" s="653"/>
      <c r="ALB2736" s="653"/>
      <c r="ALC2736" s="653"/>
      <c r="ALD2736" s="653"/>
      <c r="ALE2736" s="653"/>
      <c r="ALF2736" s="653"/>
      <c r="ALG2736" s="653"/>
      <c r="ALH2736" s="653"/>
      <c r="ALI2736" s="653"/>
      <c r="ALJ2736" s="653"/>
      <c r="ALK2736" s="653"/>
      <c r="ALL2736" s="653"/>
      <c r="ALM2736" s="653"/>
      <c r="ALN2736" s="653"/>
      <c r="ALO2736" s="653"/>
      <c r="ALP2736" s="653"/>
      <c r="ALQ2736" s="653"/>
      <c r="ALR2736" s="653"/>
      <c r="ALS2736" s="653"/>
      <c r="ALT2736" s="653"/>
      <c r="ALU2736" s="653"/>
      <c r="ALV2736" s="653"/>
      <c r="ALW2736" s="653"/>
      <c r="ALX2736" s="653"/>
      <c r="ALY2736" s="653"/>
      <c r="ALZ2736" s="653"/>
      <c r="AMA2736" s="653"/>
      <c r="AMB2736" s="653"/>
      <c r="AMC2736" s="653"/>
      <c r="AMD2736" s="653"/>
      <c r="AME2736" s="653"/>
      <c r="AMF2736" s="653"/>
      <c r="AMG2736" s="653"/>
      <c r="AMH2736" s="653"/>
      <c r="AMI2736" s="653"/>
      <c r="AMJ2736" s="653"/>
      <c r="AMK2736" s="653"/>
      <c r="AML2736" s="653"/>
      <c r="AMM2736" s="653"/>
      <c r="AMN2736" s="653"/>
      <c r="AMO2736" s="653"/>
      <c r="AMP2736" s="653"/>
      <c r="AMQ2736" s="653"/>
      <c r="AMR2736" s="653"/>
      <c r="AMS2736" s="653"/>
      <c r="AMT2736" s="653"/>
      <c r="AMU2736" s="653"/>
      <c r="AMV2736" s="653"/>
      <c r="AMW2736" s="653"/>
      <c r="AMX2736" s="653"/>
      <c r="AMY2736" s="653"/>
      <c r="AMZ2736" s="653"/>
      <c r="ANA2736" s="653"/>
      <c r="ANB2736" s="653"/>
      <c r="ANC2736" s="653"/>
      <c r="AND2736" s="653"/>
      <c r="ANE2736" s="653"/>
      <c r="ANF2736" s="653"/>
      <c r="ANG2736" s="653"/>
      <c r="ANH2736" s="653"/>
      <c r="ANI2736" s="653"/>
      <c r="ANJ2736" s="653"/>
      <c r="ANK2736" s="653"/>
      <c r="ANL2736" s="653"/>
      <c r="ANM2736" s="653"/>
      <c r="ANN2736" s="653"/>
      <c r="ANO2736" s="653"/>
      <c r="ANP2736" s="653"/>
      <c r="ANQ2736" s="653"/>
      <c r="ANR2736" s="653"/>
      <c r="ANS2736" s="653"/>
      <c r="ANT2736" s="653"/>
      <c r="ANU2736" s="653"/>
      <c r="ANV2736" s="653"/>
      <c r="ANW2736" s="653"/>
      <c r="ANX2736" s="653"/>
      <c r="ANY2736" s="653"/>
      <c r="ANZ2736" s="653"/>
      <c r="AOA2736" s="653"/>
      <c r="AOB2736" s="653"/>
      <c r="AOC2736" s="653"/>
      <c r="AOD2736" s="653"/>
      <c r="AOE2736" s="653"/>
      <c r="AOF2736" s="653"/>
      <c r="AOG2736" s="653"/>
      <c r="AOH2736" s="653"/>
      <c r="AOI2736" s="653"/>
      <c r="AOJ2736" s="653"/>
      <c r="AOK2736" s="653"/>
      <c r="AOL2736" s="653"/>
      <c r="AOM2736" s="653"/>
      <c r="AON2736" s="653"/>
      <c r="AOO2736" s="653"/>
      <c r="AOP2736" s="653"/>
      <c r="AOQ2736" s="653"/>
      <c r="AOR2736" s="653"/>
      <c r="AOS2736" s="653"/>
      <c r="AOT2736" s="653"/>
      <c r="AOU2736" s="653"/>
      <c r="AOV2736" s="653"/>
      <c r="AOW2736" s="653"/>
      <c r="AOX2736" s="653"/>
      <c r="AOY2736" s="653"/>
      <c r="AOZ2736" s="653"/>
      <c r="APA2736" s="653"/>
      <c r="APB2736" s="653"/>
      <c r="APC2736" s="653"/>
      <c r="APD2736" s="653"/>
      <c r="APE2736" s="653"/>
      <c r="APF2736" s="653"/>
      <c r="APG2736" s="653"/>
      <c r="APH2736" s="653"/>
      <c r="API2736" s="653"/>
      <c r="APJ2736" s="653"/>
      <c r="APK2736" s="653"/>
      <c r="APL2736" s="653"/>
      <c r="APM2736" s="653"/>
      <c r="APN2736" s="653"/>
      <c r="APO2736" s="653"/>
      <c r="APP2736" s="653"/>
      <c r="APQ2736" s="653"/>
      <c r="APR2736" s="653"/>
      <c r="APS2736" s="653"/>
      <c r="APT2736" s="653"/>
      <c r="APU2736" s="653"/>
      <c r="APV2736" s="653"/>
      <c r="APW2736" s="653"/>
      <c r="APX2736" s="653"/>
      <c r="APY2736" s="653"/>
      <c r="APZ2736" s="653"/>
      <c r="AQA2736" s="653"/>
      <c r="AQB2736" s="653"/>
      <c r="AQC2736" s="653"/>
      <c r="AQD2736" s="653"/>
      <c r="AQE2736" s="653"/>
      <c r="AQF2736" s="653"/>
      <c r="AQG2736" s="653"/>
      <c r="AQH2736" s="653"/>
      <c r="AQI2736" s="653"/>
      <c r="AQJ2736" s="653"/>
      <c r="AQK2736" s="653"/>
      <c r="AQL2736" s="653"/>
      <c r="AQM2736" s="653"/>
      <c r="AQN2736" s="653"/>
      <c r="AQO2736" s="653"/>
      <c r="AQP2736" s="653"/>
      <c r="AQQ2736" s="653"/>
      <c r="AQR2736" s="653"/>
      <c r="AQS2736" s="653"/>
      <c r="AQT2736" s="653"/>
      <c r="AQU2736" s="653"/>
      <c r="AQV2736" s="653"/>
      <c r="AQW2736" s="653"/>
      <c r="AQX2736" s="653"/>
      <c r="AQY2736" s="653"/>
      <c r="AQZ2736" s="653"/>
      <c r="ARA2736" s="653"/>
      <c r="ARB2736" s="653"/>
      <c r="ARC2736" s="653"/>
      <c r="ARD2736" s="653"/>
      <c r="ARE2736" s="653"/>
      <c r="ARF2736" s="653"/>
      <c r="ARG2736" s="653"/>
      <c r="ARH2736" s="653"/>
      <c r="ARI2736" s="653"/>
      <c r="ARJ2736" s="653"/>
      <c r="ARK2736" s="653"/>
      <c r="ARL2736" s="653"/>
      <c r="ARM2736" s="653"/>
      <c r="ARN2736" s="653"/>
      <c r="ARO2736" s="653"/>
      <c r="ARP2736" s="653"/>
      <c r="ARQ2736" s="653"/>
      <c r="ARR2736" s="653"/>
      <c r="ARS2736" s="653"/>
      <c r="ART2736" s="653"/>
      <c r="ARU2736" s="653"/>
      <c r="ARV2736" s="653"/>
      <c r="ARW2736" s="653"/>
      <c r="ARX2736" s="653"/>
      <c r="ARY2736" s="653"/>
      <c r="ARZ2736" s="653"/>
      <c r="ASA2736" s="653"/>
      <c r="ASB2736" s="653"/>
      <c r="ASC2736" s="653"/>
      <c r="ASD2736" s="653"/>
      <c r="ASE2736" s="653"/>
      <c r="ASF2736" s="653"/>
      <c r="ASG2736" s="653"/>
      <c r="ASH2736" s="653"/>
      <c r="ASI2736" s="653"/>
      <c r="ASJ2736" s="653"/>
      <c r="ASK2736" s="653"/>
      <c r="ASL2736" s="653"/>
      <c r="ASM2736" s="653"/>
      <c r="ASN2736" s="653"/>
      <c r="ASO2736" s="653"/>
      <c r="ASP2736" s="653"/>
      <c r="ASQ2736" s="653"/>
      <c r="ASR2736" s="653"/>
      <c r="ASS2736" s="653"/>
      <c r="AST2736" s="653"/>
      <c r="ASU2736" s="653"/>
      <c r="ASV2736" s="653"/>
      <c r="ASW2736" s="653"/>
      <c r="ASX2736" s="653"/>
      <c r="ASY2736" s="653"/>
      <c r="ASZ2736" s="653"/>
      <c r="ATA2736" s="653"/>
      <c r="ATB2736" s="653"/>
      <c r="ATC2736" s="653"/>
      <c r="ATD2736" s="653"/>
      <c r="ATE2736" s="653"/>
      <c r="ATF2736" s="653"/>
      <c r="ATG2736" s="653"/>
      <c r="ATH2736" s="653"/>
      <c r="ATI2736" s="653"/>
      <c r="ATJ2736" s="653"/>
      <c r="ATK2736" s="653"/>
      <c r="ATL2736" s="653"/>
      <c r="ATM2736" s="653"/>
      <c r="ATN2736" s="653"/>
      <c r="ATO2736" s="653"/>
      <c r="ATP2736" s="653"/>
      <c r="ATQ2736" s="653"/>
      <c r="ATR2736" s="653"/>
      <c r="ATS2736" s="653"/>
      <c r="ATT2736" s="653"/>
      <c r="ATU2736" s="653"/>
      <c r="ATV2736" s="653"/>
      <c r="ATW2736" s="653"/>
      <c r="ATX2736" s="653"/>
      <c r="ATY2736" s="653"/>
      <c r="ATZ2736" s="653"/>
      <c r="AUA2736" s="653"/>
      <c r="AUB2736" s="653"/>
      <c r="AUC2736" s="653"/>
      <c r="AUD2736" s="653"/>
      <c r="AUE2736" s="653"/>
      <c r="AUF2736" s="653"/>
      <c r="AUG2736" s="653"/>
      <c r="AUH2736" s="653"/>
      <c r="AUI2736" s="653"/>
      <c r="AUJ2736" s="653"/>
      <c r="AUK2736" s="653"/>
      <c r="AUL2736" s="653"/>
      <c r="AUM2736" s="653"/>
      <c r="AUN2736" s="653"/>
      <c r="AUO2736" s="653"/>
      <c r="AUP2736" s="653"/>
      <c r="AUQ2736" s="653"/>
      <c r="AUR2736" s="653"/>
      <c r="AUS2736" s="653"/>
      <c r="AUT2736" s="653"/>
      <c r="AUU2736" s="653"/>
      <c r="AUV2736" s="653"/>
      <c r="AUW2736" s="653"/>
      <c r="AUX2736" s="653"/>
      <c r="AUY2736" s="653"/>
      <c r="AUZ2736" s="653"/>
      <c r="AVA2736" s="653"/>
      <c r="AVB2736" s="653"/>
      <c r="AVC2736" s="653"/>
      <c r="AVD2736" s="653"/>
      <c r="AVE2736" s="653"/>
      <c r="AVF2736" s="653"/>
      <c r="AVG2736" s="653"/>
      <c r="AVH2736" s="653"/>
      <c r="AVI2736" s="653"/>
      <c r="AVJ2736" s="653"/>
      <c r="AVK2736" s="653"/>
      <c r="AVL2736" s="653"/>
      <c r="AVM2736" s="653"/>
      <c r="AVN2736" s="653"/>
      <c r="AVO2736" s="653"/>
      <c r="AVP2736" s="653"/>
      <c r="AVQ2736" s="653"/>
      <c r="AVR2736" s="653"/>
      <c r="AVS2736" s="653"/>
      <c r="AVT2736" s="653"/>
      <c r="AVU2736" s="653"/>
      <c r="AVV2736" s="653"/>
      <c r="AVW2736" s="653"/>
      <c r="AVX2736" s="653"/>
      <c r="AVY2736" s="653"/>
      <c r="AVZ2736" s="653"/>
      <c r="AWA2736" s="653"/>
      <c r="AWB2736" s="653"/>
      <c r="AWC2736" s="653"/>
      <c r="AWD2736" s="653"/>
      <c r="AWE2736" s="653"/>
      <c r="AWF2736" s="653"/>
      <c r="AWG2736" s="653"/>
      <c r="AWH2736" s="653"/>
      <c r="AWI2736" s="653"/>
      <c r="AWJ2736" s="653"/>
      <c r="AWK2736" s="653"/>
      <c r="AWL2736" s="653"/>
      <c r="AWM2736" s="653"/>
      <c r="AWN2736" s="653"/>
      <c r="AWO2736" s="653"/>
      <c r="AWP2736" s="653"/>
      <c r="AWQ2736" s="653"/>
      <c r="AWR2736" s="653"/>
      <c r="AWS2736" s="653"/>
      <c r="AWT2736" s="653"/>
      <c r="AWU2736" s="653"/>
      <c r="AWV2736" s="653"/>
      <c r="AWW2736" s="653"/>
      <c r="AWX2736" s="653"/>
      <c r="AWY2736" s="653"/>
      <c r="AWZ2736" s="653"/>
      <c r="AXA2736" s="653"/>
      <c r="AXB2736" s="653"/>
      <c r="AXC2736" s="653"/>
      <c r="AXD2736" s="653"/>
      <c r="AXE2736" s="653"/>
      <c r="AXF2736" s="653"/>
      <c r="AXG2736" s="653"/>
      <c r="AXH2736" s="653"/>
      <c r="AXI2736" s="653"/>
      <c r="AXJ2736" s="653"/>
      <c r="AXK2736" s="653"/>
      <c r="AXL2736" s="653"/>
      <c r="AXM2736" s="653"/>
      <c r="AXN2736" s="653"/>
      <c r="AXO2736" s="653"/>
      <c r="AXP2736" s="653"/>
      <c r="AXQ2736" s="653"/>
      <c r="AXR2736" s="653"/>
      <c r="AXS2736" s="653"/>
      <c r="AXT2736" s="653"/>
      <c r="AXU2736" s="653"/>
      <c r="AXV2736" s="653"/>
      <c r="AXW2736" s="653"/>
      <c r="AXX2736" s="653"/>
      <c r="AXY2736" s="653"/>
      <c r="AXZ2736" s="653"/>
      <c r="AYA2736" s="653"/>
      <c r="AYB2736" s="653"/>
      <c r="AYC2736" s="653"/>
      <c r="AYD2736" s="653"/>
      <c r="AYE2736" s="653"/>
      <c r="AYF2736" s="653"/>
      <c r="AYG2736" s="653"/>
      <c r="AYH2736" s="653"/>
      <c r="AYI2736" s="653"/>
      <c r="AYJ2736" s="653"/>
      <c r="AYK2736" s="653"/>
      <c r="AYL2736" s="653"/>
      <c r="AYM2736" s="653"/>
      <c r="AYN2736" s="653"/>
      <c r="AYO2736" s="653"/>
      <c r="AYP2736" s="653"/>
      <c r="AYQ2736" s="653"/>
      <c r="AYR2736" s="653"/>
      <c r="AYS2736" s="653"/>
      <c r="AYT2736" s="653"/>
      <c r="AYU2736" s="653"/>
      <c r="AYV2736" s="653"/>
      <c r="AYW2736" s="653"/>
      <c r="AYX2736" s="653"/>
      <c r="AYY2736" s="653"/>
      <c r="AYZ2736" s="653"/>
      <c r="AZA2736" s="653"/>
      <c r="AZB2736" s="653"/>
      <c r="AZC2736" s="653"/>
      <c r="AZD2736" s="653"/>
      <c r="AZE2736" s="653"/>
      <c r="AZF2736" s="653"/>
      <c r="AZG2736" s="653"/>
      <c r="AZH2736" s="653"/>
      <c r="AZI2736" s="653"/>
      <c r="AZJ2736" s="653"/>
      <c r="AZK2736" s="653"/>
      <c r="AZL2736" s="653"/>
      <c r="AZM2736" s="653"/>
      <c r="AZN2736" s="653"/>
      <c r="AZO2736" s="653"/>
      <c r="AZP2736" s="653"/>
      <c r="AZQ2736" s="653"/>
      <c r="AZR2736" s="653"/>
      <c r="AZS2736" s="653"/>
      <c r="AZT2736" s="653"/>
      <c r="AZU2736" s="653"/>
      <c r="AZV2736" s="653"/>
      <c r="AZW2736" s="653"/>
      <c r="AZX2736" s="653"/>
      <c r="AZY2736" s="653"/>
      <c r="AZZ2736" s="653"/>
      <c r="BAA2736" s="653"/>
      <c r="BAB2736" s="653"/>
      <c r="BAC2736" s="653"/>
      <c r="BAD2736" s="653"/>
      <c r="BAE2736" s="653"/>
      <c r="BAF2736" s="653"/>
      <c r="BAG2736" s="653"/>
      <c r="BAH2736" s="653"/>
      <c r="BAI2736" s="653"/>
      <c r="BAJ2736" s="653"/>
      <c r="BAK2736" s="653"/>
      <c r="BAL2736" s="653"/>
      <c r="BAM2736" s="653"/>
      <c r="BAN2736" s="653"/>
      <c r="BAO2736" s="653"/>
      <c r="BAP2736" s="653"/>
      <c r="BAQ2736" s="653"/>
      <c r="BAR2736" s="653"/>
      <c r="BAS2736" s="653"/>
      <c r="BAT2736" s="653"/>
      <c r="BAU2736" s="653"/>
      <c r="BAV2736" s="653"/>
      <c r="BAW2736" s="653"/>
      <c r="BAX2736" s="653"/>
      <c r="BAY2736" s="653"/>
      <c r="BAZ2736" s="653"/>
      <c r="BBA2736" s="653"/>
      <c r="BBB2736" s="653"/>
      <c r="BBC2736" s="653"/>
      <c r="BBD2736" s="653"/>
      <c r="BBE2736" s="653"/>
      <c r="BBF2736" s="653"/>
      <c r="BBG2736" s="653"/>
      <c r="BBH2736" s="653"/>
      <c r="BBI2736" s="653"/>
      <c r="BBJ2736" s="653"/>
      <c r="BBK2736" s="653"/>
      <c r="BBL2736" s="653"/>
      <c r="BBM2736" s="653"/>
      <c r="BBN2736" s="653"/>
      <c r="BBO2736" s="653"/>
      <c r="BBP2736" s="653"/>
      <c r="BBQ2736" s="653"/>
      <c r="BBR2736" s="653"/>
      <c r="BBS2736" s="653"/>
      <c r="BBT2736" s="653"/>
      <c r="BBU2736" s="653"/>
      <c r="BBV2736" s="653"/>
      <c r="BBW2736" s="653"/>
      <c r="BBX2736" s="653"/>
      <c r="BBY2736" s="653"/>
      <c r="BBZ2736" s="653"/>
      <c r="BCA2736" s="653"/>
      <c r="BCB2736" s="653"/>
      <c r="BCC2736" s="653"/>
      <c r="BCD2736" s="653"/>
      <c r="BCE2736" s="653"/>
      <c r="BCF2736" s="653"/>
      <c r="BCG2736" s="653"/>
      <c r="BCH2736" s="653"/>
      <c r="BCI2736" s="653"/>
      <c r="BCJ2736" s="653"/>
      <c r="BCK2736" s="653"/>
      <c r="BCL2736" s="653"/>
      <c r="BCM2736" s="653"/>
      <c r="BCN2736" s="653"/>
      <c r="BCO2736" s="653"/>
      <c r="BCP2736" s="653"/>
      <c r="BCQ2736" s="653"/>
      <c r="BCR2736" s="653"/>
      <c r="BCS2736" s="653"/>
      <c r="BCT2736" s="653"/>
      <c r="BCU2736" s="653"/>
      <c r="BCV2736" s="653"/>
      <c r="BCW2736" s="653"/>
      <c r="BCX2736" s="653"/>
      <c r="BCY2736" s="653"/>
      <c r="BCZ2736" s="653"/>
      <c r="BDA2736" s="653"/>
      <c r="BDB2736" s="653"/>
      <c r="BDC2736" s="653"/>
      <c r="BDD2736" s="653"/>
      <c r="BDE2736" s="653"/>
      <c r="BDF2736" s="653"/>
      <c r="BDG2736" s="653"/>
      <c r="BDH2736" s="653"/>
      <c r="BDI2736" s="653"/>
      <c r="BDJ2736" s="653"/>
      <c r="BDK2736" s="653"/>
      <c r="BDL2736" s="653"/>
      <c r="BDM2736" s="653"/>
      <c r="BDN2736" s="653"/>
      <c r="BDO2736" s="653"/>
      <c r="BDP2736" s="653"/>
      <c r="BDQ2736" s="653"/>
      <c r="BDR2736" s="653"/>
      <c r="BDS2736" s="653"/>
      <c r="BDT2736" s="653"/>
      <c r="BDU2736" s="653"/>
      <c r="BDV2736" s="653"/>
      <c r="BDW2736" s="653"/>
      <c r="BDX2736" s="653"/>
      <c r="BDY2736" s="653"/>
      <c r="BDZ2736" s="653"/>
      <c r="BEA2736" s="653"/>
      <c r="BEB2736" s="653"/>
      <c r="BEC2736" s="653"/>
      <c r="BED2736" s="653"/>
      <c r="BEE2736" s="653"/>
      <c r="BEF2736" s="653"/>
      <c r="BEG2736" s="653"/>
      <c r="BEH2736" s="653"/>
      <c r="BEI2736" s="653"/>
      <c r="BEJ2736" s="653"/>
      <c r="BEK2736" s="653"/>
      <c r="BEL2736" s="653"/>
      <c r="BEM2736" s="653"/>
      <c r="BEN2736" s="653"/>
      <c r="BEO2736" s="653"/>
      <c r="BEP2736" s="653"/>
      <c r="BEQ2736" s="653"/>
      <c r="BER2736" s="653"/>
      <c r="BES2736" s="653"/>
      <c r="BET2736" s="653"/>
      <c r="BEU2736" s="653"/>
      <c r="BEV2736" s="653"/>
      <c r="BEW2736" s="653"/>
      <c r="BEX2736" s="653"/>
      <c r="BEY2736" s="653"/>
      <c r="BEZ2736" s="653"/>
      <c r="BFA2736" s="653"/>
      <c r="BFB2736" s="653"/>
      <c r="BFC2736" s="653"/>
      <c r="BFD2736" s="653"/>
      <c r="BFE2736" s="653"/>
      <c r="BFF2736" s="653"/>
      <c r="BFG2736" s="653"/>
      <c r="BFH2736" s="653"/>
      <c r="BFI2736" s="653"/>
      <c r="BFJ2736" s="653"/>
      <c r="BFK2736" s="653"/>
      <c r="BFL2736" s="653"/>
      <c r="BFM2736" s="653"/>
      <c r="BFN2736" s="653"/>
      <c r="BFO2736" s="653"/>
      <c r="BFP2736" s="653"/>
      <c r="BFQ2736" s="653"/>
      <c r="BFR2736" s="653"/>
      <c r="BFS2736" s="653"/>
      <c r="BFT2736" s="653"/>
      <c r="BFU2736" s="653"/>
      <c r="BFV2736" s="653"/>
      <c r="BFW2736" s="653"/>
      <c r="BFX2736" s="653"/>
      <c r="BFY2736" s="653"/>
      <c r="BFZ2736" s="653"/>
      <c r="BGA2736" s="653"/>
      <c r="BGB2736" s="653"/>
      <c r="BGC2736" s="653"/>
      <c r="BGD2736" s="653"/>
      <c r="BGE2736" s="653"/>
      <c r="BGF2736" s="653"/>
      <c r="BGG2736" s="653"/>
      <c r="BGH2736" s="653"/>
      <c r="BGI2736" s="653"/>
      <c r="BGJ2736" s="653"/>
      <c r="BGK2736" s="653"/>
      <c r="BGL2736" s="653"/>
      <c r="BGM2736" s="653"/>
      <c r="BGN2736" s="653"/>
      <c r="BGO2736" s="653"/>
      <c r="BGP2736" s="653"/>
      <c r="BGQ2736" s="653"/>
      <c r="BGR2736" s="653"/>
      <c r="BGS2736" s="653"/>
      <c r="BGT2736" s="653"/>
      <c r="BGU2736" s="653"/>
      <c r="BGV2736" s="653"/>
      <c r="BGW2736" s="653"/>
      <c r="BGX2736" s="653"/>
      <c r="BGY2736" s="653"/>
      <c r="BGZ2736" s="653"/>
      <c r="BHA2736" s="653"/>
      <c r="BHB2736" s="653"/>
      <c r="BHC2736" s="653"/>
      <c r="BHD2736" s="653"/>
      <c r="BHE2736" s="653"/>
      <c r="BHF2736" s="653"/>
      <c r="BHG2736" s="653"/>
      <c r="BHH2736" s="653"/>
      <c r="BHI2736" s="653"/>
      <c r="BHJ2736" s="653"/>
      <c r="BHK2736" s="653"/>
      <c r="BHL2736" s="653"/>
      <c r="BHM2736" s="653"/>
      <c r="BHN2736" s="653"/>
      <c r="BHO2736" s="653"/>
      <c r="BHP2736" s="653"/>
      <c r="BHQ2736" s="653"/>
      <c r="BHR2736" s="653"/>
      <c r="BHS2736" s="653"/>
      <c r="BHT2736" s="653"/>
      <c r="BHU2736" s="653"/>
      <c r="BHV2736" s="653"/>
      <c r="BHW2736" s="653"/>
      <c r="BHX2736" s="653"/>
      <c r="BHY2736" s="653"/>
      <c r="BHZ2736" s="653"/>
      <c r="BIA2736" s="653"/>
      <c r="BIB2736" s="653"/>
      <c r="BIC2736" s="653"/>
      <c r="BID2736" s="653"/>
      <c r="BIE2736" s="653"/>
      <c r="BIF2736" s="653"/>
      <c r="BIG2736" s="653"/>
      <c r="BIH2736" s="653"/>
      <c r="BII2736" s="653"/>
      <c r="BIJ2736" s="653"/>
      <c r="BIK2736" s="653"/>
      <c r="BIL2736" s="653"/>
      <c r="BIM2736" s="653"/>
      <c r="BIN2736" s="653"/>
      <c r="BIO2736" s="653"/>
      <c r="BIP2736" s="653"/>
      <c r="BIQ2736" s="653"/>
      <c r="BIR2736" s="653"/>
      <c r="BIS2736" s="653"/>
      <c r="BIT2736" s="653"/>
      <c r="BIU2736" s="653"/>
      <c r="BIV2736" s="653"/>
      <c r="BIW2736" s="653"/>
      <c r="BIX2736" s="653"/>
      <c r="BIY2736" s="653"/>
      <c r="BIZ2736" s="653"/>
      <c r="BJA2736" s="653"/>
      <c r="BJB2736" s="653"/>
      <c r="BJC2736" s="653"/>
      <c r="BJD2736" s="653"/>
      <c r="BJE2736" s="653"/>
      <c r="BJF2736" s="653"/>
      <c r="BJG2736" s="653"/>
      <c r="BJH2736" s="653"/>
      <c r="BJI2736" s="653"/>
      <c r="BJJ2736" s="653"/>
      <c r="BJK2736" s="653"/>
      <c r="BJL2736" s="653"/>
      <c r="BJM2736" s="653"/>
      <c r="BJN2736" s="653"/>
      <c r="BJO2736" s="653"/>
      <c r="BJP2736" s="653"/>
      <c r="BJQ2736" s="653"/>
      <c r="BJR2736" s="653"/>
      <c r="BJS2736" s="653"/>
      <c r="BJT2736" s="653"/>
      <c r="BJU2736" s="653"/>
      <c r="BJV2736" s="653"/>
      <c r="BJW2736" s="653"/>
      <c r="BJX2736" s="653"/>
      <c r="BJY2736" s="653"/>
      <c r="BJZ2736" s="653"/>
      <c r="BKA2736" s="653"/>
      <c r="BKB2736" s="653"/>
      <c r="BKC2736" s="653"/>
      <c r="BKD2736" s="653"/>
      <c r="BKE2736" s="653"/>
      <c r="BKF2736" s="653"/>
      <c r="BKG2736" s="653"/>
      <c r="BKH2736" s="653"/>
      <c r="BKI2736" s="653"/>
      <c r="BKJ2736" s="653"/>
      <c r="BKK2736" s="653"/>
      <c r="BKL2736" s="653"/>
      <c r="BKM2736" s="653"/>
      <c r="BKN2736" s="653"/>
      <c r="BKO2736" s="653"/>
      <c r="BKP2736" s="653"/>
      <c r="BKQ2736" s="653"/>
      <c r="BKR2736" s="653"/>
      <c r="BKS2736" s="653"/>
      <c r="BKT2736" s="653"/>
      <c r="BKU2736" s="653"/>
      <c r="BKV2736" s="653"/>
      <c r="BKW2736" s="653"/>
      <c r="BKX2736" s="653"/>
      <c r="BKY2736" s="653"/>
      <c r="BKZ2736" s="653"/>
      <c r="BLA2736" s="653"/>
      <c r="BLB2736" s="653"/>
      <c r="BLC2736" s="653"/>
      <c r="BLD2736" s="653"/>
      <c r="BLE2736" s="653"/>
      <c r="BLF2736" s="653"/>
      <c r="BLG2736" s="653"/>
      <c r="BLH2736" s="653"/>
      <c r="BLI2736" s="653"/>
      <c r="BLJ2736" s="653"/>
      <c r="BLK2736" s="653"/>
      <c r="BLL2736" s="653"/>
      <c r="BLM2736" s="653"/>
      <c r="BLN2736" s="653"/>
      <c r="BLO2736" s="653"/>
      <c r="BLP2736" s="653"/>
      <c r="BLQ2736" s="653"/>
      <c r="BLR2736" s="653"/>
      <c r="BLS2736" s="653"/>
      <c r="BLT2736" s="653"/>
      <c r="BLU2736" s="653"/>
      <c r="BLV2736" s="653"/>
      <c r="BLW2736" s="653"/>
      <c r="BLX2736" s="653"/>
      <c r="BLY2736" s="653"/>
      <c r="BLZ2736" s="653"/>
      <c r="BMA2736" s="653"/>
      <c r="BMB2736" s="653"/>
      <c r="BMC2736" s="653"/>
      <c r="BMD2736" s="653"/>
      <c r="BME2736" s="653"/>
      <c r="BMF2736" s="653"/>
      <c r="BMG2736" s="653"/>
      <c r="BMH2736" s="653"/>
      <c r="BMI2736" s="653"/>
      <c r="BMJ2736" s="653"/>
      <c r="BMK2736" s="653"/>
      <c r="BML2736" s="653"/>
      <c r="BMM2736" s="653"/>
      <c r="BMN2736" s="653"/>
      <c r="BMO2736" s="653"/>
      <c r="BMP2736" s="653"/>
      <c r="BMQ2736" s="653"/>
      <c r="BMR2736" s="653"/>
      <c r="BMS2736" s="653"/>
      <c r="BMT2736" s="653"/>
      <c r="BMU2736" s="653"/>
      <c r="BMV2736" s="653"/>
      <c r="BMW2736" s="653"/>
      <c r="BMX2736" s="653"/>
      <c r="BMY2736" s="653"/>
      <c r="BMZ2736" s="653"/>
      <c r="BNA2736" s="653"/>
      <c r="BNB2736" s="653"/>
      <c r="BNC2736" s="653"/>
      <c r="BND2736" s="653"/>
      <c r="BNE2736" s="653"/>
      <c r="BNF2736" s="653"/>
      <c r="BNG2736" s="653"/>
      <c r="BNH2736" s="653"/>
      <c r="BNI2736" s="653"/>
      <c r="BNJ2736" s="653"/>
      <c r="BNK2736" s="653"/>
      <c r="BNL2736" s="653"/>
      <c r="BNM2736" s="653"/>
      <c r="BNN2736" s="653"/>
      <c r="BNO2736" s="653"/>
      <c r="BNP2736" s="653"/>
      <c r="BNQ2736" s="653"/>
      <c r="BNR2736" s="653"/>
      <c r="BNS2736" s="653"/>
      <c r="BNT2736" s="653"/>
      <c r="BNU2736" s="653"/>
      <c r="BNV2736" s="653"/>
      <c r="BNW2736" s="653"/>
      <c r="BNX2736" s="653"/>
      <c r="BNY2736" s="653"/>
      <c r="BNZ2736" s="653"/>
      <c r="BOA2736" s="653"/>
      <c r="BOB2736" s="653"/>
      <c r="BOC2736" s="653"/>
      <c r="BOD2736" s="653"/>
      <c r="BOE2736" s="653"/>
      <c r="BOF2736" s="653"/>
      <c r="BOG2736" s="653"/>
      <c r="BOH2736" s="653"/>
      <c r="BOI2736" s="653"/>
      <c r="BOJ2736" s="653"/>
      <c r="BOK2736" s="653"/>
      <c r="BOL2736" s="653"/>
      <c r="BOM2736" s="653"/>
      <c r="BON2736" s="653"/>
      <c r="BOO2736" s="653"/>
      <c r="BOP2736" s="653"/>
      <c r="BOQ2736" s="653"/>
      <c r="BOR2736" s="653"/>
      <c r="BOS2736" s="653"/>
      <c r="BOT2736" s="653"/>
      <c r="BOU2736" s="653"/>
      <c r="BOV2736" s="653"/>
      <c r="BOW2736" s="653"/>
      <c r="BOX2736" s="653"/>
      <c r="BOY2736" s="653"/>
      <c r="BOZ2736" s="653"/>
      <c r="BPA2736" s="653"/>
      <c r="BPB2736" s="653"/>
      <c r="BPC2736" s="653"/>
      <c r="BPD2736" s="653"/>
      <c r="BPE2736" s="653"/>
      <c r="BPF2736" s="653"/>
      <c r="BPG2736" s="653"/>
      <c r="BPH2736" s="653"/>
      <c r="BPI2736" s="653"/>
      <c r="BPJ2736" s="653"/>
      <c r="BPK2736" s="653"/>
      <c r="BPL2736" s="653"/>
      <c r="BPM2736" s="653"/>
      <c r="BPN2736" s="653"/>
      <c r="BPO2736" s="653"/>
      <c r="BPP2736" s="653"/>
      <c r="BPQ2736" s="653"/>
      <c r="BPR2736" s="653"/>
      <c r="BPS2736" s="653"/>
      <c r="BPT2736" s="653"/>
      <c r="BPU2736" s="653"/>
      <c r="BPV2736" s="653"/>
      <c r="BPW2736" s="653"/>
      <c r="BPX2736" s="653"/>
      <c r="BPY2736" s="653"/>
      <c r="BPZ2736" s="653"/>
      <c r="BQA2736" s="653"/>
      <c r="BQB2736" s="653"/>
      <c r="BQC2736" s="653"/>
      <c r="BQD2736" s="653"/>
      <c r="BQE2736" s="653"/>
      <c r="BQF2736" s="653"/>
      <c r="BQG2736" s="653"/>
      <c r="BQH2736" s="653"/>
      <c r="BQI2736" s="653"/>
      <c r="BQJ2736" s="653"/>
      <c r="BQK2736" s="653"/>
      <c r="BQL2736" s="653"/>
      <c r="BQM2736" s="653"/>
      <c r="BQN2736" s="653"/>
      <c r="BQO2736" s="653"/>
      <c r="BQP2736" s="653"/>
      <c r="BQQ2736" s="653"/>
      <c r="BQR2736" s="653"/>
      <c r="BQS2736" s="653"/>
      <c r="BQT2736" s="653"/>
      <c r="BQU2736" s="653"/>
      <c r="BQV2736" s="653"/>
      <c r="BQW2736" s="653"/>
      <c r="BQX2736" s="653"/>
      <c r="BQY2736" s="653"/>
      <c r="BQZ2736" s="653"/>
      <c r="BRA2736" s="653"/>
      <c r="BRB2736" s="653"/>
      <c r="BRC2736" s="653"/>
      <c r="BRD2736" s="653"/>
      <c r="BRE2736" s="653"/>
      <c r="BRF2736" s="653"/>
      <c r="BRG2736" s="653"/>
      <c r="BRH2736" s="653"/>
      <c r="BRI2736" s="653"/>
      <c r="BRJ2736" s="653"/>
      <c r="BRK2736" s="653"/>
      <c r="BRL2736" s="653"/>
      <c r="BRM2736" s="653"/>
      <c r="BRN2736" s="653"/>
      <c r="BRO2736" s="653"/>
      <c r="BRP2736" s="653"/>
      <c r="BRQ2736" s="653"/>
      <c r="BRR2736" s="653"/>
      <c r="BRS2736" s="653"/>
      <c r="BRT2736" s="653"/>
      <c r="BRU2736" s="653"/>
      <c r="BRV2736" s="653"/>
      <c r="BRW2736" s="653"/>
      <c r="BRX2736" s="653"/>
      <c r="BRY2736" s="653"/>
      <c r="BRZ2736" s="653"/>
      <c r="BSA2736" s="653"/>
      <c r="BSB2736" s="653"/>
      <c r="BSC2736" s="653"/>
      <c r="BSD2736" s="653"/>
      <c r="BSE2736" s="653"/>
      <c r="BSF2736" s="653"/>
      <c r="BSG2736" s="653"/>
      <c r="BSH2736" s="653"/>
      <c r="BSI2736" s="653"/>
      <c r="BSJ2736" s="653"/>
      <c r="BSK2736" s="653"/>
      <c r="BSL2736" s="653"/>
      <c r="BSM2736" s="653"/>
      <c r="BSN2736" s="653"/>
      <c r="BSO2736" s="653"/>
      <c r="BSP2736" s="653"/>
      <c r="BSQ2736" s="653"/>
      <c r="BSR2736" s="653"/>
      <c r="BSS2736" s="653"/>
      <c r="BST2736" s="653"/>
      <c r="BSU2736" s="653"/>
      <c r="BSV2736" s="653"/>
      <c r="BSW2736" s="653"/>
      <c r="BSX2736" s="653"/>
      <c r="BSY2736" s="653"/>
      <c r="BSZ2736" s="653"/>
      <c r="BTA2736" s="653"/>
      <c r="BTB2736" s="653"/>
      <c r="BTC2736" s="653"/>
      <c r="BTD2736" s="653"/>
      <c r="BTE2736" s="653"/>
      <c r="BTF2736" s="653"/>
      <c r="BTG2736" s="653"/>
      <c r="BTH2736" s="653"/>
      <c r="BTI2736" s="653"/>
      <c r="BTJ2736" s="653"/>
      <c r="BTK2736" s="653"/>
      <c r="BTL2736" s="653"/>
      <c r="BTM2736" s="653"/>
      <c r="BTN2736" s="653"/>
      <c r="BTO2736" s="653"/>
      <c r="BTP2736" s="653"/>
      <c r="BTQ2736" s="653"/>
      <c r="BTR2736" s="653"/>
      <c r="BTS2736" s="653"/>
      <c r="BTT2736" s="653"/>
      <c r="BTU2736" s="653"/>
      <c r="BTV2736" s="653"/>
      <c r="BTW2736" s="653"/>
      <c r="BTX2736" s="653"/>
      <c r="BTY2736" s="653"/>
      <c r="BTZ2736" s="653"/>
      <c r="BUA2736" s="653"/>
      <c r="BUB2736" s="653"/>
      <c r="BUC2736" s="653"/>
      <c r="BUD2736" s="653"/>
      <c r="BUE2736" s="653"/>
      <c r="BUF2736" s="653"/>
      <c r="BUG2736" s="653"/>
      <c r="BUH2736" s="653"/>
      <c r="BUI2736" s="653"/>
      <c r="BUJ2736" s="653"/>
      <c r="BUK2736" s="653"/>
      <c r="BUL2736" s="653"/>
      <c r="BUM2736" s="653"/>
      <c r="BUN2736" s="653"/>
      <c r="BUO2736" s="653"/>
      <c r="BUP2736" s="653"/>
      <c r="BUQ2736" s="653"/>
      <c r="BUR2736" s="653"/>
      <c r="BUS2736" s="653"/>
      <c r="BUT2736" s="653"/>
      <c r="BUU2736" s="653"/>
      <c r="BUV2736" s="653"/>
      <c r="BUW2736" s="653"/>
      <c r="BUX2736" s="653"/>
      <c r="BUY2736" s="653"/>
      <c r="BUZ2736" s="653"/>
      <c r="BVA2736" s="653"/>
      <c r="BVB2736" s="653"/>
      <c r="BVC2736" s="653"/>
      <c r="BVD2736" s="653"/>
      <c r="BVE2736" s="653"/>
      <c r="BVF2736" s="653"/>
      <c r="BVG2736" s="653"/>
      <c r="BVH2736" s="653"/>
      <c r="BVI2736" s="653"/>
      <c r="BVJ2736" s="653"/>
      <c r="BVK2736" s="653"/>
      <c r="BVL2736" s="653"/>
      <c r="BVM2736" s="653"/>
      <c r="BVN2736" s="653"/>
      <c r="BVO2736" s="653"/>
      <c r="BVP2736" s="653"/>
      <c r="BVQ2736" s="653"/>
      <c r="BVR2736" s="653"/>
      <c r="BVS2736" s="653"/>
      <c r="BVT2736" s="653"/>
      <c r="BVU2736" s="653"/>
      <c r="BVV2736" s="653"/>
      <c r="BVW2736" s="653"/>
      <c r="BVX2736" s="653"/>
      <c r="BVY2736" s="653"/>
      <c r="BVZ2736" s="653"/>
      <c r="BWA2736" s="653"/>
      <c r="BWB2736" s="653"/>
      <c r="BWC2736" s="653"/>
      <c r="BWD2736" s="653"/>
      <c r="BWE2736" s="653"/>
      <c r="BWF2736" s="653"/>
      <c r="BWG2736" s="653"/>
      <c r="BWH2736" s="653"/>
      <c r="BWI2736" s="653"/>
      <c r="BWJ2736" s="653"/>
      <c r="BWK2736" s="653"/>
      <c r="BWL2736" s="653"/>
      <c r="BWM2736" s="653"/>
      <c r="BWN2736" s="653"/>
      <c r="BWO2736" s="653"/>
      <c r="BWP2736" s="653"/>
      <c r="BWQ2736" s="653"/>
      <c r="BWR2736" s="653"/>
      <c r="BWS2736" s="653"/>
      <c r="BWT2736" s="653"/>
      <c r="BWU2736" s="653"/>
      <c r="BWV2736" s="653"/>
      <c r="BWW2736" s="653"/>
      <c r="BWX2736" s="653"/>
      <c r="BWY2736" s="653"/>
      <c r="BWZ2736" s="653"/>
      <c r="BXA2736" s="653"/>
      <c r="BXB2736" s="653"/>
      <c r="BXC2736" s="653"/>
      <c r="BXD2736" s="653"/>
      <c r="BXE2736" s="653"/>
      <c r="BXF2736" s="653"/>
      <c r="BXG2736" s="653"/>
      <c r="BXH2736" s="653"/>
      <c r="BXI2736" s="653"/>
      <c r="BXJ2736" s="653"/>
      <c r="BXK2736" s="653"/>
      <c r="BXL2736" s="653"/>
      <c r="BXM2736" s="653"/>
      <c r="BXN2736" s="653"/>
      <c r="BXO2736" s="653"/>
      <c r="BXP2736" s="653"/>
      <c r="BXQ2736" s="653"/>
      <c r="BXR2736" s="653"/>
      <c r="BXS2736" s="653"/>
      <c r="BXT2736" s="653"/>
      <c r="BXU2736" s="653"/>
      <c r="BXV2736" s="653"/>
      <c r="BXW2736" s="653"/>
      <c r="BXX2736" s="653"/>
      <c r="BXY2736" s="653"/>
      <c r="BXZ2736" s="653"/>
      <c r="BYA2736" s="653"/>
      <c r="BYB2736" s="653"/>
      <c r="BYC2736" s="653"/>
      <c r="BYD2736" s="653"/>
      <c r="BYE2736" s="653"/>
      <c r="BYF2736" s="653"/>
      <c r="BYG2736" s="653"/>
      <c r="BYH2736" s="653"/>
      <c r="BYI2736" s="653"/>
      <c r="BYJ2736" s="653"/>
      <c r="BYK2736" s="653"/>
      <c r="BYL2736" s="653"/>
      <c r="BYM2736" s="653"/>
      <c r="BYN2736" s="653"/>
      <c r="BYO2736" s="653"/>
      <c r="BYP2736" s="653"/>
      <c r="BYQ2736" s="653"/>
      <c r="BYR2736" s="653"/>
      <c r="BYS2736" s="653"/>
      <c r="BYT2736" s="653"/>
      <c r="BYU2736" s="653"/>
      <c r="BYV2736" s="653"/>
      <c r="BYW2736" s="653"/>
      <c r="BYX2736" s="653"/>
      <c r="BYY2736" s="653"/>
      <c r="BYZ2736" s="653"/>
      <c r="BZA2736" s="653"/>
      <c r="BZB2736" s="653"/>
      <c r="BZC2736" s="653"/>
      <c r="BZD2736" s="653"/>
      <c r="BZE2736" s="653"/>
      <c r="BZF2736" s="653"/>
      <c r="BZG2736" s="653"/>
      <c r="BZH2736" s="653"/>
      <c r="BZI2736" s="653"/>
      <c r="BZJ2736" s="653"/>
      <c r="BZK2736" s="653"/>
      <c r="BZL2736" s="653"/>
      <c r="BZM2736" s="653"/>
      <c r="BZN2736" s="653"/>
      <c r="BZO2736" s="653"/>
      <c r="BZP2736" s="653"/>
      <c r="BZQ2736" s="653"/>
      <c r="BZR2736" s="653"/>
      <c r="BZS2736" s="653"/>
      <c r="BZT2736" s="653"/>
      <c r="BZU2736" s="653"/>
      <c r="BZV2736" s="653"/>
      <c r="BZW2736" s="653"/>
      <c r="BZX2736" s="653"/>
      <c r="BZY2736" s="653"/>
      <c r="BZZ2736" s="653"/>
      <c r="CAA2736" s="653"/>
      <c r="CAB2736" s="653"/>
      <c r="CAC2736" s="653"/>
      <c r="CAD2736" s="653"/>
      <c r="CAE2736" s="653"/>
      <c r="CAF2736" s="653"/>
      <c r="CAG2736" s="653"/>
      <c r="CAH2736" s="653"/>
      <c r="CAI2736" s="653"/>
      <c r="CAJ2736" s="653"/>
      <c r="CAK2736" s="653"/>
      <c r="CAL2736" s="653"/>
      <c r="CAM2736" s="653"/>
      <c r="CAN2736" s="653"/>
      <c r="CAO2736" s="653"/>
      <c r="CAP2736" s="653"/>
      <c r="CAQ2736" s="653"/>
      <c r="CAR2736" s="653"/>
      <c r="CAS2736" s="653"/>
      <c r="CAT2736" s="653"/>
      <c r="CAU2736" s="653"/>
      <c r="CAV2736" s="653"/>
      <c r="CAW2736" s="653"/>
      <c r="CAX2736" s="653"/>
      <c r="CAY2736" s="653"/>
      <c r="CAZ2736" s="653"/>
      <c r="CBA2736" s="653"/>
      <c r="CBB2736" s="653"/>
      <c r="CBC2736" s="653"/>
      <c r="CBD2736" s="653"/>
      <c r="CBE2736" s="653"/>
      <c r="CBF2736" s="653"/>
      <c r="CBG2736" s="653"/>
      <c r="CBH2736" s="653"/>
      <c r="CBI2736" s="653"/>
      <c r="CBJ2736" s="653"/>
      <c r="CBK2736" s="653"/>
      <c r="CBL2736" s="653"/>
      <c r="CBM2736" s="653"/>
      <c r="CBN2736" s="653"/>
      <c r="CBO2736" s="653"/>
      <c r="CBP2736" s="653"/>
      <c r="CBQ2736" s="653"/>
      <c r="CBR2736" s="653"/>
      <c r="CBS2736" s="653"/>
      <c r="CBT2736" s="653"/>
      <c r="CBU2736" s="653"/>
      <c r="CBV2736" s="653"/>
      <c r="CBW2736" s="653"/>
      <c r="CBX2736" s="653"/>
      <c r="CBY2736" s="653"/>
      <c r="CBZ2736" s="653"/>
      <c r="CCA2736" s="653"/>
      <c r="CCB2736" s="653"/>
      <c r="CCC2736" s="653"/>
      <c r="CCD2736" s="653"/>
      <c r="CCE2736" s="653"/>
      <c r="CCF2736" s="653"/>
      <c r="CCG2736" s="653"/>
      <c r="CCH2736" s="653"/>
      <c r="CCI2736" s="653"/>
      <c r="CCJ2736" s="653"/>
      <c r="CCK2736" s="653"/>
      <c r="CCL2736" s="653"/>
      <c r="CCM2736" s="653"/>
      <c r="CCN2736" s="653"/>
      <c r="CCO2736" s="653"/>
      <c r="CCP2736" s="653"/>
      <c r="CCQ2736" s="653"/>
      <c r="CCR2736" s="653"/>
      <c r="CCS2736" s="653"/>
      <c r="CCT2736" s="653"/>
      <c r="CCU2736" s="653"/>
      <c r="CCV2736" s="653"/>
      <c r="CCW2736" s="653"/>
      <c r="CCX2736" s="653"/>
      <c r="CCY2736" s="653"/>
      <c r="CCZ2736" s="653"/>
      <c r="CDA2736" s="653"/>
      <c r="CDB2736" s="653"/>
      <c r="CDC2736" s="653"/>
      <c r="CDD2736" s="653"/>
      <c r="CDE2736" s="653"/>
      <c r="CDF2736" s="653"/>
      <c r="CDG2736" s="653"/>
      <c r="CDH2736" s="653"/>
      <c r="CDI2736" s="653"/>
      <c r="CDJ2736" s="653"/>
      <c r="CDK2736" s="653"/>
      <c r="CDL2736" s="653"/>
      <c r="CDM2736" s="653"/>
      <c r="CDN2736" s="653"/>
      <c r="CDO2736" s="653"/>
      <c r="CDP2736" s="653"/>
      <c r="CDQ2736" s="653"/>
      <c r="CDR2736" s="653"/>
      <c r="CDS2736" s="653"/>
      <c r="CDT2736" s="653"/>
      <c r="CDU2736" s="653"/>
      <c r="CDV2736" s="653"/>
      <c r="CDW2736" s="653"/>
      <c r="CDX2736" s="653"/>
      <c r="CDY2736" s="653"/>
      <c r="CDZ2736" s="653"/>
      <c r="CEA2736" s="653"/>
      <c r="CEB2736" s="653"/>
      <c r="CEC2736" s="653"/>
      <c r="CED2736" s="653"/>
      <c r="CEE2736" s="653"/>
      <c r="CEF2736" s="653"/>
      <c r="CEG2736" s="653"/>
      <c r="CEH2736" s="653"/>
      <c r="CEI2736" s="653"/>
      <c r="CEJ2736" s="653"/>
      <c r="CEK2736" s="653"/>
      <c r="CEL2736" s="653"/>
      <c r="CEM2736" s="653"/>
      <c r="CEN2736" s="653"/>
      <c r="CEO2736" s="653"/>
      <c r="CEP2736" s="653"/>
      <c r="CEQ2736" s="653"/>
      <c r="CER2736" s="653"/>
      <c r="CES2736" s="653"/>
      <c r="CET2736" s="653"/>
      <c r="CEU2736" s="653"/>
      <c r="CEV2736" s="653"/>
      <c r="CEW2736" s="653"/>
      <c r="CEX2736" s="653"/>
      <c r="CEY2736" s="653"/>
      <c r="CEZ2736" s="653"/>
      <c r="CFA2736" s="653"/>
      <c r="CFB2736" s="653"/>
      <c r="CFC2736" s="653"/>
      <c r="CFD2736" s="653"/>
      <c r="CFE2736" s="653"/>
      <c r="CFF2736" s="653"/>
      <c r="CFG2736" s="653"/>
      <c r="CFH2736" s="653"/>
      <c r="CFI2736" s="653"/>
      <c r="CFJ2736" s="653"/>
      <c r="CFK2736" s="653"/>
      <c r="CFL2736" s="653"/>
      <c r="CFM2736" s="653"/>
      <c r="CFN2736" s="653"/>
      <c r="CFO2736" s="653"/>
      <c r="CFP2736" s="653"/>
      <c r="CFQ2736" s="653"/>
      <c r="CFR2736" s="653"/>
      <c r="CFS2736" s="653"/>
      <c r="CFT2736" s="653"/>
      <c r="CFU2736" s="653"/>
      <c r="CFV2736" s="653"/>
      <c r="CFW2736" s="653"/>
      <c r="CFX2736" s="653"/>
      <c r="CFY2736" s="653"/>
      <c r="CFZ2736" s="653"/>
      <c r="CGA2736" s="653"/>
      <c r="CGB2736" s="653"/>
      <c r="CGC2736" s="653"/>
      <c r="CGD2736" s="653"/>
      <c r="CGE2736" s="653"/>
      <c r="CGF2736" s="653"/>
      <c r="CGG2736" s="653"/>
      <c r="CGH2736" s="653"/>
      <c r="CGI2736" s="653"/>
      <c r="CGJ2736" s="653"/>
      <c r="CGK2736" s="653"/>
      <c r="CGL2736" s="653"/>
      <c r="CGM2736" s="653"/>
      <c r="CGN2736" s="653"/>
      <c r="CGO2736" s="653"/>
      <c r="CGP2736" s="653"/>
      <c r="CGQ2736" s="653"/>
      <c r="CGR2736" s="653"/>
      <c r="CGS2736" s="653"/>
      <c r="CGT2736" s="653"/>
      <c r="CGU2736" s="653"/>
      <c r="CGV2736" s="653"/>
      <c r="CGW2736" s="653"/>
      <c r="CGX2736" s="653"/>
      <c r="CGY2736" s="653"/>
      <c r="CGZ2736" s="653"/>
      <c r="CHA2736" s="653"/>
      <c r="CHB2736" s="653"/>
      <c r="CHC2736" s="653"/>
      <c r="CHD2736" s="653"/>
      <c r="CHE2736" s="653"/>
      <c r="CHF2736" s="653"/>
      <c r="CHG2736" s="653"/>
      <c r="CHH2736" s="653"/>
      <c r="CHI2736" s="653"/>
      <c r="CHJ2736" s="653"/>
      <c r="CHK2736" s="653"/>
      <c r="CHL2736" s="653"/>
      <c r="CHM2736" s="653"/>
      <c r="CHN2736" s="653"/>
      <c r="CHO2736" s="653"/>
      <c r="CHP2736" s="653"/>
      <c r="CHQ2736" s="653"/>
      <c r="CHR2736" s="653"/>
      <c r="CHS2736" s="653"/>
      <c r="CHT2736" s="653"/>
      <c r="CHU2736" s="653"/>
      <c r="CHV2736" s="653"/>
      <c r="CHW2736" s="653"/>
      <c r="CHX2736" s="653"/>
      <c r="CHY2736" s="653"/>
      <c r="CHZ2736" s="653"/>
      <c r="CIA2736" s="653"/>
      <c r="CIB2736" s="653"/>
      <c r="CIC2736" s="653"/>
      <c r="CID2736" s="653"/>
      <c r="CIE2736" s="653"/>
      <c r="CIF2736" s="653"/>
      <c r="CIG2736" s="653"/>
      <c r="CIH2736" s="653"/>
      <c r="CII2736" s="653"/>
      <c r="CIJ2736" s="653"/>
      <c r="CIK2736" s="653"/>
      <c r="CIL2736" s="653"/>
      <c r="CIM2736" s="653"/>
      <c r="CIN2736" s="653"/>
      <c r="CIO2736" s="653"/>
      <c r="CIP2736" s="653"/>
      <c r="CIQ2736" s="653"/>
      <c r="CIR2736" s="653"/>
      <c r="CIS2736" s="653"/>
      <c r="CIT2736" s="653"/>
      <c r="CIU2736" s="653"/>
      <c r="CIV2736" s="653"/>
      <c r="CIW2736" s="653"/>
      <c r="CIX2736" s="653"/>
      <c r="CIY2736" s="653"/>
      <c r="CIZ2736" s="653"/>
      <c r="CJA2736" s="653"/>
      <c r="CJB2736" s="653"/>
      <c r="CJC2736" s="653"/>
      <c r="CJD2736" s="653"/>
      <c r="CJE2736" s="653"/>
      <c r="CJF2736" s="653"/>
      <c r="CJG2736" s="653"/>
      <c r="CJH2736" s="653"/>
      <c r="CJI2736" s="653"/>
      <c r="CJJ2736" s="653"/>
      <c r="CJK2736" s="653"/>
      <c r="CJL2736" s="653"/>
      <c r="CJM2736" s="653"/>
      <c r="CJN2736" s="653"/>
      <c r="CJO2736" s="653"/>
      <c r="CJP2736" s="653"/>
      <c r="CJQ2736" s="653"/>
      <c r="CJR2736" s="653"/>
      <c r="CJS2736" s="653"/>
      <c r="CJT2736" s="653"/>
      <c r="CJU2736" s="653"/>
      <c r="CJV2736" s="653"/>
      <c r="CJW2736" s="653"/>
      <c r="CJX2736" s="653"/>
      <c r="CJY2736" s="653"/>
      <c r="CJZ2736" s="653"/>
      <c r="CKA2736" s="653"/>
      <c r="CKB2736" s="653"/>
      <c r="CKC2736" s="653"/>
      <c r="CKD2736" s="653"/>
      <c r="CKE2736" s="653"/>
      <c r="CKF2736" s="653"/>
      <c r="CKG2736" s="653"/>
      <c r="CKH2736" s="653"/>
      <c r="CKI2736" s="653"/>
      <c r="CKJ2736" s="653"/>
      <c r="CKK2736" s="653"/>
      <c r="CKL2736" s="653"/>
      <c r="CKM2736" s="653"/>
      <c r="CKN2736" s="653"/>
      <c r="CKO2736" s="653"/>
      <c r="CKP2736" s="653"/>
      <c r="CKQ2736" s="653"/>
      <c r="CKR2736" s="653"/>
      <c r="CKS2736" s="653"/>
      <c r="CKT2736" s="653"/>
      <c r="CKU2736" s="653"/>
      <c r="CKV2736" s="653"/>
      <c r="CKW2736" s="653"/>
      <c r="CKX2736" s="653"/>
      <c r="CKY2736" s="653"/>
      <c r="CKZ2736" s="653"/>
      <c r="CLA2736" s="653"/>
      <c r="CLB2736" s="653"/>
      <c r="CLC2736" s="653"/>
      <c r="CLD2736" s="653"/>
      <c r="CLE2736" s="653"/>
      <c r="CLF2736" s="653"/>
      <c r="CLG2736" s="653"/>
      <c r="CLH2736" s="653"/>
      <c r="CLI2736" s="653"/>
      <c r="CLJ2736" s="653"/>
      <c r="CLK2736" s="653"/>
      <c r="CLL2736" s="653"/>
      <c r="CLM2736" s="653"/>
      <c r="CLN2736" s="653"/>
      <c r="CLO2736" s="653"/>
      <c r="CLP2736" s="653"/>
      <c r="CLQ2736" s="653"/>
      <c r="CLR2736" s="653"/>
      <c r="CLS2736" s="653"/>
      <c r="CLT2736" s="653"/>
      <c r="CLU2736" s="653"/>
      <c r="CLV2736" s="653"/>
      <c r="CLW2736" s="653"/>
      <c r="CLX2736" s="653"/>
      <c r="CLY2736" s="653"/>
      <c r="CLZ2736" s="653"/>
      <c r="CMA2736" s="653"/>
      <c r="CMB2736" s="653"/>
      <c r="CMC2736" s="653"/>
      <c r="CMD2736" s="653"/>
      <c r="CME2736" s="653"/>
      <c r="CMF2736" s="653"/>
      <c r="CMG2736" s="653"/>
      <c r="CMH2736" s="653"/>
      <c r="CMI2736" s="653"/>
      <c r="CMJ2736" s="653"/>
      <c r="CMK2736" s="653"/>
      <c r="CML2736" s="653"/>
      <c r="CMM2736" s="653"/>
      <c r="CMN2736" s="653"/>
      <c r="CMO2736" s="653"/>
      <c r="CMP2736" s="653"/>
      <c r="CMQ2736" s="653"/>
      <c r="CMR2736" s="653"/>
      <c r="CMS2736" s="653"/>
      <c r="CMT2736" s="653"/>
      <c r="CMU2736" s="653"/>
      <c r="CMV2736" s="653"/>
      <c r="CMW2736" s="653"/>
      <c r="CMX2736" s="653"/>
      <c r="CMY2736" s="653"/>
      <c r="CMZ2736" s="653"/>
      <c r="CNA2736" s="653"/>
      <c r="CNB2736" s="653"/>
      <c r="CNC2736" s="653"/>
      <c r="CND2736" s="653"/>
      <c r="CNE2736" s="653"/>
      <c r="CNF2736" s="653"/>
      <c r="CNG2736" s="653"/>
      <c r="CNH2736" s="653"/>
      <c r="CNI2736" s="653"/>
      <c r="CNJ2736" s="653"/>
      <c r="CNK2736" s="653"/>
      <c r="CNL2736" s="653"/>
      <c r="CNM2736" s="653"/>
      <c r="CNN2736" s="653"/>
      <c r="CNO2736" s="653"/>
      <c r="CNP2736" s="653"/>
      <c r="CNQ2736" s="653"/>
      <c r="CNR2736" s="653"/>
      <c r="CNS2736" s="653"/>
      <c r="CNT2736" s="653"/>
      <c r="CNU2736" s="653"/>
      <c r="CNV2736" s="653"/>
      <c r="CNW2736" s="653"/>
      <c r="CNX2736" s="653"/>
      <c r="CNY2736" s="653"/>
      <c r="CNZ2736" s="653"/>
      <c r="COA2736" s="653"/>
      <c r="COB2736" s="653"/>
      <c r="COC2736" s="653"/>
      <c r="COD2736" s="653"/>
      <c r="COE2736" s="653"/>
      <c r="COF2736" s="653"/>
      <c r="COG2736" s="653"/>
      <c r="COH2736" s="653"/>
      <c r="COI2736" s="653"/>
      <c r="COJ2736" s="653"/>
      <c r="COK2736" s="653"/>
      <c r="COL2736" s="653"/>
      <c r="COM2736" s="653"/>
      <c r="CON2736" s="653"/>
      <c r="COO2736" s="653"/>
      <c r="COP2736" s="653"/>
      <c r="COQ2736" s="653"/>
      <c r="COR2736" s="653"/>
      <c r="COS2736" s="653"/>
      <c r="COT2736" s="653"/>
      <c r="COU2736" s="653"/>
      <c r="COV2736" s="653"/>
      <c r="COW2736" s="653"/>
      <c r="COX2736" s="653"/>
      <c r="COY2736" s="653"/>
      <c r="COZ2736" s="653"/>
      <c r="CPA2736" s="653"/>
      <c r="CPB2736" s="653"/>
      <c r="CPC2736" s="653"/>
      <c r="CPD2736" s="653"/>
      <c r="CPE2736" s="653"/>
      <c r="CPF2736" s="653"/>
      <c r="CPG2736" s="653"/>
      <c r="CPH2736" s="653"/>
      <c r="CPI2736" s="653"/>
      <c r="CPJ2736" s="653"/>
      <c r="CPK2736" s="653"/>
      <c r="CPL2736" s="653"/>
      <c r="CPM2736" s="653"/>
      <c r="CPN2736" s="653"/>
      <c r="CPO2736" s="653"/>
      <c r="CPP2736" s="653"/>
      <c r="CPQ2736" s="653"/>
      <c r="CPR2736" s="653"/>
      <c r="CPS2736" s="653"/>
      <c r="CPT2736" s="653"/>
      <c r="CPU2736" s="653"/>
      <c r="CPV2736" s="653"/>
      <c r="CPW2736" s="653"/>
      <c r="CPX2736" s="653"/>
      <c r="CPY2736" s="653"/>
      <c r="CPZ2736" s="653"/>
      <c r="CQA2736" s="653"/>
      <c r="CQB2736" s="653"/>
      <c r="CQC2736" s="653"/>
      <c r="CQD2736" s="653"/>
      <c r="CQE2736" s="653"/>
      <c r="CQF2736" s="653"/>
      <c r="CQG2736" s="653"/>
      <c r="CQH2736" s="653"/>
      <c r="CQI2736" s="653"/>
      <c r="CQJ2736" s="653"/>
      <c r="CQK2736" s="653"/>
      <c r="CQL2736" s="653"/>
      <c r="CQM2736" s="653"/>
      <c r="CQN2736" s="653"/>
      <c r="CQO2736" s="653"/>
      <c r="CQP2736" s="653"/>
      <c r="CQQ2736" s="653"/>
      <c r="CQR2736" s="653"/>
      <c r="CQS2736" s="653"/>
      <c r="CQT2736" s="653"/>
      <c r="CQU2736" s="653"/>
      <c r="CQV2736" s="653"/>
      <c r="CQW2736" s="653"/>
      <c r="CQX2736" s="653"/>
      <c r="CQY2736" s="653"/>
      <c r="CQZ2736" s="653"/>
      <c r="CRA2736" s="653"/>
      <c r="CRB2736" s="653"/>
      <c r="CRC2736" s="653"/>
      <c r="CRD2736" s="653"/>
      <c r="CRE2736" s="653"/>
      <c r="CRF2736" s="653"/>
      <c r="CRG2736" s="653"/>
      <c r="CRH2736" s="653"/>
      <c r="CRI2736" s="653"/>
      <c r="CRJ2736" s="653"/>
      <c r="CRK2736" s="653"/>
      <c r="CRL2736" s="653"/>
      <c r="CRM2736" s="653"/>
      <c r="CRN2736" s="653"/>
      <c r="CRO2736" s="653"/>
      <c r="CRP2736" s="653"/>
      <c r="CRQ2736" s="653"/>
      <c r="CRR2736" s="653"/>
      <c r="CRS2736" s="653"/>
      <c r="CRT2736" s="653"/>
      <c r="CRU2736" s="653"/>
      <c r="CRV2736" s="653"/>
      <c r="CRW2736" s="653"/>
      <c r="CRX2736" s="653"/>
      <c r="CRY2736" s="653"/>
      <c r="CRZ2736" s="653"/>
      <c r="CSA2736" s="653"/>
      <c r="CSB2736" s="653"/>
      <c r="CSC2736" s="653"/>
      <c r="CSD2736" s="653"/>
      <c r="CSE2736" s="653"/>
      <c r="CSF2736" s="653"/>
      <c r="CSG2736" s="653"/>
      <c r="CSH2736" s="653"/>
      <c r="CSI2736" s="653"/>
      <c r="CSJ2736" s="653"/>
      <c r="CSK2736" s="653"/>
      <c r="CSL2736" s="653"/>
      <c r="CSM2736" s="653"/>
      <c r="CSN2736" s="653"/>
      <c r="CSO2736" s="653"/>
      <c r="CSP2736" s="653"/>
      <c r="CSQ2736" s="653"/>
      <c r="CSR2736" s="653"/>
      <c r="CSS2736" s="653"/>
      <c r="CST2736" s="653"/>
      <c r="CSU2736" s="653"/>
      <c r="CSV2736" s="653"/>
      <c r="CSW2736" s="653"/>
      <c r="CSX2736" s="653"/>
      <c r="CSY2736" s="653"/>
      <c r="CSZ2736" s="653"/>
      <c r="CTA2736" s="653"/>
      <c r="CTB2736" s="653"/>
      <c r="CTC2736" s="653"/>
      <c r="CTD2736" s="653"/>
      <c r="CTE2736" s="653"/>
      <c r="CTF2736" s="653"/>
      <c r="CTG2736" s="653"/>
      <c r="CTH2736" s="653"/>
      <c r="CTI2736" s="653"/>
      <c r="CTJ2736" s="653"/>
      <c r="CTK2736" s="653"/>
      <c r="CTL2736" s="653"/>
      <c r="CTM2736" s="653"/>
      <c r="CTN2736" s="653"/>
      <c r="CTO2736" s="653"/>
      <c r="CTP2736" s="653"/>
      <c r="CTQ2736" s="653"/>
      <c r="CTR2736" s="653"/>
      <c r="CTS2736" s="653"/>
      <c r="CTT2736" s="653"/>
      <c r="CTU2736" s="653"/>
      <c r="CTV2736" s="653"/>
      <c r="CTW2736" s="653"/>
      <c r="CTX2736" s="653"/>
      <c r="CTY2736" s="653"/>
      <c r="CTZ2736" s="653"/>
      <c r="CUA2736" s="653"/>
      <c r="CUB2736" s="653"/>
      <c r="CUC2736" s="653"/>
      <c r="CUD2736" s="653"/>
      <c r="CUE2736" s="653"/>
      <c r="CUF2736" s="653"/>
      <c r="CUG2736" s="653"/>
      <c r="CUH2736" s="653"/>
      <c r="CUI2736" s="653"/>
      <c r="CUJ2736" s="653"/>
      <c r="CUK2736" s="653"/>
      <c r="CUL2736" s="653"/>
      <c r="CUM2736" s="653"/>
      <c r="CUN2736" s="653"/>
      <c r="CUO2736" s="653"/>
      <c r="CUP2736" s="653"/>
      <c r="CUQ2736" s="653"/>
      <c r="CUR2736" s="653"/>
      <c r="CUS2736" s="653"/>
      <c r="CUT2736" s="653"/>
      <c r="CUU2736" s="653"/>
      <c r="CUV2736" s="653"/>
      <c r="CUW2736" s="653"/>
      <c r="CUX2736" s="653"/>
      <c r="CUY2736" s="653"/>
      <c r="CUZ2736" s="653"/>
      <c r="CVA2736" s="653"/>
      <c r="CVB2736" s="653"/>
      <c r="CVC2736" s="653"/>
      <c r="CVD2736" s="653"/>
      <c r="CVE2736" s="653"/>
      <c r="CVF2736" s="653"/>
      <c r="CVG2736" s="653"/>
      <c r="CVH2736" s="653"/>
      <c r="CVI2736" s="653"/>
      <c r="CVJ2736" s="653"/>
      <c r="CVK2736" s="653"/>
      <c r="CVL2736" s="653"/>
      <c r="CVM2736" s="653"/>
      <c r="CVN2736" s="653"/>
      <c r="CVO2736" s="653"/>
      <c r="CVP2736" s="653"/>
      <c r="CVQ2736" s="653"/>
      <c r="CVR2736" s="653"/>
      <c r="CVS2736" s="653"/>
      <c r="CVT2736" s="653"/>
      <c r="CVU2736" s="653"/>
      <c r="CVV2736" s="653"/>
      <c r="CVW2736" s="653"/>
      <c r="CVX2736" s="653"/>
      <c r="CVY2736" s="653"/>
      <c r="CVZ2736" s="653"/>
      <c r="CWA2736" s="653"/>
      <c r="CWB2736" s="653"/>
      <c r="CWC2736" s="653"/>
      <c r="CWD2736" s="653"/>
      <c r="CWE2736" s="653"/>
      <c r="CWF2736" s="653"/>
      <c r="CWG2736" s="653"/>
      <c r="CWH2736" s="653"/>
      <c r="CWI2736" s="653"/>
      <c r="CWJ2736" s="653"/>
      <c r="CWK2736" s="653"/>
      <c r="CWL2736" s="653"/>
      <c r="CWM2736" s="653"/>
      <c r="CWN2736" s="653"/>
      <c r="CWO2736" s="653"/>
      <c r="CWP2736" s="653"/>
      <c r="CWQ2736" s="653"/>
      <c r="CWR2736" s="653"/>
      <c r="CWS2736" s="653"/>
      <c r="CWT2736" s="653"/>
      <c r="CWU2736" s="653"/>
      <c r="CWV2736" s="653"/>
      <c r="CWW2736" s="653"/>
      <c r="CWX2736" s="653"/>
      <c r="CWY2736" s="653"/>
      <c r="CWZ2736" s="653"/>
      <c r="CXA2736" s="653"/>
      <c r="CXB2736" s="653"/>
      <c r="CXC2736" s="653"/>
      <c r="CXD2736" s="653"/>
      <c r="CXE2736" s="653"/>
      <c r="CXF2736" s="653"/>
      <c r="CXG2736" s="653"/>
      <c r="CXH2736" s="653"/>
      <c r="CXI2736" s="653"/>
      <c r="CXJ2736" s="653"/>
      <c r="CXK2736" s="653"/>
      <c r="CXL2736" s="653"/>
      <c r="CXM2736" s="653"/>
      <c r="CXN2736" s="653"/>
      <c r="CXO2736" s="653"/>
      <c r="CXP2736" s="653"/>
      <c r="CXQ2736" s="653"/>
      <c r="CXR2736" s="653"/>
      <c r="CXS2736" s="653"/>
      <c r="CXT2736" s="653"/>
      <c r="CXU2736" s="653"/>
      <c r="CXV2736" s="653"/>
      <c r="CXW2736" s="653"/>
      <c r="CXX2736" s="653"/>
      <c r="CXY2736" s="653"/>
      <c r="CXZ2736" s="653"/>
      <c r="CYA2736" s="653"/>
      <c r="CYB2736" s="653"/>
      <c r="CYC2736" s="653"/>
      <c r="CYD2736" s="653"/>
      <c r="CYE2736" s="653"/>
      <c r="CYF2736" s="653"/>
      <c r="CYG2736" s="653"/>
      <c r="CYH2736" s="653"/>
      <c r="CYI2736" s="653"/>
      <c r="CYJ2736" s="653"/>
      <c r="CYK2736" s="653"/>
      <c r="CYL2736" s="653"/>
      <c r="CYM2736" s="653"/>
      <c r="CYN2736" s="653"/>
      <c r="CYO2736" s="653"/>
      <c r="CYP2736" s="653"/>
      <c r="CYQ2736" s="653"/>
      <c r="CYR2736" s="653"/>
      <c r="CYS2736" s="653"/>
      <c r="CYT2736" s="653"/>
      <c r="CYU2736" s="653"/>
      <c r="CYV2736" s="653"/>
      <c r="CYW2736" s="653"/>
      <c r="CYX2736" s="653"/>
      <c r="CYY2736" s="653"/>
      <c r="CYZ2736" s="653"/>
      <c r="CZA2736" s="653"/>
      <c r="CZB2736" s="653"/>
      <c r="CZC2736" s="653"/>
      <c r="CZD2736" s="653"/>
      <c r="CZE2736" s="653"/>
      <c r="CZF2736" s="653"/>
      <c r="CZG2736" s="653"/>
      <c r="CZH2736" s="653"/>
      <c r="CZI2736" s="653"/>
      <c r="CZJ2736" s="653"/>
      <c r="CZK2736" s="653"/>
      <c r="CZL2736" s="653"/>
      <c r="CZM2736" s="653"/>
      <c r="CZN2736" s="653"/>
      <c r="CZO2736" s="653"/>
      <c r="CZP2736" s="653"/>
      <c r="CZQ2736" s="653"/>
      <c r="CZR2736" s="653"/>
      <c r="CZS2736" s="653"/>
      <c r="CZT2736" s="653"/>
      <c r="CZU2736" s="653"/>
      <c r="CZV2736" s="653"/>
      <c r="CZW2736" s="653"/>
      <c r="CZX2736" s="653"/>
      <c r="CZY2736" s="653"/>
      <c r="CZZ2736" s="653"/>
      <c r="DAA2736" s="653"/>
      <c r="DAB2736" s="653"/>
      <c r="DAC2736" s="653"/>
      <c r="DAD2736" s="653"/>
      <c r="DAE2736" s="653"/>
      <c r="DAF2736" s="653"/>
      <c r="DAG2736" s="653"/>
      <c r="DAH2736" s="653"/>
      <c r="DAI2736" s="653"/>
      <c r="DAJ2736" s="653"/>
      <c r="DAK2736" s="653"/>
      <c r="DAL2736" s="653"/>
      <c r="DAM2736" s="653"/>
      <c r="DAN2736" s="653"/>
      <c r="DAO2736" s="653"/>
      <c r="DAP2736" s="653"/>
      <c r="DAQ2736" s="653"/>
      <c r="DAR2736" s="653"/>
      <c r="DAS2736" s="653"/>
      <c r="DAT2736" s="653"/>
      <c r="DAU2736" s="653"/>
      <c r="DAV2736" s="653"/>
      <c r="DAW2736" s="653"/>
      <c r="DAX2736" s="653"/>
      <c r="DAY2736" s="653"/>
      <c r="DAZ2736" s="653"/>
      <c r="DBA2736" s="653"/>
      <c r="DBB2736" s="653"/>
      <c r="DBC2736" s="653"/>
      <c r="DBD2736" s="653"/>
      <c r="DBE2736" s="653"/>
      <c r="DBF2736" s="653"/>
      <c r="DBG2736" s="653"/>
      <c r="DBH2736" s="653"/>
      <c r="DBI2736" s="653"/>
      <c r="DBJ2736" s="653"/>
      <c r="DBK2736" s="653"/>
      <c r="DBL2736" s="653"/>
      <c r="DBM2736" s="653"/>
      <c r="DBN2736" s="653"/>
      <c r="DBO2736" s="653"/>
      <c r="DBP2736" s="653"/>
      <c r="DBQ2736" s="653"/>
      <c r="DBR2736" s="653"/>
      <c r="DBS2736" s="653"/>
      <c r="DBT2736" s="653"/>
      <c r="DBU2736" s="653"/>
      <c r="DBV2736" s="653"/>
      <c r="DBW2736" s="653"/>
      <c r="DBX2736" s="653"/>
      <c r="DBY2736" s="653"/>
      <c r="DBZ2736" s="653"/>
      <c r="DCA2736" s="653"/>
      <c r="DCB2736" s="653"/>
      <c r="DCC2736" s="653"/>
      <c r="DCD2736" s="653"/>
      <c r="DCE2736" s="653"/>
      <c r="DCF2736" s="653"/>
      <c r="DCG2736" s="653"/>
      <c r="DCH2736" s="653"/>
      <c r="DCI2736" s="653"/>
      <c r="DCJ2736" s="653"/>
      <c r="DCK2736" s="653"/>
      <c r="DCL2736" s="653"/>
      <c r="DCM2736" s="653"/>
      <c r="DCN2736" s="653"/>
      <c r="DCO2736" s="653"/>
      <c r="DCP2736" s="653"/>
      <c r="DCQ2736" s="653"/>
      <c r="DCR2736" s="653"/>
      <c r="DCS2736" s="653"/>
      <c r="DCT2736" s="653"/>
      <c r="DCU2736" s="653"/>
      <c r="DCV2736" s="653"/>
      <c r="DCW2736" s="653"/>
      <c r="DCX2736" s="653"/>
      <c r="DCY2736" s="653"/>
      <c r="DCZ2736" s="653"/>
      <c r="DDA2736" s="653"/>
      <c r="DDB2736" s="653"/>
      <c r="DDC2736" s="653"/>
      <c r="DDD2736" s="653"/>
      <c r="DDE2736" s="653"/>
      <c r="DDF2736" s="653"/>
      <c r="DDG2736" s="653"/>
      <c r="DDH2736" s="653"/>
      <c r="DDI2736" s="653"/>
      <c r="DDJ2736" s="653"/>
      <c r="DDK2736" s="653"/>
      <c r="DDL2736" s="653"/>
      <c r="DDM2736" s="653"/>
      <c r="DDN2736" s="653"/>
      <c r="DDO2736" s="653"/>
      <c r="DDP2736" s="653"/>
      <c r="DDQ2736" s="653"/>
      <c r="DDR2736" s="653"/>
      <c r="DDS2736" s="653"/>
      <c r="DDT2736" s="653"/>
      <c r="DDU2736" s="653"/>
      <c r="DDV2736" s="653"/>
      <c r="DDW2736" s="653"/>
      <c r="DDX2736" s="653"/>
      <c r="DDY2736" s="653"/>
      <c r="DDZ2736" s="653"/>
      <c r="DEA2736" s="653"/>
      <c r="DEB2736" s="653"/>
      <c r="DEC2736" s="653"/>
      <c r="DED2736" s="653"/>
      <c r="DEE2736" s="653"/>
      <c r="DEF2736" s="653"/>
      <c r="DEG2736" s="653"/>
      <c r="DEH2736" s="653"/>
      <c r="DEI2736" s="653"/>
      <c r="DEJ2736" s="653"/>
      <c r="DEK2736" s="653"/>
      <c r="DEL2736" s="653"/>
      <c r="DEM2736" s="653"/>
      <c r="DEN2736" s="653"/>
      <c r="DEO2736" s="653"/>
      <c r="DEP2736" s="653"/>
      <c r="DEQ2736" s="653"/>
      <c r="DER2736" s="653"/>
      <c r="DES2736" s="653"/>
      <c r="DET2736" s="653"/>
      <c r="DEU2736" s="653"/>
      <c r="DEV2736" s="653"/>
      <c r="DEW2736" s="653"/>
      <c r="DEX2736" s="653"/>
      <c r="DEY2736" s="653"/>
      <c r="DEZ2736" s="653"/>
      <c r="DFA2736" s="653"/>
      <c r="DFB2736" s="653"/>
      <c r="DFC2736" s="653"/>
      <c r="DFD2736" s="653"/>
      <c r="DFE2736" s="653"/>
      <c r="DFF2736" s="653"/>
      <c r="DFG2736" s="653"/>
      <c r="DFH2736" s="653"/>
      <c r="DFI2736" s="653"/>
      <c r="DFJ2736" s="653"/>
      <c r="DFK2736" s="653"/>
      <c r="DFL2736" s="653"/>
      <c r="DFM2736" s="653"/>
      <c r="DFN2736" s="653"/>
      <c r="DFO2736" s="653"/>
      <c r="DFP2736" s="653"/>
      <c r="DFQ2736" s="653"/>
      <c r="DFR2736" s="653"/>
      <c r="DFS2736" s="653"/>
      <c r="DFT2736" s="653"/>
      <c r="DFU2736" s="653"/>
      <c r="DFV2736" s="653"/>
      <c r="DFW2736" s="653"/>
      <c r="DFX2736" s="653"/>
      <c r="DFY2736" s="653"/>
      <c r="DFZ2736" s="653"/>
      <c r="DGA2736" s="653"/>
      <c r="DGB2736" s="653"/>
      <c r="DGC2736" s="653"/>
      <c r="DGD2736" s="653"/>
      <c r="DGE2736" s="653"/>
      <c r="DGF2736" s="653"/>
      <c r="DGG2736" s="653"/>
      <c r="DGH2736" s="653"/>
      <c r="DGI2736" s="653"/>
      <c r="DGJ2736" s="653"/>
      <c r="DGK2736" s="653"/>
      <c r="DGL2736" s="653"/>
      <c r="DGM2736" s="653"/>
      <c r="DGN2736" s="653"/>
      <c r="DGO2736" s="653"/>
      <c r="DGP2736" s="653"/>
      <c r="DGQ2736" s="653"/>
      <c r="DGR2736" s="653"/>
      <c r="DGS2736" s="653"/>
      <c r="DGT2736" s="653"/>
      <c r="DGU2736" s="653"/>
      <c r="DGV2736" s="653"/>
      <c r="DGW2736" s="653"/>
      <c r="DGX2736" s="653"/>
      <c r="DGY2736" s="653"/>
      <c r="DGZ2736" s="653"/>
      <c r="DHA2736" s="653"/>
      <c r="DHB2736" s="653"/>
      <c r="DHC2736" s="653"/>
      <c r="DHD2736" s="653"/>
      <c r="DHE2736" s="653"/>
      <c r="DHF2736" s="653"/>
      <c r="DHG2736" s="653"/>
      <c r="DHH2736" s="653"/>
      <c r="DHI2736" s="653"/>
      <c r="DHJ2736" s="653"/>
      <c r="DHK2736" s="653"/>
      <c r="DHL2736" s="653"/>
      <c r="DHM2736" s="653"/>
      <c r="DHN2736" s="653"/>
      <c r="DHO2736" s="653"/>
      <c r="DHP2736" s="653"/>
      <c r="DHQ2736" s="653"/>
      <c r="DHR2736" s="653"/>
      <c r="DHS2736" s="653"/>
      <c r="DHT2736" s="653"/>
      <c r="DHU2736" s="653"/>
      <c r="DHV2736" s="653"/>
      <c r="DHW2736" s="653"/>
      <c r="DHX2736" s="653"/>
      <c r="DHY2736" s="653"/>
      <c r="DHZ2736" s="653"/>
      <c r="DIA2736" s="653"/>
      <c r="DIB2736" s="653"/>
      <c r="DIC2736" s="653"/>
      <c r="DID2736" s="653"/>
      <c r="DIE2736" s="653"/>
      <c r="DIF2736" s="653"/>
      <c r="DIG2736" s="653"/>
      <c r="DIH2736" s="653"/>
      <c r="DII2736" s="653"/>
      <c r="DIJ2736" s="653"/>
      <c r="DIK2736" s="653"/>
      <c r="DIL2736" s="653"/>
      <c r="DIM2736" s="653"/>
      <c r="DIN2736" s="653"/>
      <c r="DIO2736" s="653"/>
      <c r="DIP2736" s="653"/>
      <c r="DIQ2736" s="653"/>
      <c r="DIR2736" s="653"/>
      <c r="DIS2736" s="653"/>
      <c r="DIT2736" s="653"/>
      <c r="DIU2736" s="653"/>
      <c r="DIV2736" s="653"/>
      <c r="DIW2736" s="653"/>
      <c r="DIX2736" s="653"/>
      <c r="DIY2736" s="653"/>
      <c r="DIZ2736" s="653"/>
      <c r="DJA2736" s="653"/>
      <c r="DJB2736" s="653"/>
      <c r="DJC2736" s="653"/>
      <c r="DJD2736" s="653"/>
      <c r="DJE2736" s="653"/>
      <c r="DJF2736" s="653"/>
      <c r="DJG2736" s="653"/>
      <c r="DJH2736" s="653"/>
      <c r="DJI2736" s="653"/>
      <c r="DJJ2736" s="653"/>
      <c r="DJK2736" s="653"/>
      <c r="DJL2736" s="653"/>
      <c r="DJM2736" s="653"/>
      <c r="DJN2736" s="653"/>
      <c r="DJO2736" s="653"/>
      <c r="DJP2736" s="653"/>
      <c r="DJQ2736" s="653"/>
      <c r="DJR2736" s="653"/>
      <c r="DJS2736" s="653"/>
      <c r="DJT2736" s="653"/>
      <c r="DJU2736" s="653"/>
      <c r="DJV2736" s="653"/>
      <c r="DJW2736" s="653"/>
      <c r="DJX2736" s="653"/>
      <c r="DJY2736" s="653"/>
      <c r="DJZ2736" s="653"/>
      <c r="DKA2736" s="653"/>
      <c r="DKB2736" s="653"/>
      <c r="DKC2736" s="653"/>
      <c r="DKD2736" s="653"/>
      <c r="DKE2736" s="653"/>
      <c r="DKF2736" s="653"/>
      <c r="DKG2736" s="653"/>
      <c r="DKH2736" s="653"/>
      <c r="DKI2736" s="653"/>
      <c r="DKJ2736" s="653"/>
      <c r="DKK2736" s="653"/>
      <c r="DKL2736" s="653"/>
      <c r="DKM2736" s="653"/>
      <c r="DKN2736" s="653"/>
      <c r="DKO2736" s="653"/>
      <c r="DKP2736" s="653"/>
      <c r="DKQ2736" s="653"/>
      <c r="DKR2736" s="653"/>
      <c r="DKS2736" s="653"/>
      <c r="DKT2736" s="653"/>
      <c r="DKU2736" s="653"/>
      <c r="DKV2736" s="653"/>
      <c r="DKW2736" s="653"/>
      <c r="DKX2736" s="653"/>
      <c r="DKY2736" s="653"/>
      <c r="DKZ2736" s="653"/>
      <c r="DLA2736" s="653"/>
      <c r="DLB2736" s="653"/>
      <c r="DLC2736" s="653"/>
      <c r="DLD2736" s="653"/>
      <c r="DLE2736" s="653"/>
      <c r="DLF2736" s="653"/>
      <c r="DLG2736" s="653"/>
      <c r="DLH2736" s="653"/>
      <c r="DLI2736" s="653"/>
      <c r="DLJ2736" s="653"/>
      <c r="DLK2736" s="653"/>
      <c r="DLL2736" s="653"/>
      <c r="DLM2736" s="653"/>
      <c r="DLN2736" s="653"/>
      <c r="DLO2736" s="653"/>
      <c r="DLP2736" s="653"/>
      <c r="DLQ2736" s="653"/>
      <c r="DLR2736" s="653"/>
      <c r="DLS2736" s="653"/>
      <c r="DLT2736" s="653"/>
      <c r="DLU2736" s="653"/>
      <c r="DLV2736" s="653"/>
      <c r="DLW2736" s="653"/>
      <c r="DLX2736" s="653"/>
      <c r="DLY2736" s="653"/>
      <c r="DLZ2736" s="653"/>
      <c r="DMA2736" s="653"/>
      <c r="DMB2736" s="653"/>
      <c r="DMC2736" s="653"/>
      <c r="DMD2736" s="653"/>
      <c r="DME2736" s="653"/>
      <c r="DMF2736" s="653"/>
      <c r="DMG2736" s="653"/>
      <c r="DMH2736" s="653"/>
      <c r="DMI2736" s="653"/>
      <c r="DMJ2736" s="653"/>
      <c r="DMK2736" s="653"/>
      <c r="DML2736" s="653"/>
      <c r="DMM2736" s="653"/>
      <c r="DMN2736" s="653"/>
      <c r="DMO2736" s="653"/>
      <c r="DMP2736" s="653"/>
      <c r="DMQ2736" s="653"/>
      <c r="DMR2736" s="653"/>
      <c r="DMS2736" s="653"/>
      <c r="DMT2736" s="653"/>
      <c r="DMU2736" s="653"/>
      <c r="DMV2736" s="653"/>
      <c r="DMW2736" s="653"/>
      <c r="DMX2736" s="653"/>
      <c r="DMY2736" s="653"/>
      <c r="DMZ2736" s="653"/>
      <c r="DNA2736" s="653"/>
      <c r="DNB2736" s="653"/>
      <c r="DNC2736" s="653"/>
      <c r="DND2736" s="653"/>
      <c r="DNE2736" s="653"/>
      <c r="DNF2736" s="653"/>
      <c r="DNG2736" s="653"/>
      <c r="DNH2736" s="653"/>
      <c r="DNI2736" s="653"/>
      <c r="DNJ2736" s="653"/>
      <c r="DNK2736" s="653"/>
      <c r="DNL2736" s="653"/>
      <c r="DNM2736" s="653"/>
      <c r="DNN2736" s="653"/>
      <c r="DNO2736" s="653"/>
      <c r="DNP2736" s="653"/>
      <c r="DNQ2736" s="653"/>
      <c r="DNR2736" s="653"/>
      <c r="DNS2736" s="653"/>
      <c r="DNT2736" s="653"/>
      <c r="DNU2736" s="653"/>
      <c r="DNV2736" s="653"/>
      <c r="DNW2736" s="653"/>
      <c r="DNX2736" s="653"/>
      <c r="DNY2736" s="653"/>
      <c r="DNZ2736" s="653"/>
      <c r="DOA2736" s="653"/>
      <c r="DOB2736" s="653"/>
      <c r="DOC2736" s="653"/>
      <c r="DOD2736" s="653"/>
      <c r="DOE2736" s="653"/>
      <c r="DOF2736" s="653"/>
      <c r="DOG2736" s="653"/>
      <c r="DOH2736" s="653"/>
      <c r="DOI2736" s="653"/>
      <c r="DOJ2736" s="653"/>
      <c r="DOK2736" s="653"/>
      <c r="DOL2736" s="653"/>
      <c r="DOM2736" s="653"/>
      <c r="DON2736" s="653"/>
      <c r="DOO2736" s="653"/>
      <c r="DOP2736" s="653"/>
      <c r="DOQ2736" s="653"/>
      <c r="DOR2736" s="653"/>
      <c r="DOS2736" s="653"/>
      <c r="DOT2736" s="653"/>
      <c r="DOU2736" s="653"/>
      <c r="DOV2736" s="653"/>
      <c r="DOW2736" s="653"/>
      <c r="DOX2736" s="653"/>
      <c r="DOY2736" s="653"/>
      <c r="DOZ2736" s="653"/>
      <c r="DPA2736" s="653"/>
      <c r="DPB2736" s="653"/>
      <c r="DPC2736" s="653"/>
      <c r="DPD2736" s="653"/>
      <c r="DPE2736" s="653"/>
      <c r="DPF2736" s="653"/>
      <c r="DPG2736" s="653"/>
      <c r="DPH2736" s="653"/>
      <c r="DPI2736" s="653"/>
      <c r="DPJ2736" s="653"/>
      <c r="DPK2736" s="653"/>
      <c r="DPL2736" s="653"/>
      <c r="DPM2736" s="653"/>
      <c r="DPN2736" s="653"/>
      <c r="DPO2736" s="653"/>
      <c r="DPP2736" s="653"/>
      <c r="DPQ2736" s="653"/>
      <c r="DPR2736" s="653"/>
      <c r="DPS2736" s="653"/>
      <c r="DPT2736" s="653"/>
      <c r="DPU2736" s="653"/>
      <c r="DPV2736" s="653"/>
      <c r="DPW2736" s="653"/>
      <c r="DPX2736" s="653"/>
      <c r="DPY2736" s="653"/>
      <c r="DPZ2736" s="653"/>
      <c r="DQA2736" s="653"/>
      <c r="DQB2736" s="653"/>
      <c r="DQC2736" s="653"/>
      <c r="DQD2736" s="653"/>
      <c r="DQE2736" s="653"/>
      <c r="DQF2736" s="653"/>
      <c r="DQG2736" s="653"/>
      <c r="DQH2736" s="653"/>
      <c r="DQI2736" s="653"/>
      <c r="DQJ2736" s="653"/>
      <c r="DQK2736" s="653"/>
      <c r="DQL2736" s="653"/>
      <c r="DQM2736" s="653"/>
      <c r="DQN2736" s="653"/>
      <c r="DQO2736" s="653"/>
      <c r="DQP2736" s="653"/>
      <c r="DQQ2736" s="653"/>
      <c r="DQR2736" s="653"/>
      <c r="DQS2736" s="653"/>
      <c r="DQT2736" s="653"/>
      <c r="DQU2736" s="653"/>
      <c r="DQV2736" s="653"/>
      <c r="DQW2736" s="653"/>
      <c r="DQX2736" s="653"/>
      <c r="DQY2736" s="653"/>
      <c r="DQZ2736" s="653"/>
      <c r="DRA2736" s="653"/>
      <c r="DRB2736" s="653"/>
      <c r="DRC2736" s="653"/>
      <c r="DRD2736" s="653"/>
      <c r="DRE2736" s="653"/>
      <c r="DRF2736" s="653"/>
      <c r="DRG2736" s="653"/>
      <c r="DRH2736" s="653"/>
      <c r="DRI2736" s="653"/>
      <c r="DRJ2736" s="653"/>
      <c r="DRK2736" s="653"/>
      <c r="DRL2736" s="653"/>
      <c r="DRM2736" s="653"/>
      <c r="DRN2736" s="653"/>
      <c r="DRO2736" s="653"/>
      <c r="DRP2736" s="653"/>
      <c r="DRQ2736" s="653"/>
      <c r="DRR2736" s="653"/>
      <c r="DRS2736" s="653"/>
      <c r="DRT2736" s="653"/>
      <c r="DRU2736" s="653"/>
      <c r="DRV2736" s="653"/>
      <c r="DRW2736" s="653"/>
      <c r="DRX2736" s="653"/>
      <c r="DRY2736" s="653"/>
      <c r="DRZ2736" s="653"/>
      <c r="DSA2736" s="653"/>
      <c r="DSB2736" s="653"/>
      <c r="DSC2736" s="653"/>
      <c r="DSD2736" s="653"/>
      <c r="DSE2736" s="653"/>
      <c r="DSF2736" s="653"/>
      <c r="DSG2736" s="653"/>
      <c r="DSH2736" s="653"/>
      <c r="DSI2736" s="653"/>
      <c r="DSJ2736" s="653"/>
      <c r="DSK2736" s="653"/>
      <c r="DSL2736" s="653"/>
      <c r="DSM2736" s="653"/>
      <c r="DSN2736" s="653"/>
      <c r="DSO2736" s="653"/>
      <c r="DSP2736" s="653"/>
      <c r="DSQ2736" s="653"/>
      <c r="DSR2736" s="653"/>
      <c r="DSS2736" s="653"/>
      <c r="DST2736" s="653"/>
      <c r="DSU2736" s="653"/>
      <c r="DSV2736" s="653"/>
      <c r="DSW2736" s="653"/>
      <c r="DSX2736" s="653"/>
      <c r="DSY2736" s="653"/>
      <c r="DSZ2736" s="653"/>
      <c r="DTA2736" s="653"/>
      <c r="DTB2736" s="653"/>
      <c r="DTC2736" s="653"/>
      <c r="DTD2736" s="653"/>
      <c r="DTE2736" s="653"/>
      <c r="DTF2736" s="653"/>
      <c r="DTG2736" s="653"/>
      <c r="DTH2736" s="653"/>
      <c r="DTI2736" s="653"/>
      <c r="DTJ2736" s="653"/>
      <c r="DTK2736" s="653"/>
      <c r="DTL2736" s="653"/>
      <c r="DTM2736" s="653"/>
      <c r="DTN2736" s="653"/>
      <c r="DTO2736" s="653"/>
      <c r="DTP2736" s="653"/>
      <c r="DTQ2736" s="653"/>
      <c r="DTR2736" s="653"/>
      <c r="DTS2736" s="653"/>
      <c r="DTT2736" s="653"/>
      <c r="DTU2736" s="653"/>
      <c r="DTV2736" s="653"/>
      <c r="DTW2736" s="653"/>
      <c r="DTX2736" s="653"/>
      <c r="DTY2736" s="653"/>
      <c r="DTZ2736" s="653"/>
      <c r="DUA2736" s="653"/>
      <c r="DUB2736" s="653"/>
      <c r="DUC2736" s="653"/>
      <c r="DUD2736" s="653"/>
      <c r="DUE2736" s="653"/>
      <c r="DUF2736" s="653"/>
      <c r="DUG2736" s="653"/>
      <c r="DUH2736" s="653"/>
      <c r="DUI2736" s="653"/>
      <c r="DUJ2736" s="653"/>
      <c r="DUK2736" s="653"/>
      <c r="DUL2736" s="653"/>
      <c r="DUM2736" s="653"/>
      <c r="DUN2736" s="653"/>
      <c r="DUO2736" s="653"/>
      <c r="DUP2736" s="653"/>
      <c r="DUQ2736" s="653"/>
      <c r="DUR2736" s="653"/>
      <c r="DUS2736" s="653"/>
      <c r="DUT2736" s="653"/>
      <c r="DUU2736" s="653"/>
      <c r="DUV2736" s="653"/>
      <c r="DUW2736" s="653"/>
      <c r="DUX2736" s="653"/>
      <c r="DUY2736" s="653"/>
      <c r="DUZ2736" s="653"/>
      <c r="DVA2736" s="653"/>
      <c r="DVB2736" s="653"/>
      <c r="DVC2736" s="653"/>
      <c r="DVD2736" s="653"/>
      <c r="DVE2736" s="653"/>
      <c r="DVF2736" s="653"/>
      <c r="DVG2736" s="653"/>
      <c r="DVH2736" s="653"/>
      <c r="DVI2736" s="653"/>
      <c r="DVJ2736" s="653"/>
      <c r="DVK2736" s="653"/>
      <c r="DVL2736" s="653"/>
      <c r="DVM2736" s="653"/>
      <c r="DVN2736" s="653"/>
      <c r="DVO2736" s="653"/>
      <c r="DVP2736" s="653"/>
      <c r="DVQ2736" s="653"/>
      <c r="DVR2736" s="653"/>
      <c r="DVS2736" s="653"/>
      <c r="DVT2736" s="653"/>
      <c r="DVU2736" s="653"/>
      <c r="DVV2736" s="653"/>
      <c r="DVW2736" s="653"/>
      <c r="DVX2736" s="653"/>
      <c r="DVY2736" s="653"/>
      <c r="DVZ2736" s="653"/>
      <c r="DWA2736" s="653"/>
      <c r="DWB2736" s="653"/>
      <c r="DWC2736" s="653"/>
      <c r="DWD2736" s="653"/>
      <c r="DWE2736" s="653"/>
      <c r="DWF2736" s="653"/>
      <c r="DWG2736" s="653"/>
      <c r="DWH2736" s="653"/>
      <c r="DWI2736" s="653"/>
      <c r="DWJ2736" s="653"/>
      <c r="DWK2736" s="653"/>
      <c r="DWL2736" s="653"/>
      <c r="DWM2736" s="653"/>
      <c r="DWN2736" s="653"/>
      <c r="DWO2736" s="653"/>
      <c r="DWP2736" s="653"/>
      <c r="DWQ2736" s="653"/>
      <c r="DWR2736" s="653"/>
      <c r="DWS2736" s="653"/>
      <c r="DWT2736" s="653"/>
      <c r="DWU2736" s="653"/>
      <c r="DWV2736" s="653"/>
      <c r="DWW2736" s="653"/>
      <c r="DWX2736" s="653"/>
      <c r="DWY2736" s="653"/>
      <c r="DWZ2736" s="653"/>
      <c r="DXA2736" s="653"/>
      <c r="DXB2736" s="653"/>
      <c r="DXC2736" s="653"/>
      <c r="DXD2736" s="653"/>
      <c r="DXE2736" s="653"/>
      <c r="DXF2736" s="653"/>
      <c r="DXG2736" s="653"/>
      <c r="DXH2736" s="653"/>
      <c r="DXI2736" s="653"/>
      <c r="DXJ2736" s="653"/>
      <c r="DXK2736" s="653"/>
      <c r="DXL2736" s="653"/>
      <c r="DXM2736" s="653"/>
      <c r="DXN2736" s="653"/>
      <c r="DXO2736" s="653"/>
      <c r="DXP2736" s="653"/>
      <c r="DXQ2736" s="653"/>
      <c r="DXR2736" s="653"/>
      <c r="DXS2736" s="653"/>
      <c r="DXT2736" s="653"/>
      <c r="DXU2736" s="653"/>
      <c r="DXV2736" s="653"/>
      <c r="DXW2736" s="653"/>
      <c r="DXX2736" s="653"/>
      <c r="DXY2736" s="653"/>
      <c r="DXZ2736" s="653"/>
      <c r="DYA2736" s="653"/>
      <c r="DYB2736" s="653"/>
      <c r="DYC2736" s="653"/>
      <c r="DYD2736" s="653"/>
      <c r="DYE2736" s="653"/>
      <c r="DYF2736" s="653"/>
      <c r="DYG2736" s="653"/>
      <c r="DYH2736" s="653"/>
      <c r="DYI2736" s="653"/>
      <c r="DYJ2736" s="653"/>
      <c r="DYK2736" s="653"/>
      <c r="DYL2736" s="653"/>
      <c r="DYM2736" s="653"/>
      <c r="DYN2736" s="653"/>
      <c r="DYO2736" s="653"/>
      <c r="DYP2736" s="653"/>
      <c r="DYQ2736" s="653"/>
      <c r="DYR2736" s="653"/>
      <c r="DYS2736" s="653"/>
      <c r="DYT2736" s="653"/>
      <c r="DYU2736" s="653"/>
      <c r="DYV2736" s="653"/>
      <c r="DYW2736" s="653"/>
      <c r="DYX2736" s="653"/>
      <c r="DYY2736" s="653"/>
      <c r="DYZ2736" s="653"/>
      <c r="DZA2736" s="653"/>
      <c r="DZB2736" s="653"/>
      <c r="DZC2736" s="653"/>
      <c r="DZD2736" s="653"/>
      <c r="DZE2736" s="653"/>
      <c r="DZF2736" s="653"/>
      <c r="DZG2736" s="653"/>
      <c r="DZH2736" s="653"/>
      <c r="DZI2736" s="653"/>
      <c r="DZJ2736" s="653"/>
      <c r="DZK2736" s="653"/>
      <c r="DZL2736" s="653"/>
      <c r="DZM2736" s="653"/>
      <c r="DZN2736" s="653"/>
      <c r="DZO2736" s="653"/>
      <c r="DZP2736" s="653"/>
      <c r="DZQ2736" s="653"/>
      <c r="DZR2736" s="653"/>
      <c r="DZS2736" s="653"/>
      <c r="DZT2736" s="653"/>
      <c r="DZU2736" s="653"/>
      <c r="DZV2736" s="653"/>
      <c r="DZW2736" s="653"/>
      <c r="DZX2736" s="653"/>
      <c r="DZY2736" s="653"/>
      <c r="DZZ2736" s="653"/>
      <c r="EAA2736" s="653"/>
      <c r="EAB2736" s="653"/>
      <c r="EAC2736" s="653"/>
      <c r="EAD2736" s="653"/>
      <c r="EAE2736" s="653"/>
      <c r="EAF2736" s="653"/>
      <c r="EAG2736" s="653"/>
      <c r="EAH2736" s="653"/>
      <c r="EAI2736" s="653"/>
      <c r="EAJ2736" s="653"/>
      <c r="EAK2736" s="653"/>
      <c r="EAL2736" s="653"/>
      <c r="EAM2736" s="653"/>
      <c r="EAN2736" s="653"/>
      <c r="EAO2736" s="653"/>
      <c r="EAP2736" s="653"/>
      <c r="EAQ2736" s="653"/>
      <c r="EAR2736" s="653"/>
      <c r="EAS2736" s="653"/>
      <c r="EAT2736" s="653"/>
      <c r="EAU2736" s="653"/>
      <c r="EAV2736" s="653"/>
      <c r="EAW2736" s="653"/>
      <c r="EAX2736" s="653"/>
      <c r="EAY2736" s="653"/>
      <c r="EAZ2736" s="653"/>
      <c r="EBA2736" s="653"/>
      <c r="EBB2736" s="653"/>
      <c r="EBC2736" s="653"/>
      <c r="EBD2736" s="653"/>
      <c r="EBE2736" s="653"/>
      <c r="EBF2736" s="653"/>
      <c r="EBG2736" s="653"/>
      <c r="EBH2736" s="653"/>
      <c r="EBI2736" s="653"/>
      <c r="EBJ2736" s="653"/>
      <c r="EBK2736" s="653"/>
      <c r="EBL2736" s="653"/>
      <c r="EBM2736" s="653"/>
      <c r="EBN2736" s="653"/>
      <c r="EBO2736" s="653"/>
      <c r="EBP2736" s="653"/>
      <c r="EBQ2736" s="653"/>
      <c r="EBR2736" s="653"/>
      <c r="EBS2736" s="653"/>
      <c r="EBT2736" s="653"/>
      <c r="EBU2736" s="653"/>
      <c r="EBV2736" s="653"/>
      <c r="EBW2736" s="653"/>
      <c r="EBX2736" s="653"/>
      <c r="EBY2736" s="653"/>
      <c r="EBZ2736" s="653"/>
      <c r="ECA2736" s="653"/>
      <c r="ECB2736" s="653"/>
      <c r="ECC2736" s="653"/>
      <c r="ECD2736" s="653"/>
      <c r="ECE2736" s="653"/>
      <c r="ECF2736" s="653"/>
      <c r="ECG2736" s="653"/>
      <c r="ECH2736" s="653"/>
      <c r="ECI2736" s="653"/>
      <c r="ECJ2736" s="653"/>
      <c r="ECK2736" s="653"/>
      <c r="ECL2736" s="653"/>
      <c r="ECM2736" s="653"/>
      <c r="ECN2736" s="653"/>
      <c r="ECO2736" s="653"/>
      <c r="ECP2736" s="653"/>
      <c r="ECQ2736" s="653"/>
      <c r="ECR2736" s="653"/>
      <c r="ECS2736" s="653"/>
      <c r="ECT2736" s="653"/>
      <c r="ECU2736" s="653"/>
      <c r="ECV2736" s="653"/>
      <c r="ECW2736" s="653"/>
      <c r="ECX2736" s="653"/>
      <c r="ECY2736" s="653"/>
      <c r="ECZ2736" s="653"/>
      <c r="EDA2736" s="653"/>
      <c r="EDB2736" s="653"/>
      <c r="EDC2736" s="653"/>
      <c r="EDD2736" s="653"/>
      <c r="EDE2736" s="653"/>
      <c r="EDF2736" s="653"/>
      <c r="EDG2736" s="653"/>
      <c r="EDH2736" s="653"/>
      <c r="EDI2736" s="653"/>
      <c r="EDJ2736" s="653"/>
      <c r="EDK2736" s="653"/>
      <c r="EDL2736" s="653"/>
      <c r="EDM2736" s="653"/>
      <c r="EDN2736" s="653"/>
      <c r="EDO2736" s="653"/>
      <c r="EDP2736" s="653"/>
      <c r="EDQ2736" s="653"/>
      <c r="EDR2736" s="653"/>
      <c r="EDS2736" s="653"/>
      <c r="EDT2736" s="653"/>
      <c r="EDU2736" s="653"/>
      <c r="EDV2736" s="653"/>
      <c r="EDW2736" s="653"/>
      <c r="EDX2736" s="653"/>
      <c r="EDY2736" s="653"/>
      <c r="EDZ2736" s="653"/>
      <c r="EEA2736" s="653"/>
      <c r="EEB2736" s="653"/>
      <c r="EEC2736" s="653"/>
      <c r="EED2736" s="653"/>
      <c r="EEE2736" s="653"/>
      <c r="EEF2736" s="653"/>
      <c r="EEG2736" s="653"/>
      <c r="EEH2736" s="653"/>
      <c r="EEI2736" s="653"/>
      <c r="EEJ2736" s="653"/>
      <c r="EEK2736" s="653"/>
      <c r="EEL2736" s="653"/>
      <c r="EEM2736" s="653"/>
      <c r="EEN2736" s="653"/>
      <c r="EEO2736" s="653"/>
      <c r="EEP2736" s="653"/>
      <c r="EEQ2736" s="653"/>
      <c r="EER2736" s="653"/>
      <c r="EES2736" s="653"/>
      <c r="EET2736" s="653"/>
      <c r="EEU2736" s="653"/>
      <c r="EEV2736" s="653"/>
      <c r="EEW2736" s="653"/>
      <c r="EEX2736" s="653"/>
      <c r="EEY2736" s="653"/>
      <c r="EEZ2736" s="653"/>
      <c r="EFA2736" s="653"/>
      <c r="EFB2736" s="653"/>
      <c r="EFC2736" s="653"/>
      <c r="EFD2736" s="653"/>
      <c r="EFE2736" s="653"/>
      <c r="EFF2736" s="653"/>
      <c r="EFG2736" s="653"/>
      <c r="EFH2736" s="653"/>
      <c r="EFI2736" s="653"/>
      <c r="EFJ2736" s="653"/>
      <c r="EFK2736" s="653"/>
      <c r="EFL2736" s="653"/>
      <c r="EFM2736" s="653"/>
      <c r="EFN2736" s="653"/>
      <c r="EFO2736" s="653"/>
      <c r="EFP2736" s="653"/>
      <c r="EFQ2736" s="653"/>
      <c r="EFR2736" s="653"/>
      <c r="EFS2736" s="653"/>
      <c r="EFT2736" s="653"/>
      <c r="EFU2736" s="653"/>
      <c r="EFV2736" s="653"/>
      <c r="EFW2736" s="653"/>
      <c r="EFX2736" s="653"/>
      <c r="EFY2736" s="653"/>
      <c r="EFZ2736" s="653"/>
      <c r="EGA2736" s="653"/>
      <c r="EGB2736" s="653"/>
      <c r="EGC2736" s="653"/>
      <c r="EGD2736" s="653"/>
      <c r="EGE2736" s="653"/>
      <c r="EGF2736" s="653"/>
      <c r="EGG2736" s="653"/>
      <c r="EGH2736" s="653"/>
      <c r="EGI2736" s="653"/>
      <c r="EGJ2736" s="653"/>
      <c r="EGK2736" s="653"/>
      <c r="EGL2736" s="653"/>
      <c r="EGM2736" s="653"/>
      <c r="EGN2736" s="653"/>
      <c r="EGO2736" s="653"/>
      <c r="EGP2736" s="653"/>
      <c r="EGQ2736" s="653"/>
      <c r="EGR2736" s="653"/>
      <c r="EGS2736" s="653"/>
      <c r="EGT2736" s="653"/>
      <c r="EGU2736" s="653"/>
      <c r="EGV2736" s="653"/>
      <c r="EGW2736" s="653"/>
      <c r="EGX2736" s="653"/>
      <c r="EGY2736" s="653"/>
      <c r="EGZ2736" s="653"/>
      <c r="EHA2736" s="653"/>
      <c r="EHB2736" s="653"/>
      <c r="EHC2736" s="653"/>
      <c r="EHD2736" s="653"/>
      <c r="EHE2736" s="653"/>
      <c r="EHF2736" s="653"/>
      <c r="EHG2736" s="653"/>
      <c r="EHH2736" s="653"/>
      <c r="EHI2736" s="653"/>
      <c r="EHJ2736" s="653"/>
      <c r="EHK2736" s="653"/>
      <c r="EHL2736" s="653"/>
      <c r="EHM2736" s="653"/>
      <c r="EHN2736" s="653"/>
      <c r="EHO2736" s="653"/>
      <c r="EHP2736" s="653"/>
      <c r="EHQ2736" s="653"/>
      <c r="EHR2736" s="653"/>
      <c r="EHS2736" s="653"/>
      <c r="EHT2736" s="653"/>
      <c r="EHU2736" s="653"/>
      <c r="EHV2736" s="653"/>
      <c r="EHW2736" s="653"/>
      <c r="EHX2736" s="653"/>
      <c r="EHY2736" s="653"/>
      <c r="EHZ2736" s="653"/>
      <c r="EIA2736" s="653"/>
      <c r="EIB2736" s="653"/>
      <c r="EIC2736" s="653"/>
      <c r="EID2736" s="653"/>
      <c r="EIE2736" s="653"/>
      <c r="EIF2736" s="653"/>
      <c r="EIG2736" s="653"/>
      <c r="EIH2736" s="653"/>
      <c r="EII2736" s="653"/>
      <c r="EIJ2736" s="653"/>
      <c r="EIK2736" s="653"/>
      <c r="EIL2736" s="653"/>
      <c r="EIM2736" s="653"/>
      <c r="EIN2736" s="653"/>
      <c r="EIO2736" s="653"/>
      <c r="EIP2736" s="653"/>
      <c r="EIQ2736" s="653"/>
      <c r="EIR2736" s="653"/>
      <c r="EIS2736" s="653"/>
      <c r="EIT2736" s="653"/>
      <c r="EIU2736" s="653"/>
      <c r="EIV2736" s="653"/>
      <c r="EIW2736" s="653"/>
      <c r="EIX2736" s="653"/>
      <c r="EIY2736" s="653"/>
      <c r="EIZ2736" s="653"/>
      <c r="EJA2736" s="653"/>
      <c r="EJB2736" s="653"/>
      <c r="EJC2736" s="653"/>
      <c r="EJD2736" s="653"/>
      <c r="EJE2736" s="653"/>
      <c r="EJF2736" s="653"/>
      <c r="EJG2736" s="653"/>
      <c r="EJH2736" s="653"/>
      <c r="EJI2736" s="653"/>
      <c r="EJJ2736" s="653"/>
      <c r="EJK2736" s="653"/>
      <c r="EJL2736" s="653"/>
      <c r="EJM2736" s="653"/>
      <c r="EJN2736" s="653"/>
      <c r="EJO2736" s="653"/>
      <c r="EJP2736" s="653"/>
      <c r="EJQ2736" s="653"/>
      <c r="EJR2736" s="653"/>
      <c r="EJS2736" s="653"/>
      <c r="EJT2736" s="653"/>
      <c r="EJU2736" s="653"/>
      <c r="EJV2736" s="653"/>
      <c r="EJW2736" s="653"/>
      <c r="EJX2736" s="653"/>
      <c r="EJY2736" s="653"/>
      <c r="EJZ2736" s="653"/>
      <c r="EKA2736" s="653"/>
      <c r="EKB2736" s="653"/>
      <c r="EKC2736" s="653"/>
      <c r="EKD2736" s="653"/>
      <c r="EKE2736" s="653"/>
      <c r="EKF2736" s="653"/>
      <c r="EKG2736" s="653"/>
      <c r="EKH2736" s="653"/>
      <c r="EKI2736" s="653"/>
      <c r="EKJ2736" s="653"/>
      <c r="EKK2736" s="653"/>
      <c r="EKL2736" s="653"/>
      <c r="EKM2736" s="653"/>
      <c r="EKN2736" s="653"/>
      <c r="EKO2736" s="653"/>
      <c r="EKP2736" s="653"/>
      <c r="EKQ2736" s="653"/>
      <c r="EKR2736" s="653"/>
      <c r="EKS2736" s="653"/>
      <c r="EKT2736" s="653"/>
      <c r="EKU2736" s="653"/>
      <c r="EKV2736" s="653"/>
      <c r="EKW2736" s="653"/>
      <c r="EKX2736" s="653"/>
      <c r="EKY2736" s="653"/>
      <c r="EKZ2736" s="653"/>
      <c r="ELA2736" s="653"/>
      <c r="ELB2736" s="653"/>
      <c r="ELC2736" s="653"/>
      <c r="ELD2736" s="653"/>
      <c r="ELE2736" s="653"/>
      <c r="ELF2736" s="653"/>
      <c r="ELG2736" s="653"/>
      <c r="ELH2736" s="653"/>
      <c r="ELI2736" s="653"/>
      <c r="ELJ2736" s="653"/>
      <c r="ELK2736" s="653"/>
      <c r="ELL2736" s="653"/>
      <c r="ELM2736" s="653"/>
      <c r="ELN2736" s="653"/>
      <c r="ELO2736" s="653"/>
      <c r="ELP2736" s="653"/>
      <c r="ELQ2736" s="653"/>
      <c r="ELR2736" s="653"/>
      <c r="ELS2736" s="653"/>
      <c r="ELT2736" s="653"/>
      <c r="ELU2736" s="653"/>
      <c r="ELV2736" s="653"/>
      <c r="ELW2736" s="653"/>
      <c r="ELX2736" s="653"/>
      <c r="ELY2736" s="653"/>
      <c r="ELZ2736" s="653"/>
      <c r="EMA2736" s="653"/>
      <c r="EMB2736" s="653"/>
      <c r="EMC2736" s="653"/>
      <c r="EMD2736" s="653"/>
      <c r="EME2736" s="653"/>
      <c r="EMF2736" s="653"/>
      <c r="EMG2736" s="653"/>
      <c r="EMH2736" s="653"/>
      <c r="EMI2736" s="653"/>
      <c r="EMJ2736" s="653"/>
      <c r="EMK2736" s="653"/>
      <c r="EML2736" s="653"/>
      <c r="EMM2736" s="653"/>
      <c r="EMN2736" s="653"/>
      <c r="EMO2736" s="653"/>
      <c r="EMP2736" s="653"/>
      <c r="EMQ2736" s="653"/>
      <c r="EMR2736" s="653"/>
      <c r="EMS2736" s="653"/>
      <c r="EMT2736" s="653"/>
      <c r="EMU2736" s="653"/>
      <c r="EMV2736" s="653"/>
      <c r="EMW2736" s="653"/>
      <c r="EMX2736" s="653"/>
      <c r="EMY2736" s="653"/>
      <c r="EMZ2736" s="653"/>
      <c r="ENA2736" s="653"/>
      <c r="ENB2736" s="653"/>
      <c r="ENC2736" s="653"/>
      <c r="END2736" s="653"/>
      <c r="ENE2736" s="653"/>
      <c r="ENF2736" s="653"/>
      <c r="ENG2736" s="653"/>
      <c r="ENH2736" s="653"/>
      <c r="ENI2736" s="653"/>
      <c r="ENJ2736" s="653"/>
      <c r="ENK2736" s="653"/>
      <c r="ENL2736" s="653"/>
      <c r="ENM2736" s="653"/>
      <c r="ENN2736" s="653"/>
      <c r="ENO2736" s="653"/>
      <c r="ENP2736" s="653"/>
      <c r="ENQ2736" s="653"/>
      <c r="ENR2736" s="653"/>
      <c r="ENS2736" s="653"/>
      <c r="ENT2736" s="653"/>
      <c r="ENU2736" s="653"/>
      <c r="ENV2736" s="653"/>
      <c r="ENW2736" s="653"/>
      <c r="ENX2736" s="653"/>
      <c r="ENY2736" s="653"/>
      <c r="ENZ2736" s="653"/>
      <c r="EOA2736" s="653"/>
      <c r="EOB2736" s="653"/>
      <c r="EOC2736" s="653"/>
      <c r="EOD2736" s="653"/>
      <c r="EOE2736" s="653"/>
      <c r="EOF2736" s="653"/>
      <c r="EOG2736" s="653"/>
      <c r="EOH2736" s="653"/>
      <c r="EOI2736" s="653"/>
      <c r="EOJ2736" s="653"/>
      <c r="EOK2736" s="653"/>
      <c r="EOL2736" s="653"/>
      <c r="EOM2736" s="653"/>
      <c r="EON2736" s="653"/>
      <c r="EOO2736" s="653"/>
      <c r="EOP2736" s="653"/>
      <c r="EOQ2736" s="653"/>
      <c r="EOR2736" s="653"/>
      <c r="EOS2736" s="653"/>
      <c r="EOT2736" s="653"/>
      <c r="EOU2736" s="653"/>
      <c r="EOV2736" s="653"/>
      <c r="EOW2736" s="653"/>
      <c r="EOX2736" s="653"/>
      <c r="EOY2736" s="653"/>
      <c r="EOZ2736" s="653"/>
      <c r="EPA2736" s="653"/>
      <c r="EPB2736" s="653"/>
      <c r="EPC2736" s="653"/>
      <c r="EPD2736" s="653"/>
      <c r="EPE2736" s="653"/>
      <c r="EPF2736" s="653"/>
      <c r="EPG2736" s="653"/>
      <c r="EPH2736" s="653"/>
      <c r="EPI2736" s="653"/>
      <c r="EPJ2736" s="653"/>
      <c r="EPK2736" s="653"/>
      <c r="EPL2736" s="653"/>
      <c r="EPM2736" s="653"/>
      <c r="EPN2736" s="653"/>
      <c r="EPO2736" s="653"/>
      <c r="EPP2736" s="653"/>
      <c r="EPQ2736" s="653"/>
      <c r="EPR2736" s="653"/>
      <c r="EPS2736" s="653"/>
      <c r="EPT2736" s="653"/>
      <c r="EPU2736" s="653"/>
      <c r="EPV2736" s="653"/>
      <c r="EPW2736" s="653"/>
      <c r="EPX2736" s="653"/>
      <c r="EPY2736" s="653"/>
      <c r="EPZ2736" s="653"/>
      <c r="EQA2736" s="653"/>
      <c r="EQB2736" s="653"/>
      <c r="EQC2736" s="653"/>
      <c r="EQD2736" s="653"/>
      <c r="EQE2736" s="653"/>
      <c r="EQF2736" s="653"/>
      <c r="EQG2736" s="653"/>
      <c r="EQH2736" s="653"/>
      <c r="EQI2736" s="653"/>
      <c r="EQJ2736" s="653"/>
      <c r="EQK2736" s="653"/>
      <c r="EQL2736" s="653"/>
      <c r="EQM2736" s="653"/>
      <c r="EQN2736" s="653"/>
      <c r="EQO2736" s="653"/>
      <c r="EQP2736" s="653"/>
      <c r="EQQ2736" s="653"/>
      <c r="EQR2736" s="653"/>
      <c r="EQS2736" s="653"/>
      <c r="EQT2736" s="653"/>
      <c r="EQU2736" s="653"/>
      <c r="EQV2736" s="653"/>
      <c r="EQW2736" s="653"/>
      <c r="EQX2736" s="653"/>
      <c r="EQY2736" s="653"/>
      <c r="EQZ2736" s="653"/>
      <c r="ERA2736" s="653"/>
      <c r="ERB2736" s="653"/>
      <c r="ERC2736" s="653"/>
      <c r="ERD2736" s="653"/>
      <c r="ERE2736" s="653"/>
      <c r="ERF2736" s="653"/>
      <c r="ERG2736" s="653"/>
      <c r="ERH2736" s="653"/>
      <c r="ERI2736" s="653"/>
      <c r="ERJ2736" s="653"/>
      <c r="ERK2736" s="653"/>
      <c r="ERL2736" s="653"/>
      <c r="ERM2736" s="653"/>
      <c r="ERN2736" s="653"/>
      <c r="ERO2736" s="653"/>
      <c r="ERP2736" s="653"/>
      <c r="ERQ2736" s="653"/>
      <c r="ERR2736" s="653"/>
      <c r="ERS2736" s="653"/>
      <c r="ERT2736" s="653"/>
      <c r="ERU2736" s="653"/>
      <c r="ERV2736" s="653"/>
      <c r="ERW2736" s="653"/>
      <c r="ERX2736" s="653"/>
      <c r="ERY2736" s="653"/>
      <c r="ERZ2736" s="653"/>
      <c r="ESA2736" s="653"/>
      <c r="ESB2736" s="653"/>
      <c r="ESC2736" s="653"/>
      <c r="ESD2736" s="653"/>
      <c r="ESE2736" s="653"/>
      <c r="ESF2736" s="653"/>
      <c r="ESG2736" s="653"/>
      <c r="ESH2736" s="653"/>
      <c r="ESI2736" s="653"/>
      <c r="ESJ2736" s="653"/>
      <c r="ESK2736" s="653"/>
      <c r="ESL2736" s="653"/>
      <c r="ESM2736" s="653"/>
      <c r="ESN2736" s="653"/>
      <c r="ESO2736" s="653"/>
      <c r="ESP2736" s="653"/>
      <c r="ESQ2736" s="653"/>
      <c r="ESR2736" s="653"/>
      <c r="ESS2736" s="653"/>
      <c r="EST2736" s="653"/>
      <c r="ESU2736" s="653"/>
      <c r="ESV2736" s="653"/>
      <c r="ESW2736" s="653"/>
      <c r="ESX2736" s="653"/>
      <c r="ESY2736" s="653"/>
      <c r="ESZ2736" s="653"/>
      <c r="ETA2736" s="653"/>
      <c r="ETB2736" s="653"/>
      <c r="ETC2736" s="653"/>
      <c r="ETD2736" s="653"/>
      <c r="ETE2736" s="653"/>
      <c r="ETF2736" s="653"/>
      <c r="ETG2736" s="653"/>
      <c r="ETH2736" s="653"/>
      <c r="ETI2736" s="653"/>
      <c r="ETJ2736" s="653"/>
      <c r="ETK2736" s="653"/>
      <c r="ETL2736" s="653"/>
      <c r="ETM2736" s="653"/>
      <c r="ETN2736" s="653"/>
      <c r="ETO2736" s="653"/>
      <c r="ETP2736" s="653"/>
      <c r="ETQ2736" s="653"/>
      <c r="ETR2736" s="653"/>
      <c r="ETS2736" s="653"/>
      <c r="ETT2736" s="653"/>
      <c r="ETU2736" s="653"/>
      <c r="ETV2736" s="653"/>
      <c r="ETW2736" s="653"/>
      <c r="ETX2736" s="653"/>
      <c r="ETY2736" s="653"/>
      <c r="ETZ2736" s="653"/>
      <c r="EUA2736" s="653"/>
      <c r="EUB2736" s="653"/>
      <c r="EUC2736" s="653"/>
      <c r="EUD2736" s="653"/>
      <c r="EUE2736" s="653"/>
      <c r="EUF2736" s="653"/>
      <c r="EUG2736" s="653"/>
      <c r="EUH2736" s="653"/>
      <c r="EUI2736" s="653"/>
      <c r="EUJ2736" s="653"/>
      <c r="EUK2736" s="653"/>
      <c r="EUL2736" s="653"/>
      <c r="EUM2736" s="653"/>
      <c r="EUN2736" s="653"/>
      <c r="EUO2736" s="653"/>
      <c r="EUP2736" s="653"/>
      <c r="EUQ2736" s="653"/>
      <c r="EUR2736" s="653"/>
      <c r="EUS2736" s="653"/>
      <c r="EUT2736" s="653"/>
      <c r="EUU2736" s="653"/>
      <c r="EUV2736" s="653"/>
      <c r="EUW2736" s="653"/>
      <c r="EUX2736" s="653"/>
      <c r="EUY2736" s="653"/>
      <c r="EUZ2736" s="653"/>
      <c r="EVA2736" s="653"/>
      <c r="EVB2736" s="653"/>
      <c r="EVC2736" s="653"/>
      <c r="EVD2736" s="653"/>
      <c r="EVE2736" s="653"/>
      <c r="EVF2736" s="653"/>
      <c r="EVG2736" s="653"/>
      <c r="EVH2736" s="653"/>
      <c r="EVI2736" s="653"/>
      <c r="EVJ2736" s="653"/>
      <c r="EVK2736" s="653"/>
      <c r="EVL2736" s="653"/>
      <c r="EVM2736" s="653"/>
      <c r="EVN2736" s="653"/>
      <c r="EVO2736" s="653"/>
      <c r="EVP2736" s="653"/>
      <c r="EVQ2736" s="653"/>
      <c r="EVR2736" s="653"/>
      <c r="EVS2736" s="653"/>
      <c r="EVT2736" s="653"/>
      <c r="EVU2736" s="653"/>
      <c r="EVV2736" s="653"/>
      <c r="EVW2736" s="653"/>
      <c r="EVX2736" s="653"/>
      <c r="EVY2736" s="653"/>
      <c r="EVZ2736" s="653"/>
      <c r="EWA2736" s="653"/>
      <c r="EWB2736" s="653"/>
      <c r="EWC2736" s="653"/>
      <c r="EWD2736" s="653"/>
      <c r="EWE2736" s="653"/>
      <c r="EWF2736" s="653"/>
      <c r="EWG2736" s="653"/>
      <c r="EWH2736" s="653"/>
      <c r="EWI2736" s="653"/>
      <c r="EWJ2736" s="653"/>
      <c r="EWK2736" s="653"/>
      <c r="EWL2736" s="653"/>
      <c r="EWM2736" s="653"/>
      <c r="EWN2736" s="653"/>
      <c r="EWO2736" s="653"/>
      <c r="EWP2736" s="653"/>
      <c r="EWQ2736" s="653"/>
      <c r="EWR2736" s="653"/>
      <c r="EWS2736" s="653"/>
      <c r="EWT2736" s="653"/>
      <c r="EWU2736" s="653"/>
      <c r="EWV2736" s="653"/>
      <c r="EWW2736" s="653"/>
      <c r="EWX2736" s="653"/>
      <c r="EWY2736" s="653"/>
      <c r="EWZ2736" s="653"/>
      <c r="EXA2736" s="653"/>
      <c r="EXB2736" s="653"/>
      <c r="EXC2736" s="653"/>
      <c r="EXD2736" s="653"/>
      <c r="EXE2736" s="653"/>
      <c r="EXF2736" s="653"/>
      <c r="EXG2736" s="653"/>
      <c r="EXH2736" s="653"/>
      <c r="EXI2736" s="653"/>
      <c r="EXJ2736" s="653"/>
      <c r="EXK2736" s="653"/>
      <c r="EXL2736" s="653"/>
      <c r="EXM2736" s="653"/>
      <c r="EXN2736" s="653"/>
      <c r="EXO2736" s="653"/>
      <c r="EXP2736" s="653"/>
      <c r="EXQ2736" s="653"/>
      <c r="EXR2736" s="653"/>
      <c r="EXS2736" s="653"/>
      <c r="EXT2736" s="653"/>
      <c r="EXU2736" s="653"/>
      <c r="EXV2736" s="653"/>
      <c r="EXW2736" s="653"/>
      <c r="EXX2736" s="653"/>
      <c r="EXY2736" s="653"/>
      <c r="EXZ2736" s="653"/>
      <c r="EYA2736" s="653"/>
      <c r="EYB2736" s="653"/>
      <c r="EYC2736" s="653"/>
      <c r="EYD2736" s="653"/>
      <c r="EYE2736" s="653"/>
      <c r="EYF2736" s="653"/>
      <c r="EYG2736" s="653"/>
      <c r="EYH2736" s="653"/>
      <c r="EYI2736" s="653"/>
      <c r="EYJ2736" s="653"/>
      <c r="EYK2736" s="653"/>
      <c r="EYL2736" s="653"/>
      <c r="EYM2736" s="653"/>
      <c r="EYN2736" s="653"/>
      <c r="EYO2736" s="653"/>
      <c r="EYP2736" s="653"/>
      <c r="EYQ2736" s="653"/>
      <c r="EYR2736" s="653"/>
      <c r="EYS2736" s="653"/>
      <c r="EYT2736" s="653"/>
      <c r="EYU2736" s="653"/>
      <c r="EYV2736" s="653"/>
      <c r="EYW2736" s="653"/>
      <c r="EYX2736" s="653"/>
      <c r="EYY2736" s="653"/>
      <c r="EYZ2736" s="653"/>
      <c r="EZA2736" s="653"/>
      <c r="EZB2736" s="653"/>
      <c r="EZC2736" s="653"/>
      <c r="EZD2736" s="653"/>
      <c r="EZE2736" s="653"/>
      <c r="EZF2736" s="653"/>
      <c r="EZG2736" s="653"/>
      <c r="EZH2736" s="653"/>
      <c r="EZI2736" s="653"/>
      <c r="EZJ2736" s="653"/>
      <c r="EZK2736" s="653"/>
      <c r="EZL2736" s="653"/>
      <c r="EZM2736" s="653"/>
      <c r="EZN2736" s="653"/>
      <c r="EZO2736" s="653"/>
      <c r="EZP2736" s="653"/>
      <c r="EZQ2736" s="653"/>
      <c r="EZR2736" s="653"/>
      <c r="EZS2736" s="653"/>
      <c r="EZT2736" s="653"/>
      <c r="EZU2736" s="653"/>
      <c r="EZV2736" s="653"/>
      <c r="EZW2736" s="653"/>
      <c r="EZX2736" s="653"/>
      <c r="EZY2736" s="653"/>
      <c r="EZZ2736" s="653"/>
      <c r="FAA2736" s="653"/>
      <c r="FAB2736" s="653"/>
      <c r="FAC2736" s="653"/>
      <c r="FAD2736" s="653"/>
      <c r="FAE2736" s="653"/>
      <c r="FAF2736" s="653"/>
      <c r="FAG2736" s="653"/>
      <c r="FAH2736" s="653"/>
      <c r="FAI2736" s="653"/>
      <c r="FAJ2736" s="653"/>
      <c r="FAK2736" s="653"/>
      <c r="FAL2736" s="653"/>
      <c r="FAM2736" s="653"/>
      <c r="FAN2736" s="653"/>
      <c r="FAO2736" s="653"/>
      <c r="FAP2736" s="653"/>
      <c r="FAQ2736" s="653"/>
      <c r="FAR2736" s="653"/>
      <c r="FAS2736" s="653"/>
      <c r="FAT2736" s="653"/>
      <c r="FAU2736" s="653"/>
      <c r="FAV2736" s="653"/>
      <c r="FAW2736" s="653"/>
      <c r="FAX2736" s="653"/>
      <c r="FAY2736" s="653"/>
      <c r="FAZ2736" s="653"/>
      <c r="FBA2736" s="653"/>
      <c r="FBB2736" s="653"/>
      <c r="FBC2736" s="653"/>
      <c r="FBD2736" s="653"/>
      <c r="FBE2736" s="653"/>
      <c r="FBF2736" s="653"/>
      <c r="FBG2736" s="653"/>
      <c r="FBH2736" s="653"/>
      <c r="FBI2736" s="653"/>
      <c r="FBJ2736" s="653"/>
      <c r="FBK2736" s="653"/>
      <c r="FBL2736" s="653"/>
      <c r="FBM2736" s="653"/>
      <c r="FBN2736" s="653"/>
      <c r="FBO2736" s="653"/>
      <c r="FBP2736" s="653"/>
      <c r="FBQ2736" s="653"/>
      <c r="FBR2736" s="653"/>
      <c r="FBS2736" s="653"/>
      <c r="FBT2736" s="653"/>
      <c r="FBU2736" s="653"/>
      <c r="FBV2736" s="653"/>
      <c r="FBW2736" s="653"/>
      <c r="FBX2736" s="653"/>
      <c r="FBY2736" s="653"/>
      <c r="FBZ2736" s="653"/>
      <c r="FCA2736" s="653"/>
      <c r="FCB2736" s="653"/>
      <c r="FCC2736" s="653"/>
      <c r="FCD2736" s="653"/>
      <c r="FCE2736" s="653"/>
      <c r="FCF2736" s="653"/>
      <c r="FCG2736" s="653"/>
      <c r="FCH2736" s="653"/>
      <c r="FCI2736" s="653"/>
      <c r="FCJ2736" s="653"/>
      <c r="FCK2736" s="653"/>
      <c r="FCL2736" s="653"/>
      <c r="FCM2736" s="653"/>
      <c r="FCN2736" s="653"/>
      <c r="FCO2736" s="653"/>
      <c r="FCP2736" s="653"/>
      <c r="FCQ2736" s="653"/>
      <c r="FCR2736" s="653"/>
      <c r="FCS2736" s="653"/>
      <c r="FCT2736" s="653"/>
      <c r="FCU2736" s="653"/>
      <c r="FCV2736" s="653"/>
      <c r="FCW2736" s="653"/>
      <c r="FCX2736" s="653"/>
      <c r="FCY2736" s="653"/>
      <c r="FCZ2736" s="653"/>
      <c r="FDA2736" s="653"/>
      <c r="FDB2736" s="653"/>
      <c r="FDC2736" s="653"/>
      <c r="FDD2736" s="653"/>
      <c r="FDE2736" s="653"/>
      <c r="FDF2736" s="653"/>
      <c r="FDG2736" s="653"/>
      <c r="FDH2736" s="653"/>
      <c r="FDI2736" s="653"/>
      <c r="FDJ2736" s="653"/>
      <c r="FDK2736" s="653"/>
      <c r="FDL2736" s="653"/>
      <c r="FDM2736" s="653"/>
      <c r="FDN2736" s="653"/>
      <c r="FDO2736" s="653"/>
      <c r="FDP2736" s="653"/>
      <c r="FDQ2736" s="653"/>
      <c r="FDR2736" s="653"/>
      <c r="FDS2736" s="653"/>
      <c r="FDT2736" s="653"/>
      <c r="FDU2736" s="653"/>
      <c r="FDV2736" s="653"/>
      <c r="FDW2736" s="653"/>
      <c r="FDX2736" s="653"/>
      <c r="FDY2736" s="653"/>
      <c r="FDZ2736" s="653"/>
      <c r="FEA2736" s="653"/>
      <c r="FEB2736" s="653"/>
      <c r="FEC2736" s="653"/>
      <c r="FED2736" s="653"/>
      <c r="FEE2736" s="653"/>
      <c r="FEF2736" s="653"/>
      <c r="FEG2736" s="653"/>
      <c r="FEH2736" s="653"/>
      <c r="FEI2736" s="653"/>
      <c r="FEJ2736" s="653"/>
      <c r="FEK2736" s="653"/>
      <c r="FEL2736" s="653"/>
      <c r="FEM2736" s="653"/>
      <c r="FEN2736" s="653"/>
      <c r="FEO2736" s="653"/>
      <c r="FEP2736" s="653"/>
      <c r="FEQ2736" s="653"/>
      <c r="FER2736" s="653"/>
      <c r="FES2736" s="653"/>
      <c r="FET2736" s="653"/>
      <c r="FEU2736" s="653"/>
      <c r="FEV2736" s="653"/>
      <c r="FEW2736" s="653"/>
      <c r="FEX2736" s="653"/>
      <c r="FEY2736" s="653"/>
      <c r="FEZ2736" s="653"/>
      <c r="FFA2736" s="653"/>
      <c r="FFB2736" s="653"/>
      <c r="FFC2736" s="653"/>
      <c r="FFD2736" s="653"/>
      <c r="FFE2736" s="653"/>
      <c r="FFF2736" s="653"/>
      <c r="FFG2736" s="653"/>
      <c r="FFH2736" s="653"/>
      <c r="FFI2736" s="653"/>
      <c r="FFJ2736" s="653"/>
      <c r="FFK2736" s="653"/>
      <c r="FFL2736" s="653"/>
      <c r="FFM2736" s="653"/>
      <c r="FFN2736" s="653"/>
      <c r="FFO2736" s="653"/>
      <c r="FFP2736" s="653"/>
      <c r="FFQ2736" s="653"/>
      <c r="FFR2736" s="653"/>
      <c r="FFS2736" s="653"/>
      <c r="FFT2736" s="653"/>
      <c r="FFU2736" s="653"/>
      <c r="FFV2736" s="653"/>
      <c r="FFW2736" s="653"/>
      <c r="FFX2736" s="653"/>
      <c r="FFY2736" s="653"/>
      <c r="FFZ2736" s="653"/>
      <c r="FGA2736" s="653"/>
      <c r="FGB2736" s="653"/>
      <c r="FGC2736" s="653"/>
      <c r="FGD2736" s="653"/>
      <c r="FGE2736" s="653"/>
      <c r="FGF2736" s="653"/>
      <c r="FGG2736" s="653"/>
      <c r="FGH2736" s="653"/>
      <c r="FGI2736" s="653"/>
      <c r="FGJ2736" s="653"/>
      <c r="FGK2736" s="653"/>
      <c r="FGL2736" s="653"/>
      <c r="FGM2736" s="653"/>
      <c r="FGN2736" s="653"/>
      <c r="FGO2736" s="653"/>
      <c r="FGP2736" s="653"/>
      <c r="FGQ2736" s="653"/>
      <c r="FGR2736" s="653"/>
      <c r="FGS2736" s="653"/>
      <c r="FGT2736" s="653"/>
      <c r="FGU2736" s="653"/>
      <c r="FGV2736" s="653"/>
      <c r="FGW2736" s="653"/>
      <c r="FGX2736" s="653"/>
      <c r="FGY2736" s="653"/>
      <c r="FGZ2736" s="653"/>
      <c r="FHA2736" s="653"/>
      <c r="FHB2736" s="653"/>
      <c r="FHC2736" s="653"/>
      <c r="FHD2736" s="653"/>
      <c r="FHE2736" s="653"/>
      <c r="FHF2736" s="653"/>
      <c r="FHG2736" s="653"/>
      <c r="FHH2736" s="653"/>
      <c r="FHI2736" s="653"/>
      <c r="FHJ2736" s="653"/>
      <c r="FHK2736" s="653"/>
      <c r="FHL2736" s="653"/>
      <c r="FHM2736" s="653"/>
      <c r="FHN2736" s="653"/>
      <c r="FHO2736" s="653"/>
      <c r="FHP2736" s="653"/>
      <c r="FHQ2736" s="653"/>
      <c r="FHR2736" s="653"/>
      <c r="FHS2736" s="653"/>
      <c r="FHT2736" s="653"/>
      <c r="FHU2736" s="653"/>
      <c r="FHV2736" s="653"/>
      <c r="FHW2736" s="653"/>
      <c r="FHX2736" s="653"/>
      <c r="FHY2736" s="653"/>
      <c r="FHZ2736" s="653"/>
      <c r="FIA2736" s="653"/>
      <c r="FIB2736" s="653"/>
      <c r="FIC2736" s="653"/>
      <c r="FID2736" s="653"/>
      <c r="FIE2736" s="653"/>
      <c r="FIF2736" s="653"/>
      <c r="FIG2736" s="653"/>
      <c r="FIH2736" s="653"/>
      <c r="FII2736" s="653"/>
      <c r="FIJ2736" s="653"/>
      <c r="FIK2736" s="653"/>
      <c r="FIL2736" s="653"/>
      <c r="FIM2736" s="653"/>
      <c r="FIN2736" s="653"/>
      <c r="FIO2736" s="653"/>
      <c r="FIP2736" s="653"/>
      <c r="FIQ2736" s="653"/>
      <c r="FIR2736" s="653"/>
      <c r="FIS2736" s="653"/>
      <c r="FIT2736" s="653"/>
      <c r="FIU2736" s="653"/>
      <c r="FIV2736" s="653"/>
      <c r="FIW2736" s="653"/>
      <c r="FIX2736" s="653"/>
      <c r="FIY2736" s="653"/>
      <c r="FIZ2736" s="653"/>
      <c r="FJA2736" s="653"/>
      <c r="FJB2736" s="653"/>
      <c r="FJC2736" s="653"/>
      <c r="FJD2736" s="653"/>
      <c r="FJE2736" s="653"/>
      <c r="FJF2736" s="653"/>
      <c r="FJG2736" s="653"/>
      <c r="FJH2736" s="653"/>
      <c r="FJI2736" s="653"/>
      <c r="FJJ2736" s="653"/>
      <c r="FJK2736" s="653"/>
      <c r="FJL2736" s="653"/>
      <c r="FJM2736" s="653"/>
      <c r="FJN2736" s="653"/>
      <c r="FJO2736" s="653"/>
      <c r="FJP2736" s="653"/>
      <c r="FJQ2736" s="653"/>
      <c r="FJR2736" s="653"/>
      <c r="FJS2736" s="653"/>
      <c r="FJT2736" s="653"/>
      <c r="FJU2736" s="653"/>
      <c r="FJV2736" s="653"/>
      <c r="FJW2736" s="653"/>
      <c r="FJX2736" s="653"/>
      <c r="FJY2736" s="653"/>
      <c r="FJZ2736" s="653"/>
      <c r="FKA2736" s="653"/>
      <c r="FKB2736" s="653"/>
      <c r="FKC2736" s="653"/>
      <c r="FKD2736" s="653"/>
      <c r="FKE2736" s="653"/>
      <c r="FKF2736" s="653"/>
      <c r="FKG2736" s="653"/>
      <c r="FKH2736" s="653"/>
      <c r="FKI2736" s="653"/>
      <c r="FKJ2736" s="653"/>
      <c r="FKK2736" s="653"/>
      <c r="FKL2736" s="653"/>
      <c r="FKM2736" s="653"/>
      <c r="FKN2736" s="653"/>
      <c r="FKO2736" s="653"/>
      <c r="FKP2736" s="653"/>
      <c r="FKQ2736" s="653"/>
      <c r="FKR2736" s="653"/>
      <c r="FKS2736" s="653"/>
      <c r="FKT2736" s="653"/>
      <c r="FKU2736" s="653"/>
      <c r="FKV2736" s="653"/>
      <c r="FKW2736" s="653"/>
      <c r="FKX2736" s="653"/>
      <c r="FKY2736" s="653"/>
      <c r="FKZ2736" s="653"/>
      <c r="FLA2736" s="653"/>
      <c r="FLB2736" s="653"/>
      <c r="FLC2736" s="653"/>
      <c r="FLD2736" s="653"/>
      <c r="FLE2736" s="653"/>
      <c r="FLF2736" s="653"/>
      <c r="FLG2736" s="653"/>
      <c r="FLH2736" s="653"/>
      <c r="FLI2736" s="653"/>
      <c r="FLJ2736" s="653"/>
      <c r="FLK2736" s="653"/>
      <c r="FLL2736" s="653"/>
      <c r="FLM2736" s="653"/>
      <c r="FLN2736" s="653"/>
      <c r="FLO2736" s="653"/>
      <c r="FLP2736" s="653"/>
      <c r="FLQ2736" s="653"/>
      <c r="FLR2736" s="653"/>
      <c r="FLS2736" s="653"/>
      <c r="FLT2736" s="653"/>
      <c r="FLU2736" s="653"/>
      <c r="FLV2736" s="653"/>
      <c r="FLW2736" s="653"/>
      <c r="FLX2736" s="653"/>
      <c r="FLY2736" s="653"/>
      <c r="FLZ2736" s="653"/>
      <c r="FMA2736" s="653"/>
      <c r="FMB2736" s="653"/>
      <c r="FMC2736" s="653"/>
      <c r="FMD2736" s="653"/>
      <c r="FME2736" s="653"/>
      <c r="FMF2736" s="653"/>
      <c r="FMG2736" s="653"/>
      <c r="FMH2736" s="653"/>
      <c r="FMI2736" s="653"/>
      <c r="FMJ2736" s="653"/>
      <c r="FMK2736" s="653"/>
      <c r="FML2736" s="653"/>
      <c r="FMM2736" s="653"/>
      <c r="FMN2736" s="653"/>
      <c r="FMO2736" s="653"/>
      <c r="FMP2736" s="653"/>
      <c r="FMQ2736" s="653"/>
      <c r="FMR2736" s="653"/>
      <c r="FMS2736" s="653"/>
      <c r="FMT2736" s="653"/>
      <c r="FMU2736" s="653"/>
      <c r="FMV2736" s="653"/>
      <c r="FMW2736" s="653"/>
      <c r="FMX2736" s="653"/>
      <c r="FMY2736" s="653"/>
      <c r="FMZ2736" s="653"/>
      <c r="FNA2736" s="653"/>
      <c r="FNB2736" s="653"/>
      <c r="FNC2736" s="653"/>
      <c r="FND2736" s="653"/>
      <c r="FNE2736" s="653"/>
      <c r="FNF2736" s="653"/>
      <c r="FNG2736" s="653"/>
      <c r="FNH2736" s="653"/>
      <c r="FNI2736" s="653"/>
      <c r="FNJ2736" s="653"/>
      <c r="FNK2736" s="653"/>
      <c r="FNL2736" s="653"/>
      <c r="FNM2736" s="653"/>
      <c r="FNN2736" s="653"/>
      <c r="FNO2736" s="653"/>
      <c r="FNP2736" s="653"/>
      <c r="FNQ2736" s="653"/>
      <c r="FNR2736" s="653"/>
      <c r="FNS2736" s="653"/>
      <c r="FNT2736" s="653"/>
      <c r="FNU2736" s="653"/>
      <c r="FNV2736" s="653"/>
      <c r="FNW2736" s="653"/>
      <c r="FNX2736" s="653"/>
      <c r="FNY2736" s="653"/>
      <c r="FNZ2736" s="653"/>
      <c r="FOA2736" s="653"/>
      <c r="FOB2736" s="653"/>
      <c r="FOC2736" s="653"/>
      <c r="FOD2736" s="653"/>
      <c r="FOE2736" s="653"/>
      <c r="FOF2736" s="653"/>
      <c r="FOG2736" s="653"/>
      <c r="FOH2736" s="653"/>
      <c r="FOI2736" s="653"/>
      <c r="FOJ2736" s="653"/>
      <c r="FOK2736" s="653"/>
      <c r="FOL2736" s="653"/>
      <c r="FOM2736" s="653"/>
      <c r="FON2736" s="653"/>
      <c r="FOO2736" s="653"/>
      <c r="FOP2736" s="653"/>
      <c r="FOQ2736" s="653"/>
      <c r="FOR2736" s="653"/>
      <c r="FOS2736" s="653"/>
      <c r="FOT2736" s="653"/>
      <c r="FOU2736" s="653"/>
      <c r="FOV2736" s="653"/>
      <c r="FOW2736" s="653"/>
      <c r="FOX2736" s="653"/>
      <c r="FOY2736" s="653"/>
      <c r="FOZ2736" s="653"/>
      <c r="FPA2736" s="653"/>
      <c r="FPB2736" s="653"/>
      <c r="FPC2736" s="653"/>
      <c r="FPD2736" s="653"/>
      <c r="FPE2736" s="653"/>
      <c r="FPF2736" s="653"/>
      <c r="FPG2736" s="653"/>
      <c r="FPH2736" s="653"/>
      <c r="FPI2736" s="653"/>
      <c r="FPJ2736" s="653"/>
      <c r="FPK2736" s="653"/>
      <c r="FPL2736" s="653"/>
      <c r="FPM2736" s="653"/>
      <c r="FPN2736" s="653"/>
      <c r="FPO2736" s="653"/>
      <c r="FPP2736" s="653"/>
      <c r="FPQ2736" s="653"/>
      <c r="FPR2736" s="653"/>
      <c r="FPS2736" s="653"/>
      <c r="FPT2736" s="653"/>
      <c r="FPU2736" s="653"/>
      <c r="FPV2736" s="653"/>
      <c r="FPW2736" s="653"/>
      <c r="FPX2736" s="653"/>
      <c r="FPY2736" s="653"/>
      <c r="FPZ2736" s="653"/>
      <c r="FQA2736" s="653"/>
      <c r="FQB2736" s="653"/>
      <c r="FQC2736" s="653"/>
      <c r="FQD2736" s="653"/>
      <c r="FQE2736" s="653"/>
      <c r="FQF2736" s="653"/>
      <c r="FQG2736" s="653"/>
      <c r="FQH2736" s="653"/>
      <c r="FQI2736" s="653"/>
      <c r="FQJ2736" s="653"/>
      <c r="FQK2736" s="653"/>
      <c r="FQL2736" s="653"/>
      <c r="FQM2736" s="653"/>
      <c r="FQN2736" s="653"/>
      <c r="FQO2736" s="653"/>
      <c r="FQP2736" s="653"/>
      <c r="FQQ2736" s="653"/>
      <c r="FQR2736" s="653"/>
      <c r="FQS2736" s="653"/>
      <c r="FQT2736" s="653"/>
      <c r="FQU2736" s="653"/>
      <c r="FQV2736" s="653"/>
      <c r="FQW2736" s="653"/>
      <c r="FQX2736" s="653"/>
      <c r="FQY2736" s="653"/>
      <c r="FQZ2736" s="653"/>
      <c r="FRA2736" s="653"/>
      <c r="FRB2736" s="653"/>
      <c r="FRC2736" s="653"/>
      <c r="FRD2736" s="653"/>
      <c r="FRE2736" s="653"/>
      <c r="FRF2736" s="653"/>
      <c r="FRG2736" s="653"/>
      <c r="FRH2736" s="653"/>
      <c r="FRI2736" s="653"/>
      <c r="FRJ2736" s="653"/>
      <c r="FRK2736" s="653"/>
      <c r="FRL2736" s="653"/>
      <c r="FRM2736" s="653"/>
      <c r="FRN2736" s="653"/>
      <c r="FRO2736" s="653"/>
      <c r="FRP2736" s="653"/>
      <c r="FRQ2736" s="653"/>
      <c r="FRR2736" s="653"/>
      <c r="FRS2736" s="653"/>
      <c r="FRT2736" s="653"/>
      <c r="FRU2736" s="653"/>
      <c r="FRV2736" s="653"/>
      <c r="FRW2736" s="653"/>
      <c r="FRX2736" s="653"/>
      <c r="FRY2736" s="653"/>
      <c r="FRZ2736" s="653"/>
      <c r="FSA2736" s="653"/>
      <c r="FSB2736" s="653"/>
      <c r="FSC2736" s="653"/>
      <c r="FSD2736" s="653"/>
      <c r="FSE2736" s="653"/>
      <c r="FSF2736" s="653"/>
      <c r="FSG2736" s="653"/>
      <c r="FSH2736" s="653"/>
      <c r="FSI2736" s="653"/>
      <c r="FSJ2736" s="653"/>
      <c r="FSK2736" s="653"/>
      <c r="FSL2736" s="653"/>
      <c r="FSM2736" s="653"/>
      <c r="FSN2736" s="653"/>
      <c r="FSO2736" s="653"/>
      <c r="FSP2736" s="653"/>
      <c r="FSQ2736" s="653"/>
      <c r="FSR2736" s="653"/>
      <c r="FSS2736" s="653"/>
      <c r="FST2736" s="653"/>
      <c r="FSU2736" s="653"/>
      <c r="FSV2736" s="653"/>
      <c r="FSW2736" s="653"/>
      <c r="FSX2736" s="653"/>
      <c r="FSY2736" s="653"/>
      <c r="FSZ2736" s="653"/>
      <c r="FTA2736" s="653"/>
      <c r="FTB2736" s="653"/>
      <c r="FTC2736" s="653"/>
      <c r="FTD2736" s="653"/>
      <c r="FTE2736" s="653"/>
      <c r="FTF2736" s="653"/>
      <c r="FTG2736" s="653"/>
      <c r="FTH2736" s="653"/>
      <c r="FTI2736" s="653"/>
      <c r="FTJ2736" s="653"/>
      <c r="FTK2736" s="653"/>
      <c r="FTL2736" s="653"/>
      <c r="FTM2736" s="653"/>
      <c r="FTN2736" s="653"/>
      <c r="FTO2736" s="653"/>
      <c r="FTP2736" s="653"/>
      <c r="FTQ2736" s="653"/>
      <c r="FTR2736" s="653"/>
      <c r="FTS2736" s="653"/>
      <c r="FTT2736" s="653"/>
      <c r="FTU2736" s="653"/>
      <c r="FTV2736" s="653"/>
      <c r="FTW2736" s="653"/>
      <c r="FTX2736" s="653"/>
      <c r="FTY2736" s="653"/>
      <c r="FTZ2736" s="653"/>
      <c r="FUA2736" s="653"/>
      <c r="FUB2736" s="653"/>
      <c r="FUC2736" s="653"/>
      <c r="FUD2736" s="653"/>
      <c r="FUE2736" s="653"/>
      <c r="FUF2736" s="653"/>
      <c r="FUG2736" s="653"/>
      <c r="FUH2736" s="653"/>
      <c r="FUI2736" s="653"/>
      <c r="FUJ2736" s="653"/>
      <c r="FUK2736" s="653"/>
      <c r="FUL2736" s="653"/>
      <c r="FUM2736" s="653"/>
      <c r="FUN2736" s="653"/>
      <c r="FUO2736" s="653"/>
      <c r="FUP2736" s="653"/>
      <c r="FUQ2736" s="653"/>
      <c r="FUR2736" s="653"/>
      <c r="FUS2736" s="653"/>
      <c r="FUT2736" s="653"/>
      <c r="FUU2736" s="653"/>
      <c r="FUV2736" s="653"/>
      <c r="FUW2736" s="653"/>
      <c r="FUX2736" s="653"/>
      <c r="FUY2736" s="653"/>
      <c r="FUZ2736" s="653"/>
      <c r="FVA2736" s="653"/>
      <c r="FVB2736" s="653"/>
      <c r="FVC2736" s="653"/>
      <c r="FVD2736" s="653"/>
      <c r="FVE2736" s="653"/>
      <c r="FVF2736" s="653"/>
      <c r="FVG2736" s="653"/>
      <c r="FVH2736" s="653"/>
      <c r="FVI2736" s="653"/>
      <c r="FVJ2736" s="653"/>
      <c r="FVK2736" s="653"/>
      <c r="FVL2736" s="653"/>
      <c r="FVM2736" s="653"/>
      <c r="FVN2736" s="653"/>
      <c r="FVO2736" s="653"/>
      <c r="FVP2736" s="653"/>
      <c r="FVQ2736" s="653"/>
      <c r="FVR2736" s="653"/>
      <c r="FVS2736" s="653"/>
      <c r="FVT2736" s="653"/>
      <c r="FVU2736" s="653"/>
      <c r="FVV2736" s="653"/>
      <c r="FVW2736" s="653"/>
      <c r="FVX2736" s="653"/>
      <c r="FVY2736" s="653"/>
      <c r="FVZ2736" s="653"/>
      <c r="FWA2736" s="653"/>
      <c r="FWB2736" s="653"/>
      <c r="FWC2736" s="653"/>
      <c r="FWD2736" s="653"/>
      <c r="FWE2736" s="653"/>
      <c r="FWF2736" s="653"/>
      <c r="FWG2736" s="653"/>
      <c r="FWH2736" s="653"/>
      <c r="FWI2736" s="653"/>
      <c r="FWJ2736" s="653"/>
      <c r="FWK2736" s="653"/>
      <c r="FWL2736" s="653"/>
      <c r="FWM2736" s="653"/>
      <c r="FWN2736" s="653"/>
      <c r="FWO2736" s="653"/>
      <c r="FWP2736" s="653"/>
      <c r="FWQ2736" s="653"/>
      <c r="FWR2736" s="653"/>
      <c r="FWS2736" s="653"/>
      <c r="FWT2736" s="653"/>
      <c r="FWU2736" s="653"/>
      <c r="FWV2736" s="653"/>
      <c r="FWW2736" s="653"/>
      <c r="FWX2736" s="653"/>
      <c r="FWY2736" s="653"/>
      <c r="FWZ2736" s="653"/>
      <c r="FXA2736" s="653"/>
      <c r="FXB2736" s="653"/>
      <c r="FXC2736" s="653"/>
      <c r="FXD2736" s="653"/>
      <c r="FXE2736" s="653"/>
      <c r="FXF2736" s="653"/>
      <c r="FXG2736" s="653"/>
      <c r="FXH2736" s="653"/>
      <c r="FXI2736" s="653"/>
      <c r="FXJ2736" s="653"/>
      <c r="FXK2736" s="653"/>
      <c r="FXL2736" s="653"/>
      <c r="FXM2736" s="653"/>
      <c r="FXN2736" s="653"/>
      <c r="FXO2736" s="653"/>
      <c r="FXP2736" s="653"/>
      <c r="FXQ2736" s="653"/>
      <c r="FXR2736" s="653"/>
      <c r="FXS2736" s="653"/>
      <c r="FXT2736" s="653"/>
      <c r="FXU2736" s="653"/>
      <c r="FXV2736" s="653"/>
      <c r="FXW2736" s="653"/>
      <c r="FXX2736" s="653"/>
      <c r="FXY2736" s="653"/>
      <c r="FXZ2736" s="653"/>
      <c r="FYA2736" s="653"/>
      <c r="FYB2736" s="653"/>
      <c r="FYC2736" s="653"/>
      <c r="FYD2736" s="653"/>
      <c r="FYE2736" s="653"/>
      <c r="FYF2736" s="653"/>
      <c r="FYG2736" s="653"/>
      <c r="FYH2736" s="653"/>
      <c r="FYI2736" s="653"/>
      <c r="FYJ2736" s="653"/>
      <c r="FYK2736" s="653"/>
      <c r="FYL2736" s="653"/>
      <c r="FYM2736" s="653"/>
      <c r="FYN2736" s="653"/>
      <c r="FYO2736" s="653"/>
      <c r="FYP2736" s="653"/>
      <c r="FYQ2736" s="653"/>
      <c r="FYR2736" s="653"/>
      <c r="FYS2736" s="653"/>
      <c r="FYT2736" s="653"/>
      <c r="FYU2736" s="653"/>
      <c r="FYV2736" s="653"/>
      <c r="FYW2736" s="653"/>
      <c r="FYX2736" s="653"/>
      <c r="FYY2736" s="653"/>
      <c r="FYZ2736" s="653"/>
      <c r="FZA2736" s="653"/>
      <c r="FZB2736" s="653"/>
      <c r="FZC2736" s="653"/>
      <c r="FZD2736" s="653"/>
      <c r="FZE2736" s="653"/>
      <c r="FZF2736" s="653"/>
      <c r="FZG2736" s="653"/>
      <c r="FZH2736" s="653"/>
      <c r="FZI2736" s="653"/>
      <c r="FZJ2736" s="653"/>
      <c r="FZK2736" s="653"/>
      <c r="FZL2736" s="653"/>
      <c r="FZM2736" s="653"/>
      <c r="FZN2736" s="653"/>
      <c r="FZO2736" s="653"/>
      <c r="FZP2736" s="653"/>
      <c r="FZQ2736" s="653"/>
      <c r="FZR2736" s="653"/>
      <c r="FZS2736" s="653"/>
      <c r="FZT2736" s="653"/>
      <c r="FZU2736" s="653"/>
      <c r="FZV2736" s="653"/>
      <c r="FZW2736" s="653"/>
      <c r="FZX2736" s="653"/>
      <c r="FZY2736" s="653"/>
      <c r="FZZ2736" s="653"/>
      <c r="GAA2736" s="653"/>
      <c r="GAB2736" s="653"/>
      <c r="GAC2736" s="653"/>
      <c r="GAD2736" s="653"/>
      <c r="GAE2736" s="653"/>
      <c r="GAF2736" s="653"/>
      <c r="GAG2736" s="653"/>
      <c r="GAH2736" s="653"/>
      <c r="GAI2736" s="653"/>
      <c r="GAJ2736" s="653"/>
      <c r="GAK2736" s="653"/>
      <c r="GAL2736" s="653"/>
      <c r="GAM2736" s="653"/>
      <c r="GAN2736" s="653"/>
      <c r="GAO2736" s="653"/>
      <c r="GAP2736" s="653"/>
      <c r="GAQ2736" s="653"/>
      <c r="GAR2736" s="653"/>
      <c r="GAS2736" s="653"/>
      <c r="GAT2736" s="653"/>
      <c r="GAU2736" s="653"/>
      <c r="GAV2736" s="653"/>
      <c r="GAW2736" s="653"/>
      <c r="GAX2736" s="653"/>
      <c r="GAY2736" s="653"/>
      <c r="GAZ2736" s="653"/>
      <c r="GBA2736" s="653"/>
      <c r="GBB2736" s="653"/>
      <c r="GBC2736" s="653"/>
      <c r="GBD2736" s="653"/>
      <c r="GBE2736" s="653"/>
      <c r="GBF2736" s="653"/>
      <c r="GBG2736" s="653"/>
      <c r="GBH2736" s="653"/>
      <c r="GBI2736" s="653"/>
      <c r="GBJ2736" s="653"/>
      <c r="GBK2736" s="653"/>
      <c r="GBL2736" s="653"/>
      <c r="GBM2736" s="653"/>
      <c r="GBN2736" s="653"/>
      <c r="GBO2736" s="653"/>
      <c r="GBP2736" s="653"/>
      <c r="GBQ2736" s="653"/>
      <c r="GBR2736" s="653"/>
      <c r="GBS2736" s="653"/>
      <c r="GBT2736" s="653"/>
      <c r="GBU2736" s="653"/>
      <c r="GBV2736" s="653"/>
      <c r="GBW2736" s="653"/>
      <c r="GBX2736" s="653"/>
      <c r="GBY2736" s="653"/>
      <c r="GBZ2736" s="653"/>
      <c r="GCA2736" s="653"/>
      <c r="GCB2736" s="653"/>
      <c r="GCC2736" s="653"/>
      <c r="GCD2736" s="653"/>
      <c r="GCE2736" s="653"/>
      <c r="GCF2736" s="653"/>
      <c r="GCG2736" s="653"/>
      <c r="GCH2736" s="653"/>
      <c r="GCI2736" s="653"/>
      <c r="GCJ2736" s="653"/>
      <c r="GCK2736" s="653"/>
      <c r="GCL2736" s="653"/>
      <c r="GCM2736" s="653"/>
      <c r="GCN2736" s="653"/>
      <c r="GCO2736" s="653"/>
      <c r="GCP2736" s="653"/>
      <c r="GCQ2736" s="653"/>
      <c r="GCR2736" s="653"/>
      <c r="GCS2736" s="653"/>
      <c r="GCT2736" s="653"/>
      <c r="GCU2736" s="653"/>
      <c r="GCV2736" s="653"/>
      <c r="GCW2736" s="653"/>
      <c r="GCX2736" s="653"/>
      <c r="GCY2736" s="653"/>
      <c r="GCZ2736" s="653"/>
      <c r="GDA2736" s="653"/>
      <c r="GDB2736" s="653"/>
      <c r="GDC2736" s="653"/>
      <c r="GDD2736" s="653"/>
      <c r="GDE2736" s="653"/>
      <c r="GDF2736" s="653"/>
      <c r="GDG2736" s="653"/>
      <c r="GDH2736" s="653"/>
      <c r="GDI2736" s="653"/>
      <c r="GDJ2736" s="653"/>
      <c r="GDK2736" s="653"/>
      <c r="GDL2736" s="653"/>
      <c r="GDM2736" s="653"/>
      <c r="GDN2736" s="653"/>
      <c r="GDO2736" s="653"/>
      <c r="GDP2736" s="653"/>
      <c r="GDQ2736" s="653"/>
      <c r="GDR2736" s="653"/>
      <c r="GDS2736" s="653"/>
      <c r="GDT2736" s="653"/>
      <c r="GDU2736" s="653"/>
      <c r="GDV2736" s="653"/>
      <c r="GDW2736" s="653"/>
      <c r="GDX2736" s="653"/>
      <c r="GDY2736" s="653"/>
      <c r="GDZ2736" s="653"/>
      <c r="GEA2736" s="653"/>
      <c r="GEB2736" s="653"/>
      <c r="GEC2736" s="653"/>
      <c r="GED2736" s="653"/>
      <c r="GEE2736" s="653"/>
      <c r="GEF2736" s="653"/>
      <c r="GEG2736" s="653"/>
      <c r="GEH2736" s="653"/>
      <c r="GEI2736" s="653"/>
      <c r="GEJ2736" s="653"/>
      <c r="GEK2736" s="653"/>
      <c r="GEL2736" s="653"/>
      <c r="GEM2736" s="653"/>
      <c r="GEN2736" s="653"/>
      <c r="GEO2736" s="653"/>
      <c r="GEP2736" s="653"/>
      <c r="GEQ2736" s="653"/>
      <c r="GER2736" s="653"/>
      <c r="GES2736" s="653"/>
      <c r="GET2736" s="653"/>
      <c r="GEU2736" s="653"/>
      <c r="GEV2736" s="653"/>
      <c r="GEW2736" s="653"/>
      <c r="GEX2736" s="653"/>
      <c r="GEY2736" s="653"/>
      <c r="GEZ2736" s="653"/>
      <c r="GFA2736" s="653"/>
      <c r="GFB2736" s="653"/>
      <c r="GFC2736" s="653"/>
      <c r="GFD2736" s="653"/>
      <c r="GFE2736" s="653"/>
      <c r="GFF2736" s="653"/>
      <c r="GFG2736" s="653"/>
      <c r="GFH2736" s="653"/>
      <c r="GFI2736" s="653"/>
      <c r="GFJ2736" s="653"/>
      <c r="GFK2736" s="653"/>
      <c r="GFL2736" s="653"/>
      <c r="GFM2736" s="653"/>
      <c r="GFN2736" s="653"/>
      <c r="GFO2736" s="653"/>
      <c r="GFP2736" s="653"/>
      <c r="GFQ2736" s="653"/>
      <c r="GFR2736" s="653"/>
      <c r="GFS2736" s="653"/>
      <c r="GFT2736" s="653"/>
      <c r="GFU2736" s="653"/>
      <c r="GFV2736" s="653"/>
      <c r="GFW2736" s="653"/>
      <c r="GFX2736" s="653"/>
      <c r="GFY2736" s="653"/>
      <c r="GFZ2736" s="653"/>
      <c r="GGA2736" s="653"/>
      <c r="GGB2736" s="653"/>
      <c r="GGC2736" s="653"/>
      <c r="GGD2736" s="653"/>
      <c r="GGE2736" s="653"/>
      <c r="GGF2736" s="653"/>
      <c r="GGG2736" s="653"/>
      <c r="GGH2736" s="653"/>
      <c r="GGI2736" s="653"/>
      <c r="GGJ2736" s="653"/>
      <c r="GGK2736" s="653"/>
      <c r="GGL2736" s="653"/>
      <c r="GGM2736" s="653"/>
      <c r="GGN2736" s="653"/>
      <c r="GGO2736" s="653"/>
      <c r="GGP2736" s="653"/>
      <c r="GGQ2736" s="653"/>
      <c r="GGR2736" s="653"/>
      <c r="GGS2736" s="653"/>
      <c r="GGT2736" s="653"/>
      <c r="GGU2736" s="653"/>
      <c r="GGV2736" s="653"/>
      <c r="GGW2736" s="653"/>
      <c r="GGX2736" s="653"/>
      <c r="GGY2736" s="653"/>
      <c r="GGZ2736" s="653"/>
      <c r="GHA2736" s="653"/>
      <c r="GHB2736" s="653"/>
      <c r="GHC2736" s="653"/>
      <c r="GHD2736" s="653"/>
      <c r="GHE2736" s="653"/>
      <c r="GHF2736" s="653"/>
      <c r="GHG2736" s="653"/>
      <c r="GHH2736" s="653"/>
      <c r="GHI2736" s="653"/>
      <c r="GHJ2736" s="653"/>
      <c r="GHK2736" s="653"/>
      <c r="GHL2736" s="653"/>
      <c r="GHM2736" s="653"/>
      <c r="GHN2736" s="653"/>
      <c r="GHO2736" s="653"/>
      <c r="GHP2736" s="653"/>
      <c r="GHQ2736" s="653"/>
      <c r="GHR2736" s="653"/>
      <c r="GHS2736" s="653"/>
      <c r="GHT2736" s="653"/>
      <c r="GHU2736" s="653"/>
      <c r="GHV2736" s="653"/>
      <c r="GHW2736" s="653"/>
      <c r="GHX2736" s="653"/>
      <c r="GHY2736" s="653"/>
      <c r="GHZ2736" s="653"/>
      <c r="GIA2736" s="653"/>
      <c r="GIB2736" s="653"/>
      <c r="GIC2736" s="653"/>
      <c r="GID2736" s="653"/>
      <c r="GIE2736" s="653"/>
      <c r="GIF2736" s="653"/>
      <c r="GIG2736" s="653"/>
      <c r="GIH2736" s="653"/>
      <c r="GII2736" s="653"/>
      <c r="GIJ2736" s="653"/>
      <c r="GIK2736" s="653"/>
      <c r="GIL2736" s="653"/>
      <c r="GIM2736" s="653"/>
      <c r="GIN2736" s="653"/>
      <c r="GIO2736" s="653"/>
      <c r="GIP2736" s="653"/>
      <c r="GIQ2736" s="653"/>
      <c r="GIR2736" s="653"/>
      <c r="GIS2736" s="653"/>
      <c r="GIT2736" s="653"/>
      <c r="GIU2736" s="653"/>
      <c r="GIV2736" s="653"/>
      <c r="GIW2736" s="653"/>
      <c r="GIX2736" s="653"/>
      <c r="GIY2736" s="653"/>
      <c r="GIZ2736" s="653"/>
      <c r="GJA2736" s="653"/>
      <c r="GJB2736" s="653"/>
      <c r="GJC2736" s="653"/>
      <c r="GJD2736" s="653"/>
      <c r="GJE2736" s="653"/>
      <c r="GJF2736" s="653"/>
      <c r="GJG2736" s="653"/>
      <c r="GJH2736" s="653"/>
      <c r="GJI2736" s="653"/>
      <c r="GJJ2736" s="653"/>
      <c r="GJK2736" s="653"/>
      <c r="GJL2736" s="653"/>
      <c r="GJM2736" s="653"/>
      <c r="GJN2736" s="653"/>
      <c r="GJO2736" s="653"/>
      <c r="GJP2736" s="653"/>
      <c r="GJQ2736" s="653"/>
      <c r="GJR2736" s="653"/>
      <c r="GJS2736" s="653"/>
      <c r="GJT2736" s="653"/>
      <c r="GJU2736" s="653"/>
      <c r="GJV2736" s="653"/>
      <c r="GJW2736" s="653"/>
      <c r="GJX2736" s="653"/>
      <c r="GJY2736" s="653"/>
      <c r="GJZ2736" s="653"/>
      <c r="GKA2736" s="653"/>
      <c r="GKB2736" s="653"/>
      <c r="GKC2736" s="653"/>
      <c r="GKD2736" s="653"/>
      <c r="GKE2736" s="653"/>
      <c r="GKF2736" s="653"/>
      <c r="GKG2736" s="653"/>
      <c r="GKH2736" s="653"/>
      <c r="GKI2736" s="653"/>
      <c r="GKJ2736" s="653"/>
      <c r="GKK2736" s="653"/>
      <c r="GKL2736" s="653"/>
      <c r="GKM2736" s="653"/>
      <c r="GKN2736" s="653"/>
      <c r="GKO2736" s="653"/>
      <c r="GKP2736" s="653"/>
      <c r="GKQ2736" s="653"/>
      <c r="GKR2736" s="653"/>
      <c r="GKS2736" s="653"/>
      <c r="GKT2736" s="653"/>
      <c r="GKU2736" s="653"/>
      <c r="GKV2736" s="653"/>
      <c r="GKW2736" s="653"/>
      <c r="GKX2736" s="653"/>
      <c r="GKY2736" s="653"/>
      <c r="GKZ2736" s="653"/>
      <c r="GLA2736" s="653"/>
      <c r="GLB2736" s="653"/>
      <c r="GLC2736" s="653"/>
      <c r="GLD2736" s="653"/>
      <c r="GLE2736" s="653"/>
      <c r="GLF2736" s="653"/>
      <c r="GLG2736" s="653"/>
      <c r="GLH2736" s="653"/>
      <c r="GLI2736" s="653"/>
      <c r="GLJ2736" s="653"/>
      <c r="GLK2736" s="653"/>
      <c r="GLL2736" s="653"/>
      <c r="GLM2736" s="653"/>
      <c r="GLN2736" s="653"/>
      <c r="GLO2736" s="653"/>
      <c r="GLP2736" s="653"/>
      <c r="GLQ2736" s="653"/>
      <c r="GLR2736" s="653"/>
      <c r="GLS2736" s="653"/>
      <c r="GLT2736" s="653"/>
      <c r="GLU2736" s="653"/>
      <c r="GLV2736" s="653"/>
      <c r="GLW2736" s="653"/>
      <c r="GLX2736" s="653"/>
      <c r="GLY2736" s="653"/>
      <c r="GLZ2736" s="653"/>
      <c r="GMA2736" s="653"/>
      <c r="GMB2736" s="653"/>
      <c r="GMC2736" s="653"/>
      <c r="GMD2736" s="653"/>
      <c r="GME2736" s="653"/>
      <c r="GMF2736" s="653"/>
      <c r="GMG2736" s="653"/>
      <c r="GMH2736" s="653"/>
      <c r="GMI2736" s="653"/>
      <c r="GMJ2736" s="653"/>
      <c r="GMK2736" s="653"/>
      <c r="GML2736" s="653"/>
      <c r="GMM2736" s="653"/>
      <c r="GMN2736" s="653"/>
      <c r="GMO2736" s="653"/>
      <c r="GMP2736" s="653"/>
      <c r="GMQ2736" s="653"/>
      <c r="GMR2736" s="653"/>
      <c r="GMS2736" s="653"/>
      <c r="GMT2736" s="653"/>
      <c r="GMU2736" s="653"/>
      <c r="GMV2736" s="653"/>
      <c r="GMW2736" s="653"/>
      <c r="GMX2736" s="653"/>
      <c r="GMY2736" s="653"/>
      <c r="GMZ2736" s="653"/>
      <c r="GNA2736" s="653"/>
      <c r="GNB2736" s="653"/>
      <c r="GNC2736" s="653"/>
      <c r="GND2736" s="653"/>
      <c r="GNE2736" s="653"/>
      <c r="GNF2736" s="653"/>
      <c r="GNG2736" s="653"/>
      <c r="GNH2736" s="653"/>
      <c r="GNI2736" s="653"/>
      <c r="GNJ2736" s="653"/>
      <c r="GNK2736" s="653"/>
      <c r="GNL2736" s="653"/>
      <c r="GNM2736" s="653"/>
      <c r="GNN2736" s="653"/>
      <c r="GNO2736" s="653"/>
      <c r="GNP2736" s="653"/>
      <c r="GNQ2736" s="653"/>
      <c r="GNR2736" s="653"/>
      <c r="GNS2736" s="653"/>
      <c r="GNT2736" s="653"/>
      <c r="GNU2736" s="653"/>
      <c r="GNV2736" s="653"/>
      <c r="GNW2736" s="653"/>
      <c r="GNX2736" s="653"/>
      <c r="GNY2736" s="653"/>
      <c r="GNZ2736" s="653"/>
      <c r="GOA2736" s="653"/>
      <c r="GOB2736" s="653"/>
      <c r="GOC2736" s="653"/>
      <c r="GOD2736" s="653"/>
      <c r="GOE2736" s="653"/>
      <c r="GOF2736" s="653"/>
      <c r="GOG2736" s="653"/>
      <c r="GOH2736" s="653"/>
      <c r="GOI2736" s="653"/>
      <c r="GOJ2736" s="653"/>
      <c r="GOK2736" s="653"/>
      <c r="GOL2736" s="653"/>
      <c r="GOM2736" s="653"/>
      <c r="GON2736" s="653"/>
      <c r="GOO2736" s="653"/>
      <c r="GOP2736" s="653"/>
      <c r="GOQ2736" s="653"/>
      <c r="GOR2736" s="653"/>
      <c r="GOS2736" s="653"/>
      <c r="GOT2736" s="653"/>
      <c r="GOU2736" s="653"/>
      <c r="GOV2736" s="653"/>
      <c r="GOW2736" s="653"/>
      <c r="GOX2736" s="653"/>
      <c r="GOY2736" s="653"/>
      <c r="GOZ2736" s="653"/>
      <c r="GPA2736" s="653"/>
      <c r="GPB2736" s="653"/>
      <c r="GPC2736" s="653"/>
      <c r="GPD2736" s="653"/>
      <c r="GPE2736" s="653"/>
      <c r="GPF2736" s="653"/>
      <c r="GPG2736" s="653"/>
      <c r="GPH2736" s="653"/>
      <c r="GPI2736" s="653"/>
      <c r="GPJ2736" s="653"/>
      <c r="GPK2736" s="653"/>
      <c r="GPL2736" s="653"/>
      <c r="GPM2736" s="653"/>
      <c r="GPN2736" s="653"/>
      <c r="GPO2736" s="653"/>
      <c r="GPP2736" s="653"/>
      <c r="GPQ2736" s="653"/>
      <c r="GPR2736" s="653"/>
      <c r="GPS2736" s="653"/>
      <c r="GPT2736" s="653"/>
      <c r="GPU2736" s="653"/>
      <c r="GPV2736" s="653"/>
      <c r="GPW2736" s="653"/>
      <c r="GPX2736" s="653"/>
      <c r="GPY2736" s="653"/>
      <c r="GPZ2736" s="653"/>
      <c r="GQA2736" s="653"/>
      <c r="GQB2736" s="653"/>
      <c r="GQC2736" s="653"/>
      <c r="GQD2736" s="653"/>
      <c r="GQE2736" s="653"/>
      <c r="GQF2736" s="653"/>
      <c r="GQG2736" s="653"/>
      <c r="GQH2736" s="653"/>
      <c r="GQI2736" s="653"/>
      <c r="GQJ2736" s="653"/>
      <c r="GQK2736" s="653"/>
      <c r="GQL2736" s="653"/>
      <c r="GQM2736" s="653"/>
      <c r="GQN2736" s="653"/>
      <c r="GQO2736" s="653"/>
      <c r="GQP2736" s="653"/>
      <c r="GQQ2736" s="653"/>
      <c r="GQR2736" s="653"/>
      <c r="GQS2736" s="653"/>
      <c r="GQT2736" s="653"/>
      <c r="GQU2736" s="653"/>
      <c r="GQV2736" s="653"/>
      <c r="GQW2736" s="653"/>
      <c r="GQX2736" s="653"/>
      <c r="GQY2736" s="653"/>
      <c r="GQZ2736" s="653"/>
      <c r="GRA2736" s="653"/>
      <c r="GRB2736" s="653"/>
      <c r="GRC2736" s="653"/>
      <c r="GRD2736" s="653"/>
      <c r="GRE2736" s="653"/>
      <c r="GRF2736" s="653"/>
      <c r="GRG2736" s="653"/>
      <c r="GRH2736" s="653"/>
      <c r="GRI2736" s="653"/>
      <c r="GRJ2736" s="653"/>
      <c r="GRK2736" s="653"/>
      <c r="GRL2736" s="653"/>
      <c r="GRM2736" s="653"/>
      <c r="GRN2736" s="653"/>
      <c r="GRO2736" s="653"/>
      <c r="GRP2736" s="653"/>
      <c r="GRQ2736" s="653"/>
      <c r="GRR2736" s="653"/>
      <c r="GRS2736" s="653"/>
      <c r="GRT2736" s="653"/>
      <c r="GRU2736" s="653"/>
      <c r="GRV2736" s="653"/>
      <c r="GRW2736" s="653"/>
      <c r="GRX2736" s="653"/>
      <c r="GRY2736" s="653"/>
      <c r="GRZ2736" s="653"/>
      <c r="GSA2736" s="653"/>
      <c r="GSB2736" s="653"/>
      <c r="GSC2736" s="653"/>
      <c r="GSD2736" s="653"/>
      <c r="GSE2736" s="653"/>
      <c r="GSF2736" s="653"/>
      <c r="GSG2736" s="653"/>
      <c r="GSH2736" s="653"/>
      <c r="GSI2736" s="653"/>
      <c r="GSJ2736" s="653"/>
      <c r="GSK2736" s="653"/>
      <c r="GSL2736" s="653"/>
      <c r="GSM2736" s="653"/>
      <c r="GSN2736" s="653"/>
      <c r="GSO2736" s="653"/>
      <c r="GSP2736" s="653"/>
      <c r="GSQ2736" s="653"/>
      <c r="GSR2736" s="653"/>
      <c r="GSS2736" s="653"/>
      <c r="GST2736" s="653"/>
      <c r="GSU2736" s="653"/>
      <c r="GSV2736" s="653"/>
      <c r="GSW2736" s="653"/>
      <c r="GSX2736" s="653"/>
      <c r="GSY2736" s="653"/>
      <c r="GSZ2736" s="653"/>
      <c r="GTA2736" s="653"/>
      <c r="GTB2736" s="653"/>
      <c r="GTC2736" s="653"/>
      <c r="GTD2736" s="653"/>
      <c r="GTE2736" s="653"/>
      <c r="GTF2736" s="653"/>
      <c r="GTG2736" s="653"/>
      <c r="GTH2736" s="653"/>
      <c r="GTI2736" s="653"/>
      <c r="GTJ2736" s="653"/>
      <c r="GTK2736" s="653"/>
      <c r="GTL2736" s="653"/>
      <c r="GTM2736" s="653"/>
      <c r="GTN2736" s="653"/>
      <c r="GTO2736" s="653"/>
      <c r="GTP2736" s="653"/>
      <c r="GTQ2736" s="653"/>
      <c r="GTR2736" s="653"/>
      <c r="GTS2736" s="653"/>
      <c r="GTT2736" s="653"/>
      <c r="GTU2736" s="653"/>
      <c r="GTV2736" s="653"/>
      <c r="GTW2736" s="653"/>
      <c r="GTX2736" s="653"/>
      <c r="GTY2736" s="653"/>
      <c r="GTZ2736" s="653"/>
      <c r="GUA2736" s="653"/>
      <c r="GUB2736" s="653"/>
      <c r="GUC2736" s="653"/>
      <c r="GUD2736" s="653"/>
      <c r="GUE2736" s="653"/>
      <c r="GUF2736" s="653"/>
      <c r="GUG2736" s="653"/>
      <c r="GUH2736" s="653"/>
      <c r="GUI2736" s="653"/>
      <c r="GUJ2736" s="653"/>
      <c r="GUK2736" s="653"/>
      <c r="GUL2736" s="653"/>
      <c r="GUM2736" s="653"/>
      <c r="GUN2736" s="653"/>
      <c r="GUO2736" s="653"/>
      <c r="GUP2736" s="653"/>
      <c r="GUQ2736" s="653"/>
      <c r="GUR2736" s="653"/>
      <c r="GUS2736" s="653"/>
      <c r="GUT2736" s="653"/>
      <c r="GUU2736" s="653"/>
      <c r="GUV2736" s="653"/>
      <c r="GUW2736" s="653"/>
      <c r="GUX2736" s="653"/>
      <c r="GUY2736" s="653"/>
      <c r="GUZ2736" s="653"/>
      <c r="GVA2736" s="653"/>
      <c r="GVB2736" s="653"/>
      <c r="GVC2736" s="653"/>
      <c r="GVD2736" s="653"/>
      <c r="GVE2736" s="653"/>
      <c r="GVF2736" s="653"/>
      <c r="GVG2736" s="653"/>
      <c r="GVH2736" s="653"/>
      <c r="GVI2736" s="653"/>
      <c r="GVJ2736" s="653"/>
      <c r="GVK2736" s="653"/>
      <c r="GVL2736" s="653"/>
      <c r="GVM2736" s="653"/>
      <c r="GVN2736" s="653"/>
      <c r="GVO2736" s="653"/>
      <c r="GVP2736" s="653"/>
      <c r="GVQ2736" s="653"/>
      <c r="GVR2736" s="653"/>
      <c r="GVS2736" s="653"/>
      <c r="GVT2736" s="653"/>
      <c r="GVU2736" s="653"/>
      <c r="GVV2736" s="653"/>
      <c r="GVW2736" s="653"/>
      <c r="GVX2736" s="653"/>
      <c r="GVY2736" s="653"/>
      <c r="GVZ2736" s="653"/>
      <c r="GWA2736" s="653"/>
      <c r="GWB2736" s="653"/>
      <c r="GWC2736" s="653"/>
      <c r="GWD2736" s="653"/>
      <c r="GWE2736" s="653"/>
      <c r="GWF2736" s="653"/>
      <c r="GWG2736" s="653"/>
      <c r="GWH2736" s="653"/>
      <c r="GWI2736" s="653"/>
      <c r="GWJ2736" s="653"/>
      <c r="GWK2736" s="653"/>
      <c r="GWL2736" s="653"/>
      <c r="GWM2736" s="653"/>
      <c r="GWN2736" s="653"/>
      <c r="GWO2736" s="653"/>
      <c r="GWP2736" s="653"/>
      <c r="GWQ2736" s="653"/>
      <c r="GWR2736" s="653"/>
      <c r="GWS2736" s="653"/>
      <c r="GWT2736" s="653"/>
      <c r="GWU2736" s="653"/>
      <c r="GWV2736" s="653"/>
      <c r="GWW2736" s="653"/>
      <c r="GWX2736" s="653"/>
      <c r="GWY2736" s="653"/>
      <c r="GWZ2736" s="653"/>
      <c r="GXA2736" s="653"/>
      <c r="GXB2736" s="653"/>
      <c r="GXC2736" s="653"/>
      <c r="GXD2736" s="653"/>
      <c r="GXE2736" s="653"/>
      <c r="GXF2736" s="653"/>
      <c r="GXG2736" s="653"/>
      <c r="GXH2736" s="653"/>
      <c r="GXI2736" s="653"/>
      <c r="GXJ2736" s="653"/>
      <c r="GXK2736" s="653"/>
      <c r="GXL2736" s="653"/>
      <c r="GXM2736" s="653"/>
      <c r="GXN2736" s="653"/>
      <c r="GXO2736" s="653"/>
      <c r="GXP2736" s="653"/>
      <c r="GXQ2736" s="653"/>
      <c r="GXR2736" s="653"/>
      <c r="GXS2736" s="653"/>
      <c r="GXT2736" s="653"/>
      <c r="GXU2736" s="653"/>
      <c r="GXV2736" s="653"/>
      <c r="GXW2736" s="653"/>
      <c r="GXX2736" s="653"/>
      <c r="GXY2736" s="653"/>
      <c r="GXZ2736" s="653"/>
      <c r="GYA2736" s="653"/>
      <c r="GYB2736" s="653"/>
      <c r="GYC2736" s="653"/>
      <c r="GYD2736" s="653"/>
      <c r="GYE2736" s="653"/>
      <c r="GYF2736" s="653"/>
      <c r="GYG2736" s="653"/>
      <c r="GYH2736" s="653"/>
      <c r="GYI2736" s="653"/>
      <c r="GYJ2736" s="653"/>
      <c r="GYK2736" s="653"/>
      <c r="GYL2736" s="653"/>
      <c r="GYM2736" s="653"/>
      <c r="GYN2736" s="653"/>
      <c r="GYO2736" s="653"/>
      <c r="GYP2736" s="653"/>
      <c r="GYQ2736" s="653"/>
      <c r="GYR2736" s="653"/>
      <c r="GYS2736" s="653"/>
      <c r="GYT2736" s="653"/>
      <c r="GYU2736" s="653"/>
      <c r="GYV2736" s="653"/>
      <c r="GYW2736" s="653"/>
      <c r="GYX2736" s="653"/>
      <c r="GYY2736" s="653"/>
      <c r="GYZ2736" s="653"/>
      <c r="GZA2736" s="653"/>
      <c r="GZB2736" s="653"/>
      <c r="GZC2736" s="653"/>
      <c r="GZD2736" s="653"/>
      <c r="GZE2736" s="653"/>
      <c r="GZF2736" s="653"/>
      <c r="GZG2736" s="653"/>
      <c r="GZH2736" s="653"/>
      <c r="GZI2736" s="653"/>
      <c r="GZJ2736" s="653"/>
      <c r="GZK2736" s="653"/>
      <c r="GZL2736" s="653"/>
      <c r="GZM2736" s="653"/>
      <c r="GZN2736" s="653"/>
      <c r="GZO2736" s="653"/>
      <c r="GZP2736" s="653"/>
      <c r="GZQ2736" s="653"/>
      <c r="GZR2736" s="653"/>
      <c r="GZS2736" s="653"/>
      <c r="GZT2736" s="653"/>
      <c r="GZU2736" s="653"/>
      <c r="GZV2736" s="653"/>
      <c r="GZW2736" s="653"/>
      <c r="GZX2736" s="653"/>
      <c r="GZY2736" s="653"/>
      <c r="GZZ2736" s="653"/>
      <c r="HAA2736" s="653"/>
      <c r="HAB2736" s="653"/>
      <c r="HAC2736" s="653"/>
      <c r="HAD2736" s="653"/>
      <c r="HAE2736" s="653"/>
      <c r="HAF2736" s="653"/>
      <c r="HAG2736" s="653"/>
      <c r="HAH2736" s="653"/>
      <c r="HAI2736" s="653"/>
      <c r="HAJ2736" s="653"/>
      <c r="HAK2736" s="653"/>
      <c r="HAL2736" s="653"/>
      <c r="HAM2736" s="653"/>
      <c r="HAN2736" s="653"/>
      <c r="HAO2736" s="653"/>
      <c r="HAP2736" s="653"/>
      <c r="HAQ2736" s="653"/>
      <c r="HAR2736" s="653"/>
      <c r="HAS2736" s="653"/>
      <c r="HAT2736" s="653"/>
      <c r="HAU2736" s="653"/>
      <c r="HAV2736" s="653"/>
      <c r="HAW2736" s="653"/>
      <c r="HAX2736" s="653"/>
      <c r="HAY2736" s="653"/>
      <c r="HAZ2736" s="653"/>
      <c r="HBA2736" s="653"/>
      <c r="HBB2736" s="653"/>
      <c r="HBC2736" s="653"/>
      <c r="HBD2736" s="653"/>
      <c r="HBE2736" s="653"/>
      <c r="HBF2736" s="653"/>
      <c r="HBG2736" s="653"/>
      <c r="HBH2736" s="653"/>
      <c r="HBI2736" s="653"/>
      <c r="HBJ2736" s="653"/>
      <c r="HBK2736" s="653"/>
      <c r="HBL2736" s="653"/>
      <c r="HBM2736" s="653"/>
      <c r="HBN2736" s="653"/>
      <c r="HBO2736" s="653"/>
      <c r="HBP2736" s="653"/>
      <c r="HBQ2736" s="653"/>
      <c r="HBR2736" s="653"/>
      <c r="HBS2736" s="653"/>
      <c r="HBT2736" s="653"/>
      <c r="HBU2736" s="653"/>
      <c r="HBV2736" s="653"/>
      <c r="HBW2736" s="653"/>
      <c r="HBX2736" s="653"/>
      <c r="HBY2736" s="653"/>
      <c r="HBZ2736" s="653"/>
      <c r="HCA2736" s="653"/>
      <c r="HCB2736" s="653"/>
      <c r="HCC2736" s="653"/>
      <c r="HCD2736" s="653"/>
      <c r="HCE2736" s="653"/>
      <c r="HCF2736" s="653"/>
      <c r="HCG2736" s="653"/>
      <c r="HCH2736" s="653"/>
      <c r="HCI2736" s="653"/>
      <c r="HCJ2736" s="653"/>
      <c r="HCK2736" s="653"/>
      <c r="HCL2736" s="653"/>
      <c r="HCM2736" s="653"/>
      <c r="HCN2736" s="653"/>
      <c r="HCO2736" s="653"/>
      <c r="HCP2736" s="653"/>
      <c r="HCQ2736" s="653"/>
      <c r="HCR2736" s="653"/>
      <c r="HCS2736" s="653"/>
      <c r="HCT2736" s="653"/>
      <c r="HCU2736" s="653"/>
      <c r="HCV2736" s="653"/>
      <c r="HCW2736" s="653"/>
      <c r="HCX2736" s="653"/>
      <c r="HCY2736" s="653"/>
      <c r="HCZ2736" s="653"/>
      <c r="HDA2736" s="653"/>
      <c r="HDB2736" s="653"/>
      <c r="HDC2736" s="653"/>
      <c r="HDD2736" s="653"/>
      <c r="HDE2736" s="653"/>
      <c r="HDF2736" s="653"/>
      <c r="HDG2736" s="653"/>
      <c r="HDH2736" s="653"/>
      <c r="HDI2736" s="653"/>
      <c r="HDJ2736" s="653"/>
      <c r="HDK2736" s="653"/>
      <c r="HDL2736" s="653"/>
      <c r="HDM2736" s="653"/>
      <c r="HDN2736" s="653"/>
      <c r="HDO2736" s="653"/>
      <c r="HDP2736" s="653"/>
      <c r="HDQ2736" s="653"/>
      <c r="HDR2736" s="653"/>
      <c r="HDS2736" s="653"/>
      <c r="HDT2736" s="653"/>
      <c r="HDU2736" s="653"/>
      <c r="HDV2736" s="653"/>
      <c r="HDW2736" s="653"/>
      <c r="HDX2736" s="653"/>
      <c r="HDY2736" s="653"/>
      <c r="HDZ2736" s="653"/>
      <c r="HEA2736" s="653"/>
      <c r="HEB2736" s="653"/>
      <c r="HEC2736" s="653"/>
      <c r="HED2736" s="653"/>
      <c r="HEE2736" s="653"/>
      <c r="HEF2736" s="653"/>
      <c r="HEG2736" s="653"/>
      <c r="HEH2736" s="653"/>
      <c r="HEI2736" s="653"/>
      <c r="HEJ2736" s="653"/>
      <c r="HEK2736" s="653"/>
      <c r="HEL2736" s="653"/>
      <c r="HEM2736" s="653"/>
      <c r="HEN2736" s="653"/>
      <c r="HEO2736" s="653"/>
      <c r="HEP2736" s="653"/>
      <c r="HEQ2736" s="653"/>
      <c r="HER2736" s="653"/>
      <c r="HES2736" s="653"/>
      <c r="HET2736" s="653"/>
      <c r="HEU2736" s="653"/>
      <c r="HEV2736" s="653"/>
      <c r="HEW2736" s="653"/>
      <c r="HEX2736" s="653"/>
      <c r="HEY2736" s="653"/>
      <c r="HEZ2736" s="653"/>
      <c r="HFA2736" s="653"/>
      <c r="HFB2736" s="653"/>
      <c r="HFC2736" s="653"/>
      <c r="HFD2736" s="653"/>
      <c r="HFE2736" s="653"/>
      <c r="HFF2736" s="653"/>
      <c r="HFG2736" s="653"/>
      <c r="HFH2736" s="653"/>
      <c r="HFI2736" s="653"/>
      <c r="HFJ2736" s="653"/>
      <c r="HFK2736" s="653"/>
      <c r="HFL2736" s="653"/>
      <c r="HFM2736" s="653"/>
      <c r="HFN2736" s="653"/>
      <c r="HFO2736" s="653"/>
      <c r="HFP2736" s="653"/>
      <c r="HFQ2736" s="653"/>
      <c r="HFR2736" s="653"/>
      <c r="HFS2736" s="653"/>
      <c r="HFT2736" s="653"/>
      <c r="HFU2736" s="653"/>
      <c r="HFV2736" s="653"/>
      <c r="HFW2736" s="653"/>
      <c r="HFX2736" s="653"/>
      <c r="HFY2736" s="653"/>
      <c r="HFZ2736" s="653"/>
      <c r="HGA2736" s="653"/>
      <c r="HGB2736" s="653"/>
      <c r="HGC2736" s="653"/>
      <c r="HGD2736" s="653"/>
      <c r="HGE2736" s="653"/>
      <c r="HGF2736" s="653"/>
      <c r="HGG2736" s="653"/>
      <c r="HGH2736" s="653"/>
      <c r="HGI2736" s="653"/>
      <c r="HGJ2736" s="653"/>
      <c r="HGK2736" s="653"/>
      <c r="HGL2736" s="653"/>
      <c r="HGM2736" s="653"/>
      <c r="HGN2736" s="653"/>
      <c r="HGO2736" s="653"/>
      <c r="HGP2736" s="653"/>
      <c r="HGQ2736" s="653"/>
      <c r="HGR2736" s="653"/>
      <c r="HGS2736" s="653"/>
      <c r="HGT2736" s="653"/>
      <c r="HGU2736" s="653"/>
      <c r="HGV2736" s="653"/>
      <c r="HGW2736" s="653"/>
      <c r="HGX2736" s="653"/>
      <c r="HGY2736" s="653"/>
      <c r="HGZ2736" s="653"/>
      <c r="HHA2736" s="653"/>
      <c r="HHB2736" s="653"/>
      <c r="HHC2736" s="653"/>
      <c r="HHD2736" s="653"/>
      <c r="HHE2736" s="653"/>
      <c r="HHF2736" s="653"/>
      <c r="HHG2736" s="653"/>
      <c r="HHH2736" s="653"/>
      <c r="HHI2736" s="653"/>
      <c r="HHJ2736" s="653"/>
      <c r="HHK2736" s="653"/>
      <c r="HHL2736" s="653"/>
      <c r="HHM2736" s="653"/>
      <c r="HHN2736" s="653"/>
      <c r="HHO2736" s="653"/>
      <c r="HHP2736" s="653"/>
      <c r="HHQ2736" s="653"/>
      <c r="HHR2736" s="653"/>
      <c r="HHS2736" s="653"/>
      <c r="HHT2736" s="653"/>
      <c r="HHU2736" s="653"/>
      <c r="HHV2736" s="653"/>
      <c r="HHW2736" s="653"/>
      <c r="HHX2736" s="653"/>
      <c r="HHY2736" s="653"/>
      <c r="HHZ2736" s="653"/>
      <c r="HIA2736" s="653"/>
      <c r="HIB2736" s="653"/>
      <c r="HIC2736" s="653"/>
      <c r="HID2736" s="653"/>
      <c r="HIE2736" s="653"/>
      <c r="HIF2736" s="653"/>
      <c r="HIG2736" s="653"/>
      <c r="HIH2736" s="653"/>
      <c r="HII2736" s="653"/>
      <c r="HIJ2736" s="653"/>
      <c r="HIK2736" s="653"/>
      <c r="HIL2736" s="653"/>
      <c r="HIM2736" s="653"/>
      <c r="HIN2736" s="653"/>
      <c r="HIO2736" s="653"/>
      <c r="HIP2736" s="653"/>
      <c r="HIQ2736" s="653"/>
      <c r="HIR2736" s="653"/>
      <c r="HIS2736" s="653"/>
      <c r="HIT2736" s="653"/>
      <c r="HIU2736" s="653"/>
      <c r="HIV2736" s="653"/>
      <c r="HIW2736" s="653"/>
      <c r="HIX2736" s="653"/>
      <c r="HIY2736" s="653"/>
      <c r="HIZ2736" s="653"/>
      <c r="HJA2736" s="653"/>
      <c r="HJB2736" s="653"/>
      <c r="HJC2736" s="653"/>
      <c r="HJD2736" s="653"/>
      <c r="HJE2736" s="653"/>
      <c r="HJF2736" s="653"/>
      <c r="HJG2736" s="653"/>
      <c r="HJH2736" s="653"/>
      <c r="HJI2736" s="653"/>
      <c r="HJJ2736" s="653"/>
      <c r="HJK2736" s="653"/>
      <c r="HJL2736" s="653"/>
      <c r="HJM2736" s="653"/>
      <c r="HJN2736" s="653"/>
      <c r="HJO2736" s="653"/>
      <c r="HJP2736" s="653"/>
      <c r="HJQ2736" s="653"/>
      <c r="HJR2736" s="653"/>
      <c r="HJS2736" s="653"/>
      <c r="HJT2736" s="653"/>
      <c r="HJU2736" s="653"/>
      <c r="HJV2736" s="653"/>
      <c r="HJW2736" s="653"/>
      <c r="HJX2736" s="653"/>
      <c r="HJY2736" s="653"/>
      <c r="HJZ2736" s="653"/>
      <c r="HKA2736" s="653"/>
      <c r="HKB2736" s="653"/>
      <c r="HKC2736" s="653"/>
      <c r="HKD2736" s="653"/>
      <c r="HKE2736" s="653"/>
      <c r="HKF2736" s="653"/>
      <c r="HKG2736" s="653"/>
      <c r="HKH2736" s="653"/>
      <c r="HKI2736" s="653"/>
      <c r="HKJ2736" s="653"/>
      <c r="HKK2736" s="653"/>
      <c r="HKL2736" s="653"/>
      <c r="HKM2736" s="653"/>
      <c r="HKN2736" s="653"/>
      <c r="HKO2736" s="653"/>
      <c r="HKP2736" s="653"/>
      <c r="HKQ2736" s="653"/>
      <c r="HKR2736" s="653"/>
      <c r="HKS2736" s="653"/>
      <c r="HKT2736" s="653"/>
      <c r="HKU2736" s="653"/>
      <c r="HKV2736" s="653"/>
      <c r="HKW2736" s="653"/>
      <c r="HKX2736" s="653"/>
      <c r="HKY2736" s="653"/>
      <c r="HKZ2736" s="653"/>
      <c r="HLA2736" s="653"/>
      <c r="HLB2736" s="653"/>
      <c r="HLC2736" s="653"/>
      <c r="HLD2736" s="653"/>
      <c r="HLE2736" s="653"/>
      <c r="HLF2736" s="653"/>
      <c r="HLG2736" s="653"/>
      <c r="HLH2736" s="653"/>
      <c r="HLI2736" s="653"/>
      <c r="HLJ2736" s="653"/>
      <c r="HLK2736" s="653"/>
      <c r="HLL2736" s="653"/>
      <c r="HLM2736" s="653"/>
      <c r="HLN2736" s="653"/>
      <c r="HLO2736" s="653"/>
      <c r="HLP2736" s="653"/>
      <c r="HLQ2736" s="653"/>
      <c r="HLR2736" s="653"/>
      <c r="HLS2736" s="653"/>
      <c r="HLT2736" s="653"/>
      <c r="HLU2736" s="653"/>
      <c r="HLV2736" s="653"/>
      <c r="HLW2736" s="653"/>
      <c r="HLX2736" s="653"/>
      <c r="HLY2736" s="653"/>
      <c r="HLZ2736" s="653"/>
      <c r="HMA2736" s="653"/>
      <c r="HMB2736" s="653"/>
      <c r="HMC2736" s="653"/>
      <c r="HMD2736" s="653"/>
      <c r="HME2736" s="653"/>
      <c r="HMF2736" s="653"/>
      <c r="HMG2736" s="653"/>
      <c r="HMH2736" s="653"/>
      <c r="HMI2736" s="653"/>
      <c r="HMJ2736" s="653"/>
      <c r="HMK2736" s="653"/>
      <c r="HML2736" s="653"/>
      <c r="HMM2736" s="653"/>
      <c r="HMN2736" s="653"/>
      <c r="HMO2736" s="653"/>
      <c r="HMP2736" s="653"/>
      <c r="HMQ2736" s="653"/>
      <c r="HMR2736" s="653"/>
      <c r="HMS2736" s="653"/>
      <c r="HMT2736" s="653"/>
      <c r="HMU2736" s="653"/>
      <c r="HMV2736" s="653"/>
      <c r="HMW2736" s="653"/>
      <c r="HMX2736" s="653"/>
      <c r="HMY2736" s="653"/>
      <c r="HMZ2736" s="653"/>
      <c r="HNA2736" s="653"/>
      <c r="HNB2736" s="653"/>
      <c r="HNC2736" s="653"/>
      <c r="HND2736" s="653"/>
      <c r="HNE2736" s="653"/>
      <c r="HNF2736" s="653"/>
      <c r="HNG2736" s="653"/>
      <c r="HNH2736" s="653"/>
      <c r="HNI2736" s="653"/>
      <c r="HNJ2736" s="653"/>
      <c r="HNK2736" s="653"/>
      <c r="HNL2736" s="653"/>
      <c r="HNM2736" s="653"/>
      <c r="HNN2736" s="653"/>
      <c r="HNO2736" s="653"/>
      <c r="HNP2736" s="653"/>
      <c r="HNQ2736" s="653"/>
      <c r="HNR2736" s="653"/>
      <c r="HNS2736" s="653"/>
      <c r="HNT2736" s="653"/>
      <c r="HNU2736" s="653"/>
      <c r="HNV2736" s="653"/>
      <c r="HNW2736" s="653"/>
      <c r="HNX2736" s="653"/>
      <c r="HNY2736" s="653"/>
      <c r="HNZ2736" s="653"/>
      <c r="HOA2736" s="653"/>
      <c r="HOB2736" s="653"/>
      <c r="HOC2736" s="653"/>
      <c r="HOD2736" s="653"/>
      <c r="HOE2736" s="653"/>
      <c r="HOF2736" s="653"/>
      <c r="HOG2736" s="653"/>
      <c r="HOH2736" s="653"/>
      <c r="HOI2736" s="653"/>
      <c r="HOJ2736" s="653"/>
      <c r="HOK2736" s="653"/>
      <c r="HOL2736" s="653"/>
      <c r="HOM2736" s="653"/>
      <c r="HON2736" s="653"/>
      <c r="HOO2736" s="653"/>
      <c r="HOP2736" s="653"/>
      <c r="HOQ2736" s="653"/>
      <c r="HOR2736" s="653"/>
      <c r="HOS2736" s="653"/>
      <c r="HOT2736" s="653"/>
      <c r="HOU2736" s="653"/>
      <c r="HOV2736" s="653"/>
      <c r="HOW2736" s="653"/>
      <c r="HOX2736" s="653"/>
      <c r="HOY2736" s="653"/>
      <c r="HOZ2736" s="653"/>
      <c r="HPA2736" s="653"/>
      <c r="HPB2736" s="653"/>
      <c r="HPC2736" s="653"/>
      <c r="HPD2736" s="653"/>
      <c r="HPE2736" s="653"/>
      <c r="HPF2736" s="653"/>
      <c r="HPG2736" s="653"/>
      <c r="HPH2736" s="653"/>
      <c r="HPI2736" s="653"/>
      <c r="HPJ2736" s="653"/>
      <c r="HPK2736" s="653"/>
      <c r="HPL2736" s="653"/>
      <c r="HPM2736" s="653"/>
      <c r="HPN2736" s="653"/>
      <c r="HPO2736" s="653"/>
      <c r="HPP2736" s="653"/>
      <c r="HPQ2736" s="653"/>
      <c r="HPR2736" s="653"/>
      <c r="HPS2736" s="653"/>
      <c r="HPT2736" s="653"/>
      <c r="HPU2736" s="653"/>
      <c r="HPV2736" s="653"/>
      <c r="HPW2736" s="653"/>
      <c r="HPX2736" s="653"/>
      <c r="HPY2736" s="653"/>
      <c r="HPZ2736" s="653"/>
      <c r="HQA2736" s="653"/>
      <c r="HQB2736" s="653"/>
      <c r="HQC2736" s="653"/>
      <c r="HQD2736" s="653"/>
      <c r="HQE2736" s="653"/>
      <c r="HQF2736" s="653"/>
      <c r="HQG2736" s="653"/>
      <c r="HQH2736" s="653"/>
      <c r="HQI2736" s="653"/>
      <c r="HQJ2736" s="653"/>
      <c r="HQK2736" s="653"/>
      <c r="HQL2736" s="653"/>
      <c r="HQM2736" s="653"/>
      <c r="HQN2736" s="653"/>
      <c r="HQO2736" s="653"/>
      <c r="HQP2736" s="653"/>
      <c r="HQQ2736" s="653"/>
      <c r="HQR2736" s="653"/>
      <c r="HQS2736" s="653"/>
      <c r="HQT2736" s="653"/>
      <c r="HQU2736" s="653"/>
      <c r="HQV2736" s="653"/>
      <c r="HQW2736" s="653"/>
      <c r="HQX2736" s="653"/>
      <c r="HQY2736" s="653"/>
      <c r="HQZ2736" s="653"/>
      <c r="HRA2736" s="653"/>
      <c r="HRB2736" s="653"/>
      <c r="HRC2736" s="653"/>
      <c r="HRD2736" s="653"/>
      <c r="HRE2736" s="653"/>
      <c r="HRF2736" s="653"/>
      <c r="HRG2736" s="653"/>
      <c r="HRH2736" s="653"/>
      <c r="HRI2736" s="653"/>
      <c r="HRJ2736" s="653"/>
      <c r="HRK2736" s="653"/>
      <c r="HRL2736" s="653"/>
      <c r="HRM2736" s="653"/>
      <c r="HRN2736" s="653"/>
      <c r="HRO2736" s="653"/>
      <c r="HRP2736" s="653"/>
      <c r="HRQ2736" s="653"/>
      <c r="HRR2736" s="653"/>
      <c r="HRS2736" s="653"/>
      <c r="HRT2736" s="653"/>
      <c r="HRU2736" s="653"/>
      <c r="HRV2736" s="653"/>
      <c r="HRW2736" s="653"/>
      <c r="HRX2736" s="653"/>
      <c r="HRY2736" s="653"/>
      <c r="HRZ2736" s="653"/>
      <c r="HSA2736" s="653"/>
      <c r="HSB2736" s="653"/>
      <c r="HSC2736" s="653"/>
      <c r="HSD2736" s="653"/>
      <c r="HSE2736" s="653"/>
      <c r="HSF2736" s="653"/>
      <c r="HSG2736" s="653"/>
      <c r="HSH2736" s="653"/>
      <c r="HSI2736" s="653"/>
      <c r="HSJ2736" s="653"/>
      <c r="HSK2736" s="653"/>
      <c r="HSL2736" s="653"/>
      <c r="HSM2736" s="653"/>
      <c r="HSN2736" s="653"/>
      <c r="HSO2736" s="653"/>
      <c r="HSP2736" s="653"/>
      <c r="HSQ2736" s="653"/>
      <c r="HSR2736" s="653"/>
      <c r="HSS2736" s="653"/>
      <c r="HST2736" s="653"/>
      <c r="HSU2736" s="653"/>
      <c r="HSV2736" s="653"/>
      <c r="HSW2736" s="653"/>
      <c r="HSX2736" s="653"/>
      <c r="HSY2736" s="653"/>
      <c r="HSZ2736" s="653"/>
      <c r="HTA2736" s="653"/>
      <c r="HTB2736" s="653"/>
      <c r="HTC2736" s="653"/>
      <c r="HTD2736" s="653"/>
      <c r="HTE2736" s="653"/>
      <c r="HTF2736" s="653"/>
      <c r="HTG2736" s="653"/>
      <c r="HTH2736" s="653"/>
      <c r="HTI2736" s="653"/>
      <c r="HTJ2736" s="653"/>
      <c r="HTK2736" s="653"/>
      <c r="HTL2736" s="653"/>
      <c r="HTM2736" s="653"/>
      <c r="HTN2736" s="653"/>
      <c r="HTO2736" s="653"/>
      <c r="HTP2736" s="653"/>
      <c r="HTQ2736" s="653"/>
      <c r="HTR2736" s="653"/>
      <c r="HTS2736" s="653"/>
      <c r="HTT2736" s="653"/>
      <c r="HTU2736" s="653"/>
      <c r="HTV2736" s="653"/>
      <c r="HTW2736" s="653"/>
      <c r="HTX2736" s="653"/>
      <c r="HTY2736" s="653"/>
      <c r="HTZ2736" s="653"/>
      <c r="HUA2736" s="653"/>
      <c r="HUB2736" s="653"/>
      <c r="HUC2736" s="653"/>
      <c r="HUD2736" s="653"/>
      <c r="HUE2736" s="653"/>
      <c r="HUF2736" s="653"/>
      <c r="HUG2736" s="653"/>
      <c r="HUH2736" s="653"/>
      <c r="HUI2736" s="653"/>
      <c r="HUJ2736" s="653"/>
      <c r="HUK2736" s="653"/>
      <c r="HUL2736" s="653"/>
      <c r="HUM2736" s="653"/>
      <c r="HUN2736" s="653"/>
      <c r="HUO2736" s="653"/>
      <c r="HUP2736" s="653"/>
      <c r="HUQ2736" s="653"/>
      <c r="HUR2736" s="653"/>
      <c r="HUS2736" s="653"/>
      <c r="HUT2736" s="653"/>
      <c r="HUU2736" s="653"/>
      <c r="HUV2736" s="653"/>
      <c r="HUW2736" s="653"/>
      <c r="HUX2736" s="653"/>
      <c r="HUY2736" s="653"/>
      <c r="HUZ2736" s="653"/>
      <c r="HVA2736" s="653"/>
      <c r="HVB2736" s="653"/>
      <c r="HVC2736" s="653"/>
      <c r="HVD2736" s="653"/>
      <c r="HVE2736" s="653"/>
      <c r="HVF2736" s="653"/>
      <c r="HVG2736" s="653"/>
      <c r="HVH2736" s="653"/>
      <c r="HVI2736" s="653"/>
      <c r="HVJ2736" s="653"/>
      <c r="HVK2736" s="653"/>
      <c r="HVL2736" s="653"/>
      <c r="HVM2736" s="653"/>
      <c r="HVN2736" s="653"/>
      <c r="HVO2736" s="653"/>
      <c r="HVP2736" s="653"/>
      <c r="HVQ2736" s="653"/>
      <c r="HVR2736" s="653"/>
      <c r="HVS2736" s="653"/>
      <c r="HVT2736" s="653"/>
      <c r="HVU2736" s="653"/>
      <c r="HVV2736" s="653"/>
      <c r="HVW2736" s="653"/>
      <c r="HVX2736" s="653"/>
      <c r="HVY2736" s="653"/>
      <c r="HVZ2736" s="653"/>
      <c r="HWA2736" s="653"/>
      <c r="HWB2736" s="653"/>
      <c r="HWC2736" s="653"/>
      <c r="HWD2736" s="653"/>
      <c r="HWE2736" s="653"/>
      <c r="HWF2736" s="653"/>
      <c r="HWG2736" s="653"/>
      <c r="HWH2736" s="653"/>
      <c r="HWI2736" s="653"/>
      <c r="HWJ2736" s="653"/>
      <c r="HWK2736" s="653"/>
      <c r="HWL2736" s="653"/>
      <c r="HWM2736" s="653"/>
      <c r="HWN2736" s="653"/>
      <c r="HWO2736" s="653"/>
      <c r="HWP2736" s="653"/>
      <c r="HWQ2736" s="653"/>
      <c r="HWR2736" s="653"/>
      <c r="HWS2736" s="653"/>
      <c r="HWT2736" s="653"/>
      <c r="HWU2736" s="653"/>
      <c r="HWV2736" s="653"/>
      <c r="HWW2736" s="653"/>
      <c r="HWX2736" s="653"/>
      <c r="HWY2736" s="653"/>
      <c r="HWZ2736" s="653"/>
      <c r="HXA2736" s="653"/>
      <c r="HXB2736" s="653"/>
      <c r="HXC2736" s="653"/>
      <c r="HXD2736" s="653"/>
      <c r="HXE2736" s="653"/>
      <c r="HXF2736" s="653"/>
      <c r="HXG2736" s="653"/>
      <c r="HXH2736" s="653"/>
      <c r="HXI2736" s="653"/>
      <c r="HXJ2736" s="653"/>
      <c r="HXK2736" s="653"/>
      <c r="HXL2736" s="653"/>
      <c r="HXM2736" s="653"/>
      <c r="HXN2736" s="653"/>
      <c r="HXO2736" s="653"/>
      <c r="HXP2736" s="653"/>
      <c r="HXQ2736" s="653"/>
      <c r="HXR2736" s="653"/>
      <c r="HXS2736" s="653"/>
      <c r="HXT2736" s="653"/>
      <c r="HXU2736" s="653"/>
      <c r="HXV2736" s="653"/>
      <c r="HXW2736" s="653"/>
      <c r="HXX2736" s="653"/>
      <c r="HXY2736" s="653"/>
      <c r="HXZ2736" s="653"/>
      <c r="HYA2736" s="653"/>
      <c r="HYB2736" s="653"/>
      <c r="HYC2736" s="653"/>
      <c r="HYD2736" s="653"/>
      <c r="HYE2736" s="653"/>
      <c r="HYF2736" s="653"/>
      <c r="HYG2736" s="653"/>
      <c r="HYH2736" s="653"/>
      <c r="HYI2736" s="653"/>
      <c r="HYJ2736" s="653"/>
      <c r="HYK2736" s="653"/>
      <c r="HYL2736" s="653"/>
      <c r="HYM2736" s="653"/>
      <c r="HYN2736" s="653"/>
      <c r="HYO2736" s="653"/>
      <c r="HYP2736" s="653"/>
      <c r="HYQ2736" s="653"/>
      <c r="HYR2736" s="653"/>
      <c r="HYS2736" s="653"/>
      <c r="HYT2736" s="653"/>
      <c r="HYU2736" s="653"/>
      <c r="HYV2736" s="653"/>
      <c r="HYW2736" s="653"/>
      <c r="HYX2736" s="653"/>
      <c r="HYY2736" s="653"/>
      <c r="HYZ2736" s="653"/>
      <c r="HZA2736" s="653"/>
      <c r="HZB2736" s="653"/>
      <c r="HZC2736" s="653"/>
      <c r="HZD2736" s="653"/>
      <c r="HZE2736" s="653"/>
      <c r="HZF2736" s="653"/>
      <c r="HZG2736" s="653"/>
      <c r="HZH2736" s="653"/>
      <c r="HZI2736" s="653"/>
      <c r="HZJ2736" s="653"/>
      <c r="HZK2736" s="653"/>
      <c r="HZL2736" s="653"/>
      <c r="HZM2736" s="653"/>
      <c r="HZN2736" s="653"/>
      <c r="HZO2736" s="653"/>
      <c r="HZP2736" s="653"/>
      <c r="HZQ2736" s="653"/>
      <c r="HZR2736" s="653"/>
      <c r="HZS2736" s="653"/>
      <c r="HZT2736" s="653"/>
      <c r="HZU2736" s="653"/>
      <c r="HZV2736" s="653"/>
      <c r="HZW2736" s="653"/>
      <c r="HZX2736" s="653"/>
      <c r="HZY2736" s="653"/>
      <c r="HZZ2736" s="653"/>
      <c r="IAA2736" s="653"/>
      <c r="IAB2736" s="653"/>
      <c r="IAC2736" s="653"/>
      <c r="IAD2736" s="653"/>
      <c r="IAE2736" s="653"/>
      <c r="IAF2736" s="653"/>
      <c r="IAG2736" s="653"/>
      <c r="IAH2736" s="653"/>
      <c r="IAI2736" s="653"/>
      <c r="IAJ2736" s="653"/>
      <c r="IAK2736" s="653"/>
      <c r="IAL2736" s="653"/>
      <c r="IAM2736" s="653"/>
      <c r="IAN2736" s="653"/>
      <c r="IAO2736" s="653"/>
      <c r="IAP2736" s="653"/>
      <c r="IAQ2736" s="653"/>
      <c r="IAR2736" s="653"/>
      <c r="IAS2736" s="653"/>
      <c r="IAT2736" s="653"/>
      <c r="IAU2736" s="653"/>
      <c r="IAV2736" s="653"/>
      <c r="IAW2736" s="653"/>
      <c r="IAX2736" s="653"/>
      <c r="IAY2736" s="653"/>
      <c r="IAZ2736" s="653"/>
      <c r="IBA2736" s="653"/>
      <c r="IBB2736" s="653"/>
      <c r="IBC2736" s="653"/>
      <c r="IBD2736" s="653"/>
      <c r="IBE2736" s="653"/>
      <c r="IBF2736" s="653"/>
      <c r="IBG2736" s="653"/>
      <c r="IBH2736" s="653"/>
      <c r="IBI2736" s="653"/>
      <c r="IBJ2736" s="653"/>
      <c r="IBK2736" s="653"/>
      <c r="IBL2736" s="653"/>
      <c r="IBM2736" s="653"/>
      <c r="IBN2736" s="653"/>
      <c r="IBO2736" s="653"/>
      <c r="IBP2736" s="653"/>
      <c r="IBQ2736" s="653"/>
      <c r="IBR2736" s="653"/>
      <c r="IBS2736" s="653"/>
      <c r="IBT2736" s="653"/>
      <c r="IBU2736" s="653"/>
      <c r="IBV2736" s="653"/>
      <c r="IBW2736" s="653"/>
      <c r="IBX2736" s="653"/>
      <c r="IBY2736" s="653"/>
      <c r="IBZ2736" s="653"/>
      <c r="ICA2736" s="653"/>
      <c r="ICB2736" s="653"/>
      <c r="ICC2736" s="653"/>
      <c r="ICD2736" s="653"/>
      <c r="ICE2736" s="653"/>
      <c r="ICF2736" s="653"/>
      <c r="ICG2736" s="653"/>
      <c r="ICH2736" s="653"/>
      <c r="ICI2736" s="653"/>
      <c r="ICJ2736" s="653"/>
      <c r="ICK2736" s="653"/>
      <c r="ICL2736" s="653"/>
      <c r="ICM2736" s="653"/>
      <c r="ICN2736" s="653"/>
      <c r="ICO2736" s="653"/>
      <c r="ICP2736" s="653"/>
      <c r="ICQ2736" s="653"/>
      <c r="ICR2736" s="653"/>
      <c r="ICS2736" s="653"/>
      <c r="ICT2736" s="653"/>
      <c r="ICU2736" s="653"/>
      <c r="ICV2736" s="653"/>
      <c r="ICW2736" s="653"/>
      <c r="ICX2736" s="653"/>
      <c r="ICY2736" s="653"/>
      <c r="ICZ2736" s="653"/>
      <c r="IDA2736" s="653"/>
      <c r="IDB2736" s="653"/>
      <c r="IDC2736" s="653"/>
      <c r="IDD2736" s="653"/>
      <c r="IDE2736" s="653"/>
      <c r="IDF2736" s="653"/>
      <c r="IDG2736" s="653"/>
      <c r="IDH2736" s="653"/>
      <c r="IDI2736" s="653"/>
      <c r="IDJ2736" s="653"/>
      <c r="IDK2736" s="653"/>
      <c r="IDL2736" s="653"/>
      <c r="IDM2736" s="653"/>
      <c r="IDN2736" s="653"/>
      <c r="IDO2736" s="653"/>
      <c r="IDP2736" s="653"/>
      <c r="IDQ2736" s="653"/>
      <c r="IDR2736" s="653"/>
      <c r="IDS2736" s="653"/>
      <c r="IDT2736" s="653"/>
      <c r="IDU2736" s="653"/>
      <c r="IDV2736" s="653"/>
      <c r="IDW2736" s="653"/>
      <c r="IDX2736" s="653"/>
      <c r="IDY2736" s="653"/>
      <c r="IDZ2736" s="653"/>
      <c r="IEA2736" s="653"/>
      <c r="IEB2736" s="653"/>
      <c r="IEC2736" s="653"/>
      <c r="IED2736" s="653"/>
      <c r="IEE2736" s="653"/>
      <c r="IEF2736" s="653"/>
      <c r="IEG2736" s="653"/>
      <c r="IEH2736" s="653"/>
      <c r="IEI2736" s="653"/>
      <c r="IEJ2736" s="653"/>
      <c r="IEK2736" s="653"/>
      <c r="IEL2736" s="653"/>
      <c r="IEM2736" s="653"/>
      <c r="IEN2736" s="653"/>
      <c r="IEO2736" s="653"/>
      <c r="IEP2736" s="653"/>
      <c r="IEQ2736" s="653"/>
      <c r="IER2736" s="653"/>
      <c r="IES2736" s="653"/>
      <c r="IET2736" s="653"/>
      <c r="IEU2736" s="653"/>
      <c r="IEV2736" s="653"/>
      <c r="IEW2736" s="653"/>
      <c r="IEX2736" s="653"/>
      <c r="IEY2736" s="653"/>
      <c r="IEZ2736" s="653"/>
      <c r="IFA2736" s="653"/>
      <c r="IFB2736" s="653"/>
      <c r="IFC2736" s="653"/>
      <c r="IFD2736" s="653"/>
      <c r="IFE2736" s="653"/>
      <c r="IFF2736" s="653"/>
      <c r="IFG2736" s="653"/>
      <c r="IFH2736" s="653"/>
      <c r="IFI2736" s="653"/>
      <c r="IFJ2736" s="653"/>
      <c r="IFK2736" s="653"/>
      <c r="IFL2736" s="653"/>
      <c r="IFM2736" s="653"/>
      <c r="IFN2736" s="653"/>
      <c r="IFO2736" s="653"/>
      <c r="IFP2736" s="653"/>
      <c r="IFQ2736" s="653"/>
      <c r="IFR2736" s="653"/>
      <c r="IFS2736" s="653"/>
      <c r="IFT2736" s="653"/>
      <c r="IFU2736" s="653"/>
      <c r="IFV2736" s="653"/>
      <c r="IFW2736" s="653"/>
      <c r="IFX2736" s="653"/>
      <c r="IFY2736" s="653"/>
      <c r="IFZ2736" s="653"/>
      <c r="IGA2736" s="653"/>
      <c r="IGB2736" s="653"/>
      <c r="IGC2736" s="653"/>
      <c r="IGD2736" s="653"/>
      <c r="IGE2736" s="653"/>
      <c r="IGF2736" s="653"/>
      <c r="IGG2736" s="653"/>
      <c r="IGH2736" s="653"/>
      <c r="IGI2736" s="653"/>
      <c r="IGJ2736" s="653"/>
      <c r="IGK2736" s="653"/>
      <c r="IGL2736" s="653"/>
      <c r="IGM2736" s="653"/>
      <c r="IGN2736" s="653"/>
      <c r="IGO2736" s="653"/>
      <c r="IGP2736" s="653"/>
      <c r="IGQ2736" s="653"/>
      <c r="IGR2736" s="653"/>
      <c r="IGS2736" s="653"/>
      <c r="IGT2736" s="653"/>
      <c r="IGU2736" s="653"/>
      <c r="IGV2736" s="653"/>
      <c r="IGW2736" s="653"/>
      <c r="IGX2736" s="653"/>
      <c r="IGY2736" s="653"/>
      <c r="IGZ2736" s="653"/>
      <c r="IHA2736" s="653"/>
      <c r="IHB2736" s="653"/>
      <c r="IHC2736" s="653"/>
      <c r="IHD2736" s="653"/>
      <c r="IHE2736" s="653"/>
      <c r="IHF2736" s="653"/>
      <c r="IHG2736" s="653"/>
      <c r="IHH2736" s="653"/>
      <c r="IHI2736" s="653"/>
      <c r="IHJ2736" s="653"/>
      <c r="IHK2736" s="653"/>
      <c r="IHL2736" s="653"/>
      <c r="IHM2736" s="653"/>
      <c r="IHN2736" s="653"/>
      <c r="IHO2736" s="653"/>
      <c r="IHP2736" s="653"/>
      <c r="IHQ2736" s="653"/>
      <c r="IHR2736" s="653"/>
      <c r="IHS2736" s="653"/>
      <c r="IHT2736" s="653"/>
      <c r="IHU2736" s="653"/>
      <c r="IHV2736" s="653"/>
      <c r="IHW2736" s="653"/>
      <c r="IHX2736" s="653"/>
      <c r="IHY2736" s="653"/>
      <c r="IHZ2736" s="653"/>
      <c r="IIA2736" s="653"/>
      <c r="IIB2736" s="653"/>
      <c r="IIC2736" s="653"/>
      <c r="IID2736" s="653"/>
      <c r="IIE2736" s="653"/>
      <c r="IIF2736" s="653"/>
      <c r="IIG2736" s="653"/>
      <c r="IIH2736" s="653"/>
      <c r="III2736" s="653"/>
      <c r="IIJ2736" s="653"/>
      <c r="IIK2736" s="653"/>
      <c r="IIL2736" s="653"/>
      <c r="IIM2736" s="653"/>
      <c r="IIN2736" s="653"/>
      <c r="IIO2736" s="653"/>
      <c r="IIP2736" s="653"/>
      <c r="IIQ2736" s="653"/>
      <c r="IIR2736" s="653"/>
      <c r="IIS2736" s="653"/>
      <c r="IIT2736" s="653"/>
      <c r="IIU2736" s="653"/>
      <c r="IIV2736" s="653"/>
      <c r="IIW2736" s="653"/>
      <c r="IIX2736" s="653"/>
      <c r="IIY2736" s="653"/>
      <c r="IIZ2736" s="653"/>
      <c r="IJA2736" s="653"/>
      <c r="IJB2736" s="653"/>
      <c r="IJC2736" s="653"/>
      <c r="IJD2736" s="653"/>
      <c r="IJE2736" s="653"/>
      <c r="IJF2736" s="653"/>
      <c r="IJG2736" s="653"/>
      <c r="IJH2736" s="653"/>
      <c r="IJI2736" s="653"/>
      <c r="IJJ2736" s="653"/>
      <c r="IJK2736" s="653"/>
      <c r="IJL2736" s="653"/>
      <c r="IJM2736" s="653"/>
      <c r="IJN2736" s="653"/>
      <c r="IJO2736" s="653"/>
      <c r="IJP2736" s="653"/>
      <c r="IJQ2736" s="653"/>
      <c r="IJR2736" s="653"/>
      <c r="IJS2736" s="653"/>
      <c r="IJT2736" s="653"/>
      <c r="IJU2736" s="653"/>
      <c r="IJV2736" s="653"/>
      <c r="IJW2736" s="653"/>
      <c r="IJX2736" s="653"/>
      <c r="IJY2736" s="653"/>
      <c r="IJZ2736" s="653"/>
      <c r="IKA2736" s="653"/>
      <c r="IKB2736" s="653"/>
      <c r="IKC2736" s="653"/>
      <c r="IKD2736" s="653"/>
      <c r="IKE2736" s="653"/>
      <c r="IKF2736" s="653"/>
      <c r="IKG2736" s="653"/>
      <c r="IKH2736" s="653"/>
      <c r="IKI2736" s="653"/>
      <c r="IKJ2736" s="653"/>
      <c r="IKK2736" s="653"/>
      <c r="IKL2736" s="653"/>
      <c r="IKM2736" s="653"/>
      <c r="IKN2736" s="653"/>
      <c r="IKO2736" s="653"/>
      <c r="IKP2736" s="653"/>
      <c r="IKQ2736" s="653"/>
      <c r="IKR2736" s="653"/>
      <c r="IKS2736" s="653"/>
      <c r="IKT2736" s="653"/>
      <c r="IKU2736" s="653"/>
      <c r="IKV2736" s="653"/>
      <c r="IKW2736" s="653"/>
      <c r="IKX2736" s="653"/>
      <c r="IKY2736" s="653"/>
      <c r="IKZ2736" s="653"/>
      <c r="ILA2736" s="653"/>
      <c r="ILB2736" s="653"/>
      <c r="ILC2736" s="653"/>
      <c r="ILD2736" s="653"/>
      <c r="ILE2736" s="653"/>
      <c r="ILF2736" s="653"/>
      <c r="ILG2736" s="653"/>
      <c r="ILH2736" s="653"/>
      <c r="ILI2736" s="653"/>
      <c r="ILJ2736" s="653"/>
      <c r="ILK2736" s="653"/>
      <c r="ILL2736" s="653"/>
      <c r="ILM2736" s="653"/>
      <c r="ILN2736" s="653"/>
      <c r="ILO2736" s="653"/>
      <c r="ILP2736" s="653"/>
      <c r="ILQ2736" s="653"/>
      <c r="ILR2736" s="653"/>
      <c r="ILS2736" s="653"/>
      <c r="ILT2736" s="653"/>
      <c r="ILU2736" s="653"/>
      <c r="ILV2736" s="653"/>
      <c r="ILW2736" s="653"/>
      <c r="ILX2736" s="653"/>
      <c r="ILY2736" s="653"/>
      <c r="ILZ2736" s="653"/>
      <c r="IMA2736" s="653"/>
      <c r="IMB2736" s="653"/>
      <c r="IMC2736" s="653"/>
      <c r="IMD2736" s="653"/>
      <c r="IME2736" s="653"/>
      <c r="IMF2736" s="653"/>
      <c r="IMG2736" s="653"/>
      <c r="IMH2736" s="653"/>
      <c r="IMI2736" s="653"/>
      <c r="IMJ2736" s="653"/>
      <c r="IMK2736" s="653"/>
      <c r="IML2736" s="653"/>
      <c r="IMM2736" s="653"/>
      <c r="IMN2736" s="653"/>
      <c r="IMO2736" s="653"/>
      <c r="IMP2736" s="653"/>
      <c r="IMQ2736" s="653"/>
      <c r="IMR2736" s="653"/>
      <c r="IMS2736" s="653"/>
      <c r="IMT2736" s="653"/>
      <c r="IMU2736" s="653"/>
      <c r="IMV2736" s="653"/>
      <c r="IMW2736" s="653"/>
      <c r="IMX2736" s="653"/>
      <c r="IMY2736" s="653"/>
      <c r="IMZ2736" s="653"/>
      <c r="INA2736" s="653"/>
      <c r="INB2736" s="653"/>
      <c r="INC2736" s="653"/>
      <c r="IND2736" s="653"/>
      <c r="INE2736" s="653"/>
      <c r="INF2736" s="653"/>
      <c r="ING2736" s="653"/>
      <c r="INH2736" s="653"/>
      <c r="INI2736" s="653"/>
      <c r="INJ2736" s="653"/>
      <c r="INK2736" s="653"/>
      <c r="INL2736" s="653"/>
      <c r="INM2736" s="653"/>
      <c r="INN2736" s="653"/>
      <c r="INO2736" s="653"/>
      <c r="INP2736" s="653"/>
      <c r="INQ2736" s="653"/>
      <c r="INR2736" s="653"/>
      <c r="INS2736" s="653"/>
      <c r="INT2736" s="653"/>
      <c r="INU2736" s="653"/>
      <c r="INV2736" s="653"/>
      <c r="INW2736" s="653"/>
      <c r="INX2736" s="653"/>
      <c r="INY2736" s="653"/>
      <c r="INZ2736" s="653"/>
      <c r="IOA2736" s="653"/>
      <c r="IOB2736" s="653"/>
      <c r="IOC2736" s="653"/>
      <c r="IOD2736" s="653"/>
      <c r="IOE2736" s="653"/>
      <c r="IOF2736" s="653"/>
      <c r="IOG2736" s="653"/>
      <c r="IOH2736" s="653"/>
      <c r="IOI2736" s="653"/>
      <c r="IOJ2736" s="653"/>
      <c r="IOK2736" s="653"/>
      <c r="IOL2736" s="653"/>
      <c r="IOM2736" s="653"/>
      <c r="ION2736" s="653"/>
      <c r="IOO2736" s="653"/>
      <c r="IOP2736" s="653"/>
      <c r="IOQ2736" s="653"/>
      <c r="IOR2736" s="653"/>
      <c r="IOS2736" s="653"/>
      <c r="IOT2736" s="653"/>
      <c r="IOU2736" s="653"/>
      <c r="IOV2736" s="653"/>
      <c r="IOW2736" s="653"/>
      <c r="IOX2736" s="653"/>
      <c r="IOY2736" s="653"/>
      <c r="IOZ2736" s="653"/>
      <c r="IPA2736" s="653"/>
      <c r="IPB2736" s="653"/>
      <c r="IPC2736" s="653"/>
      <c r="IPD2736" s="653"/>
      <c r="IPE2736" s="653"/>
      <c r="IPF2736" s="653"/>
      <c r="IPG2736" s="653"/>
      <c r="IPH2736" s="653"/>
      <c r="IPI2736" s="653"/>
      <c r="IPJ2736" s="653"/>
      <c r="IPK2736" s="653"/>
      <c r="IPL2736" s="653"/>
      <c r="IPM2736" s="653"/>
      <c r="IPN2736" s="653"/>
      <c r="IPO2736" s="653"/>
      <c r="IPP2736" s="653"/>
      <c r="IPQ2736" s="653"/>
      <c r="IPR2736" s="653"/>
      <c r="IPS2736" s="653"/>
      <c r="IPT2736" s="653"/>
      <c r="IPU2736" s="653"/>
      <c r="IPV2736" s="653"/>
      <c r="IPW2736" s="653"/>
      <c r="IPX2736" s="653"/>
      <c r="IPY2736" s="653"/>
      <c r="IPZ2736" s="653"/>
      <c r="IQA2736" s="653"/>
      <c r="IQB2736" s="653"/>
      <c r="IQC2736" s="653"/>
      <c r="IQD2736" s="653"/>
      <c r="IQE2736" s="653"/>
      <c r="IQF2736" s="653"/>
      <c r="IQG2736" s="653"/>
      <c r="IQH2736" s="653"/>
      <c r="IQI2736" s="653"/>
      <c r="IQJ2736" s="653"/>
      <c r="IQK2736" s="653"/>
      <c r="IQL2736" s="653"/>
      <c r="IQM2736" s="653"/>
      <c r="IQN2736" s="653"/>
      <c r="IQO2736" s="653"/>
      <c r="IQP2736" s="653"/>
      <c r="IQQ2736" s="653"/>
      <c r="IQR2736" s="653"/>
      <c r="IQS2736" s="653"/>
      <c r="IQT2736" s="653"/>
      <c r="IQU2736" s="653"/>
      <c r="IQV2736" s="653"/>
      <c r="IQW2736" s="653"/>
      <c r="IQX2736" s="653"/>
      <c r="IQY2736" s="653"/>
      <c r="IQZ2736" s="653"/>
      <c r="IRA2736" s="653"/>
      <c r="IRB2736" s="653"/>
      <c r="IRC2736" s="653"/>
      <c r="IRD2736" s="653"/>
      <c r="IRE2736" s="653"/>
      <c r="IRF2736" s="653"/>
      <c r="IRG2736" s="653"/>
      <c r="IRH2736" s="653"/>
      <c r="IRI2736" s="653"/>
      <c r="IRJ2736" s="653"/>
      <c r="IRK2736" s="653"/>
      <c r="IRL2736" s="653"/>
      <c r="IRM2736" s="653"/>
      <c r="IRN2736" s="653"/>
      <c r="IRO2736" s="653"/>
      <c r="IRP2736" s="653"/>
      <c r="IRQ2736" s="653"/>
      <c r="IRR2736" s="653"/>
      <c r="IRS2736" s="653"/>
      <c r="IRT2736" s="653"/>
      <c r="IRU2736" s="653"/>
      <c r="IRV2736" s="653"/>
      <c r="IRW2736" s="653"/>
      <c r="IRX2736" s="653"/>
      <c r="IRY2736" s="653"/>
      <c r="IRZ2736" s="653"/>
      <c r="ISA2736" s="653"/>
      <c r="ISB2736" s="653"/>
      <c r="ISC2736" s="653"/>
      <c r="ISD2736" s="653"/>
      <c r="ISE2736" s="653"/>
      <c r="ISF2736" s="653"/>
      <c r="ISG2736" s="653"/>
      <c r="ISH2736" s="653"/>
      <c r="ISI2736" s="653"/>
      <c r="ISJ2736" s="653"/>
      <c r="ISK2736" s="653"/>
      <c r="ISL2736" s="653"/>
      <c r="ISM2736" s="653"/>
      <c r="ISN2736" s="653"/>
      <c r="ISO2736" s="653"/>
      <c r="ISP2736" s="653"/>
      <c r="ISQ2736" s="653"/>
      <c r="ISR2736" s="653"/>
      <c r="ISS2736" s="653"/>
      <c r="IST2736" s="653"/>
      <c r="ISU2736" s="653"/>
      <c r="ISV2736" s="653"/>
      <c r="ISW2736" s="653"/>
      <c r="ISX2736" s="653"/>
      <c r="ISY2736" s="653"/>
      <c r="ISZ2736" s="653"/>
      <c r="ITA2736" s="653"/>
      <c r="ITB2736" s="653"/>
      <c r="ITC2736" s="653"/>
      <c r="ITD2736" s="653"/>
      <c r="ITE2736" s="653"/>
      <c r="ITF2736" s="653"/>
      <c r="ITG2736" s="653"/>
      <c r="ITH2736" s="653"/>
      <c r="ITI2736" s="653"/>
      <c r="ITJ2736" s="653"/>
      <c r="ITK2736" s="653"/>
      <c r="ITL2736" s="653"/>
      <c r="ITM2736" s="653"/>
      <c r="ITN2736" s="653"/>
      <c r="ITO2736" s="653"/>
      <c r="ITP2736" s="653"/>
      <c r="ITQ2736" s="653"/>
      <c r="ITR2736" s="653"/>
      <c r="ITS2736" s="653"/>
      <c r="ITT2736" s="653"/>
      <c r="ITU2736" s="653"/>
      <c r="ITV2736" s="653"/>
      <c r="ITW2736" s="653"/>
      <c r="ITX2736" s="653"/>
      <c r="ITY2736" s="653"/>
      <c r="ITZ2736" s="653"/>
      <c r="IUA2736" s="653"/>
      <c r="IUB2736" s="653"/>
      <c r="IUC2736" s="653"/>
      <c r="IUD2736" s="653"/>
      <c r="IUE2736" s="653"/>
      <c r="IUF2736" s="653"/>
      <c r="IUG2736" s="653"/>
      <c r="IUH2736" s="653"/>
      <c r="IUI2736" s="653"/>
      <c r="IUJ2736" s="653"/>
      <c r="IUK2736" s="653"/>
      <c r="IUL2736" s="653"/>
      <c r="IUM2736" s="653"/>
      <c r="IUN2736" s="653"/>
      <c r="IUO2736" s="653"/>
      <c r="IUP2736" s="653"/>
      <c r="IUQ2736" s="653"/>
      <c r="IUR2736" s="653"/>
      <c r="IUS2736" s="653"/>
      <c r="IUT2736" s="653"/>
      <c r="IUU2736" s="653"/>
      <c r="IUV2736" s="653"/>
      <c r="IUW2736" s="653"/>
      <c r="IUX2736" s="653"/>
      <c r="IUY2736" s="653"/>
      <c r="IUZ2736" s="653"/>
      <c r="IVA2736" s="653"/>
      <c r="IVB2736" s="653"/>
      <c r="IVC2736" s="653"/>
      <c r="IVD2736" s="653"/>
      <c r="IVE2736" s="653"/>
      <c r="IVF2736" s="653"/>
      <c r="IVG2736" s="653"/>
      <c r="IVH2736" s="653"/>
      <c r="IVI2736" s="653"/>
      <c r="IVJ2736" s="653"/>
      <c r="IVK2736" s="653"/>
      <c r="IVL2736" s="653"/>
      <c r="IVM2736" s="653"/>
      <c r="IVN2736" s="653"/>
      <c r="IVO2736" s="653"/>
      <c r="IVP2736" s="653"/>
      <c r="IVQ2736" s="653"/>
      <c r="IVR2736" s="653"/>
      <c r="IVS2736" s="653"/>
      <c r="IVT2736" s="653"/>
      <c r="IVU2736" s="653"/>
      <c r="IVV2736" s="653"/>
      <c r="IVW2736" s="653"/>
      <c r="IVX2736" s="653"/>
      <c r="IVY2736" s="653"/>
      <c r="IVZ2736" s="653"/>
      <c r="IWA2736" s="653"/>
      <c r="IWB2736" s="653"/>
      <c r="IWC2736" s="653"/>
      <c r="IWD2736" s="653"/>
      <c r="IWE2736" s="653"/>
      <c r="IWF2736" s="653"/>
      <c r="IWG2736" s="653"/>
      <c r="IWH2736" s="653"/>
      <c r="IWI2736" s="653"/>
      <c r="IWJ2736" s="653"/>
      <c r="IWK2736" s="653"/>
      <c r="IWL2736" s="653"/>
      <c r="IWM2736" s="653"/>
      <c r="IWN2736" s="653"/>
      <c r="IWO2736" s="653"/>
      <c r="IWP2736" s="653"/>
      <c r="IWQ2736" s="653"/>
      <c r="IWR2736" s="653"/>
      <c r="IWS2736" s="653"/>
      <c r="IWT2736" s="653"/>
      <c r="IWU2736" s="653"/>
      <c r="IWV2736" s="653"/>
      <c r="IWW2736" s="653"/>
      <c r="IWX2736" s="653"/>
      <c r="IWY2736" s="653"/>
      <c r="IWZ2736" s="653"/>
      <c r="IXA2736" s="653"/>
      <c r="IXB2736" s="653"/>
      <c r="IXC2736" s="653"/>
      <c r="IXD2736" s="653"/>
      <c r="IXE2736" s="653"/>
      <c r="IXF2736" s="653"/>
      <c r="IXG2736" s="653"/>
      <c r="IXH2736" s="653"/>
      <c r="IXI2736" s="653"/>
      <c r="IXJ2736" s="653"/>
      <c r="IXK2736" s="653"/>
      <c r="IXL2736" s="653"/>
      <c r="IXM2736" s="653"/>
      <c r="IXN2736" s="653"/>
      <c r="IXO2736" s="653"/>
      <c r="IXP2736" s="653"/>
      <c r="IXQ2736" s="653"/>
      <c r="IXR2736" s="653"/>
      <c r="IXS2736" s="653"/>
      <c r="IXT2736" s="653"/>
      <c r="IXU2736" s="653"/>
      <c r="IXV2736" s="653"/>
      <c r="IXW2736" s="653"/>
      <c r="IXX2736" s="653"/>
      <c r="IXY2736" s="653"/>
      <c r="IXZ2736" s="653"/>
      <c r="IYA2736" s="653"/>
      <c r="IYB2736" s="653"/>
      <c r="IYC2736" s="653"/>
      <c r="IYD2736" s="653"/>
      <c r="IYE2736" s="653"/>
      <c r="IYF2736" s="653"/>
      <c r="IYG2736" s="653"/>
      <c r="IYH2736" s="653"/>
      <c r="IYI2736" s="653"/>
      <c r="IYJ2736" s="653"/>
      <c r="IYK2736" s="653"/>
      <c r="IYL2736" s="653"/>
      <c r="IYM2736" s="653"/>
      <c r="IYN2736" s="653"/>
      <c r="IYO2736" s="653"/>
      <c r="IYP2736" s="653"/>
      <c r="IYQ2736" s="653"/>
      <c r="IYR2736" s="653"/>
      <c r="IYS2736" s="653"/>
      <c r="IYT2736" s="653"/>
      <c r="IYU2736" s="653"/>
      <c r="IYV2736" s="653"/>
      <c r="IYW2736" s="653"/>
      <c r="IYX2736" s="653"/>
      <c r="IYY2736" s="653"/>
      <c r="IYZ2736" s="653"/>
      <c r="IZA2736" s="653"/>
      <c r="IZB2736" s="653"/>
      <c r="IZC2736" s="653"/>
      <c r="IZD2736" s="653"/>
      <c r="IZE2736" s="653"/>
      <c r="IZF2736" s="653"/>
      <c r="IZG2736" s="653"/>
      <c r="IZH2736" s="653"/>
      <c r="IZI2736" s="653"/>
      <c r="IZJ2736" s="653"/>
      <c r="IZK2736" s="653"/>
      <c r="IZL2736" s="653"/>
      <c r="IZM2736" s="653"/>
      <c r="IZN2736" s="653"/>
      <c r="IZO2736" s="653"/>
      <c r="IZP2736" s="653"/>
      <c r="IZQ2736" s="653"/>
      <c r="IZR2736" s="653"/>
      <c r="IZS2736" s="653"/>
      <c r="IZT2736" s="653"/>
      <c r="IZU2736" s="653"/>
      <c r="IZV2736" s="653"/>
      <c r="IZW2736" s="653"/>
      <c r="IZX2736" s="653"/>
      <c r="IZY2736" s="653"/>
      <c r="IZZ2736" s="653"/>
      <c r="JAA2736" s="653"/>
      <c r="JAB2736" s="653"/>
      <c r="JAC2736" s="653"/>
      <c r="JAD2736" s="653"/>
      <c r="JAE2736" s="653"/>
      <c r="JAF2736" s="653"/>
      <c r="JAG2736" s="653"/>
      <c r="JAH2736" s="653"/>
      <c r="JAI2736" s="653"/>
      <c r="JAJ2736" s="653"/>
      <c r="JAK2736" s="653"/>
      <c r="JAL2736" s="653"/>
      <c r="JAM2736" s="653"/>
      <c r="JAN2736" s="653"/>
      <c r="JAO2736" s="653"/>
      <c r="JAP2736" s="653"/>
      <c r="JAQ2736" s="653"/>
      <c r="JAR2736" s="653"/>
      <c r="JAS2736" s="653"/>
      <c r="JAT2736" s="653"/>
      <c r="JAU2736" s="653"/>
      <c r="JAV2736" s="653"/>
      <c r="JAW2736" s="653"/>
      <c r="JAX2736" s="653"/>
      <c r="JAY2736" s="653"/>
      <c r="JAZ2736" s="653"/>
      <c r="JBA2736" s="653"/>
      <c r="JBB2736" s="653"/>
      <c r="JBC2736" s="653"/>
      <c r="JBD2736" s="653"/>
      <c r="JBE2736" s="653"/>
      <c r="JBF2736" s="653"/>
      <c r="JBG2736" s="653"/>
      <c r="JBH2736" s="653"/>
      <c r="JBI2736" s="653"/>
      <c r="JBJ2736" s="653"/>
      <c r="JBK2736" s="653"/>
      <c r="JBL2736" s="653"/>
      <c r="JBM2736" s="653"/>
      <c r="JBN2736" s="653"/>
      <c r="JBO2736" s="653"/>
      <c r="JBP2736" s="653"/>
      <c r="JBQ2736" s="653"/>
      <c r="JBR2736" s="653"/>
      <c r="JBS2736" s="653"/>
      <c r="JBT2736" s="653"/>
      <c r="JBU2736" s="653"/>
      <c r="JBV2736" s="653"/>
      <c r="JBW2736" s="653"/>
      <c r="JBX2736" s="653"/>
      <c r="JBY2736" s="653"/>
      <c r="JBZ2736" s="653"/>
      <c r="JCA2736" s="653"/>
      <c r="JCB2736" s="653"/>
      <c r="JCC2736" s="653"/>
      <c r="JCD2736" s="653"/>
      <c r="JCE2736" s="653"/>
      <c r="JCF2736" s="653"/>
      <c r="JCG2736" s="653"/>
      <c r="JCH2736" s="653"/>
      <c r="JCI2736" s="653"/>
      <c r="JCJ2736" s="653"/>
      <c r="JCK2736" s="653"/>
      <c r="JCL2736" s="653"/>
      <c r="JCM2736" s="653"/>
      <c r="JCN2736" s="653"/>
      <c r="JCO2736" s="653"/>
      <c r="JCP2736" s="653"/>
      <c r="JCQ2736" s="653"/>
      <c r="JCR2736" s="653"/>
      <c r="JCS2736" s="653"/>
      <c r="JCT2736" s="653"/>
      <c r="JCU2736" s="653"/>
      <c r="JCV2736" s="653"/>
      <c r="JCW2736" s="653"/>
      <c r="JCX2736" s="653"/>
      <c r="JCY2736" s="653"/>
      <c r="JCZ2736" s="653"/>
      <c r="JDA2736" s="653"/>
      <c r="JDB2736" s="653"/>
      <c r="JDC2736" s="653"/>
      <c r="JDD2736" s="653"/>
      <c r="JDE2736" s="653"/>
      <c r="JDF2736" s="653"/>
      <c r="JDG2736" s="653"/>
      <c r="JDH2736" s="653"/>
      <c r="JDI2736" s="653"/>
      <c r="JDJ2736" s="653"/>
      <c r="JDK2736" s="653"/>
      <c r="JDL2736" s="653"/>
      <c r="JDM2736" s="653"/>
      <c r="JDN2736" s="653"/>
      <c r="JDO2736" s="653"/>
      <c r="JDP2736" s="653"/>
      <c r="JDQ2736" s="653"/>
      <c r="JDR2736" s="653"/>
      <c r="JDS2736" s="653"/>
      <c r="JDT2736" s="653"/>
      <c r="JDU2736" s="653"/>
      <c r="JDV2736" s="653"/>
      <c r="JDW2736" s="653"/>
      <c r="JDX2736" s="653"/>
      <c r="JDY2736" s="653"/>
      <c r="JDZ2736" s="653"/>
      <c r="JEA2736" s="653"/>
      <c r="JEB2736" s="653"/>
      <c r="JEC2736" s="653"/>
      <c r="JED2736" s="653"/>
      <c r="JEE2736" s="653"/>
      <c r="JEF2736" s="653"/>
      <c r="JEG2736" s="653"/>
      <c r="JEH2736" s="653"/>
      <c r="JEI2736" s="653"/>
      <c r="JEJ2736" s="653"/>
      <c r="JEK2736" s="653"/>
      <c r="JEL2736" s="653"/>
      <c r="JEM2736" s="653"/>
      <c r="JEN2736" s="653"/>
      <c r="JEO2736" s="653"/>
      <c r="JEP2736" s="653"/>
      <c r="JEQ2736" s="653"/>
      <c r="JER2736" s="653"/>
      <c r="JES2736" s="653"/>
      <c r="JET2736" s="653"/>
      <c r="JEU2736" s="653"/>
      <c r="JEV2736" s="653"/>
      <c r="JEW2736" s="653"/>
      <c r="JEX2736" s="653"/>
      <c r="JEY2736" s="653"/>
      <c r="JEZ2736" s="653"/>
      <c r="JFA2736" s="653"/>
      <c r="JFB2736" s="653"/>
      <c r="JFC2736" s="653"/>
      <c r="JFD2736" s="653"/>
      <c r="JFE2736" s="653"/>
      <c r="JFF2736" s="653"/>
      <c r="JFG2736" s="653"/>
      <c r="JFH2736" s="653"/>
      <c r="JFI2736" s="653"/>
      <c r="JFJ2736" s="653"/>
      <c r="JFK2736" s="653"/>
      <c r="JFL2736" s="653"/>
      <c r="JFM2736" s="653"/>
      <c r="JFN2736" s="653"/>
      <c r="JFO2736" s="653"/>
      <c r="JFP2736" s="653"/>
      <c r="JFQ2736" s="653"/>
      <c r="JFR2736" s="653"/>
      <c r="JFS2736" s="653"/>
      <c r="JFT2736" s="653"/>
      <c r="JFU2736" s="653"/>
      <c r="JFV2736" s="653"/>
      <c r="JFW2736" s="653"/>
      <c r="JFX2736" s="653"/>
      <c r="JFY2736" s="653"/>
      <c r="JFZ2736" s="653"/>
      <c r="JGA2736" s="653"/>
      <c r="JGB2736" s="653"/>
      <c r="JGC2736" s="653"/>
      <c r="JGD2736" s="653"/>
      <c r="JGE2736" s="653"/>
      <c r="JGF2736" s="653"/>
      <c r="JGG2736" s="653"/>
      <c r="JGH2736" s="653"/>
      <c r="JGI2736" s="653"/>
      <c r="JGJ2736" s="653"/>
      <c r="JGK2736" s="653"/>
      <c r="JGL2736" s="653"/>
      <c r="JGM2736" s="653"/>
      <c r="JGN2736" s="653"/>
      <c r="JGO2736" s="653"/>
      <c r="JGP2736" s="653"/>
      <c r="JGQ2736" s="653"/>
      <c r="JGR2736" s="653"/>
      <c r="JGS2736" s="653"/>
      <c r="JGT2736" s="653"/>
      <c r="JGU2736" s="653"/>
      <c r="JGV2736" s="653"/>
      <c r="JGW2736" s="653"/>
      <c r="JGX2736" s="653"/>
      <c r="JGY2736" s="653"/>
      <c r="JGZ2736" s="653"/>
      <c r="JHA2736" s="653"/>
      <c r="JHB2736" s="653"/>
      <c r="JHC2736" s="653"/>
      <c r="JHD2736" s="653"/>
      <c r="JHE2736" s="653"/>
      <c r="JHF2736" s="653"/>
      <c r="JHG2736" s="653"/>
      <c r="JHH2736" s="653"/>
      <c r="JHI2736" s="653"/>
      <c r="JHJ2736" s="653"/>
      <c r="JHK2736" s="653"/>
      <c r="JHL2736" s="653"/>
      <c r="JHM2736" s="653"/>
      <c r="JHN2736" s="653"/>
      <c r="JHO2736" s="653"/>
      <c r="JHP2736" s="653"/>
      <c r="JHQ2736" s="653"/>
      <c r="JHR2736" s="653"/>
      <c r="JHS2736" s="653"/>
      <c r="JHT2736" s="653"/>
      <c r="JHU2736" s="653"/>
      <c r="JHV2736" s="653"/>
      <c r="JHW2736" s="653"/>
      <c r="JHX2736" s="653"/>
      <c r="JHY2736" s="653"/>
      <c r="JHZ2736" s="653"/>
      <c r="JIA2736" s="653"/>
      <c r="JIB2736" s="653"/>
      <c r="JIC2736" s="653"/>
      <c r="JID2736" s="653"/>
      <c r="JIE2736" s="653"/>
      <c r="JIF2736" s="653"/>
      <c r="JIG2736" s="653"/>
      <c r="JIH2736" s="653"/>
      <c r="JII2736" s="653"/>
      <c r="JIJ2736" s="653"/>
      <c r="JIK2736" s="653"/>
      <c r="JIL2736" s="653"/>
      <c r="JIM2736" s="653"/>
      <c r="JIN2736" s="653"/>
      <c r="JIO2736" s="653"/>
      <c r="JIP2736" s="653"/>
      <c r="JIQ2736" s="653"/>
      <c r="JIR2736" s="653"/>
      <c r="JIS2736" s="653"/>
      <c r="JIT2736" s="653"/>
      <c r="JIU2736" s="653"/>
      <c r="JIV2736" s="653"/>
      <c r="JIW2736" s="653"/>
      <c r="JIX2736" s="653"/>
      <c r="JIY2736" s="653"/>
      <c r="JIZ2736" s="653"/>
      <c r="JJA2736" s="653"/>
      <c r="JJB2736" s="653"/>
      <c r="JJC2736" s="653"/>
      <c r="JJD2736" s="653"/>
      <c r="JJE2736" s="653"/>
      <c r="JJF2736" s="653"/>
      <c r="JJG2736" s="653"/>
      <c r="JJH2736" s="653"/>
      <c r="JJI2736" s="653"/>
      <c r="JJJ2736" s="653"/>
      <c r="JJK2736" s="653"/>
      <c r="JJL2736" s="653"/>
      <c r="JJM2736" s="653"/>
      <c r="JJN2736" s="653"/>
      <c r="JJO2736" s="653"/>
      <c r="JJP2736" s="653"/>
      <c r="JJQ2736" s="653"/>
      <c r="JJR2736" s="653"/>
      <c r="JJS2736" s="653"/>
      <c r="JJT2736" s="653"/>
      <c r="JJU2736" s="653"/>
      <c r="JJV2736" s="653"/>
      <c r="JJW2736" s="653"/>
      <c r="JJX2736" s="653"/>
      <c r="JJY2736" s="653"/>
      <c r="JJZ2736" s="653"/>
      <c r="JKA2736" s="653"/>
      <c r="JKB2736" s="653"/>
      <c r="JKC2736" s="653"/>
      <c r="JKD2736" s="653"/>
      <c r="JKE2736" s="653"/>
      <c r="JKF2736" s="653"/>
      <c r="JKG2736" s="653"/>
      <c r="JKH2736" s="653"/>
      <c r="JKI2736" s="653"/>
      <c r="JKJ2736" s="653"/>
      <c r="JKK2736" s="653"/>
      <c r="JKL2736" s="653"/>
      <c r="JKM2736" s="653"/>
      <c r="JKN2736" s="653"/>
      <c r="JKO2736" s="653"/>
      <c r="JKP2736" s="653"/>
      <c r="JKQ2736" s="653"/>
      <c r="JKR2736" s="653"/>
      <c r="JKS2736" s="653"/>
      <c r="JKT2736" s="653"/>
      <c r="JKU2736" s="653"/>
      <c r="JKV2736" s="653"/>
      <c r="JKW2736" s="653"/>
      <c r="JKX2736" s="653"/>
      <c r="JKY2736" s="653"/>
      <c r="JKZ2736" s="653"/>
      <c r="JLA2736" s="653"/>
      <c r="JLB2736" s="653"/>
      <c r="JLC2736" s="653"/>
      <c r="JLD2736" s="653"/>
      <c r="JLE2736" s="653"/>
      <c r="JLF2736" s="653"/>
      <c r="JLG2736" s="653"/>
      <c r="JLH2736" s="653"/>
      <c r="JLI2736" s="653"/>
      <c r="JLJ2736" s="653"/>
      <c r="JLK2736" s="653"/>
      <c r="JLL2736" s="653"/>
      <c r="JLM2736" s="653"/>
      <c r="JLN2736" s="653"/>
      <c r="JLO2736" s="653"/>
      <c r="JLP2736" s="653"/>
      <c r="JLQ2736" s="653"/>
      <c r="JLR2736" s="653"/>
      <c r="JLS2736" s="653"/>
      <c r="JLT2736" s="653"/>
      <c r="JLU2736" s="653"/>
      <c r="JLV2736" s="653"/>
      <c r="JLW2736" s="653"/>
      <c r="JLX2736" s="653"/>
      <c r="JLY2736" s="653"/>
      <c r="JLZ2736" s="653"/>
      <c r="JMA2736" s="653"/>
      <c r="JMB2736" s="653"/>
      <c r="JMC2736" s="653"/>
      <c r="JMD2736" s="653"/>
      <c r="JME2736" s="653"/>
      <c r="JMF2736" s="653"/>
      <c r="JMG2736" s="653"/>
      <c r="JMH2736" s="653"/>
      <c r="JMI2736" s="653"/>
      <c r="JMJ2736" s="653"/>
      <c r="JMK2736" s="653"/>
      <c r="JML2736" s="653"/>
      <c r="JMM2736" s="653"/>
      <c r="JMN2736" s="653"/>
      <c r="JMO2736" s="653"/>
      <c r="JMP2736" s="653"/>
      <c r="JMQ2736" s="653"/>
      <c r="JMR2736" s="653"/>
      <c r="JMS2736" s="653"/>
      <c r="JMT2736" s="653"/>
      <c r="JMU2736" s="653"/>
      <c r="JMV2736" s="653"/>
      <c r="JMW2736" s="653"/>
      <c r="JMX2736" s="653"/>
      <c r="JMY2736" s="653"/>
      <c r="JMZ2736" s="653"/>
      <c r="JNA2736" s="653"/>
      <c r="JNB2736" s="653"/>
      <c r="JNC2736" s="653"/>
      <c r="JND2736" s="653"/>
      <c r="JNE2736" s="653"/>
      <c r="JNF2736" s="653"/>
      <c r="JNG2736" s="653"/>
      <c r="JNH2736" s="653"/>
      <c r="JNI2736" s="653"/>
      <c r="JNJ2736" s="653"/>
      <c r="JNK2736" s="653"/>
      <c r="JNL2736" s="653"/>
      <c r="JNM2736" s="653"/>
      <c r="JNN2736" s="653"/>
      <c r="JNO2736" s="653"/>
      <c r="JNP2736" s="653"/>
      <c r="JNQ2736" s="653"/>
      <c r="JNR2736" s="653"/>
      <c r="JNS2736" s="653"/>
      <c r="JNT2736" s="653"/>
      <c r="JNU2736" s="653"/>
      <c r="JNV2736" s="653"/>
      <c r="JNW2736" s="653"/>
      <c r="JNX2736" s="653"/>
      <c r="JNY2736" s="653"/>
      <c r="JNZ2736" s="653"/>
      <c r="JOA2736" s="653"/>
      <c r="JOB2736" s="653"/>
      <c r="JOC2736" s="653"/>
      <c r="JOD2736" s="653"/>
      <c r="JOE2736" s="653"/>
      <c r="JOF2736" s="653"/>
      <c r="JOG2736" s="653"/>
      <c r="JOH2736" s="653"/>
      <c r="JOI2736" s="653"/>
      <c r="JOJ2736" s="653"/>
      <c r="JOK2736" s="653"/>
      <c r="JOL2736" s="653"/>
      <c r="JOM2736" s="653"/>
      <c r="JON2736" s="653"/>
      <c r="JOO2736" s="653"/>
      <c r="JOP2736" s="653"/>
      <c r="JOQ2736" s="653"/>
      <c r="JOR2736" s="653"/>
      <c r="JOS2736" s="653"/>
      <c r="JOT2736" s="653"/>
      <c r="JOU2736" s="653"/>
      <c r="JOV2736" s="653"/>
      <c r="JOW2736" s="653"/>
      <c r="JOX2736" s="653"/>
      <c r="JOY2736" s="653"/>
      <c r="JOZ2736" s="653"/>
      <c r="JPA2736" s="653"/>
      <c r="JPB2736" s="653"/>
      <c r="JPC2736" s="653"/>
      <c r="JPD2736" s="653"/>
      <c r="JPE2736" s="653"/>
      <c r="JPF2736" s="653"/>
      <c r="JPG2736" s="653"/>
      <c r="JPH2736" s="653"/>
      <c r="JPI2736" s="653"/>
      <c r="JPJ2736" s="653"/>
      <c r="JPK2736" s="653"/>
      <c r="JPL2736" s="653"/>
      <c r="JPM2736" s="653"/>
      <c r="JPN2736" s="653"/>
      <c r="JPO2736" s="653"/>
      <c r="JPP2736" s="653"/>
      <c r="JPQ2736" s="653"/>
      <c r="JPR2736" s="653"/>
      <c r="JPS2736" s="653"/>
      <c r="JPT2736" s="653"/>
      <c r="JPU2736" s="653"/>
      <c r="JPV2736" s="653"/>
      <c r="JPW2736" s="653"/>
      <c r="JPX2736" s="653"/>
      <c r="JPY2736" s="653"/>
      <c r="JPZ2736" s="653"/>
      <c r="JQA2736" s="653"/>
      <c r="JQB2736" s="653"/>
      <c r="JQC2736" s="653"/>
      <c r="JQD2736" s="653"/>
      <c r="JQE2736" s="653"/>
      <c r="JQF2736" s="653"/>
      <c r="JQG2736" s="653"/>
      <c r="JQH2736" s="653"/>
      <c r="JQI2736" s="653"/>
      <c r="JQJ2736" s="653"/>
      <c r="JQK2736" s="653"/>
      <c r="JQL2736" s="653"/>
      <c r="JQM2736" s="653"/>
      <c r="JQN2736" s="653"/>
      <c r="JQO2736" s="653"/>
      <c r="JQP2736" s="653"/>
      <c r="JQQ2736" s="653"/>
      <c r="JQR2736" s="653"/>
      <c r="JQS2736" s="653"/>
      <c r="JQT2736" s="653"/>
      <c r="JQU2736" s="653"/>
      <c r="JQV2736" s="653"/>
      <c r="JQW2736" s="653"/>
      <c r="JQX2736" s="653"/>
      <c r="JQY2736" s="653"/>
      <c r="JQZ2736" s="653"/>
      <c r="JRA2736" s="653"/>
      <c r="JRB2736" s="653"/>
      <c r="JRC2736" s="653"/>
      <c r="JRD2736" s="653"/>
      <c r="JRE2736" s="653"/>
      <c r="JRF2736" s="653"/>
      <c r="JRG2736" s="653"/>
      <c r="JRH2736" s="653"/>
      <c r="JRI2736" s="653"/>
      <c r="JRJ2736" s="653"/>
      <c r="JRK2736" s="653"/>
      <c r="JRL2736" s="653"/>
      <c r="JRM2736" s="653"/>
      <c r="JRN2736" s="653"/>
      <c r="JRO2736" s="653"/>
      <c r="JRP2736" s="653"/>
      <c r="JRQ2736" s="653"/>
      <c r="JRR2736" s="653"/>
      <c r="JRS2736" s="653"/>
      <c r="JRT2736" s="653"/>
      <c r="JRU2736" s="653"/>
      <c r="JRV2736" s="653"/>
      <c r="JRW2736" s="653"/>
      <c r="JRX2736" s="653"/>
      <c r="JRY2736" s="653"/>
      <c r="JRZ2736" s="653"/>
      <c r="JSA2736" s="653"/>
      <c r="JSB2736" s="653"/>
      <c r="JSC2736" s="653"/>
      <c r="JSD2736" s="653"/>
      <c r="JSE2736" s="653"/>
      <c r="JSF2736" s="653"/>
      <c r="JSG2736" s="653"/>
      <c r="JSH2736" s="653"/>
      <c r="JSI2736" s="653"/>
      <c r="JSJ2736" s="653"/>
      <c r="JSK2736" s="653"/>
      <c r="JSL2736" s="653"/>
      <c r="JSM2736" s="653"/>
      <c r="JSN2736" s="653"/>
      <c r="JSO2736" s="653"/>
      <c r="JSP2736" s="653"/>
      <c r="JSQ2736" s="653"/>
      <c r="JSR2736" s="653"/>
      <c r="JSS2736" s="653"/>
      <c r="JST2736" s="653"/>
      <c r="JSU2736" s="653"/>
      <c r="JSV2736" s="653"/>
      <c r="JSW2736" s="653"/>
      <c r="JSX2736" s="653"/>
      <c r="JSY2736" s="653"/>
      <c r="JSZ2736" s="653"/>
      <c r="JTA2736" s="653"/>
      <c r="JTB2736" s="653"/>
      <c r="JTC2736" s="653"/>
      <c r="JTD2736" s="653"/>
      <c r="JTE2736" s="653"/>
      <c r="JTF2736" s="653"/>
      <c r="JTG2736" s="653"/>
      <c r="JTH2736" s="653"/>
      <c r="JTI2736" s="653"/>
      <c r="JTJ2736" s="653"/>
      <c r="JTK2736" s="653"/>
      <c r="JTL2736" s="653"/>
      <c r="JTM2736" s="653"/>
      <c r="JTN2736" s="653"/>
      <c r="JTO2736" s="653"/>
      <c r="JTP2736" s="653"/>
      <c r="JTQ2736" s="653"/>
      <c r="JTR2736" s="653"/>
      <c r="JTS2736" s="653"/>
      <c r="JTT2736" s="653"/>
      <c r="JTU2736" s="653"/>
      <c r="JTV2736" s="653"/>
      <c r="JTW2736" s="653"/>
      <c r="JTX2736" s="653"/>
      <c r="JTY2736" s="653"/>
      <c r="JTZ2736" s="653"/>
      <c r="JUA2736" s="653"/>
      <c r="JUB2736" s="653"/>
      <c r="JUC2736" s="653"/>
      <c r="JUD2736" s="653"/>
      <c r="JUE2736" s="653"/>
      <c r="JUF2736" s="653"/>
      <c r="JUG2736" s="653"/>
      <c r="JUH2736" s="653"/>
      <c r="JUI2736" s="653"/>
      <c r="JUJ2736" s="653"/>
      <c r="JUK2736" s="653"/>
      <c r="JUL2736" s="653"/>
      <c r="JUM2736" s="653"/>
      <c r="JUN2736" s="653"/>
      <c r="JUO2736" s="653"/>
      <c r="JUP2736" s="653"/>
      <c r="JUQ2736" s="653"/>
      <c r="JUR2736" s="653"/>
      <c r="JUS2736" s="653"/>
      <c r="JUT2736" s="653"/>
      <c r="JUU2736" s="653"/>
      <c r="JUV2736" s="653"/>
      <c r="JUW2736" s="653"/>
      <c r="JUX2736" s="653"/>
      <c r="JUY2736" s="653"/>
      <c r="JUZ2736" s="653"/>
      <c r="JVA2736" s="653"/>
      <c r="JVB2736" s="653"/>
      <c r="JVC2736" s="653"/>
      <c r="JVD2736" s="653"/>
      <c r="JVE2736" s="653"/>
      <c r="JVF2736" s="653"/>
      <c r="JVG2736" s="653"/>
      <c r="JVH2736" s="653"/>
      <c r="JVI2736" s="653"/>
      <c r="JVJ2736" s="653"/>
      <c r="JVK2736" s="653"/>
      <c r="JVL2736" s="653"/>
      <c r="JVM2736" s="653"/>
      <c r="JVN2736" s="653"/>
      <c r="JVO2736" s="653"/>
      <c r="JVP2736" s="653"/>
      <c r="JVQ2736" s="653"/>
      <c r="JVR2736" s="653"/>
      <c r="JVS2736" s="653"/>
      <c r="JVT2736" s="653"/>
      <c r="JVU2736" s="653"/>
      <c r="JVV2736" s="653"/>
      <c r="JVW2736" s="653"/>
      <c r="JVX2736" s="653"/>
      <c r="JVY2736" s="653"/>
      <c r="JVZ2736" s="653"/>
      <c r="JWA2736" s="653"/>
      <c r="JWB2736" s="653"/>
      <c r="JWC2736" s="653"/>
      <c r="JWD2736" s="653"/>
      <c r="JWE2736" s="653"/>
      <c r="JWF2736" s="653"/>
      <c r="JWG2736" s="653"/>
      <c r="JWH2736" s="653"/>
      <c r="JWI2736" s="653"/>
      <c r="JWJ2736" s="653"/>
      <c r="JWK2736" s="653"/>
      <c r="JWL2736" s="653"/>
      <c r="JWM2736" s="653"/>
      <c r="JWN2736" s="653"/>
      <c r="JWO2736" s="653"/>
      <c r="JWP2736" s="653"/>
      <c r="JWQ2736" s="653"/>
      <c r="JWR2736" s="653"/>
      <c r="JWS2736" s="653"/>
      <c r="JWT2736" s="653"/>
      <c r="JWU2736" s="653"/>
      <c r="JWV2736" s="653"/>
      <c r="JWW2736" s="653"/>
      <c r="JWX2736" s="653"/>
      <c r="JWY2736" s="653"/>
      <c r="JWZ2736" s="653"/>
      <c r="JXA2736" s="653"/>
      <c r="JXB2736" s="653"/>
      <c r="JXC2736" s="653"/>
      <c r="JXD2736" s="653"/>
      <c r="JXE2736" s="653"/>
      <c r="JXF2736" s="653"/>
      <c r="JXG2736" s="653"/>
      <c r="JXH2736" s="653"/>
      <c r="JXI2736" s="653"/>
      <c r="JXJ2736" s="653"/>
      <c r="JXK2736" s="653"/>
      <c r="JXL2736" s="653"/>
      <c r="JXM2736" s="653"/>
      <c r="JXN2736" s="653"/>
      <c r="JXO2736" s="653"/>
      <c r="JXP2736" s="653"/>
      <c r="JXQ2736" s="653"/>
      <c r="JXR2736" s="653"/>
      <c r="JXS2736" s="653"/>
      <c r="JXT2736" s="653"/>
      <c r="JXU2736" s="653"/>
      <c r="JXV2736" s="653"/>
      <c r="JXW2736" s="653"/>
      <c r="JXX2736" s="653"/>
      <c r="JXY2736" s="653"/>
      <c r="JXZ2736" s="653"/>
      <c r="JYA2736" s="653"/>
      <c r="JYB2736" s="653"/>
      <c r="JYC2736" s="653"/>
      <c r="JYD2736" s="653"/>
      <c r="JYE2736" s="653"/>
      <c r="JYF2736" s="653"/>
      <c r="JYG2736" s="653"/>
      <c r="JYH2736" s="653"/>
      <c r="JYI2736" s="653"/>
      <c r="JYJ2736" s="653"/>
      <c r="JYK2736" s="653"/>
      <c r="JYL2736" s="653"/>
      <c r="JYM2736" s="653"/>
      <c r="JYN2736" s="653"/>
      <c r="JYO2736" s="653"/>
      <c r="JYP2736" s="653"/>
      <c r="JYQ2736" s="653"/>
      <c r="JYR2736" s="653"/>
      <c r="JYS2736" s="653"/>
      <c r="JYT2736" s="653"/>
      <c r="JYU2736" s="653"/>
      <c r="JYV2736" s="653"/>
      <c r="JYW2736" s="653"/>
      <c r="JYX2736" s="653"/>
      <c r="JYY2736" s="653"/>
      <c r="JYZ2736" s="653"/>
      <c r="JZA2736" s="653"/>
      <c r="JZB2736" s="653"/>
      <c r="JZC2736" s="653"/>
      <c r="JZD2736" s="653"/>
      <c r="JZE2736" s="653"/>
      <c r="JZF2736" s="653"/>
      <c r="JZG2736" s="653"/>
      <c r="JZH2736" s="653"/>
      <c r="JZI2736" s="653"/>
      <c r="JZJ2736" s="653"/>
      <c r="JZK2736" s="653"/>
      <c r="JZL2736" s="653"/>
      <c r="JZM2736" s="653"/>
      <c r="JZN2736" s="653"/>
      <c r="JZO2736" s="653"/>
      <c r="JZP2736" s="653"/>
      <c r="JZQ2736" s="653"/>
      <c r="JZR2736" s="653"/>
      <c r="JZS2736" s="653"/>
      <c r="JZT2736" s="653"/>
      <c r="JZU2736" s="653"/>
      <c r="JZV2736" s="653"/>
      <c r="JZW2736" s="653"/>
      <c r="JZX2736" s="653"/>
      <c r="JZY2736" s="653"/>
      <c r="JZZ2736" s="653"/>
      <c r="KAA2736" s="653"/>
      <c r="KAB2736" s="653"/>
      <c r="KAC2736" s="653"/>
      <c r="KAD2736" s="653"/>
      <c r="KAE2736" s="653"/>
      <c r="KAF2736" s="653"/>
      <c r="KAG2736" s="653"/>
      <c r="KAH2736" s="653"/>
      <c r="KAI2736" s="653"/>
      <c r="KAJ2736" s="653"/>
      <c r="KAK2736" s="653"/>
      <c r="KAL2736" s="653"/>
      <c r="KAM2736" s="653"/>
      <c r="KAN2736" s="653"/>
      <c r="KAO2736" s="653"/>
      <c r="KAP2736" s="653"/>
      <c r="KAQ2736" s="653"/>
      <c r="KAR2736" s="653"/>
      <c r="KAS2736" s="653"/>
      <c r="KAT2736" s="653"/>
      <c r="KAU2736" s="653"/>
      <c r="KAV2736" s="653"/>
      <c r="KAW2736" s="653"/>
      <c r="KAX2736" s="653"/>
      <c r="KAY2736" s="653"/>
      <c r="KAZ2736" s="653"/>
      <c r="KBA2736" s="653"/>
      <c r="KBB2736" s="653"/>
      <c r="KBC2736" s="653"/>
      <c r="KBD2736" s="653"/>
      <c r="KBE2736" s="653"/>
      <c r="KBF2736" s="653"/>
      <c r="KBG2736" s="653"/>
      <c r="KBH2736" s="653"/>
      <c r="KBI2736" s="653"/>
      <c r="KBJ2736" s="653"/>
      <c r="KBK2736" s="653"/>
      <c r="KBL2736" s="653"/>
      <c r="KBM2736" s="653"/>
      <c r="KBN2736" s="653"/>
      <c r="KBO2736" s="653"/>
      <c r="KBP2736" s="653"/>
      <c r="KBQ2736" s="653"/>
      <c r="KBR2736" s="653"/>
      <c r="KBS2736" s="653"/>
      <c r="KBT2736" s="653"/>
      <c r="KBU2736" s="653"/>
      <c r="KBV2736" s="653"/>
      <c r="KBW2736" s="653"/>
      <c r="KBX2736" s="653"/>
      <c r="KBY2736" s="653"/>
      <c r="KBZ2736" s="653"/>
      <c r="KCA2736" s="653"/>
      <c r="KCB2736" s="653"/>
      <c r="KCC2736" s="653"/>
      <c r="KCD2736" s="653"/>
      <c r="KCE2736" s="653"/>
      <c r="KCF2736" s="653"/>
      <c r="KCG2736" s="653"/>
      <c r="KCH2736" s="653"/>
      <c r="KCI2736" s="653"/>
      <c r="KCJ2736" s="653"/>
      <c r="KCK2736" s="653"/>
      <c r="KCL2736" s="653"/>
      <c r="KCM2736" s="653"/>
      <c r="KCN2736" s="653"/>
      <c r="KCO2736" s="653"/>
      <c r="KCP2736" s="653"/>
      <c r="KCQ2736" s="653"/>
      <c r="KCR2736" s="653"/>
      <c r="KCS2736" s="653"/>
      <c r="KCT2736" s="653"/>
      <c r="KCU2736" s="653"/>
      <c r="KCV2736" s="653"/>
      <c r="KCW2736" s="653"/>
      <c r="KCX2736" s="653"/>
      <c r="KCY2736" s="653"/>
      <c r="KCZ2736" s="653"/>
      <c r="KDA2736" s="653"/>
      <c r="KDB2736" s="653"/>
      <c r="KDC2736" s="653"/>
      <c r="KDD2736" s="653"/>
      <c r="KDE2736" s="653"/>
      <c r="KDF2736" s="653"/>
      <c r="KDG2736" s="653"/>
      <c r="KDH2736" s="653"/>
      <c r="KDI2736" s="653"/>
      <c r="KDJ2736" s="653"/>
      <c r="KDK2736" s="653"/>
      <c r="KDL2736" s="653"/>
      <c r="KDM2736" s="653"/>
      <c r="KDN2736" s="653"/>
      <c r="KDO2736" s="653"/>
      <c r="KDP2736" s="653"/>
      <c r="KDQ2736" s="653"/>
      <c r="KDR2736" s="653"/>
      <c r="KDS2736" s="653"/>
      <c r="KDT2736" s="653"/>
      <c r="KDU2736" s="653"/>
      <c r="KDV2736" s="653"/>
      <c r="KDW2736" s="653"/>
      <c r="KDX2736" s="653"/>
      <c r="KDY2736" s="653"/>
      <c r="KDZ2736" s="653"/>
      <c r="KEA2736" s="653"/>
      <c r="KEB2736" s="653"/>
      <c r="KEC2736" s="653"/>
      <c r="KED2736" s="653"/>
      <c r="KEE2736" s="653"/>
      <c r="KEF2736" s="653"/>
      <c r="KEG2736" s="653"/>
      <c r="KEH2736" s="653"/>
      <c r="KEI2736" s="653"/>
      <c r="KEJ2736" s="653"/>
      <c r="KEK2736" s="653"/>
      <c r="KEL2736" s="653"/>
      <c r="KEM2736" s="653"/>
      <c r="KEN2736" s="653"/>
      <c r="KEO2736" s="653"/>
      <c r="KEP2736" s="653"/>
      <c r="KEQ2736" s="653"/>
      <c r="KER2736" s="653"/>
      <c r="KES2736" s="653"/>
      <c r="KET2736" s="653"/>
      <c r="KEU2736" s="653"/>
      <c r="KEV2736" s="653"/>
      <c r="KEW2736" s="653"/>
      <c r="KEX2736" s="653"/>
      <c r="KEY2736" s="653"/>
      <c r="KEZ2736" s="653"/>
      <c r="KFA2736" s="653"/>
      <c r="KFB2736" s="653"/>
      <c r="KFC2736" s="653"/>
      <c r="KFD2736" s="653"/>
      <c r="KFE2736" s="653"/>
      <c r="KFF2736" s="653"/>
      <c r="KFG2736" s="653"/>
      <c r="KFH2736" s="653"/>
      <c r="KFI2736" s="653"/>
      <c r="KFJ2736" s="653"/>
      <c r="KFK2736" s="653"/>
      <c r="KFL2736" s="653"/>
      <c r="KFM2736" s="653"/>
      <c r="KFN2736" s="653"/>
      <c r="KFO2736" s="653"/>
      <c r="KFP2736" s="653"/>
      <c r="KFQ2736" s="653"/>
      <c r="KFR2736" s="653"/>
      <c r="KFS2736" s="653"/>
      <c r="KFT2736" s="653"/>
      <c r="KFU2736" s="653"/>
      <c r="KFV2736" s="653"/>
      <c r="KFW2736" s="653"/>
      <c r="KFX2736" s="653"/>
      <c r="KFY2736" s="653"/>
      <c r="KFZ2736" s="653"/>
      <c r="KGA2736" s="653"/>
      <c r="KGB2736" s="653"/>
      <c r="KGC2736" s="653"/>
      <c r="KGD2736" s="653"/>
      <c r="KGE2736" s="653"/>
      <c r="KGF2736" s="653"/>
      <c r="KGG2736" s="653"/>
      <c r="KGH2736" s="653"/>
      <c r="KGI2736" s="653"/>
      <c r="KGJ2736" s="653"/>
      <c r="KGK2736" s="653"/>
      <c r="KGL2736" s="653"/>
      <c r="KGM2736" s="653"/>
      <c r="KGN2736" s="653"/>
      <c r="KGO2736" s="653"/>
      <c r="KGP2736" s="653"/>
      <c r="KGQ2736" s="653"/>
      <c r="KGR2736" s="653"/>
      <c r="KGS2736" s="653"/>
      <c r="KGT2736" s="653"/>
      <c r="KGU2736" s="653"/>
      <c r="KGV2736" s="653"/>
      <c r="KGW2736" s="653"/>
      <c r="KGX2736" s="653"/>
      <c r="KGY2736" s="653"/>
      <c r="KGZ2736" s="653"/>
      <c r="KHA2736" s="653"/>
      <c r="KHB2736" s="653"/>
      <c r="KHC2736" s="653"/>
      <c r="KHD2736" s="653"/>
      <c r="KHE2736" s="653"/>
      <c r="KHF2736" s="653"/>
      <c r="KHG2736" s="653"/>
      <c r="KHH2736" s="653"/>
      <c r="KHI2736" s="653"/>
      <c r="KHJ2736" s="653"/>
      <c r="KHK2736" s="653"/>
      <c r="KHL2736" s="653"/>
      <c r="KHM2736" s="653"/>
      <c r="KHN2736" s="653"/>
      <c r="KHO2736" s="653"/>
      <c r="KHP2736" s="653"/>
      <c r="KHQ2736" s="653"/>
      <c r="KHR2736" s="653"/>
      <c r="KHS2736" s="653"/>
      <c r="KHT2736" s="653"/>
      <c r="KHU2736" s="653"/>
      <c r="KHV2736" s="653"/>
      <c r="KHW2736" s="653"/>
      <c r="KHX2736" s="653"/>
      <c r="KHY2736" s="653"/>
      <c r="KHZ2736" s="653"/>
      <c r="KIA2736" s="653"/>
      <c r="KIB2736" s="653"/>
      <c r="KIC2736" s="653"/>
      <c r="KID2736" s="653"/>
      <c r="KIE2736" s="653"/>
      <c r="KIF2736" s="653"/>
      <c r="KIG2736" s="653"/>
      <c r="KIH2736" s="653"/>
      <c r="KII2736" s="653"/>
      <c r="KIJ2736" s="653"/>
      <c r="KIK2736" s="653"/>
      <c r="KIL2736" s="653"/>
      <c r="KIM2736" s="653"/>
      <c r="KIN2736" s="653"/>
      <c r="KIO2736" s="653"/>
      <c r="KIP2736" s="653"/>
      <c r="KIQ2736" s="653"/>
      <c r="KIR2736" s="653"/>
      <c r="KIS2736" s="653"/>
      <c r="KIT2736" s="653"/>
      <c r="KIU2736" s="653"/>
      <c r="KIV2736" s="653"/>
      <c r="KIW2736" s="653"/>
      <c r="KIX2736" s="653"/>
      <c r="KIY2736" s="653"/>
      <c r="KIZ2736" s="653"/>
      <c r="KJA2736" s="653"/>
      <c r="KJB2736" s="653"/>
      <c r="KJC2736" s="653"/>
      <c r="KJD2736" s="653"/>
      <c r="KJE2736" s="653"/>
      <c r="KJF2736" s="653"/>
      <c r="KJG2736" s="653"/>
      <c r="KJH2736" s="653"/>
      <c r="KJI2736" s="653"/>
      <c r="KJJ2736" s="653"/>
      <c r="KJK2736" s="653"/>
      <c r="KJL2736" s="653"/>
      <c r="KJM2736" s="653"/>
      <c r="KJN2736" s="653"/>
      <c r="KJO2736" s="653"/>
      <c r="KJP2736" s="653"/>
      <c r="KJQ2736" s="653"/>
      <c r="KJR2736" s="653"/>
      <c r="KJS2736" s="653"/>
      <c r="KJT2736" s="653"/>
      <c r="KJU2736" s="653"/>
      <c r="KJV2736" s="653"/>
      <c r="KJW2736" s="653"/>
      <c r="KJX2736" s="653"/>
      <c r="KJY2736" s="653"/>
      <c r="KJZ2736" s="653"/>
      <c r="KKA2736" s="653"/>
      <c r="KKB2736" s="653"/>
      <c r="KKC2736" s="653"/>
      <c r="KKD2736" s="653"/>
      <c r="KKE2736" s="653"/>
      <c r="KKF2736" s="653"/>
      <c r="KKG2736" s="653"/>
      <c r="KKH2736" s="653"/>
      <c r="KKI2736" s="653"/>
      <c r="KKJ2736" s="653"/>
      <c r="KKK2736" s="653"/>
      <c r="KKL2736" s="653"/>
      <c r="KKM2736" s="653"/>
      <c r="KKN2736" s="653"/>
      <c r="KKO2736" s="653"/>
      <c r="KKP2736" s="653"/>
      <c r="KKQ2736" s="653"/>
      <c r="KKR2736" s="653"/>
      <c r="KKS2736" s="653"/>
      <c r="KKT2736" s="653"/>
      <c r="KKU2736" s="653"/>
      <c r="KKV2736" s="653"/>
      <c r="KKW2736" s="653"/>
      <c r="KKX2736" s="653"/>
      <c r="KKY2736" s="653"/>
      <c r="KKZ2736" s="653"/>
      <c r="KLA2736" s="653"/>
      <c r="KLB2736" s="653"/>
      <c r="KLC2736" s="653"/>
      <c r="KLD2736" s="653"/>
      <c r="KLE2736" s="653"/>
      <c r="KLF2736" s="653"/>
      <c r="KLG2736" s="653"/>
      <c r="KLH2736" s="653"/>
      <c r="KLI2736" s="653"/>
      <c r="KLJ2736" s="653"/>
      <c r="KLK2736" s="653"/>
      <c r="KLL2736" s="653"/>
      <c r="KLM2736" s="653"/>
      <c r="KLN2736" s="653"/>
      <c r="KLO2736" s="653"/>
      <c r="KLP2736" s="653"/>
      <c r="KLQ2736" s="653"/>
      <c r="KLR2736" s="653"/>
      <c r="KLS2736" s="653"/>
      <c r="KLT2736" s="653"/>
      <c r="KLU2736" s="653"/>
      <c r="KLV2736" s="653"/>
      <c r="KLW2736" s="653"/>
      <c r="KLX2736" s="653"/>
      <c r="KLY2736" s="653"/>
      <c r="KLZ2736" s="653"/>
      <c r="KMA2736" s="653"/>
      <c r="KMB2736" s="653"/>
      <c r="KMC2736" s="653"/>
      <c r="KMD2736" s="653"/>
      <c r="KME2736" s="653"/>
      <c r="KMF2736" s="653"/>
      <c r="KMG2736" s="653"/>
      <c r="KMH2736" s="653"/>
      <c r="KMI2736" s="653"/>
      <c r="KMJ2736" s="653"/>
      <c r="KMK2736" s="653"/>
      <c r="KML2736" s="653"/>
      <c r="KMM2736" s="653"/>
      <c r="KMN2736" s="653"/>
      <c r="KMO2736" s="653"/>
      <c r="KMP2736" s="653"/>
      <c r="KMQ2736" s="653"/>
      <c r="KMR2736" s="653"/>
      <c r="KMS2736" s="653"/>
      <c r="KMT2736" s="653"/>
      <c r="KMU2736" s="653"/>
      <c r="KMV2736" s="653"/>
      <c r="KMW2736" s="653"/>
      <c r="KMX2736" s="653"/>
      <c r="KMY2736" s="653"/>
      <c r="KMZ2736" s="653"/>
      <c r="KNA2736" s="653"/>
      <c r="KNB2736" s="653"/>
      <c r="KNC2736" s="653"/>
      <c r="KND2736" s="653"/>
      <c r="KNE2736" s="653"/>
      <c r="KNF2736" s="653"/>
      <c r="KNG2736" s="653"/>
      <c r="KNH2736" s="653"/>
      <c r="KNI2736" s="653"/>
      <c r="KNJ2736" s="653"/>
      <c r="KNK2736" s="653"/>
      <c r="KNL2736" s="653"/>
      <c r="KNM2736" s="653"/>
      <c r="KNN2736" s="653"/>
      <c r="KNO2736" s="653"/>
      <c r="KNP2736" s="653"/>
      <c r="KNQ2736" s="653"/>
      <c r="KNR2736" s="653"/>
      <c r="KNS2736" s="653"/>
      <c r="KNT2736" s="653"/>
      <c r="KNU2736" s="653"/>
      <c r="KNV2736" s="653"/>
      <c r="KNW2736" s="653"/>
      <c r="KNX2736" s="653"/>
      <c r="KNY2736" s="653"/>
      <c r="KNZ2736" s="653"/>
      <c r="KOA2736" s="653"/>
      <c r="KOB2736" s="653"/>
      <c r="KOC2736" s="653"/>
      <c r="KOD2736" s="653"/>
      <c r="KOE2736" s="653"/>
      <c r="KOF2736" s="653"/>
      <c r="KOG2736" s="653"/>
      <c r="KOH2736" s="653"/>
      <c r="KOI2736" s="653"/>
      <c r="KOJ2736" s="653"/>
      <c r="KOK2736" s="653"/>
      <c r="KOL2736" s="653"/>
      <c r="KOM2736" s="653"/>
      <c r="KON2736" s="653"/>
      <c r="KOO2736" s="653"/>
      <c r="KOP2736" s="653"/>
      <c r="KOQ2736" s="653"/>
      <c r="KOR2736" s="653"/>
      <c r="KOS2736" s="653"/>
      <c r="KOT2736" s="653"/>
      <c r="KOU2736" s="653"/>
      <c r="KOV2736" s="653"/>
      <c r="KOW2736" s="653"/>
      <c r="KOX2736" s="653"/>
      <c r="KOY2736" s="653"/>
      <c r="KOZ2736" s="653"/>
      <c r="KPA2736" s="653"/>
      <c r="KPB2736" s="653"/>
      <c r="KPC2736" s="653"/>
      <c r="KPD2736" s="653"/>
      <c r="KPE2736" s="653"/>
      <c r="KPF2736" s="653"/>
      <c r="KPG2736" s="653"/>
      <c r="KPH2736" s="653"/>
      <c r="KPI2736" s="653"/>
      <c r="KPJ2736" s="653"/>
      <c r="KPK2736" s="653"/>
      <c r="KPL2736" s="653"/>
      <c r="KPM2736" s="653"/>
      <c r="KPN2736" s="653"/>
      <c r="KPO2736" s="653"/>
      <c r="KPP2736" s="653"/>
      <c r="KPQ2736" s="653"/>
      <c r="KPR2736" s="653"/>
      <c r="KPS2736" s="653"/>
      <c r="KPT2736" s="653"/>
      <c r="KPU2736" s="653"/>
      <c r="KPV2736" s="653"/>
      <c r="KPW2736" s="653"/>
      <c r="KPX2736" s="653"/>
      <c r="KPY2736" s="653"/>
      <c r="KPZ2736" s="653"/>
      <c r="KQA2736" s="653"/>
      <c r="KQB2736" s="653"/>
      <c r="KQC2736" s="653"/>
      <c r="KQD2736" s="653"/>
      <c r="KQE2736" s="653"/>
      <c r="KQF2736" s="653"/>
      <c r="KQG2736" s="653"/>
      <c r="KQH2736" s="653"/>
      <c r="KQI2736" s="653"/>
      <c r="KQJ2736" s="653"/>
      <c r="KQK2736" s="653"/>
      <c r="KQL2736" s="653"/>
      <c r="KQM2736" s="653"/>
      <c r="KQN2736" s="653"/>
      <c r="KQO2736" s="653"/>
      <c r="KQP2736" s="653"/>
      <c r="KQQ2736" s="653"/>
      <c r="KQR2736" s="653"/>
      <c r="KQS2736" s="653"/>
      <c r="KQT2736" s="653"/>
      <c r="KQU2736" s="653"/>
      <c r="KQV2736" s="653"/>
      <c r="KQW2736" s="653"/>
      <c r="KQX2736" s="653"/>
      <c r="KQY2736" s="653"/>
      <c r="KQZ2736" s="653"/>
      <c r="KRA2736" s="653"/>
      <c r="KRB2736" s="653"/>
      <c r="KRC2736" s="653"/>
      <c r="KRD2736" s="653"/>
      <c r="KRE2736" s="653"/>
      <c r="KRF2736" s="653"/>
      <c r="KRG2736" s="653"/>
      <c r="KRH2736" s="653"/>
      <c r="KRI2736" s="653"/>
      <c r="KRJ2736" s="653"/>
      <c r="KRK2736" s="653"/>
      <c r="KRL2736" s="653"/>
      <c r="KRM2736" s="653"/>
      <c r="KRN2736" s="653"/>
      <c r="KRO2736" s="653"/>
      <c r="KRP2736" s="653"/>
      <c r="KRQ2736" s="653"/>
      <c r="KRR2736" s="653"/>
      <c r="KRS2736" s="653"/>
      <c r="KRT2736" s="653"/>
      <c r="KRU2736" s="653"/>
      <c r="KRV2736" s="653"/>
      <c r="KRW2736" s="653"/>
      <c r="KRX2736" s="653"/>
      <c r="KRY2736" s="653"/>
      <c r="KRZ2736" s="653"/>
      <c r="KSA2736" s="653"/>
      <c r="KSB2736" s="653"/>
      <c r="KSC2736" s="653"/>
      <c r="KSD2736" s="653"/>
      <c r="KSE2736" s="653"/>
      <c r="KSF2736" s="653"/>
      <c r="KSG2736" s="653"/>
      <c r="KSH2736" s="653"/>
      <c r="KSI2736" s="653"/>
      <c r="KSJ2736" s="653"/>
      <c r="KSK2736" s="653"/>
      <c r="KSL2736" s="653"/>
      <c r="KSM2736" s="653"/>
      <c r="KSN2736" s="653"/>
      <c r="KSO2736" s="653"/>
      <c r="KSP2736" s="653"/>
      <c r="KSQ2736" s="653"/>
      <c r="KSR2736" s="653"/>
      <c r="KSS2736" s="653"/>
      <c r="KST2736" s="653"/>
      <c r="KSU2736" s="653"/>
      <c r="KSV2736" s="653"/>
      <c r="KSW2736" s="653"/>
      <c r="KSX2736" s="653"/>
      <c r="KSY2736" s="653"/>
      <c r="KSZ2736" s="653"/>
      <c r="KTA2736" s="653"/>
      <c r="KTB2736" s="653"/>
      <c r="KTC2736" s="653"/>
      <c r="KTD2736" s="653"/>
      <c r="KTE2736" s="653"/>
      <c r="KTF2736" s="653"/>
      <c r="KTG2736" s="653"/>
      <c r="KTH2736" s="653"/>
      <c r="KTI2736" s="653"/>
      <c r="KTJ2736" s="653"/>
      <c r="KTK2736" s="653"/>
      <c r="KTL2736" s="653"/>
      <c r="KTM2736" s="653"/>
      <c r="KTN2736" s="653"/>
      <c r="KTO2736" s="653"/>
      <c r="KTP2736" s="653"/>
      <c r="KTQ2736" s="653"/>
      <c r="KTR2736" s="653"/>
      <c r="KTS2736" s="653"/>
      <c r="KTT2736" s="653"/>
      <c r="KTU2736" s="653"/>
      <c r="KTV2736" s="653"/>
      <c r="KTW2736" s="653"/>
      <c r="KTX2736" s="653"/>
      <c r="KTY2736" s="653"/>
      <c r="KTZ2736" s="653"/>
      <c r="KUA2736" s="653"/>
      <c r="KUB2736" s="653"/>
      <c r="KUC2736" s="653"/>
      <c r="KUD2736" s="653"/>
      <c r="KUE2736" s="653"/>
      <c r="KUF2736" s="653"/>
      <c r="KUG2736" s="653"/>
      <c r="KUH2736" s="653"/>
      <c r="KUI2736" s="653"/>
      <c r="KUJ2736" s="653"/>
      <c r="KUK2736" s="653"/>
      <c r="KUL2736" s="653"/>
      <c r="KUM2736" s="653"/>
      <c r="KUN2736" s="653"/>
      <c r="KUO2736" s="653"/>
      <c r="KUP2736" s="653"/>
      <c r="KUQ2736" s="653"/>
      <c r="KUR2736" s="653"/>
      <c r="KUS2736" s="653"/>
      <c r="KUT2736" s="653"/>
      <c r="KUU2736" s="653"/>
      <c r="KUV2736" s="653"/>
      <c r="KUW2736" s="653"/>
      <c r="KUX2736" s="653"/>
      <c r="KUY2736" s="653"/>
      <c r="KUZ2736" s="653"/>
      <c r="KVA2736" s="653"/>
      <c r="KVB2736" s="653"/>
      <c r="KVC2736" s="653"/>
      <c r="KVD2736" s="653"/>
      <c r="KVE2736" s="653"/>
      <c r="KVF2736" s="653"/>
      <c r="KVG2736" s="653"/>
      <c r="KVH2736" s="653"/>
      <c r="KVI2736" s="653"/>
      <c r="KVJ2736" s="653"/>
      <c r="KVK2736" s="653"/>
      <c r="KVL2736" s="653"/>
      <c r="KVM2736" s="653"/>
      <c r="KVN2736" s="653"/>
      <c r="KVO2736" s="653"/>
      <c r="KVP2736" s="653"/>
      <c r="KVQ2736" s="653"/>
      <c r="KVR2736" s="653"/>
      <c r="KVS2736" s="653"/>
      <c r="KVT2736" s="653"/>
      <c r="KVU2736" s="653"/>
      <c r="KVV2736" s="653"/>
      <c r="KVW2736" s="653"/>
      <c r="KVX2736" s="653"/>
      <c r="KVY2736" s="653"/>
      <c r="KVZ2736" s="653"/>
      <c r="KWA2736" s="653"/>
      <c r="KWB2736" s="653"/>
      <c r="KWC2736" s="653"/>
      <c r="KWD2736" s="653"/>
      <c r="KWE2736" s="653"/>
      <c r="KWF2736" s="653"/>
      <c r="KWG2736" s="653"/>
      <c r="KWH2736" s="653"/>
      <c r="KWI2736" s="653"/>
      <c r="KWJ2736" s="653"/>
      <c r="KWK2736" s="653"/>
      <c r="KWL2736" s="653"/>
      <c r="KWM2736" s="653"/>
      <c r="KWN2736" s="653"/>
      <c r="KWO2736" s="653"/>
      <c r="KWP2736" s="653"/>
      <c r="KWQ2736" s="653"/>
      <c r="KWR2736" s="653"/>
      <c r="KWS2736" s="653"/>
      <c r="KWT2736" s="653"/>
      <c r="KWU2736" s="653"/>
      <c r="KWV2736" s="653"/>
      <c r="KWW2736" s="653"/>
      <c r="KWX2736" s="653"/>
      <c r="KWY2736" s="653"/>
      <c r="KWZ2736" s="653"/>
      <c r="KXA2736" s="653"/>
      <c r="KXB2736" s="653"/>
      <c r="KXC2736" s="653"/>
      <c r="KXD2736" s="653"/>
      <c r="KXE2736" s="653"/>
      <c r="KXF2736" s="653"/>
      <c r="KXG2736" s="653"/>
      <c r="KXH2736" s="653"/>
      <c r="KXI2736" s="653"/>
      <c r="KXJ2736" s="653"/>
      <c r="KXK2736" s="653"/>
      <c r="KXL2736" s="653"/>
      <c r="KXM2736" s="653"/>
      <c r="KXN2736" s="653"/>
      <c r="KXO2736" s="653"/>
      <c r="KXP2736" s="653"/>
      <c r="KXQ2736" s="653"/>
      <c r="KXR2736" s="653"/>
      <c r="KXS2736" s="653"/>
      <c r="KXT2736" s="653"/>
      <c r="KXU2736" s="653"/>
      <c r="KXV2736" s="653"/>
      <c r="KXW2736" s="653"/>
      <c r="KXX2736" s="653"/>
      <c r="KXY2736" s="653"/>
      <c r="KXZ2736" s="653"/>
      <c r="KYA2736" s="653"/>
      <c r="KYB2736" s="653"/>
      <c r="KYC2736" s="653"/>
      <c r="KYD2736" s="653"/>
      <c r="KYE2736" s="653"/>
      <c r="KYF2736" s="653"/>
      <c r="KYG2736" s="653"/>
      <c r="KYH2736" s="653"/>
      <c r="KYI2736" s="653"/>
      <c r="KYJ2736" s="653"/>
      <c r="KYK2736" s="653"/>
      <c r="KYL2736" s="653"/>
      <c r="KYM2736" s="653"/>
      <c r="KYN2736" s="653"/>
      <c r="KYO2736" s="653"/>
      <c r="KYP2736" s="653"/>
      <c r="KYQ2736" s="653"/>
      <c r="KYR2736" s="653"/>
      <c r="KYS2736" s="653"/>
      <c r="KYT2736" s="653"/>
      <c r="KYU2736" s="653"/>
      <c r="KYV2736" s="653"/>
      <c r="KYW2736" s="653"/>
      <c r="KYX2736" s="653"/>
      <c r="KYY2736" s="653"/>
      <c r="KYZ2736" s="653"/>
      <c r="KZA2736" s="653"/>
      <c r="KZB2736" s="653"/>
      <c r="KZC2736" s="653"/>
      <c r="KZD2736" s="653"/>
      <c r="KZE2736" s="653"/>
      <c r="KZF2736" s="653"/>
      <c r="KZG2736" s="653"/>
      <c r="KZH2736" s="653"/>
      <c r="KZI2736" s="653"/>
      <c r="KZJ2736" s="653"/>
      <c r="KZK2736" s="653"/>
      <c r="KZL2736" s="653"/>
      <c r="KZM2736" s="653"/>
      <c r="KZN2736" s="653"/>
      <c r="KZO2736" s="653"/>
      <c r="KZP2736" s="653"/>
      <c r="KZQ2736" s="653"/>
      <c r="KZR2736" s="653"/>
      <c r="KZS2736" s="653"/>
      <c r="KZT2736" s="653"/>
      <c r="KZU2736" s="653"/>
      <c r="KZV2736" s="653"/>
      <c r="KZW2736" s="653"/>
      <c r="KZX2736" s="653"/>
      <c r="KZY2736" s="653"/>
      <c r="KZZ2736" s="653"/>
      <c r="LAA2736" s="653"/>
      <c r="LAB2736" s="653"/>
      <c r="LAC2736" s="653"/>
      <c r="LAD2736" s="653"/>
      <c r="LAE2736" s="653"/>
      <c r="LAF2736" s="653"/>
      <c r="LAG2736" s="653"/>
      <c r="LAH2736" s="653"/>
      <c r="LAI2736" s="653"/>
      <c r="LAJ2736" s="653"/>
      <c r="LAK2736" s="653"/>
      <c r="LAL2736" s="653"/>
      <c r="LAM2736" s="653"/>
      <c r="LAN2736" s="653"/>
      <c r="LAO2736" s="653"/>
      <c r="LAP2736" s="653"/>
      <c r="LAQ2736" s="653"/>
      <c r="LAR2736" s="653"/>
      <c r="LAS2736" s="653"/>
      <c r="LAT2736" s="653"/>
      <c r="LAU2736" s="653"/>
      <c r="LAV2736" s="653"/>
      <c r="LAW2736" s="653"/>
      <c r="LAX2736" s="653"/>
      <c r="LAY2736" s="653"/>
      <c r="LAZ2736" s="653"/>
      <c r="LBA2736" s="653"/>
      <c r="LBB2736" s="653"/>
      <c r="LBC2736" s="653"/>
      <c r="LBD2736" s="653"/>
      <c r="LBE2736" s="653"/>
      <c r="LBF2736" s="653"/>
      <c r="LBG2736" s="653"/>
      <c r="LBH2736" s="653"/>
      <c r="LBI2736" s="653"/>
      <c r="LBJ2736" s="653"/>
      <c r="LBK2736" s="653"/>
      <c r="LBL2736" s="653"/>
      <c r="LBM2736" s="653"/>
      <c r="LBN2736" s="653"/>
      <c r="LBO2736" s="653"/>
      <c r="LBP2736" s="653"/>
      <c r="LBQ2736" s="653"/>
      <c r="LBR2736" s="653"/>
      <c r="LBS2736" s="653"/>
      <c r="LBT2736" s="653"/>
      <c r="LBU2736" s="653"/>
      <c r="LBV2736" s="653"/>
      <c r="LBW2736" s="653"/>
      <c r="LBX2736" s="653"/>
      <c r="LBY2736" s="653"/>
      <c r="LBZ2736" s="653"/>
      <c r="LCA2736" s="653"/>
      <c r="LCB2736" s="653"/>
      <c r="LCC2736" s="653"/>
      <c r="LCD2736" s="653"/>
      <c r="LCE2736" s="653"/>
      <c r="LCF2736" s="653"/>
      <c r="LCG2736" s="653"/>
      <c r="LCH2736" s="653"/>
      <c r="LCI2736" s="653"/>
      <c r="LCJ2736" s="653"/>
      <c r="LCK2736" s="653"/>
      <c r="LCL2736" s="653"/>
      <c r="LCM2736" s="653"/>
      <c r="LCN2736" s="653"/>
      <c r="LCO2736" s="653"/>
      <c r="LCP2736" s="653"/>
      <c r="LCQ2736" s="653"/>
      <c r="LCR2736" s="653"/>
      <c r="LCS2736" s="653"/>
      <c r="LCT2736" s="653"/>
      <c r="LCU2736" s="653"/>
      <c r="LCV2736" s="653"/>
      <c r="LCW2736" s="653"/>
      <c r="LCX2736" s="653"/>
      <c r="LCY2736" s="653"/>
      <c r="LCZ2736" s="653"/>
      <c r="LDA2736" s="653"/>
      <c r="LDB2736" s="653"/>
      <c r="LDC2736" s="653"/>
      <c r="LDD2736" s="653"/>
      <c r="LDE2736" s="653"/>
      <c r="LDF2736" s="653"/>
      <c r="LDG2736" s="653"/>
      <c r="LDH2736" s="653"/>
      <c r="LDI2736" s="653"/>
      <c r="LDJ2736" s="653"/>
      <c r="LDK2736" s="653"/>
      <c r="LDL2736" s="653"/>
      <c r="LDM2736" s="653"/>
      <c r="LDN2736" s="653"/>
      <c r="LDO2736" s="653"/>
      <c r="LDP2736" s="653"/>
      <c r="LDQ2736" s="653"/>
      <c r="LDR2736" s="653"/>
      <c r="LDS2736" s="653"/>
      <c r="LDT2736" s="653"/>
      <c r="LDU2736" s="653"/>
      <c r="LDV2736" s="653"/>
      <c r="LDW2736" s="653"/>
      <c r="LDX2736" s="653"/>
      <c r="LDY2736" s="653"/>
      <c r="LDZ2736" s="653"/>
      <c r="LEA2736" s="653"/>
      <c r="LEB2736" s="653"/>
      <c r="LEC2736" s="653"/>
      <c r="LED2736" s="653"/>
      <c r="LEE2736" s="653"/>
      <c r="LEF2736" s="653"/>
      <c r="LEG2736" s="653"/>
      <c r="LEH2736" s="653"/>
      <c r="LEI2736" s="653"/>
      <c r="LEJ2736" s="653"/>
      <c r="LEK2736" s="653"/>
      <c r="LEL2736" s="653"/>
      <c r="LEM2736" s="653"/>
      <c r="LEN2736" s="653"/>
      <c r="LEO2736" s="653"/>
      <c r="LEP2736" s="653"/>
      <c r="LEQ2736" s="653"/>
      <c r="LER2736" s="653"/>
      <c r="LES2736" s="653"/>
      <c r="LET2736" s="653"/>
      <c r="LEU2736" s="653"/>
      <c r="LEV2736" s="653"/>
      <c r="LEW2736" s="653"/>
      <c r="LEX2736" s="653"/>
      <c r="LEY2736" s="653"/>
      <c r="LEZ2736" s="653"/>
      <c r="LFA2736" s="653"/>
      <c r="LFB2736" s="653"/>
      <c r="LFC2736" s="653"/>
      <c r="LFD2736" s="653"/>
      <c r="LFE2736" s="653"/>
      <c r="LFF2736" s="653"/>
      <c r="LFG2736" s="653"/>
      <c r="LFH2736" s="653"/>
      <c r="LFI2736" s="653"/>
      <c r="LFJ2736" s="653"/>
      <c r="LFK2736" s="653"/>
      <c r="LFL2736" s="653"/>
      <c r="LFM2736" s="653"/>
      <c r="LFN2736" s="653"/>
      <c r="LFO2736" s="653"/>
      <c r="LFP2736" s="653"/>
      <c r="LFQ2736" s="653"/>
      <c r="LFR2736" s="653"/>
      <c r="LFS2736" s="653"/>
      <c r="LFT2736" s="653"/>
      <c r="LFU2736" s="653"/>
      <c r="LFV2736" s="653"/>
      <c r="LFW2736" s="653"/>
      <c r="LFX2736" s="653"/>
      <c r="LFY2736" s="653"/>
      <c r="LFZ2736" s="653"/>
      <c r="LGA2736" s="653"/>
      <c r="LGB2736" s="653"/>
      <c r="LGC2736" s="653"/>
      <c r="LGD2736" s="653"/>
      <c r="LGE2736" s="653"/>
      <c r="LGF2736" s="653"/>
      <c r="LGG2736" s="653"/>
      <c r="LGH2736" s="653"/>
      <c r="LGI2736" s="653"/>
      <c r="LGJ2736" s="653"/>
      <c r="LGK2736" s="653"/>
      <c r="LGL2736" s="653"/>
      <c r="LGM2736" s="653"/>
      <c r="LGN2736" s="653"/>
      <c r="LGO2736" s="653"/>
      <c r="LGP2736" s="653"/>
      <c r="LGQ2736" s="653"/>
      <c r="LGR2736" s="653"/>
      <c r="LGS2736" s="653"/>
      <c r="LGT2736" s="653"/>
      <c r="LGU2736" s="653"/>
      <c r="LGV2736" s="653"/>
      <c r="LGW2736" s="653"/>
      <c r="LGX2736" s="653"/>
      <c r="LGY2736" s="653"/>
      <c r="LGZ2736" s="653"/>
      <c r="LHA2736" s="653"/>
      <c r="LHB2736" s="653"/>
      <c r="LHC2736" s="653"/>
      <c r="LHD2736" s="653"/>
      <c r="LHE2736" s="653"/>
      <c r="LHF2736" s="653"/>
      <c r="LHG2736" s="653"/>
      <c r="LHH2736" s="653"/>
      <c r="LHI2736" s="653"/>
      <c r="LHJ2736" s="653"/>
      <c r="LHK2736" s="653"/>
      <c r="LHL2736" s="653"/>
      <c r="LHM2736" s="653"/>
      <c r="LHN2736" s="653"/>
      <c r="LHO2736" s="653"/>
      <c r="LHP2736" s="653"/>
      <c r="LHQ2736" s="653"/>
      <c r="LHR2736" s="653"/>
      <c r="LHS2736" s="653"/>
      <c r="LHT2736" s="653"/>
      <c r="LHU2736" s="653"/>
      <c r="LHV2736" s="653"/>
      <c r="LHW2736" s="653"/>
      <c r="LHX2736" s="653"/>
      <c r="LHY2736" s="653"/>
      <c r="LHZ2736" s="653"/>
      <c r="LIA2736" s="653"/>
      <c r="LIB2736" s="653"/>
      <c r="LIC2736" s="653"/>
      <c r="LID2736" s="653"/>
      <c r="LIE2736" s="653"/>
      <c r="LIF2736" s="653"/>
      <c r="LIG2736" s="653"/>
      <c r="LIH2736" s="653"/>
      <c r="LII2736" s="653"/>
      <c r="LIJ2736" s="653"/>
      <c r="LIK2736" s="653"/>
      <c r="LIL2736" s="653"/>
      <c r="LIM2736" s="653"/>
      <c r="LIN2736" s="653"/>
      <c r="LIO2736" s="653"/>
      <c r="LIP2736" s="653"/>
      <c r="LIQ2736" s="653"/>
      <c r="LIR2736" s="653"/>
      <c r="LIS2736" s="653"/>
      <c r="LIT2736" s="653"/>
      <c r="LIU2736" s="653"/>
      <c r="LIV2736" s="653"/>
      <c r="LIW2736" s="653"/>
      <c r="LIX2736" s="653"/>
      <c r="LIY2736" s="653"/>
      <c r="LIZ2736" s="653"/>
      <c r="LJA2736" s="653"/>
      <c r="LJB2736" s="653"/>
      <c r="LJC2736" s="653"/>
      <c r="LJD2736" s="653"/>
      <c r="LJE2736" s="653"/>
      <c r="LJF2736" s="653"/>
      <c r="LJG2736" s="653"/>
      <c r="LJH2736" s="653"/>
      <c r="LJI2736" s="653"/>
      <c r="LJJ2736" s="653"/>
      <c r="LJK2736" s="653"/>
      <c r="LJL2736" s="653"/>
      <c r="LJM2736" s="653"/>
      <c r="LJN2736" s="653"/>
      <c r="LJO2736" s="653"/>
      <c r="LJP2736" s="653"/>
      <c r="LJQ2736" s="653"/>
      <c r="LJR2736" s="653"/>
      <c r="LJS2736" s="653"/>
      <c r="LJT2736" s="653"/>
      <c r="LJU2736" s="653"/>
      <c r="LJV2736" s="653"/>
      <c r="LJW2736" s="653"/>
      <c r="LJX2736" s="653"/>
      <c r="LJY2736" s="653"/>
      <c r="LJZ2736" s="653"/>
      <c r="LKA2736" s="653"/>
      <c r="LKB2736" s="653"/>
      <c r="LKC2736" s="653"/>
      <c r="LKD2736" s="653"/>
      <c r="LKE2736" s="653"/>
      <c r="LKF2736" s="653"/>
      <c r="LKG2736" s="653"/>
      <c r="LKH2736" s="653"/>
      <c r="LKI2736" s="653"/>
      <c r="LKJ2736" s="653"/>
      <c r="LKK2736" s="653"/>
      <c r="LKL2736" s="653"/>
      <c r="LKM2736" s="653"/>
      <c r="LKN2736" s="653"/>
      <c r="LKO2736" s="653"/>
      <c r="LKP2736" s="653"/>
      <c r="LKQ2736" s="653"/>
      <c r="LKR2736" s="653"/>
      <c r="LKS2736" s="653"/>
      <c r="LKT2736" s="653"/>
      <c r="LKU2736" s="653"/>
      <c r="LKV2736" s="653"/>
      <c r="LKW2736" s="653"/>
      <c r="LKX2736" s="653"/>
      <c r="LKY2736" s="653"/>
      <c r="LKZ2736" s="653"/>
      <c r="LLA2736" s="653"/>
      <c r="LLB2736" s="653"/>
      <c r="LLC2736" s="653"/>
      <c r="LLD2736" s="653"/>
      <c r="LLE2736" s="653"/>
      <c r="LLF2736" s="653"/>
      <c r="LLG2736" s="653"/>
      <c r="LLH2736" s="653"/>
      <c r="LLI2736" s="653"/>
      <c r="LLJ2736" s="653"/>
      <c r="LLK2736" s="653"/>
      <c r="LLL2736" s="653"/>
      <c r="LLM2736" s="653"/>
      <c r="LLN2736" s="653"/>
      <c r="LLO2736" s="653"/>
      <c r="LLP2736" s="653"/>
      <c r="LLQ2736" s="653"/>
      <c r="LLR2736" s="653"/>
      <c r="LLS2736" s="653"/>
      <c r="LLT2736" s="653"/>
      <c r="LLU2736" s="653"/>
      <c r="LLV2736" s="653"/>
      <c r="LLW2736" s="653"/>
      <c r="LLX2736" s="653"/>
      <c r="LLY2736" s="653"/>
      <c r="LLZ2736" s="653"/>
      <c r="LMA2736" s="653"/>
      <c r="LMB2736" s="653"/>
      <c r="LMC2736" s="653"/>
      <c r="LMD2736" s="653"/>
      <c r="LME2736" s="653"/>
      <c r="LMF2736" s="653"/>
      <c r="LMG2736" s="653"/>
      <c r="LMH2736" s="653"/>
      <c r="LMI2736" s="653"/>
      <c r="LMJ2736" s="653"/>
      <c r="LMK2736" s="653"/>
      <c r="LML2736" s="653"/>
      <c r="LMM2736" s="653"/>
      <c r="LMN2736" s="653"/>
      <c r="LMO2736" s="653"/>
      <c r="LMP2736" s="653"/>
      <c r="LMQ2736" s="653"/>
      <c r="LMR2736" s="653"/>
      <c r="LMS2736" s="653"/>
      <c r="LMT2736" s="653"/>
      <c r="LMU2736" s="653"/>
      <c r="LMV2736" s="653"/>
      <c r="LMW2736" s="653"/>
      <c r="LMX2736" s="653"/>
      <c r="LMY2736" s="653"/>
      <c r="LMZ2736" s="653"/>
      <c r="LNA2736" s="653"/>
      <c r="LNB2736" s="653"/>
      <c r="LNC2736" s="653"/>
      <c r="LND2736" s="653"/>
      <c r="LNE2736" s="653"/>
      <c r="LNF2736" s="653"/>
      <c r="LNG2736" s="653"/>
      <c r="LNH2736" s="653"/>
      <c r="LNI2736" s="653"/>
      <c r="LNJ2736" s="653"/>
      <c r="LNK2736" s="653"/>
      <c r="LNL2736" s="653"/>
      <c r="LNM2736" s="653"/>
      <c r="LNN2736" s="653"/>
      <c r="LNO2736" s="653"/>
      <c r="LNP2736" s="653"/>
      <c r="LNQ2736" s="653"/>
      <c r="LNR2736" s="653"/>
      <c r="LNS2736" s="653"/>
      <c r="LNT2736" s="653"/>
      <c r="LNU2736" s="653"/>
      <c r="LNV2736" s="653"/>
      <c r="LNW2736" s="653"/>
      <c r="LNX2736" s="653"/>
      <c r="LNY2736" s="653"/>
      <c r="LNZ2736" s="653"/>
      <c r="LOA2736" s="653"/>
      <c r="LOB2736" s="653"/>
      <c r="LOC2736" s="653"/>
      <c r="LOD2736" s="653"/>
      <c r="LOE2736" s="653"/>
      <c r="LOF2736" s="653"/>
      <c r="LOG2736" s="653"/>
      <c r="LOH2736" s="653"/>
      <c r="LOI2736" s="653"/>
      <c r="LOJ2736" s="653"/>
      <c r="LOK2736" s="653"/>
      <c r="LOL2736" s="653"/>
      <c r="LOM2736" s="653"/>
      <c r="LON2736" s="653"/>
      <c r="LOO2736" s="653"/>
      <c r="LOP2736" s="653"/>
      <c r="LOQ2736" s="653"/>
      <c r="LOR2736" s="653"/>
      <c r="LOS2736" s="653"/>
      <c r="LOT2736" s="653"/>
      <c r="LOU2736" s="653"/>
      <c r="LOV2736" s="653"/>
      <c r="LOW2736" s="653"/>
      <c r="LOX2736" s="653"/>
      <c r="LOY2736" s="653"/>
      <c r="LOZ2736" s="653"/>
      <c r="LPA2736" s="653"/>
      <c r="LPB2736" s="653"/>
      <c r="LPC2736" s="653"/>
      <c r="LPD2736" s="653"/>
      <c r="LPE2736" s="653"/>
      <c r="LPF2736" s="653"/>
      <c r="LPG2736" s="653"/>
      <c r="LPH2736" s="653"/>
      <c r="LPI2736" s="653"/>
      <c r="LPJ2736" s="653"/>
      <c r="LPK2736" s="653"/>
      <c r="LPL2736" s="653"/>
      <c r="LPM2736" s="653"/>
      <c r="LPN2736" s="653"/>
      <c r="LPO2736" s="653"/>
      <c r="LPP2736" s="653"/>
      <c r="LPQ2736" s="653"/>
      <c r="LPR2736" s="653"/>
      <c r="LPS2736" s="653"/>
      <c r="LPT2736" s="653"/>
      <c r="LPU2736" s="653"/>
      <c r="LPV2736" s="653"/>
      <c r="LPW2736" s="653"/>
      <c r="LPX2736" s="653"/>
      <c r="LPY2736" s="653"/>
      <c r="LPZ2736" s="653"/>
      <c r="LQA2736" s="653"/>
      <c r="LQB2736" s="653"/>
      <c r="LQC2736" s="653"/>
      <c r="LQD2736" s="653"/>
      <c r="LQE2736" s="653"/>
      <c r="LQF2736" s="653"/>
      <c r="LQG2736" s="653"/>
      <c r="LQH2736" s="653"/>
      <c r="LQI2736" s="653"/>
      <c r="LQJ2736" s="653"/>
      <c r="LQK2736" s="653"/>
      <c r="LQL2736" s="653"/>
      <c r="LQM2736" s="653"/>
      <c r="LQN2736" s="653"/>
      <c r="LQO2736" s="653"/>
      <c r="LQP2736" s="653"/>
      <c r="LQQ2736" s="653"/>
      <c r="LQR2736" s="653"/>
      <c r="LQS2736" s="653"/>
      <c r="LQT2736" s="653"/>
      <c r="LQU2736" s="653"/>
      <c r="LQV2736" s="653"/>
      <c r="LQW2736" s="653"/>
      <c r="LQX2736" s="653"/>
      <c r="LQY2736" s="653"/>
      <c r="LQZ2736" s="653"/>
      <c r="LRA2736" s="653"/>
      <c r="LRB2736" s="653"/>
      <c r="LRC2736" s="653"/>
      <c r="LRD2736" s="653"/>
      <c r="LRE2736" s="653"/>
      <c r="LRF2736" s="653"/>
      <c r="LRG2736" s="653"/>
      <c r="LRH2736" s="653"/>
      <c r="LRI2736" s="653"/>
      <c r="LRJ2736" s="653"/>
      <c r="LRK2736" s="653"/>
      <c r="LRL2736" s="653"/>
      <c r="LRM2736" s="653"/>
      <c r="LRN2736" s="653"/>
      <c r="LRO2736" s="653"/>
      <c r="LRP2736" s="653"/>
      <c r="LRQ2736" s="653"/>
      <c r="LRR2736" s="653"/>
      <c r="LRS2736" s="653"/>
      <c r="LRT2736" s="653"/>
      <c r="LRU2736" s="653"/>
      <c r="LRV2736" s="653"/>
      <c r="LRW2736" s="653"/>
      <c r="LRX2736" s="653"/>
      <c r="LRY2736" s="653"/>
      <c r="LRZ2736" s="653"/>
      <c r="LSA2736" s="653"/>
      <c r="LSB2736" s="653"/>
      <c r="LSC2736" s="653"/>
      <c r="LSD2736" s="653"/>
      <c r="LSE2736" s="653"/>
      <c r="LSF2736" s="653"/>
      <c r="LSG2736" s="653"/>
      <c r="LSH2736" s="653"/>
      <c r="LSI2736" s="653"/>
      <c r="LSJ2736" s="653"/>
      <c r="LSK2736" s="653"/>
      <c r="LSL2736" s="653"/>
      <c r="LSM2736" s="653"/>
      <c r="LSN2736" s="653"/>
      <c r="LSO2736" s="653"/>
      <c r="LSP2736" s="653"/>
      <c r="LSQ2736" s="653"/>
      <c r="LSR2736" s="653"/>
      <c r="LSS2736" s="653"/>
      <c r="LST2736" s="653"/>
      <c r="LSU2736" s="653"/>
      <c r="LSV2736" s="653"/>
      <c r="LSW2736" s="653"/>
      <c r="LSX2736" s="653"/>
      <c r="LSY2736" s="653"/>
      <c r="LSZ2736" s="653"/>
      <c r="LTA2736" s="653"/>
      <c r="LTB2736" s="653"/>
      <c r="LTC2736" s="653"/>
      <c r="LTD2736" s="653"/>
      <c r="LTE2736" s="653"/>
      <c r="LTF2736" s="653"/>
      <c r="LTG2736" s="653"/>
      <c r="LTH2736" s="653"/>
      <c r="LTI2736" s="653"/>
      <c r="LTJ2736" s="653"/>
      <c r="LTK2736" s="653"/>
      <c r="LTL2736" s="653"/>
      <c r="LTM2736" s="653"/>
      <c r="LTN2736" s="653"/>
      <c r="LTO2736" s="653"/>
      <c r="LTP2736" s="653"/>
      <c r="LTQ2736" s="653"/>
      <c r="LTR2736" s="653"/>
      <c r="LTS2736" s="653"/>
      <c r="LTT2736" s="653"/>
      <c r="LTU2736" s="653"/>
      <c r="LTV2736" s="653"/>
      <c r="LTW2736" s="653"/>
      <c r="LTX2736" s="653"/>
      <c r="LTY2736" s="653"/>
      <c r="LTZ2736" s="653"/>
      <c r="LUA2736" s="653"/>
      <c r="LUB2736" s="653"/>
      <c r="LUC2736" s="653"/>
      <c r="LUD2736" s="653"/>
      <c r="LUE2736" s="653"/>
      <c r="LUF2736" s="653"/>
      <c r="LUG2736" s="653"/>
      <c r="LUH2736" s="653"/>
      <c r="LUI2736" s="653"/>
      <c r="LUJ2736" s="653"/>
      <c r="LUK2736" s="653"/>
      <c r="LUL2736" s="653"/>
      <c r="LUM2736" s="653"/>
      <c r="LUN2736" s="653"/>
      <c r="LUO2736" s="653"/>
      <c r="LUP2736" s="653"/>
      <c r="LUQ2736" s="653"/>
      <c r="LUR2736" s="653"/>
      <c r="LUS2736" s="653"/>
      <c r="LUT2736" s="653"/>
      <c r="LUU2736" s="653"/>
      <c r="LUV2736" s="653"/>
      <c r="LUW2736" s="653"/>
      <c r="LUX2736" s="653"/>
      <c r="LUY2736" s="653"/>
      <c r="LUZ2736" s="653"/>
      <c r="LVA2736" s="653"/>
      <c r="LVB2736" s="653"/>
      <c r="LVC2736" s="653"/>
      <c r="LVD2736" s="653"/>
      <c r="LVE2736" s="653"/>
      <c r="LVF2736" s="653"/>
      <c r="LVG2736" s="653"/>
      <c r="LVH2736" s="653"/>
      <c r="LVI2736" s="653"/>
      <c r="LVJ2736" s="653"/>
      <c r="LVK2736" s="653"/>
      <c r="LVL2736" s="653"/>
      <c r="LVM2736" s="653"/>
      <c r="LVN2736" s="653"/>
      <c r="LVO2736" s="653"/>
      <c r="LVP2736" s="653"/>
      <c r="LVQ2736" s="653"/>
      <c r="LVR2736" s="653"/>
      <c r="LVS2736" s="653"/>
      <c r="LVT2736" s="653"/>
      <c r="LVU2736" s="653"/>
      <c r="LVV2736" s="653"/>
      <c r="LVW2736" s="653"/>
      <c r="LVX2736" s="653"/>
      <c r="LVY2736" s="653"/>
      <c r="LVZ2736" s="653"/>
      <c r="LWA2736" s="653"/>
      <c r="LWB2736" s="653"/>
      <c r="LWC2736" s="653"/>
      <c r="LWD2736" s="653"/>
      <c r="LWE2736" s="653"/>
      <c r="LWF2736" s="653"/>
      <c r="LWG2736" s="653"/>
      <c r="LWH2736" s="653"/>
      <c r="LWI2736" s="653"/>
      <c r="LWJ2736" s="653"/>
      <c r="LWK2736" s="653"/>
      <c r="LWL2736" s="653"/>
      <c r="LWM2736" s="653"/>
      <c r="LWN2736" s="653"/>
      <c r="LWO2736" s="653"/>
      <c r="LWP2736" s="653"/>
      <c r="LWQ2736" s="653"/>
      <c r="LWR2736" s="653"/>
      <c r="LWS2736" s="653"/>
      <c r="LWT2736" s="653"/>
      <c r="LWU2736" s="653"/>
      <c r="LWV2736" s="653"/>
      <c r="LWW2736" s="653"/>
      <c r="LWX2736" s="653"/>
      <c r="LWY2736" s="653"/>
      <c r="LWZ2736" s="653"/>
      <c r="LXA2736" s="653"/>
      <c r="LXB2736" s="653"/>
      <c r="LXC2736" s="653"/>
      <c r="LXD2736" s="653"/>
      <c r="LXE2736" s="653"/>
      <c r="LXF2736" s="653"/>
      <c r="LXG2736" s="653"/>
      <c r="LXH2736" s="653"/>
      <c r="LXI2736" s="653"/>
      <c r="LXJ2736" s="653"/>
      <c r="LXK2736" s="653"/>
      <c r="LXL2736" s="653"/>
      <c r="LXM2736" s="653"/>
      <c r="LXN2736" s="653"/>
      <c r="LXO2736" s="653"/>
      <c r="LXP2736" s="653"/>
      <c r="LXQ2736" s="653"/>
      <c r="LXR2736" s="653"/>
      <c r="LXS2736" s="653"/>
      <c r="LXT2736" s="653"/>
      <c r="LXU2736" s="653"/>
      <c r="LXV2736" s="653"/>
      <c r="LXW2736" s="653"/>
      <c r="LXX2736" s="653"/>
      <c r="LXY2736" s="653"/>
      <c r="LXZ2736" s="653"/>
      <c r="LYA2736" s="653"/>
      <c r="LYB2736" s="653"/>
      <c r="LYC2736" s="653"/>
      <c r="LYD2736" s="653"/>
      <c r="LYE2736" s="653"/>
      <c r="LYF2736" s="653"/>
      <c r="LYG2736" s="653"/>
      <c r="LYH2736" s="653"/>
      <c r="LYI2736" s="653"/>
      <c r="LYJ2736" s="653"/>
      <c r="LYK2736" s="653"/>
      <c r="LYL2736" s="653"/>
      <c r="LYM2736" s="653"/>
      <c r="LYN2736" s="653"/>
      <c r="LYO2736" s="653"/>
      <c r="LYP2736" s="653"/>
      <c r="LYQ2736" s="653"/>
      <c r="LYR2736" s="653"/>
      <c r="LYS2736" s="653"/>
      <c r="LYT2736" s="653"/>
      <c r="LYU2736" s="653"/>
      <c r="LYV2736" s="653"/>
      <c r="LYW2736" s="653"/>
      <c r="LYX2736" s="653"/>
      <c r="LYY2736" s="653"/>
      <c r="LYZ2736" s="653"/>
      <c r="LZA2736" s="653"/>
      <c r="LZB2736" s="653"/>
      <c r="LZC2736" s="653"/>
      <c r="LZD2736" s="653"/>
      <c r="LZE2736" s="653"/>
      <c r="LZF2736" s="653"/>
      <c r="LZG2736" s="653"/>
      <c r="LZH2736" s="653"/>
      <c r="LZI2736" s="653"/>
      <c r="LZJ2736" s="653"/>
      <c r="LZK2736" s="653"/>
      <c r="LZL2736" s="653"/>
      <c r="LZM2736" s="653"/>
      <c r="LZN2736" s="653"/>
      <c r="LZO2736" s="653"/>
      <c r="LZP2736" s="653"/>
      <c r="LZQ2736" s="653"/>
      <c r="LZR2736" s="653"/>
      <c r="LZS2736" s="653"/>
      <c r="LZT2736" s="653"/>
      <c r="LZU2736" s="653"/>
      <c r="LZV2736" s="653"/>
      <c r="LZW2736" s="653"/>
      <c r="LZX2736" s="653"/>
      <c r="LZY2736" s="653"/>
      <c r="LZZ2736" s="653"/>
      <c r="MAA2736" s="653"/>
      <c r="MAB2736" s="653"/>
      <c r="MAC2736" s="653"/>
      <c r="MAD2736" s="653"/>
      <c r="MAE2736" s="653"/>
      <c r="MAF2736" s="653"/>
      <c r="MAG2736" s="653"/>
      <c r="MAH2736" s="653"/>
      <c r="MAI2736" s="653"/>
      <c r="MAJ2736" s="653"/>
      <c r="MAK2736" s="653"/>
      <c r="MAL2736" s="653"/>
      <c r="MAM2736" s="653"/>
      <c r="MAN2736" s="653"/>
      <c r="MAO2736" s="653"/>
      <c r="MAP2736" s="653"/>
      <c r="MAQ2736" s="653"/>
      <c r="MAR2736" s="653"/>
      <c r="MAS2736" s="653"/>
      <c r="MAT2736" s="653"/>
      <c r="MAU2736" s="653"/>
      <c r="MAV2736" s="653"/>
      <c r="MAW2736" s="653"/>
      <c r="MAX2736" s="653"/>
      <c r="MAY2736" s="653"/>
      <c r="MAZ2736" s="653"/>
      <c r="MBA2736" s="653"/>
      <c r="MBB2736" s="653"/>
      <c r="MBC2736" s="653"/>
      <c r="MBD2736" s="653"/>
      <c r="MBE2736" s="653"/>
      <c r="MBF2736" s="653"/>
      <c r="MBG2736" s="653"/>
      <c r="MBH2736" s="653"/>
      <c r="MBI2736" s="653"/>
      <c r="MBJ2736" s="653"/>
      <c r="MBK2736" s="653"/>
      <c r="MBL2736" s="653"/>
      <c r="MBM2736" s="653"/>
      <c r="MBN2736" s="653"/>
      <c r="MBO2736" s="653"/>
      <c r="MBP2736" s="653"/>
      <c r="MBQ2736" s="653"/>
      <c r="MBR2736" s="653"/>
      <c r="MBS2736" s="653"/>
      <c r="MBT2736" s="653"/>
      <c r="MBU2736" s="653"/>
      <c r="MBV2736" s="653"/>
      <c r="MBW2736" s="653"/>
      <c r="MBX2736" s="653"/>
      <c r="MBY2736" s="653"/>
      <c r="MBZ2736" s="653"/>
      <c r="MCA2736" s="653"/>
      <c r="MCB2736" s="653"/>
      <c r="MCC2736" s="653"/>
      <c r="MCD2736" s="653"/>
      <c r="MCE2736" s="653"/>
      <c r="MCF2736" s="653"/>
      <c r="MCG2736" s="653"/>
      <c r="MCH2736" s="653"/>
      <c r="MCI2736" s="653"/>
      <c r="MCJ2736" s="653"/>
      <c r="MCK2736" s="653"/>
      <c r="MCL2736" s="653"/>
      <c r="MCM2736" s="653"/>
      <c r="MCN2736" s="653"/>
      <c r="MCO2736" s="653"/>
      <c r="MCP2736" s="653"/>
      <c r="MCQ2736" s="653"/>
      <c r="MCR2736" s="653"/>
      <c r="MCS2736" s="653"/>
      <c r="MCT2736" s="653"/>
      <c r="MCU2736" s="653"/>
      <c r="MCV2736" s="653"/>
      <c r="MCW2736" s="653"/>
      <c r="MCX2736" s="653"/>
      <c r="MCY2736" s="653"/>
      <c r="MCZ2736" s="653"/>
      <c r="MDA2736" s="653"/>
      <c r="MDB2736" s="653"/>
      <c r="MDC2736" s="653"/>
      <c r="MDD2736" s="653"/>
      <c r="MDE2736" s="653"/>
      <c r="MDF2736" s="653"/>
      <c r="MDG2736" s="653"/>
      <c r="MDH2736" s="653"/>
      <c r="MDI2736" s="653"/>
      <c r="MDJ2736" s="653"/>
      <c r="MDK2736" s="653"/>
      <c r="MDL2736" s="653"/>
      <c r="MDM2736" s="653"/>
      <c r="MDN2736" s="653"/>
      <c r="MDO2736" s="653"/>
      <c r="MDP2736" s="653"/>
      <c r="MDQ2736" s="653"/>
      <c r="MDR2736" s="653"/>
      <c r="MDS2736" s="653"/>
      <c r="MDT2736" s="653"/>
      <c r="MDU2736" s="653"/>
      <c r="MDV2736" s="653"/>
      <c r="MDW2736" s="653"/>
      <c r="MDX2736" s="653"/>
      <c r="MDY2736" s="653"/>
      <c r="MDZ2736" s="653"/>
      <c r="MEA2736" s="653"/>
      <c r="MEB2736" s="653"/>
      <c r="MEC2736" s="653"/>
      <c r="MED2736" s="653"/>
      <c r="MEE2736" s="653"/>
      <c r="MEF2736" s="653"/>
      <c r="MEG2736" s="653"/>
      <c r="MEH2736" s="653"/>
      <c r="MEI2736" s="653"/>
      <c r="MEJ2736" s="653"/>
      <c r="MEK2736" s="653"/>
      <c r="MEL2736" s="653"/>
      <c r="MEM2736" s="653"/>
      <c r="MEN2736" s="653"/>
      <c r="MEO2736" s="653"/>
      <c r="MEP2736" s="653"/>
      <c r="MEQ2736" s="653"/>
      <c r="MER2736" s="653"/>
      <c r="MES2736" s="653"/>
      <c r="MET2736" s="653"/>
      <c r="MEU2736" s="653"/>
      <c r="MEV2736" s="653"/>
      <c r="MEW2736" s="653"/>
      <c r="MEX2736" s="653"/>
      <c r="MEY2736" s="653"/>
      <c r="MEZ2736" s="653"/>
      <c r="MFA2736" s="653"/>
      <c r="MFB2736" s="653"/>
      <c r="MFC2736" s="653"/>
      <c r="MFD2736" s="653"/>
      <c r="MFE2736" s="653"/>
      <c r="MFF2736" s="653"/>
      <c r="MFG2736" s="653"/>
      <c r="MFH2736" s="653"/>
      <c r="MFI2736" s="653"/>
      <c r="MFJ2736" s="653"/>
      <c r="MFK2736" s="653"/>
      <c r="MFL2736" s="653"/>
      <c r="MFM2736" s="653"/>
      <c r="MFN2736" s="653"/>
      <c r="MFO2736" s="653"/>
      <c r="MFP2736" s="653"/>
      <c r="MFQ2736" s="653"/>
      <c r="MFR2736" s="653"/>
      <c r="MFS2736" s="653"/>
      <c r="MFT2736" s="653"/>
      <c r="MFU2736" s="653"/>
      <c r="MFV2736" s="653"/>
      <c r="MFW2736" s="653"/>
      <c r="MFX2736" s="653"/>
      <c r="MFY2736" s="653"/>
      <c r="MFZ2736" s="653"/>
      <c r="MGA2736" s="653"/>
      <c r="MGB2736" s="653"/>
      <c r="MGC2736" s="653"/>
      <c r="MGD2736" s="653"/>
      <c r="MGE2736" s="653"/>
      <c r="MGF2736" s="653"/>
      <c r="MGG2736" s="653"/>
      <c r="MGH2736" s="653"/>
      <c r="MGI2736" s="653"/>
      <c r="MGJ2736" s="653"/>
      <c r="MGK2736" s="653"/>
      <c r="MGL2736" s="653"/>
      <c r="MGM2736" s="653"/>
      <c r="MGN2736" s="653"/>
      <c r="MGO2736" s="653"/>
      <c r="MGP2736" s="653"/>
      <c r="MGQ2736" s="653"/>
      <c r="MGR2736" s="653"/>
      <c r="MGS2736" s="653"/>
      <c r="MGT2736" s="653"/>
      <c r="MGU2736" s="653"/>
      <c r="MGV2736" s="653"/>
      <c r="MGW2736" s="653"/>
      <c r="MGX2736" s="653"/>
      <c r="MGY2736" s="653"/>
      <c r="MGZ2736" s="653"/>
      <c r="MHA2736" s="653"/>
      <c r="MHB2736" s="653"/>
      <c r="MHC2736" s="653"/>
      <c r="MHD2736" s="653"/>
      <c r="MHE2736" s="653"/>
      <c r="MHF2736" s="653"/>
      <c r="MHG2736" s="653"/>
      <c r="MHH2736" s="653"/>
      <c r="MHI2736" s="653"/>
      <c r="MHJ2736" s="653"/>
      <c r="MHK2736" s="653"/>
      <c r="MHL2736" s="653"/>
      <c r="MHM2736" s="653"/>
      <c r="MHN2736" s="653"/>
      <c r="MHO2736" s="653"/>
      <c r="MHP2736" s="653"/>
      <c r="MHQ2736" s="653"/>
      <c r="MHR2736" s="653"/>
      <c r="MHS2736" s="653"/>
      <c r="MHT2736" s="653"/>
      <c r="MHU2736" s="653"/>
      <c r="MHV2736" s="653"/>
      <c r="MHW2736" s="653"/>
      <c r="MHX2736" s="653"/>
      <c r="MHY2736" s="653"/>
      <c r="MHZ2736" s="653"/>
      <c r="MIA2736" s="653"/>
      <c r="MIB2736" s="653"/>
      <c r="MIC2736" s="653"/>
      <c r="MID2736" s="653"/>
      <c r="MIE2736" s="653"/>
      <c r="MIF2736" s="653"/>
      <c r="MIG2736" s="653"/>
      <c r="MIH2736" s="653"/>
      <c r="MII2736" s="653"/>
      <c r="MIJ2736" s="653"/>
      <c r="MIK2736" s="653"/>
      <c r="MIL2736" s="653"/>
      <c r="MIM2736" s="653"/>
      <c r="MIN2736" s="653"/>
      <c r="MIO2736" s="653"/>
      <c r="MIP2736" s="653"/>
      <c r="MIQ2736" s="653"/>
      <c r="MIR2736" s="653"/>
      <c r="MIS2736" s="653"/>
      <c r="MIT2736" s="653"/>
      <c r="MIU2736" s="653"/>
      <c r="MIV2736" s="653"/>
      <c r="MIW2736" s="653"/>
      <c r="MIX2736" s="653"/>
      <c r="MIY2736" s="653"/>
      <c r="MIZ2736" s="653"/>
      <c r="MJA2736" s="653"/>
      <c r="MJB2736" s="653"/>
      <c r="MJC2736" s="653"/>
      <c r="MJD2736" s="653"/>
      <c r="MJE2736" s="653"/>
      <c r="MJF2736" s="653"/>
      <c r="MJG2736" s="653"/>
      <c r="MJH2736" s="653"/>
      <c r="MJI2736" s="653"/>
      <c r="MJJ2736" s="653"/>
      <c r="MJK2736" s="653"/>
      <c r="MJL2736" s="653"/>
      <c r="MJM2736" s="653"/>
      <c r="MJN2736" s="653"/>
      <c r="MJO2736" s="653"/>
      <c r="MJP2736" s="653"/>
      <c r="MJQ2736" s="653"/>
      <c r="MJR2736" s="653"/>
      <c r="MJS2736" s="653"/>
      <c r="MJT2736" s="653"/>
      <c r="MJU2736" s="653"/>
      <c r="MJV2736" s="653"/>
      <c r="MJW2736" s="653"/>
      <c r="MJX2736" s="653"/>
      <c r="MJY2736" s="653"/>
      <c r="MJZ2736" s="653"/>
      <c r="MKA2736" s="653"/>
      <c r="MKB2736" s="653"/>
      <c r="MKC2736" s="653"/>
      <c r="MKD2736" s="653"/>
      <c r="MKE2736" s="653"/>
      <c r="MKF2736" s="653"/>
      <c r="MKG2736" s="653"/>
      <c r="MKH2736" s="653"/>
      <c r="MKI2736" s="653"/>
      <c r="MKJ2736" s="653"/>
      <c r="MKK2736" s="653"/>
      <c r="MKL2736" s="653"/>
      <c r="MKM2736" s="653"/>
      <c r="MKN2736" s="653"/>
      <c r="MKO2736" s="653"/>
      <c r="MKP2736" s="653"/>
      <c r="MKQ2736" s="653"/>
      <c r="MKR2736" s="653"/>
      <c r="MKS2736" s="653"/>
      <c r="MKT2736" s="653"/>
      <c r="MKU2736" s="653"/>
      <c r="MKV2736" s="653"/>
      <c r="MKW2736" s="653"/>
      <c r="MKX2736" s="653"/>
      <c r="MKY2736" s="653"/>
      <c r="MKZ2736" s="653"/>
      <c r="MLA2736" s="653"/>
      <c r="MLB2736" s="653"/>
      <c r="MLC2736" s="653"/>
      <c r="MLD2736" s="653"/>
      <c r="MLE2736" s="653"/>
      <c r="MLF2736" s="653"/>
      <c r="MLG2736" s="653"/>
      <c r="MLH2736" s="653"/>
      <c r="MLI2736" s="653"/>
      <c r="MLJ2736" s="653"/>
      <c r="MLK2736" s="653"/>
      <c r="MLL2736" s="653"/>
      <c r="MLM2736" s="653"/>
      <c r="MLN2736" s="653"/>
      <c r="MLO2736" s="653"/>
      <c r="MLP2736" s="653"/>
      <c r="MLQ2736" s="653"/>
      <c r="MLR2736" s="653"/>
      <c r="MLS2736" s="653"/>
      <c r="MLT2736" s="653"/>
      <c r="MLU2736" s="653"/>
      <c r="MLV2736" s="653"/>
      <c r="MLW2736" s="653"/>
      <c r="MLX2736" s="653"/>
      <c r="MLY2736" s="653"/>
      <c r="MLZ2736" s="653"/>
      <c r="MMA2736" s="653"/>
      <c r="MMB2736" s="653"/>
      <c r="MMC2736" s="653"/>
      <c r="MMD2736" s="653"/>
      <c r="MME2736" s="653"/>
      <c r="MMF2736" s="653"/>
      <c r="MMG2736" s="653"/>
      <c r="MMH2736" s="653"/>
      <c r="MMI2736" s="653"/>
      <c r="MMJ2736" s="653"/>
      <c r="MMK2736" s="653"/>
      <c r="MML2736" s="653"/>
      <c r="MMM2736" s="653"/>
      <c r="MMN2736" s="653"/>
      <c r="MMO2736" s="653"/>
      <c r="MMP2736" s="653"/>
      <c r="MMQ2736" s="653"/>
      <c r="MMR2736" s="653"/>
      <c r="MMS2736" s="653"/>
      <c r="MMT2736" s="653"/>
      <c r="MMU2736" s="653"/>
      <c r="MMV2736" s="653"/>
      <c r="MMW2736" s="653"/>
      <c r="MMX2736" s="653"/>
      <c r="MMY2736" s="653"/>
      <c r="MMZ2736" s="653"/>
      <c r="MNA2736" s="653"/>
      <c r="MNB2736" s="653"/>
      <c r="MNC2736" s="653"/>
      <c r="MND2736" s="653"/>
      <c r="MNE2736" s="653"/>
      <c r="MNF2736" s="653"/>
      <c r="MNG2736" s="653"/>
      <c r="MNH2736" s="653"/>
      <c r="MNI2736" s="653"/>
      <c r="MNJ2736" s="653"/>
      <c r="MNK2736" s="653"/>
      <c r="MNL2736" s="653"/>
      <c r="MNM2736" s="653"/>
      <c r="MNN2736" s="653"/>
      <c r="MNO2736" s="653"/>
      <c r="MNP2736" s="653"/>
      <c r="MNQ2736" s="653"/>
      <c r="MNR2736" s="653"/>
      <c r="MNS2736" s="653"/>
      <c r="MNT2736" s="653"/>
      <c r="MNU2736" s="653"/>
      <c r="MNV2736" s="653"/>
      <c r="MNW2736" s="653"/>
      <c r="MNX2736" s="653"/>
      <c r="MNY2736" s="653"/>
      <c r="MNZ2736" s="653"/>
      <c r="MOA2736" s="653"/>
      <c r="MOB2736" s="653"/>
      <c r="MOC2736" s="653"/>
      <c r="MOD2736" s="653"/>
      <c r="MOE2736" s="653"/>
      <c r="MOF2736" s="653"/>
      <c r="MOG2736" s="653"/>
      <c r="MOH2736" s="653"/>
      <c r="MOI2736" s="653"/>
      <c r="MOJ2736" s="653"/>
      <c r="MOK2736" s="653"/>
      <c r="MOL2736" s="653"/>
      <c r="MOM2736" s="653"/>
      <c r="MON2736" s="653"/>
      <c r="MOO2736" s="653"/>
      <c r="MOP2736" s="653"/>
      <c r="MOQ2736" s="653"/>
      <c r="MOR2736" s="653"/>
      <c r="MOS2736" s="653"/>
      <c r="MOT2736" s="653"/>
      <c r="MOU2736" s="653"/>
      <c r="MOV2736" s="653"/>
      <c r="MOW2736" s="653"/>
      <c r="MOX2736" s="653"/>
      <c r="MOY2736" s="653"/>
      <c r="MOZ2736" s="653"/>
      <c r="MPA2736" s="653"/>
      <c r="MPB2736" s="653"/>
      <c r="MPC2736" s="653"/>
      <c r="MPD2736" s="653"/>
      <c r="MPE2736" s="653"/>
      <c r="MPF2736" s="653"/>
      <c r="MPG2736" s="653"/>
      <c r="MPH2736" s="653"/>
      <c r="MPI2736" s="653"/>
      <c r="MPJ2736" s="653"/>
      <c r="MPK2736" s="653"/>
      <c r="MPL2736" s="653"/>
      <c r="MPM2736" s="653"/>
      <c r="MPN2736" s="653"/>
      <c r="MPO2736" s="653"/>
      <c r="MPP2736" s="653"/>
      <c r="MPQ2736" s="653"/>
      <c r="MPR2736" s="653"/>
      <c r="MPS2736" s="653"/>
      <c r="MPT2736" s="653"/>
      <c r="MPU2736" s="653"/>
      <c r="MPV2736" s="653"/>
      <c r="MPW2736" s="653"/>
      <c r="MPX2736" s="653"/>
      <c r="MPY2736" s="653"/>
      <c r="MPZ2736" s="653"/>
      <c r="MQA2736" s="653"/>
      <c r="MQB2736" s="653"/>
      <c r="MQC2736" s="653"/>
      <c r="MQD2736" s="653"/>
      <c r="MQE2736" s="653"/>
      <c r="MQF2736" s="653"/>
      <c r="MQG2736" s="653"/>
      <c r="MQH2736" s="653"/>
      <c r="MQI2736" s="653"/>
      <c r="MQJ2736" s="653"/>
      <c r="MQK2736" s="653"/>
      <c r="MQL2736" s="653"/>
      <c r="MQM2736" s="653"/>
      <c r="MQN2736" s="653"/>
      <c r="MQO2736" s="653"/>
      <c r="MQP2736" s="653"/>
      <c r="MQQ2736" s="653"/>
      <c r="MQR2736" s="653"/>
      <c r="MQS2736" s="653"/>
      <c r="MQT2736" s="653"/>
      <c r="MQU2736" s="653"/>
      <c r="MQV2736" s="653"/>
      <c r="MQW2736" s="653"/>
      <c r="MQX2736" s="653"/>
      <c r="MQY2736" s="653"/>
      <c r="MQZ2736" s="653"/>
      <c r="MRA2736" s="653"/>
      <c r="MRB2736" s="653"/>
      <c r="MRC2736" s="653"/>
      <c r="MRD2736" s="653"/>
      <c r="MRE2736" s="653"/>
      <c r="MRF2736" s="653"/>
      <c r="MRG2736" s="653"/>
      <c r="MRH2736" s="653"/>
      <c r="MRI2736" s="653"/>
      <c r="MRJ2736" s="653"/>
      <c r="MRK2736" s="653"/>
      <c r="MRL2736" s="653"/>
      <c r="MRM2736" s="653"/>
      <c r="MRN2736" s="653"/>
      <c r="MRO2736" s="653"/>
      <c r="MRP2736" s="653"/>
      <c r="MRQ2736" s="653"/>
      <c r="MRR2736" s="653"/>
      <c r="MRS2736" s="653"/>
      <c r="MRT2736" s="653"/>
      <c r="MRU2736" s="653"/>
      <c r="MRV2736" s="653"/>
      <c r="MRW2736" s="653"/>
      <c r="MRX2736" s="653"/>
      <c r="MRY2736" s="653"/>
      <c r="MRZ2736" s="653"/>
      <c r="MSA2736" s="653"/>
      <c r="MSB2736" s="653"/>
      <c r="MSC2736" s="653"/>
      <c r="MSD2736" s="653"/>
      <c r="MSE2736" s="653"/>
      <c r="MSF2736" s="653"/>
      <c r="MSG2736" s="653"/>
      <c r="MSH2736" s="653"/>
      <c r="MSI2736" s="653"/>
      <c r="MSJ2736" s="653"/>
      <c r="MSK2736" s="653"/>
      <c r="MSL2736" s="653"/>
      <c r="MSM2736" s="653"/>
      <c r="MSN2736" s="653"/>
      <c r="MSO2736" s="653"/>
      <c r="MSP2736" s="653"/>
      <c r="MSQ2736" s="653"/>
      <c r="MSR2736" s="653"/>
      <c r="MSS2736" s="653"/>
      <c r="MST2736" s="653"/>
      <c r="MSU2736" s="653"/>
      <c r="MSV2736" s="653"/>
      <c r="MSW2736" s="653"/>
      <c r="MSX2736" s="653"/>
      <c r="MSY2736" s="653"/>
      <c r="MSZ2736" s="653"/>
      <c r="MTA2736" s="653"/>
      <c r="MTB2736" s="653"/>
      <c r="MTC2736" s="653"/>
      <c r="MTD2736" s="653"/>
      <c r="MTE2736" s="653"/>
      <c r="MTF2736" s="653"/>
      <c r="MTG2736" s="653"/>
      <c r="MTH2736" s="653"/>
      <c r="MTI2736" s="653"/>
      <c r="MTJ2736" s="653"/>
      <c r="MTK2736" s="653"/>
      <c r="MTL2736" s="653"/>
      <c r="MTM2736" s="653"/>
      <c r="MTN2736" s="653"/>
      <c r="MTO2736" s="653"/>
      <c r="MTP2736" s="653"/>
      <c r="MTQ2736" s="653"/>
      <c r="MTR2736" s="653"/>
      <c r="MTS2736" s="653"/>
      <c r="MTT2736" s="653"/>
      <c r="MTU2736" s="653"/>
      <c r="MTV2736" s="653"/>
      <c r="MTW2736" s="653"/>
      <c r="MTX2736" s="653"/>
      <c r="MTY2736" s="653"/>
      <c r="MTZ2736" s="653"/>
      <c r="MUA2736" s="653"/>
      <c r="MUB2736" s="653"/>
      <c r="MUC2736" s="653"/>
      <c r="MUD2736" s="653"/>
      <c r="MUE2736" s="653"/>
      <c r="MUF2736" s="653"/>
      <c r="MUG2736" s="653"/>
      <c r="MUH2736" s="653"/>
      <c r="MUI2736" s="653"/>
      <c r="MUJ2736" s="653"/>
      <c r="MUK2736" s="653"/>
      <c r="MUL2736" s="653"/>
      <c r="MUM2736" s="653"/>
      <c r="MUN2736" s="653"/>
      <c r="MUO2736" s="653"/>
      <c r="MUP2736" s="653"/>
      <c r="MUQ2736" s="653"/>
      <c r="MUR2736" s="653"/>
      <c r="MUS2736" s="653"/>
      <c r="MUT2736" s="653"/>
      <c r="MUU2736" s="653"/>
      <c r="MUV2736" s="653"/>
      <c r="MUW2736" s="653"/>
      <c r="MUX2736" s="653"/>
      <c r="MUY2736" s="653"/>
      <c r="MUZ2736" s="653"/>
      <c r="MVA2736" s="653"/>
      <c r="MVB2736" s="653"/>
      <c r="MVC2736" s="653"/>
      <c r="MVD2736" s="653"/>
      <c r="MVE2736" s="653"/>
      <c r="MVF2736" s="653"/>
      <c r="MVG2736" s="653"/>
      <c r="MVH2736" s="653"/>
      <c r="MVI2736" s="653"/>
      <c r="MVJ2736" s="653"/>
      <c r="MVK2736" s="653"/>
      <c r="MVL2736" s="653"/>
      <c r="MVM2736" s="653"/>
      <c r="MVN2736" s="653"/>
      <c r="MVO2736" s="653"/>
      <c r="MVP2736" s="653"/>
      <c r="MVQ2736" s="653"/>
      <c r="MVR2736" s="653"/>
      <c r="MVS2736" s="653"/>
      <c r="MVT2736" s="653"/>
      <c r="MVU2736" s="653"/>
      <c r="MVV2736" s="653"/>
      <c r="MVW2736" s="653"/>
      <c r="MVX2736" s="653"/>
      <c r="MVY2736" s="653"/>
      <c r="MVZ2736" s="653"/>
      <c r="MWA2736" s="653"/>
      <c r="MWB2736" s="653"/>
      <c r="MWC2736" s="653"/>
      <c r="MWD2736" s="653"/>
      <c r="MWE2736" s="653"/>
      <c r="MWF2736" s="653"/>
      <c r="MWG2736" s="653"/>
      <c r="MWH2736" s="653"/>
      <c r="MWI2736" s="653"/>
      <c r="MWJ2736" s="653"/>
      <c r="MWK2736" s="653"/>
      <c r="MWL2736" s="653"/>
      <c r="MWM2736" s="653"/>
      <c r="MWN2736" s="653"/>
      <c r="MWO2736" s="653"/>
      <c r="MWP2736" s="653"/>
      <c r="MWQ2736" s="653"/>
      <c r="MWR2736" s="653"/>
      <c r="MWS2736" s="653"/>
      <c r="MWT2736" s="653"/>
      <c r="MWU2736" s="653"/>
      <c r="MWV2736" s="653"/>
      <c r="MWW2736" s="653"/>
      <c r="MWX2736" s="653"/>
      <c r="MWY2736" s="653"/>
      <c r="MWZ2736" s="653"/>
      <c r="MXA2736" s="653"/>
      <c r="MXB2736" s="653"/>
      <c r="MXC2736" s="653"/>
      <c r="MXD2736" s="653"/>
      <c r="MXE2736" s="653"/>
      <c r="MXF2736" s="653"/>
      <c r="MXG2736" s="653"/>
      <c r="MXH2736" s="653"/>
      <c r="MXI2736" s="653"/>
      <c r="MXJ2736" s="653"/>
      <c r="MXK2736" s="653"/>
      <c r="MXL2736" s="653"/>
      <c r="MXM2736" s="653"/>
      <c r="MXN2736" s="653"/>
      <c r="MXO2736" s="653"/>
      <c r="MXP2736" s="653"/>
      <c r="MXQ2736" s="653"/>
      <c r="MXR2736" s="653"/>
      <c r="MXS2736" s="653"/>
      <c r="MXT2736" s="653"/>
      <c r="MXU2736" s="653"/>
      <c r="MXV2736" s="653"/>
      <c r="MXW2736" s="653"/>
      <c r="MXX2736" s="653"/>
      <c r="MXY2736" s="653"/>
      <c r="MXZ2736" s="653"/>
      <c r="MYA2736" s="653"/>
      <c r="MYB2736" s="653"/>
      <c r="MYC2736" s="653"/>
      <c r="MYD2736" s="653"/>
      <c r="MYE2736" s="653"/>
      <c r="MYF2736" s="653"/>
      <c r="MYG2736" s="653"/>
      <c r="MYH2736" s="653"/>
      <c r="MYI2736" s="653"/>
      <c r="MYJ2736" s="653"/>
      <c r="MYK2736" s="653"/>
      <c r="MYL2736" s="653"/>
      <c r="MYM2736" s="653"/>
      <c r="MYN2736" s="653"/>
      <c r="MYO2736" s="653"/>
      <c r="MYP2736" s="653"/>
      <c r="MYQ2736" s="653"/>
      <c r="MYR2736" s="653"/>
      <c r="MYS2736" s="653"/>
      <c r="MYT2736" s="653"/>
      <c r="MYU2736" s="653"/>
      <c r="MYV2736" s="653"/>
      <c r="MYW2736" s="653"/>
      <c r="MYX2736" s="653"/>
      <c r="MYY2736" s="653"/>
      <c r="MYZ2736" s="653"/>
      <c r="MZA2736" s="653"/>
      <c r="MZB2736" s="653"/>
      <c r="MZC2736" s="653"/>
      <c r="MZD2736" s="653"/>
      <c r="MZE2736" s="653"/>
      <c r="MZF2736" s="653"/>
      <c r="MZG2736" s="653"/>
      <c r="MZH2736" s="653"/>
      <c r="MZI2736" s="653"/>
      <c r="MZJ2736" s="653"/>
      <c r="MZK2736" s="653"/>
      <c r="MZL2736" s="653"/>
      <c r="MZM2736" s="653"/>
      <c r="MZN2736" s="653"/>
      <c r="MZO2736" s="653"/>
      <c r="MZP2736" s="653"/>
      <c r="MZQ2736" s="653"/>
      <c r="MZR2736" s="653"/>
      <c r="MZS2736" s="653"/>
      <c r="MZT2736" s="653"/>
      <c r="MZU2736" s="653"/>
      <c r="MZV2736" s="653"/>
      <c r="MZW2736" s="653"/>
      <c r="MZX2736" s="653"/>
      <c r="MZY2736" s="653"/>
      <c r="MZZ2736" s="653"/>
      <c r="NAA2736" s="653"/>
      <c r="NAB2736" s="653"/>
      <c r="NAC2736" s="653"/>
      <c r="NAD2736" s="653"/>
      <c r="NAE2736" s="653"/>
      <c r="NAF2736" s="653"/>
      <c r="NAG2736" s="653"/>
      <c r="NAH2736" s="653"/>
      <c r="NAI2736" s="653"/>
      <c r="NAJ2736" s="653"/>
      <c r="NAK2736" s="653"/>
      <c r="NAL2736" s="653"/>
      <c r="NAM2736" s="653"/>
      <c r="NAN2736" s="653"/>
      <c r="NAO2736" s="653"/>
      <c r="NAP2736" s="653"/>
      <c r="NAQ2736" s="653"/>
      <c r="NAR2736" s="653"/>
      <c r="NAS2736" s="653"/>
      <c r="NAT2736" s="653"/>
      <c r="NAU2736" s="653"/>
      <c r="NAV2736" s="653"/>
      <c r="NAW2736" s="653"/>
      <c r="NAX2736" s="653"/>
      <c r="NAY2736" s="653"/>
      <c r="NAZ2736" s="653"/>
      <c r="NBA2736" s="653"/>
      <c r="NBB2736" s="653"/>
      <c r="NBC2736" s="653"/>
      <c r="NBD2736" s="653"/>
      <c r="NBE2736" s="653"/>
      <c r="NBF2736" s="653"/>
      <c r="NBG2736" s="653"/>
      <c r="NBH2736" s="653"/>
      <c r="NBI2736" s="653"/>
      <c r="NBJ2736" s="653"/>
      <c r="NBK2736" s="653"/>
      <c r="NBL2736" s="653"/>
      <c r="NBM2736" s="653"/>
      <c r="NBN2736" s="653"/>
      <c r="NBO2736" s="653"/>
      <c r="NBP2736" s="653"/>
      <c r="NBQ2736" s="653"/>
      <c r="NBR2736" s="653"/>
      <c r="NBS2736" s="653"/>
      <c r="NBT2736" s="653"/>
      <c r="NBU2736" s="653"/>
      <c r="NBV2736" s="653"/>
      <c r="NBW2736" s="653"/>
      <c r="NBX2736" s="653"/>
      <c r="NBY2736" s="653"/>
      <c r="NBZ2736" s="653"/>
      <c r="NCA2736" s="653"/>
      <c r="NCB2736" s="653"/>
      <c r="NCC2736" s="653"/>
      <c r="NCD2736" s="653"/>
      <c r="NCE2736" s="653"/>
      <c r="NCF2736" s="653"/>
      <c r="NCG2736" s="653"/>
      <c r="NCH2736" s="653"/>
      <c r="NCI2736" s="653"/>
      <c r="NCJ2736" s="653"/>
      <c r="NCK2736" s="653"/>
      <c r="NCL2736" s="653"/>
      <c r="NCM2736" s="653"/>
      <c r="NCN2736" s="653"/>
      <c r="NCO2736" s="653"/>
      <c r="NCP2736" s="653"/>
      <c r="NCQ2736" s="653"/>
      <c r="NCR2736" s="653"/>
      <c r="NCS2736" s="653"/>
      <c r="NCT2736" s="653"/>
      <c r="NCU2736" s="653"/>
      <c r="NCV2736" s="653"/>
      <c r="NCW2736" s="653"/>
      <c r="NCX2736" s="653"/>
      <c r="NCY2736" s="653"/>
      <c r="NCZ2736" s="653"/>
      <c r="NDA2736" s="653"/>
      <c r="NDB2736" s="653"/>
      <c r="NDC2736" s="653"/>
      <c r="NDD2736" s="653"/>
      <c r="NDE2736" s="653"/>
      <c r="NDF2736" s="653"/>
      <c r="NDG2736" s="653"/>
      <c r="NDH2736" s="653"/>
      <c r="NDI2736" s="653"/>
      <c r="NDJ2736" s="653"/>
      <c r="NDK2736" s="653"/>
      <c r="NDL2736" s="653"/>
      <c r="NDM2736" s="653"/>
      <c r="NDN2736" s="653"/>
      <c r="NDO2736" s="653"/>
      <c r="NDP2736" s="653"/>
      <c r="NDQ2736" s="653"/>
      <c r="NDR2736" s="653"/>
      <c r="NDS2736" s="653"/>
      <c r="NDT2736" s="653"/>
      <c r="NDU2736" s="653"/>
      <c r="NDV2736" s="653"/>
      <c r="NDW2736" s="653"/>
      <c r="NDX2736" s="653"/>
      <c r="NDY2736" s="653"/>
      <c r="NDZ2736" s="653"/>
      <c r="NEA2736" s="653"/>
      <c r="NEB2736" s="653"/>
      <c r="NEC2736" s="653"/>
      <c r="NED2736" s="653"/>
      <c r="NEE2736" s="653"/>
      <c r="NEF2736" s="653"/>
      <c r="NEG2736" s="653"/>
      <c r="NEH2736" s="653"/>
      <c r="NEI2736" s="653"/>
      <c r="NEJ2736" s="653"/>
      <c r="NEK2736" s="653"/>
      <c r="NEL2736" s="653"/>
      <c r="NEM2736" s="653"/>
      <c r="NEN2736" s="653"/>
      <c r="NEO2736" s="653"/>
      <c r="NEP2736" s="653"/>
      <c r="NEQ2736" s="653"/>
      <c r="NER2736" s="653"/>
      <c r="NES2736" s="653"/>
      <c r="NET2736" s="653"/>
      <c r="NEU2736" s="653"/>
      <c r="NEV2736" s="653"/>
      <c r="NEW2736" s="653"/>
      <c r="NEX2736" s="653"/>
      <c r="NEY2736" s="653"/>
      <c r="NEZ2736" s="653"/>
      <c r="NFA2736" s="653"/>
      <c r="NFB2736" s="653"/>
      <c r="NFC2736" s="653"/>
      <c r="NFD2736" s="653"/>
      <c r="NFE2736" s="653"/>
      <c r="NFF2736" s="653"/>
      <c r="NFG2736" s="653"/>
      <c r="NFH2736" s="653"/>
      <c r="NFI2736" s="653"/>
      <c r="NFJ2736" s="653"/>
      <c r="NFK2736" s="653"/>
      <c r="NFL2736" s="653"/>
      <c r="NFM2736" s="653"/>
      <c r="NFN2736" s="653"/>
      <c r="NFO2736" s="653"/>
      <c r="NFP2736" s="653"/>
      <c r="NFQ2736" s="653"/>
      <c r="NFR2736" s="653"/>
      <c r="NFS2736" s="653"/>
      <c r="NFT2736" s="653"/>
      <c r="NFU2736" s="653"/>
      <c r="NFV2736" s="653"/>
      <c r="NFW2736" s="653"/>
      <c r="NFX2736" s="653"/>
      <c r="NFY2736" s="653"/>
      <c r="NFZ2736" s="653"/>
      <c r="NGA2736" s="653"/>
      <c r="NGB2736" s="653"/>
      <c r="NGC2736" s="653"/>
      <c r="NGD2736" s="653"/>
      <c r="NGE2736" s="653"/>
      <c r="NGF2736" s="653"/>
      <c r="NGG2736" s="653"/>
      <c r="NGH2736" s="653"/>
      <c r="NGI2736" s="653"/>
      <c r="NGJ2736" s="653"/>
      <c r="NGK2736" s="653"/>
      <c r="NGL2736" s="653"/>
      <c r="NGM2736" s="653"/>
      <c r="NGN2736" s="653"/>
      <c r="NGO2736" s="653"/>
      <c r="NGP2736" s="653"/>
      <c r="NGQ2736" s="653"/>
      <c r="NGR2736" s="653"/>
      <c r="NGS2736" s="653"/>
      <c r="NGT2736" s="653"/>
      <c r="NGU2736" s="653"/>
      <c r="NGV2736" s="653"/>
      <c r="NGW2736" s="653"/>
      <c r="NGX2736" s="653"/>
      <c r="NGY2736" s="653"/>
      <c r="NGZ2736" s="653"/>
      <c r="NHA2736" s="653"/>
      <c r="NHB2736" s="653"/>
      <c r="NHC2736" s="653"/>
      <c r="NHD2736" s="653"/>
      <c r="NHE2736" s="653"/>
      <c r="NHF2736" s="653"/>
      <c r="NHG2736" s="653"/>
      <c r="NHH2736" s="653"/>
      <c r="NHI2736" s="653"/>
      <c r="NHJ2736" s="653"/>
      <c r="NHK2736" s="653"/>
      <c r="NHL2736" s="653"/>
      <c r="NHM2736" s="653"/>
      <c r="NHN2736" s="653"/>
      <c r="NHO2736" s="653"/>
      <c r="NHP2736" s="653"/>
      <c r="NHQ2736" s="653"/>
      <c r="NHR2736" s="653"/>
      <c r="NHS2736" s="653"/>
      <c r="NHT2736" s="653"/>
      <c r="NHU2736" s="653"/>
      <c r="NHV2736" s="653"/>
      <c r="NHW2736" s="653"/>
      <c r="NHX2736" s="653"/>
      <c r="NHY2736" s="653"/>
      <c r="NHZ2736" s="653"/>
      <c r="NIA2736" s="653"/>
      <c r="NIB2736" s="653"/>
      <c r="NIC2736" s="653"/>
      <c r="NID2736" s="653"/>
      <c r="NIE2736" s="653"/>
      <c r="NIF2736" s="653"/>
      <c r="NIG2736" s="653"/>
      <c r="NIH2736" s="653"/>
      <c r="NII2736" s="653"/>
      <c r="NIJ2736" s="653"/>
      <c r="NIK2736" s="653"/>
      <c r="NIL2736" s="653"/>
      <c r="NIM2736" s="653"/>
      <c r="NIN2736" s="653"/>
      <c r="NIO2736" s="653"/>
      <c r="NIP2736" s="653"/>
      <c r="NIQ2736" s="653"/>
      <c r="NIR2736" s="653"/>
      <c r="NIS2736" s="653"/>
      <c r="NIT2736" s="653"/>
      <c r="NIU2736" s="653"/>
      <c r="NIV2736" s="653"/>
      <c r="NIW2736" s="653"/>
      <c r="NIX2736" s="653"/>
      <c r="NIY2736" s="653"/>
      <c r="NIZ2736" s="653"/>
      <c r="NJA2736" s="653"/>
      <c r="NJB2736" s="653"/>
      <c r="NJC2736" s="653"/>
      <c r="NJD2736" s="653"/>
      <c r="NJE2736" s="653"/>
      <c r="NJF2736" s="653"/>
      <c r="NJG2736" s="653"/>
      <c r="NJH2736" s="653"/>
      <c r="NJI2736" s="653"/>
      <c r="NJJ2736" s="653"/>
      <c r="NJK2736" s="653"/>
      <c r="NJL2736" s="653"/>
      <c r="NJM2736" s="653"/>
      <c r="NJN2736" s="653"/>
      <c r="NJO2736" s="653"/>
      <c r="NJP2736" s="653"/>
      <c r="NJQ2736" s="653"/>
      <c r="NJR2736" s="653"/>
      <c r="NJS2736" s="653"/>
      <c r="NJT2736" s="653"/>
      <c r="NJU2736" s="653"/>
      <c r="NJV2736" s="653"/>
      <c r="NJW2736" s="653"/>
      <c r="NJX2736" s="653"/>
      <c r="NJY2736" s="653"/>
      <c r="NJZ2736" s="653"/>
      <c r="NKA2736" s="653"/>
      <c r="NKB2736" s="653"/>
      <c r="NKC2736" s="653"/>
      <c r="NKD2736" s="653"/>
      <c r="NKE2736" s="653"/>
      <c r="NKF2736" s="653"/>
      <c r="NKG2736" s="653"/>
      <c r="NKH2736" s="653"/>
      <c r="NKI2736" s="653"/>
      <c r="NKJ2736" s="653"/>
      <c r="NKK2736" s="653"/>
      <c r="NKL2736" s="653"/>
      <c r="NKM2736" s="653"/>
      <c r="NKN2736" s="653"/>
      <c r="NKO2736" s="653"/>
      <c r="NKP2736" s="653"/>
      <c r="NKQ2736" s="653"/>
      <c r="NKR2736" s="653"/>
      <c r="NKS2736" s="653"/>
      <c r="NKT2736" s="653"/>
      <c r="NKU2736" s="653"/>
      <c r="NKV2736" s="653"/>
      <c r="NKW2736" s="653"/>
      <c r="NKX2736" s="653"/>
      <c r="NKY2736" s="653"/>
      <c r="NKZ2736" s="653"/>
      <c r="NLA2736" s="653"/>
      <c r="NLB2736" s="653"/>
      <c r="NLC2736" s="653"/>
      <c r="NLD2736" s="653"/>
      <c r="NLE2736" s="653"/>
      <c r="NLF2736" s="653"/>
      <c r="NLG2736" s="653"/>
      <c r="NLH2736" s="653"/>
      <c r="NLI2736" s="653"/>
      <c r="NLJ2736" s="653"/>
      <c r="NLK2736" s="653"/>
      <c r="NLL2736" s="653"/>
      <c r="NLM2736" s="653"/>
      <c r="NLN2736" s="653"/>
      <c r="NLO2736" s="653"/>
      <c r="NLP2736" s="653"/>
      <c r="NLQ2736" s="653"/>
      <c r="NLR2736" s="653"/>
      <c r="NLS2736" s="653"/>
      <c r="NLT2736" s="653"/>
      <c r="NLU2736" s="653"/>
      <c r="NLV2736" s="653"/>
      <c r="NLW2736" s="653"/>
      <c r="NLX2736" s="653"/>
      <c r="NLY2736" s="653"/>
      <c r="NLZ2736" s="653"/>
      <c r="NMA2736" s="653"/>
      <c r="NMB2736" s="653"/>
      <c r="NMC2736" s="653"/>
      <c r="NMD2736" s="653"/>
      <c r="NME2736" s="653"/>
      <c r="NMF2736" s="653"/>
      <c r="NMG2736" s="653"/>
      <c r="NMH2736" s="653"/>
      <c r="NMI2736" s="653"/>
      <c r="NMJ2736" s="653"/>
      <c r="NMK2736" s="653"/>
      <c r="NML2736" s="653"/>
      <c r="NMM2736" s="653"/>
      <c r="NMN2736" s="653"/>
      <c r="NMO2736" s="653"/>
      <c r="NMP2736" s="653"/>
      <c r="NMQ2736" s="653"/>
      <c r="NMR2736" s="653"/>
      <c r="NMS2736" s="653"/>
      <c r="NMT2736" s="653"/>
      <c r="NMU2736" s="653"/>
      <c r="NMV2736" s="653"/>
      <c r="NMW2736" s="653"/>
      <c r="NMX2736" s="653"/>
      <c r="NMY2736" s="653"/>
      <c r="NMZ2736" s="653"/>
      <c r="NNA2736" s="653"/>
      <c r="NNB2736" s="653"/>
      <c r="NNC2736" s="653"/>
      <c r="NND2736" s="653"/>
      <c r="NNE2736" s="653"/>
      <c r="NNF2736" s="653"/>
      <c r="NNG2736" s="653"/>
      <c r="NNH2736" s="653"/>
      <c r="NNI2736" s="653"/>
      <c r="NNJ2736" s="653"/>
      <c r="NNK2736" s="653"/>
      <c r="NNL2736" s="653"/>
      <c r="NNM2736" s="653"/>
      <c r="NNN2736" s="653"/>
      <c r="NNO2736" s="653"/>
      <c r="NNP2736" s="653"/>
      <c r="NNQ2736" s="653"/>
      <c r="NNR2736" s="653"/>
      <c r="NNS2736" s="653"/>
      <c r="NNT2736" s="653"/>
      <c r="NNU2736" s="653"/>
      <c r="NNV2736" s="653"/>
      <c r="NNW2736" s="653"/>
      <c r="NNX2736" s="653"/>
      <c r="NNY2736" s="653"/>
      <c r="NNZ2736" s="653"/>
      <c r="NOA2736" s="653"/>
      <c r="NOB2736" s="653"/>
      <c r="NOC2736" s="653"/>
      <c r="NOD2736" s="653"/>
      <c r="NOE2736" s="653"/>
      <c r="NOF2736" s="653"/>
      <c r="NOG2736" s="653"/>
      <c r="NOH2736" s="653"/>
      <c r="NOI2736" s="653"/>
      <c r="NOJ2736" s="653"/>
      <c r="NOK2736" s="653"/>
      <c r="NOL2736" s="653"/>
      <c r="NOM2736" s="653"/>
      <c r="NON2736" s="653"/>
      <c r="NOO2736" s="653"/>
      <c r="NOP2736" s="653"/>
      <c r="NOQ2736" s="653"/>
      <c r="NOR2736" s="653"/>
      <c r="NOS2736" s="653"/>
      <c r="NOT2736" s="653"/>
      <c r="NOU2736" s="653"/>
      <c r="NOV2736" s="653"/>
      <c r="NOW2736" s="653"/>
      <c r="NOX2736" s="653"/>
      <c r="NOY2736" s="653"/>
      <c r="NOZ2736" s="653"/>
      <c r="NPA2736" s="653"/>
      <c r="NPB2736" s="653"/>
      <c r="NPC2736" s="653"/>
      <c r="NPD2736" s="653"/>
      <c r="NPE2736" s="653"/>
      <c r="NPF2736" s="653"/>
      <c r="NPG2736" s="653"/>
      <c r="NPH2736" s="653"/>
      <c r="NPI2736" s="653"/>
      <c r="NPJ2736" s="653"/>
      <c r="NPK2736" s="653"/>
      <c r="NPL2736" s="653"/>
      <c r="NPM2736" s="653"/>
      <c r="NPN2736" s="653"/>
      <c r="NPO2736" s="653"/>
      <c r="NPP2736" s="653"/>
      <c r="NPQ2736" s="653"/>
      <c r="NPR2736" s="653"/>
      <c r="NPS2736" s="653"/>
      <c r="NPT2736" s="653"/>
      <c r="NPU2736" s="653"/>
      <c r="NPV2736" s="653"/>
      <c r="NPW2736" s="653"/>
      <c r="NPX2736" s="653"/>
      <c r="NPY2736" s="653"/>
      <c r="NPZ2736" s="653"/>
      <c r="NQA2736" s="653"/>
      <c r="NQB2736" s="653"/>
      <c r="NQC2736" s="653"/>
      <c r="NQD2736" s="653"/>
      <c r="NQE2736" s="653"/>
      <c r="NQF2736" s="653"/>
      <c r="NQG2736" s="653"/>
      <c r="NQH2736" s="653"/>
      <c r="NQI2736" s="653"/>
      <c r="NQJ2736" s="653"/>
      <c r="NQK2736" s="653"/>
      <c r="NQL2736" s="653"/>
      <c r="NQM2736" s="653"/>
      <c r="NQN2736" s="653"/>
      <c r="NQO2736" s="653"/>
      <c r="NQP2736" s="653"/>
      <c r="NQQ2736" s="653"/>
      <c r="NQR2736" s="653"/>
      <c r="NQS2736" s="653"/>
      <c r="NQT2736" s="653"/>
      <c r="NQU2736" s="653"/>
      <c r="NQV2736" s="653"/>
      <c r="NQW2736" s="653"/>
      <c r="NQX2736" s="653"/>
      <c r="NQY2736" s="653"/>
      <c r="NQZ2736" s="653"/>
      <c r="NRA2736" s="653"/>
      <c r="NRB2736" s="653"/>
      <c r="NRC2736" s="653"/>
      <c r="NRD2736" s="653"/>
      <c r="NRE2736" s="653"/>
      <c r="NRF2736" s="653"/>
      <c r="NRG2736" s="653"/>
      <c r="NRH2736" s="653"/>
      <c r="NRI2736" s="653"/>
      <c r="NRJ2736" s="653"/>
      <c r="NRK2736" s="653"/>
      <c r="NRL2736" s="653"/>
      <c r="NRM2736" s="653"/>
      <c r="NRN2736" s="653"/>
      <c r="NRO2736" s="653"/>
      <c r="NRP2736" s="653"/>
      <c r="NRQ2736" s="653"/>
      <c r="NRR2736" s="653"/>
      <c r="NRS2736" s="653"/>
      <c r="NRT2736" s="653"/>
      <c r="NRU2736" s="653"/>
      <c r="NRV2736" s="653"/>
      <c r="NRW2736" s="653"/>
      <c r="NRX2736" s="653"/>
      <c r="NRY2736" s="653"/>
      <c r="NRZ2736" s="653"/>
      <c r="NSA2736" s="653"/>
      <c r="NSB2736" s="653"/>
      <c r="NSC2736" s="653"/>
      <c r="NSD2736" s="653"/>
      <c r="NSE2736" s="653"/>
      <c r="NSF2736" s="653"/>
      <c r="NSG2736" s="653"/>
      <c r="NSH2736" s="653"/>
      <c r="NSI2736" s="653"/>
      <c r="NSJ2736" s="653"/>
      <c r="NSK2736" s="653"/>
      <c r="NSL2736" s="653"/>
      <c r="NSM2736" s="653"/>
      <c r="NSN2736" s="653"/>
      <c r="NSO2736" s="653"/>
      <c r="NSP2736" s="653"/>
      <c r="NSQ2736" s="653"/>
      <c r="NSR2736" s="653"/>
      <c r="NSS2736" s="653"/>
      <c r="NST2736" s="653"/>
      <c r="NSU2736" s="653"/>
      <c r="NSV2736" s="653"/>
      <c r="NSW2736" s="653"/>
      <c r="NSX2736" s="653"/>
      <c r="NSY2736" s="653"/>
      <c r="NSZ2736" s="653"/>
      <c r="NTA2736" s="653"/>
      <c r="NTB2736" s="653"/>
      <c r="NTC2736" s="653"/>
      <c r="NTD2736" s="653"/>
      <c r="NTE2736" s="653"/>
      <c r="NTF2736" s="653"/>
      <c r="NTG2736" s="653"/>
      <c r="NTH2736" s="653"/>
      <c r="NTI2736" s="653"/>
      <c r="NTJ2736" s="653"/>
      <c r="NTK2736" s="653"/>
      <c r="NTL2736" s="653"/>
      <c r="NTM2736" s="653"/>
      <c r="NTN2736" s="653"/>
      <c r="NTO2736" s="653"/>
      <c r="NTP2736" s="653"/>
      <c r="NTQ2736" s="653"/>
      <c r="NTR2736" s="653"/>
      <c r="NTS2736" s="653"/>
      <c r="NTT2736" s="653"/>
      <c r="NTU2736" s="653"/>
      <c r="NTV2736" s="653"/>
      <c r="NTW2736" s="653"/>
      <c r="NTX2736" s="653"/>
      <c r="NTY2736" s="653"/>
      <c r="NTZ2736" s="653"/>
      <c r="NUA2736" s="653"/>
      <c r="NUB2736" s="653"/>
      <c r="NUC2736" s="653"/>
      <c r="NUD2736" s="653"/>
      <c r="NUE2736" s="653"/>
      <c r="NUF2736" s="653"/>
      <c r="NUG2736" s="653"/>
      <c r="NUH2736" s="653"/>
      <c r="NUI2736" s="653"/>
      <c r="NUJ2736" s="653"/>
      <c r="NUK2736" s="653"/>
      <c r="NUL2736" s="653"/>
      <c r="NUM2736" s="653"/>
      <c r="NUN2736" s="653"/>
      <c r="NUO2736" s="653"/>
      <c r="NUP2736" s="653"/>
      <c r="NUQ2736" s="653"/>
      <c r="NUR2736" s="653"/>
      <c r="NUS2736" s="653"/>
      <c r="NUT2736" s="653"/>
      <c r="NUU2736" s="653"/>
      <c r="NUV2736" s="653"/>
      <c r="NUW2736" s="653"/>
      <c r="NUX2736" s="653"/>
      <c r="NUY2736" s="653"/>
      <c r="NUZ2736" s="653"/>
      <c r="NVA2736" s="653"/>
      <c r="NVB2736" s="653"/>
      <c r="NVC2736" s="653"/>
      <c r="NVD2736" s="653"/>
      <c r="NVE2736" s="653"/>
      <c r="NVF2736" s="653"/>
      <c r="NVG2736" s="653"/>
      <c r="NVH2736" s="653"/>
      <c r="NVI2736" s="653"/>
      <c r="NVJ2736" s="653"/>
      <c r="NVK2736" s="653"/>
      <c r="NVL2736" s="653"/>
      <c r="NVM2736" s="653"/>
      <c r="NVN2736" s="653"/>
      <c r="NVO2736" s="653"/>
      <c r="NVP2736" s="653"/>
      <c r="NVQ2736" s="653"/>
      <c r="NVR2736" s="653"/>
      <c r="NVS2736" s="653"/>
      <c r="NVT2736" s="653"/>
      <c r="NVU2736" s="653"/>
      <c r="NVV2736" s="653"/>
      <c r="NVW2736" s="653"/>
      <c r="NVX2736" s="653"/>
      <c r="NVY2736" s="653"/>
      <c r="NVZ2736" s="653"/>
      <c r="NWA2736" s="653"/>
      <c r="NWB2736" s="653"/>
      <c r="NWC2736" s="653"/>
      <c r="NWD2736" s="653"/>
      <c r="NWE2736" s="653"/>
      <c r="NWF2736" s="653"/>
      <c r="NWG2736" s="653"/>
      <c r="NWH2736" s="653"/>
      <c r="NWI2736" s="653"/>
      <c r="NWJ2736" s="653"/>
      <c r="NWK2736" s="653"/>
      <c r="NWL2736" s="653"/>
      <c r="NWM2736" s="653"/>
      <c r="NWN2736" s="653"/>
      <c r="NWO2736" s="653"/>
      <c r="NWP2736" s="653"/>
      <c r="NWQ2736" s="653"/>
      <c r="NWR2736" s="653"/>
      <c r="NWS2736" s="653"/>
      <c r="NWT2736" s="653"/>
      <c r="NWU2736" s="653"/>
      <c r="NWV2736" s="653"/>
      <c r="NWW2736" s="653"/>
      <c r="NWX2736" s="653"/>
      <c r="NWY2736" s="653"/>
      <c r="NWZ2736" s="653"/>
      <c r="NXA2736" s="653"/>
      <c r="NXB2736" s="653"/>
      <c r="NXC2736" s="653"/>
      <c r="NXD2736" s="653"/>
      <c r="NXE2736" s="653"/>
      <c r="NXF2736" s="653"/>
      <c r="NXG2736" s="653"/>
      <c r="NXH2736" s="653"/>
      <c r="NXI2736" s="653"/>
      <c r="NXJ2736" s="653"/>
      <c r="NXK2736" s="653"/>
      <c r="NXL2736" s="653"/>
      <c r="NXM2736" s="653"/>
      <c r="NXN2736" s="653"/>
      <c r="NXO2736" s="653"/>
      <c r="NXP2736" s="653"/>
      <c r="NXQ2736" s="653"/>
      <c r="NXR2736" s="653"/>
      <c r="NXS2736" s="653"/>
      <c r="NXT2736" s="653"/>
      <c r="NXU2736" s="653"/>
      <c r="NXV2736" s="653"/>
      <c r="NXW2736" s="653"/>
      <c r="NXX2736" s="653"/>
      <c r="NXY2736" s="653"/>
      <c r="NXZ2736" s="653"/>
      <c r="NYA2736" s="653"/>
      <c r="NYB2736" s="653"/>
      <c r="NYC2736" s="653"/>
      <c r="NYD2736" s="653"/>
      <c r="NYE2736" s="653"/>
      <c r="NYF2736" s="653"/>
      <c r="NYG2736" s="653"/>
      <c r="NYH2736" s="653"/>
      <c r="NYI2736" s="653"/>
      <c r="NYJ2736" s="653"/>
      <c r="NYK2736" s="653"/>
      <c r="NYL2736" s="653"/>
      <c r="NYM2736" s="653"/>
      <c r="NYN2736" s="653"/>
      <c r="NYO2736" s="653"/>
      <c r="NYP2736" s="653"/>
      <c r="NYQ2736" s="653"/>
      <c r="NYR2736" s="653"/>
      <c r="NYS2736" s="653"/>
      <c r="NYT2736" s="653"/>
      <c r="NYU2736" s="653"/>
      <c r="NYV2736" s="653"/>
      <c r="NYW2736" s="653"/>
      <c r="NYX2736" s="653"/>
      <c r="NYY2736" s="653"/>
      <c r="NYZ2736" s="653"/>
      <c r="NZA2736" s="653"/>
      <c r="NZB2736" s="653"/>
      <c r="NZC2736" s="653"/>
      <c r="NZD2736" s="653"/>
      <c r="NZE2736" s="653"/>
      <c r="NZF2736" s="653"/>
      <c r="NZG2736" s="653"/>
      <c r="NZH2736" s="653"/>
      <c r="NZI2736" s="653"/>
      <c r="NZJ2736" s="653"/>
      <c r="NZK2736" s="653"/>
      <c r="NZL2736" s="653"/>
      <c r="NZM2736" s="653"/>
      <c r="NZN2736" s="653"/>
      <c r="NZO2736" s="653"/>
      <c r="NZP2736" s="653"/>
      <c r="NZQ2736" s="653"/>
      <c r="NZR2736" s="653"/>
      <c r="NZS2736" s="653"/>
      <c r="NZT2736" s="653"/>
      <c r="NZU2736" s="653"/>
      <c r="NZV2736" s="653"/>
      <c r="NZW2736" s="653"/>
      <c r="NZX2736" s="653"/>
      <c r="NZY2736" s="653"/>
      <c r="NZZ2736" s="653"/>
      <c r="OAA2736" s="653"/>
      <c r="OAB2736" s="653"/>
      <c r="OAC2736" s="653"/>
      <c r="OAD2736" s="653"/>
      <c r="OAE2736" s="653"/>
      <c r="OAF2736" s="653"/>
      <c r="OAG2736" s="653"/>
      <c r="OAH2736" s="653"/>
      <c r="OAI2736" s="653"/>
      <c r="OAJ2736" s="653"/>
      <c r="OAK2736" s="653"/>
      <c r="OAL2736" s="653"/>
      <c r="OAM2736" s="653"/>
      <c r="OAN2736" s="653"/>
      <c r="OAO2736" s="653"/>
      <c r="OAP2736" s="653"/>
      <c r="OAQ2736" s="653"/>
      <c r="OAR2736" s="653"/>
      <c r="OAS2736" s="653"/>
      <c r="OAT2736" s="653"/>
      <c r="OAU2736" s="653"/>
      <c r="OAV2736" s="653"/>
      <c r="OAW2736" s="653"/>
      <c r="OAX2736" s="653"/>
      <c r="OAY2736" s="653"/>
      <c r="OAZ2736" s="653"/>
      <c r="OBA2736" s="653"/>
      <c r="OBB2736" s="653"/>
      <c r="OBC2736" s="653"/>
      <c r="OBD2736" s="653"/>
      <c r="OBE2736" s="653"/>
      <c r="OBF2736" s="653"/>
      <c r="OBG2736" s="653"/>
      <c r="OBH2736" s="653"/>
      <c r="OBI2736" s="653"/>
      <c r="OBJ2736" s="653"/>
      <c r="OBK2736" s="653"/>
      <c r="OBL2736" s="653"/>
      <c r="OBM2736" s="653"/>
      <c r="OBN2736" s="653"/>
      <c r="OBO2736" s="653"/>
      <c r="OBP2736" s="653"/>
      <c r="OBQ2736" s="653"/>
      <c r="OBR2736" s="653"/>
      <c r="OBS2736" s="653"/>
      <c r="OBT2736" s="653"/>
      <c r="OBU2736" s="653"/>
      <c r="OBV2736" s="653"/>
      <c r="OBW2736" s="653"/>
      <c r="OBX2736" s="653"/>
      <c r="OBY2736" s="653"/>
      <c r="OBZ2736" s="653"/>
      <c r="OCA2736" s="653"/>
      <c r="OCB2736" s="653"/>
      <c r="OCC2736" s="653"/>
      <c r="OCD2736" s="653"/>
      <c r="OCE2736" s="653"/>
      <c r="OCF2736" s="653"/>
      <c r="OCG2736" s="653"/>
      <c r="OCH2736" s="653"/>
      <c r="OCI2736" s="653"/>
      <c r="OCJ2736" s="653"/>
      <c r="OCK2736" s="653"/>
      <c r="OCL2736" s="653"/>
      <c r="OCM2736" s="653"/>
      <c r="OCN2736" s="653"/>
      <c r="OCO2736" s="653"/>
      <c r="OCP2736" s="653"/>
      <c r="OCQ2736" s="653"/>
      <c r="OCR2736" s="653"/>
      <c r="OCS2736" s="653"/>
      <c r="OCT2736" s="653"/>
      <c r="OCU2736" s="653"/>
      <c r="OCV2736" s="653"/>
      <c r="OCW2736" s="653"/>
      <c r="OCX2736" s="653"/>
      <c r="OCY2736" s="653"/>
      <c r="OCZ2736" s="653"/>
      <c r="ODA2736" s="653"/>
      <c r="ODB2736" s="653"/>
      <c r="ODC2736" s="653"/>
      <c r="ODD2736" s="653"/>
      <c r="ODE2736" s="653"/>
      <c r="ODF2736" s="653"/>
      <c r="ODG2736" s="653"/>
      <c r="ODH2736" s="653"/>
      <c r="ODI2736" s="653"/>
      <c r="ODJ2736" s="653"/>
      <c r="ODK2736" s="653"/>
      <c r="ODL2736" s="653"/>
      <c r="ODM2736" s="653"/>
      <c r="ODN2736" s="653"/>
      <c r="ODO2736" s="653"/>
      <c r="ODP2736" s="653"/>
      <c r="ODQ2736" s="653"/>
      <c r="ODR2736" s="653"/>
      <c r="ODS2736" s="653"/>
      <c r="ODT2736" s="653"/>
      <c r="ODU2736" s="653"/>
      <c r="ODV2736" s="653"/>
      <c r="ODW2736" s="653"/>
      <c r="ODX2736" s="653"/>
      <c r="ODY2736" s="653"/>
      <c r="ODZ2736" s="653"/>
      <c r="OEA2736" s="653"/>
      <c r="OEB2736" s="653"/>
      <c r="OEC2736" s="653"/>
      <c r="OED2736" s="653"/>
      <c r="OEE2736" s="653"/>
      <c r="OEF2736" s="653"/>
      <c r="OEG2736" s="653"/>
      <c r="OEH2736" s="653"/>
      <c r="OEI2736" s="653"/>
      <c r="OEJ2736" s="653"/>
      <c r="OEK2736" s="653"/>
      <c r="OEL2736" s="653"/>
      <c r="OEM2736" s="653"/>
      <c r="OEN2736" s="653"/>
      <c r="OEO2736" s="653"/>
      <c r="OEP2736" s="653"/>
      <c r="OEQ2736" s="653"/>
      <c r="OER2736" s="653"/>
      <c r="OES2736" s="653"/>
      <c r="OET2736" s="653"/>
      <c r="OEU2736" s="653"/>
      <c r="OEV2736" s="653"/>
      <c r="OEW2736" s="653"/>
      <c r="OEX2736" s="653"/>
      <c r="OEY2736" s="653"/>
      <c r="OEZ2736" s="653"/>
      <c r="OFA2736" s="653"/>
      <c r="OFB2736" s="653"/>
      <c r="OFC2736" s="653"/>
      <c r="OFD2736" s="653"/>
      <c r="OFE2736" s="653"/>
      <c r="OFF2736" s="653"/>
      <c r="OFG2736" s="653"/>
      <c r="OFH2736" s="653"/>
      <c r="OFI2736" s="653"/>
      <c r="OFJ2736" s="653"/>
      <c r="OFK2736" s="653"/>
      <c r="OFL2736" s="653"/>
      <c r="OFM2736" s="653"/>
      <c r="OFN2736" s="653"/>
      <c r="OFO2736" s="653"/>
      <c r="OFP2736" s="653"/>
      <c r="OFQ2736" s="653"/>
      <c r="OFR2736" s="653"/>
      <c r="OFS2736" s="653"/>
      <c r="OFT2736" s="653"/>
      <c r="OFU2736" s="653"/>
      <c r="OFV2736" s="653"/>
      <c r="OFW2736" s="653"/>
      <c r="OFX2736" s="653"/>
      <c r="OFY2736" s="653"/>
      <c r="OFZ2736" s="653"/>
      <c r="OGA2736" s="653"/>
      <c r="OGB2736" s="653"/>
      <c r="OGC2736" s="653"/>
      <c r="OGD2736" s="653"/>
      <c r="OGE2736" s="653"/>
      <c r="OGF2736" s="653"/>
      <c r="OGG2736" s="653"/>
      <c r="OGH2736" s="653"/>
      <c r="OGI2736" s="653"/>
      <c r="OGJ2736" s="653"/>
      <c r="OGK2736" s="653"/>
      <c r="OGL2736" s="653"/>
      <c r="OGM2736" s="653"/>
      <c r="OGN2736" s="653"/>
      <c r="OGO2736" s="653"/>
      <c r="OGP2736" s="653"/>
      <c r="OGQ2736" s="653"/>
      <c r="OGR2736" s="653"/>
      <c r="OGS2736" s="653"/>
      <c r="OGT2736" s="653"/>
      <c r="OGU2736" s="653"/>
      <c r="OGV2736" s="653"/>
      <c r="OGW2736" s="653"/>
      <c r="OGX2736" s="653"/>
      <c r="OGY2736" s="653"/>
      <c r="OGZ2736" s="653"/>
      <c r="OHA2736" s="653"/>
      <c r="OHB2736" s="653"/>
      <c r="OHC2736" s="653"/>
      <c r="OHD2736" s="653"/>
      <c r="OHE2736" s="653"/>
      <c r="OHF2736" s="653"/>
      <c r="OHG2736" s="653"/>
      <c r="OHH2736" s="653"/>
      <c r="OHI2736" s="653"/>
      <c r="OHJ2736" s="653"/>
      <c r="OHK2736" s="653"/>
      <c r="OHL2736" s="653"/>
      <c r="OHM2736" s="653"/>
      <c r="OHN2736" s="653"/>
      <c r="OHO2736" s="653"/>
      <c r="OHP2736" s="653"/>
      <c r="OHQ2736" s="653"/>
      <c r="OHR2736" s="653"/>
      <c r="OHS2736" s="653"/>
      <c r="OHT2736" s="653"/>
      <c r="OHU2736" s="653"/>
      <c r="OHV2736" s="653"/>
      <c r="OHW2736" s="653"/>
      <c r="OHX2736" s="653"/>
      <c r="OHY2736" s="653"/>
      <c r="OHZ2736" s="653"/>
      <c r="OIA2736" s="653"/>
      <c r="OIB2736" s="653"/>
      <c r="OIC2736" s="653"/>
      <c r="OID2736" s="653"/>
      <c r="OIE2736" s="653"/>
      <c r="OIF2736" s="653"/>
      <c r="OIG2736" s="653"/>
      <c r="OIH2736" s="653"/>
      <c r="OII2736" s="653"/>
      <c r="OIJ2736" s="653"/>
      <c r="OIK2736" s="653"/>
      <c r="OIL2736" s="653"/>
      <c r="OIM2736" s="653"/>
      <c r="OIN2736" s="653"/>
      <c r="OIO2736" s="653"/>
      <c r="OIP2736" s="653"/>
      <c r="OIQ2736" s="653"/>
      <c r="OIR2736" s="653"/>
      <c r="OIS2736" s="653"/>
      <c r="OIT2736" s="653"/>
      <c r="OIU2736" s="653"/>
      <c r="OIV2736" s="653"/>
      <c r="OIW2736" s="653"/>
      <c r="OIX2736" s="653"/>
      <c r="OIY2736" s="653"/>
      <c r="OIZ2736" s="653"/>
      <c r="OJA2736" s="653"/>
      <c r="OJB2736" s="653"/>
      <c r="OJC2736" s="653"/>
      <c r="OJD2736" s="653"/>
      <c r="OJE2736" s="653"/>
      <c r="OJF2736" s="653"/>
      <c r="OJG2736" s="653"/>
      <c r="OJH2736" s="653"/>
      <c r="OJI2736" s="653"/>
      <c r="OJJ2736" s="653"/>
      <c r="OJK2736" s="653"/>
      <c r="OJL2736" s="653"/>
      <c r="OJM2736" s="653"/>
      <c r="OJN2736" s="653"/>
      <c r="OJO2736" s="653"/>
      <c r="OJP2736" s="653"/>
      <c r="OJQ2736" s="653"/>
      <c r="OJR2736" s="653"/>
      <c r="OJS2736" s="653"/>
      <c r="OJT2736" s="653"/>
      <c r="OJU2736" s="653"/>
      <c r="OJV2736" s="653"/>
      <c r="OJW2736" s="653"/>
      <c r="OJX2736" s="653"/>
      <c r="OJY2736" s="653"/>
      <c r="OJZ2736" s="653"/>
      <c r="OKA2736" s="653"/>
      <c r="OKB2736" s="653"/>
      <c r="OKC2736" s="653"/>
      <c r="OKD2736" s="653"/>
      <c r="OKE2736" s="653"/>
      <c r="OKF2736" s="653"/>
      <c r="OKG2736" s="653"/>
      <c r="OKH2736" s="653"/>
      <c r="OKI2736" s="653"/>
      <c r="OKJ2736" s="653"/>
      <c r="OKK2736" s="653"/>
      <c r="OKL2736" s="653"/>
      <c r="OKM2736" s="653"/>
      <c r="OKN2736" s="653"/>
      <c r="OKO2736" s="653"/>
      <c r="OKP2736" s="653"/>
      <c r="OKQ2736" s="653"/>
      <c r="OKR2736" s="653"/>
      <c r="OKS2736" s="653"/>
      <c r="OKT2736" s="653"/>
      <c r="OKU2736" s="653"/>
      <c r="OKV2736" s="653"/>
      <c r="OKW2736" s="653"/>
      <c r="OKX2736" s="653"/>
      <c r="OKY2736" s="653"/>
      <c r="OKZ2736" s="653"/>
      <c r="OLA2736" s="653"/>
      <c r="OLB2736" s="653"/>
      <c r="OLC2736" s="653"/>
      <c r="OLD2736" s="653"/>
      <c r="OLE2736" s="653"/>
      <c r="OLF2736" s="653"/>
      <c r="OLG2736" s="653"/>
      <c r="OLH2736" s="653"/>
      <c r="OLI2736" s="653"/>
      <c r="OLJ2736" s="653"/>
      <c r="OLK2736" s="653"/>
      <c r="OLL2736" s="653"/>
      <c r="OLM2736" s="653"/>
      <c r="OLN2736" s="653"/>
      <c r="OLO2736" s="653"/>
      <c r="OLP2736" s="653"/>
      <c r="OLQ2736" s="653"/>
      <c r="OLR2736" s="653"/>
      <c r="OLS2736" s="653"/>
      <c r="OLT2736" s="653"/>
      <c r="OLU2736" s="653"/>
      <c r="OLV2736" s="653"/>
      <c r="OLW2736" s="653"/>
      <c r="OLX2736" s="653"/>
      <c r="OLY2736" s="653"/>
      <c r="OLZ2736" s="653"/>
      <c r="OMA2736" s="653"/>
      <c r="OMB2736" s="653"/>
      <c r="OMC2736" s="653"/>
      <c r="OMD2736" s="653"/>
      <c r="OME2736" s="653"/>
      <c r="OMF2736" s="653"/>
      <c r="OMG2736" s="653"/>
      <c r="OMH2736" s="653"/>
      <c r="OMI2736" s="653"/>
      <c r="OMJ2736" s="653"/>
      <c r="OMK2736" s="653"/>
      <c r="OML2736" s="653"/>
      <c r="OMM2736" s="653"/>
      <c r="OMN2736" s="653"/>
      <c r="OMO2736" s="653"/>
      <c r="OMP2736" s="653"/>
      <c r="OMQ2736" s="653"/>
      <c r="OMR2736" s="653"/>
      <c r="OMS2736" s="653"/>
      <c r="OMT2736" s="653"/>
      <c r="OMU2736" s="653"/>
      <c r="OMV2736" s="653"/>
      <c r="OMW2736" s="653"/>
      <c r="OMX2736" s="653"/>
      <c r="OMY2736" s="653"/>
      <c r="OMZ2736" s="653"/>
      <c r="ONA2736" s="653"/>
      <c r="ONB2736" s="653"/>
      <c r="ONC2736" s="653"/>
      <c r="OND2736" s="653"/>
      <c r="ONE2736" s="653"/>
      <c r="ONF2736" s="653"/>
      <c r="ONG2736" s="653"/>
      <c r="ONH2736" s="653"/>
      <c r="ONI2736" s="653"/>
      <c r="ONJ2736" s="653"/>
      <c r="ONK2736" s="653"/>
      <c r="ONL2736" s="653"/>
      <c r="ONM2736" s="653"/>
      <c r="ONN2736" s="653"/>
      <c r="ONO2736" s="653"/>
      <c r="ONP2736" s="653"/>
      <c r="ONQ2736" s="653"/>
      <c r="ONR2736" s="653"/>
      <c r="ONS2736" s="653"/>
      <c r="ONT2736" s="653"/>
      <c r="ONU2736" s="653"/>
      <c r="ONV2736" s="653"/>
      <c r="ONW2736" s="653"/>
      <c r="ONX2736" s="653"/>
      <c r="ONY2736" s="653"/>
      <c r="ONZ2736" s="653"/>
      <c r="OOA2736" s="653"/>
      <c r="OOB2736" s="653"/>
      <c r="OOC2736" s="653"/>
      <c r="OOD2736" s="653"/>
      <c r="OOE2736" s="653"/>
      <c r="OOF2736" s="653"/>
      <c r="OOG2736" s="653"/>
      <c r="OOH2736" s="653"/>
      <c r="OOI2736" s="653"/>
      <c r="OOJ2736" s="653"/>
      <c r="OOK2736" s="653"/>
      <c r="OOL2736" s="653"/>
      <c r="OOM2736" s="653"/>
      <c r="OON2736" s="653"/>
      <c r="OOO2736" s="653"/>
      <c r="OOP2736" s="653"/>
      <c r="OOQ2736" s="653"/>
      <c r="OOR2736" s="653"/>
      <c r="OOS2736" s="653"/>
      <c r="OOT2736" s="653"/>
      <c r="OOU2736" s="653"/>
      <c r="OOV2736" s="653"/>
      <c r="OOW2736" s="653"/>
      <c r="OOX2736" s="653"/>
      <c r="OOY2736" s="653"/>
      <c r="OOZ2736" s="653"/>
      <c r="OPA2736" s="653"/>
      <c r="OPB2736" s="653"/>
      <c r="OPC2736" s="653"/>
      <c r="OPD2736" s="653"/>
      <c r="OPE2736" s="653"/>
      <c r="OPF2736" s="653"/>
      <c r="OPG2736" s="653"/>
      <c r="OPH2736" s="653"/>
      <c r="OPI2736" s="653"/>
      <c r="OPJ2736" s="653"/>
      <c r="OPK2736" s="653"/>
      <c r="OPL2736" s="653"/>
      <c r="OPM2736" s="653"/>
      <c r="OPN2736" s="653"/>
      <c r="OPO2736" s="653"/>
      <c r="OPP2736" s="653"/>
      <c r="OPQ2736" s="653"/>
      <c r="OPR2736" s="653"/>
      <c r="OPS2736" s="653"/>
      <c r="OPT2736" s="653"/>
      <c r="OPU2736" s="653"/>
      <c r="OPV2736" s="653"/>
      <c r="OPW2736" s="653"/>
      <c r="OPX2736" s="653"/>
      <c r="OPY2736" s="653"/>
      <c r="OPZ2736" s="653"/>
      <c r="OQA2736" s="653"/>
      <c r="OQB2736" s="653"/>
      <c r="OQC2736" s="653"/>
      <c r="OQD2736" s="653"/>
      <c r="OQE2736" s="653"/>
      <c r="OQF2736" s="653"/>
      <c r="OQG2736" s="653"/>
      <c r="OQH2736" s="653"/>
      <c r="OQI2736" s="653"/>
      <c r="OQJ2736" s="653"/>
      <c r="OQK2736" s="653"/>
      <c r="OQL2736" s="653"/>
      <c r="OQM2736" s="653"/>
      <c r="OQN2736" s="653"/>
      <c r="OQO2736" s="653"/>
      <c r="OQP2736" s="653"/>
      <c r="OQQ2736" s="653"/>
      <c r="OQR2736" s="653"/>
      <c r="OQS2736" s="653"/>
      <c r="OQT2736" s="653"/>
      <c r="OQU2736" s="653"/>
      <c r="OQV2736" s="653"/>
      <c r="OQW2736" s="653"/>
      <c r="OQX2736" s="653"/>
      <c r="OQY2736" s="653"/>
      <c r="OQZ2736" s="653"/>
      <c r="ORA2736" s="653"/>
      <c r="ORB2736" s="653"/>
      <c r="ORC2736" s="653"/>
      <c r="ORD2736" s="653"/>
      <c r="ORE2736" s="653"/>
      <c r="ORF2736" s="653"/>
      <c r="ORG2736" s="653"/>
      <c r="ORH2736" s="653"/>
      <c r="ORI2736" s="653"/>
      <c r="ORJ2736" s="653"/>
      <c r="ORK2736" s="653"/>
      <c r="ORL2736" s="653"/>
      <c r="ORM2736" s="653"/>
      <c r="ORN2736" s="653"/>
      <c r="ORO2736" s="653"/>
      <c r="ORP2736" s="653"/>
      <c r="ORQ2736" s="653"/>
      <c r="ORR2736" s="653"/>
      <c r="ORS2736" s="653"/>
      <c r="ORT2736" s="653"/>
      <c r="ORU2736" s="653"/>
      <c r="ORV2736" s="653"/>
      <c r="ORW2736" s="653"/>
      <c r="ORX2736" s="653"/>
      <c r="ORY2736" s="653"/>
      <c r="ORZ2736" s="653"/>
      <c r="OSA2736" s="653"/>
      <c r="OSB2736" s="653"/>
      <c r="OSC2736" s="653"/>
      <c r="OSD2736" s="653"/>
      <c r="OSE2736" s="653"/>
      <c r="OSF2736" s="653"/>
      <c r="OSG2736" s="653"/>
      <c r="OSH2736" s="653"/>
      <c r="OSI2736" s="653"/>
      <c r="OSJ2736" s="653"/>
      <c r="OSK2736" s="653"/>
      <c r="OSL2736" s="653"/>
      <c r="OSM2736" s="653"/>
      <c r="OSN2736" s="653"/>
      <c r="OSO2736" s="653"/>
      <c r="OSP2736" s="653"/>
      <c r="OSQ2736" s="653"/>
      <c r="OSR2736" s="653"/>
      <c r="OSS2736" s="653"/>
      <c r="OST2736" s="653"/>
      <c r="OSU2736" s="653"/>
      <c r="OSV2736" s="653"/>
      <c r="OSW2736" s="653"/>
      <c r="OSX2736" s="653"/>
      <c r="OSY2736" s="653"/>
      <c r="OSZ2736" s="653"/>
      <c r="OTA2736" s="653"/>
      <c r="OTB2736" s="653"/>
      <c r="OTC2736" s="653"/>
      <c r="OTD2736" s="653"/>
      <c r="OTE2736" s="653"/>
      <c r="OTF2736" s="653"/>
      <c r="OTG2736" s="653"/>
      <c r="OTH2736" s="653"/>
      <c r="OTI2736" s="653"/>
      <c r="OTJ2736" s="653"/>
      <c r="OTK2736" s="653"/>
      <c r="OTL2736" s="653"/>
      <c r="OTM2736" s="653"/>
      <c r="OTN2736" s="653"/>
      <c r="OTO2736" s="653"/>
      <c r="OTP2736" s="653"/>
      <c r="OTQ2736" s="653"/>
      <c r="OTR2736" s="653"/>
      <c r="OTS2736" s="653"/>
      <c r="OTT2736" s="653"/>
      <c r="OTU2736" s="653"/>
      <c r="OTV2736" s="653"/>
      <c r="OTW2736" s="653"/>
      <c r="OTX2736" s="653"/>
      <c r="OTY2736" s="653"/>
      <c r="OTZ2736" s="653"/>
      <c r="OUA2736" s="653"/>
      <c r="OUB2736" s="653"/>
      <c r="OUC2736" s="653"/>
      <c r="OUD2736" s="653"/>
      <c r="OUE2736" s="653"/>
      <c r="OUF2736" s="653"/>
      <c r="OUG2736" s="653"/>
      <c r="OUH2736" s="653"/>
      <c r="OUI2736" s="653"/>
      <c r="OUJ2736" s="653"/>
      <c r="OUK2736" s="653"/>
      <c r="OUL2736" s="653"/>
      <c r="OUM2736" s="653"/>
      <c r="OUN2736" s="653"/>
      <c r="OUO2736" s="653"/>
      <c r="OUP2736" s="653"/>
      <c r="OUQ2736" s="653"/>
      <c r="OUR2736" s="653"/>
      <c r="OUS2736" s="653"/>
      <c r="OUT2736" s="653"/>
      <c r="OUU2736" s="653"/>
      <c r="OUV2736" s="653"/>
      <c r="OUW2736" s="653"/>
      <c r="OUX2736" s="653"/>
      <c r="OUY2736" s="653"/>
      <c r="OUZ2736" s="653"/>
      <c r="OVA2736" s="653"/>
      <c r="OVB2736" s="653"/>
      <c r="OVC2736" s="653"/>
      <c r="OVD2736" s="653"/>
      <c r="OVE2736" s="653"/>
      <c r="OVF2736" s="653"/>
      <c r="OVG2736" s="653"/>
      <c r="OVH2736" s="653"/>
      <c r="OVI2736" s="653"/>
      <c r="OVJ2736" s="653"/>
      <c r="OVK2736" s="653"/>
      <c r="OVL2736" s="653"/>
      <c r="OVM2736" s="653"/>
      <c r="OVN2736" s="653"/>
      <c r="OVO2736" s="653"/>
      <c r="OVP2736" s="653"/>
      <c r="OVQ2736" s="653"/>
      <c r="OVR2736" s="653"/>
      <c r="OVS2736" s="653"/>
      <c r="OVT2736" s="653"/>
      <c r="OVU2736" s="653"/>
      <c r="OVV2736" s="653"/>
      <c r="OVW2736" s="653"/>
      <c r="OVX2736" s="653"/>
      <c r="OVY2736" s="653"/>
      <c r="OVZ2736" s="653"/>
      <c r="OWA2736" s="653"/>
      <c r="OWB2736" s="653"/>
      <c r="OWC2736" s="653"/>
      <c r="OWD2736" s="653"/>
      <c r="OWE2736" s="653"/>
      <c r="OWF2736" s="653"/>
      <c r="OWG2736" s="653"/>
      <c r="OWH2736" s="653"/>
      <c r="OWI2736" s="653"/>
      <c r="OWJ2736" s="653"/>
      <c r="OWK2736" s="653"/>
      <c r="OWL2736" s="653"/>
      <c r="OWM2736" s="653"/>
      <c r="OWN2736" s="653"/>
      <c r="OWO2736" s="653"/>
      <c r="OWP2736" s="653"/>
      <c r="OWQ2736" s="653"/>
      <c r="OWR2736" s="653"/>
      <c r="OWS2736" s="653"/>
      <c r="OWT2736" s="653"/>
      <c r="OWU2736" s="653"/>
      <c r="OWV2736" s="653"/>
      <c r="OWW2736" s="653"/>
      <c r="OWX2736" s="653"/>
      <c r="OWY2736" s="653"/>
      <c r="OWZ2736" s="653"/>
      <c r="OXA2736" s="653"/>
      <c r="OXB2736" s="653"/>
      <c r="OXC2736" s="653"/>
      <c r="OXD2736" s="653"/>
      <c r="OXE2736" s="653"/>
      <c r="OXF2736" s="653"/>
      <c r="OXG2736" s="653"/>
      <c r="OXH2736" s="653"/>
      <c r="OXI2736" s="653"/>
      <c r="OXJ2736" s="653"/>
      <c r="OXK2736" s="653"/>
      <c r="OXL2736" s="653"/>
      <c r="OXM2736" s="653"/>
      <c r="OXN2736" s="653"/>
      <c r="OXO2736" s="653"/>
      <c r="OXP2736" s="653"/>
      <c r="OXQ2736" s="653"/>
      <c r="OXR2736" s="653"/>
      <c r="OXS2736" s="653"/>
      <c r="OXT2736" s="653"/>
      <c r="OXU2736" s="653"/>
      <c r="OXV2736" s="653"/>
      <c r="OXW2736" s="653"/>
      <c r="OXX2736" s="653"/>
      <c r="OXY2736" s="653"/>
      <c r="OXZ2736" s="653"/>
      <c r="OYA2736" s="653"/>
      <c r="OYB2736" s="653"/>
      <c r="OYC2736" s="653"/>
      <c r="OYD2736" s="653"/>
      <c r="OYE2736" s="653"/>
      <c r="OYF2736" s="653"/>
      <c r="OYG2736" s="653"/>
      <c r="OYH2736" s="653"/>
      <c r="OYI2736" s="653"/>
      <c r="OYJ2736" s="653"/>
      <c r="OYK2736" s="653"/>
      <c r="OYL2736" s="653"/>
      <c r="OYM2736" s="653"/>
      <c r="OYN2736" s="653"/>
      <c r="OYO2736" s="653"/>
      <c r="OYP2736" s="653"/>
      <c r="OYQ2736" s="653"/>
      <c r="OYR2736" s="653"/>
      <c r="OYS2736" s="653"/>
      <c r="OYT2736" s="653"/>
      <c r="OYU2736" s="653"/>
      <c r="OYV2736" s="653"/>
      <c r="OYW2736" s="653"/>
      <c r="OYX2736" s="653"/>
      <c r="OYY2736" s="653"/>
      <c r="OYZ2736" s="653"/>
      <c r="OZA2736" s="653"/>
      <c r="OZB2736" s="653"/>
      <c r="OZC2736" s="653"/>
      <c r="OZD2736" s="653"/>
      <c r="OZE2736" s="653"/>
      <c r="OZF2736" s="653"/>
      <c r="OZG2736" s="653"/>
      <c r="OZH2736" s="653"/>
      <c r="OZI2736" s="653"/>
      <c r="OZJ2736" s="653"/>
      <c r="OZK2736" s="653"/>
      <c r="OZL2736" s="653"/>
      <c r="OZM2736" s="653"/>
      <c r="OZN2736" s="653"/>
      <c r="OZO2736" s="653"/>
      <c r="OZP2736" s="653"/>
      <c r="OZQ2736" s="653"/>
      <c r="OZR2736" s="653"/>
      <c r="OZS2736" s="653"/>
      <c r="OZT2736" s="653"/>
      <c r="OZU2736" s="653"/>
      <c r="OZV2736" s="653"/>
      <c r="OZW2736" s="653"/>
      <c r="OZX2736" s="653"/>
      <c r="OZY2736" s="653"/>
      <c r="OZZ2736" s="653"/>
      <c r="PAA2736" s="653"/>
      <c r="PAB2736" s="653"/>
      <c r="PAC2736" s="653"/>
      <c r="PAD2736" s="653"/>
      <c r="PAE2736" s="653"/>
      <c r="PAF2736" s="653"/>
      <c r="PAG2736" s="653"/>
      <c r="PAH2736" s="653"/>
      <c r="PAI2736" s="653"/>
      <c r="PAJ2736" s="653"/>
      <c r="PAK2736" s="653"/>
      <c r="PAL2736" s="653"/>
      <c r="PAM2736" s="653"/>
      <c r="PAN2736" s="653"/>
      <c r="PAO2736" s="653"/>
      <c r="PAP2736" s="653"/>
      <c r="PAQ2736" s="653"/>
      <c r="PAR2736" s="653"/>
      <c r="PAS2736" s="653"/>
      <c r="PAT2736" s="653"/>
      <c r="PAU2736" s="653"/>
      <c r="PAV2736" s="653"/>
      <c r="PAW2736" s="653"/>
      <c r="PAX2736" s="653"/>
      <c r="PAY2736" s="653"/>
      <c r="PAZ2736" s="653"/>
      <c r="PBA2736" s="653"/>
      <c r="PBB2736" s="653"/>
      <c r="PBC2736" s="653"/>
      <c r="PBD2736" s="653"/>
      <c r="PBE2736" s="653"/>
      <c r="PBF2736" s="653"/>
      <c r="PBG2736" s="653"/>
      <c r="PBH2736" s="653"/>
      <c r="PBI2736" s="653"/>
      <c r="PBJ2736" s="653"/>
      <c r="PBK2736" s="653"/>
      <c r="PBL2736" s="653"/>
      <c r="PBM2736" s="653"/>
      <c r="PBN2736" s="653"/>
      <c r="PBO2736" s="653"/>
      <c r="PBP2736" s="653"/>
      <c r="PBQ2736" s="653"/>
      <c r="PBR2736" s="653"/>
      <c r="PBS2736" s="653"/>
      <c r="PBT2736" s="653"/>
      <c r="PBU2736" s="653"/>
      <c r="PBV2736" s="653"/>
      <c r="PBW2736" s="653"/>
      <c r="PBX2736" s="653"/>
      <c r="PBY2736" s="653"/>
      <c r="PBZ2736" s="653"/>
      <c r="PCA2736" s="653"/>
      <c r="PCB2736" s="653"/>
      <c r="PCC2736" s="653"/>
      <c r="PCD2736" s="653"/>
      <c r="PCE2736" s="653"/>
      <c r="PCF2736" s="653"/>
      <c r="PCG2736" s="653"/>
      <c r="PCH2736" s="653"/>
      <c r="PCI2736" s="653"/>
      <c r="PCJ2736" s="653"/>
      <c r="PCK2736" s="653"/>
      <c r="PCL2736" s="653"/>
      <c r="PCM2736" s="653"/>
      <c r="PCN2736" s="653"/>
      <c r="PCO2736" s="653"/>
      <c r="PCP2736" s="653"/>
      <c r="PCQ2736" s="653"/>
      <c r="PCR2736" s="653"/>
      <c r="PCS2736" s="653"/>
      <c r="PCT2736" s="653"/>
      <c r="PCU2736" s="653"/>
      <c r="PCV2736" s="653"/>
      <c r="PCW2736" s="653"/>
      <c r="PCX2736" s="653"/>
      <c r="PCY2736" s="653"/>
      <c r="PCZ2736" s="653"/>
      <c r="PDA2736" s="653"/>
      <c r="PDB2736" s="653"/>
      <c r="PDC2736" s="653"/>
      <c r="PDD2736" s="653"/>
      <c r="PDE2736" s="653"/>
      <c r="PDF2736" s="653"/>
      <c r="PDG2736" s="653"/>
      <c r="PDH2736" s="653"/>
      <c r="PDI2736" s="653"/>
      <c r="PDJ2736" s="653"/>
      <c r="PDK2736" s="653"/>
      <c r="PDL2736" s="653"/>
      <c r="PDM2736" s="653"/>
      <c r="PDN2736" s="653"/>
      <c r="PDO2736" s="653"/>
      <c r="PDP2736" s="653"/>
      <c r="PDQ2736" s="653"/>
      <c r="PDR2736" s="653"/>
      <c r="PDS2736" s="653"/>
      <c r="PDT2736" s="653"/>
      <c r="PDU2736" s="653"/>
      <c r="PDV2736" s="653"/>
      <c r="PDW2736" s="653"/>
      <c r="PDX2736" s="653"/>
      <c r="PDY2736" s="653"/>
      <c r="PDZ2736" s="653"/>
      <c r="PEA2736" s="653"/>
      <c r="PEB2736" s="653"/>
      <c r="PEC2736" s="653"/>
      <c r="PED2736" s="653"/>
      <c r="PEE2736" s="653"/>
      <c r="PEF2736" s="653"/>
      <c r="PEG2736" s="653"/>
      <c r="PEH2736" s="653"/>
      <c r="PEI2736" s="653"/>
      <c r="PEJ2736" s="653"/>
      <c r="PEK2736" s="653"/>
      <c r="PEL2736" s="653"/>
      <c r="PEM2736" s="653"/>
      <c r="PEN2736" s="653"/>
      <c r="PEO2736" s="653"/>
      <c r="PEP2736" s="653"/>
      <c r="PEQ2736" s="653"/>
      <c r="PER2736" s="653"/>
      <c r="PES2736" s="653"/>
      <c r="PET2736" s="653"/>
      <c r="PEU2736" s="653"/>
      <c r="PEV2736" s="653"/>
      <c r="PEW2736" s="653"/>
      <c r="PEX2736" s="653"/>
      <c r="PEY2736" s="653"/>
      <c r="PEZ2736" s="653"/>
      <c r="PFA2736" s="653"/>
      <c r="PFB2736" s="653"/>
      <c r="PFC2736" s="653"/>
      <c r="PFD2736" s="653"/>
      <c r="PFE2736" s="653"/>
      <c r="PFF2736" s="653"/>
      <c r="PFG2736" s="653"/>
      <c r="PFH2736" s="653"/>
      <c r="PFI2736" s="653"/>
      <c r="PFJ2736" s="653"/>
      <c r="PFK2736" s="653"/>
      <c r="PFL2736" s="653"/>
      <c r="PFM2736" s="653"/>
      <c r="PFN2736" s="653"/>
      <c r="PFO2736" s="653"/>
      <c r="PFP2736" s="653"/>
      <c r="PFQ2736" s="653"/>
      <c r="PFR2736" s="653"/>
      <c r="PFS2736" s="653"/>
      <c r="PFT2736" s="653"/>
      <c r="PFU2736" s="653"/>
      <c r="PFV2736" s="653"/>
      <c r="PFW2736" s="653"/>
      <c r="PFX2736" s="653"/>
      <c r="PFY2736" s="653"/>
      <c r="PFZ2736" s="653"/>
      <c r="PGA2736" s="653"/>
      <c r="PGB2736" s="653"/>
      <c r="PGC2736" s="653"/>
      <c r="PGD2736" s="653"/>
      <c r="PGE2736" s="653"/>
      <c r="PGF2736" s="653"/>
      <c r="PGG2736" s="653"/>
      <c r="PGH2736" s="653"/>
      <c r="PGI2736" s="653"/>
      <c r="PGJ2736" s="653"/>
      <c r="PGK2736" s="653"/>
      <c r="PGL2736" s="653"/>
      <c r="PGM2736" s="653"/>
      <c r="PGN2736" s="653"/>
      <c r="PGO2736" s="653"/>
      <c r="PGP2736" s="653"/>
      <c r="PGQ2736" s="653"/>
      <c r="PGR2736" s="653"/>
      <c r="PGS2736" s="653"/>
      <c r="PGT2736" s="653"/>
      <c r="PGU2736" s="653"/>
      <c r="PGV2736" s="653"/>
      <c r="PGW2736" s="653"/>
      <c r="PGX2736" s="653"/>
      <c r="PGY2736" s="653"/>
      <c r="PGZ2736" s="653"/>
      <c r="PHA2736" s="653"/>
      <c r="PHB2736" s="653"/>
      <c r="PHC2736" s="653"/>
      <c r="PHD2736" s="653"/>
      <c r="PHE2736" s="653"/>
      <c r="PHF2736" s="653"/>
      <c r="PHG2736" s="653"/>
      <c r="PHH2736" s="653"/>
      <c r="PHI2736" s="653"/>
      <c r="PHJ2736" s="653"/>
      <c r="PHK2736" s="653"/>
      <c r="PHL2736" s="653"/>
      <c r="PHM2736" s="653"/>
      <c r="PHN2736" s="653"/>
      <c r="PHO2736" s="653"/>
      <c r="PHP2736" s="653"/>
      <c r="PHQ2736" s="653"/>
      <c r="PHR2736" s="653"/>
      <c r="PHS2736" s="653"/>
      <c r="PHT2736" s="653"/>
      <c r="PHU2736" s="653"/>
      <c r="PHV2736" s="653"/>
      <c r="PHW2736" s="653"/>
      <c r="PHX2736" s="653"/>
      <c r="PHY2736" s="653"/>
      <c r="PHZ2736" s="653"/>
      <c r="PIA2736" s="653"/>
      <c r="PIB2736" s="653"/>
      <c r="PIC2736" s="653"/>
      <c r="PID2736" s="653"/>
      <c r="PIE2736" s="653"/>
      <c r="PIF2736" s="653"/>
      <c r="PIG2736" s="653"/>
      <c r="PIH2736" s="653"/>
      <c r="PII2736" s="653"/>
      <c r="PIJ2736" s="653"/>
      <c r="PIK2736" s="653"/>
      <c r="PIL2736" s="653"/>
      <c r="PIM2736" s="653"/>
      <c r="PIN2736" s="653"/>
      <c r="PIO2736" s="653"/>
      <c r="PIP2736" s="653"/>
      <c r="PIQ2736" s="653"/>
      <c r="PIR2736" s="653"/>
      <c r="PIS2736" s="653"/>
      <c r="PIT2736" s="653"/>
      <c r="PIU2736" s="653"/>
      <c r="PIV2736" s="653"/>
      <c r="PIW2736" s="653"/>
      <c r="PIX2736" s="653"/>
      <c r="PIY2736" s="653"/>
      <c r="PIZ2736" s="653"/>
      <c r="PJA2736" s="653"/>
      <c r="PJB2736" s="653"/>
      <c r="PJC2736" s="653"/>
      <c r="PJD2736" s="653"/>
      <c r="PJE2736" s="653"/>
      <c r="PJF2736" s="653"/>
      <c r="PJG2736" s="653"/>
      <c r="PJH2736" s="653"/>
      <c r="PJI2736" s="653"/>
      <c r="PJJ2736" s="653"/>
      <c r="PJK2736" s="653"/>
      <c r="PJL2736" s="653"/>
      <c r="PJM2736" s="653"/>
      <c r="PJN2736" s="653"/>
      <c r="PJO2736" s="653"/>
      <c r="PJP2736" s="653"/>
      <c r="PJQ2736" s="653"/>
      <c r="PJR2736" s="653"/>
      <c r="PJS2736" s="653"/>
      <c r="PJT2736" s="653"/>
      <c r="PJU2736" s="653"/>
      <c r="PJV2736" s="653"/>
      <c r="PJW2736" s="653"/>
      <c r="PJX2736" s="653"/>
      <c r="PJY2736" s="653"/>
      <c r="PJZ2736" s="653"/>
      <c r="PKA2736" s="653"/>
      <c r="PKB2736" s="653"/>
      <c r="PKC2736" s="653"/>
      <c r="PKD2736" s="653"/>
      <c r="PKE2736" s="653"/>
      <c r="PKF2736" s="653"/>
      <c r="PKG2736" s="653"/>
      <c r="PKH2736" s="653"/>
      <c r="PKI2736" s="653"/>
      <c r="PKJ2736" s="653"/>
      <c r="PKK2736" s="653"/>
      <c r="PKL2736" s="653"/>
      <c r="PKM2736" s="653"/>
      <c r="PKN2736" s="653"/>
      <c r="PKO2736" s="653"/>
      <c r="PKP2736" s="653"/>
      <c r="PKQ2736" s="653"/>
      <c r="PKR2736" s="653"/>
      <c r="PKS2736" s="653"/>
      <c r="PKT2736" s="653"/>
      <c r="PKU2736" s="653"/>
      <c r="PKV2736" s="653"/>
      <c r="PKW2736" s="653"/>
      <c r="PKX2736" s="653"/>
      <c r="PKY2736" s="653"/>
      <c r="PKZ2736" s="653"/>
      <c r="PLA2736" s="653"/>
      <c r="PLB2736" s="653"/>
      <c r="PLC2736" s="653"/>
      <c r="PLD2736" s="653"/>
      <c r="PLE2736" s="653"/>
      <c r="PLF2736" s="653"/>
      <c r="PLG2736" s="653"/>
      <c r="PLH2736" s="653"/>
      <c r="PLI2736" s="653"/>
      <c r="PLJ2736" s="653"/>
      <c r="PLK2736" s="653"/>
      <c r="PLL2736" s="653"/>
      <c r="PLM2736" s="653"/>
      <c r="PLN2736" s="653"/>
      <c r="PLO2736" s="653"/>
      <c r="PLP2736" s="653"/>
      <c r="PLQ2736" s="653"/>
      <c r="PLR2736" s="653"/>
      <c r="PLS2736" s="653"/>
      <c r="PLT2736" s="653"/>
      <c r="PLU2736" s="653"/>
      <c r="PLV2736" s="653"/>
      <c r="PLW2736" s="653"/>
      <c r="PLX2736" s="653"/>
      <c r="PLY2736" s="653"/>
      <c r="PLZ2736" s="653"/>
      <c r="PMA2736" s="653"/>
      <c r="PMB2736" s="653"/>
      <c r="PMC2736" s="653"/>
      <c r="PMD2736" s="653"/>
      <c r="PME2736" s="653"/>
      <c r="PMF2736" s="653"/>
      <c r="PMG2736" s="653"/>
      <c r="PMH2736" s="653"/>
      <c r="PMI2736" s="653"/>
      <c r="PMJ2736" s="653"/>
      <c r="PMK2736" s="653"/>
      <c r="PML2736" s="653"/>
      <c r="PMM2736" s="653"/>
      <c r="PMN2736" s="653"/>
      <c r="PMO2736" s="653"/>
      <c r="PMP2736" s="653"/>
      <c r="PMQ2736" s="653"/>
      <c r="PMR2736" s="653"/>
      <c r="PMS2736" s="653"/>
      <c r="PMT2736" s="653"/>
      <c r="PMU2736" s="653"/>
      <c r="PMV2736" s="653"/>
      <c r="PMW2736" s="653"/>
      <c r="PMX2736" s="653"/>
      <c r="PMY2736" s="653"/>
      <c r="PMZ2736" s="653"/>
      <c r="PNA2736" s="653"/>
      <c r="PNB2736" s="653"/>
      <c r="PNC2736" s="653"/>
      <c r="PND2736" s="653"/>
      <c r="PNE2736" s="653"/>
      <c r="PNF2736" s="653"/>
      <c r="PNG2736" s="653"/>
      <c r="PNH2736" s="653"/>
      <c r="PNI2736" s="653"/>
      <c r="PNJ2736" s="653"/>
      <c r="PNK2736" s="653"/>
      <c r="PNL2736" s="653"/>
      <c r="PNM2736" s="653"/>
      <c r="PNN2736" s="653"/>
      <c r="PNO2736" s="653"/>
      <c r="PNP2736" s="653"/>
      <c r="PNQ2736" s="653"/>
      <c r="PNR2736" s="653"/>
      <c r="PNS2736" s="653"/>
      <c r="PNT2736" s="653"/>
      <c r="PNU2736" s="653"/>
      <c r="PNV2736" s="653"/>
      <c r="PNW2736" s="653"/>
      <c r="PNX2736" s="653"/>
      <c r="PNY2736" s="653"/>
      <c r="PNZ2736" s="653"/>
      <c r="POA2736" s="653"/>
      <c r="POB2736" s="653"/>
      <c r="POC2736" s="653"/>
      <c r="POD2736" s="653"/>
      <c r="POE2736" s="653"/>
      <c r="POF2736" s="653"/>
      <c r="POG2736" s="653"/>
      <c r="POH2736" s="653"/>
      <c r="POI2736" s="653"/>
      <c r="POJ2736" s="653"/>
      <c r="POK2736" s="653"/>
      <c r="POL2736" s="653"/>
      <c r="POM2736" s="653"/>
      <c r="PON2736" s="653"/>
      <c r="POO2736" s="653"/>
      <c r="POP2736" s="653"/>
      <c r="POQ2736" s="653"/>
      <c r="POR2736" s="653"/>
      <c r="POS2736" s="653"/>
      <c r="POT2736" s="653"/>
      <c r="POU2736" s="653"/>
      <c r="POV2736" s="653"/>
      <c r="POW2736" s="653"/>
      <c r="POX2736" s="653"/>
      <c r="POY2736" s="653"/>
      <c r="POZ2736" s="653"/>
      <c r="PPA2736" s="653"/>
      <c r="PPB2736" s="653"/>
      <c r="PPC2736" s="653"/>
      <c r="PPD2736" s="653"/>
      <c r="PPE2736" s="653"/>
      <c r="PPF2736" s="653"/>
      <c r="PPG2736" s="653"/>
      <c r="PPH2736" s="653"/>
      <c r="PPI2736" s="653"/>
      <c r="PPJ2736" s="653"/>
      <c r="PPK2736" s="653"/>
      <c r="PPL2736" s="653"/>
      <c r="PPM2736" s="653"/>
      <c r="PPN2736" s="653"/>
      <c r="PPO2736" s="653"/>
      <c r="PPP2736" s="653"/>
      <c r="PPQ2736" s="653"/>
      <c r="PPR2736" s="653"/>
      <c r="PPS2736" s="653"/>
      <c r="PPT2736" s="653"/>
      <c r="PPU2736" s="653"/>
      <c r="PPV2736" s="653"/>
      <c r="PPW2736" s="653"/>
      <c r="PPX2736" s="653"/>
      <c r="PPY2736" s="653"/>
      <c r="PPZ2736" s="653"/>
      <c r="PQA2736" s="653"/>
      <c r="PQB2736" s="653"/>
      <c r="PQC2736" s="653"/>
      <c r="PQD2736" s="653"/>
      <c r="PQE2736" s="653"/>
      <c r="PQF2736" s="653"/>
      <c r="PQG2736" s="653"/>
      <c r="PQH2736" s="653"/>
      <c r="PQI2736" s="653"/>
      <c r="PQJ2736" s="653"/>
      <c r="PQK2736" s="653"/>
      <c r="PQL2736" s="653"/>
      <c r="PQM2736" s="653"/>
      <c r="PQN2736" s="653"/>
      <c r="PQO2736" s="653"/>
      <c r="PQP2736" s="653"/>
      <c r="PQQ2736" s="653"/>
      <c r="PQR2736" s="653"/>
      <c r="PQS2736" s="653"/>
      <c r="PQT2736" s="653"/>
      <c r="PQU2736" s="653"/>
      <c r="PQV2736" s="653"/>
      <c r="PQW2736" s="653"/>
      <c r="PQX2736" s="653"/>
      <c r="PQY2736" s="653"/>
      <c r="PQZ2736" s="653"/>
      <c r="PRA2736" s="653"/>
      <c r="PRB2736" s="653"/>
      <c r="PRC2736" s="653"/>
      <c r="PRD2736" s="653"/>
      <c r="PRE2736" s="653"/>
      <c r="PRF2736" s="653"/>
      <c r="PRG2736" s="653"/>
      <c r="PRH2736" s="653"/>
      <c r="PRI2736" s="653"/>
      <c r="PRJ2736" s="653"/>
      <c r="PRK2736" s="653"/>
      <c r="PRL2736" s="653"/>
      <c r="PRM2736" s="653"/>
      <c r="PRN2736" s="653"/>
      <c r="PRO2736" s="653"/>
      <c r="PRP2736" s="653"/>
      <c r="PRQ2736" s="653"/>
      <c r="PRR2736" s="653"/>
      <c r="PRS2736" s="653"/>
      <c r="PRT2736" s="653"/>
      <c r="PRU2736" s="653"/>
      <c r="PRV2736" s="653"/>
      <c r="PRW2736" s="653"/>
      <c r="PRX2736" s="653"/>
      <c r="PRY2736" s="653"/>
      <c r="PRZ2736" s="653"/>
      <c r="PSA2736" s="653"/>
      <c r="PSB2736" s="653"/>
      <c r="PSC2736" s="653"/>
      <c r="PSD2736" s="653"/>
      <c r="PSE2736" s="653"/>
      <c r="PSF2736" s="653"/>
      <c r="PSG2736" s="653"/>
      <c r="PSH2736" s="653"/>
      <c r="PSI2736" s="653"/>
      <c r="PSJ2736" s="653"/>
      <c r="PSK2736" s="653"/>
      <c r="PSL2736" s="653"/>
      <c r="PSM2736" s="653"/>
      <c r="PSN2736" s="653"/>
      <c r="PSO2736" s="653"/>
      <c r="PSP2736" s="653"/>
      <c r="PSQ2736" s="653"/>
      <c r="PSR2736" s="653"/>
      <c r="PSS2736" s="653"/>
      <c r="PST2736" s="653"/>
      <c r="PSU2736" s="653"/>
      <c r="PSV2736" s="653"/>
      <c r="PSW2736" s="653"/>
      <c r="PSX2736" s="653"/>
      <c r="PSY2736" s="653"/>
      <c r="PSZ2736" s="653"/>
      <c r="PTA2736" s="653"/>
      <c r="PTB2736" s="653"/>
      <c r="PTC2736" s="653"/>
      <c r="PTD2736" s="653"/>
      <c r="PTE2736" s="653"/>
      <c r="PTF2736" s="653"/>
      <c r="PTG2736" s="653"/>
      <c r="PTH2736" s="653"/>
      <c r="PTI2736" s="653"/>
      <c r="PTJ2736" s="653"/>
      <c r="PTK2736" s="653"/>
      <c r="PTL2736" s="653"/>
      <c r="PTM2736" s="653"/>
      <c r="PTN2736" s="653"/>
      <c r="PTO2736" s="653"/>
      <c r="PTP2736" s="653"/>
      <c r="PTQ2736" s="653"/>
      <c r="PTR2736" s="653"/>
      <c r="PTS2736" s="653"/>
      <c r="PTT2736" s="653"/>
      <c r="PTU2736" s="653"/>
      <c r="PTV2736" s="653"/>
      <c r="PTW2736" s="653"/>
      <c r="PTX2736" s="653"/>
      <c r="PTY2736" s="653"/>
      <c r="PTZ2736" s="653"/>
      <c r="PUA2736" s="653"/>
      <c r="PUB2736" s="653"/>
      <c r="PUC2736" s="653"/>
      <c r="PUD2736" s="653"/>
      <c r="PUE2736" s="653"/>
      <c r="PUF2736" s="653"/>
      <c r="PUG2736" s="653"/>
      <c r="PUH2736" s="653"/>
      <c r="PUI2736" s="653"/>
      <c r="PUJ2736" s="653"/>
      <c r="PUK2736" s="653"/>
      <c r="PUL2736" s="653"/>
      <c r="PUM2736" s="653"/>
      <c r="PUN2736" s="653"/>
      <c r="PUO2736" s="653"/>
      <c r="PUP2736" s="653"/>
      <c r="PUQ2736" s="653"/>
      <c r="PUR2736" s="653"/>
      <c r="PUS2736" s="653"/>
      <c r="PUT2736" s="653"/>
      <c r="PUU2736" s="653"/>
      <c r="PUV2736" s="653"/>
      <c r="PUW2736" s="653"/>
      <c r="PUX2736" s="653"/>
      <c r="PUY2736" s="653"/>
      <c r="PUZ2736" s="653"/>
      <c r="PVA2736" s="653"/>
      <c r="PVB2736" s="653"/>
      <c r="PVC2736" s="653"/>
      <c r="PVD2736" s="653"/>
      <c r="PVE2736" s="653"/>
      <c r="PVF2736" s="653"/>
      <c r="PVG2736" s="653"/>
      <c r="PVH2736" s="653"/>
      <c r="PVI2736" s="653"/>
      <c r="PVJ2736" s="653"/>
      <c r="PVK2736" s="653"/>
      <c r="PVL2736" s="653"/>
      <c r="PVM2736" s="653"/>
      <c r="PVN2736" s="653"/>
      <c r="PVO2736" s="653"/>
      <c r="PVP2736" s="653"/>
      <c r="PVQ2736" s="653"/>
      <c r="PVR2736" s="653"/>
      <c r="PVS2736" s="653"/>
      <c r="PVT2736" s="653"/>
      <c r="PVU2736" s="653"/>
      <c r="PVV2736" s="653"/>
      <c r="PVW2736" s="653"/>
      <c r="PVX2736" s="653"/>
      <c r="PVY2736" s="653"/>
      <c r="PVZ2736" s="653"/>
      <c r="PWA2736" s="653"/>
      <c r="PWB2736" s="653"/>
      <c r="PWC2736" s="653"/>
      <c r="PWD2736" s="653"/>
      <c r="PWE2736" s="653"/>
      <c r="PWF2736" s="653"/>
      <c r="PWG2736" s="653"/>
      <c r="PWH2736" s="653"/>
      <c r="PWI2736" s="653"/>
      <c r="PWJ2736" s="653"/>
      <c r="PWK2736" s="653"/>
      <c r="PWL2736" s="653"/>
      <c r="PWM2736" s="653"/>
      <c r="PWN2736" s="653"/>
      <c r="PWO2736" s="653"/>
      <c r="PWP2736" s="653"/>
      <c r="PWQ2736" s="653"/>
      <c r="PWR2736" s="653"/>
      <c r="PWS2736" s="653"/>
      <c r="PWT2736" s="653"/>
      <c r="PWU2736" s="653"/>
      <c r="PWV2736" s="653"/>
      <c r="PWW2736" s="653"/>
      <c r="PWX2736" s="653"/>
      <c r="PWY2736" s="653"/>
      <c r="PWZ2736" s="653"/>
      <c r="PXA2736" s="653"/>
      <c r="PXB2736" s="653"/>
      <c r="PXC2736" s="653"/>
      <c r="PXD2736" s="653"/>
      <c r="PXE2736" s="653"/>
      <c r="PXF2736" s="653"/>
      <c r="PXG2736" s="653"/>
      <c r="PXH2736" s="653"/>
      <c r="PXI2736" s="653"/>
      <c r="PXJ2736" s="653"/>
      <c r="PXK2736" s="653"/>
      <c r="PXL2736" s="653"/>
      <c r="PXM2736" s="653"/>
      <c r="PXN2736" s="653"/>
      <c r="PXO2736" s="653"/>
      <c r="PXP2736" s="653"/>
      <c r="PXQ2736" s="653"/>
      <c r="PXR2736" s="653"/>
      <c r="PXS2736" s="653"/>
      <c r="PXT2736" s="653"/>
      <c r="PXU2736" s="653"/>
      <c r="PXV2736" s="653"/>
      <c r="PXW2736" s="653"/>
      <c r="PXX2736" s="653"/>
      <c r="PXY2736" s="653"/>
      <c r="PXZ2736" s="653"/>
      <c r="PYA2736" s="653"/>
      <c r="PYB2736" s="653"/>
      <c r="PYC2736" s="653"/>
      <c r="PYD2736" s="653"/>
      <c r="PYE2736" s="653"/>
      <c r="PYF2736" s="653"/>
      <c r="PYG2736" s="653"/>
      <c r="PYH2736" s="653"/>
      <c r="PYI2736" s="653"/>
      <c r="PYJ2736" s="653"/>
      <c r="PYK2736" s="653"/>
      <c r="PYL2736" s="653"/>
      <c r="PYM2736" s="653"/>
      <c r="PYN2736" s="653"/>
      <c r="PYO2736" s="653"/>
      <c r="PYP2736" s="653"/>
      <c r="PYQ2736" s="653"/>
      <c r="PYR2736" s="653"/>
      <c r="PYS2736" s="653"/>
      <c r="PYT2736" s="653"/>
      <c r="PYU2736" s="653"/>
      <c r="PYV2736" s="653"/>
      <c r="PYW2736" s="653"/>
      <c r="PYX2736" s="653"/>
      <c r="PYY2736" s="653"/>
      <c r="PYZ2736" s="653"/>
      <c r="PZA2736" s="653"/>
      <c r="PZB2736" s="653"/>
      <c r="PZC2736" s="653"/>
      <c r="PZD2736" s="653"/>
      <c r="PZE2736" s="653"/>
      <c r="PZF2736" s="653"/>
      <c r="PZG2736" s="653"/>
      <c r="PZH2736" s="653"/>
      <c r="PZI2736" s="653"/>
      <c r="PZJ2736" s="653"/>
      <c r="PZK2736" s="653"/>
      <c r="PZL2736" s="653"/>
      <c r="PZM2736" s="653"/>
      <c r="PZN2736" s="653"/>
      <c r="PZO2736" s="653"/>
      <c r="PZP2736" s="653"/>
      <c r="PZQ2736" s="653"/>
      <c r="PZR2736" s="653"/>
      <c r="PZS2736" s="653"/>
      <c r="PZT2736" s="653"/>
      <c r="PZU2736" s="653"/>
      <c r="PZV2736" s="653"/>
      <c r="PZW2736" s="653"/>
      <c r="PZX2736" s="653"/>
      <c r="PZY2736" s="653"/>
      <c r="PZZ2736" s="653"/>
      <c r="QAA2736" s="653"/>
      <c r="QAB2736" s="653"/>
      <c r="QAC2736" s="653"/>
      <c r="QAD2736" s="653"/>
      <c r="QAE2736" s="653"/>
      <c r="QAF2736" s="653"/>
      <c r="QAG2736" s="653"/>
      <c r="QAH2736" s="653"/>
      <c r="QAI2736" s="653"/>
      <c r="QAJ2736" s="653"/>
      <c r="QAK2736" s="653"/>
      <c r="QAL2736" s="653"/>
      <c r="QAM2736" s="653"/>
      <c r="QAN2736" s="653"/>
      <c r="QAO2736" s="653"/>
      <c r="QAP2736" s="653"/>
      <c r="QAQ2736" s="653"/>
      <c r="QAR2736" s="653"/>
      <c r="QAS2736" s="653"/>
      <c r="QAT2736" s="653"/>
      <c r="QAU2736" s="653"/>
      <c r="QAV2736" s="653"/>
      <c r="QAW2736" s="653"/>
      <c r="QAX2736" s="653"/>
      <c r="QAY2736" s="653"/>
      <c r="QAZ2736" s="653"/>
      <c r="QBA2736" s="653"/>
      <c r="QBB2736" s="653"/>
      <c r="QBC2736" s="653"/>
      <c r="QBD2736" s="653"/>
      <c r="QBE2736" s="653"/>
      <c r="QBF2736" s="653"/>
      <c r="QBG2736" s="653"/>
      <c r="QBH2736" s="653"/>
      <c r="QBI2736" s="653"/>
      <c r="QBJ2736" s="653"/>
      <c r="QBK2736" s="653"/>
      <c r="QBL2736" s="653"/>
      <c r="QBM2736" s="653"/>
      <c r="QBN2736" s="653"/>
      <c r="QBO2736" s="653"/>
      <c r="QBP2736" s="653"/>
      <c r="QBQ2736" s="653"/>
      <c r="QBR2736" s="653"/>
      <c r="QBS2736" s="653"/>
      <c r="QBT2736" s="653"/>
      <c r="QBU2736" s="653"/>
      <c r="QBV2736" s="653"/>
      <c r="QBW2736" s="653"/>
      <c r="QBX2736" s="653"/>
      <c r="QBY2736" s="653"/>
      <c r="QBZ2736" s="653"/>
      <c r="QCA2736" s="653"/>
      <c r="QCB2736" s="653"/>
      <c r="QCC2736" s="653"/>
      <c r="QCD2736" s="653"/>
      <c r="QCE2736" s="653"/>
      <c r="QCF2736" s="653"/>
      <c r="QCG2736" s="653"/>
      <c r="QCH2736" s="653"/>
      <c r="QCI2736" s="653"/>
      <c r="QCJ2736" s="653"/>
      <c r="QCK2736" s="653"/>
      <c r="QCL2736" s="653"/>
      <c r="QCM2736" s="653"/>
      <c r="QCN2736" s="653"/>
      <c r="QCO2736" s="653"/>
      <c r="QCP2736" s="653"/>
      <c r="QCQ2736" s="653"/>
      <c r="QCR2736" s="653"/>
      <c r="QCS2736" s="653"/>
      <c r="QCT2736" s="653"/>
      <c r="QCU2736" s="653"/>
      <c r="QCV2736" s="653"/>
      <c r="QCW2736" s="653"/>
      <c r="QCX2736" s="653"/>
      <c r="QCY2736" s="653"/>
      <c r="QCZ2736" s="653"/>
      <c r="QDA2736" s="653"/>
      <c r="QDB2736" s="653"/>
      <c r="QDC2736" s="653"/>
      <c r="QDD2736" s="653"/>
      <c r="QDE2736" s="653"/>
      <c r="QDF2736" s="653"/>
      <c r="QDG2736" s="653"/>
      <c r="QDH2736" s="653"/>
      <c r="QDI2736" s="653"/>
      <c r="QDJ2736" s="653"/>
      <c r="QDK2736" s="653"/>
      <c r="QDL2736" s="653"/>
      <c r="QDM2736" s="653"/>
      <c r="QDN2736" s="653"/>
      <c r="QDO2736" s="653"/>
      <c r="QDP2736" s="653"/>
      <c r="QDQ2736" s="653"/>
      <c r="QDR2736" s="653"/>
      <c r="QDS2736" s="653"/>
      <c r="QDT2736" s="653"/>
      <c r="QDU2736" s="653"/>
      <c r="QDV2736" s="653"/>
      <c r="QDW2736" s="653"/>
      <c r="QDX2736" s="653"/>
      <c r="QDY2736" s="653"/>
      <c r="QDZ2736" s="653"/>
      <c r="QEA2736" s="653"/>
      <c r="QEB2736" s="653"/>
      <c r="QEC2736" s="653"/>
      <c r="QED2736" s="653"/>
      <c r="QEE2736" s="653"/>
      <c r="QEF2736" s="653"/>
      <c r="QEG2736" s="653"/>
      <c r="QEH2736" s="653"/>
      <c r="QEI2736" s="653"/>
      <c r="QEJ2736" s="653"/>
      <c r="QEK2736" s="653"/>
      <c r="QEL2736" s="653"/>
      <c r="QEM2736" s="653"/>
      <c r="QEN2736" s="653"/>
      <c r="QEO2736" s="653"/>
      <c r="QEP2736" s="653"/>
      <c r="QEQ2736" s="653"/>
      <c r="QER2736" s="653"/>
      <c r="QES2736" s="653"/>
      <c r="QET2736" s="653"/>
      <c r="QEU2736" s="653"/>
      <c r="QEV2736" s="653"/>
      <c r="QEW2736" s="653"/>
      <c r="QEX2736" s="653"/>
      <c r="QEY2736" s="653"/>
      <c r="QEZ2736" s="653"/>
      <c r="QFA2736" s="653"/>
      <c r="QFB2736" s="653"/>
      <c r="QFC2736" s="653"/>
      <c r="QFD2736" s="653"/>
      <c r="QFE2736" s="653"/>
      <c r="QFF2736" s="653"/>
      <c r="QFG2736" s="653"/>
      <c r="QFH2736" s="653"/>
      <c r="QFI2736" s="653"/>
      <c r="QFJ2736" s="653"/>
      <c r="QFK2736" s="653"/>
      <c r="QFL2736" s="653"/>
      <c r="QFM2736" s="653"/>
      <c r="QFN2736" s="653"/>
      <c r="QFO2736" s="653"/>
      <c r="QFP2736" s="653"/>
      <c r="QFQ2736" s="653"/>
      <c r="QFR2736" s="653"/>
      <c r="QFS2736" s="653"/>
      <c r="QFT2736" s="653"/>
      <c r="QFU2736" s="653"/>
      <c r="QFV2736" s="653"/>
      <c r="QFW2736" s="653"/>
      <c r="QFX2736" s="653"/>
      <c r="QFY2736" s="653"/>
      <c r="QFZ2736" s="653"/>
      <c r="QGA2736" s="653"/>
      <c r="QGB2736" s="653"/>
      <c r="QGC2736" s="653"/>
      <c r="QGD2736" s="653"/>
      <c r="QGE2736" s="653"/>
      <c r="QGF2736" s="653"/>
      <c r="QGG2736" s="653"/>
      <c r="QGH2736" s="653"/>
      <c r="QGI2736" s="653"/>
      <c r="QGJ2736" s="653"/>
      <c r="QGK2736" s="653"/>
      <c r="QGL2736" s="653"/>
      <c r="QGM2736" s="653"/>
      <c r="QGN2736" s="653"/>
      <c r="QGO2736" s="653"/>
      <c r="QGP2736" s="653"/>
      <c r="QGQ2736" s="653"/>
      <c r="QGR2736" s="653"/>
      <c r="QGS2736" s="653"/>
      <c r="QGT2736" s="653"/>
      <c r="QGU2736" s="653"/>
      <c r="QGV2736" s="653"/>
      <c r="QGW2736" s="653"/>
      <c r="QGX2736" s="653"/>
      <c r="QGY2736" s="653"/>
      <c r="QGZ2736" s="653"/>
      <c r="QHA2736" s="653"/>
      <c r="QHB2736" s="653"/>
      <c r="QHC2736" s="653"/>
      <c r="QHD2736" s="653"/>
      <c r="QHE2736" s="653"/>
      <c r="QHF2736" s="653"/>
      <c r="QHG2736" s="653"/>
      <c r="QHH2736" s="653"/>
      <c r="QHI2736" s="653"/>
      <c r="QHJ2736" s="653"/>
      <c r="QHK2736" s="653"/>
      <c r="QHL2736" s="653"/>
      <c r="QHM2736" s="653"/>
      <c r="QHN2736" s="653"/>
      <c r="QHO2736" s="653"/>
      <c r="QHP2736" s="653"/>
      <c r="QHQ2736" s="653"/>
      <c r="QHR2736" s="653"/>
      <c r="QHS2736" s="653"/>
      <c r="QHT2736" s="653"/>
      <c r="QHU2736" s="653"/>
      <c r="QHV2736" s="653"/>
      <c r="QHW2736" s="653"/>
      <c r="QHX2736" s="653"/>
      <c r="QHY2736" s="653"/>
      <c r="QHZ2736" s="653"/>
      <c r="QIA2736" s="653"/>
      <c r="QIB2736" s="653"/>
      <c r="QIC2736" s="653"/>
      <c r="QID2736" s="653"/>
      <c r="QIE2736" s="653"/>
      <c r="QIF2736" s="653"/>
      <c r="QIG2736" s="653"/>
      <c r="QIH2736" s="653"/>
      <c r="QII2736" s="653"/>
      <c r="QIJ2736" s="653"/>
      <c r="QIK2736" s="653"/>
      <c r="QIL2736" s="653"/>
      <c r="QIM2736" s="653"/>
      <c r="QIN2736" s="653"/>
      <c r="QIO2736" s="653"/>
      <c r="QIP2736" s="653"/>
      <c r="QIQ2736" s="653"/>
      <c r="QIR2736" s="653"/>
      <c r="QIS2736" s="653"/>
      <c r="QIT2736" s="653"/>
      <c r="QIU2736" s="653"/>
      <c r="QIV2736" s="653"/>
      <c r="QIW2736" s="653"/>
      <c r="QIX2736" s="653"/>
      <c r="QIY2736" s="653"/>
      <c r="QIZ2736" s="653"/>
      <c r="QJA2736" s="653"/>
      <c r="QJB2736" s="653"/>
      <c r="QJC2736" s="653"/>
      <c r="QJD2736" s="653"/>
      <c r="QJE2736" s="653"/>
      <c r="QJF2736" s="653"/>
      <c r="QJG2736" s="653"/>
      <c r="QJH2736" s="653"/>
      <c r="QJI2736" s="653"/>
      <c r="QJJ2736" s="653"/>
      <c r="QJK2736" s="653"/>
      <c r="QJL2736" s="653"/>
      <c r="QJM2736" s="653"/>
      <c r="QJN2736" s="653"/>
      <c r="QJO2736" s="653"/>
      <c r="QJP2736" s="653"/>
      <c r="QJQ2736" s="653"/>
      <c r="QJR2736" s="653"/>
      <c r="QJS2736" s="653"/>
      <c r="QJT2736" s="653"/>
      <c r="QJU2736" s="653"/>
      <c r="QJV2736" s="653"/>
      <c r="QJW2736" s="653"/>
      <c r="QJX2736" s="653"/>
      <c r="QJY2736" s="653"/>
      <c r="QJZ2736" s="653"/>
      <c r="QKA2736" s="653"/>
      <c r="QKB2736" s="653"/>
      <c r="QKC2736" s="653"/>
      <c r="QKD2736" s="653"/>
      <c r="QKE2736" s="653"/>
      <c r="QKF2736" s="653"/>
      <c r="QKG2736" s="653"/>
      <c r="QKH2736" s="653"/>
      <c r="QKI2736" s="653"/>
      <c r="QKJ2736" s="653"/>
      <c r="QKK2736" s="653"/>
      <c r="QKL2736" s="653"/>
      <c r="QKM2736" s="653"/>
      <c r="QKN2736" s="653"/>
      <c r="QKO2736" s="653"/>
      <c r="QKP2736" s="653"/>
      <c r="QKQ2736" s="653"/>
      <c r="QKR2736" s="653"/>
      <c r="QKS2736" s="653"/>
      <c r="QKT2736" s="653"/>
      <c r="QKU2736" s="653"/>
      <c r="QKV2736" s="653"/>
      <c r="QKW2736" s="653"/>
      <c r="QKX2736" s="653"/>
      <c r="QKY2736" s="653"/>
      <c r="QKZ2736" s="653"/>
      <c r="QLA2736" s="653"/>
      <c r="QLB2736" s="653"/>
      <c r="QLC2736" s="653"/>
      <c r="QLD2736" s="653"/>
      <c r="QLE2736" s="653"/>
      <c r="QLF2736" s="653"/>
      <c r="QLG2736" s="653"/>
      <c r="QLH2736" s="653"/>
      <c r="QLI2736" s="653"/>
      <c r="QLJ2736" s="653"/>
      <c r="QLK2736" s="653"/>
      <c r="QLL2736" s="653"/>
      <c r="QLM2736" s="653"/>
      <c r="QLN2736" s="653"/>
      <c r="QLO2736" s="653"/>
      <c r="QLP2736" s="653"/>
      <c r="QLQ2736" s="653"/>
      <c r="QLR2736" s="653"/>
      <c r="QLS2736" s="653"/>
      <c r="QLT2736" s="653"/>
      <c r="QLU2736" s="653"/>
      <c r="QLV2736" s="653"/>
      <c r="QLW2736" s="653"/>
      <c r="QLX2736" s="653"/>
      <c r="QLY2736" s="653"/>
      <c r="QLZ2736" s="653"/>
      <c r="QMA2736" s="653"/>
      <c r="QMB2736" s="653"/>
      <c r="QMC2736" s="653"/>
      <c r="QMD2736" s="653"/>
      <c r="QME2736" s="653"/>
      <c r="QMF2736" s="653"/>
      <c r="QMG2736" s="653"/>
      <c r="QMH2736" s="653"/>
      <c r="QMI2736" s="653"/>
      <c r="QMJ2736" s="653"/>
      <c r="QMK2736" s="653"/>
      <c r="QML2736" s="653"/>
      <c r="QMM2736" s="653"/>
      <c r="QMN2736" s="653"/>
      <c r="QMO2736" s="653"/>
      <c r="QMP2736" s="653"/>
      <c r="QMQ2736" s="653"/>
      <c r="QMR2736" s="653"/>
      <c r="QMS2736" s="653"/>
      <c r="QMT2736" s="653"/>
      <c r="QMU2736" s="653"/>
      <c r="QMV2736" s="653"/>
      <c r="QMW2736" s="653"/>
      <c r="QMX2736" s="653"/>
      <c r="QMY2736" s="653"/>
      <c r="QMZ2736" s="653"/>
      <c r="QNA2736" s="653"/>
      <c r="QNB2736" s="653"/>
      <c r="QNC2736" s="653"/>
      <c r="QND2736" s="653"/>
      <c r="QNE2736" s="653"/>
      <c r="QNF2736" s="653"/>
      <c r="QNG2736" s="653"/>
      <c r="QNH2736" s="653"/>
      <c r="QNI2736" s="653"/>
      <c r="QNJ2736" s="653"/>
      <c r="QNK2736" s="653"/>
      <c r="QNL2736" s="653"/>
      <c r="QNM2736" s="653"/>
      <c r="QNN2736" s="653"/>
      <c r="QNO2736" s="653"/>
      <c r="QNP2736" s="653"/>
      <c r="QNQ2736" s="653"/>
      <c r="QNR2736" s="653"/>
      <c r="QNS2736" s="653"/>
      <c r="QNT2736" s="653"/>
      <c r="QNU2736" s="653"/>
      <c r="QNV2736" s="653"/>
      <c r="QNW2736" s="653"/>
      <c r="QNX2736" s="653"/>
      <c r="QNY2736" s="653"/>
      <c r="QNZ2736" s="653"/>
      <c r="QOA2736" s="653"/>
      <c r="QOB2736" s="653"/>
      <c r="QOC2736" s="653"/>
      <c r="QOD2736" s="653"/>
      <c r="QOE2736" s="653"/>
      <c r="QOF2736" s="653"/>
      <c r="QOG2736" s="653"/>
      <c r="QOH2736" s="653"/>
      <c r="QOI2736" s="653"/>
      <c r="QOJ2736" s="653"/>
      <c r="QOK2736" s="653"/>
      <c r="QOL2736" s="653"/>
      <c r="QOM2736" s="653"/>
      <c r="QON2736" s="653"/>
      <c r="QOO2736" s="653"/>
      <c r="QOP2736" s="653"/>
      <c r="QOQ2736" s="653"/>
      <c r="QOR2736" s="653"/>
      <c r="QOS2736" s="653"/>
      <c r="QOT2736" s="653"/>
      <c r="QOU2736" s="653"/>
      <c r="QOV2736" s="653"/>
      <c r="QOW2736" s="653"/>
      <c r="QOX2736" s="653"/>
      <c r="QOY2736" s="653"/>
      <c r="QOZ2736" s="653"/>
      <c r="QPA2736" s="653"/>
      <c r="QPB2736" s="653"/>
      <c r="QPC2736" s="653"/>
      <c r="QPD2736" s="653"/>
      <c r="QPE2736" s="653"/>
      <c r="QPF2736" s="653"/>
      <c r="QPG2736" s="653"/>
      <c r="QPH2736" s="653"/>
      <c r="QPI2736" s="653"/>
      <c r="QPJ2736" s="653"/>
      <c r="QPK2736" s="653"/>
      <c r="QPL2736" s="653"/>
      <c r="QPM2736" s="653"/>
      <c r="QPN2736" s="653"/>
      <c r="QPO2736" s="653"/>
      <c r="QPP2736" s="653"/>
      <c r="QPQ2736" s="653"/>
      <c r="QPR2736" s="653"/>
      <c r="QPS2736" s="653"/>
      <c r="QPT2736" s="653"/>
      <c r="QPU2736" s="653"/>
      <c r="QPV2736" s="653"/>
      <c r="QPW2736" s="653"/>
      <c r="QPX2736" s="653"/>
      <c r="QPY2736" s="653"/>
      <c r="QPZ2736" s="653"/>
      <c r="QQA2736" s="653"/>
      <c r="QQB2736" s="653"/>
      <c r="QQC2736" s="653"/>
      <c r="QQD2736" s="653"/>
      <c r="QQE2736" s="653"/>
      <c r="QQF2736" s="653"/>
      <c r="QQG2736" s="653"/>
      <c r="QQH2736" s="653"/>
      <c r="QQI2736" s="653"/>
      <c r="QQJ2736" s="653"/>
      <c r="QQK2736" s="653"/>
      <c r="QQL2736" s="653"/>
      <c r="QQM2736" s="653"/>
      <c r="QQN2736" s="653"/>
      <c r="QQO2736" s="653"/>
      <c r="QQP2736" s="653"/>
      <c r="QQQ2736" s="653"/>
      <c r="QQR2736" s="653"/>
      <c r="QQS2736" s="653"/>
      <c r="QQT2736" s="653"/>
      <c r="QQU2736" s="653"/>
      <c r="QQV2736" s="653"/>
      <c r="QQW2736" s="653"/>
      <c r="QQX2736" s="653"/>
      <c r="QQY2736" s="653"/>
      <c r="QQZ2736" s="653"/>
      <c r="QRA2736" s="653"/>
      <c r="QRB2736" s="653"/>
      <c r="QRC2736" s="653"/>
      <c r="QRD2736" s="653"/>
      <c r="QRE2736" s="653"/>
      <c r="QRF2736" s="653"/>
      <c r="QRG2736" s="653"/>
      <c r="QRH2736" s="653"/>
      <c r="QRI2736" s="653"/>
      <c r="QRJ2736" s="653"/>
      <c r="QRK2736" s="653"/>
      <c r="QRL2736" s="653"/>
      <c r="QRM2736" s="653"/>
      <c r="QRN2736" s="653"/>
      <c r="QRO2736" s="653"/>
      <c r="QRP2736" s="653"/>
      <c r="QRQ2736" s="653"/>
      <c r="QRR2736" s="653"/>
      <c r="QRS2736" s="653"/>
      <c r="QRT2736" s="653"/>
      <c r="QRU2736" s="653"/>
      <c r="QRV2736" s="653"/>
      <c r="QRW2736" s="653"/>
      <c r="QRX2736" s="653"/>
      <c r="QRY2736" s="653"/>
      <c r="QRZ2736" s="653"/>
      <c r="QSA2736" s="653"/>
      <c r="QSB2736" s="653"/>
      <c r="QSC2736" s="653"/>
      <c r="QSD2736" s="653"/>
      <c r="QSE2736" s="653"/>
      <c r="QSF2736" s="653"/>
      <c r="QSG2736" s="653"/>
      <c r="QSH2736" s="653"/>
      <c r="QSI2736" s="653"/>
      <c r="QSJ2736" s="653"/>
      <c r="QSK2736" s="653"/>
      <c r="QSL2736" s="653"/>
      <c r="QSM2736" s="653"/>
      <c r="QSN2736" s="653"/>
      <c r="QSO2736" s="653"/>
      <c r="QSP2736" s="653"/>
      <c r="QSQ2736" s="653"/>
      <c r="QSR2736" s="653"/>
      <c r="QSS2736" s="653"/>
      <c r="QST2736" s="653"/>
      <c r="QSU2736" s="653"/>
      <c r="QSV2736" s="653"/>
      <c r="QSW2736" s="653"/>
      <c r="QSX2736" s="653"/>
      <c r="QSY2736" s="653"/>
      <c r="QSZ2736" s="653"/>
      <c r="QTA2736" s="653"/>
      <c r="QTB2736" s="653"/>
      <c r="QTC2736" s="653"/>
      <c r="QTD2736" s="653"/>
      <c r="QTE2736" s="653"/>
      <c r="QTF2736" s="653"/>
      <c r="QTG2736" s="653"/>
      <c r="QTH2736" s="653"/>
      <c r="QTI2736" s="653"/>
      <c r="QTJ2736" s="653"/>
      <c r="QTK2736" s="653"/>
      <c r="QTL2736" s="653"/>
      <c r="QTM2736" s="653"/>
      <c r="QTN2736" s="653"/>
      <c r="QTO2736" s="653"/>
      <c r="QTP2736" s="653"/>
      <c r="QTQ2736" s="653"/>
      <c r="QTR2736" s="653"/>
      <c r="QTS2736" s="653"/>
      <c r="QTT2736" s="653"/>
      <c r="QTU2736" s="653"/>
      <c r="QTV2736" s="653"/>
      <c r="QTW2736" s="653"/>
      <c r="QTX2736" s="653"/>
      <c r="QTY2736" s="653"/>
      <c r="QTZ2736" s="653"/>
      <c r="QUA2736" s="653"/>
      <c r="QUB2736" s="653"/>
      <c r="QUC2736" s="653"/>
      <c r="QUD2736" s="653"/>
      <c r="QUE2736" s="653"/>
      <c r="QUF2736" s="653"/>
      <c r="QUG2736" s="653"/>
      <c r="QUH2736" s="653"/>
      <c r="QUI2736" s="653"/>
      <c r="QUJ2736" s="653"/>
      <c r="QUK2736" s="653"/>
      <c r="QUL2736" s="653"/>
      <c r="QUM2736" s="653"/>
      <c r="QUN2736" s="653"/>
      <c r="QUO2736" s="653"/>
      <c r="QUP2736" s="653"/>
      <c r="QUQ2736" s="653"/>
      <c r="QUR2736" s="653"/>
      <c r="QUS2736" s="653"/>
      <c r="QUT2736" s="653"/>
      <c r="QUU2736" s="653"/>
      <c r="QUV2736" s="653"/>
      <c r="QUW2736" s="653"/>
      <c r="QUX2736" s="653"/>
      <c r="QUY2736" s="653"/>
      <c r="QUZ2736" s="653"/>
      <c r="QVA2736" s="653"/>
      <c r="QVB2736" s="653"/>
      <c r="QVC2736" s="653"/>
      <c r="QVD2736" s="653"/>
      <c r="QVE2736" s="653"/>
      <c r="QVF2736" s="653"/>
      <c r="QVG2736" s="653"/>
      <c r="QVH2736" s="653"/>
      <c r="QVI2736" s="653"/>
      <c r="QVJ2736" s="653"/>
      <c r="QVK2736" s="653"/>
      <c r="QVL2736" s="653"/>
      <c r="QVM2736" s="653"/>
      <c r="QVN2736" s="653"/>
      <c r="QVO2736" s="653"/>
      <c r="QVP2736" s="653"/>
      <c r="QVQ2736" s="653"/>
      <c r="QVR2736" s="653"/>
      <c r="QVS2736" s="653"/>
      <c r="QVT2736" s="653"/>
      <c r="QVU2736" s="653"/>
      <c r="QVV2736" s="653"/>
      <c r="QVW2736" s="653"/>
      <c r="QVX2736" s="653"/>
      <c r="QVY2736" s="653"/>
      <c r="QVZ2736" s="653"/>
      <c r="QWA2736" s="653"/>
      <c r="QWB2736" s="653"/>
      <c r="QWC2736" s="653"/>
      <c r="QWD2736" s="653"/>
      <c r="QWE2736" s="653"/>
      <c r="QWF2736" s="653"/>
      <c r="QWG2736" s="653"/>
      <c r="QWH2736" s="653"/>
      <c r="QWI2736" s="653"/>
      <c r="QWJ2736" s="653"/>
      <c r="QWK2736" s="653"/>
      <c r="QWL2736" s="653"/>
      <c r="QWM2736" s="653"/>
      <c r="QWN2736" s="653"/>
      <c r="QWO2736" s="653"/>
      <c r="QWP2736" s="653"/>
      <c r="QWQ2736" s="653"/>
      <c r="QWR2736" s="653"/>
      <c r="QWS2736" s="653"/>
      <c r="QWT2736" s="653"/>
      <c r="QWU2736" s="653"/>
      <c r="QWV2736" s="653"/>
      <c r="QWW2736" s="653"/>
      <c r="QWX2736" s="653"/>
      <c r="QWY2736" s="653"/>
      <c r="QWZ2736" s="653"/>
      <c r="QXA2736" s="653"/>
      <c r="QXB2736" s="653"/>
      <c r="QXC2736" s="653"/>
      <c r="QXD2736" s="653"/>
      <c r="QXE2736" s="653"/>
      <c r="QXF2736" s="653"/>
      <c r="QXG2736" s="653"/>
      <c r="QXH2736" s="653"/>
      <c r="QXI2736" s="653"/>
      <c r="QXJ2736" s="653"/>
      <c r="QXK2736" s="653"/>
      <c r="QXL2736" s="653"/>
      <c r="QXM2736" s="653"/>
      <c r="QXN2736" s="653"/>
      <c r="QXO2736" s="653"/>
      <c r="QXP2736" s="653"/>
      <c r="QXQ2736" s="653"/>
      <c r="QXR2736" s="653"/>
      <c r="QXS2736" s="653"/>
      <c r="QXT2736" s="653"/>
      <c r="QXU2736" s="653"/>
      <c r="QXV2736" s="653"/>
      <c r="QXW2736" s="653"/>
      <c r="QXX2736" s="653"/>
      <c r="QXY2736" s="653"/>
      <c r="QXZ2736" s="653"/>
      <c r="QYA2736" s="653"/>
      <c r="QYB2736" s="653"/>
      <c r="QYC2736" s="653"/>
      <c r="QYD2736" s="653"/>
      <c r="QYE2736" s="653"/>
      <c r="QYF2736" s="653"/>
      <c r="QYG2736" s="653"/>
      <c r="QYH2736" s="653"/>
      <c r="QYI2736" s="653"/>
      <c r="QYJ2736" s="653"/>
      <c r="QYK2736" s="653"/>
      <c r="QYL2736" s="653"/>
      <c r="QYM2736" s="653"/>
      <c r="QYN2736" s="653"/>
      <c r="QYO2736" s="653"/>
      <c r="QYP2736" s="653"/>
      <c r="QYQ2736" s="653"/>
      <c r="QYR2736" s="653"/>
      <c r="QYS2736" s="653"/>
      <c r="QYT2736" s="653"/>
      <c r="QYU2736" s="653"/>
      <c r="QYV2736" s="653"/>
      <c r="QYW2736" s="653"/>
      <c r="QYX2736" s="653"/>
      <c r="QYY2736" s="653"/>
      <c r="QYZ2736" s="653"/>
      <c r="QZA2736" s="653"/>
      <c r="QZB2736" s="653"/>
      <c r="QZC2736" s="653"/>
      <c r="QZD2736" s="653"/>
      <c r="QZE2736" s="653"/>
      <c r="QZF2736" s="653"/>
      <c r="QZG2736" s="653"/>
      <c r="QZH2736" s="653"/>
      <c r="QZI2736" s="653"/>
      <c r="QZJ2736" s="653"/>
      <c r="QZK2736" s="653"/>
      <c r="QZL2736" s="653"/>
      <c r="QZM2736" s="653"/>
      <c r="QZN2736" s="653"/>
      <c r="QZO2736" s="653"/>
      <c r="QZP2736" s="653"/>
      <c r="QZQ2736" s="653"/>
      <c r="QZR2736" s="653"/>
      <c r="QZS2736" s="653"/>
      <c r="QZT2736" s="653"/>
      <c r="QZU2736" s="653"/>
      <c r="QZV2736" s="653"/>
      <c r="QZW2736" s="653"/>
      <c r="QZX2736" s="653"/>
      <c r="QZY2736" s="653"/>
      <c r="QZZ2736" s="653"/>
      <c r="RAA2736" s="653"/>
      <c r="RAB2736" s="653"/>
      <c r="RAC2736" s="653"/>
      <c r="RAD2736" s="653"/>
      <c r="RAE2736" s="653"/>
      <c r="RAF2736" s="653"/>
      <c r="RAG2736" s="653"/>
      <c r="RAH2736" s="653"/>
      <c r="RAI2736" s="653"/>
      <c r="RAJ2736" s="653"/>
      <c r="RAK2736" s="653"/>
      <c r="RAL2736" s="653"/>
      <c r="RAM2736" s="653"/>
      <c r="RAN2736" s="653"/>
      <c r="RAO2736" s="653"/>
      <c r="RAP2736" s="653"/>
      <c r="RAQ2736" s="653"/>
      <c r="RAR2736" s="653"/>
      <c r="RAS2736" s="653"/>
      <c r="RAT2736" s="653"/>
      <c r="RAU2736" s="653"/>
      <c r="RAV2736" s="653"/>
      <c r="RAW2736" s="653"/>
      <c r="RAX2736" s="653"/>
      <c r="RAY2736" s="653"/>
      <c r="RAZ2736" s="653"/>
      <c r="RBA2736" s="653"/>
      <c r="RBB2736" s="653"/>
      <c r="RBC2736" s="653"/>
      <c r="RBD2736" s="653"/>
      <c r="RBE2736" s="653"/>
      <c r="RBF2736" s="653"/>
      <c r="RBG2736" s="653"/>
      <c r="RBH2736" s="653"/>
      <c r="RBI2736" s="653"/>
      <c r="RBJ2736" s="653"/>
      <c r="RBK2736" s="653"/>
      <c r="RBL2736" s="653"/>
      <c r="RBM2736" s="653"/>
      <c r="RBN2736" s="653"/>
      <c r="RBO2736" s="653"/>
      <c r="RBP2736" s="653"/>
      <c r="RBQ2736" s="653"/>
      <c r="RBR2736" s="653"/>
      <c r="RBS2736" s="653"/>
      <c r="RBT2736" s="653"/>
      <c r="RBU2736" s="653"/>
      <c r="RBV2736" s="653"/>
      <c r="RBW2736" s="653"/>
      <c r="RBX2736" s="653"/>
      <c r="RBY2736" s="653"/>
      <c r="RBZ2736" s="653"/>
      <c r="RCA2736" s="653"/>
      <c r="RCB2736" s="653"/>
      <c r="RCC2736" s="653"/>
      <c r="RCD2736" s="653"/>
      <c r="RCE2736" s="653"/>
      <c r="RCF2736" s="653"/>
      <c r="RCG2736" s="653"/>
      <c r="RCH2736" s="653"/>
      <c r="RCI2736" s="653"/>
      <c r="RCJ2736" s="653"/>
      <c r="RCK2736" s="653"/>
      <c r="RCL2736" s="653"/>
      <c r="RCM2736" s="653"/>
      <c r="RCN2736" s="653"/>
      <c r="RCO2736" s="653"/>
      <c r="RCP2736" s="653"/>
      <c r="RCQ2736" s="653"/>
      <c r="RCR2736" s="653"/>
      <c r="RCS2736" s="653"/>
      <c r="RCT2736" s="653"/>
      <c r="RCU2736" s="653"/>
      <c r="RCV2736" s="653"/>
      <c r="RCW2736" s="653"/>
      <c r="RCX2736" s="653"/>
      <c r="RCY2736" s="653"/>
      <c r="RCZ2736" s="653"/>
      <c r="RDA2736" s="653"/>
      <c r="RDB2736" s="653"/>
      <c r="RDC2736" s="653"/>
      <c r="RDD2736" s="653"/>
      <c r="RDE2736" s="653"/>
      <c r="RDF2736" s="653"/>
      <c r="RDG2736" s="653"/>
      <c r="RDH2736" s="653"/>
      <c r="RDI2736" s="653"/>
      <c r="RDJ2736" s="653"/>
      <c r="RDK2736" s="653"/>
      <c r="RDL2736" s="653"/>
      <c r="RDM2736" s="653"/>
      <c r="RDN2736" s="653"/>
      <c r="RDO2736" s="653"/>
      <c r="RDP2736" s="653"/>
      <c r="RDQ2736" s="653"/>
      <c r="RDR2736" s="653"/>
      <c r="RDS2736" s="653"/>
      <c r="RDT2736" s="653"/>
      <c r="RDU2736" s="653"/>
      <c r="RDV2736" s="653"/>
      <c r="RDW2736" s="653"/>
      <c r="RDX2736" s="653"/>
      <c r="RDY2736" s="653"/>
      <c r="RDZ2736" s="653"/>
      <c r="REA2736" s="653"/>
      <c r="REB2736" s="653"/>
      <c r="REC2736" s="653"/>
      <c r="RED2736" s="653"/>
      <c r="REE2736" s="653"/>
      <c r="REF2736" s="653"/>
      <c r="REG2736" s="653"/>
      <c r="REH2736" s="653"/>
      <c r="REI2736" s="653"/>
      <c r="REJ2736" s="653"/>
      <c r="REK2736" s="653"/>
      <c r="REL2736" s="653"/>
      <c r="REM2736" s="653"/>
      <c r="REN2736" s="653"/>
      <c r="REO2736" s="653"/>
      <c r="REP2736" s="653"/>
      <c r="REQ2736" s="653"/>
      <c r="RER2736" s="653"/>
      <c r="RES2736" s="653"/>
      <c r="RET2736" s="653"/>
      <c r="REU2736" s="653"/>
      <c r="REV2736" s="653"/>
      <c r="REW2736" s="653"/>
      <c r="REX2736" s="653"/>
      <c r="REY2736" s="653"/>
      <c r="REZ2736" s="653"/>
      <c r="RFA2736" s="653"/>
      <c r="RFB2736" s="653"/>
      <c r="RFC2736" s="653"/>
      <c r="RFD2736" s="653"/>
      <c r="RFE2736" s="653"/>
      <c r="RFF2736" s="653"/>
      <c r="RFG2736" s="653"/>
      <c r="RFH2736" s="653"/>
      <c r="RFI2736" s="653"/>
      <c r="RFJ2736" s="653"/>
      <c r="RFK2736" s="653"/>
      <c r="RFL2736" s="653"/>
      <c r="RFM2736" s="653"/>
      <c r="RFN2736" s="653"/>
      <c r="RFO2736" s="653"/>
      <c r="RFP2736" s="653"/>
      <c r="RFQ2736" s="653"/>
      <c r="RFR2736" s="653"/>
      <c r="RFS2736" s="653"/>
      <c r="RFT2736" s="653"/>
      <c r="RFU2736" s="653"/>
      <c r="RFV2736" s="653"/>
      <c r="RFW2736" s="653"/>
      <c r="RFX2736" s="653"/>
      <c r="RFY2736" s="653"/>
      <c r="RFZ2736" s="653"/>
      <c r="RGA2736" s="653"/>
      <c r="RGB2736" s="653"/>
      <c r="RGC2736" s="653"/>
      <c r="RGD2736" s="653"/>
      <c r="RGE2736" s="653"/>
      <c r="RGF2736" s="653"/>
      <c r="RGG2736" s="653"/>
      <c r="RGH2736" s="653"/>
      <c r="RGI2736" s="653"/>
      <c r="RGJ2736" s="653"/>
      <c r="RGK2736" s="653"/>
      <c r="RGL2736" s="653"/>
      <c r="RGM2736" s="653"/>
      <c r="RGN2736" s="653"/>
      <c r="RGO2736" s="653"/>
      <c r="RGP2736" s="653"/>
      <c r="RGQ2736" s="653"/>
      <c r="RGR2736" s="653"/>
      <c r="RGS2736" s="653"/>
      <c r="RGT2736" s="653"/>
      <c r="RGU2736" s="653"/>
      <c r="RGV2736" s="653"/>
      <c r="RGW2736" s="653"/>
      <c r="RGX2736" s="653"/>
      <c r="RGY2736" s="653"/>
      <c r="RGZ2736" s="653"/>
      <c r="RHA2736" s="653"/>
      <c r="RHB2736" s="653"/>
      <c r="RHC2736" s="653"/>
      <c r="RHD2736" s="653"/>
      <c r="RHE2736" s="653"/>
      <c r="RHF2736" s="653"/>
      <c r="RHG2736" s="653"/>
      <c r="RHH2736" s="653"/>
      <c r="RHI2736" s="653"/>
      <c r="RHJ2736" s="653"/>
      <c r="RHK2736" s="653"/>
      <c r="RHL2736" s="653"/>
      <c r="RHM2736" s="653"/>
      <c r="RHN2736" s="653"/>
      <c r="RHO2736" s="653"/>
      <c r="RHP2736" s="653"/>
      <c r="RHQ2736" s="653"/>
      <c r="RHR2736" s="653"/>
      <c r="RHS2736" s="653"/>
      <c r="RHT2736" s="653"/>
      <c r="RHU2736" s="653"/>
      <c r="RHV2736" s="653"/>
      <c r="RHW2736" s="653"/>
      <c r="RHX2736" s="653"/>
      <c r="RHY2736" s="653"/>
      <c r="RHZ2736" s="653"/>
      <c r="RIA2736" s="653"/>
      <c r="RIB2736" s="653"/>
      <c r="RIC2736" s="653"/>
      <c r="RID2736" s="653"/>
      <c r="RIE2736" s="653"/>
      <c r="RIF2736" s="653"/>
      <c r="RIG2736" s="653"/>
      <c r="RIH2736" s="653"/>
      <c r="RII2736" s="653"/>
      <c r="RIJ2736" s="653"/>
      <c r="RIK2736" s="653"/>
      <c r="RIL2736" s="653"/>
      <c r="RIM2736" s="653"/>
      <c r="RIN2736" s="653"/>
      <c r="RIO2736" s="653"/>
      <c r="RIP2736" s="653"/>
      <c r="RIQ2736" s="653"/>
      <c r="RIR2736" s="653"/>
      <c r="RIS2736" s="653"/>
      <c r="RIT2736" s="653"/>
      <c r="RIU2736" s="653"/>
      <c r="RIV2736" s="653"/>
      <c r="RIW2736" s="653"/>
      <c r="RIX2736" s="653"/>
      <c r="RIY2736" s="653"/>
      <c r="RIZ2736" s="653"/>
      <c r="RJA2736" s="653"/>
      <c r="RJB2736" s="653"/>
      <c r="RJC2736" s="653"/>
      <c r="RJD2736" s="653"/>
      <c r="RJE2736" s="653"/>
      <c r="RJF2736" s="653"/>
      <c r="RJG2736" s="653"/>
      <c r="RJH2736" s="653"/>
      <c r="RJI2736" s="653"/>
      <c r="RJJ2736" s="653"/>
      <c r="RJK2736" s="653"/>
      <c r="RJL2736" s="653"/>
      <c r="RJM2736" s="653"/>
      <c r="RJN2736" s="653"/>
      <c r="RJO2736" s="653"/>
      <c r="RJP2736" s="653"/>
      <c r="RJQ2736" s="653"/>
      <c r="RJR2736" s="653"/>
      <c r="RJS2736" s="653"/>
      <c r="RJT2736" s="653"/>
      <c r="RJU2736" s="653"/>
      <c r="RJV2736" s="653"/>
      <c r="RJW2736" s="653"/>
      <c r="RJX2736" s="653"/>
      <c r="RJY2736" s="653"/>
      <c r="RJZ2736" s="653"/>
      <c r="RKA2736" s="653"/>
      <c r="RKB2736" s="653"/>
      <c r="RKC2736" s="653"/>
      <c r="RKD2736" s="653"/>
      <c r="RKE2736" s="653"/>
      <c r="RKF2736" s="653"/>
      <c r="RKG2736" s="653"/>
      <c r="RKH2736" s="653"/>
      <c r="RKI2736" s="653"/>
      <c r="RKJ2736" s="653"/>
      <c r="RKK2736" s="653"/>
      <c r="RKL2736" s="653"/>
      <c r="RKM2736" s="653"/>
      <c r="RKN2736" s="653"/>
      <c r="RKO2736" s="653"/>
      <c r="RKP2736" s="653"/>
      <c r="RKQ2736" s="653"/>
      <c r="RKR2736" s="653"/>
      <c r="RKS2736" s="653"/>
      <c r="RKT2736" s="653"/>
      <c r="RKU2736" s="653"/>
      <c r="RKV2736" s="653"/>
      <c r="RKW2736" s="653"/>
      <c r="RKX2736" s="653"/>
      <c r="RKY2736" s="653"/>
      <c r="RKZ2736" s="653"/>
      <c r="RLA2736" s="653"/>
      <c r="RLB2736" s="653"/>
      <c r="RLC2736" s="653"/>
      <c r="RLD2736" s="653"/>
      <c r="RLE2736" s="653"/>
      <c r="RLF2736" s="653"/>
      <c r="RLG2736" s="653"/>
      <c r="RLH2736" s="653"/>
      <c r="RLI2736" s="653"/>
      <c r="RLJ2736" s="653"/>
      <c r="RLK2736" s="653"/>
      <c r="RLL2736" s="653"/>
      <c r="RLM2736" s="653"/>
      <c r="RLN2736" s="653"/>
      <c r="RLO2736" s="653"/>
      <c r="RLP2736" s="653"/>
      <c r="RLQ2736" s="653"/>
      <c r="RLR2736" s="653"/>
      <c r="RLS2736" s="653"/>
      <c r="RLT2736" s="653"/>
      <c r="RLU2736" s="653"/>
      <c r="RLV2736" s="653"/>
      <c r="RLW2736" s="653"/>
      <c r="RLX2736" s="653"/>
      <c r="RLY2736" s="653"/>
      <c r="RLZ2736" s="653"/>
      <c r="RMA2736" s="653"/>
      <c r="RMB2736" s="653"/>
      <c r="RMC2736" s="653"/>
      <c r="RMD2736" s="653"/>
      <c r="RME2736" s="653"/>
      <c r="RMF2736" s="653"/>
      <c r="RMG2736" s="653"/>
      <c r="RMH2736" s="653"/>
      <c r="RMI2736" s="653"/>
      <c r="RMJ2736" s="653"/>
      <c r="RMK2736" s="653"/>
      <c r="RML2736" s="653"/>
      <c r="RMM2736" s="653"/>
      <c r="RMN2736" s="653"/>
      <c r="RMO2736" s="653"/>
      <c r="RMP2736" s="653"/>
      <c r="RMQ2736" s="653"/>
      <c r="RMR2736" s="653"/>
      <c r="RMS2736" s="653"/>
      <c r="RMT2736" s="653"/>
      <c r="RMU2736" s="653"/>
      <c r="RMV2736" s="653"/>
      <c r="RMW2736" s="653"/>
      <c r="RMX2736" s="653"/>
      <c r="RMY2736" s="653"/>
      <c r="RMZ2736" s="653"/>
      <c r="RNA2736" s="653"/>
      <c r="RNB2736" s="653"/>
      <c r="RNC2736" s="653"/>
      <c r="RND2736" s="653"/>
      <c r="RNE2736" s="653"/>
      <c r="RNF2736" s="653"/>
      <c r="RNG2736" s="653"/>
      <c r="RNH2736" s="653"/>
      <c r="RNI2736" s="653"/>
      <c r="RNJ2736" s="653"/>
      <c r="RNK2736" s="653"/>
      <c r="RNL2736" s="653"/>
      <c r="RNM2736" s="653"/>
      <c r="RNN2736" s="653"/>
      <c r="RNO2736" s="653"/>
      <c r="RNP2736" s="653"/>
      <c r="RNQ2736" s="653"/>
      <c r="RNR2736" s="653"/>
      <c r="RNS2736" s="653"/>
      <c r="RNT2736" s="653"/>
      <c r="RNU2736" s="653"/>
      <c r="RNV2736" s="653"/>
      <c r="RNW2736" s="653"/>
      <c r="RNX2736" s="653"/>
      <c r="RNY2736" s="653"/>
      <c r="RNZ2736" s="653"/>
      <c r="ROA2736" s="653"/>
      <c r="ROB2736" s="653"/>
      <c r="ROC2736" s="653"/>
      <c r="ROD2736" s="653"/>
      <c r="ROE2736" s="653"/>
      <c r="ROF2736" s="653"/>
      <c r="ROG2736" s="653"/>
      <c r="ROH2736" s="653"/>
      <c r="ROI2736" s="653"/>
      <c r="ROJ2736" s="653"/>
      <c r="ROK2736" s="653"/>
      <c r="ROL2736" s="653"/>
      <c r="ROM2736" s="653"/>
      <c r="RON2736" s="653"/>
      <c r="ROO2736" s="653"/>
      <c r="ROP2736" s="653"/>
      <c r="ROQ2736" s="653"/>
      <c r="ROR2736" s="653"/>
      <c r="ROS2736" s="653"/>
      <c r="ROT2736" s="653"/>
      <c r="ROU2736" s="653"/>
      <c r="ROV2736" s="653"/>
      <c r="ROW2736" s="653"/>
      <c r="ROX2736" s="653"/>
      <c r="ROY2736" s="653"/>
      <c r="ROZ2736" s="653"/>
      <c r="RPA2736" s="653"/>
      <c r="RPB2736" s="653"/>
      <c r="RPC2736" s="653"/>
      <c r="RPD2736" s="653"/>
      <c r="RPE2736" s="653"/>
      <c r="RPF2736" s="653"/>
      <c r="RPG2736" s="653"/>
      <c r="RPH2736" s="653"/>
      <c r="RPI2736" s="653"/>
      <c r="RPJ2736" s="653"/>
      <c r="RPK2736" s="653"/>
      <c r="RPL2736" s="653"/>
      <c r="RPM2736" s="653"/>
      <c r="RPN2736" s="653"/>
      <c r="RPO2736" s="653"/>
      <c r="RPP2736" s="653"/>
      <c r="RPQ2736" s="653"/>
      <c r="RPR2736" s="653"/>
      <c r="RPS2736" s="653"/>
      <c r="RPT2736" s="653"/>
      <c r="RPU2736" s="653"/>
      <c r="RPV2736" s="653"/>
      <c r="RPW2736" s="653"/>
      <c r="RPX2736" s="653"/>
      <c r="RPY2736" s="653"/>
      <c r="RPZ2736" s="653"/>
      <c r="RQA2736" s="653"/>
      <c r="RQB2736" s="653"/>
      <c r="RQC2736" s="653"/>
      <c r="RQD2736" s="653"/>
      <c r="RQE2736" s="653"/>
      <c r="RQF2736" s="653"/>
      <c r="RQG2736" s="653"/>
      <c r="RQH2736" s="653"/>
      <c r="RQI2736" s="653"/>
      <c r="RQJ2736" s="653"/>
      <c r="RQK2736" s="653"/>
      <c r="RQL2736" s="653"/>
      <c r="RQM2736" s="653"/>
      <c r="RQN2736" s="653"/>
      <c r="RQO2736" s="653"/>
      <c r="RQP2736" s="653"/>
      <c r="RQQ2736" s="653"/>
      <c r="RQR2736" s="653"/>
      <c r="RQS2736" s="653"/>
      <c r="RQT2736" s="653"/>
      <c r="RQU2736" s="653"/>
      <c r="RQV2736" s="653"/>
      <c r="RQW2736" s="653"/>
      <c r="RQX2736" s="653"/>
      <c r="RQY2736" s="653"/>
      <c r="RQZ2736" s="653"/>
      <c r="RRA2736" s="653"/>
      <c r="RRB2736" s="653"/>
      <c r="RRC2736" s="653"/>
      <c r="RRD2736" s="653"/>
      <c r="RRE2736" s="653"/>
      <c r="RRF2736" s="653"/>
      <c r="RRG2736" s="653"/>
      <c r="RRH2736" s="653"/>
      <c r="RRI2736" s="653"/>
      <c r="RRJ2736" s="653"/>
      <c r="RRK2736" s="653"/>
      <c r="RRL2736" s="653"/>
      <c r="RRM2736" s="653"/>
      <c r="RRN2736" s="653"/>
      <c r="RRO2736" s="653"/>
      <c r="RRP2736" s="653"/>
      <c r="RRQ2736" s="653"/>
      <c r="RRR2736" s="653"/>
      <c r="RRS2736" s="653"/>
      <c r="RRT2736" s="653"/>
      <c r="RRU2736" s="653"/>
      <c r="RRV2736" s="653"/>
      <c r="RRW2736" s="653"/>
      <c r="RRX2736" s="653"/>
      <c r="RRY2736" s="653"/>
      <c r="RRZ2736" s="653"/>
      <c r="RSA2736" s="653"/>
      <c r="RSB2736" s="653"/>
      <c r="RSC2736" s="653"/>
      <c r="RSD2736" s="653"/>
      <c r="RSE2736" s="653"/>
      <c r="RSF2736" s="653"/>
      <c r="RSG2736" s="653"/>
      <c r="RSH2736" s="653"/>
      <c r="RSI2736" s="653"/>
      <c r="RSJ2736" s="653"/>
      <c r="RSK2736" s="653"/>
      <c r="RSL2736" s="653"/>
      <c r="RSM2736" s="653"/>
      <c r="RSN2736" s="653"/>
      <c r="RSO2736" s="653"/>
      <c r="RSP2736" s="653"/>
      <c r="RSQ2736" s="653"/>
      <c r="RSR2736" s="653"/>
      <c r="RSS2736" s="653"/>
      <c r="RST2736" s="653"/>
      <c r="RSU2736" s="653"/>
      <c r="RSV2736" s="653"/>
      <c r="RSW2736" s="653"/>
      <c r="RSX2736" s="653"/>
      <c r="RSY2736" s="653"/>
      <c r="RSZ2736" s="653"/>
      <c r="RTA2736" s="653"/>
      <c r="RTB2736" s="653"/>
      <c r="RTC2736" s="653"/>
      <c r="RTD2736" s="653"/>
      <c r="RTE2736" s="653"/>
      <c r="RTF2736" s="653"/>
      <c r="RTG2736" s="653"/>
      <c r="RTH2736" s="653"/>
      <c r="RTI2736" s="653"/>
      <c r="RTJ2736" s="653"/>
      <c r="RTK2736" s="653"/>
      <c r="RTL2736" s="653"/>
      <c r="RTM2736" s="653"/>
      <c r="RTN2736" s="653"/>
      <c r="RTO2736" s="653"/>
      <c r="RTP2736" s="653"/>
      <c r="RTQ2736" s="653"/>
      <c r="RTR2736" s="653"/>
      <c r="RTS2736" s="653"/>
      <c r="RTT2736" s="653"/>
      <c r="RTU2736" s="653"/>
      <c r="RTV2736" s="653"/>
      <c r="RTW2736" s="653"/>
      <c r="RTX2736" s="653"/>
      <c r="RTY2736" s="653"/>
      <c r="RTZ2736" s="653"/>
      <c r="RUA2736" s="653"/>
      <c r="RUB2736" s="653"/>
      <c r="RUC2736" s="653"/>
      <c r="RUD2736" s="653"/>
      <c r="RUE2736" s="653"/>
      <c r="RUF2736" s="653"/>
      <c r="RUG2736" s="653"/>
      <c r="RUH2736" s="653"/>
      <c r="RUI2736" s="653"/>
      <c r="RUJ2736" s="653"/>
      <c r="RUK2736" s="653"/>
      <c r="RUL2736" s="653"/>
      <c r="RUM2736" s="653"/>
      <c r="RUN2736" s="653"/>
      <c r="RUO2736" s="653"/>
      <c r="RUP2736" s="653"/>
      <c r="RUQ2736" s="653"/>
      <c r="RUR2736" s="653"/>
      <c r="RUS2736" s="653"/>
      <c r="RUT2736" s="653"/>
      <c r="RUU2736" s="653"/>
      <c r="RUV2736" s="653"/>
      <c r="RUW2736" s="653"/>
      <c r="RUX2736" s="653"/>
      <c r="RUY2736" s="653"/>
      <c r="RUZ2736" s="653"/>
      <c r="RVA2736" s="653"/>
      <c r="RVB2736" s="653"/>
      <c r="RVC2736" s="653"/>
      <c r="RVD2736" s="653"/>
      <c r="RVE2736" s="653"/>
      <c r="RVF2736" s="653"/>
      <c r="RVG2736" s="653"/>
      <c r="RVH2736" s="653"/>
      <c r="RVI2736" s="653"/>
      <c r="RVJ2736" s="653"/>
      <c r="RVK2736" s="653"/>
      <c r="RVL2736" s="653"/>
      <c r="RVM2736" s="653"/>
      <c r="RVN2736" s="653"/>
      <c r="RVO2736" s="653"/>
      <c r="RVP2736" s="653"/>
      <c r="RVQ2736" s="653"/>
      <c r="RVR2736" s="653"/>
      <c r="RVS2736" s="653"/>
      <c r="RVT2736" s="653"/>
      <c r="RVU2736" s="653"/>
      <c r="RVV2736" s="653"/>
      <c r="RVW2736" s="653"/>
      <c r="RVX2736" s="653"/>
      <c r="RVY2736" s="653"/>
      <c r="RVZ2736" s="653"/>
      <c r="RWA2736" s="653"/>
      <c r="RWB2736" s="653"/>
      <c r="RWC2736" s="653"/>
      <c r="RWD2736" s="653"/>
      <c r="RWE2736" s="653"/>
      <c r="RWF2736" s="653"/>
      <c r="RWG2736" s="653"/>
      <c r="RWH2736" s="653"/>
      <c r="RWI2736" s="653"/>
      <c r="RWJ2736" s="653"/>
      <c r="RWK2736" s="653"/>
      <c r="RWL2736" s="653"/>
      <c r="RWM2736" s="653"/>
      <c r="RWN2736" s="653"/>
      <c r="RWO2736" s="653"/>
      <c r="RWP2736" s="653"/>
      <c r="RWQ2736" s="653"/>
      <c r="RWR2736" s="653"/>
      <c r="RWS2736" s="653"/>
      <c r="RWT2736" s="653"/>
      <c r="RWU2736" s="653"/>
      <c r="RWV2736" s="653"/>
      <c r="RWW2736" s="653"/>
      <c r="RWX2736" s="653"/>
      <c r="RWY2736" s="653"/>
      <c r="RWZ2736" s="653"/>
      <c r="RXA2736" s="653"/>
      <c r="RXB2736" s="653"/>
      <c r="RXC2736" s="653"/>
      <c r="RXD2736" s="653"/>
      <c r="RXE2736" s="653"/>
      <c r="RXF2736" s="653"/>
      <c r="RXG2736" s="653"/>
      <c r="RXH2736" s="653"/>
      <c r="RXI2736" s="653"/>
      <c r="RXJ2736" s="653"/>
      <c r="RXK2736" s="653"/>
      <c r="RXL2736" s="653"/>
      <c r="RXM2736" s="653"/>
      <c r="RXN2736" s="653"/>
      <c r="RXO2736" s="653"/>
      <c r="RXP2736" s="653"/>
      <c r="RXQ2736" s="653"/>
      <c r="RXR2736" s="653"/>
      <c r="RXS2736" s="653"/>
      <c r="RXT2736" s="653"/>
      <c r="RXU2736" s="653"/>
      <c r="RXV2736" s="653"/>
      <c r="RXW2736" s="653"/>
      <c r="RXX2736" s="653"/>
      <c r="RXY2736" s="653"/>
      <c r="RXZ2736" s="653"/>
      <c r="RYA2736" s="653"/>
      <c r="RYB2736" s="653"/>
      <c r="RYC2736" s="653"/>
      <c r="RYD2736" s="653"/>
      <c r="RYE2736" s="653"/>
      <c r="RYF2736" s="653"/>
      <c r="RYG2736" s="653"/>
      <c r="RYH2736" s="653"/>
      <c r="RYI2736" s="653"/>
      <c r="RYJ2736" s="653"/>
      <c r="RYK2736" s="653"/>
      <c r="RYL2736" s="653"/>
      <c r="RYM2736" s="653"/>
      <c r="RYN2736" s="653"/>
      <c r="RYO2736" s="653"/>
      <c r="RYP2736" s="653"/>
      <c r="RYQ2736" s="653"/>
      <c r="RYR2736" s="653"/>
      <c r="RYS2736" s="653"/>
      <c r="RYT2736" s="653"/>
      <c r="RYU2736" s="653"/>
      <c r="RYV2736" s="653"/>
      <c r="RYW2736" s="653"/>
      <c r="RYX2736" s="653"/>
      <c r="RYY2736" s="653"/>
      <c r="RYZ2736" s="653"/>
      <c r="RZA2736" s="653"/>
      <c r="RZB2736" s="653"/>
      <c r="RZC2736" s="653"/>
      <c r="RZD2736" s="653"/>
      <c r="RZE2736" s="653"/>
      <c r="RZF2736" s="653"/>
      <c r="RZG2736" s="653"/>
      <c r="RZH2736" s="653"/>
      <c r="RZI2736" s="653"/>
      <c r="RZJ2736" s="653"/>
      <c r="RZK2736" s="653"/>
      <c r="RZL2736" s="653"/>
      <c r="RZM2736" s="653"/>
      <c r="RZN2736" s="653"/>
      <c r="RZO2736" s="653"/>
      <c r="RZP2736" s="653"/>
      <c r="RZQ2736" s="653"/>
      <c r="RZR2736" s="653"/>
      <c r="RZS2736" s="653"/>
      <c r="RZT2736" s="653"/>
      <c r="RZU2736" s="653"/>
      <c r="RZV2736" s="653"/>
      <c r="RZW2736" s="653"/>
      <c r="RZX2736" s="653"/>
      <c r="RZY2736" s="653"/>
      <c r="RZZ2736" s="653"/>
      <c r="SAA2736" s="653"/>
      <c r="SAB2736" s="653"/>
      <c r="SAC2736" s="653"/>
      <c r="SAD2736" s="653"/>
      <c r="SAE2736" s="653"/>
      <c r="SAF2736" s="653"/>
      <c r="SAG2736" s="653"/>
      <c r="SAH2736" s="653"/>
      <c r="SAI2736" s="653"/>
      <c r="SAJ2736" s="653"/>
      <c r="SAK2736" s="653"/>
      <c r="SAL2736" s="653"/>
      <c r="SAM2736" s="653"/>
      <c r="SAN2736" s="653"/>
      <c r="SAO2736" s="653"/>
      <c r="SAP2736" s="653"/>
      <c r="SAQ2736" s="653"/>
      <c r="SAR2736" s="653"/>
      <c r="SAS2736" s="653"/>
      <c r="SAT2736" s="653"/>
      <c r="SAU2736" s="653"/>
      <c r="SAV2736" s="653"/>
      <c r="SAW2736" s="653"/>
      <c r="SAX2736" s="653"/>
      <c r="SAY2736" s="653"/>
      <c r="SAZ2736" s="653"/>
      <c r="SBA2736" s="653"/>
      <c r="SBB2736" s="653"/>
      <c r="SBC2736" s="653"/>
      <c r="SBD2736" s="653"/>
      <c r="SBE2736" s="653"/>
      <c r="SBF2736" s="653"/>
      <c r="SBG2736" s="653"/>
      <c r="SBH2736" s="653"/>
      <c r="SBI2736" s="653"/>
      <c r="SBJ2736" s="653"/>
      <c r="SBK2736" s="653"/>
      <c r="SBL2736" s="653"/>
      <c r="SBM2736" s="653"/>
      <c r="SBN2736" s="653"/>
      <c r="SBO2736" s="653"/>
      <c r="SBP2736" s="653"/>
      <c r="SBQ2736" s="653"/>
      <c r="SBR2736" s="653"/>
      <c r="SBS2736" s="653"/>
      <c r="SBT2736" s="653"/>
      <c r="SBU2736" s="653"/>
      <c r="SBV2736" s="653"/>
      <c r="SBW2736" s="653"/>
      <c r="SBX2736" s="653"/>
      <c r="SBY2736" s="653"/>
      <c r="SBZ2736" s="653"/>
      <c r="SCA2736" s="653"/>
      <c r="SCB2736" s="653"/>
      <c r="SCC2736" s="653"/>
      <c r="SCD2736" s="653"/>
      <c r="SCE2736" s="653"/>
      <c r="SCF2736" s="653"/>
      <c r="SCG2736" s="653"/>
      <c r="SCH2736" s="653"/>
      <c r="SCI2736" s="653"/>
      <c r="SCJ2736" s="653"/>
      <c r="SCK2736" s="653"/>
      <c r="SCL2736" s="653"/>
      <c r="SCM2736" s="653"/>
      <c r="SCN2736" s="653"/>
      <c r="SCO2736" s="653"/>
      <c r="SCP2736" s="653"/>
      <c r="SCQ2736" s="653"/>
      <c r="SCR2736" s="653"/>
      <c r="SCS2736" s="653"/>
      <c r="SCT2736" s="653"/>
      <c r="SCU2736" s="653"/>
      <c r="SCV2736" s="653"/>
      <c r="SCW2736" s="653"/>
      <c r="SCX2736" s="653"/>
      <c r="SCY2736" s="653"/>
      <c r="SCZ2736" s="653"/>
      <c r="SDA2736" s="653"/>
      <c r="SDB2736" s="653"/>
      <c r="SDC2736" s="653"/>
      <c r="SDD2736" s="653"/>
      <c r="SDE2736" s="653"/>
      <c r="SDF2736" s="653"/>
      <c r="SDG2736" s="653"/>
      <c r="SDH2736" s="653"/>
      <c r="SDI2736" s="653"/>
      <c r="SDJ2736" s="653"/>
      <c r="SDK2736" s="653"/>
      <c r="SDL2736" s="653"/>
      <c r="SDM2736" s="653"/>
      <c r="SDN2736" s="653"/>
      <c r="SDO2736" s="653"/>
      <c r="SDP2736" s="653"/>
      <c r="SDQ2736" s="653"/>
      <c r="SDR2736" s="653"/>
      <c r="SDS2736" s="653"/>
      <c r="SDT2736" s="653"/>
      <c r="SDU2736" s="653"/>
      <c r="SDV2736" s="653"/>
      <c r="SDW2736" s="653"/>
      <c r="SDX2736" s="653"/>
      <c r="SDY2736" s="653"/>
      <c r="SDZ2736" s="653"/>
      <c r="SEA2736" s="653"/>
      <c r="SEB2736" s="653"/>
      <c r="SEC2736" s="653"/>
      <c r="SED2736" s="653"/>
      <c r="SEE2736" s="653"/>
      <c r="SEF2736" s="653"/>
      <c r="SEG2736" s="653"/>
      <c r="SEH2736" s="653"/>
      <c r="SEI2736" s="653"/>
      <c r="SEJ2736" s="653"/>
      <c r="SEK2736" s="653"/>
      <c r="SEL2736" s="653"/>
      <c r="SEM2736" s="653"/>
      <c r="SEN2736" s="653"/>
      <c r="SEO2736" s="653"/>
      <c r="SEP2736" s="653"/>
      <c r="SEQ2736" s="653"/>
      <c r="SER2736" s="653"/>
      <c r="SES2736" s="653"/>
      <c r="SET2736" s="653"/>
      <c r="SEU2736" s="653"/>
      <c r="SEV2736" s="653"/>
      <c r="SEW2736" s="653"/>
      <c r="SEX2736" s="653"/>
      <c r="SEY2736" s="653"/>
      <c r="SEZ2736" s="653"/>
      <c r="SFA2736" s="653"/>
      <c r="SFB2736" s="653"/>
      <c r="SFC2736" s="653"/>
      <c r="SFD2736" s="653"/>
      <c r="SFE2736" s="653"/>
      <c r="SFF2736" s="653"/>
      <c r="SFG2736" s="653"/>
      <c r="SFH2736" s="653"/>
      <c r="SFI2736" s="653"/>
      <c r="SFJ2736" s="653"/>
      <c r="SFK2736" s="653"/>
      <c r="SFL2736" s="653"/>
      <c r="SFM2736" s="653"/>
      <c r="SFN2736" s="653"/>
      <c r="SFO2736" s="653"/>
      <c r="SFP2736" s="653"/>
      <c r="SFQ2736" s="653"/>
      <c r="SFR2736" s="653"/>
      <c r="SFS2736" s="653"/>
      <c r="SFT2736" s="653"/>
      <c r="SFU2736" s="653"/>
      <c r="SFV2736" s="653"/>
      <c r="SFW2736" s="653"/>
      <c r="SFX2736" s="653"/>
      <c r="SFY2736" s="653"/>
      <c r="SFZ2736" s="653"/>
      <c r="SGA2736" s="653"/>
      <c r="SGB2736" s="653"/>
      <c r="SGC2736" s="653"/>
      <c r="SGD2736" s="653"/>
      <c r="SGE2736" s="653"/>
      <c r="SGF2736" s="653"/>
      <c r="SGG2736" s="653"/>
      <c r="SGH2736" s="653"/>
      <c r="SGI2736" s="653"/>
      <c r="SGJ2736" s="653"/>
      <c r="SGK2736" s="653"/>
      <c r="SGL2736" s="653"/>
      <c r="SGM2736" s="653"/>
      <c r="SGN2736" s="653"/>
      <c r="SGO2736" s="653"/>
      <c r="SGP2736" s="653"/>
      <c r="SGQ2736" s="653"/>
      <c r="SGR2736" s="653"/>
      <c r="SGS2736" s="653"/>
      <c r="SGT2736" s="653"/>
      <c r="SGU2736" s="653"/>
      <c r="SGV2736" s="653"/>
      <c r="SGW2736" s="653"/>
      <c r="SGX2736" s="653"/>
      <c r="SGY2736" s="653"/>
      <c r="SGZ2736" s="653"/>
      <c r="SHA2736" s="653"/>
      <c r="SHB2736" s="653"/>
      <c r="SHC2736" s="653"/>
      <c r="SHD2736" s="653"/>
      <c r="SHE2736" s="653"/>
      <c r="SHF2736" s="653"/>
      <c r="SHG2736" s="653"/>
      <c r="SHH2736" s="653"/>
      <c r="SHI2736" s="653"/>
      <c r="SHJ2736" s="653"/>
      <c r="SHK2736" s="653"/>
      <c r="SHL2736" s="653"/>
      <c r="SHM2736" s="653"/>
      <c r="SHN2736" s="653"/>
      <c r="SHO2736" s="653"/>
      <c r="SHP2736" s="653"/>
      <c r="SHQ2736" s="653"/>
      <c r="SHR2736" s="653"/>
      <c r="SHS2736" s="653"/>
      <c r="SHT2736" s="653"/>
      <c r="SHU2736" s="653"/>
      <c r="SHV2736" s="653"/>
      <c r="SHW2736" s="653"/>
      <c r="SHX2736" s="653"/>
      <c r="SHY2736" s="653"/>
      <c r="SHZ2736" s="653"/>
      <c r="SIA2736" s="653"/>
      <c r="SIB2736" s="653"/>
      <c r="SIC2736" s="653"/>
      <c r="SID2736" s="653"/>
      <c r="SIE2736" s="653"/>
      <c r="SIF2736" s="653"/>
      <c r="SIG2736" s="653"/>
      <c r="SIH2736" s="653"/>
      <c r="SII2736" s="653"/>
      <c r="SIJ2736" s="653"/>
      <c r="SIK2736" s="653"/>
      <c r="SIL2736" s="653"/>
      <c r="SIM2736" s="653"/>
      <c r="SIN2736" s="653"/>
      <c r="SIO2736" s="653"/>
      <c r="SIP2736" s="653"/>
      <c r="SIQ2736" s="653"/>
      <c r="SIR2736" s="653"/>
      <c r="SIS2736" s="653"/>
      <c r="SIT2736" s="653"/>
      <c r="SIU2736" s="653"/>
      <c r="SIV2736" s="653"/>
      <c r="SIW2736" s="653"/>
      <c r="SIX2736" s="653"/>
      <c r="SIY2736" s="653"/>
      <c r="SIZ2736" s="653"/>
      <c r="SJA2736" s="653"/>
      <c r="SJB2736" s="653"/>
      <c r="SJC2736" s="653"/>
      <c r="SJD2736" s="653"/>
      <c r="SJE2736" s="653"/>
      <c r="SJF2736" s="653"/>
      <c r="SJG2736" s="653"/>
      <c r="SJH2736" s="653"/>
      <c r="SJI2736" s="653"/>
      <c r="SJJ2736" s="653"/>
      <c r="SJK2736" s="653"/>
      <c r="SJL2736" s="653"/>
      <c r="SJM2736" s="653"/>
      <c r="SJN2736" s="653"/>
      <c r="SJO2736" s="653"/>
      <c r="SJP2736" s="653"/>
      <c r="SJQ2736" s="653"/>
      <c r="SJR2736" s="653"/>
      <c r="SJS2736" s="653"/>
      <c r="SJT2736" s="653"/>
      <c r="SJU2736" s="653"/>
      <c r="SJV2736" s="653"/>
      <c r="SJW2736" s="653"/>
      <c r="SJX2736" s="653"/>
      <c r="SJY2736" s="653"/>
      <c r="SJZ2736" s="653"/>
      <c r="SKA2736" s="653"/>
      <c r="SKB2736" s="653"/>
      <c r="SKC2736" s="653"/>
      <c r="SKD2736" s="653"/>
      <c r="SKE2736" s="653"/>
      <c r="SKF2736" s="653"/>
      <c r="SKG2736" s="653"/>
      <c r="SKH2736" s="653"/>
      <c r="SKI2736" s="653"/>
      <c r="SKJ2736" s="653"/>
      <c r="SKK2736" s="653"/>
      <c r="SKL2736" s="653"/>
      <c r="SKM2736" s="653"/>
      <c r="SKN2736" s="653"/>
      <c r="SKO2736" s="653"/>
      <c r="SKP2736" s="653"/>
      <c r="SKQ2736" s="653"/>
      <c r="SKR2736" s="653"/>
      <c r="SKS2736" s="653"/>
      <c r="SKT2736" s="653"/>
      <c r="SKU2736" s="653"/>
      <c r="SKV2736" s="653"/>
      <c r="SKW2736" s="653"/>
      <c r="SKX2736" s="653"/>
      <c r="SKY2736" s="653"/>
      <c r="SKZ2736" s="653"/>
      <c r="SLA2736" s="653"/>
      <c r="SLB2736" s="653"/>
      <c r="SLC2736" s="653"/>
      <c r="SLD2736" s="653"/>
      <c r="SLE2736" s="653"/>
      <c r="SLF2736" s="653"/>
      <c r="SLG2736" s="653"/>
      <c r="SLH2736" s="653"/>
      <c r="SLI2736" s="653"/>
      <c r="SLJ2736" s="653"/>
      <c r="SLK2736" s="653"/>
      <c r="SLL2736" s="653"/>
      <c r="SLM2736" s="653"/>
      <c r="SLN2736" s="653"/>
      <c r="SLO2736" s="653"/>
      <c r="SLP2736" s="653"/>
      <c r="SLQ2736" s="653"/>
      <c r="SLR2736" s="653"/>
      <c r="SLS2736" s="653"/>
      <c r="SLT2736" s="653"/>
      <c r="SLU2736" s="653"/>
      <c r="SLV2736" s="653"/>
      <c r="SLW2736" s="653"/>
      <c r="SLX2736" s="653"/>
      <c r="SLY2736" s="653"/>
      <c r="SLZ2736" s="653"/>
      <c r="SMA2736" s="653"/>
      <c r="SMB2736" s="653"/>
      <c r="SMC2736" s="653"/>
      <c r="SMD2736" s="653"/>
      <c r="SME2736" s="653"/>
      <c r="SMF2736" s="653"/>
      <c r="SMG2736" s="653"/>
      <c r="SMH2736" s="653"/>
      <c r="SMI2736" s="653"/>
      <c r="SMJ2736" s="653"/>
      <c r="SMK2736" s="653"/>
      <c r="SML2736" s="653"/>
      <c r="SMM2736" s="653"/>
      <c r="SMN2736" s="653"/>
      <c r="SMO2736" s="653"/>
      <c r="SMP2736" s="653"/>
      <c r="SMQ2736" s="653"/>
      <c r="SMR2736" s="653"/>
      <c r="SMS2736" s="653"/>
      <c r="SMT2736" s="653"/>
      <c r="SMU2736" s="653"/>
      <c r="SMV2736" s="653"/>
      <c r="SMW2736" s="653"/>
      <c r="SMX2736" s="653"/>
      <c r="SMY2736" s="653"/>
      <c r="SMZ2736" s="653"/>
      <c r="SNA2736" s="653"/>
      <c r="SNB2736" s="653"/>
      <c r="SNC2736" s="653"/>
      <c r="SND2736" s="653"/>
      <c r="SNE2736" s="653"/>
      <c r="SNF2736" s="653"/>
      <c r="SNG2736" s="653"/>
      <c r="SNH2736" s="653"/>
      <c r="SNI2736" s="653"/>
      <c r="SNJ2736" s="653"/>
      <c r="SNK2736" s="653"/>
      <c r="SNL2736" s="653"/>
      <c r="SNM2736" s="653"/>
      <c r="SNN2736" s="653"/>
      <c r="SNO2736" s="653"/>
      <c r="SNP2736" s="653"/>
      <c r="SNQ2736" s="653"/>
      <c r="SNR2736" s="653"/>
      <c r="SNS2736" s="653"/>
      <c r="SNT2736" s="653"/>
      <c r="SNU2736" s="653"/>
      <c r="SNV2736" s="653"/>
      <c r="SNW2736" s="653"/>
      <c r="SNX2736" s="653"/>
      <c r="SNY2736" s="653"/>
      <c r="SNZ2736" s="653"/>
      <c r="SOA2736" s="653"/>
      <c r="SOB2736" s="653"/>
      <c r="SOC2736" s="653"/>
      <c r="SOD2736" s="653"/>
      <c r="SOE2736" s="653"/>
      <c r="SOF2736" s="653"/>
      <c r="SOG2736" s="653"/>
      <c r="SOH2736" s="653"/>
      <c r="SOI2736" s="653"/>
      <c r="SOJ2736" s="653"/>
      <c r="SOK2736" s="653"/>
      <c r="SOL2736" s="653"/>
      <c r="SOM2736" s="653"/>
      <c r="SON2736" s="653"/>
      <c r="SOO2736" s="653"/>
      <c r="SOP2736" s="653"/>
      <c r="SOQ2736" s="653"/>
      <c r="SOR2736" s="653"/>
      <c r="SOS2736" s="653"/>
      <c r="SOT2736" s="653"/>
      <c r="SOU2736" s="653"/>
      <c r="SOV2736" s="653"/>
      <c r="SOW2736" s="653"/>
      <c r="SOX2736" s="653"/>
      <c r="SOY2736" s="653"/>
      <c r="SOZ2736" s="653"/>
      <c r="SPA2736" s="653"/>
      <c r="SPB2736" s="653"/>
      <c r="SPC2736" s="653"/>
      <c r="SPD2736" s="653"/>
      <c r="SPE2736" s="653"/>
      <c r="SPF2736" s="653"/>
      <c r="SPG2736" s="653"/>
      <c r="SPH2736" s="653"/>
      <c r="SPI2736" s="653"/>
      <c r="SPJ2736" s="653"/>
      <c r="SPK2736" s="653"/>
      <c r="SPL2736" s="653"/>
      <c r="SPM2736" s="653"/>
      <c r="SPN2736" s="653"/>
      <c r="SPO2736" s="653"/>
      <c r="SPP2736" s="653"/>
      <c r="SPQ2736" s="653"/>
      <c r="SPR2736" s="653"/>
      <c r="SPS2736" s="653"/>
      <c r="SPT2736" s="653"/>
      <c r="SPU2736" s="653"/>
      <c r="SPV2736" s="653"/>
      <c r="SPW2736" s="653"/>
      <c r="SPX2736" s="653"/>
      <c r="SPY2736" s="653"/>
      <c r="SPZ2736" s="653"/>
      <c r="SQA2736" s="653"/>
      <c r="SQB2736" s="653"/>
      <c r="SQC2736" s="653"/>
      <c r="SQD2736" s="653"/>
      <c r="SQE2736" s="653"/>
      <c r="SQF2736" s="653"/>
      <c r="SQG2736" s="653"/>
      <c r="SQH2736" s="653"/>
      <c r="SQI2736" s="653"/>
      <c r="SQJ2736" s="653"/>
      <c r="SQK2736" s="653"/>
      <c r="SQL2736" s="653"/>
      <c r="SQM2736" s="653"/>
      <c r="SQN2736" s="653"/>
      <c r="SQO2736" s="653"/>
      <c r="SQP2736" s="653"/>
      <c r="SQQ2736" s="653"/>
      <c r="SQR2736" s="653"/>
      <c r="SQS2736" s="653"/>
      <c r="SQT2736" s="653"/>
      <c r="SQU2736" s="653"/>
      <c r="SQV2736" s="653"/>
      <c r="SQW2736" s="653"/>
      <c r="SQX2736" s="653"/>
      <c r="SQY2736" s="653"/>
      <c r="SQZ2736" s="653"/>
      <c r="SRA2736" s="653"/>
      <c r="SRB2736" s="653"/>
      <c r="SRC2736" s="653"/>
      <c r="SRD2736" s="653"/>
      <c r="SRE2736" s="653"/>
      <c r="SRF2736" s="653"/>
      <c r="SRG2736" s="653"/>
      <c r="SRH2736" s="653"/>
      <c r="SRI2736" s="653"/>
      <c r="SRJ2736" s="653"/>
      <c r="SRK2736" s="653"/>
      <c r="SRL2736" s="653"/>
      <c r="SRM2736" s="653"/>
      <c r="SRN2736" s="653"/>
      <c r="SRO2736" s="653"/>
      <c r="SRP2736" s="653"/>
      <c r="SRQ2736" s="653"/>
      <c r="SRR2736" s="653"/>
      <c r="SRS2736" s="653"/>
      <c r="SRT2736" s="653"/>
      <c r="SRU2736" s="653"/>
      <c r="SRV2736" s="653"/>
      <c r="SRW2736" s="653"/>
      <c r="SRX2736" s="653"/>
      <c r="SRY2736" s="653"/>
      <c r="SRZ2736" s="653"/>
      <c r="SSA2736" s="653"/>
      <c r="SSB2736" s="653"/>
      <c r="SSC2736" s="653"/>
      <c r="SSD2736" s="653"/>
      <c r="SSE2736" s="653"/>
      <c r="SSF2736" s="653"/>
      <c r="SSG2736" s="653"/>
      <c r="SSH2736" s="653"/>
      <c r="SSI2736" s="653"/>
      <c r="SSJ2736" s="653"/>
      <c r="SSK2736" s="653"/>
      <c r="SSL2736" s="653"/>
      <c r="SSM2736" s="653"/>
      <c r="SSN2736" s="653"/>
      <c r="SSO2736" s="653"/>
      <c r="SSP2736" s="653"/>
      <c r="SSQ2736" s="653"/>
      <c r="SSR2736" s="653"/>
      <c r="SSS2736" s="653"/>
      <c r="SST2736" s="653"/>
      <c r="SSU2736" s="653"/>
      <c r="SSV2736" s="653"/>
      <c r="SSW2736" s="653"/>
      <c r="SSX2736" s="653"/>
      <c r="SSY2736" s="653"/>
      <c r="SSZ2736" s="653"/>
      <c r="STA2736" s="653"/>
      <c r="STB2736" s="653"/>
      <c r="STC2736" s="653"/>
      <c r="STD2736" s="653"/>
      <c r="STE2736" s="653"/>
      <c r="STF2736" s="653"/>
      <c r="STG2736" s="653"/>
      <c r="STH2736" s="653"/>
      <c r="STI2736" s="653"/>
      <c r="STJ2736" s="653"/>
      <c r="STK2736" s="653"/>
      <c r="STL2736" s="653"/>
      <c r="STM2736" s="653"/>
      <c r="STN2736" s="653"/>
      <c r="STO2736" s="653"/>
      <c r="STP2736" s="653"/>
      <c r="STQ2736" s="653"/>
      <c r="STR2736" s="653"/>
      <c r="STS2736" s="653"/>
      <c r="STT2736" s="653"/>
      <c r="STU2736" s="653"/>
      <c r="STV2736" s="653"/>
      <c r="STW2736" s="653"/>
      <c r="STX2736" s="653"/>
      <c r="STY2736" s="653"/>
      <c r="STZ2736" s="653"/>
      <c r="SUA2736" s="653"/>
      <c r="SUB2736" s="653"/>
      <c r="SUC2736" s="653"/>
      <c r="SUD2736" s="653"/>
      <c r="SUE2736" s="653"/>
      <c r="SUF2736" s="653"/>
      <c r="SUG2736" s="653"/>
      <c r="SUH2736" s="653"/>
      <c r="SUI2736" s="653"/>
      <c r="SUJ2736" s="653"/>
      <c r="SUK2736" s="653"/>
      <c r="SUL2736" s="653"/>
      <c r="SUM2736" s="653"/>
      <c r="SUN2736" s="653"/>
      <c r="SUO2736" s="653"/>
      <c r="SUP2736" s="653"/>
      <c r="SUQ2736" s="653"/>
      <c r="SUR2736" s="653"/>
      <c r="SUS2736" s="653"/>
      <c r="SUT2736" s="653"/>
      <c r="SUU2736" s="653"/>
      <c r="SUV2736" s="653"/>
      <c r="SUW2736" s="653"/>
      <c r="SUX2736" s="653"/>
      <c r="SUY2736" s="653"/>
      <c r="SUZ2736" s="653"/>
      <c r="SVA2736" s="653"/>
      <c r="SVB2736" s="653"/>
      <c r="SVC2736" s="653"/>
      <c r="SVD2736" s="653"/>
      <c r="SVE2736" s="653"/>
      <c r="SVF2736" s="653"/>
      <c r="SVG2736" s="653"/>
      <c r="SVH2736" s="653"/>
      <c r="SVI2736" s="653"/>
      <c r="SVJ2736" s="653"/>
      <c r="SVK2736" s="653"/>
      <c r="SVL2736" s="653"/>
      <c r="SVM2736" s="653"/>
      <c r="SVN2736" s="653"/>
      <c r="SVO2736" s="653"/>
      <c r="SVP2736" s="653"/>
      <c r="SVQ2736" s="653"/>
      <c r="SVR2736" s="653"/>
      <c r="SVS2736" s="653"/>
      <c r="SVT2736" s="653"/>
      <c r="SVU2736" s="653"/>
      <c r="SVV2736" s="653"/>
      <c r="SVW2736" s="653"/>
      <c r="SVX2736" s="653"/>
      <c r="SVY2736" s="653"/>
      <c r="SVZ2736" s="653"/>
      <c r="SWA2736" s="653"/>
      <c r="SWB2736" s="653"/>
      <c r="SWC2736" s="653"/>
      <c r="SWD2736" s="653"/>
      <c r="SWE2736" s="653"/>
      <c r="SWF2736" s="653"/>
      <c r="SWG2736" s="653"/>
      <c r="SWH2736" s="653"/>
      <c r="SWI2736" s="653"/>
      <c r="SWJ2736" s="653"/>
      <c r="SWK2736" s="653"/>
      <c r="SWL2736" s="653"/>
      <c r="SWM2736" s="653"/>
      <c r="SWN2736" s="653"/>
      <c r="SWO2736" s="653"/>
      <c r="SWP2736" s="653"/>
      <c r="SWQ2736" s="653"/>
      <c r="SWR2736" s="653"/>
      <c r="SWS2736" s="653"/>
      <c r="SWT2736" s="653"/>
      <c r="SWU2736" s="653"/>
      <c r="SWV2736" s="653"/>
      <c r="SWW2736" s="653"/>
      <c r="SWX2736" s="653"/>
      <c r="SWY2736" s="653"/>
      <c r="SWZ2736" s="653"/>
      <c r="SXA2736" s="653"/>
      <c r="SXB2736" s="653"/>
      <c r="SXC2736" s="653"/>
      <c r="SXD2736" s="653"/>
      <c r="SXE2736" s="653"/>
      <c r="SXF2736" s="653"/>
      <c r="SXG2736" s="653"/>
      <c r="SXH2736" s="653"/>
      <c r="SXI2736" s="653"/>
      <c r="SXJ2736" s="653"/>
      <c r="SXK2736" s="653"/>
      <c r="SXL2736" s="653"/>
      <c r="SXM2736" s="653"/>
      <c r="SXN2736" s="653"/>
      <c r="SXO2736" s="653"/>
      <c r="SXP2736" s="653"/>
      <c r="SXQ2736" s="653"/>
      <c r="SXR2736" s="653"/>
      <c r="SXS2736" s="653"/>
      <c r="SXT2736" s="653"/>
      <c r="SXU2736" s="653"/>
      <c r="SXV2736" s="653"/>
      <c r="SXW2736" s="653"/>
      <c r="SXX2736" s="653"/>
      <c r="SXY2736" s="653"/>
      <c r="SXZ2736" s="653"/>
      <c r="SYA2736" s="653"/>
      <c r="SYB2736" s="653"/>
      <c r="SYC2736" s="653"/>
      <c r="SYD2736" s="653"/>
      <c r="SYE2736" s="653"/>
      <c r="SYF2736" s="653"/>
      <c r="SYG2736" s="653"/>
      <c r="SYH2736" s="653"/>
      <c r="SYI2736" s="653"/>
      <c r="SYJ2736" s="653"/>
      <c r="SYK2736" s="653"/>
      <c r="SYL2736" s="653"/>
      <c r="SYM2736" s="653"/>
      <c r="SYN2736" s="653"/>
      <c r="SYO2736" s="653"/>
      <c r="SYP2736" s="653"/>
      <c r="SYQ2736" s="653"/>
      <c r="SYR2736" s="653"/>
      <c r="SYS2736" s="653"/>
      <c r="SYT2736" s="653"/>
      <c r="SYU2736" s="653"/>
      <c r="SYV2736" s="653"/>
      <c r="SYW2736" s="653"/>
      <c r="SYX2736" s="653"/>
      <c r="SYY2736" s="653"/>
      <c r="SYZ2736" s="653"/>
      <c r="SZA2736" s="653"/>
      <c r="SZB2736" s="653"/>
      <c r="SZC2736" s="653"/>
      <c r="SZD2736" s="653"/>
      <c r="SZE2736" s="653"/>
      <c r="SZF2736" s="653"/>
      <c r="SZG2736" s="653"/>
      <c r="SZH2736" s="653"/>
      <c r="SZI2736" s="653"/>
      <c r="SZJ2736" s="653"/>
      <c r="SZK2736" s="653"/>
      <c r="SZL2736" s="653"/>
      <c r="SZM2736" s="653"/>
      <c r="SZN2736" s="653"/>
      <c r="SZO2736" s="653"/>
      <c r="SZP2736" s="653"/>
      <c r="SZQ2736" s="653"/>
      <c r="SZR2736" s="653"/>
      <c r="SZS2736" s="653"/>
      <c r="SZT2736" s="653"/>
      <c r="SZU2736" s="653"/>
      <c r="SZV2736" s="653"/>
      <c r="SZW2736" s="653"/>
      <c r="SZX2736" s="653"/>
      <c r="SZY2736" s="653"/>
      <c r="SZZ2736" s="653"/>
      <c r="TAA2736" s="653"/>
      <c r="TAB2736" s="653"/>
      <c r="TAC2736" s="653"/>
      <c r="TAD2736" s="653"/>
      <c r="TAE2736" s="653"/>
      <c r="TAF2736" s="653"/>
      <c r="TAG2736" s="653"/>
      <c r="TAH2736" s="653"/>
      <c r="TAI2736" s="653"/>
      <c r="TAJ2736" s="653"/>
      <c r="TAK2736" s="653"/>
      <c r="TAL2736" s="653"/>
      <c r="TAM2736" s="653"/>
      <c r="TAN2736" s="653"/>
      <c r="TAO2736" s="653"/>
      <c r="TAP2736" s="653"/>
      <c r="TAQ2736" s="653"/>
      <c r="TAR2736" s="653"/>
      <c r="TAS2736" s="653"/>
      <c r="TAT2736" s="653"/>
      <c r="TAU2736" s="653"/>
      <c r="TAV2736" s="653"/>
      <c r="TAW2736" s="653"/>
      <c r="TAX2736" s="653"/>
      <c r="TAY2736" s="653"/>
      <c r="TAZ2736" s="653"/>
      <c r="TBA2736" s="653"/>
      <c r="TBB2736" s="653"/>
      <c r="TBC2736" s="653"/>
      <c r="TBD2736" s="653"/>
      <c r="TBE2736" s="653"/>
      <c r="TBF2736" s="653"/>
      <c r="TBG2736" s="653"/>
      <c r="TBH2736" s="653"/>
      <c r="TBI2736" s="653"/>
      <c r="TBJ2736" s="653"/>
      <c r="TBK2736" s="653"/>
      <c r="TBL2736" s="653"/>
      <c r="TBM2736" s="653"/>
      <c r="TBN2736" s="653"/>
      <c r="TBO2736" s="653"/>
      <c r="TBP2736" s="653"/>
      <c r="TBQ2736" s="653"/>
      <c r="TBR2736" s="653"/>
      <c r="TBS2736" s="653"/>
      <c r="TBT2736" s="653"/>
      <c r="TBU2736" s="653"/>
      <c r="TBV2736" s="653"/>
      <c r="TBW2736" s="653"/>
      <c r="TBX2736" s="653"/>
      <c r="TBY2736" s="653"/>
      <c r="TBZ2736" s="653"/>
      <c r="TCA2736" s="653"/>
      <c r="TCB2736" s="653"/>
      <c r="TCC2736" s="653"/>
      <c r="TCD2736" s="653"/>
      <c r="TCE2736" s="653"/>
      <c r="TCF2736" s="653"/>
      <c r="TCG2736" s="653"/>
      <c r="TCH2736" s="653"/>
      <c r="TCI2736" s="653"/>
      <c r="TCJ2736" s="653"/>
      <c r="TCK2736" s="653"/>
      <c r="TCL2736" s="653"/>
      <c r="TCM2736" s="653"/>
      <c r="TCN2736" s="653"/>
      <c r="TCO2736" s="653"/>
      <c r="TCP2736" s="653"/>
      <c r="TCQ2736" s="653"/>
      <c r="TCR2736" s="653"/>
      <c r="TCS2736" s="653"/>
      <c r="TCT2736" s="653"/>
      <c r="TCU2736" s="653"/>
      <c r="TCV2736" s="653"/>
      <c r="TCW2736" s="653"/>
      <c r="TCX2736" s="653"/>
      <c r="TCY2736" s="653"/>
      <c r="TCZ2736" s="653"/>
      <c r="TDA2736" s="653"/>
      <c r="TDB2736" s="653"/>
      <c r="TDC2736" s="653"/>
      <c r="TDD2736" s="653"/>
      <c r="TDE2736" s="653"/>
      <c r="TDF2736" s="653"/>
      <c r="TDG2736" s="653"/>
      <c r="TDH2736" s="653"/>
      <c r="TDI2736" s="653"/>
      <c r="TDJ2736" s="653"/>
      <c r="TDK2736" s="653"/>
      <c r="TDL2736" s="653"/>
      <c r="TDM2736" s="653"/>
      <c r="TDN2736" s="653"/>
      <c r="TDO2736" s="653"/>
      <c r="TDP2736" s="653"/>
      <c r="TDQ2736" s="653"/>
      <c r="TDR2736" s="653"/>
      <c r="TDS2736" s="653"/>
      <c r="TDT2736" s="653"/>
      <c r="TDU2736" s="653"/>
      <c r="TDV2736" s="653"/>
      <c r="TDW2736" s="653"/>
      <c r="TDX2736" s="653"/>
      <c r="TDY2736" s="653"/>
      <c r="TDZ2736" s="653"/>
      <c r="TEA2736" s="653"/>
      <c r="TEB2736" s="653"/>
      <c r="TEC2736" s="653"/>
      <c r="TED2736" s="653"/>
      <c r="TEE2736" s="653"/>
      <c r="TEF2736" s="653"/>
      <c r="TEG2736" s="653"/>
      <c r="TEH2736" s="653"/>
      <c r="TEI2736" s="653"/>
      <c r="TEJ2736" s="653"/>
      <c r="TEK2736" s="653"/>
      <c r="TEL2736" s="653"/>
      <c r="TEM2736" s="653"/>
      <c r="TEN2736" s="653"/>
      <c r="TEO2736" s="653"/>
      <c r="TEP2736" s="653"/>
      <c r="TEQ2736" s="653"/>
      <c r="TER2736" s="653"/>
      <c r="TES2736" s="653"/>
      <c r="TET2736" s="653"/>
      <c r="TEU2736" s="653"/>
      <c r="TEV2736" s="653"/>
      <c r="TEW2736" s="653"/>
      <c r="TEX2736" s="653"/>
      <c r="TEY2736" s="653"/>
      <c r="TEZ2736" s="653"/>
      <c r="TFA2736" s="653"/>
      <c r="TFB2736" s="653"/>
      <c r="TFC2736" s="653"/>
      <c r="TFD2736" s="653"/>
      <c r="TFE2736" s="653"/>
      <c r="TFF2736" s="653"/>
      <c r="TFG2736" s="653"/>
      <c r="TFH2736" s="653"/>
      <c r="TFI2736" s="653"/>
      <c r="TFJ2736" s="653"/>
      <c r="TFK2736" s="653"/>
      <c r="TFL2736" s="653"/>
      <c r="TFM2736" s="653"/>
      <c r="TFN2736" s="653"/>
      <c r="TFO2736" s="653"/>
      <c r="TFP2736" s="653"/>
      <c r="TFQ2736" s="653"/>
      <c r="TFR2736" s="653"/>
      <c r="TFS2736" s="653"/>
      <c r="TFT2736" s="653"/>
      <c r="TFU2736" s="653"/>
      <c r="TFV2736" s="653"/>
      <c r="TFW2736" s="653"/>
      <c r="TFX2736" s="653"/>
      <c r="TFY2736" s="653"/>
      <c r="TFZ2736" s="653"/>
      <c r="TGA2736" s="653"/>
      <c r="TGB2736" s="653"/>
      <c r="TGC2736" s="653"/>
      <c r="TGD2736" s="653"/>
      <c r="TGE2736" s="653"/>
      <c r="TGF2736" s="653"/>
      <c r="TGG2736" s="653"/>
      <c r="TGH2736" s="653"/>
      <c r="TGI2736" s="653"/>
      <c r="TGJ2736" s="653"/>
      <c r="TGK2736" s="653"/>
      <c r="TGL2736" s="653"/>
      <c r="TGM2736" s="653"/>
      <c r="TGN2736" s="653"/>
      <c r="TGO2736" s="653"/>
      <c r="TGP2736" s="653"/>
      <c r="TGQ2736" s="653"/>
      <c r="TGR2736" s="653"/>
      <c r="TGS2736" s="653"/>
      <c r="TGT2736" s="653"/>
      <c r="TGU2736" s="653"/>
      <c r="TGV2736" s="653"/>
      <c r="TGW2736" s="653"/>
      <c r="TGX2736" s="653"/>
      <c r="TGY2736" s="653"/>
      <c r="TGZ2736" s="653"/>
      <c r="THA2736" s="653"/>
      <c r="THB2736" s="653"/>
      <c r="THC2736" s="653"/>
      <c r="THD2736" s="653"/>
      <c r="THE2736" s="653"/>
      <c r="THF2736" s="653"/>
      <c r="THG2736" s="653"/>
      <c r="THH2736" s="653"/>
      <c r="THI2736" s="653"/>
      <c r="THJ2736" s="653"/>
      <c r="THK2736" s="653"/>
      <c r="THL2736" s="653"/>
      <c r="THM2736" s="653"/>
      <c r="THN2736" s="653"/>
      <c r="THO2736" s="653"/>
      <c r="THP2736" s="653"/>
      <c r="THQ2736" s="653"/>
      <c r="THR2736" s="653"/>
      <c r="THS2736" s="653"/>
      <c r="THT2736" s="653"/>
      <c r="THU2736" s="653"/>
      <c r="THV2736" s="653"/>
      <c r="THW2736" s="653"/>
      <c r="THX2736" s="653"/>
      <c r="THY2736" s="653"/>
      <c r="THZ2736" s="653"/>
      <c r="TIA2736" s="653"/>
      <c r="TIB2736" s="653"/>
      <c r="TIC2736" s="653"/>
      <c r="TID2736" s="653"/>
      <c r="TIE2736" s="653"/>
      <c r="TIF2736" s="653"/>
      <c r="TIG2736" s="653"/>
      <c r="TIH2736" s="653"/>
      <c r="TII2736" s="653"/>
      <c r="TIJ2736" s="653"/>
      <c r="TIK2736" s="653"/>
      <c r="TIL2736" s="653"/>
      <c r="TIM2736" s="653"/>
      <c r="TIN2736" s="653"/>
      <c r="TIO2736" s="653"/>
      <c r="TIP2736" s="653"/>
      <c r="TIQ2736" s="653"/>
      <c r="TIR2736" s="653"/>
      <c r="TIS2736" s="653"/>
      <c r="TIT2736" s="653"/>
      <c r="TIU2736" s="653"/>
      <c r="TIV2736" s="653"/>
      <c r="TIW2736" s="653"/>
      <c r="TIX2736" s="653"/>
      <c r="TIY2736" s="653"/>
      <c r="TIZ2736" s="653"/>
      <c r="TJA2736" s="653"/>
      <c r="TJB2736" s="653"/>
      <c r="TJC2736" s="653"/>
      <c r="TJD2736" s="653"/>
      <c r="TJE2736" s="653"/>
      <c r="TJF2736" s="653"/>
      <c r="TJG2736" s="653"/>
      <c r="TJH2736" s="653"/>
      <c r="TJI2736" s="653"/>
      <c r="TJJ2736" s="653"/>
      <c r="TJK2736" s="653"/>
      <c r="TJL2736" s="653"/>
      <c r="TJM2736" s="653"/>
      <c r="TJN2736" s="653"/>
      <c r="TJO2736" s="653"/>
      <c r="TJP2736" s="653"/>
      <c r="TJQ2736" s="653"/>
      <c r="TJR2736" s="653"/>
      <c r="TJS2736" s="653"/>
      <c r="TJT2736" s="653"/>
      <c r="TJU2736" s="653"/>
      <c r="TJV2736" s="653"/>
      <c r="TJW2736" s="653"/>
      <c r="TJX2736" s="653"/>
      <c r="TJY2736" s="653"/>
      <c r="TJZ2736" s="653"/>
      <c r="TKA2736" s="653"/>
      <c r="TKB2736" s="653"/>
      <c r="TKC2736" s="653"/>
      <c r="TKD2736" s="653"/>
      <c r="TKE2736" s="653"/>
      <c r="TKF2736" s="653"/>
      <c r="TKG2736" s="653"/>
      <c r="TKH2736" s="653"/>
      <c r="TKI2736" s="653"/>
      <c r="TKJ2736" s="653"/>
      <c r="TKK2736" s="653"/>
      <c r="TKL2736" s="653"/>
      <c r="TKM2736" s="653"/>
      <c r="TKN2736" s="653"/>
      <c r="TKO2736" s="653"/>
      <c r="TKP2736" s="653"/>
      <c r="TKQ2736" s="653"/>
      <c r="TKR2736" s="653"/>
      <c r="TKS2736" s="653"/>
      <c r="TKT2736" s="653"/>
      <c r="TKU2736" s="653"/>
      <c r="TKV2736" s="653"/>
      <c r="TKW2736" s="653"/>
      <c r="TKX2736" s="653"/>
      <c r="TKY2736" s="653"/>
      <c r="TKZ2736" s="653"/>
      <c r="TLA2736" s="653"/>
      <c r="TLB2736" s="653"/>
      <c r="TLC2736" s="653"/>
      <c r="TLD2736" s="653"/>
      <c r="TLE2736" s="653"/>
      <c r="TLF2736" s="653"/>
      <c r="TLG2736" s="653"/>
      <c r="TLH2736" s="653"/>
      <c r="TLI2736" s="653"/>
      <c r="TLJ2736" s="653"/>
      <c r="TLK2736" s="653"/>
      <c r="TLL2736" s="653"/>
      <c r="TLM2736" s="653"/>
      <c r="TLN2736" s="653"/>
      <c r="TLO2736" s="653"/>
      <c r="TLP2736" s="653"/>
      <c r="TLQ2736" s="653"/>
      <c r="TLR2736" s="653"/>
      <c r="TLS2736" s="653"/>
      <c r="TLT2736" s="653"/>
      <c r="TLU2736" s="653"/>
      <c r="TLV2736" s="653"/>
      <c r="TLW2736" s="653"/>
      <c r="TLX2736" s="653"/>
      <c r="TLY2736" s="653"/>
      <c r="TLZ2736" s="653"/>
      <c r="TMA2736" s="653"/>
      <c r="TMB2736" s="653"/>
      <c r="TMC2736" s="653"/>
      <c r="TMD2736" s="653"/>
      <c r="TME2736" s="653"/>
      <c r="TMF2736" s="653"/>
      <c r="TMG2736" s="653"/>
      <c r="TMH2736" s="653"/>
      <c r="TMI2736" s="653"/>
      <c r="TMJ2736" s="653"/>
      <c r="TMK2736" s="653"/>
      <c r="TML2736" s="653"/>
      <c r="TMM2736" s="653"/>
      <c r="TMN2736" s="653"/>
      <c r="TMO2736" s="653"/>
      <c r="TMP2736" s="653"/>
      <c r="TMQ2736" s="653"/>
      <c r="TMR2736" s="653"/>
      <c r="TMS2736" s="653"/>
      <c r="TMT2736" s="653"/>
      <c r="TMU2736" s="653"/>
      <c r="TMV2736" s="653"/>
      <c r="TMW2736" s="653"/>
      <c r="TMX2736" s="653"/>
      <c r="TMY2736" s="653"/>
      <c r="TMZ2736" s="653"/>
      <c r="TNA2736" s="653"/>
      <c r="TNB2736" s="653"/>
      <c r="TNC2736" s="653"/>
      <c r="TND2736" s="653"/>
      <c r="TNE2736" s="653"/>
      <c r="TNF2736" s="653"/>
      <c r="TNG2736" s="653"/>
      <c r="TNH2736" s="653"/>
      <c r="TNI2736" s="653"/>
      <c r="TNJ2736" s="653"/>
      <c r="TNK2736" s="653"/>
      <c r="TNL2736" s="653"/>
      <c r="TNM2736" s="653"/>
      <c r="TNN2736" s="653"/>
      <c r="TNO2736" s="653"/>
      <c r="TNP2736" s="653"/>
      <c r="TNQ2736" s="653"/>
      <c r="TNR2736" s="653"/>
      <c r="TNS2736" s="653"/>
      <c r="TNT2736" s="653"/>
      <c r="TNU2736" s="653"/>
      <c r="TNV2736" s="653"/>
      <c r="TNW2736" s="653"/>
      <c r="TNX2736" s="653"/>
      <c r="TNY2736" s="653"/>
      <c r="TNZ2736" s="653"/>
      <c r="TOA2736" s="653"/>
      <c r="TOB2736" s="653"/>
      <c r="TOC2736" s="653"/>
      <c r="TOD2736" s="653"/>
      <c r="TOE2736" s="653"/>
      <c r="TOF2736" s="653"/>
      <c r="TOG2736" s="653"/>
      <c r="TOH2736" s="653"/>
      <c r="TOI2736" s="653"/>
      <c r="TOJ2736" s="653"/>
      <c r="TOK2736" s="653"/>
      <c r="TOL2736" s="653"/>
      <c r="TOM2736" s="653"/>
      <c r="TON2736" s="653"/>
      <c r="TOO2736" s="653"/>
      <c r="TOP2736" s="653"/>
      <c r="TOQ2736" s="653"/>
      <c r="TOR2736" s="653"/>
      <c r="TOS2736" s="653"/>
      <c r="TOT2736" s="653"/>
      <c r="TOU2736" s="653"/>
      <c r="TOV2736" s="653"/>
      <c r="TOW2736" s="653"/>
      <c r="TOX2736" s="653"/>
      <c r="TOY2736" s="653"/>
      <c r="TOZ2736" s="653"/>
      <c r="TPA2736" s="653"/>
      <c r="TPB2736" s="653"/>
      <c r="TPC2736" s="653"/>
      <c r="TPD2736" s="653"/>
      <c r="TPE2736" s="653"/>
      <c r="TPF2736" s="653"/>
      <c r="TPG2736" s="653"/>
      <c r="TPH2736" s="653"/>
      <c r="TPI2736" s="653"/>
      <c r="TPJ2736" s="653"/>
      <c r="TPK2736" s="653"/>
      <c r="TPL2736" s="653"/>
      <c r="TPM2736" s="653"/>
      <c r="TPN2736" s="653"/>
      <c r="TPO2736" s="653"/>
      <c r="TPP2736" s="653"/>
      <c r="TPQ2736" s="653"/>
      <c r="TPR2736" s="653"/>
      <c r="TPS2736" s="653"/>
      <c r="TPT2736" s="653"/>
      <c r="TPU2736" s="653"/>
      <c r="TPV2736" s="653"/>
      <c r="TPW2736" s="653"/>
      <c r="TPX2736" s="653"/>
      <c r="TPY2736" s="653"/>
      <c r="TPZ2736" s="653"/>
      <c r="TQA2736" s="653"/>
      <c r="TQB2736" s="653"/>
      <c r="TQC2736" s="653"/>
      <c r="TQD2736" s="653"/>
      <c r="TQE2736" s="653"/>
      <c r="TQF2736" s="653"/>
      <c r="TQG2736" s="653"/>
      <c r="TQH2736" s="653"/>
      <c r="TQI2736" s="653"/>
      <c r="TQJ2736" s="653"/>
      <c r="TQK2736" s="653"/>
      <c r="TQL2736" s="653"/>
      <c r="TQM2736" s="653"/>
      <c r="TQN2736" s="653"/>
      <c r="TQO2736" s="653"/>
      <c r="TQP2736" s="653"/>
      <c r="TQQ2736" s="653"/>
      <c r="TQR2736" s="653"/>
      <c r="TQS2736" s="653"/>
      <c r="TQT2736" s="653"/>
      <c r="TQU2736" s="653"/>
      <c r="TQV2736" s="653"/>
      <c r="TQW2736" s="653"/>
      <c r="TQX2736" s="653"/>
      <c r="TQY2736" s="653"/>
      <c r="TQZ2736" s="653"/>
      <c r="TRA2736" s="653"/>
      <c r="TRB2736" s="653"/>
      <c r="TRC2736" s="653"/>
      <c r="TRD2736" s="653"/>
      <c r="TRE2736" s="653"/>
      <c r="TRF2736" s="653"/>
      <c r="TRG2736" s="653"/>
      <c r="TRH2736" s="653"/>
      <c r="TRI2736" s="653"/>
      <c r="TRJ2736" s="653"/>
      <c r="TRK2736" s="653"/>
      <c r="TRL2736" s="653"/>
      <c r="TRM2736" s="653"/>
      <c r="TRN2736" s="653"/>
      <c r="TRO2736" s="653"/>
      <c r="TRP2736" s="653"/>
      <c r="TRQ2736" s="653"/>
      <c r="TRR2736" s="653"/>
      <c r="TRS2736" s="653"/>
      <c r="TRT2736" s="653"/>
      <c r="TRU2736" s="653"/>
      <c r="TRV2736" s="653"/>
      <c r="TRW2736" s="653"/>
      <c r="TRX2736" s="653"/>
      <c r="TRY2736" s="653"/>
      <c r="TRZ2736" s="653"/>
      <c r="TSA2736" s="653"/>
      <c r="TSB2736" s="653"/>
      <c r="TSC2736" s="653"/>
      <c r="TSD2736" s="653"/>
      <c r="TSE2736" s="653"/>
      <c r="TSF2736" s="653"/>
      <c r="TSG2736" s="653"/>
      <c r="TSH2736" s="653"/>
      <c r="TSI2736" s="653"/>
      <c r="TSJ2736" s="653"/>
      <c r="TSK2736" s="653"/>
      <c r="TSL2736" s="653"/>
      <c r="TSM2736" s="653"/>
      <c r="TSN2736" s="653"/>
      <c r="TSO2736" s="653"/>
      <c r="TSP2736" s="653"/>
      <c r="TSQ2736" s="653"/>
      <c r="TSR2736" s="653"/>
      <c r="TSS2736" s="653"/>
      <c r="TST2736" s="653"/>
      <c r="TSU2736" s="653"/>
      <c r="TSV2736" s="653"/>
      <c r="TSW2736" s="653"/>
      <c r="TSX2736" s="653"/>
      <c r="TSY2736" s="653"/>
      <c r="TSZ2736" s="653"/>
      <c r="TTA2736" s="653"/>
      <c r="TTB2736" s="653"/>
      <c r="TTC2736" s="653"/>
      <c r="TTD2736" s="653"/>
      <c r="TTE2736" s="653"/>
      <c r="TTF2736" s="653"/>
      <c r="TTG2736" s="653"/>
      <c r="TTH2736" s="653"/>
      <c r="TTI2736" s="653"/>
      <c r="TTJ2736" s="653"/>
      <c r="TTK2736" s="653"/>
      <c r="TTL2736" s="653"/>
      <c r="TTM2736" s="653"/>
      <c r="TTN2736" s="653"/>
      <c r="TTO2736" s="653"/>
      <c r="TTP2736" s="653"/>
      <c r="TTQ2736" s="653"/>
      <c r="TTR2736" s="653"/>
      <c r="TTS2736" s="653"/>
      <c r="TTT2736" s="653"/>
      <c r="TTU2736" s="653"/>
      <c r="TTV2736" s="653"/>
      <c r="TTW2736" s="653"/>
      <c r="TTX2736" s="653"/>
      <c r="TTY2736" s="653"/>
      <c r="TTZ2736" s="653"/>
      <c r="TUA2736" s="653"/>
      <c r="TUB2736" s="653"/>
      <c r="TUC2736" s="653"/>
      <c r="TUD2736" s="653"/>
      <c r="TUE2736" s="653"/>
      <c r="TUF2736" s="653"/>
      <c r="TUG2736" s="653"/>
      <c r="TUH2736" s="653"/>
      <c r="TUI2736" s="653"/>
      <c r="TUJ2736" s="653"/>
      <c r="TUK2736" s="653"/>
      <c r="TUL2736" s="653"/>
      <c r="TUM2736" s="653"/>
      <c r="TUN2736" s="653"/>
      <c r="TUO2736" s="653"/>
      <c r="TUP2736" s="653"/>
      <c r="TUQ2736" s="653"/>
      <c r="TUR2736" s="653"/>
      <c r="TUS2736" s="653"/>
      <c r="TUT2736" s="653"/>
      <c r="TUU2736" s="653"/>
      <c r="TUV2736" s="653"/>
      <c r="TUW2736" s="653"/>
      <c r="TUX2736" s="653"/>
      <c r="TUY2736" s="653"/>
      <c r="TUZ2736" s="653"/>
      <c r="TVA2736" s="653"/>
      <c r="TVB2736" s="653"/>
      <c r="TVC2736" s="653"/>
      <c r="TVD2736" s="653"/>
      <c r="TVE2736" s="653"/>
      <c r="TVF2736" s="653"/>
      <c r="TVG2736" s="653"/>
      <c r="TVH2736" s="653"/>
      <c r="TVI2736" s="653"/>
      <c r="TVJ2736" s="653"/>
      <c r="TVK2736" s="653"/>
      <c r="TVL2736" s="653"/>
      <c r="TVM2736" s="653"/>
      <c r="TVN2736" s="653"/>
      <c r="TVO2736" s="653"/>
      <c r="TVP2736" s="653"/>
      <c r="TVQ2736" s="653"/>
      <c r="TVR2736" s="653"/>
      <c r="TVS2736" s="653"/>
      <c r="TVT2736" s="653"/>
      <c r="TVU2736" s="653"/>
      <c r="TVV2736" s="653"/>
      <c r="TVW2736" s="653"/>
      <c r="TVX2736" s="653"/>
      <c r="TVY2736" s="653"/>
      <c r="TVZ2736" s="653"/>
      <c r="TWA2736" s="653"/>
      <c r="TWB2736" s="653"/>
      <c r="TWC2736" s="653"/>
      <c r="TWD2736" s="653"/>
      <c r="TWE2736" s="653"/>
      <c r="TWF2736" s="653"/>
      <c r="TWG2736" s="653"/>
      <c r="TWH2736" s="653"/>
      <c r="TWI2736" s="653"/>
      <c r="TWJ2736" s="653"/>
      <c r="TWK2736" s="653"/>
      <c r="TWL2736" s="653"/>
      <c r="TWM2736" s="653"/>
      <c r="TWN2736" s="653"/>
      <c r="TWO2736" s="653"/>
      <c r="TWP2736" s="653"/>
      <c r="TWQ2736" s="653"/>
      <c r="TWR2736" s="653"/>
      <c r="TWS2736" s="653"/>
      <c r="TWT2736" s="653"/>
      <c r="TWU2736" s="653"/>
      <c r="TWV2736" s="653"/>
      <c r="TWW2736" s="653"/>
      <c r="TWX2736" s="653"/>
      <c r="TWY2736" s="653"/>
      <c r="TWZ2736" s="653"/>
      <c r="TXA2736" s="653"/>
      <c r="TXB2736" s="653"/>
      <c r="TXC2736" s="653"/>
      <c r="TXD2736" s="653"/>
      <c r="TXE2736" s="653"/>
      <c r="TXF2736" s="653"/>
      <c r="TXG2736" s="653"/>
      <c r="TXH2736" s="653"/>
      <c r="TXI2736" s="653"/>
      <c r="TXJ2736" s="653"/>
      <c r="TXK2736" s="653"/>
      <c r="TXL2736" s="653"/>
      <c r="TXM2736" s="653"/>
      <c r="TXN2736" s="653"/>
      <c r="TXO2736" s="653"/>
      <c r="TXP2736" s="653"/>
      <c r="TXQ2736" s="653"/>
      <c r="TXR2736" s="653"/>
      <c r="TXS2736" s="653"/>
      <c r="TXT2736" s="653"/>
      <c r="TXU2736" s="653"/>
      <c r="TXV2736" s="653"/>
      <c r="TXW2736" s="653"/>
      <c r="TXX2736" s="653"/>
      <c r="TXY2736" s="653"/>
      <c r="TXZ2736" s="653"/>
      <c r="TYA2736" s="653"/>
      <c r="TYB2736" s="653"/>
      <c r="TYC2736" s="653"/>
      <c r="TYD2736" s="653"/>
      <c r="TYE2736" s="653"/>
      <c r="TYF2736" s="653"/>
      <c r="TYG2736" s="653"/>
      <c r="TYH2736" s="653"/>
      <c r="TYI2736" s="653"/>
      <c r="TYJ2736" s="653"/>
      <c r="TYK2736" s="653"/>
      <c r="TYL2736" s="653"/>
      <c r="TYM2736" s="653"/>
      <c r="TYN2736" s="653"/>
      <c r="TYO2736" s="653"/>
      <c r="TYP2736" s="653"/>
      <c r="TYQ2736" s="653"/>
      <c r="TYR2736" s="653"/>
      <c r="TYS2736" s="653"/>
      <c r="TYT2736" s="653"/>
      <c r="TYU2736" s="653"/>
      <c r="TYV2736" s="653"/>
      <c r="TYW2736" s="653"/>
      <c r="TYX2736" s="653"/>
      <c r="TYY2736" s="653"/>
      <c r="TYZ2736" s="653"/>
      <c r="TZA2736" s="653"/>
      <c r="TZB2736" s="653"/>
      <c r="TZC2736" s="653"/>
      <c r="TZD2736" s="653"/>
      <c r="TZE2736" s="653"/>
      <c r="TZF2736" s="653"/>
      <c r="TZG2736" s="653"/>
      <c r="TZH2736" s="653"/>
      <c r="TZI2736" s="653"/>
      <c r="TZJ2736" s="653"/>
      <c r="TZK2736" s="653"/>
      <c r="TZL2736" s="653"/>
      <c r="TZM2736" s="653"/>
      <c r="TZN2736" s="653"/>
      <c r="TZO2736" s="653"/>
      <c r="TZP2736" s="653"/>
      <c r="TZQ2736" s="653"/>
      <c r="TZR2736" s="653"/>
      <c r="TZS2736" s="653"/>
      <c r="TZT2736" s="653"/>
      <c r="TZU2736" s="653"/>
      <c r="TZV2736" s="653"/>
      <c r="TZW2736" s="653"/>
      <c r="TZX2736" s="653"/>
      <c r="TZY2736" s="653"/>
      <c r="TZZ2736" s="653"/>
      <c r="UAA2736" s="653"/>
      <c r="UAB2736" s="653"/>
      <c r="UAC2736" s="653"/>
      <c r="UAD2736" s="653"/>
      <c r="UAE2736" s="653"/>
      <c r="UAF2736" s="653"/>
      <c r="UAG2736" s="653"/>
      <c r="UAH2736" s="653"/>
      <c r="UAI2736" s="653"/>
      <c r="UAJ2736" s="653"/>
      <c r="UAK2736" s="653"/>
      <c r="UAL2736" s="653"/>
      <c r="UAM2736" s="653"/>
      <c r="UAN2736" s="653"/>
      <c r="UAO2736" s="653"/>
      <c r="UAP2736" s="653"/>
      <c r="UAQ2736" s="653"/>
      <c r="UAR2736" s="653"/>
      <c r="UAS2736" s="653"/>
      <c r="UAT2736" s="653"/>
      <c r="UAU2736" s="653"/>
      <c r="UAV2736" s="653"/>
      <c r="UAW2736" s="653"/>
      <c r="UAX2736" s="653"/>
      <c r="UAY2736" s="653"/>
      <c r="UAZ2736" s="653"/>
      <c r="UBA2736" s="653"/>
      <c r="UBB2736" s="653"/>
      <c r="UBC2736" s="653"/>
      <c r="UBD2736" s="653"/>
      <c r="UBE2736" s="653"/>
      <c r="UBF2736" s="653"/>
      <c r="UBG2736" s="653"/>
      <c r="UBH2736" s="653"/>
      <c r="UBI2736" s="653"/>
      <c r="UBJ2736" s="653"/>
      <c r="UBK2736" s="653"/>
      <c r="UBL2736" s="653"/>
      <c r="UBM2736" s="653"/>
      <c r="UBN2736" s="653"/>
      <c r="UBO2736" s="653"/>
      <c r="UBP2736" s="653"/>
      <c r="UBQ2736" s="653"/>
      <c r="UBR2736" s="653"/>
      <c r="UBS2736" s="653"/>
      <c r="UBT2736" s="653"/>
      <c r="UBU2736" s="653"/>
      <c r="UBV2736" s="653"/>
      <c r="UBW2736" s="653"/>
      <c r="UBX2736" s="653"/>
      <c r="UBY2736" s="653"/>
      <c r="UBZ2736" s="653"/>
      <c r="UCA2736" s="653"/>
      <c r="UCB2736" s="653"/>
      <c r="UCC2736" s="653"/>
      <c r="UCD2736" s="653"/>
      <c r="UCE2736" s="653"/>
      <c r="UCF2736" s="653"/>
      <c r="UCG2736" s="653"/>
      <c r="UCH2736" s="653"/>
      <c r="UCI2736" s="653"/>
      <c r="UCJ2736" s="653"/>
      <c r="UCK2736" s="653"/>
      <c r="UCL2736" s="653"/>
      <c r="UCM2736" s="653"/>
      <c r="UCN2736" s="653"/>
      <c r="UCO2736" s="653"/>
      <c r="UCP2736" s="653"/>
      <c r="UCQ2736" s="653"/>
      <c r="UCR2736" s="653"/>
      <c r="UCS2736" s="653"/>
      <c r="UCT2736" s="653"/>
      <c r="UCU2736" s="653"/>
      <c r="UCV2736" s="653"/>
      <c r="UCW2736" s="653"/>
      <c r="UCX2736" s="653"/>
      <c r="UCY2736" s="653"/>
      <c r="UCZ2736" s="653"/>
      <c r="UDA2736" s="653"/>
      <c r="UDB2736" s="653"/>
      <c r="UDC2736" s="653"/>
      <c r="UDD2736" s="653"/>
      <c r="UDE2736" s="653"/>
      <c r="UDF2736" s="653"/>
      <c r="UDG2736" s="653"/>
      <c r="UDH2736" s="653"/>
      <c r="UDI2736" s="653"/>
      <c r="UDJ2736" s="653"/>
      <c r="UDK2736" s="653"/>
      <c r="UDL2736" s="653"/>
      <c r="UDM2736" s="653"/>
      <c r="UDN2736" s="653"/>
      <c r="UDO2736" s="653"/>
      <c r="UDP2736" s="653"/>
      <c r="UDQ2736" s="653"/>
      <c r="UDR2736" s="653"/>
      <c r="UDS2736" s="653"/>
      <c r="UDT2736" s="653"/>
      <c r="UDU2736" s="653"/>
      <c r="UDV2736" s="653"/>
      <c r="UDW2736" s="653"/>
      <c r="UDX2736" s="653"/>
      <c r="UDY2736" s="653"/>
      <c r="UDZ2736" s="653"/>
      <c r="UEA2736" s="653"/>
      <c r="UEB2736" s="653"/>
      <c r="UEC2736" s="653"/>
      <c r="UED2736" s="653"/>
      <c r="UEE2736" s="653"/>
      <c r="UEF2736" s="653"/>
      <c r="UEG2736" s="653"/>
      <c r="UEH2736" s="653"/>
      <c r="UEI2736" s="653"/>
      <c r="UEJ2736" s="653"/>
      <c r="UEK2736" s="653"/>
      <c r="UEL2736" s="653"/>
      <c r="UEM2736" s="653"/>
      <c r="UEN2736" s="653"/>
      <c r="UEO2736" s="653"/>
      <c r="UEP2736" s="653"/>
      <c r="UEQ2736" s="653"/>
      <c r="UER2736" s="653"/>
      <c r="UES2736" s="653"/>
      <c r="UET2736" s="653"/>
      <c r="UEU2736" s="653"/>
      <c r="UEV2736" s="653"/>
      <c r="UEW2736" s="653"/>
      <c r="UEX2736" s="653"/>
      <c r="UEY2736" s="653"/>
      <c r="UEZ2736" s="653"/>
      <c r="UFA2736" s="653"/>
      <c r="UFB2736" s="653"/>
      <c r="UFC2736" s="653"/>
      <c r="UFD2736" s="653"/>
      <c r="UFE2736" s="653"/>
      <c r="UFF2736" s="653"/>
      <c r="UFG2736" s="653"/>
      <c r="UFH2736" s="653"/>
      <c r="UFI2736" s="653"/>
      <c r="UFJ2736" s="653"/>
      <c r="UFK2736" s="653"/>
      <c r="UFL2736" s="653"/>
      <c r="UFM2736" s="653"/>
      <c r="UFN2736" s="653"/>
      <c r="UFO2736" s="653"/>
      <c r="UFP2736" s="653"/>
      <c r="UFQ2736" s="653"/>
      <c r="UFR2736" s="653"/>
      <c r="UFS2736" s="653"/>
      <c r="UFT2736" s="653"/>
      <c r="UFU2736" s="653"/>
      <c r="UFV2736" s="653"/>
      <c r="UFW2736" s="653"/>
      <c r="UFX2736" s="653"/>
      <c r="UFY2736" s="653"/>
      <c r="UFZ2736" s="653"/>
      <c r="UGA2736" s="653"/>
      <c r="UGB2736" s="653"/>
      <c r="UGC2736" s="653"/>
      <c r="UGD2736" s="653"/>
      <c r="UGE2736" s="653"/>
      <c r="UGF2736" s="653"/>
      <c r="UGG2736" s="653"/>
      <c r="UGH2736" s="653"/>
      <c r="UGI2736" s="653"/>
      <c r="UGJ2736" s="653"/>
      <c r="UGK2736" s="653"/>
      <c r="UGL2736" s="653"/>
      <c r="UGM2736" s="653"/>
      <c r="UGN2736" s="653"/>
      <c r="UGO2736" s="653"/>
      <c r="UGP2736" s="653"/>
      <c r="UGQ2736" s="653"/>
      <c r="UGR2736" s="653"/>
      <c r="UGS2736" s="653"/>
      <c r="UGT2736" s="653"/>
      <c r="UGU2736" s="653"/>
      <c r="UGV2736" s="653"/>
      <c r="UGW2736" s="653"/>
      <c r="UGX2736" s="653"/>
      <c r="UGY2736" s="653"/>
      <c r="UGZ2736" s="653"/>
      <c r="UHA2736" s="653"/>
      <c r="UHB2736" s="653"/>
      <c r="UHC2736" s="653"/>
      <c r="UHD2736" s="653"/>
      <c r="UHE2736" s="653"/>
      <c r="UHF2736" s="653"/>
      <c r="UHG2736" s="653"/>
      <c r="UHH2736" s="653"/>
      <c r="UHI2736" s="653"/>
      <c r="UHJ2736" s="653"/>
      <c r="UHK2736" s="653"/>
      <c r="UHL2736" s="653"/>
      <c r="UHM2736" s="653"/>
      <c r="UHN2736" s="653"/>
      <c r="UHO2736" s="653"/>
      <c r="UHP2736" s="653"/>
      <c r="UHQ2736" s="653"/>
      <c r="UHR2736" s="653"/>
      <c r="UHS2736" s="653"/>
      <c r="UHT2736" s="653"/>
      <c r="UHU2736" s="653"/>
      <c r="UHV2736" s="653"/>
      <c r="UHW2736" s="653"/>
      <c r="UHX2736" s="653"/>
      <c r="UHY2736" s="653"/>
      <c r="UHZ2736" s="653"/>
      <c r="UIA2736" s="653"/>
      <c r="UIB2736" s="653"/>
      <c r="UIC2736" s="653"/>
      <c r="UID2736" s="653"/>
      <c r="UIE2736" s="653"/>
      <c r="UIF2736" s="653"/>
      <c r="UIG2736" s="653"/>
      <c r="UIH2736" s="653"/>
      <c r="UII2736" s="653"/>
      <c r="UIJ2736" s="653"/>
      <c r="UIK2736" s="653"/>
      <c r="UIL2736" s="653"/>
      <c r="UIM2736" s="653"/>
      <c r="UIN2736" s="653"/>
      <c r="UIO2736" s="653"/>
      <c r="UIP2736" s="653"/>
      <c r="UIQ2736" s="653"/>
      <c r="UIR2736" s="653"/>
      <c r="UIS2736" s="653"/>
      <c r="UIT2736" s="653"/>
      <c r="UIU2736" s="653"/>
      <c r="UIV2736" s="653"/>
      <c r="UIW2736" s="653"/>
      <c r="UIX2736" s="653"/>
      <c r="UIY2736" s="653"/>
      <c r="UIZ2736" s="653"/>
      <c r="UJA2736" s="653"/>
      <c r="UJB2736" s="653"/>
      <c r="UJC2736" s="653"/>
      <c r="UJD2736" s="653"/>
      <c r="UJE2736" s="653"/>
      <c r="UJF2736" s="653"/>
      <c r="UJG2736" s="653"/>
      <c r="UJH2736" s="653"/>
      <c r="UJI2736" s="653"/>
      <c r="UJJ2736" s="653"/>
      <c r="UJK2736" s="653"/>
      <c r="UJL2736" s="653"/>
      <c r="UJM2736" s="653"/>
      <c r="UJN2736" s="653"/>
      <c r="UJO2736" s="653"/>
      <c r="UJP2736" s="653"/>
      <c r="UJQ2736" s="653"/>
      <c r="UJR2736" s="653"/>
      <c r="UJS2736" s="653"/>
      <c r="UJT2736" s="653"/>
      <c r="UJU2736" s="653"/>
      <c r="UJV2736" s="653"/>
      <c r="UJW2736" s="653"/>
      <c r="UJX2736" s="653"/>
      <c r="UJY2736" s="653"/>
      <c r="UJZ2736" s="653"/>
      <c r="UKA2736" s="653"/>
      <c r="UKB2736" s="653"/>
      <c r="UKC2736" s="653"/>
      <c r="UKD2736" s="653"/>
      <c r="UKE2736" s="653"/>
      <c r="UKF2736" s="653"/>
      <c r="UKG2736" s="653"/>
      <c r="UKH2736" s="653"/>
      <c r="UKI2736" s="653"/>
      <c r="UKJ2736" s="653"/>
      <c r="UKK2736" s="653"/>
      <c r="UKL2736" s="653"/>
      <c r="UKM2736" s="653"/>
      <c r="UKN2736" s="653"/>
      <c r="UKO2736" s="653"/>
      <c r="UKP2736" s="653"/>
      <c r="UKQ2736" s="653"/>
      <c r="UKR2736" s="653"/>
      <c r="UKS2736" s="653"/>
      <c r="UKT2736" s="653"/>
      <c r="UKU2736" s="653"/>
      <c r="UKV2736" s="653"/>
      <c r="UKW2736" s="653"/>
      <c r="UKX2736" s="653"/>
      <c r="UKY2736" s="653"/>
      <c r="UKZ2736" s="653"/>
      <c r="ULA2736" s="653"/>
      <c r="ULB2736" s="653"/>
      <c r="ULC2736" s="653"/>
      <c r="ULD2736" s="653"/>
      <c r="ULE2736" s="653"/>
      <c r="ULF2736" s="653"/>
      <c r="ULG2736" s="653"/>
      <c r="ULH2736" s="653"/>
      <c r="ULI2736" s="653"/>
      <c r="ULJ2736" s="653"/>
      <c r="ULK2736" s="653"/>
      <c r="ULL2736" s="653"/>
      <c r="ULM2736" s="653"/>
      <c r="ULN2736" s="653"/>
      <c r="ULO2736" s="653"/>
      <c r="ULP2736" s="653"/>
      <c r="ULQ2736" s="653"/>
      <c r="ULR2736" s="653"/>
      <c r="ULS2736" s="653"/>
      <c r="ULT2736" s="653"/>
      <c r="ULU2736" s="653"/>
      <c r="ULV2736" s="653"/>
      <c r="ULW2736" s="653"/>
      <c r="ULX2736" s="653"/>
      <c r="ULY2736" s="653"/>
      <c r="ULZ2736" s="653"/>
      <c r="UMA2736" s="653"/>
      <c r="UMB2736" s="653"/>
      <c r="UMC2736" s="653"/>
      <c r="UMD2736" s="653"/>
      <c r="UME2736" s="653"/>
      <c r="UMF2736" s="653"/>
      <c r="UMG2736" s="653"/>
      <c r="UMH2736" s="653"/>
      <c r="UMI2736" s="653"/>
      <c r="UMJ2736" s="653"/>
      <c r="UMK2736" s="653"/>
      <c r="UML2736" s="653"/>
      <c r="UMM2736" s="653"/>
      <c r="UMN2736" s="653"/>
      <c r="UMO2736" s="653"/>
      <c r="UMP2736" s="653"/>
      <c r="UMQ2736" s="653"/>
      <c r="UMR2736" s="653"/>
      <c r="UMS2736" s="653"/>
      <c r="UMT2736" s="653"/>
      <c r="UMU2736" s="653"/>
      <c r="UMV2736" s="653"/>
      <c r="UMW2736" s="653"/>
      <c r="UMX2736" s="653"/>
      <c r="UMY2736" s="653"/>
      <c r="UMZ2736" s="653"/>
      <c r="UNA2736" s="653"/>
      <c r="UNB2736" s="653"/>
      <c r="UNC2736" s="653"/>
      <c r="UND2736" s="653"/>
      <c r="UNE2736" s="653"/>
      <c r="UNF2736" s="653"/>
      <c r="UNG2736" s="653"/>
      <c r="UNH2736" s="653"/>
      <c r="UNI2736" s="653"/>
      <c r="UNJ2736" s="653"/>
      <c r="UNK2736" s="653"/>
      <c r="UNL2736" s="653"/>
      <c r="UNM2736" s="653"/>
      <c r="UNN2736" s="653"/>
      <c r="UNO2736" s="653"/>
      <c r="UNP2736" s="653"/>
      <c r="UNQ2736" s="653"/>
      <c r="UNR2736" s="653"/>
      <c r="UNS2736" s="653"/>
      <c r="UNT2736" s="653"/>
      <c r="UNU2736" s="653"/>
      <c r="UNV2736" s="653"/>
      <c r="UNW2736" s="653"/>
      <c r="UNX2736" s="653"/>
      <c r="UNY2736" s="653"/>
      <c r="UNZ2736" s="653"/>
      <c r="UOA2736" s="653"/>
      <c r="UOB2736" s="653"/>
      <c r="UOC2736" s="653"/>
      <c r="UOD2736" s="653"/>
      <c r="UOE2736" s="653"/>
      <c r="UOF2736" s="653"/>
      <c r="UOG2736" s="653"/>
      <c r="UOH2736" s="653"/>
      <c r="UOI2736" s="653"/>
      <c r="UOJ2736" s="653"/>
      <c r="UOK2736" s="653"/>
      <c r="UOL2736" s="653"/>
      <c r="UOM2736" s="653"/>
      <c r="UON2736" s="653"/>
      <c r="UOO2736" s="653"/>
      <c r="UOP2736" s="653"/>
      <c r="UOQ2736" s="653"/>
      <c r="UOR2736" s="653"/>
      <c r="UOS2736" s="653"/>
      <c r="UOT2736" s="653"/>
      <c r="UOU2736" s="653"/>
      <c r="UOV2736" s="653"/>
      <c r="UOW2736" s="653"/>
      <c r="UOX2736" s="653"/>
      <c r="UOY2736" s="653"/>
      <c r="UOZ2736" s="653"/>
      <c r="UPA2736" s="653"/>
      <c r="UPB2736" s="653"/>
      <c r="UPC2736" s="653"/>
      <c r="UPD2736" s="653"/>
      <c r="UPE2736" s="653"/>
      <c r="UPF2736" s="653"/>
      <c r="UPG2736" s="653"/>
      <c r="UPH2736" s="653"/>
      <c r="UPI2736" s="653"/>
      <c r="UPJ2736" s="653"/>
      <c r="UPK2736" s="653"/>
      <c r="UPL2736" s="653"/>
      <c r="UPM2736" s="653"/>
      <c r="UPN2736" s="653"/>
      <c r="UPO2736" s="653"/>
      <c r="UPP2736" s="653"/>
      <c r="UPQ2736" s="653"/>
      <c r="UPR2736" s="653"/>
      <c r="UPS2736" s="653"/>
      <c r="UPT2736" s="653"/>
      <c r="UPU2736" s="653"/>
      <c r="UPV2736" s="653"/>
      <c r="UPW2736" s="653"/>
      <c r="UPX2736" s="653"/>
      <c r="UPY2736" s="653"/>
      <c r="UPZ2736" s="653"/>
      <c r="UQA2736" s="653"/>
      <c r="UQB2736" s="653"/>
      <c r="UQC2736" s="653"/>
      <c r="UQD2736" s="653"/>
      <c r="UQE2736" s="653"/>
      <c r="UQF2736" s="653"/>
      <c r="UQG2736" s="653"/>
      <c r="UQH2736" s="653"/>
      <c r="UQI2736" s="653"/>
      <c r="UQJ2736" s="653"/>
      <c r="UQK2736" s="653"/>
      <c r="UQL2736" s="653"/>
      <c r="UQM2736" s="653"/>
      <c r="UQN2736" s="653"/>
      <c r="UQO2736" s="653"/>
      <c r="UQP2736" s="653"/>
      <c r="UQQ2736" s="653"/>
      <c r="UQR2736" s="653"/>
      <c r="UQS2736" s="653"/>
      <c r="UQT2736" s="653"/>
      <c r="UQU2736" s="653"/>
      <c r="UQV2736" s="653"/>
      <c r="UQW2736" s="653"/>
      <c r="UQX2736" s="653"/>
      <c r="UQY2736" s="653"/>
      <c r="UQZ2736" s="653"/>
      <c r="URA2736" s="653"/>
      <c r="URB2736" s="653"/>
      <c r="URC2736" s="653"/>
      <c r="URD2736" s="653"/>
      <c r="URE2736" s="653"/>
      <c r="URF2736" s="653"/>
      <c r="URG2736" s="653"/>
      <c r="URH2736" s="653"/>
      <c r="URI2736" s="653"/>
      <c r="URJ2736" s="653"/>
      <c r="URK2736" s="653"/>
      <c r="URL2736" s="653"/>
      <c r="URM2736" s="653"/>
      <c r="URN2736" s="653"/>
      <c r="URO2736" s="653"/>
      <c r="URP2736" s="653"/>
      <c r="URQ2736" s="653"/>
      <c r="URR2736" s="653"/>
      <c r="URS2736" s="653"/>
      <c r="URT2736" s="653"/>
      <c r="URU2736" s="653"/>
      <c r="URV2736" s="653"/>
      <c r="URW2736" s="653"/>
      <c r="URX2736" s="653"/>
      <c r="URY2736" s="653"/>
      <c r="URZ2736" s="653"/>
      <c r="USA2736" s="653"/>
      <c r="USB2736" s="653"/>
      <c r="USC2736" s="653"/>
      <c r="USD2736" s="653"/>
      <c r="USE2736" s="653"/>
      <c r="USF2736" s="653"/>
      <c r="USG2736" s="653"/>
      <c r="USH2736" s="653"/>
      <c r="USI2736" s="653"/>
      <c r="USJ2736" s="653"/>
      <c r="USK2736" s="653"/>
      <c r="USL2736" s="653"/>
      <c r="USM2736" s="653"/>
      <c r="USN2736" s="653"/>
      <c r="USO2736" s="653"/>
      <c r="USP2736" s="653"/>
      <c r="USQ2736" s="653"/>
      <c r="USR2736" s="653"/>
      <c r="USS2736" s="653"/>
      <c r="UST2736" s="653"/>
      <c r="USU2736" s="653"/>
      <c r="USV2736" s="653"/>
      <c r="USW2736" s="653"/>
      <c r="USX2736" s="653"/>
      <c r="USY2736" s="653"/>
      <c r="USZ2736" s="653"/>
      <c r="UTA2736" s="653"/>
      <c r="UTB2736" s="653"/>
      <c r="UTC2736" s="653"/>
      <c r="UTD2736" s="653"/>
      <c r="UTE2736" s="653"/>
      <c r="UTF2736" s="653"/>
      <c r="UTG2736" s="653"/>
      <c r="UTH2736" s="653"/>
      <c r="UTI2736" s="653"/>
      <c r="UTJ2736" s="653"/>
      <c r="UTK2736" s="653"/>
      <c r="UTL2736" s="653"/>
      <c r="UTM2736" s="653"/>
      <c r="UTN2736" s="653"/>
      <c r="UTO2736" s="653"/>
      <c r="UTP2736" s="653"/>
      <c r="UTQ2736" s="653"/>
      <c r="UTR2736" s="653"/>
      <c r="UTS2736" s="653"/>
      <c r="UTT2736" s="653"/>
      <c r="UTU2736" s="653"/>
      <c r="UTV2736" s="653"/>
      <c r="UTW2736" s="653"/>
      <c r="UTX2736" s="653"/>
      <c r="UTY2736" s="653"/>
      <c r="UTZ2736" s="653"/>
      <c r="UUA2736" s="653"/>
      <c r="UUB2736" s="653"/>
      <c r="UUC2736" s="653"/>
      <c r="UUD2736" s="653"/>
      <c r="UUE2736" s="653"/>
      <c r="UUF2736" s="653"/>
      <c r="UUG2736" s="653"/>
      <c r="UUH2736" s="653"/>
      <c r="UUI2736" s="653"/>
      <c r="UUJ2736" s="653"/>
      <c r="UUK2736" s="653"/>
      <c r="UUL2736" s="653"/>
      <c r="UUM2736" s="653"/>
      <c r="UUN2736" s="653"/>
      <c r="UUO2736" s="653"/>
      <c r="UUP2736" s="653"/>
      <c r="UUQ2736" s="653"/>
      <c r="UUR2736" s="653"/>
      <c r="UUS2736" s="653"/>
      <c r="UUT2736" s="653"/>
      <c r="UUU2736" s="653"/>
      <c r="UUV2736" s="653"/>
      <c r="UUW2736" s="653"/>
      <c r="UUX2736" s="653"/>
      <c r="UUY2736" s="653"/>
      <c r="UUZ2736" s="653"/>
      <c r="UVA2736" s="653"/>
      <c r="UVB2736" s="653"/>
      <c r="UVC2736" s="653"/>
      <c r="UVD2736" s="653"/>
      <c r="UVE2736" s="653"/>
      <c r="UVF2736" s="653"/>
      <c r="UVG2736" s="653"/>
      <c r="UVH2736" s="653"/>
      <c r="UVI2736" s="653"/>
      <c r="UVJ2736" s="653"/>
      <c r="UVK2736" s="653"/>
      <c r="UVL2736" s="653"/>
      <c r="UVM2736" s="653"/>
      <c r="UVN2736" s="653"/>
      <c r="UVO2736" s="653"/>
      <c r="UVP2736" s="653"/>
      <c r="UVQ2736" s="653"/>
      <c r="UVR2736" s="653"/>
      <c r="UVS2736" s="653"/>
      <c r="UVT2736" s="653"/>
      <c r="UVU2736" s="653"/>
      <c r="UVV2736" s="653"/>
      <c r="UVW2736" s="653"/>
      <c r="UVX2736" s="653"/>
      <c r="UVY2736" s="653"/>
      <c r="UVZ2736" s="653"/>
      <c r="UWA2736" s="653"/>
      <c r="UWB2736" s="653"/>
      <c r="UWC2736" s="653"/>
      <c r="UWD2736" s="653"/>
      <c r="UWE2736" s="653"/>
      <c r="UWF2736" s="653"/>
      <c r="UWG2736" s="653"/>
      <c r="UWH2736" s="653"/>
      <c r="UWI2736" s="653"/>
      <c r="UWJ2736" s="653"/>
      <c r="UWK2736" s="653"/>
      <c r="UWL2736" s="653"/>
      <c r="UWM2736" s="653"/>
      <c r="UWN2736" s="653"/>
      <c r="UWO2736" s="653"/>
      <c r="UWP2736" s="653"/>
      <c r="UWQ2736" s="653"/>
      <c r="UWR2736" s="653"/>
      <c r="UWS2736" s="653"/>
      <c r="UWT2736" s="653"/>
      <c r="UWU2736" s="653"/>
      <c r="UWV2736" s="653"/>
      <c r="UWW2736" s="653"/>
      <c r="UWX2736" s="653"/>
      <c r="UWY2736" s="653"/>
      <c r="UWZ2736" s="653"/>
      <c r="UXA2736" s="653"/>
      <c r="UXB2736" s="653"/>
      <c r="UXC2736" s="653"/>
      <c r="UXD2736" s="653"/>
      <c r="UXE2736" s="653"/>
      <c r="UXF2736" s="653"/>
      <c r="UXG2736" s="653"/>
      <c r="UXH2736" s="653"/>
      <c r="UXI2736" s="653"/>
      <c r="UXJ2736" s="653"/>
      <c r="UXK2736" s="653"/>
      <c r="UXL2736" s="653"/>
      <c r="UXM2736" s="653"/>
      <c r="UXN2736" s="653"/>
      <c r="UXO2736" s="653"/>
      <c r="UXP2736" s="653"/>
      <c r="UXQ2736" s="653"/>
      <c r="UXR2736" s="653"/>
      <c r="UXS2736" s="653"/>
      <c r="UXT2736" s="653"/>
      <c r="UXU2736" s="653"/>
      <c r="UXV2736" s="653"/>
      <c r="UXW2736" s="653"/>
      <c r="UXX2736" s="653"/>
      <c r="UXY2736" s="653"/>
      <c r="UXZ2736" s="653"/>
      <c r="UYA2736" s="653"/>
      <c r="UYB2736" s="653"/>
      <c r="UYC2736" s="653"/>
      <c r="UYD2736" s="653"/>
      <c r="UYE2736" s="653"/>
      <c r="UYF2736" s="653"/>
      <c r="UYG2736" s="653"/>
      <c r="UYH2736" s="653"/>
      <c r="UYI2736" s="653"/>
      <c r="UYJ2736" s="653"/>
      <c r="UYK2736" s="653"/>
      <c r="UYL2736" s="653"/>
      <c r="UYM2736" s="653"/>
      <c r="UYN2736" s="653"/>
      <c r="UYO2736" s="653"/>
      <c r="UYP2736" s="653"/>
      <c r="UYQ2736" s="653"/>
      <c r="UYR2736" s="653"/>
      <c r="UYS2736" s="653"/>
      <c r="UYT2736" s="653"/>
      <c r="UYU2736" s="653"/>
      <c r="UYV2736" s="653"/>
      <c r="UYW2736" s="653"/>
      <c r="UYX2736" s="653"/>
      <c r="UYY2736" s="653"/>
      <c r="UYZ2736" s="653"/>
      <c r="UZA2736" s="653"/>
      <c r="UZB2736" s="653"/>
      <c r="UZC2736" s="653"/>
      <c r="UZD2736" s="653"/>
      <c r="UZE2736" s="653"/>
      <c r="UZF2736" s="653"/>
      <c r="UZG2736" s="653"/>
      <c r="UZH2736" s="653"/>
      <c r="UZI2736" s="653"/>
      <c r="UZJ2736" s="653"/>
      <c r="UZK2736" s="653"/>
      <c r="UZL2736" s="653"/>
      <c r="UZM2736" s="653"/>
      <c r="UZN2736" s="653"/>
      <c r="UZO2736" s="653"/>
      <c r="UZP2736" s="653"/>
      <c r="UZQ2736" s="653"/>
      <c r="UZR2736" s="653"/>
      <c r="UZS2736" s="653"/>
      <c r="UZT2736" s="653"/>
      <c r="UZU2736" s="653"/>
      <c r="UZV2736" s="653"/>
      <c r="UZW2736" s="653"/>
      <c r="UZX2736" s="653"/>
      <c r="UZY2736" s="653"/>
      <c r="UZZ2736" s="653"/>
      <c r="VAA2736" s="653"/>
      <c r="VAB2736" s="653"/>
      <c r="VAC2736" s="653"/>
      <c r="VAD2736" s="653"/>
      <c r="VAE2736" s="653"/>
      <c r="VAF2736" s="653"/>
      <c r="VAG2736" s="653"/>
      <c r="VAH2736" s="653"/>
      <c r="VAI2736" s="653"/>
      <c r="VAJ2736" s="653"/>
      <c r="VAK2736" s="653"/>
      <c r="VAL2736" s="653"/>
      <c r="VAM2736" s="653"/>
      <c r="VAN2736" s="653"/>
      <c r="VAO2736" s="653"/>
      <c r="VAP2736" s="653"/>
      <c r="VAQ2736" s="653"/>
      <c r="VAR2736" s="653"/>
      <c r="VAS2736" s="653"/>
      <c r="VAT2736" s="653"/>
      <c r="VAU2736" s="653"/>
      <c r="VAV2736" s="653"/>
      <c r="VAW2736" s="653"/>
      <c r="VAX2736" s="653"/>
      <c r="VAY2736" s="653"/>
      <c r="VAZ2736" s="653"/>
      <c r="VBA2736" s="653"/>
      <c r="VBB2736" s="653"/>
      <c r="VBC2736" s="653"/>
      <c r="VBD2736" s="653"/>
      <c r="VBE2736" s="653"/>
      <c r="VBF2736" s="653"/>
      <c r="VBG2736" s="653"/>
      <c r="VBH2736" s="653"/>
      <c r="VBI2736" s="653"/>
      <c r="VBJ2736" s="653"/>
      <c r="VBK2736" s="653"/>
      <c r="VBL2736" s="653"/>
      <c r="VBM2736" s="653"/>
      <c r="VBN2736" s="653"/>
      <c r="VBO2736" s="653"/>
      <c r="VBP2736" s="653"/>
      <c r="VBQ2736" s="653"/>
      <c r="VBR2736" s="653"/>
      <c r="VBS2736" s="653"/>
      <c r="VBT2736" s="653"/>
      <c r="VBU2736" s="653"/>
      <c r="VBV2736" s="653"/>
      <c r="VBW2736" s="653"/>
      <c r="VBX2736" s="653"/>
      <c r="VBY2736" s="653"/>
      <c r="VBZ2736" s="653"/>
      <c r="VCA2736" s="653"/>
      <c r="VCB2736" s="653"/>
      <c r="VCC2736" s="653"/>
      <c r="VCD2736" s="653"/>
      <c r="VCE2736" s="653"/>
      <c r="VCF2736" s="653"/>
      <c r="VCG2736" s="653"/>
      <c r="VCH2736" s="653"/>
      <c r="VCI2736" s="653"/>
      <c r="VCJ2736" s="653"/>
      <c r="VCK2736" s="653"/>
      <c r="VCL2736" s="653"/>
      <c r="VCM2736" s="653"/>
      <c r="VCN2736" s="653"/>
      <c r="VCO2736" s="653"/>
      <c r="VCP2736" s="653"/>
      <c r="VCQ2736" s="653"/>
      <c r="VCR2736" s="653"/>
      <c r="VCS2736" s="653"/>
      <c r="VCT2736" s="653"/>
      <c r="VCU2736" s="653"/>
      <c r="VCV2736" s="653"/>
      <c r="VCW2736" s="653"/>
      <c r="VCX2736" s="653"/>
      <c r="VCY2736" s="653"/>
      <c r="VCZ2736" s="653"/>
      <c r="VDA2736" s="653"/>
      <c r="VDB2736" s="653"/>
      <c r="VDC2736" s="653"/>
      <c r="VDD2736" s="653"/>
      <c r="VDE2736" s="653"/>
      <c r="VDF2736" s="653"/>
      <c r="VDG2736" s="653"/>
      <c r="VDH2736" s="653"/>
      <c r="VDI2736" s="653"/>
      <c r="VDJ2736" s="653"/>
      <c r="VDK2736" s="653"/>
      <c r="VDL2736" s="653"/>
      <c r="VDM2736" s="653"/>
      <c r="VDN2736" s="653"/>
      <c r="VDO2736" s="653"/>
      <c r="VDP2736" s="653"/>
      <c r="VDQ2736" s="653"/>
      <c r="VDR2736" s="653"/>
      <c r="VDS2736" s="653"/>
      <c r="VDT2736" s="653"/>
      <c r="VDU2736" s="653"/>
      <c r="VDV2736" s="653"/>
      <c r="VDW2736" s="653"/>
      <c r="VDX2736" s="653"/>
      <c r="VDY2736" s="653"/>
      <c r="VDZ2736" s="653"/>
      <c r="VEA2736" s="653"/>
      <c r="VEB2736" s="653"/>
      <c r="VEC2736" s="653"/>
      <c r="VED2736" s="653"/>
      <c r="VEE2736" s="653"/>
      <c r="VEF2736" s="653"/>
      <c r="VEG2736" s="653"/>
      <c r="VEH2736" s="653"/>
      <c r="VEI2736" s="653"/>
      <c r="VEJ2736" s="653"/>
      <c r="VEK2736" s="653"/>
      <c r="VEL2736" s="653"/>
      <c r="VEM2736" s="653"/>
      <c r="VEN2736" s="653"/>
      <c r="VEO2736" s="653"/>
      <c r="VEP2736" s="653"/>
      <c r="VEQ2736" s="653"/>
      <c r="VER2736" s="653"/>
      <c r="VES2736" s="653"/>
      <c r="VET2736" s="653"/>
      <c r="VEU2736" s="653"/>
      <c r="VEV2736" s="653"/>
      <c r="VEW2736" s="653"/>
      <c r="VEX2736" s="653"/>
      <c r="VEY2736" s="653"/>
      <c r="VEZ2736" s="653"/>
      <c r="VFA2736" s="653"/>
      <c r="VFB2736" s="653"/>
      <c r="VFC2736" s="653"/>
      <c r="VFD2736" s="653"/>
      <c r="VFE2736" s="653"/>
      <c r="VFF2736" s="653"/>
      <c r="VFG2736" s="653"/>
      <c r="VFH2736" s="653"/>
      <c r="VFI2736" s="653"/>
      <c r="VFJ2736" s="653"/>
      <c r="VFK2736" s="653"/>
      <c r="VFL2736" s="653"/>
      <c r="VFM2736" s="653"/>
      <c r="VFN2736" s="653"/>
      <c r="VFO2736" s="653"/>
      <c r="VFP2736" s="653"/>
      <c r="VFQ2736" s="653"/>
      <c r="VFR2736" s="653"/>
      <c r="VFS2736" s="653"/>
      <c r="VFT2736" s="653"/>
      <c r="VFU2736" s="653"/>
      <c r="VFV2736" s="653"/>
      <c r="VFW2736" s="653"/>
      <c r="VFX2736" s="653"/>
      <c r="VFY2736" s="653"/>
      <c r="VFZ2736" s="653"/>
      <c r="VGA2736" s="653"/>
      <c r="VGB2736" s="653"/>
      <c r="VGC2736" s="653"/>
      <c r="VGD2736" s="653"/>
      <c r="VGE2736" s="653"/>
      <c r="VGF2736" s="653"/>
      <c r="VGG2736" s="653"/>
      <c r="VGH2736" s="653"/>
      <c r="VGI2736" s="653"/>
      <c r="VGJ2736" s="653"/>
      <c r="VGK2736" s="653"/>
      <c r="VGL2736" s="653"/>
      <c r="VGM2736" s="653"/>
      <c r="VGN2736" s="653"/>
      <c r="VGO2736" s="653"/>
      <c r="VGP2736" s="653"/>
      <c r="VGQ2736" s="653"/>
      <c r="VGR2736" s="653"/>
      <c r="VGS2736" s="653"/>
      <c r="VGT2736" s="653"/>
      <c r="VGU2736" s="653"/>
      <c r="VGV2736" s="653"/>
      <c r="VGW2736" s="653"/>
      <c r="VGX2736" s="653"/>
      <c r="VGY2736" s="653"/>
      <c r="VGZ2736" s="653"/>
      <c r="VHA2736" s="653"/>
      <c r="VHB2736" s="653"/>
      <c r="VHC2736" s="653"/>
      <c r="VHD2736" s="653"/>
      <c r="VHE2736" s="653"/>
      <c r="VHF2736" s="653"/>
      <c r="VHG2736" s="653"/>
      <c r="VHH2736" s="653"/>
      <c r="VHI2736" s="653"/>
      <c r="VHJ2736" s="653"/>
      <c r="VHK2736" s="653"/>
      <c r="VHL2736" s="653"/>
      <c r="VHM2736" s="653"/>
      <c r="VHN2736" s="653"/>
      <c r="VHO2736" s="653"/>
      <c r="VHP2736" s="653"/>
      <c r="VHQ2736" s="653"/>
      <c r="VHR2736" s="653"/>
      <c r="VHS2736" s="653"/>
      <c r="VHT2736" s="653"/>
      <c r="VHU2736" s="653"/>
      <c r="VHV2736" s="653"/>
      <c r="VHW2736" s="653"/>
      <c r="VHX2736" s="653"/>
      <c r="VHY2736" s="653"/>
      <c r="VHZ2736" s="653"/>
      <c r="VIA2736" s="653"/>
      <c r="VIB2736" s="653"/>
      <c r="VIC2736" s="653"/>
      <c r="VID2736" s="653"/>
      <c r="VIE2736" s="653"/>
      <c r="VIF2736" s="653"/>
      <c r="VIG2736" s="653"/>
      <c r="VIH2736" s="653"/>
      <c r="VII2736" s="653"/>
      <c r="VIJ2736" s="653"/>
      <c r="VIK2736" s="653"/>
      <c r="VIL2736" s="653"/>
      <c r="VIM2736" s="653"/>
      <c r="VIN2736" s="653"/>
      <c r="VIO2736" s="653"/>
      <c r="VIP2736" s="653"/>
      <c r="VIQ2736" s="653"/>
      <c r="VIR2736" s="653"/>
      <c r="VIS2736" s="653"/>
      <c r="VIT2736" s="653"/>
      <c r="VIU2736" s="653"/>
      <c r="VIV2736" s="653"/>
      <c r="VIW2736" s="653"/>
      <c r="VIX2736" s="653"/>
      <c r="VIY2736" s="653"/>
      <c r="VIZ2736" s="653"/>
      <c r="VJA2736" s="653"/>
      <c r="VJB2736" s="653"/>
      <c r="VJC2736" s="653"/>
      <c r="VJD2736" s="653"/>
      <c r="VJE2736" s="653"/>
      <c r="VJF2736" s="653"/>
      <c r="VJG2736" s="653"/>
      <c r="VJH2736" s="653"/>
      <c r="VJI2736" s="653"/>
      <c r="VJJ2736" s="653"/>
      <c r="VJK2736" s="653"/>
      <c r="VJL2736" s="653"/>
      <c r="VJM2736" s="653"/>
      <c r="VJN2736" s="653"/>
      <c r="VJO2736" s="653"/>
      <c r="VJP2736" s="653"/>
      <c r="VJQ2736" s="653"/>
      <c r="VJR2736" s="653"/>
      <c r="VJS2736" s="653"/>
      <c r="VJT2736" s="653"/>
      <c r="VJU2736" s="653"/>
      <c r="VJV2736" s="653"/>
      <c r="VJW2736" s="653"/>
      <c r="VJX2736" s="653"/>
      <c r="VJY2736" s="653"/>
      <c r="VJZ2736" s="653"/>
      <c r="VKA2736" s="653"/>
      <c r="VKB2736" s="653"/>
      <c r="VKC2736" s="653"/>
      <c r="VKD2736" s="653"/>
      <c r="VKE2736" s="653"/>
      <c r="VKF2736" s="653"/>
      <c r="VKG2736" s="653"/>
      <c r="VKH2736" s="653"/>
      <c r="VKI2736" s="653"/>
      <c r="VKJ2736" s="653"/>
      <c r="VKK2736" s="653"/>
      <c r="VKL2736" s="653"/>
      <c r="VKM2736" s="653"/>
      <c r="VKN2736" s="653"/>
      <c r="VKO2736" s="653"/>
      <c r="VKP2736" s="653"/>
      <c r="VKQ2736" s="653"/>
      <c r="VKR2736" s="653"/>
      <c r="VKS2736" s="653"/>
      <c r="VKT2736" s="653"/>
      <c r="VKU2736" s="653"/>
      <c r="VKV2736" s="653"/>
      <c r="VKW2736" s="653"/>
      <c r="VKX2736" s="653"/>
      <c r="VKY2736" s="653"/>
      <c r="VKZ2736" s="653"/>
      <c r="VLA2736" s="653"/>
      <c r="VLB2736" s="653"/>
      <c r="VLC2736" s="653"/>
      <c r="VLD2736" s="653"/>
      <c r="VLE2736" s="653"/>
      <c r="VLF2736" s="653"/>
      <c r="VLG2736" s="653"/>
      <c r="VLH2736" s="653"/>
      <c r="VLI2736" s="653"/>
      <c r="VLJ2736" s="653"/>
      <c r="VLK2736" s="653"/>
      <c r="VLL2736" s="653"/>
      <c r="VLM2736" s="653"/>
      <c r="VLN2736" s="653"/>
      <c r="VLO2736" s="653"/>
      <c r="VLP2736" s="653"/>
      <c r="VLQ2736" s="653"/>
      <c r="VLR2736" s="653"/>
      <c r="VLS2736" s="653"/>
      <c r="VLT2736" s="653"/>
      <c r="VLU2736" s="653"/>
      <c r="VLV2736" s="653"/>
      <c r="VLW2736" s="653"/>
      <c r="VLX2736" s="653"/>
      <c r="VLY2736" s="653"/>
      <c r="VLZ2736" s="653"/>
      <c r="VMA2736" s="653"/>
      <c r="VMB2736" s="653"/>
      <c r="VMC2736" s="653"/>
      <c r="VMD2736" s="653"/>
      <c r="VME2736" s="653"/>
      <c r="VMF2736" s="653"/>
      <c r="VMG2736" s="653"/>
      <c r="VMH2736" s="653"/>
      <c r="VMI2736" s="653"/>
      <c r="VMJ2736" s="653"/>
      <c r="VMK2736" s="653"/>
      <c r="VML2736" s="653"/>
      <c r="VMM2736" s="653"/>
      <c r="VMN2736" s="653"/>
      <c r="VMO2736" s="653"/>
      <c r="VMP2736" s="653"/>
      <c r="VMQ2736" s="653"/>
      <c r="VMR2736" s="653"/>
      <c r="VMS2736" s="653"/>
      <c r="VMT2736" s="653"/>
      <c r="VMU2736" s="653"/>
      <c r="VMV2736" s="653"/>
      <c r="VMW2736" s="653"/>
      <c r="VMX2736" s="653"/>
      <c r="VMY2736" s="653"/>
      <c r="VMZ2736" s="653"/>
      <c r="VNA2736" s="653"/>
      <c r="VNB2736" s="653"/>
      <c r="VNC2736" s="653"/>
      <c r="VND2736" s="653"/>
      <c r="VNE2736" s="653"/>
      <c r="VNF2736" s="653"/>
      <c r="VNG2736" s="653"/>
      <c r="VNH2736" s="653"/>
      <c r="VNI2736" s="653"/>
      <c r="VNJ2736" s="653"/>
      <c r="VNK2736" s="653"/>
      <c r="VNL2736" s="653"/>
      <c r="VNM2736" s="653"/>
      <c r="VNN2736" s="653"/>
      <c r="VNO2736" s="653"/>
      <c r="VNP2736" s="653"/>
      <c r="VNQ2736" s="653"/>
      <c r="VNR2736" s="653"/>
      <c r="VNS2736" s="653"/>
      <c r="VNT2736" s="653"/>
      <c r="VNU2736" s="653"/>
      <c r="VNV2736" s="653"/>
      <c r="VNW2736" s="653"/>
      <c r="VNX2736" s="653"/>
      <c r="VNY2736" s="653"/>
      <c r="VNZ2736" s="653"/>
      <c r="VOA2736" s="653"/>
      <c r="VOB2736" s="653"/>
      <c r="VOC2736" s="653"/>
      <c r="VOD2736" s="653"/>
      <c r="VOE2736" s="653"/>
      <c r="VOF2736" s="653"/>
      <c r="VOG2736" s="653"/>
      <c r="VOH2736" s="653"/>
      <c r="VOI2736" s="653"/>
      <c r="VOJ2736" s="653"/>
      <c r="VOK2736" s="653"/>
      <c r="VOL2736" s="653"/>
      <c r="VOM2736" s="653"/>
      <c r="VON2736" s="653"/>
      <c r="VOO2736" s="653"/>
      <c r="VOP2736" s="653"/>
      <c r="VOQ2736" s="653"/>
      <c r="VOR2736" s="653"/>
      <c r="VOS2736" s="653"/>
      <c r="VOT2736" s="653"/>
      <c r="VOU2736" s="653"/>
      <c r="VOV2736" s="653"/>
      <c r="VOW2736" s="653"/>
      <c r="VOX2736" s="653"/>
      <c r="VOY2736" s="653"/>
      <c r="VOZ2736" s="653"/>
      <c r="VPA2736" s="653"/>
      <c r="VPB2736" s="653"/>
      <c r="VPC2736" s="653"/>
      <c r="VPD2736" s="653"/>
      <c r="VPE2736" s="653"/>
      <c r="VPF2736" s="653"/>
      <c r="VPG2736" s="653"/>
      <c r="VPH2736" s="653"/>
      <c r="VPI2736" s="653"/>
      <c r="VPJ2736" s="653"/>
      <c r="VPK2736" s="653"/>
      <c r="VPL2736" s="653"/>
      <c r="VPM2736" s="653"/>
      <c r="VPN2736" s="653"/>
      <c r="VPO2736" s="653"/>
      <c r="VPP2736" s="653"/>
      <c r="VPQ2736" s="653"/>
      <c r="VPR2736" s="653"/>
      <c r="VPS2736" s="653"/>
      <c r="VPT2736" s="653"/>
      <c r="VPU2736" s="653"/>
      <c r="VPV2736" s="653"/>
      <c r="VPW2736" s="653"/>
      <c r="VPX2736" s="653"/>
      <c r="VPY2736" s="653"/>
      <c r="VPZ2736" s="653"/>
      <c r="VQA2736" s="653"/>
      <c r="VQB2736" s="653"/>
      <c r="VQC2736" s="653"/>
      <c r="VQD2736" s="653"/>
      <c r="VQE2736" s="653"/>
      <c r="VQF2736" s="653"/>
      <c r="VQG2736" s="653"/>
      <c r="VQH2736" s="653"/>
      <c r="VQI2736" s="653"/>
      <c r="VQJ2736" s="653"/>
      <c r="VQK2736" s="653"/>
      <c r="VQL2736" s="653"/>
      <c r="VQM2736" s="653"/>
      <c r="VQN2736" s="653"/>
      <c r="VQO2736" s="653"/>
      <c r="VQP2736" s="653"/>
      <c r="VQQ2736" s="653"/>
      <c r="VQR2736" s="653"/>
      <c r="VQS2736" s="653"/>
      <c r="VQT2736" s="653"/>
      <c r="VQU2736" s="653"/>
      <c r="VQV2736" s="653"/>
      <c r="VQW2736" s="653"/>
      <c r="VQX2736" s="653"/>
      <c r="VQY2736" s="653"/>
      <c r="VQZ2736" s="653"/>
      <c r="VRA2736" s="653"/>
      <c r="VRB2736" s="653"/>
      <c r="VRC2736" s="653"/>
      <c r="VRD2736" s="653"/>
      <c r="VRE2736" s="653"/>
      <c r="VRF2736" s="653"/>
      <c r="VRG2736" s="653"/>
      <c r="VRH2736" s="653"/>
      <c r="VRI2736" s="653"/>
      <c r="VRJ2736" s="653"/>
      <c r="VRK2736" s="653"/>
      <c r="VRL2736" s="653"/>
      <c r="VRM2736" s="653"/>
      <c r="VRN2736" s="653"/>
      <c r="VRO2736" s="653"/>
      <c r="VRP2736" s="653"/>
      <c r="VRQ2736" s="653"/>
      <c r="VRR2736" s="653"/>
      <c r="VRS2736" s="653"/>
      <c r="VRT2736" s="653"/>
      <c r="VRU2736" s="653"/>
      <c r="VRV2736" s="653"/>
      <c r="VRW2736" s="653"/>
      <c r="VRX2736" s="653"/>
      <c r="VRY2736" s="653"/>
      <c r="VRZ2736" s="653"/>
      <c r="VSA2736" s="653"/>
      <c r="VSB2736" s="653"/>
      <c r="VSC2736" s="653"/>
      <c r="VSD2736" s="653"/>
      <c r="VSE2736" s="653"/>
      <c r="VSF2736" s="653"/>
      <c r="VSG2736" s="653"/>
      <c r="VSH2736" s="653"/>
      <c r="VSI2736" s="653"/>
      <c r="VSJ2736" s="653"/>
      <c r="VSK2736" s="653"/>
      <c r="VSL2736" s="653"/>
      <c r="VSM2736" s="653"/>
      <c r="VSN2736" s="653"/>
      <c r="VSO2736" s="653"/>
      <c r="VSP2736" s="653"/>
      <c r="VSQ2736" s="653"/>
      <c r="VSR2736" s="653"/>
      <c r="VSS2736" s="653"/>
      <c r="VST2736" s="653"/>
      <c r="VSU2736" s="653"/>
      <c r="VSV2736" s="653"/>
      <c r="VSW2736" s="653"/>
      <c r="VSX2736" s="653"/>
      <c r="VSY2736" s="653"/>
      <c r="VSZ2736" s="653"/>
      <c r="VTA2736" s="653"/>
      <c r="VTB2736" s="653"/>
      <c r="VTC2736" s="653"/>
      <c r="VTD2736" s="653"/>
      <c r="VTE2736" s="653"/>
      <c r="VTF2736" s="653"/>
      <c r="VTG2736" s="653"/>
      <c r="VTH2736" s="653"/>
      <c r="VTI2736" s="653"/>
      <c r="VTJ2736" s="653"/>
      <c r="VTK2736" s="653"/>
      <c r="VTL2736" s="653"/>
      <c r="VTM2736" s="653"/>
      <c r="VTN2736" s="653"/>
      <c r="VTO2736" s="653"/>
      <c r="VTP2736" s="653"/>
      <c r="VTQ2736" s="653"/>
      <c r="VTR2736" s="653"/>
      <c r="VTS2736" s="653"/>
      <c r="VTT2736" s="653"/>
      <c r="VTU2736" s="653"/>
      <c r="VTV2736" s="653"/>
      <c r="VTW2736" s="653"/>
      <c r="VTX2736" s="653"/>
      <c r="VTY2736" s="653"/>
      <c r="VTZ2736" s="653"/>
      <c r="VUA2736" s="653"/>
      <c r="VUB2736" s="653"/>
      <c r="VUC2736" s="653"/>
      <c r="VUD2736" s="653"/>
      <c r="VUE2736" s="653"/>
      <c r="VUF2736" s="653"/>
      <c r="VUG2736" s="653"/>
      <c r="VUH2736" s="653"/>
      <c r="VUI2736" s="653"/>
      <c r="VUJ2736" s="653"/>
      <c r="VUK2736" s="653"/>
      <c r="VUL2736" s="653"/>
      <c r="VUM2736" s="653"/>
      <c r="VUN2736" s="653"/>
      <c r="VUO2736" s="653"/>
      <c r="VUP2736" s="653"/>
      <c r="VUQ2736" s="653"/>
      <c r="VUR2736" s="653"/>
      <c r="VUS2736" s="653"/>
      <c r="VUT2736" s="653"/>
      <c r="VUU2736" s="653"/>
      <c r="VUV2736" s="653"/>
      <c r="VUW2736" s="653"/>
      <c r="VUX2736" s="653"/>
      <c r="VUY2736" s="653"/>
      <c r="VUZ2736" s="653"/>
      <c r="VVA2736" s="653"/>
      <c r="VVB2736" s="653"/>
      <c r="VVC2736" s="653"/>
      <c r="VVD2736" s="653"/>
      <c r="VVE2736" s="653"/>
      <c r="VVF2736" s="653"/>
      <c r="VVG2736" s="653"/>
      <c r="VVH2736" s="653"/>
      <c r="VVI2736" s="653"/>
      <c r="VVJ2736" s="653"/>
      <c r="VVK2736" s="653"/>
      <c r="VVL2736" s="653"/>
      <c r="VVM2736" s="653"/>
      <c r="VVN2736" s="653"/>
      <c r="VVO2736" s="653"/>
      <c r="VVP2736" s="653"/>
      <c r="VVQ2736" s="653"/>
      <c r="VVR2736" s="653"/>
      <c r="VVS2736" s="653"/>
      <c r="VVT2736" s="653"/>
      <c r="VVU2736" s="653"/>
      <c r="VVV2736" s="653"/>
      <c r="VVW2736" s="653"/>
      <c r="VVX2736" s="653"/>
      <c r="VVY2736" s="653"/>
      <c r="VVZ2736" s="653"/>
      <c r="VWA2736" s="653"/>
      <c r="VWB2736" s="653"/>
      <c r="VWC2736" s="653"/>
      <c r="VWD2736" s="653"/>
      <c r="VWE2736" s="653"/>
      <c r="VWF2736" s="653"/>
      <c r="VWG2736" s="653"/>
      <c r="VWH2736" s="653"/>
      <c r="VWI2736" s="653"/>
      <c r="VWJ2736" s="653"/>
      <c r="VWK2736" s="653"/>
      <c r="VWL2736" s="653"/>
      <c r="VWM2736" s="653"/>
      <c r="VWN2736" s="653"/>
      <c r="VWO2736" s="653"/>
      <c r="VWP2736" s="653"/>
      <c r="VWQ2736" s="653"/>
      <c r="VWR2736" s="653"/>
      <c r="VWS2736" s="653"/>
      <c r="VWT2736" s="653"/>
      <c r="VWU2736" s="653"/>
      <c r="VWV2736" s="653"/>
      <c r="VWW2736" s="653"/>
      <c r="VWX2736" s="653"/>
      <c r="VWY2736" s="653"/>
      <c r="VWZ2736" s="653"/>
      <c r="VXA2736" s="653"/>
      <c r="VXB2736" s="653"/>
      <c r="VXC2736" s="653"/>
      <c r="VXD2736" s="653"/>
      <c r="VXE2736" s="653"/>
      <c r="VXF2736" s="653"/>
      <c r="VXG2736" s="653"/>
      <c r="VXH2736" s="653"/>
      <c r="VXI2736" s="653"/>
      <c r="VXJ2736" s="653"/>
      <c r="VXK2736" s="653"/>
      <c r="VXL2736" s="653"/>
      <c r="VXM2736" s="653"/>
      <c r="VXN2736" s="653"/>
      <c r="VXO2736" s="653"/>
      <c r="VXP2736" s="653"/>
      <c r="VXQ2736" s="653"/>
      <c r="VXR2736" s="653"/>
      <c r="VXS2736" s="653"/>
      <c r="VXT2736" s="653"/>
      <c r="VXU2736" s="653"/>
      <c r="VXV2736" s="653"/>
      <c r="VXW2736" s="653"/>
      <c r="VXX2736" s="653"/>
      <c r="VXY2736" s="653"/>
      <c r="VXZ2736" s="653"/>
      <c r="VYA2736" s="653"/>
      <c r="VYB2736" s="653"/>
      <c r="VYC2736" s="653"/>
      <c r="VYD2736" s="653"/>
      <c r="VYE2736" s="653"/>
      <c r="VYF2736" s="653"/>
      <c r="VYG2736" s="653"/>
      <c r="VYH2736" s="653"/>
      <c r="VYI2736" s="653"/>
      <c r="VYJ2736" s="653"/>
      <c r="VYK2736" s="653"/>
      <c r="VYL2736" s="653"/>
      <c r="VYM2736" s="653"/>
      <c r="VYN2736" s="653"/>
      <c r="VYO2736" s="653"/>
      <c r="VYP2736" s="653"/>
      <c r="VYQ2736" s="653"/>
      <c r="VYR2736" s="653"/>
      <c r="VYS2736" s="653"/>
      <c r="VYT2736" s="653"/>
      <c r="VYU2736" s="653"/>
      <c r="VYV2736" s="653"/>
      <c r="VYW2736" s="653"/>
      <c r="VYX2736" s="653"/>
      <c r="VYY2736" s="653"/>
      <c r="VYZ2736" s="653"/>
      <c r="VZA2736" s="653"/>
      <c r="VZB2736" s="653"/>
      <c r="VZC2736" s="653"/>
      <c r="VZD2736" s="653"/>
      <c r="VZE2736" s="653"/>
      <c r="VZF2736" s="653"/>
      <c r="VZG2736" s="653"/>
      <c r="VZH2736" s="653"/>
      <c r="VZI2736" s="653"/>
      <c r="VZJ2736" s="653"/>
      <c r="VZK2736" s="653"/>
      <c r="VZL2736" s="653"/>
      <c r="VZM2736" s="653"/>
      <c r="VZN2736" s="653"/>
      <c r="VZO2736" s="653"/>
      <c r="VZP2736" s="653"/>
      <c r="VZQ2736" s="653"/>
      <c r="VZR2736" s="653"/>
      <c r="VZS2736" s="653"/>
      <c r="VZT2736" s="653"/>
      <c r="VZU2736" s="653"/>
      <c r="VZV2736" s="653"/>
      <c r="VZW2736" s="653"/>
      <c r="VZX2736" s="653"/>
      <c r="VZY2736" s="653"/>
      <c r="VZZ2736" s="653"/>
      <c r="WAA2736" s="653"/>
      <c r="WAB2736" s="653"/>
      <c r="WAC2736" s="653"/>
      <c r="WAD2736" s="653"/>
      <c r="WAE2736" s="653"/>
      <c r="WAF2736" s="653"/>
      <c r="WAG2736" s="653"/>
      <c r="WAH2736" s="653"/>
      <c r="WAI2736" s="653"/>
      <c r="WAJ2736" s="653"/>
      <c r="WAK2736" s="653"/>
      <c r="WAL2736" s="653"/>
      <c r="WAM2736" s="653"/>
      <c r="WAN2736" s="653"/>
      <c r="WAO2736" s="653"/>
      <c r="WAP2736" s="653"/>
      <c r="WAQ2736" s="653"/>
      <c r="WAR2736" s="653"/>
      <c r="WAS2736" s="653"/>
      <c r="WAT2736" s="653"/>
      <c r="WAU2736" s="653"/>
      <c r="WAV2736" s="653"/>
      <c r="WAW2736" s="653"/>
      <c r="WAX2736" s="653"/>
      <c r="WAY2736" s="653"/>
      <c r="WAZ2736" s="653"/>
      <c r="WBA2736" s="653"/>
      <c r="WBB2736" s="653"/>
      <c r="WBC2736" s="653"/>
      <c r="WBD2736" s="653"/>
      <c r="WBE2736" s="653"/>
      <c r="WBF2736" s="653"/>
      <c r="WBG2736" s="653"/>
      <c r="WBH2736" s="653"/>
      <c r="WBI2736" s="653"/>
      <c r="WBJ2736" s="653"/>
      <c r="WBK2736" s="653"/>
      <c r="WBL2736" s="653"/>
      <c r="WBM2736" s="653"/>
      <c r="WBN2736" s="653"/>
      <c r="WBO2736" s="653"/>
      <c r="WBP2736" s="653"/>
      <c r="WBQ2736" s="653"/>
      <c r="WBR2736" s="653"/>
      <c r="WBS2736" s="653"/>
      <c r="WBT2736" s="653"/>
      <c r="WBU2736" s="653"/>
      <c r="WBV2736" s="653"/>
      <c r="WBW2736" s="653"/>
      <c r="WBX2736" s="653"/>
      <c r="WBY2736" s="653"/>
      <c r="WBZ2736" s="653"/>
      <c r="WCA2736" s="653"/>
      <c r="WCB2736" s="653"/>
      <c r="WCC2736" s="653"/>
      <c r="WCD2736" s="653"/>
      <c r="WCE2736" s="653"/>
      <c r="WCF2736" s="653"/>
      <c r="WCG2736" s="653"/>
      <c r="WCH2736" s="653"/>
      <c r="WCI2736" s="653"/>
      <c r="WCJ2736" s="653"/>
      <c r="WCK2736" s="653"/>
      <c r="WCL2736" s="653"/>
      <c r="WCM2736" s="653"/>
      <c r="WCN2736" s="653"/>
      <c r="WCO2736" s="653"/>
      <c r="WCP2736" s="653"/>
      <c r="WCQ2736" s="653"/>
      <c r="WCR2736" s="653"/>
      <c r="WCS2736" s="653"/>
      <c r="WCT2736" s="653"/>
      <c r="WCU2736" s="653"/>
      <c r="WCV2736" s="653"/>
      <c r="WCW2736" s="653"/>
      <c r="WCX2736" s="653"/>
      <c r="WCY2736" s="653"/>
      <c r="WCZ2736" s="653"/>
      <c r="WDA2736" s="653"/>
      <c r="WDB2736" s="653"/>
      <c r="WDC2736" s="653"/>
      <c r="WDD2736" s="653"/>
      <c r="WDE2736" s="653"/>
      <c r="WDF2736" s="653"/>
      <c r="WDG2736" s="653"/>
      <c r="WDH2736" s="653"/>
      <c r="WDI2736" s="653"/>
      <c r="WDJ2736" s="653"/>
      <c r="WDK2736" s="653"/>
      <c r="WDL2736" s="653"/>
      <c r="WDM2736" s="653"/>
      <c r="WDN2736" s="653"/>
      <c r="WDO2736" s="653"/>
      <c r="WDP2736" s="653"/>
      <c r="WDQ2736" s="653"/>
      <c r="WDR2736" s="653"/>
      <c r="WDS2736" s="653"/>
      <c r="WDT2736" s="653"/>
      <c r="WDU2736" s="653"/>
      <c r="WDV2736" s="653"/>
      <c r="WDW2736" s="653"/>
      <c r="WDX2736" s="653"/>
      <c r="WDY2736" s="653"/>
      <c r="WDZ2736" s="653"/>
      <c r="WEA2736" s="653"/>
      <c r="WEB2736" s="653"/>
      <c r="WEC2736" s="653"/>
      <c r="WED2736" s="653"/>
      <c r="WEE2736" s="653"/>
      <c r="WEF2736" s="653"/>
      <c r="WEG2736" s="653"/>
      <c r="WEH2736" s="653"/>
      <c r="WEI2736" s="653"/>
      <c r="WEJ2736" s="653"/>
      <c r="WEK2736" s="653"/>
      <c r="WEL2736" s="653"/>
      <c r="WEM2736" s="653"/>
      <c r="WEN2736" s="653"/>
      <c r="WEO2736" s="653"/>
      <c r="WEP2736" s="653"/>
      <c r="WEQ2736" s="653"/>
      <c r="WER2736" s="653"/>
      <c r="WES2736" s="653"/>
      <c r="WET2736" s="653"/>
      <c r="WEU2736" s="653"/>
      <c r="WEV2736" s="653"/>
      <c r="WEW2736" s="653"/>
      <c r="WEX2736" s="653"/>
      <c r="WEY2736" s="653"/>
      <c r="WEZ2736" s="653"/>
      <c r="WFA2736" s="653"/>
      <c r="WFB2736" s="653"/>
      <c r="WFC2736" s="653"/>
      <c r="WFD2736" s="653"/>
      <c r="WFE2736" s="653"/>
      <c r="WFF2736" s="653"/>
      <c r="WFG2736" s="653"/>
      <c r="WFH2736" s="653"/>
      <c r="WFI2736" s="653"/>
      <c r="WFJ2736" s="653"/>
      <c r="WFK2736" s="653"/>
      <c r="WFL2736" s="653"/>
      <c r="WFM2736" s="653"/>
      <c r="WFN2736" s="653"/>
      <c r="WFO2736" s="653"/>
      <c r="WFP2736" s="653"/>
      <c r="WFQ2736" s="653"/>
      <c r="WFR2736" s="653"/>
      <c r="WFS2736" s="653"/>
      <c r="WFT2736" s="653"/>
      <c r="WFU2736" s="653"/>
      <c r="WFV2736" s="653"/>
      <c r="WFW2736" s="653"/>
      <c r="WFX2736" s="653"/>
      <c r="WFY2736" s="653"/>
      <c r="WFZ2736" s="653"/>
      <c r="WGA2736" s="653"/>
      <c r="WGB2736" s="653"/>
      <c r="WGC2736" s="653"/>
      <c r="WGD2736" s="653"/>
      <c r="WGE2736" s="653"/>
      <c r="WGF2736" s="653"/>
      <c r="WGG2736" s="653"/>
      <c r="WGH2736" s="653"/>
      <c r="WGI2736" s="653"/>
      <c r="WGJ2736" s="653"/>
      <c r="WGK2736" s="653"/>
      <c r="WGL2736" s="653"/>
      <c r="WGM2736" s="653"/>
      <c r="WGN2736" s="653"/>
      <c r="WGO2736" s="653"/>
      <c r="WGP2736" s="653"/>
      <c r="WGQ2736" s="653"/>
      <c r="WGR2736" s="653"/>
      <c r="WGS2736" s="653"/>
      <c r="WGT2736" s="653"/>
      <c r="WGU2736" s="653"/>
      <c r="WGV2736" s="653"/>
      <c r="WGW2736" s="653"/>
      <c r="WGX2736" s="653"/>
      <c r="WGY2736" s="653"/>
      <c r="WGZ2736" s="653"/>
      <c r="WHA2736" s="653"/>
      <c r="WHB2736" s="653"/>
      <c r="WHC2736" s="653"/>
      <c r="WHD2736" s="653"/>
      <c r="WHE2736" s="653"/>
      <c r="WHF2736" s="653"/>
      <c r="WHG2736" s="653"/>
      <c r="WHH2736" s="653"/>
      <c r="WHI2736" s="653"/>
      <c r="WHJ2736" s="653"/>
      <c r="WHK2736" s="653"/>
      <c r="WHL2736" s="653"/>
      <c r="WHM2736" s="653"/>
      <c r="WHN2736" s="653"/>
      <c r="WHO2736" s="653"/>
      <c r="WHP2736" s="653"/>
      <c r="WHQ2736" s="653"/>
      <c r="WHR2736" s="653"/>
      <c r="WHS2736" s="653"/>
      <c r="WHT2736" s="653"/>
      <c r="WHU2736" s="653"/>
      <c r="WHV2736" s="653"/>
      <c r="WHW2736" s="653"/>
      <c r="WHX2736" s="653"/>
      <c r="WHY2736" s="653"/>
      <c r="WHZ2736" s="653"/>
      <c r="WIA2736" s="653"/>
      <c r="WIB2736" s="653"/>
      <c r="WIC2736" s="653"/>
      <c r="WID2736" s="653"/>
      <c r="WIE2736" s="653"/>
      <c r="WIF2736" s="653"/>
      <c r="WIG2736" s="653"/>
      <c r="WIH2736" s="653"/>
      <c r="WII2736" s="653"/>
      <c r="WIJ2736" s="653"/>
      <c r="WIK2736" s="653"/>
      <c r="WIL2736" s="653"/>
      <c r="WIM2736" s="653"/>
      <c r="WIN2736" s="653"/>
      <c r="WIO2736" s="653"/>
      <c r="WIP2736" s="653"/>
      <c r="WIQ2736" s="653"/>
      <c r="WIR2736" s="653"/>
      <c r="WIS2736" s="653"/>
      <c r="WIT2736" s="653"/>
      <c r="WIU2736" s="653"/>
      <c r="WIV2736" s="653"/>
      <c r="WIW2736" s="653"/>
      <c r="WIX2736" s="653"/>
      <c r="WIY2736" s="653"/>
      <c r="WIZ2736" s="653"/>
      <c r="WJA2736" s="653"/>
      <c r="WJB2736" s="653"/>
      <c r="WJC2736" s="653"/>
      <c r="WJD2736" s="653"/>
      <c r="WJE2736" s="653"/>
      <c r="WJF2736" s="653"/>
      <c r="WJG2736" s="653"/>
      <c r="WJH2736" s="653"/>
      <c r="WJI2736" s="653"/>
      <c r="WJJ2736" s="653"/>
      <c r="WJK2736" s="653"/>
      <c r="WJL2736" s="653"/>
      <c r="WJM2736" s="653"/>
      <c r="WJN2736" s="653"/>
      <c r="WJO2736" s="653"/>
      <c r="WJP2736" s="653"/>
      <c r="WJQ2736" s="653"/>
      <c r="WJR2736" s="653"/>
      <c r="WJS2736" s="653"/>
      <c r="WJT2736" s="653"/>
      <c r="WJU2736" s="653"/>
      <c r="WJV2736" s="653"/>
      <c r="WJW2736" s="653"/>
      <c r="WJX2736" s="653"/>
      <c r="WJY2736" s="653"/>
      <c r="WJZ2736" s="653"/>
      <c r="WKA2736" s="653"/>
      <c r="WKB2736" s="653"/>
      <c r="WKC2736" s="653"/>
      <c r="WKD2736" s="653"/>
      <c r="WKE2736" s="653"/>
      <c r="WKF2736" s="653"/>
      <c r="WKG2736" s="653"/>
      <c r="WKH2736" s="653"/>
      <c r="WKI2736" s="653"/>
      <c r="WKJ2736" s="653"/>
      <c r="WKK2736" s="653"/>
      <c r="WKL2736" s="653"/>
      <c r="WKM2736" s="653"/>
      <c r="WKN2736" s="653"/>
      <c r="WKO2736" s="653"/>
      <c r="WKP2736" s="653"/>
      <c r="WKQ2736" s="653"/>
      <c r="WKR2736" s="653"/>
      <c r="WKS2736" s="653"/>
      <c r="WKT2736" s="653"/>
      <c r="WKU2736" s="653"/>
      <c r="WKV2736" s="653"/>
      <c r="WKW2736" s="653"/>
      <c r="WKX2736" s="653"/>
      <c r="WKY2736" s="653"/>
      <c r="WKZ2736" s="653"/>
      <c r="WLA2736" s="653"/>
      <c r="WLB2736" s="653"/>
      <c r="WLC2736" s="653"/>
      <c r="WLD2736" s="653"/>
      <c r="WLE2736" s="653"/>
      <c r="WLF2736" s="653"/>
      <c r="WLG2736" s="653"/>
      <c r="WLH2736" s="653"/>
      <c r="WLI2736" s="653"/>
      <c r="WLJ2736" s="653"/>
      <c r="WLK2736" s="653"/>
      <c r="WLL2736" s="653"/>
      <c r="WLM2736" s="653"/>
      <c r="WLN2736" s="653"/>
      <c r="WLO2736" s="653"/>
      <c r="WLP2736" s="653"/>
      <c r="WLQ2736" s="653"/>
      <c r="WLR2736" s="653"/>
      <c r="WLS2736" s="653"/>
      <c r="WLT2736" s="653"/>
      <c r="WLU2736" s="653"/>
      <c r="WLV2736" s="653"/>
      <c r="WLW2736" s="653"/>
      <c r="WLX2736" s="653"/>
      <c r="WLY2736" s="653"/>
      <c r="WLZ2736" s="653"/>
      <c r="WMA2736" s="653"/>
      <c r="WMB2736" s="653"/>
      <c r="WMC2736" s="653"/>
      <c r="WMD2736" s="653"/>
      <c r="WME2736" s="653"/>
      <c r="WMF2736" s="653"/>
      <c r="WMG2736" s="653"/>
      <c r="WMH2736" s="653"/>
      <c r="WMI2736" s="653"/>
      <c r="WMJ2736" s="653"/>
      <c r="WMK2736" s="653"/>
      <c r="WML2736" s="653"/>
      <c r="WMM2736" s="653"/>
      <c r="WMN2736" s="653"/>
      <c r="WMO2736" s="653"/>
      <c r="WMP2736" s="653"/>
      <c r="WMQ2736" s="653"/>
      <c r="WMR2736" s="653"/>
      <c r="WMS2736" s="653"/>
      <c r="WMT2736" s="653"/>
      <c r="WMU2736" s="653"/>
      <c r="WMV2736" s="653"/>
      <c r="WMW2736" s="653"/>
      <c r="WMX2736" s="653"/>
      <c r="WMY2736" s="653"/>
      <c r="WMZ2736" s="653"/>
      <c r="WNA2736" s="653"/>
      <c r="WNB2736" s="653"/>
      <c r="WNC2736" s="653"/>
      <c r="WND2736" s="653"/>
      <c r="WNE2736" s="653"/>
      <c r="WNF2736" s="653"/>
      <c r="WNG2736" s="653"/>
      <c r="WNH2736" s="653"/>
      <c r="WNI2736" s="653"/>
      <c r="WNJ2736" s="653"/>
      <c r="WNK2736" s="653"/>
      <c r="WNL2736" s="653"/>
      <c r="WNM2736" s="653"/>
      <c r="WNN2736" s="653"/>
      <c r="WNO2736" s="653"/>
      <c r="WNP2736" s="653"/>
      <c r="WNQ2736" s="653"/>
      <c r="WNR2736" s="653"/>
      <c r="WNS2736" s="653"/>
      <c r="WNT2736" s="653"/>
      <c r="WNU2736" s="653"/>
      <c r="WNV2736" s="653"/>
      <c r="WNW2736" s="653"/>
      <c r="WNX2736" s="653"/>
      <c r="WNY2736" s="653"/>
      <c r="WNZ2736" s="653"/>
      <c r="WOA2736" s="653"/>
      <c r="WOB2736" s="653"/>
      <c r="WOC2736" s="653"/>
      <c r="WOD2736" s="653"/>
      <c r="WOE2736" s="653"/>
      <c r="WOF2736" s="653"/>
      <c r="WOG2736" s="653"/>
      <c r="WOH2736" s="653"/>
      <c r="WOI2736" s="653"/>
      <c r="WOJ2736" s="653"/>
      <c r="WOK2736" s="653"/>
      <c r="WOL2736" s="653"/>
      <c r="WOM2736" s="653"/>
      <c r="WON2736" s="653"/>
      <c r="WOO2736" s="653"/>
      <c r="WOP2736" s="653"/>
      <c r="WOQ2736" s="653"/>
      <c r="WOR2736" s="653"/>
      <c r="WOS2736" s="653"/>
      <c r="WOT2736" s="653"/>
      <c r="WOU2736" s="653"/>
      <c r="WOV2736" s="653"/>
      <c r="WOW2736" s="653"/>
      <c r="WOX2736" s="653"/>
      <c r="WOY2736" s="653"/>
      <c r="WOZ2736" s="653"/>
      <c r="WPA2736" s="653"/>
      <c r="WPB2736" s="653"/>
      <c r="WPC2736" s="653"/>
      <c r="WPD2736" s="653"/>
      <c r="WPE2736" s="653"/>
      <c r="WPF2736" s="653"/>
      <c r="WPG2736" s="653"/>
      <c r="WPH2736" s="653"/>
      <c r="WPI2736" s="653"/>
      <c r="WPJ2736" s="653"/>
      <c r="WPK2736" s="653"/>
      <c r="WPL2736" s="653"/>
      <c r="WPM2736" s="653"/>
      <c r="WPN2736" s="653"/>
      <c r="WPO2736" s="653"/>
      <c r="WPP2736" s="653"/>
      <c r="WPQ2736" s="653"/>
      <c r="WPR2736" s="653"/>
      <c r="WPS2736" s="653"/>
      <c r="WPT2736" s="653"/>
      <c r="WPU2736" s="653"/>
      <c r="WPV2736" s="653"/>
      <c r="WPW2736" s="653"/>
      <c r="WPX2736" s="653"/>
      <c r="WPY2736" s="653"/>
      <c r="WPZ2736" s="653"/>
      <c r="WQA2736" s="653"/>
      <c r="WQB2736" s="653"/>
      <c r="WQC2736" s="653"/>
      <c r="WQD2736" s="653"/>
      <c r="WQE2736" s="653"/>
      <c r="WQF2736" s="653"/>
      <c r="WQG2736" s="653"/>
      <c r="WQH2736" s="653"/>
      <c r="WQI2736" s="653"/>
      <c r="WQJ2736" s="653"/>
      <c r="WQK2736" s="653"/>
      <c r="WQL2736" s="653"/>
      <c r="WQM2736" s="653"/>
      <c r="WQN2736" s="653"/>
      <c r="WQO2736" s="653"/>
      <c r="WQP2736" s="653"/>
      <c r="WQQ2736" s="653"/>
      <c r="WQR2736" s="653"/>
      <c r="WQS2736" s="653"/>
      <c r="WQT2736" s="653"/>
      <c r="WQU2736" s="653"/>
      <c r="WQV2736" s="653"/>
      <c r="WQW2736" s="653"/>
      <c r="WQX2736" s="653"/>
      <c r="WQY2736" s="653"/>
      <c r="WQZ2736" s="653"/>
      <c r="WRA2736" s="653"/>
      <c r="WRB2736" s="653"/>
      <c r="WRC2736" s="653"/>
      <c r="WRD2736" s="653"/>
      <c r="WRE2736" s="653"/>
      <c r="WRF2736" s="653"/>
      <c r="WRG2736" s="653"/>
      <c r="WRH2736" s="653"/>
      <c r="WRI2736" s="653"/>
      <c r="WRJ2736" s="653"/>
      <c r="WRK2736" s="653"/>
      <c r="WRL2736" s="653"/>
      <c r="WRM2736" s="653"/>
      <c r="WRN2736" s="653"/>
      <c r="WRO2736" s="653"/>
      <c r="WRP2736" s="653"/>
      <c r="WRQ2736" s="653"/>
      <c r="WRR2736" s="653"/>
      <c r="WRS2736" s="653"/>
      <c r="WRT2736" s="653"/>
      <c r="WRU2736" s="653"/>
      <c r="WRV2736" s="653"/>
      <c r="WRW2736" s="653"/>
      <c r="WRX2736" s="653"/>
      <c r="WRY2736" s="653"/>
      <c r="WRZ2736" s="653"/>
      <c r="WSA2736" s="653"/>
      <c r="WSB2736" s="653"/>
      <c r="WSC2736" s="653"/>
      <c r="WSD2736" s="653"/>
      <c r="WSE2736" s="653"/>
      <c r="WSF2736" s="653"/>
      <c r="WSG2736" s="653"/>
      <c r="WSH2736" s="653"/>
      <c r="WSI2736" s="653"/>
      <c r="WSJ2736" s="653"/>
      <c r="WSK2736" s="653"/>
      <c r="WSL2736" s="653"/>
      <c r="WSM2736" s="653"/>
      <c r="WSN2736" s="653"/>
      <c r="WSO2736" s="653"/>
      <c r="WSP2736" s="653"/>
      <c r="WSQ2736" s="653"/>
      <c r="WSR2736" s="653"/>
      <c r="WSS2736" s="653"/>
      <c r="WST2736" s="653"/>
      <c r="WSU2736" s="653"/>
      <c r="WSV2736" s="653"/>
      <c r="WSW2736" s="653"/>
      <c r="WSX2736" s="653"/>
      <c r="WSY2736" s="653"/>
      <c r="WSZ2736" s="653"/>
      <c r="WTA2736" s="653"/>
      <c r="WTB2736" s="653"/>
      <c r="WTC2736" s="653"/>
      <c r="WTD2736" s="653"/>
      <c r="WTE2736" s="653"/>
      <c r="WTF2736" s="653"/>
      <c r="WTG2736" s="653"/>
      <c r="WTH2736" s="653"/>
      <c r="WTI2736" s="653"/>
      <c r="WTJ2736" s="653"/>
      <c r="WTK2736" s="653"/>
      <c r="WTL2736" s="653"/>
      <c r="WTM2736" s="653"/>
      <c r="WTN2736" s="653"/>
      <c r="WTO2736" s="653"/>
      <c r="WTP2736" s="653"/>
      <c r="WTQ2736" s="653"/>
      <c r="WTR2736" s="653"/>
      <c r="WTS2736" s="653"/>
      <c r="WTT2736" s="653"/>
      <c r="WTU2736" s="653"/>
      <c r="WTV2736" s="653"/>
      <c r="WTW2736" s="653"/>
      <c r="WTX2736" s="653"/>
      <c r="WTY2736" s="653"/>
      <c r="WTZ2736" s="653"/>
      <c r="WUA2736" s="653"/>
      <c r="WUB2736" s="653"/>
      <c r="WUC2736" s="653"/>
      <c r="WUD2736" s="653"/>
      <c r="WUE2736" s="653"/>
      <c r="WUF2736" s="653"/>
      <c r="WUG2736" s="653"/>
      <c r="WUH2736" s="653"/>
      <c r="WUI2736" s="653"/>
      <c r="WUJ2736" s="653"/>
      <c r="WUK2736" s="653"/>
      <c r="WUL2736" s="653"/>
      <c r="WUM2736" s="653"/>
      <c r="WUN2736" s="653"/>
      <c r="WUO2736" s="653"/>
      <c r="WUP2736" s="653"/>
      <c r="WUQ2736" s="653"/>
      <c r="WUR2736" s="653"/>
      <c r="WUS2736" s="653"/>
      <c r="WUT2736" s="653"/>
      <c r="WUU2736" s="653"/>
      <c r="WUV2736" s="653"/>
      <c r="WUW2736" s="653"/>
      <c r="WUX2736" s="653"/>
      <c r="WUY2736" s="653"/>
      <c r="WUZ2736" s="653"/>
      <c r="WVA2736" s="653"/>
      <c r="WVB2736" s="653"/>
      <c r="WVC2736" s="653"/>
      <c r="WVD2736" s="653"/>
      <c r="WVE2736" s="653"/>
      <c r="WVF2736" s="653"/>
      <c r="WVG2736" s="653"/>
      <c r="WVH2736" s="653"/>
      <c r="WVI2736" s="653"/>
      <c r="WVJ2736" s="653"/>
      <c r="WVK2736" s="653"/>
      <c r="WVL2736" s="653"/>
      <c r="WVM2736" s="653"/>
      <c r="WVN2736" s="653"/>
      <c r="WVO2736" s="653"/>
      <c r="WVP2736" s="653"/>
      <c r="WVQ2736" s="653"/>
      <c r="WVR2736" s="653"/>
      <c r="WVS2736" s="653"/>
      <c r="WVT2736" s="653"/>
      <c r="WVU2736" s="653"/>
      <c r="WVV2736" s="653"/>
      <c r="WVW2736" s="653"/>
      <c r="WVX2736" s="653"/>
      <c r="WVY2736" s="653"/>
      <c r="WVZ2736" s="653"/>
      <c r="WWA2736" s="653"/>
      <c r="WWB2736" s="653"/>
      <c r="WWC2736" s="653"/>
      <c r="WWD2736" s="653"/>
      <c r="WWE2736" s="653"/>
      <c r="WWF2736" s="653"/>
      <c r="WWG2736" s="653"/>
      <c r="WWH2736" s="653"/>
      <c r="WWI2736" s="653"/>
      <c r="WWJ2736" s="653"/>
      <c r="WWK2736" s="653"/>
      <c r="WWL2736" s="653"/>
      <c r="WWM2736" s="653"/>
      <c r="WWN2736" s="653"/>
      <c r="WWO2736" s="653"/>
      <c r="WWP2736" s="653"/>
      <c r="WWQ2736" s="653"/>
      <c r="WWR2736" s="653"/>
      <c r="WWS2736" s="653"/>
      <c r="WWT2736" s="653"/>
      <c r="WWU2736" s="653"/>
      <c r="WWV2736" s="653"/>
      <c r="WWW2736" s="653"/>
      <c r="WWX2736" s="653"/>
      <c r="WWY2736" s="653"/>
      <c r="WWZ2736" s="653"/>
      <c r="WXA2736" s="653"/>
      <c r="WXB2736" s="653"/>
      <c r="WXC2736" s="653"/>
      <c r="WXD2736" s="653"/>
      <c r="WXE2736" s="653"/>
      <c r="WXF2736" s="653"/>
      <c r="WXG2736" s="653"/>
      <c r="WXH2736" s="653"/>
      <c r="WXI2736" s="653"/>
      <c r="WXJ2736" s="653"/>
      <c r="WXK2736" s="653"/>
      <c r="WXL2736" s="653"/>
      <c r="WXM2736" s="653"/>
      <c r="WXN2736" s="653"/>
      <c r="WXO2736" s="653"/>
      <c r="WXP2736" s="653"/>
      <c r="WXQ2736" s="653"/>
      <c r="WXR2736" s="653"/>
      <c r="WXS2736" s="653"/>
      <c r="WXT2736" s="653"/>
      <c r="WXU2736" s="653"/>
      <c r="WXV2736" s="653"/>
      <c r="WXW2736" s="653"/>
      <c r="WXX2736" s="653"/>
      <c r="WXY2736" s="653"/>
      <c r="WXZ2736" s="653"/>
      <c r="WYA2736" s="653"/>
      <c r="WYB2736" s="653"/>
      <c r="WYC2736" s="653"/>
      <c r="WYD2736" s="653"/>
      <c r="WYE2736" s="653"/>
      <c r="WYF2736" s="653"/>
      <c r="WYG2736" s="653"/>
      <c r="WYH2736" s="653"/>
      <c r="WYI2736" s="653"/>
      <c r="WYJ2736" s="653"/>
      <c r="WYK2736" s="653"/>
      <c r="WYL2736" s="653"/>
      <c r="WYM2736" s="653"/>
      <c r="WYN2736" s="653"/>
      <c r="WYO2736" s="653"/>
      <c r="WYP2736" s="653"/>
      <c r="WYQ2736" s="653"/>
      <c r="WYR2736" s="653"/>
      <c r="WYS2736" s="653"/>
      <c r="WYT2736" s="653"/>
      <c r="WYU2736" s="653"/>
      <c r="WYV2736" s="653"/>
      <c r="WYW2736" s="653"/>
      <c r="WYX2736" s="653"/>
      <c r="WYY2736" s="653"/>
      <c r="WYZ2736" s="653"/>
      <c r="WZA2736" s="653"/>
      <c r="WZB2736" s="653"/>
      <c r="WZC2736" s="653"/>
      <c r="WZD2736" s="653"/>
      <c r="WZE2736" s="653"/>
      <c r="WZF2736" s="653"/>
      <c r="WZG2736" s="653"/>
      <c r="WZH2736" s="653"/>
      <c r="WZI2736" s="653"/>
      <c r="WZJ2736" s="653"/>
      <c r="WZK2736" s="653"/>
      <c r="WZL2736" s="653"/>
      <c r="WZM2736" s="653"/>
      <c r="WZN2736" s="653"/>
      <c r="WZO2736" s="653"/>
      <c r="WZP2736" s="653"/>
      <c r="WZQ2736" s="653"/>
      <c r="WZR2736" s="653"/>
      <c r="WZS2736" s="653"/>
      <c r="WZT2736" s="653"/>
      <c r="WZU2736" s="653"/>
      <c r="WZV2736" s="653"/>
      <c r="WZW2736" s="653"/>
      <c r="WZX2736" s="653"/>
      <c r="WZY2736" s="653"/>
      <c r="WZZ2736" s="653"/>
      <c r="XAA2736" s="653"/>
      <c r="XAB2736" s="653"/>
      <c r="XAC2736" s="653"/>
      <c r="XAD2736" s="653"/>
      <c r="XAE2736" s="653"/>
      <c r="XAF2736" s="653"/>
      <c r="XAG2736" s="653"/>
      <c r="XAH2736" s="653"/>
      <c r="XAI2736" s="653"/>
      <c r="XAJ2736" s="653"/>
      <c r="XAK2736" s="653"/>
      <c r="XAL2736" s="653"/>
      <c r="XAM2736" s="653"/>
      <c r="XAN2736" s="653"/>
      <c r="XAO2736" s="653"/>
      <c r="XAP2736" s="653"/>
      <c r="XAQ2736" s="653"/>
      <c r="XAR2736" s="653"/>
      <c r="XAS2736" s="653"/>
      <c r="XAT2736" s="653"/>
      <c r="XAU2736" s="653"/>
      <c r="XAV2736" s="653"/>
      <c r="XAW2736" s="653"/>
      <c r="XAX2736" s="653"/>
      <c r="XAY2736" s="653"/>
      <c r="XAZ2736" s="653"/>
      <c r="XBA2736" s="653"/>
      <c r="XBB2736" s="653"/>
      <c r="XBC2736" s="653"/>
      <c r="XBD2736" s="653"/>
      <c r="XBE2736" s="653"/>
      <c r="XBF2736" s="653"/>
      <c r="XBG2736" s="653"/>
      <c r="XBH2736" s="653"/>
      <c r="XBI2736" s="653"/>
      <c r="XBJ2736" s="653"/>
      <c r="XBK2736" s="653"/>
      <c r="XBL2736" s="653"/>
      <c r="XBM2736" s="653"/>
      <c r="XBN2736" s="653"/>
      <c r="XBO2736" s="653"/>
      <c r="XBP2736" s="653"/>
      <c r="XBQ2736" s="653"/>
      <c r="XBR2736" s="653"/>
      <c r="XBS2736" s="653"/>
      <c r="XBT2736" s="653"/>
      <c r="XBU2736" s="653"/>
      <c r="XBV2736" s="653"/>
      <c r="XBW2736" s="653"/>
      <c r="XBX2736" s="653"/>
      <c r="XBY2736" s="653"/>
      <c r="XBZ2736" s="653"/>
      <c r="XCA2736" s="653"/>
      <c r="XCB2736" s="653"/>
      <c r="XCC2736" s="653"/>
      <c r="XCD2736" s="653"/>
      <c r="XCE2736" s="653"/>
      <c r="XCF2736" s="653"/>
      <c r="XCG2736" s="653"/>
      <c r="XCH2736" s="653"/>
      <c r="XCI2736" s="653"/>
      <c r="XCJ2736" s="653"/>
      <c r="XCK2736" s="653"/>
      <c r="XCL2736" s="653"/>
      <c r="XCM2736" s="653"/>
      <c r="XCN2736" s="653"/>
      <c r="XCO2736" s="653"/>
      <c r="XCP2736" s="653"/>
      <c r="XCQ2736" s="653"/>
      <c r="XCR2736" s="653"/>
      <c r="XCS2736" s="653"/>
      <c r="XCT2736" s="653"/>
      <c r="XCU2736" s="653"/>
      <c r="XCV2736" s="653"/>
      <c r="XCW2736" s="653"/>
      <c r="XCX2736" s="653"/>
      <c r="XCY2736" s="653"/>
      <c r="XCZ2736" s="653"/>
      <c r="XDA2736" s="653"/>
      <c r="XDB2736" s="653"/>
      <c r="XDC2736" s="653"/>
      <c r="XDD2736" s="653"/>
      <c r="XDE2736" s="653"/>
      <c r="XDF2736" s="653"/>
      <c r="XDG2736" s="653"/>
      <c r="XDH2736" s="653"/>
      <c r="XDI2736" s="653"/>
      <c r="XDJ2736" s="653"/>
      <c r="XDK2736" s="653"/>
      <c r="XDL2736" s="653"/>
      <c r="XDM2736" s="653"/>
      <c r="XDN2736" s="653"/>
      <c r="XDO2736" s="653"/>
      <c r="XDP2736" s="653"/>
      <c r="XDQ2736" s="653"/>
      <c r="XDR2736" s="653"/>
      <c r="XDS2736" s="653"/>
      <c r="XDT2736" s="653"/>
      <c r="XDU2736" s="653"/>
      <c r="XDV2736" s="653"/>
      <c r="XDW2736" s="653"/>
      <c r="XDX2736" s="653"/>
      <c r="XDY2736" s="653"/>
      <c r="XDZ2736" s="653"/>
      <c r="XEA2736" s="653"/>
      <c r="XEB2736" s="653"/>
      <c r="XEC2736" s="653"/>
      <c r="XED2736" s="653"/>
      <c r="XEE2736" s="653"/>
      <c r="XEF2736" s="653"/>
      <c r="XEG2736" s="653"/>
      <c r="XEH2736" s="653"/>
      <c r="XEI2736" s="653"/>
      <c r="XEJ2736" s="653"/>
      <c r="XEK2736" s="653"/>
      <c r="XEL2736" s="653"/>
      <c r="XEM2736" s="653"/>
      <c r="XEN2736" s="653"/>
      <c r="XEO2736" s="653"/>
      <c r="XEP2736" s="653"/>
      <c r="XEQ2736" s="653"/>
      <c r="XER2736" s="653"/>
      <c r="XES2736" s="653"/>
      <c r="XET2736" s="653"/>
      <c r="XEU2736" s="653"/>
      <c r="XEV2736" s="653"/>
      <c r="XEW2736" s="653"/>
      <c r="XEX2736" s="653"/>
      <c r="XEY2736" s="653"/>
      <c r="XEZ2736" s="653"/>
      <c r="XFA2736" s="653"/>
      <c r="XFB2736" s="653"/>
      <c r="XFC2736" s="653"/>
      <c r="XFD2736" s="653"/>
    </row>
    <row r="2737" spans="1:16384" x14ac:dyDescent="0.25">
      <c r="A2737" s="935"/>
      <c r="B2737" s="653"/>
      <c r="C2737" s="645" t="s">
        <v>7202</v>
      </c>
      <c r="D2737" s="645" t="s">
        <v>519</v>
      </c>
      <c r="E2737" s="651" t="s">
        <v>149</v>
      </c>
      <c r="F2737" s="651" t="s">
        <v>121</v>
      </c>
      <c r="G2737" s="648">
        <v>100</v>
      </c>
      <c r="H2737" s="648">
        <v>100</v>
      </c>
      <c r="I2737" s="14">
        <v>1</v>
      </c>
      <c r="J2737" s="653"/>
      <c r="K2737" s="653"/>
      <c r="L2737" s="653"/>
      <c r="M2737" s="653"/>
      <c r="N2737" s="653"/>
      <c r="O2737" s="653"/>
      <c r="P2737" s="653"/>
      <c r="Q2737" s="653"/>
      <c r="R2737" s="653"/>
      <c r="S2737" s="653"/>
      <c r="T2737" s="653"/>
      <c r="U2737" s="653"/>
      <c r="V2737" s="653"/>
      <c r="W2737" s="653"/>
      <c r="X2737" s="653"/>
      <c r="Y2737" s="653"/>
      <c r="Z2737" s="653"/>
      <c r="AA2737" s="653"/>
      <c r="AB2737" s="653"/>
      <c r="AC2737" s="653"/>
      <c r="AD2737" s="653"/>
      <c r="AE2737" s="653"/>
      <c r="AF2737" s="653"/>
      <c r="AG2737" s="653"/>
      <c r="AH2737" s="653"/>
      <c r="AI2737" s="653"/>
      <c r="AJ2737" s="653"/>
      <c r="AK2737" s="653"/>
      <c r="AL2737" s="653"/>
      <c r="AM2737" s="653"/>
      <c r="AN2737" s="653"/>
      <c r="AO2737" s="653"/>
      <c r="AP2737" s="653"/>
      <c r="AQ2737" s="653"/>
      <c r="AR2737" s="653"/>
      <c r="AS2737" s="653"/>
      <c r="AT2737" s="653"/>
      <c r="AU2737" s="653"/>
      <c r="AV2737" s="653"/>
      <c r="AW2737" s="653"/>
      <c r="AX2737" s="653"/>
      <c r="AY2737" s="653"/>
      <c r="AZ2737" s="653"/>
      <c r="BA2737" s="653"/>
      <c r="BB2737" s="653"/>
      <c r="BC2737" s="653"/>
      <c r="BD2737" s="653"/>
      <c r="BE2737" s="653"/>
      <c r="BF2737" s="653"/>
      <c r="BG2737" s="653"/>
      <c r="BH2737" s="653"/>
      <c r="BI2737" s="653"/>
      <c r="BJ2737" s="653"/>
      <c r="BK2737" s="653"/>
      <c r="BL2737" s="653"/>
      <c r="BM2737" s="653"/>
      <c r="BN2737" s="653"/>
      <c r="BO2737" s="653"/>
      <c r="BP2737" s="653"/>
      <c r="BQ2737" s="653"/>
      <c r="BR2737" s="653"/>
      <c r="BS2737" s="653"/>
      <c r="BT2737" s="653"/>
      <c r="BU2737" s="653"/>
      <c r="BV2737" s="653"/>
      <c r="BW2737" s="653"/>
      <c r="BX2737" s="653"/>
      <c r="BY2737" s="653"/>
      <c r="BZ2737" s="653"/>
      <c r="CA2737" s="653"/>
      <c r="CB2737" s="653"/>
      <c r="CC2737" s="653"/>
      <c r="CD2737" s="653"/>
      <c r="CE2737" s="653"/>
      <c r="CF2737" s="653"/>
      <c r="CG2737" s="653"/>
      <c r="CH2737" s="653"/>
      <c r="CI2737" s="653"/>
      <c r="CJ2737" s="653"/>
      <c r="CK2737" s="653"/>
      <c r="CL2737" s="653"/>
      <c r="CM2737" s="653"/>
      <c r="CN2737" s="653"/>
      <c r="CO2737" s="653"/>
      <c r="CP2737" s="653"/>
      <c r="CQ2737" s="653"/>
      <c r="CR2737" s="653"/>
      <c r="CS2737" s="653"/>
      <c r="CT2737" s="653"/>
      <c r="CU2737" s="653"/>
      <c r="CV2737" s="653"/>
      <c r="CW2737" s="653"/>
      <c r="CX2737" s="653"/>
      <c r="CY2737" s="653"/>
      <c r="CZ2737" s="653"/>
      <c r="DA2737" s="653"/>
      <c r="DB2737" s="653"/>
      <c r="DC2737" s="653"/>
      <c r="DD2737" s="653"/>
      <c r="DE2737" s="653"/>
      <c r="DF2737" s="653"/>
      <c r="DG2737" s="653"/>
      <c r="DH2737" s="653"/>
      <c r="DI2737" s="653"/>
      <c r="DJ2737" s="653"/>
      <c r="DK2737" s="653"/>
      <c r="DL2737" s="653"/>
      <c r="DM2737" s="653"/>
      <c r="DN2737" s="653"/>
      <c r="DO2737" s="653"/>
      <c r="DP2737" s="653"/>
      <c r="DQ2737" s="653"/>
      <c r="DR2737" s="653"/>
      <c r="DS2737" s="653"/>
      <c r="DT2737" s="653"/>
      <c r="DU2737" s="653"/>
      <c r="DV2737" s="653"/>
      <c r="DW2737" s="653"/>
      <c r="DX2737" s="653"/>
      <c r="DY2737" s="653"/>
      <c r="DZ2737" s="653"/>
      <c r="EA2737" s="653"/>
      <c r="EB2737" s="653"/>
      <c r="EC2737" s="653"/>
      <c r="ED2737" s="653"/>
      <c r="EE2737" s="653"/>
      <c r="EF2737" s="653"/>
      <c r="EG2737" s="653"/>
      <c r="EH2737" s="653"/>
      <c r="EI2737" s="653"/>
      <c r="EJ2737" s="653"/>
      <c r="EK2737" s="653"/>
      <c r="EL2737" s="653"/>
      <c r="EM2737" s="653"/>
      <c r="EN2737" s="653"/>
      <c r="EO2737" s="653"/>
      <c r="EP2737" s="653"/>
      <c r="EQ2737" s="653"/>
      <c r="ER2737" s="653"/>
      <c r="ES2737" s="653"/>
      <c r="ET2737" s="653"/>
      <c r="EU2737" s="653"/>
      <c r="EV2737" s="653"/>
      <c r="EW2737" s="653"/>
      <c r="EX2737" s="653"/>
      <c r="EY2737" s="653"/>
      <c r="EZ2737" s="653"/>
      <c r="FA2737" s="653"/>
      <c r="FB2737" s="653"/>
      <c r="FC2737" s="653"/>
      <c r="FD2737" s="653"/>
      <c r="FE2737" s="653"/>
      <c r="FF2737" s="653"/>
      <c r="FG2737" s="653"/>
      <c r="FH2737" s="653"/>
      <c r="FI2737" s="653"/>
      <c r="FJ2737" s="653"/>
      <c r="FK2737" s="653"/>
      <c r="FL2737" s="653"/>
      <c r="FM2737" s="653"/>
      <c r="FN2737" s="653"/>
      <c r="FO2737" s="653"/>
      <c r="FP2737" s="653"/>
      <c r="FQ2737" s="653"/>
      <c r="FR2737" s="653"/>
      <c r="FS2737" s="653"/>
      <c r="FT2737" s="653"/>
      <c r="FU2737" s="653"/>
      <c r="FV2737" s="653"/>
      <c r="FW2737" s="653"/>
      <c r="FX2737" s="653"/>
      <c r="FY2737" s="653"/>
      <c r="FZ2737" s="653"/>
      <c r="GA2737" s="653"/>
      <c r="GB2737" s="653"/>
      <c r="GC2737" s="653"/>
      <c r="GD2737" s="653"/>
      <c r="GE2737" s="653"/>
      <c r="GF2737" s="653"/>
      <c r="GG2737" s="653"/>
      <c r="GH2737" s="653"/>
      <c r="GI2737" s="653"/>
      <c r="GJ2737" s="653"/>
      <c r="GK2737" s="653"/>
      <c r="GL2737" s="653"/>
      <c r="GM2737" s="653"/>
      <c r="GN2737" s="653"/>
      <c r="GO2737" s="653"/>
      <c r="GP2737" s="653"/>
      <c r="GQ2737" s="653"/>
      <c r="GR2737" s="653"/>
      <c r="GS2737" s="653"/>
      <c r="GT2737" s="653"/>
      <c r="GU2737" s="653"/>
      <c r="GV2737" s="653"/>
      <c r="GW2737" s="653"/>
      <c r="GX2737" s="653"/>
      <c r="GY2737" s="653"/>
      <c r="GZ2737" s="653"/>
      <c r="HA2737" s="653"/>
      <c r="HB2737" s="653"/>
      <c r="HC2737" s="653"/>
      <c r="HD2737" s="653"/>
      <c r="HE2737" s="653"/>
      <c r="HF2737" s="653"/>
      <c r="HG2737" s="653"/>
      <c r="HH2737" s="653"/>
      <c r="HI2737" s="653"/>
      <c r="HJ2737" s="653"/>
      <c r="HK2737" s="653"/>
      <c r="HL2737" s="653"/>
      <c r="HM2737" s="653"/>
      <c r="HN2737" s="653"/>
      <c r="HO2737" s="653"/>
      <c r="HP2737" s="653"/>
      <c r="HQ2737" s="653"/>
      <c r="HR2737" s="653"/>
      <c r="HS2737" s="653"/>
      <c r="HT2737" s="653"/>
      <c r="HU2737" s="653"/>
      <c r="HV2737" s="653"/>
      <c r="HW2737" s="653"/>
      <c r="HX2737" s="653"/>
      <c r="HY2737" s="653"/>
      <c r="HZ2737" s="653"/>
      <c r="IA2737" s="653"/>
      <c r="IB2737" s="653"/>
      <c r="IC2737" s="653"/>
      <c r="ID2737" s="653"/>
      <c r="IE2737" s="653"/>
      <c r="IF2737" s="653"/>
      <c r="IG2737" s="653"/>
      <c r="IH2737" s="653"/>
      <c r="II2737" s="653"/>
      <c r="IJ2737" s="653"/>
      <c r="IK2737" s="653"/>
      <c r="IL2737" s="653"/>
      <c r="IM2737" s="653"/>
      <c r="IN2737" s="653"/>
      <c r="IO2737" s="653"/>
      <c r="IP2737" s="653"/>
      <c r="IQ2737" s="653"/>
      <c r="IR2737" s="653"/>
      <c r="IS2737" s="653"/>
      <c r="IT2737" s="653"/>
      <c r="IU2737" s="653"/>
      <c r="IV2737" s="653"/>
      <c r="IW2737" s="653"/>
      <c r="IX2737" s="653"/>
      <c r="IY2737" s="653"/>
      <c r="IZ2737" s="653"/>
      <c r="JA2737" s="653"/>
      <c r="JB2737" s="653"/>
      <c r="JC2737" s="653"/>
      <c r="JD2737" s="653"/>
      <c r="JE2737" s="653"/>
      <c r="JF2737" s="653"/>
      <c r="JG2737" s="653"/>
      <c r="JH2737" s="653"/>
      <c r="JI2737" s="653"/>
      <c r="JJ2737" s="653"/>
      <c r="JK2737" s="653"/>
      <c r="JL2737" s="653"/>
      <c r="JM2737" s="653"/>
      <c r="JN2737" s="653"/>
      <c r="JO2737" s="653"/>
      <c r="JP2737" s="653"/>
      <c r="JQ2737" s="653"/>
      <c r="JR2737" s="653"/>
      <c r="JS2737" s="653"/>
      <c r="JT2737" s="653"/>
      <c r="JU2737" s="653"/>
      <c r="JV2737" s="653"/>
      <c r="JW2737" s="653"/>
      <c r="JX2737" s="653"/>
      <c r="JY2737" s="653"/>
      <c r="JZ2737" s="653"/>
      <c r="KA2737" s="653"/>
      <c r="KB2737" s="653"/>
      <c r="KC2737" s="653"/>
      <c r="KD2737" s="653"/>
      <c r="KE2737" s="653"/>
      <c r="KF2737" s="653"/>
      <c r="KG2737" s="653"/>
      <c r="KH2737" s="653"/>
      <c r="KI2737" s="653"/>
      <c r="KJ2737" s="653"/>
      <c r="KK2737" s="653"/>
      <c r="KL2737" s="653"/>
      <c r="KM2737" s="653"/>
      <c r="KN2737" s="653"/>
      <c r="KO2737" s="653"/>
      <c r="KP2737" s="653"/>
      <c r="KQ2737" s="653"/>
      <c r="KR2737" s="653"/>
      <c r="KS2737" s="653"/>
      <c r="KT2737" s="653"/>
      <c r="KU2737" s="653"/>
      <c r="KV2737" s="653"/>
      <c r="KW2737" s="653"/>
      <c r="KX2737" s="653"/>
      <c r="KY2737" s="653"/>
      <c r="KZ2737" s="653"/>
      <c r="LA2737" s="653"/>
      <c r="LB2737" s="653"/>
      <c r="LC2737" s="653"/>
      <c r="LD2737" s="653"/>
      <c r="LE2737" s="653"/>
      <c r="LF2737" s="653"/>
      <c r="LG2737" s="653"/>
      <c r="LH2737" s="653"/>
      <c r="LI2737" s="653"/>
      <c r="LJ2737" s="653"/>
      <c r="LK2737" s="653"/>
      <c r="LL2737" s="653"/>
      <c r="LM2737" s="653"/>
      <c r="LN2737" s="653"/>
      <c r="LO2737" s="653"/>
      <c r="LP2737" s="653"/>
      <c r="LQ2737" s="653"/>
      <c r="LR2737" s="653"/>
      <c r="LS2737" s="653"/>
      <c r="LT2737" s="653"/>
      <c r="LU2737" s="653"/>
      <c r="LV2737" s="653"/>
      <c r="LW2737" s="653"/>
      <c r="LX2737" s="653"/>
      <c r="LY2737" s="653"/>
      <c r="LZ2737" s="653"/>
      <c r="MA2737" s="653"/>
      <c r="MB2737" s="653"/>
      <c r="MC2737" s="653"/>
      <c r="MD2737" s="653"/>
      <c r="ME2737" s="653"/>
      <c r="MF2737" s="653"/>
      <c r="MG2737" s="653"/>
      <c r="MH2737" s="653"/>
      <c r="MI2737" s="653"/>
      <c r="MJ2737" s="653"/>
      <c r="MK2737" s="653"/>
      <c r="ML2737" s="653"/>
      <c r="MM2737" s="653"/>
      <c r="MN2737" s="653"/>
      <c r="MO2737" s="653"/>
      <c r="MP2737" s="653"/>
      <c r="MQ2737" s="653"/>
      <c r="MR2737" s="653"/>
      <c r="MS2737" s="653"/>
      <c r="MT2737" s="653"/>
      <c r="MU2737" s="653"/>
      <c r="MV2737" s="653"/>
      <c r="MW2737" s="653"/>
      <c r="MX2737" s="653"/>
      <c r="MY2737" s="653"/>
      <c r="MZ2737" s="653"/>
      <c r="NA2737" s="653"/>
      <c r="NB2737" s="653"/>
      <c r="NC2737" s="653"/>
      <c r="ND2737" s="653"/>
      <c r="NE2737" s="653"/>
      <c r="NF2737" s="653"/>
      <c r="NG2737" s="653"/>
      <c r="NH2737" s="653"/>
      <c r="NI2737" s="653"/>
      <c r="NJ2737" s="653"/>
      <c r="NK2737" s="653"/>
      <c r="NL2737" s="653"/>
      <c r="NM2737" s="653"/>
      <c r="NN2737" s="653"/>
      <c r="NO2737" s="653"/>
      <c r="NP2737" s="653"/>
      <c r="NQ2737" s="653"/>
      <c r="NR2737" s="653"/>
      <c r="NS2737" s="653"/>
      <c r="NT2737" s="653"/>
      <c r="NU2737" s="653"/>
      <c r="NV2737" s="653"/>
      <c r="NW2737" s="653"/>
      <c r="NX2737" s="653"/>
      <c r="NY2737" s="653"/>
      <c r="NZ2737" s="653"/>
      <c r="OA2737" s="653"/>
      <c r="OB2737" s="653"/>
      <c r="OC2737" s="653"/>
      <c r="OD2737" s="653"/>
      <c r="OE2737" s="653"/>
      <c r="OF2737" s="653"/>
      <c r="OG2737" s="653"/>
      <c r="OH2737" s="653"/>
      <c r="OI2737" s="653"/>
      <c r="OJ2737" s="653"/>
      <c r="OK2737" s="653"/>
      <c r="OL2737" s="653"/>
      <c r="OM2737" s="653"/>
      <c r="ON2737" s="653"/>
      <c r="OO2737" s="653"/>
      <c r="OP2737" s="653"/>
      <c r="OQ2737" s="653"/>
      <c r="OR2737" s="653"/>
      <c r="OS2737" s="653"/>
      <c r="OT2737" s="653"/>
      <c r="OU2737" s="653"/>
      <c r="OV2737" s="653"/>
      <c r="OW2737" s="653"/>
      <c r="OX2737" s="653"/>
      <c r="OY2737" s="653"/>
      <c r="OZ2737" s="653"/>
      <c r="PA2737" s="653"/>
      <c r="PB2737" s="653"/>
      <c r="PC2737" s="653"/>
      <c r="PD2737" s="653"/>
      <c r="PE2737" s="653"/>
      <c r="PF2737" s="653"/>
      <c r="PG2737" s="653"/>
      <c r="PH2737" s="653"/>
      <c r="PI2737" s="653"/>
      <c r="PJ2737" s="653"/>
      <c r="PK2737" s="653"/>
      <c r="PL2737" s="653"/>
      <c r="PM2737" s="653"/>
      <c r="PN2737" s="653"/>
      <c r="PO2737" s="653"/>
      <c r="PP2737" s="653"/>
      <c r="PQ2737" s="653"/>
      <c r="PR2737" s="653"/>
      <c r="PS2737" s="653"/>
      <c r="PT2737" s="653"/>
      <c r="PU2737" s="653"/>
      <c r="PV2737" s="653"/>
      <c r="PW2737" s="653"/>
      <c r="PX2737" s="653"/>
      <c r="PY2737" s="653"/>
      <c r="PZ2737" s="653"/>
      <c r="QA2737" s="653"/>
      <c r="QB2737" s="653"/>
      <c r="QC2737" s="653"/>
      <c r="QD2737" s="653"/>
      <c r="QE2737" s="653"/>
      <c r="QF2737" s="653"/>
      <c r="QG2737" s="653"/>
      <c r="QH2737" s="653"/>
      <c r="QI2737" s="653"/>
      <c r="QJ2737" s="653"/>
      <c r="QK2737" s="653"/>
      <c r="QL2737" s="653"/>
      <c r="QM2737" s="653"/>
      <c r="QN2737" s="653"/>
      <c r="QO2737" s="653"/>
      <c r="QP2737" s="653"/>
      <c r="QQ2737" s="653"/>
      <c r="QR2737" s="653"/>
      <c r="QS2737" s="653"/>
      <c r="QT2737" s="653"/>
      <c r="QU2737" s="653"/>
      <c r="QV2737" s="653"/>
      <c r="QW2737" s="653"/>
      <c r="QX2737" s="653"/>
      <c r="QY2737" s="653"/>
      <c r="QZ2737" s="653"/>
      <c r="RA2737" s="653"/>
      <c r="RB2737" s="653"/>
      <c r="RC2737" s="653"/>
      <c r="RD2737" s="653"/>
      <c r="RE2737" s="653"/>
      <c r="RF2737" s="653"/>
      <c r="RG2737" s="653"/>
      <c r="RH2737" s="653"/>
      <c r="RI2737" s="653"/>
      <c r="RJ2737" s="653"/>
      <c r="RK2737" s="653"/>
      <c r="RL2737" s="653"/>
      <c r="RM2737" s="653"/>
      <c r="RN2737" s="653"/>
      <c r="RO2737" s="653"/>
      <c r="RP2737" s="653"/>
      <c r="RQ2737" s="653"/>
      <c r="RR2737" s="653"/>
      <c r="RS2737" s="653"/>
      <c r="RT2737" s="653"/>
      <c r="RU2737" s="653"/>
      <c r="RV2737" s="653"/>
      <c r="RW2737" s="653"/>
      <c r="RX2737" s="653"/>
      <c r="RY2737" s="653"/>
      <c r="RZ2737" s="653"/>
      <c r="SA2737" s="653"/>
      <c r="SB2737" s="653"/>
      <c r="SC2737" s="653"/>
      <c r="SD2737" s="653"/>
      <c r="SE2737" s="653"/>
      <c r="SF2737" s="653"/>
      <c r="SG2737" s="653"/>
      <c r="SH2737" s="653"/>
      <c r="SI2737" s="653"/>
      <c r="SJ2737" s="653"/>
      <c r="SK2737" s="653"/>
      <c r="SL2737" s="653"/>
      <c r="SM2737" s="653"/>
      <c r="SN2737" s="653"/>
      <c r="SO2737" s="653"/>
      <c r="SP2737" s="653"/>
      <c r="SQ2737" s="653"/>
      <c r="SR2737" s="653"/>
      <c r="SS2737" s="653"/>
      <c r="ST2737" s="653"/>
      <c r="SU2737" s="653"/>
      <c r="SV2737" s="653"/>
      <c r="SW2737" s="653"/>
      <c r="SX2737" s="653"/>
      <c r="SY2737" s="653"/>
      <c r="SZ2737" s="653"/>
      <c r="TA2737" s="653"/>
      <c r="TB2737" s="653"/>
      <c r="TC2737" s="653"/>
      <c r="TD2737" s="653"/>
      <c r="TE2737" s="653"/>
      <c r="TF2737" s="653"/>
      <c r="TG2737" s="653"/>
      <c r="TH2737" s="653"/>
      <c r="TI2737" s="653"/>
      <c r="TJ2737" s="653"/>
      <c r="TK2737" s="653"/>
      <c r="TL2737" s="653"/>
      <c r="TM2737" s="653"/>
      <c r="TN2737" s="653"/>
      <c r="TO2737" s="653"/>
      <c r="TP2737" s="653"/>
      <c r="TQ2737" s="653"/>
      <c r="TR2737" s="653"/>
      <c r="TS2737" s="653"/>
      <c r="TT2737" s="653"/>
      <c r="TU2737" s="653"/>
      <c r="TV2737" s="653"/>
      <c r="TW2737" s="653"/>
      <c r="TX2737" s="653"/>
      <c r="TY2737" s="653"/>
      <c r="TZ2737" s="653"/>
      <c r="UA2737" s="653"/>
      <c r="UB2737" s="653"/>
      <c r="UC2737" s="653"/>
      <c r="UD2737" s="653"/>
      <c r="UE2737" s="653"/>
      <c r="UF2737" s="653"/>
      <c r="UG2737" s="653"/>
      <c r="UH2737" s="653"/>
      <c r="UI2737" s="653"/>
      <c r="UJ2737" s="653"/>
      <c r="UK2737" s="653"/>
      <c r="UL2737" s="653"/>
      <c r="UM2737" s="653"/>
      <c r="UN2737" s="653"/>
      <c r="UO2737" s="653"/>
      <c r="UP2737" s="653"/>
      <c r="UQ2737" s="653"/>
      <c r="UR2737" s="653"/>
      <c r="US2737" s="653"/>
      <c r="UT2737" s="653"/>
      <c r="UU2737" s="653"/>
      <c r="UV2737" s="653"/>
      <c r="UW2737" s="653"/>
      <c r="UX2737" s="653"/>
      <c r="UY2737" s="653"/>
      <c r="UZ2737" s="653"/>
      <c r="VA2737" s="653"/>
      <c r="VB2737" s="653"/>
      <c r="VC2737" s="653"/>
      <c r="VD2737" s="653"/>
      <c r="VE2737" s="653"/>
      <c r="VF2737" s="653"/>
      <c r="VG2737" s="653"/>
      <c r="VH2737" s="653"/>
      <c r="VI2737" s="653"/>
      <c r="VJ2737" s="653"/>
      <c r="VK2737" s="653"/>
      <c r="VL2737" s="653"/>
      <c r="VM2737" s="653"/>
      <c r="VN2737" s="653"/>
      <c r="VO2737" s="653"/>
      <c r="VP2737" s="653"/>
      <c r="VQ2737" s="653"/>
      <c r="VR2737" s="653"/>
      <c r="VS2737" s="653"/>
      <c r="VT2737" s="653"/>
      <c r="VU2737" s="653"/>
      <c r="VV2737" s="653"/>
      <c r="VW2737" s="653"/>
      <c r="VX2737" s="653"/>
      <c r="VY2737" s="653"/>
      <c r="VZ2737" s="653"/>
      <c r="WA2737" s="653"/>
      <c r="WB2737" s="653"/>
      <c r="WC2737" s="653"/>
      <c r="WD2737" s="653"/>
      <c r="WE2737" s="653"/>
      <c r="WF2737" s="653"/>
      <c r="WG2737" s="653"/>
      <c r="WH2737" s="653"/>
      <c r="WI2737" s="653"/>
      <c r="WJ2737" s="653"/>
      <c r="WK2737" s="653"/>
      <c r="WL2737" s="653"/>
      <c r="WM2737" s="653"/>
      <c r="WN2737" s="653"/>
      <c r="WO2737" s="653"/>
      <c r="WP2737" s="653"/>
      <c r="WQ2737" s="653"/>
      <c r="WR2737" s="653"/>
      <c r="WS2737" s="653"/>
      <c r="WT2737" s="653"/>
      <c r="WU2737" s="653"/>
      <c r="WV2737" s="653"/>
      <c r="WW2737" s="653"/>
      <c r="WX2737" s="653"/>
      <c r="WY2737" s="653"/>
      <c r="WZ2737" s="653"/>
      <c r="XA2737" s="653"/>
      <c r="XB2737" s="653"/>
      <c r="XC2737" s="653"/>
      <c r="XD2737" s="653"/>
      <c r="XE2737" s="653"/>
      <c r="XF2737" s="653"/>
      <c r="XG2737" s="653"/>
      <c r="XH2737" s="653"/>
      <c r="XI2737" s="653"/>
      <c r="XJ2737" s="653"/>
      <c r="XK2737" s="653"/>
      <c r="XL2737" s="653"/>
      <c r="XM2737" s="653"/>
      <c r="XN2737" s="653"/>
      <c r="XO2737" s="653"/>
      <c r="XP2737" s="653"/>
      <c r="XQ2737" s="653"/>
      <c r="XR2737" s="653"/>
      <c r="XS2737" s="653"/>
      <c r="XT2737" s="653"/>
      <c r="XU2737" s="653"/>
      <c r="XV2737" s="653"/>
      <c r="XW2737" s="653"/>
      <c r="XX2737" s="653"/>
      <c r="XY2737" s="653"/>
      <c r="XZ2737" s="653"/>
      <c r="YA2737" s="653"/>
      <c r="YB2737" s="653"/>
      <c r="YC2737" s="653"/>
      <c r="YD2737" s="653"/>
      <c r="YE2737" s="653"/>
      <c r="YF2737" s="653"/>
      <c r="YG2737" s="653"/>
      <c r="YH2737" s="653"/>
      <c r="YI2737" s="653"/>
      <c r="YJ2737" s="653"/>
      <c r="YK2737" s="653"/>
      <c r="YL2737" s="653"/>
      <c r="YM2737" s="653"/>
      <c r="YN2737" s="653"/>
      <c r="YO2737" s="653"/>
      <c r="YP2737" s="653"/>
      <c r="YQ2737" s="653"/>
      <c r="YR2737" s="653"/>
      <c r="YS2737" s="653"/>
      <c r="YT2737" s="653"/>
      <c r="YU2737" s="653"/>
      <c r="YV2737" s="653"/>
      <c r="YW2737" s="653"/>
      <c r="YX2737" s="653"/>
      <c r="YY2737" s="653"/>
      <c r="YZ2737" s="653"/>
      <c r="ZA2737" s="653"/>
      <c r="ZB2737" s="653"/>
      <c r="ZC2737" s="653"/>
      <c r="ZD2737" s="653"/>
      <c r="ZE2737" s="653"/>
      <c r="ZF2737" s="653"/>
      <c r="ZG2737" s="653"/>
      <c r="ZH2737" s="653"/>
      <c r="ZI2737" s="653"/>
      <c r="ZJ2737" s="653"/>
      <c r="ZK2737" s="653"/>
      <c r="ZL2737" s="653"/>
      <c r="ZM2737" s="653"/>
      <c r="ZN2737" s="653"/>
      <c r="ZO2737" s="653"/>
      <c r="ZP2737" s="653"/>
      <c r="ZQ2737" s="653"/>
      <c r="ZR2737" s="653"/>
      <c r="ZS2737" s="653"/>
      <c r="ZT2737" s="653"/>
      <c r="ZU2737" s="653"/>
      <c r="ZV2737" s="653"/>
      <c r="ZW2737" s="653"/>
      <c r="ZX2737" s="653"/>
      <c r="ZY2737" s="653"/>
      <c r="ZZ2737" s="653"/>
      <c r="AAA2737" s="653"/>
      <c r="AAB2737" s="653"/>
      <c r="AAC2737" s="653"/>
      <c r="AAD2737" s="653"/>
      <c r="AAE2737" s="653"/>
      <c r="AAF2737" s="653"/>
      <c r="AAG2737" s="653"/>
      <c r="AAH2737" s="653"/>
      <c r="AAI2737" s="653"/>
      <c r="AAJ2737" s="653"/>
      <c r="AAK2737" s="653"/>
      <c r="AAL2737" s="653"/>
      <c r="AAM2737" s="653"/>
      <c r="AAN2737" s="653"/>
      <c r="AAO2737" s="653"/>
      <c r="AAP2737" s="653"/>
      <c r="AAQ2737" s="653"/>
      <c r="AAR2737" s="653"/>
      <c r="AAS2737" s="653"/>
      <c r="AAT2737" s="653"/>
      <c r="AAU2737" s="653"/>
      <c r="AAV2737" s="653"/>
      <c r="AAW2737" s="653"/>
      <c r="AAX2737" s="653"/>
      <c r="AAY2737" s="653"/>
      <c r="AAZ2737" s="653"/>
      <c r="ABA2737" s="653"/>
      <c r="ABB2737" s="653"/>
      <c r="ABC2737" s="653"/>
      <c r="ABD2737" s="653"/>
      <c r="ABE2737" s="653"/>
      <c r="ABF2737" s="653"/>
      <c r="ABG2737" s="653"/>
      <c r="ABH2737" s="653"/>
      <c r="ABI2737" s="653"/>
      <c r="ABJ2737" s="653"/>
      <c r="ABK2737" s="653"/>
      <c r="ABL2737" s="653"/>
      <c r="ABM2737" s="653"/>
      <c r="ABN2737" s="653"/>
      <c r="ABO2737" s="653"/>
      <c r="ABP2737" s="653"/>
      <c r="ABQ2737" s="653"/>
      <c r="ABR2737" s="653"/>
      <c r="ABS2737" s="653"/>
      <c r="ABT2737" s="653"/>
      <c r="ABU2737" s="653"/>
      <c r="ABV2737" s="653"/>
      <c r="ABW2737" s="653"/>
      <c r="ABX2737" s="653"/>
      <c r="ABY2737" s="653"/>
      <c r="ABZ2737" s="653"/>
      <c r="ACA2737" s="653"/>
      <c r="ACB2737" s="653"/>
      <c r="ACC2737" s="653"/>
      <c r="ACD2737" s="653"/>
      <c r="ACE2737" s="653"/>
      <c r="ACF2737" s="653"/>
      <c r="ACG2737" s="653"/>
      <c r="ACH2737" s="653"/>
      <c r="ACI2737" s="653"/>
      <c r="ACJ2737" s="653"/>
      <c r="ACK2737" s="653"/>
      <c r="ACL2737" s="653"/>
      <c r="ACM2737" s="653"/>
      <c r="ACN2737" s="653"/>
      <c r="ACO2737" s="653"/>
      <c r="ACP2737" s="653"/>
      <c r="ACQ2737" s="653"/>
      <c r="ACR2737" s="653"/>
      <c r="ACS2737" s="653"/>
      <c r="ACT2737" s="653"/>
      <c r="ACU2737" s="653"/>
      <c r="ACV2737" s="653"/>
      <c r="ACW2737" s="653"/>
      <c r="ACX2737" s="653"/>
      <c r="ACY2737" s="653"/>
      <c r="ACZ2737" s="653"/>
      <c r="ADA2737" s="653"/>
      <c r="ADB2737" s="653"/>
      <c r="ADC2737" s="653"/>
      <c r="ADD2737" s="653"/>
      <c r="ADE2737" s="653"/>
      <c r="ADF2737" s="653"/>
      <c r="ADG2737" s="653"/>
      <c r="ADH2737" s="653"/>
      <c r="ADI2737" s="653"/>
      <c r="ADJ2737" s="653"/>
      <c r="ADK2737" s="653"/>
      <c r="ADL2737" s="653"/>
      <c r="ADM2737" s="653"/>
      <c r="ADN2737" s="653"/>
      <c r="ADO2737" s="653"/>
      <c r="ADP2737" s="653"/>
      <c r="ADQ2737" s="653"/>
      <c r="ADR2737" s="653"/>
      <c r="ADS2737" s="653"/>
      <c r="ADT2737" s="653"/>
      <c r="ADU2737" s="653"/>
      <c r="ADV2737" s="653"/>
      <c r="ADW2737" s="653"/>
      <c r="ADX2737" s="653"/>
      <c r="ADY2737" s="653"/>
      <c r="ADZ2737" s="653"/>
      <c r="AEA2737" s="653"/>
      <c r="AEB2737" s="653"/>
      <c r="AEC2737" s="653"/>
      <c r="AED2737" s="653"/>
      <c r="AEE2737" s="653"/>
      <c r="AEF2737" s="653"/>
      <c r="AEG2737" s="653"/>
      <c r="AEH2737" s="653"/>
      <c r="AEI2737" s="653"/>
      <c r="AEJ2737" s="653"/>
      <c r="AEK2737" s="653"/>
      <c r="AEL2737" s="653"/>
      <c r="AEM2737" s="653"/>
      <c r="AEN2737" s="653"/>
      <c r="AEO2737" s="653"/>
      <c r="AEP2737" s="653"/>
      <c r="AEQ2737" s="653"/>
      <c r="AER2737" s="653"/>
      <c r="AES2737" s="653"/>
      <c r="AET2737" s="653"/>
      <c r="AEU2737" s="653"/>
      <c r="AEV2737" s="653"/>
      <c r="AEW2737" s="653"/>
      <c r="AEX2737" s="653"/>
      <c r="AEY2737" s="653"/>
      <c r="AEZ2737" s="653"/>
      <c r="AFA2737" s="653"/>
      <c r="AFB2737" s="653"/>
      <c r="AFC2737" s="653"/>
      <c r="AFD2737" s="653"/>
      <c r="AFE2737" s="653"/>
      <c r="AFF2737" s="653"/>
      <c r="AFG2737" s="653"/>
      <c r="AFH2737" s="653"/>
      <c r="AFI2737" s="653"/>
      <c r="AFJ2737" s="653"/>
      <c r="AFK2737" s="653"/>
      <c r="AFL2737" s="653"/>
      <c r="AFM2737" s="653"/>
      <c r="AFN2737" s="653"/>
      <c r="AFO2737" s="653"/>
      <c r="AFP2737" s="653"/>
      <c r="AFQ2737" s="653"/>
      <c r="AFR2737" s="653"/>
      <c r="AFS2737" s="653"/>
      <c r="AFT2737" s="653"/>
      <c r="AFU2737" s="653"/>
      <c r="AFV2737" s="653"/>
      <c r="AFW2737" s="653"/>
      <c r="AFX2737" s="653"/>
      <c r="AFY2737" s="653"/>
      <c r="AFZ2737" s="653"/>
      <c r="AGA2737" s="653"/>
      <c r="AGB2737" s="653"/>
      <c r="AGC2737" s="653"/>
      <c r="AGD2737" s="653"/>
      <c r="AGE2737" s="653"/>
      <c r="AGF2737" s="653"/>
      <c r="AGG2737" s="653"/>
      <c r="AGH2737" s="653"/>
      <c r="AGI2737" s="653"/>
      <c r="AGJ2737" s="653"/>
      <c r="AGK2737" s="653"/>
      <c r="AGL2737" s="653"/>
      <c r="AGM2737" s="653"/>
      <c r="AGN2737" s="653"/>
      <c r="AGO2737" s="653"/>
      <c r="AGP2737" s="653"/>
      <c r="AGQ2737" s="653"/>
      <c r="AGR2737" s="653"/>
      <c r="AGS2737" s="653"/>
      <c r="AGT2737" s="653"/>
      <c r="AGU2737" s="653"/>
      <c r="AGV2737" s="653"/>
      <c r="AGW2737" s="653"/>
      <c r="AGX2737" s="653"/>
      <c r="AGY2737" s="653"/>
      <c r="AGZ2737" s="653"/>
      <c r="AHA2737" s="653"/>
      <c r="AHB2737" s="653"/>
      <c r="AHC2737" s="653"/>
      <c r="AHD2737" s="653"/>
      <c r="AHE2737" s="653"/>
      <c r="AHF2737" s="653"/>
      <c r="AHG2737" s="653"/>
      <c r="AHH2737" s="653"/>
      <c r="AHI2737" s="653"/>
      <c r="AHJ2737" s="653"/>
      <c r="AHK2737" s="653"/>
      <c r="AHL2737" s="653"/>
      <c r="AHM2737" s="653"/>
      <c r="AHN2737" s="653"/>
      <c r="AHO2737" s="653"/>
      <c r="AHP2737" s="653"/>
      <c r="AHQ2737" s="653"/>
      <c r="AHR2737" s="653"/>
      <c r="AHS2737" s="653"/>
      <c r="AHT2737" s="653"/>
      <c r="AHU2737" s="653"/>
      <c r="AHV2737" s="653"/>
      <c r="AHW2737" s="653"/>
      <c r="AHX2737" s="653"/>
      <c r="AHY2737" s="653"/>
      <c r="AHZ2737" s="653"/>
      <c r="AIA2737" s="653"/>
      <c r="AIB2737" s="653"/>
      <c r="AIC2737" s="653"/>
      <c r="AID2737" s="653"/>
      <c r="AIE2737" s="653"/>
      <c r="AIF2737" s="653"/>
      <c r="AIG2737" s="653"/>
      <c r="AIH2737" s="653"/>
      <c r="AII2737" s="653"/>
      <c r="AIJ2737" s="653"/>
      <c r="AIK2737" s="653"/>
      <c r="AIL2737" s="653"/>
      <c r="AIM2737" s="653"/>
      <c r="AIN2737" s="653"/>
      <c r="AIO2737" s="653"/>
      <c r="AIP2737" s="653"/>
      <c r="AIQ2737" s="653"/>
      <c r="AIR2737" s="653"/>
      <c r="AIS2737" s="653"/>
      <c r="AIT2737" s="653"/>
      <c r="AIU2737" s="653"/>
      <c r="AIV2737" s="653"/>
      <c r="AIW2737" s="653"/>
      <c r="AIX2737" s="653"/>
      <c r="AIY2737" s="653"/>
      <c r="AIZ2737" s="653"/>
      <c r="AJA2737" s="653"/>
      <c r="AJB2737" s="653"/>
      <c r="AJC2737" s="653"/>
      <c r="AJD2737" s="653"/>
      <c r="AJE2737" s="653"/>
      <c r="AJF2737" s="653"/>
      <c r="AJG2737" s="653"/>
      <c r="AJH2737" s="653"/>
      <c r="AJI2737" s="653"/>
      <c r="AJJ2737" s="653"/>
      <c r="AJK2737" s="653"/>
      <c r="AJL2737" s="653"/>
      <c r="AJM2737" s="653"/>
      <c r="AJN2737" s="653"/>
      <c r="AJO2737" s="653"/>
      <c r="AJP2737" s="653"/>
      <c r="AJQ2737" s="653"/>
      <c r="AJR2737" s="653"/>
      <c r="AJS2737" s="653"/>
      <c r="AJT2737" s="653"/>
      <c r="AJU2737" s="653"/>
      <c r="AJV2737" s="653"/>
      <c r="AJW2737" s="653"/>
      <c r="AJX2737" s="653"/>
      <c r="AJY2737" s="653"/>
      <c r="AJZ2737" s="653"/>
      <c r="AKA2737" s="653"/>
      <c r="AKB2737" s="653"/>
      <c r="AKC2737" s="653"/>
      <c r="AKD2737" s="653"/>
      <c r="AKE2737" s="653"/>
      <c r="AKF2737" s="653"/>
      <c r="AKG2737" s="653"/>
      <c r="AKH2737" s="653"/>
      <c r="AKI2737" s="653"/>
      <c r="AKJ2737" s="653"/>
      <c r="AKK2737" s="653"/>
      <c r="AKL2737" s="653"/>
      <c r="AKM2737" s="653"/>
      <c r="AKN2737" s="653"/>
      <c r="AKO2737" s="653"/>
      <c r="AKP2737" s="653"/>
      <c r="AKQ2737" s="653"/>
      <c r="AKR2737" s="653"/>
      <c r="AKS2737" s="653"/>
      <c r="AKT2737" s="653"/>
      <c r="AKU2737" s="653"/>
      <c r="AKV2737" s="653"/>
      <c r="AKW2737" s="653"/>
      <c r="AKX2737" s="653"/>
      <c r="AKY2737" s="653"/>
      <c r="AKZ2737" s="653"/>
      <c r="ALA2737" s="653"/>
      <c r="ALB2737" s="653"/>
      <c r="ALC2737" s="653"/>
      <c r="ALD2737" s="653"/>
      <c r="ALE2737" s="653"/>
      <c r="ALF2737" s="653"/>
      <c r="ALG2737" s="653"/>
      <c r="ALH2737" s="653"/>
      <c r="ALI2737" s="653"/>
      <c r="ALJ2737" s="653"/>
      <c r="ALK2737" s="653"/>
      <c r="ALL2737" s="653"/>
      <c r="ALM2737" s="653"/>
      <c r="ALN2737" s="653"/>
      <c r="ALO2737" s="653"/>
      <c r="ALP2737" s="653"/>
      <c r="ALQ2737" s="653"/>
      <c r="ALR2737" s="653"/>
      <c r="ALS2737" s="653"/>
      <c r="ALT2737" s="653"/>
      <c r="ALU2737" s="653"/>
      <c r="ALV2737" s="653"/>
      <c r="ALW2737" s="653"/>
      <c r="ALX2737" s="653"/>
      <c r="ALY2737" s="653"/>
      <c r="ALZ2737" s="653"/>
      <c r="AMA2737" s="653"/>
      <c r="AMB2737" s="653"/>
      <c r="AMC2737" s="653"/>
      <c r="AMD2737" s="653"/>
      <c r="AME2737" s="653"/>
      <c r="AMF2737" s="653"/>
      <c r="AMG2737" s="653"/>
      <c r="AMH2737" s="653"/>
      <c r="AMI2737" s="653"/>
      <c r="AMJ2737" s="653"/>
      <c r="AMK2737" s="653"/>
      <c r="AML2737" s="653"/>
      <c r="AMM2737" s="653"/>
      <c r="AMN2737" s="653"/>
      <c r="AMO2737" s="653"/>
      <c r="AMP2737" s="653"/>
      <c r="AMQ2737" s="653"/>
      <c r="AMR2737" s="653"/>
      <c r="AMS2737" s="653"/>
      <c r="AMT2737" s="653"/>
      <c r="AMU2737" s="653"/>
      <c r="AMV2737" s="653"/>
      <c r="AMW2737" s="653"/>
      <c r="AMX2737" s="653"/>
      <c r="AMY2737" s="653"/>
      <c r="AMZ2737" s="653"/>
      <c r="ANA2737" s="653"/>
      <c r="ANB2737" s="653"/>
      <c r="ANC2737" s="653"/>
      <c r="AND2737" s="653"/>
      <c r="ANE2737" s="653"/>
      <c r="ANF2737" s="653"/>
      <c r="ANG2737" s="653"/>
      <c r="ANH2737" s="653"/>
      <c r="ANI2737" s="653"/>
      <c r="ANJ2737" s="653"/>
      <c r="ANK2737" s="653"/>
      <c r="ANL2737" s="653"/>
      <c r="ANM2737" s="653"/>
      <c r="ANN2737" s="653"/>
      <c r="ANO2737" s="653"/>
      <c r="ANP2737" s="653"/>
      <c r="ANQ2737" s="653"/>
      <c r="ANR2737" s="653"/>
      <c r="ANS2737" s="653"/>
      <c r="ANT2737" s="653"/>
      <c r="ANU2737" s="653"/>
      <c r="ANV2737" s="653"/>
      <c r="ANW2737" s="653"/>
      <c r="ANX2737" s="653"/>
      <c r="ANY2737" s="653"/>
      <c r="ANZ2737" s="653"/>
      <c r="AOA2737" s="653"/>
      <c r="AOB2737" s="653"/>
      <c r="AOC2737" s="653"/>
      <c r="AOD2737" s="653"/>
      <c r="AOE2737" s="653"/>
      <c r="AOF2737" s="653"/>
      <c r="AOG2737" s="653"/>
      <c r="AOH2737" s="653"/>
      <c r="AOI2737" s="653"/>
      <c r="AOJ2737" s="653"/>
      <c r="AOK2737" s="653"/>
      <c r="AOL2737" s="653"/>
      <c r="AOM2737" s="653"/>
      <c r="AON2737" s="653"/>
      <c r="AOO2737" s="653"/>
      <c r="AOP2737" s="653"/>
      <c r="AOQ2737" s="653"/>
      <c r="AOR2737" s="653"/>
      <c r="AOS2737" s="653"/>
      <c r="AOT2737" s="653"/>
      <c r="AOU2737" s="653"/>
      <c r="AOV2737" s="653"/>
      <c r="AOW2737" s="653"/>
      <c r="AOX2737" s="653"/>
      <c r="AOY2737" s="653"/>
      <c r="AOZ2737" s="653"/>
      <c r="APA2737" s="653"/>
      <c r="APB2737" s="653"/>
      <c r="APC2737" s="653"/>
      <c r="APD2737" s="653"/>
      <c r="APE2737" s="653"/>
      <c r="APF2737" s="653"/>
      <c r="APG2737" s="653"/>
      <c r="APH2737" s="653"/>
      <c r="API2737" s="653"/>
      <c r="APJ2737" s="653"/>
      <c r="APK2737" s="653"/>
      <c r="APL2737" s="653"/>
      <c r="APM2737" s="653"/>
      <c r="APN2737" s="653"/>
      <c r="APO2737" s="653"/>
      <c r="APP2737" s="653"/>
      <c r="APQ2737" s="653"/>
      <c r="APR2737" s="653"/>
      <c r="APS2737" s="653"/>
      <c r="APT2737" s="653"/>
      <c r="APU2737" s="653"/>
      <c r="APV2737" s="653"/>
      <c r="APW2737" s="653"/>
      <c r="APX2737" s="653"/>
      <c r="APY2737" s="653"/>
      <c r="APZ2737" s="653"/>
      <c r="AQA2737" s="653"/>
      <c r="AQB2737" s="653"/>
      <c r="AQC2737" s="653"/>
      <c r="AQD2737" s="653"/>
      <c r="AQE2737" s="653"/>
      <c r="AQF2737" s="653"/>
      <c r="AQG2737" s="653"/>
      <c r="AQH2737" s="653"/>
      <c r="AQI2737" s="653"/>
      <c r="AQJ2737" s="653"/>
      <c r="AQK2737" s="653"/>
      <c r="AQL2737" s="653"/>
      <c r="AQM2737" s="653"/>
      <c r="AQN2737" s="653"/>
      <c r="AQO2737" s="653"/>
      <c r="AQP2737" s="653"/>
      <c r="AQQ2737" s="653"/>
      <c r="AQR2737" s="653"/>
      <c r="AQS2737" s="653"/>
      <c r="AQT2737" s="653"/>
      <c r="AQU2737" s="653"/>
      <c r="AQV2737" s="653"/>
      <c r="AQW2737" s="653"/>
      <c r="AQX2737" s="653"/>
      <c r="AQY2737" s="653"/>
      <c r="AQZ2737" s="653"/>
      <c r="ARA2737" s="653"/>
      <c r="ARB2737" s="653"/>
      <c r="ARC2737" s="653"/>
      <c r="ARD2737" s="653"/>
      <c r="ARE2737" s="653"/>
      <c r="ARF2737" s="653"/>
      <c r="ARG2737" s="653"/>
      <c r="ARH2737" s="653"/>
      <c r="ARI2737" s="653"/>
      <c r="ARJ2737" s="653"/>
      <c r="ARK2737" s="653"/>
      <c r="ARL2737" s="653"/>
      <c r="ARM2737" s="653"/>
      <c r="ARN2737" s="653"/>
      <c r="ARO2737" s="653"/>
      <c r="ARP2737" s="653"/>
      <c r="ARQ2737" s="653"/>
      <c r="ARR2737" s="653"/>
      <c r="ARS2737" s="653"/>
      <c r="ART2737" s="653"/>
      <c r="ARU2737" s="653"/>
      <c r="ARV2737" s="653"/>
      <c r="ARW2737" s="653"/>
      <c r="ARX2737" s="653"/>
      <c r="ARY2737" s="653"/>
      <c r="ARZ2737" s="653"/>
      <c r="ASA2737" s="653"/>
      <c r="ASB2737" s="653"/>
      <c r="ASC2737" s="653"/>
      <c r="ASD2737" s="653"/>
      <c r="ASE2737" s="653"/>
      <c r="ASF2737" s="653"/>
      <c r="ASG2737" s="653"/>
      <c r="ASH2737" s="653"/>
      <c r="ASI2737" s="653"/>
      <c r="ASJ2737" s="653"/>
      <c r="ASK2737" s="653"/>
      <c r="ASL2737" s="653"/>
      <c r="ASM2737" s="653"/>
      <c r="ASN2737" s="653"/>
      <c r="ASO2737" s="653"/>
      <c r="ASP2737" s="653"/>
      <c r="ASQ2737" s="653"/>
      <c r="ASR2737" s="653"/>
      <c r="ASS2737" s="653"/>
      <c r="AST2737" s="653"/>
      <c r="ASU2737" s="653"/>
      <c r="ASV2737" s="653"/>
      <c r="ASW2737" s="653"/>
      <c r="ASX2737" s="653"/>
      <c r="ASY2737" s="653"/>
      <c r="ASZ2737" s="653"/>
      <c r="ATA2737" s="653"/>
      <c r="ATB2737" s="653"/>
      <c r="ATC2737" s="653"/>
      <c r="ATD2737" s="653"/>
      <c r="ATE2737" s="653"/>
      <c r="ATF2737" s="653"/>
      <c r="ATG2737" s="653"/>
      <c r="ATH2737" s="653"/>
      <c r="ATI2737" s="653"/>
      <c r="ATJ2737" s="653"/>
      <c r="ATK2737" s="653"/>
      <c r="ATL2737" s="653"/>
      <c r="ATM2737" s="653"/>
      <c r="ATN2737" s="653"/>
      <c r="ATO2737" s="653"/>
      <c r="ATP2737" s="653"/>
      <c r="ATQ2737" s="653"/>
      <c r="ATR2737" s="653"/>
      <c r="ATS2737" s="653"/>
      <c r="ATT2737" s="653"/>
      <c r="ATU2737" s="653"/>
      <c r="ATV2737" s="653"/>
      <c r="ATW2737" s="653"/>
      <c r="ATX2737" s="653"/>
      <c r="ATY2737" s="653"/>
      <c r="ATZ2737" s="653"/>
      <c r="AUA2737" s="653"/>
      <c r="AUB2737" s="653"/>
      <c r="AUC2737" s="653"/>
      <c r="AUD2737" s="653"/>
      <c r="AUE2737" s="653"/>
      <c r="AUF2737" s="653"/>
      <c r="AUG2737" s="653"/>
      <c r="AUH2737" s="653"/>
      <c r="AUI2737" s="653"/>
      <c r="AUJ2737" s="653"/>
      <c r="AUK2737" s="653"/>
      <c r="AUL2737" s="653"/>
      <c r="AUM2737" s="653"/>
      <c r="AUN2737" s="653"/>
      <c r="AUO2737" s="653"/>
      <c r="AUP2737" s="653"/>
      <c r="AUQ2737" s="653"/>
      <c r="AUR2737" s="653"/>
      <c r="AUS2737" s="653"/>
      <c r="AUT2737" s="653"/>
      <c r="AUU2737" s="653"/>
      <c r="AUV2737" s="653"/>
      <c r="AUW2737" s="653"/>
      <c r="AUX2737" s="653"/>
      <c r="AUY2737" s="653"/>
      <c r="AUZ2737" s="653"/>
      <c r="AVA2737" s="653"/>
      <c r="AVB2737" s="653"/>
      <c r="AVC2737" s="653"/>
      <c r="AVD2737" s="653"/>
      <c r="AVE2737" s="653"/>
      <c r="AVF2737" s="653"/>
      <c r="AVG2737" s="653"/>
      <c r="AVH2737" s="653"/>
      <c r="AVI2737" s="653"/>
      <c r="AVJ2737" s="653"/>
      <c r="AVK2737" s="653"/>
      <c r="AVL2737" s="653"/>
      <c r="AVM2737" s="653"/>
      <c r="AVN2737" s="653"/>
      <c r="AVO2737" s="653"/>
      <c r="AVP2737" s="653"/>
      <c r="AVQ2737" s="653"/>
      <c r="AVR2737" s="653"/>
      <c r="AVS2737" s="653"/>
      <c r="AVT2737" s="653"/>
      <c r="AVU2737" s="653"/>
      <c r="AVV2737" s="653"/>
      <c r="AVW2737" s="653"/>
      <c r="AVX2737" s="653"/>
      <c r="AVY2737" s="653"/>
      <c r="AVZ2737" s="653"/>
      <c r="AWA2737" s="653"/>
      <c r="AWB2737" s="653"/>
      <c r="AWC2737" s="653"/>
      <c r="AWD2737" s="653"/>
      <c r="AWE2737" s="653"/>
      <c r="AWF2737" s="653"/>
      <c r="AWG2737" s="653"/>
      <c r="AWH2737" s="653"/>
      <c r="AWI2737" s="653"/>
      <c r="AWJ2737" s="653"/>
      <c r="AWK2737" s="653"/>
      <c r="AWL2737" s="653"/>
      <c r="AWM2737" s="653"/>
      <c r="AWN2737" s="653"/>
      <c r="AWO2737" s="653"/>
      <c r="AWP2737" s="653"/>
      <c r="AWQ2737" s="653"/>
      <c r="AWR2737" s="653"/>
      <c r="AWS2737" s="653"/>
      <c r="AWT2737" s="653"/>
      <c r="AWU2737" s="653"/>
      <c r="AWV2737" s="653"/>
      <c r="AWW2737" s="653"/>
      <c r="AWX2737" s="653"/>
      <c r="AWY2737" s="653"/>
      <c r="AWZ2737" s="653"/>
      <c r="AXA2737" s="653"/>
      <c r="AXB2737" s="653"/>
      <c r="AXC2737" s="653"/>
      <c r="AXD2737" s="653"/>
      <c r="AXE2737" s="653"/>
      <c r="AXF2737" s="653"/>
      <c r="AXG2737" s="653"/>
      <c r="AXH2737" s="653"/>
      <c r="AXI2737" s="653"/>
      <c r="AXJ2737" s="653"/>
      <c r="AXK2737" s="653"/>
      <c r="AXL2737" s="653"/>
      <c r="AXM2737" s="653"/>
      <c r="AXN2737" s="653"/>
      <c r="AXO2737" s="653"/>
      <c r="AXP2737" s="653"/>
      <c r="AXQ2737" s="653"/>
      <c r="AXR2737" s="653"/>
      <c r="AXS2737" s="653"/>
      <c r="AXT2737" s="653"/>
      <c r="AXU2737" s="653"/>
      <c r="AXV2737" s="653"/>
      <c r="AXW2737" s="653"/>
      <c r="AXX2737" s="653"/>
      <c r="AXY2737" s="653"/>
      <c r="AXZ2737" s="653"/>
      <c r="AYA2737" s="653"/>
      <c r="AYB2737" s="653"/>
      <c r="AYC2737" s="653"/>
      <c r="AYD2737" s="653"/>
      <c r="AYE2737" s="653"/>
      <c r="AYF2737" s="653"/>
      <c r="AYG2737" s="653"/>
      <c r="AYH2737" s="653"/>
      <c r="AYI2737" s="653"/>
      <c r="AYJ2737" s="653"/>
      <c r="AYK2737" s="653"/>
      <c r="AYL2737" s="653"/>
      <c r="AYM2737" s="653"/>
      <c r="AYN2737" s="653"/>
      <c r="AYO2737" s="653"/>
      <c r="AYP2737" s="653"/>
      <c r="AYQ2737" s="653"/>
      <c r="AYR2737" s="653"/>
      <c r="AYS2737" s="653"/>
      <c r="AYT2737" s="653"/>
      <c r="AYU2737" s="653"/>
      <c r="AYV2737" s="653"/>
      <c r="AYW2737" s="653"/>
      <c r="AYX2737" s="653"/>
      <c r="AYY2737" s="653"/>
      <c r="AYZ2737" s="653"/>
      <c r="AZA2737" s="653"/>
      <c r="AZB2737" s="653"/>
      <c r="AZC2737" s="653"/>
      <c r="AZD2737" s="653"/>
      <c r="AZE2737" s="653"/>
      <c r="AZF2737" s="653"/>
      <c r="AZG2737" s="653"/>
      <c r="AZH2737" s="653"/>
      <c r="AZI2737" s="653"/>
      <c r="AZJ2737" s="653"/>
      <c r="AZK2737" s="653"/>
      <c r="AZL2737" s="653"/>
      <c r="AZM2737" s="653"/>
      <c r="AZN2737" s="653"/>
      <c r="AZO2737" s="653"/>
      <c r="AZP2737" s="653"/>
      <c r="AZQ2737" s="653"/>
      <c r="AZR2737" s="653"/>
      <c r="AZS2737" s="653"/>
      <c r="AZT2737" s="653"/>
      <c r="AZU2737" s="653"/>
      <c r="AZV2737" s="653"/>
      <c r="AZW2737" s="653"/>
      <c r="AZX2737" s="653"/>
      <c r="AZY2737" s="653"/>
      <c r="AZZ2737" s="653"/>
      <c r="BAA2737" s="653"/>
      <c r="BAB2737" s="653"/>
      <c r="BAC2737" s="653"/>
      <c r="BAD2737" s="653"/>
      <c r="BAE2737" s="653"/>
      <c r="BAF2737" s="653"/>
      <c r="BAG2737" s="653"/>
      <c r="BAH2737" s="653"/>
      <c r="BAI2737" s="653"/>
      <c r="BAJ2737" s="653"/>
      <c r="BAK2737" s="653"/>
      <c r="BAL2737" s="653"/>
      <c r="BAM2737" s="653"/>
      <c r="BAN2737" s="653"/>
      <c r="BAO2737" s="653"/>
      <c r="BAP2737" s="653"/>
      <c r="BAQ2737" s="653"/>
      <c r="BAR2737" s="653"/>
      <c r="BAS2737" s="653"/>
      <c r="BAT2737" s="653"/>
      <c r="BAU2737" s="653"/>
      <c r="BAV2737" s="653"/>
      <c r="BAW2737" s="653"/>
      <c r="BAX2737" s="653"/>
      <c r="BAY2737" s="653"/>
      <c r="BAZ2737" s="653"/>
      <c r="BBA2737" s="653"/>
      <c r="BBB2737" s="653"/>
      <c r="BBC2737" s="653"/>
      <c r="BBD2737" s="653"/>
      <c r="BBE2737" s="653"/>
      <c r="BBF2737" s="653"/>
      <c r="BBG2737" s="653"/>
      <c r="BBH2737" s="653"/>
      <c r="BBI2737" s="653"/>
      <c r="BBJ2737" s="653"/>
      <c r="BBK2737" s="653"/>
      <c r="BBL2737" s="653"/>
      <c r="BBM2737" s="653"/>
      <c r="BBN2737" s="653"/>
      <c r="BBO2737" s="653"/>
      <c r="BBP2737" s="653"/>
      <c r="BBQ2737" s="653"/>
      <c r="BBR2737" s="653"/>
      <c r="BBS2737" s="653"/>
      <c r="BBT2737" s="653"/>
      <c r="BBU2737" s="653"/>
      <c r="BBV2737" s="653"/>
      <c r="BBW2737" s="653"/>
      <c r="BBX2737" s="653"/>
      <c r="BBY2737" s="653"/>
      <c r="BBZ2737" s="653"/>
      <c r="BCA2737" s="653"/>
      <c r="BCB2737" s="653"/>
      <c r="BCC2737" s="653"/>
      <c r="BCD2737" s="653"/>
      <c r="BCE2737" s="653"/>
      <c r="BCF2737" s="653"/>
      <c r="BCG2737" s="653"/>
      <c r="BCH2737" s="653"/>
      <c r="BCI2737" s="653"/>
      <c r="BCJ2737" s="653"/>
      <c r="BCK2737" s="653"/>
      <c r="BCL2737" s="653"/>
      <c r="BCM2737" s="653"/>
      <c r="BCN2737" s="653"/>
      <c r="BCO2737" s="653"/>
      <c r="BCP2737" s="653"/>
      <c r="BCQ2737" s="653"/>
      <c r="BCR2737" s="653"/>
      <c r="BCS2737" s="653"/>
      <c r="BCT2737" s="653"/>
      <c r="BCU2737" s="653"/>
      <c r="BCV2737" s="653"/>
      <c r="BCW2737" s="653"/>
      <c r="BCX2737" s="653"/>
      <c r="BCY2737" s="653"/>
      <c r="BCZ2737" s="653"/>
      <c r="BDA2737" s="653"/>
      <c r="BDB2737" s="653"/>
      <c r="BDC2737" s="653"/>
      <c r="BDD2737" s="653"/>
      <c r="BDE2737" s="653"/>
      <c r="BDF2737" s="653"/>
      <c r="BDG2737" s="653"/>
      <c r="BDH2737" s="653"/>
      <c r="BDI2737" s="653"/>
      <c r="BDJ2737" s="653"/>
      <c r="BDK2737" s="653"/>
      <c r="BDL2737" s="653"/>
      <c r="BDM2737" s="653"/>
      <c r="BDN2737" s="653"/>
      <c r="BDO2737" s="653"/>
      <c r="BDP2737" s="653"/>
      <c r="BDQ2737" s="653"/>
      <c r="BDR2737" s="653"/>
      <c r="BDS2737" s="653"/>
      <c r="BDT2737" s="653"/>
      <c r="BDU2737" s="653"/>
      <c r="BDV2737" s="653"/>
      <c r="BDW2737" s="653"/>
      <c r="BDX2737" s="653"/>
      <c r="BDY2737" s="653"/>
      <c r="BDZ2737" s="653"/>
      <c r="BEA2737" s="653"/>
      <c r="BEB2737" s="653"/>
      <c r="BEC2737" s="653"/>
      <c r="BED2737" s="653"/>
      <c r="BEE2737" s="653"/>
      <c r="BEF2737" s="653"/>
      <c r="BEG2737" s="653"/>
      <c r="BEH2737" s="653"/>
      <c r="BEI2737" s="653"/>
      <c r="BEJ2737" s="653"/>
      <c r="BEK2737" s="653"/>
      <c r="BEL2737" s="653"/>
      <c r="BEM2737" s="653"/>
      <c r="BEN2737" s="653"/>
      <c r="BEO2737" s="653"/>
      <c r="BEP2737" s="653"/>
      <c r="BEQ2737" s="653"/>
      <c r="BER2737" s="653"/>
      <c r="BES2737" s="653"/>
      <c r="BET2737" s="653"/>
      <c r="BEU2737" s="653"/>
      <c r="BEV2737" s="653"/>
      <c r="BEW2737" s="653"/>
      <c r="BEX2737" s="653"/>
      <c r="BEY2737" s="653"/>
      <c r="BEZ2737" s="653"/>
      <c r="BFA2737" s="653"/>
      <c r="BFB2737" s="653"/>
      <c r="BFC2737" s="653"/>
      <c r="BFD2737" s="653"/>
      <c r="BFE2737" s="653"/>
      <c r="BFF2737" s="653"/>
      <c r="BFG2737" s="653"/>
      <c r="BFH2737" s="653"/>
      <c r="BFI2737" s="653"/>
      <c r="BFJ2737" s="653"/>
      <c r="BFK2737" s="653"/>
      <c r="BFL2737" s="653"/>
      <c r="BFM2737" s="653"/>
      <c r="BFN2737" s="653"/>
      <c r="BFO2737" s="653"/>
      <c r="BFP2737" s="653"/>
      <c r="BFQ2737" s="653"/>
      <c r="BFR2737" s="653"/>
      <c r="BFS2737" s="653"/>
      <c r="BFT2737" s="653"/>
      <c r="BFU2737" s="653"/>
      <c r="BFV2737" s="653"/>
      <c r="BFW2737" s="653"/>
      <c r="BFX2737" s="653"/>
      <c r="BFY2737" s="653"/>
      <c r="BFZ2737" s="653"/>
      <c r="BGA2737" s="653"/>
      <c r="BGB2737" s="653"/>
      <c r="BGC2737" s="653"/>
      <c r="BGD2737" s="653"/>
      <c r="BGE2737" s="653"/>
      <c r="BGF2737" s="653"/>
      <c r="BGG2737" s="653"/>
      <c r="BGH2737" s="653"/>
      <c r="BGI2737" s="653"/>
      <c r="BGJ2737" s="653"/>
      <c r="BGK2737" s="653"/>
      <c r="BGL2737" s="653"/>
      <c r="BGM2737" s="653"/>
      <c r="BGN2737" s="653"/>
      <c r="BGO2737" s="653"/>
      <c r="BGP2737" s="653"/>
      <c r="BGQ2737" s="653"/>
      <c r="BGR2737" s="653"/>
      <c r="BGS2737" s="653"/>
      <c r="BGT2737" s="653"/>
      <c r="BGU2737" s="653"/>
      <c r="BGV2737" s="653"/>
      <c r="BGW2737" s="653"/>
      <c r="BGX2737" s="653"/>
      <c r="BGY2737" s="653"/>
      <c r="BGZ2737" s="653"/>
      <c r="BHA2737" s="653"/>
      <c r="BHB2737" s="653"/>
      <c r="BHC2737" s="653"/>
      <c r="BHD2737" s="653"/>
      <c r="BHE2737" s="653"/>
      <c r="BHF2737" s="653"/>
      <c r="BHG2737" s="653"/>
      <c r="BHH2737" s="653"/>
      <c r="BHI2737" s="653"/>
      <c r="BHJ2737" s="653"/>
      <c r="BHK2737" s="653"/>
      <c r="BHL2737" s="653"/>
      <c r="BHM2737" s="653"/>
      <c r="BHN2737" s="653"/>
      <c r="BHO2737" s="653"/>
      <c r="BHP2737" s="653"/>
      <c r="BHQ2737" s="653"/>
      <c r="BHR2737" s="653"/>
      <c r="BHS2737" s="653"/>
      <c r="BHT2737" s="653"/>
      <c r="BHU2737" s="653"/>
      <c r="BHV2737" s="653"/>
      <c r="BHW2737" s="653"/>
      <c r="BHX2737" s="653"/>
      <c r="BHY2737" s="653"/>
      <c r="BHZ2737" s="653"/>
      <c r="BIA2737" s="653"/>
      <c r="BIB2737" s="653"/>
      <c r="BIC2737" s="653"/>
      <c r="BID2737" s="653"/>
      <c r="BIE2737" s="653"/>
      <c r="BIF2737" s="653"/>
      <c r="BIG2737" s="653"/>
      <c r="BIH2737" s="653"/>
      <c r="BII2737" s="653"/>
      <c r="BIJ2737" s="653"/>
      <c r="BIK2737" s="653"/>
      <c r="BIL2737" s="653"/>
      <c r="BIM2737" s="653"/>
      <c r="BIN2737" s="653"/>
      <c r="BIO2737" s="653"/>
      <c r="BIP2737" s="653"/>
      <c r="BIQ2737" s="653"/>
      <c r="BIR2737" s="653"/>
      <c r="BIS2737" s="653"/>
      <c r="BIT2737" s="653"/>
      <c r="BIU2737" s="653"/>
      <c r="BIV2737" s="653"/>
      <c r="BIW2737" s="653"/>
      <c r="BIX2737" s="653"/>
      <c r="BIY2737" s="653"/>
      <c r="BIZ2737" s="653"/>
      <c r="BJA2737" s="653"/>
      <c r="BJB2737" s="653"/>
      <c r="BJC2737" s="653"/>
      <c r="BJD2737" s="653"/>
      <c r="BJE2737" s="653"/>
      <c r="BJF2737" s="653"/>
      <c r="BJG2737" s="653"/>
      <c r="BJH2737" s="653"/>
      <c r="BJI2737" s="653"/>
      <c r="BJJ2737" s="653"/>
      <c r="BJK2737" s="653"/>
      <c r="BJL2737" s="653"/>
      <c r="BJM2737" s="653"/>
      <c r="BJN2737" s="653"/>
      <c r="BJO2737" s="653"/>
      <c r="BJP2737" s="653"/>
      <c r="BJQ2737" s="653"/>
      <c r="BJR2737" s="653"/>
      <c r="BJS2737" s="653"/>
      <c r="BJT2737" s="653"/>
      <c r="BJU2737" s="653"/>
      <c r="BJV2737" s="653"/>
      <c r="BJW2737" s="653"/>
      <c r="BJX2737" s="653"/>
      <c r="BJY2737" s="653"/>
      <c r="BJZ2737" s="653"/>
      <c r="BKA2737" s="653"/>
      <c r="BKB2737" s="653"/>
      <c r="BKC2737" s="653"/>
      <c r="BKD2737" s="653"/>
      <c r="BKE2737" s="653"/>
      <c r="BKF2737" s="653"/>
      <c r="BKG2737" s="653"/>
      <c r="BKH2737" s="653"/>
      <c r="BKI2737" s="653"/>
      <c r="BKJ2737" s="653"/>
      <c r="BKK2737" s="653"/>
      <c r="BKL2737" s="653"/>
      <c r="BKM2737" s="653"/>
      <c r="BKN2737" s="653"/>
      <c r="BKO2737" s="653"/>
      <c r="BKP2737" s="653"/>
      <c r="BKQ2737" s="653"/>
      <c r="BKR2737" s="653"/>
      <c r="BKS2737" s="653"/>
      <c r="BKT2737" s="653"/>
      <c r="BKU2737" s="653"/>
      <c r="BKV2737" s="653"/>
      <c r="BKW2737" s="653"/>
      <c r="BKX2737" s="653"/>
      <c r="BKY2737" s="653"/>
      <c r="BKZ2737" s="653"/>
      <c r="BLA2737" s="653"/>
      <c r="BLB2737" s="653"/>
      <c r="BLC2737" s="653"/>
      <c r="BLD2737" s="653"/>
      <c r="BLE2737" s="653"/>
      <c r="BLF2737" s="653"/>
      <c r="BLG2737" s="653"/>
      <c r="BLH2737" s="653"/>
      <c r="BLI2737" s="653"/>
      <c r="BLJ2737" s="653"/>
      <c r="BLK2737" s="653"/>
      <c r="BLL2737" s="653"/>
      <c r="BLM2737" s="653"/>
      <c r="BLN2737" s="653"/>
      <c r="BLO2737" s="653"/>
      <c r="BLP2737" s="653"/>
      <c r="BLQ2737" s="653"/>
      <c r="BLR2737" s="653"/>
      <c r="BLS2737" s="653"/>
      <c r="BLT2737" s="653"/>
      <c r="BLU2737" s="653"/>
      <c r="BLV2737" s="653"/>
      <c r="BLW2737" s="653"/>
      <c r="BLX2737" s="653"/>
      <c r="BLY2737" s="653"/>
      <c r="BLZ2737" s="653"/>
      <c r="BMA2737" s="653"/>
      <c r="BMB2737" s="653"/>
      <c r="BMC2737" s="653"/>
      <c r="BMD2737" s="653"/>
      <c r="BME2737" s="653"/>
      <c r="BMF2737" s="653"/>
      <c r="BMG2737" s="653"/>
      <c r="BMH2737" s="653"/>
      <c r="BMI2737" s="653"/>
      <c r="BMJ2737" s="653"/>
      <c r="BMK2737" s="653"/>
      <c r="BML2737" s="653"/>
      <c r="BMM2737" s="653"/>
      <c r="BMN2737" s="653"/>
      <c r="BMO2737" s="653"/>
      <c r="BMP2737" s="653"/>
      <c r="BMQ2737" s="653"/>
      <c r="BMR2737" s="653"/>
      <c r="BMS2737" s="653"/>
      <c r="BMT2737" s="653"/>
      <c r="BMU2737" s="653"/>
      <c r="BMV2737" s="653"/>
      <c r="BMW2737" s="653"/>
      <c r="BMX2737" s="653"/>
      <c r="BMY2737" s="653"/>
      <c r="BMZ2737" s="653"/>
      <c r="BNA2737" s="653"/>
      <c r="BNB2737" s="653"/>
      <c r="BNC2737" s="653"/>
      <c r="BND2737" s="653"/>
      <c r="BNE2737" s="653"/>
      <c r="BNF2737" s="653"/>
      <c r="BNG2737" s="653"/>
      <c r="BNH2737" s="653"/>
      <c r="BNI2737" s="653"/>
      <c r="BNJ2737" s="653"/>
      <c r="BNK2737" s="653"/>
      <c r="BNL2737" s="653"/>
      <c r="BNM2737" s="653"/>
      <c r="BNN2737" s="653"/>
      <c r="BNO2737" s="653"/>
      <c r="BNP2737" s="653"/>
      <c r="BNQ2737" s="653"/>
      <c r="BNR2737" s="653"/>
      <c r="BNS2737" s="653"/>
      <c r="BNT2737" s="653"/>
      <c r="BNU2737" s="653"/>
      <c r="BNV2737" s="653"/>
      <c r="BNW2737" s="653"/>
      <c r="BNX2737" s="653"/>
      <c r="BNY2737" s="653"/>
      <c r="BNZ2737" s="653"/>
      <c r="BOA2737" s="653"/>
      <c r="BOB2737" s="653"/>
      <c r="BOC2737" s="653"/>
      <c r="BOD2737" s="653"/>
      <c r="BOE2737" s="653"/>
      <c r="BOF2737" s="653"/>
      <c r="BOG2737" s="653"/>
      <c r="BOH2737" s="653"/>
      <c r="BOI2737" s="653"/>
      <c r="BOJ2737" s="653"/>
      <c r="BOK2737" s="653"/>
      <c r="BOL2737" s="653"/>
      <c r="BOM2737" s="653"/>
      <c r="BON2737" s="653"/>
      <c r="BOO2737" s="653"/>
      <c r="BOP2737" s="653"/>
      <c r="BOQ2737" s="653"/>
      <c r="BOR2737" s="653"/>
      <c r="BOS2737" s="653"/>
      <c r="BOT2737" s="653"/>
      <c r="BOU2737" s="653"/>
      <c r="BOV2737" s="653"/>
      <c r="BOW2737" s="653"/>
      <c r="BOX2737" s="653"/>
      <c r="BOY2737" s="653"/>
      <c r="BOZ2737" s="653"/>
      <c r="BPA2737" s="653"/>
      <c r="BPB2737" s="653"/>
      <c r="BPC2737" s="653"/>
      <c r="BPD2737" s="653"/>
      <c r="BPE2737" s="653"/>
      <c r="BPF2737" s="653"/>
      <c r="BPG2737" s="653"/>
      <c r="BPH2737" s="653"/>
      <c r="BPI2737" s="653"/>
      <c r="BPJ2737" s="653"/>
      <c r="BPK2737" s="653"/>
      <c r="BPL2737" s="653"/>
      <c r="BPM2737" s="653"/>
      <c r="BPN2737" s="653"/>
      <c r="BPO2737" s="653"/>
      <c r="BPP2737" s="653"/>
      <c r="BPQ2737" s="653"/>
      <c r="BPR2737" s="653"/>
      <c r="BPS2737" s="653"/>
      <c r="BPT2737" s="653"/>
      <c r="BPU2737" s="653"/>
      <c r="BPV2737" s="653"/>
      <c r="BPW2737" s="653"/>
      <c r="BPX2737" s="653"/>
      <c r="BPY2737" s="653"/>
      <c r="BPZ2737" s="653"/>
      <c r="BQA2737" s="653"/>
      <c r="BQB2737" s="653"/>
      <c r="BQC2737" s="653"/>
      <c r="BQD2737" s="653"/>
      <c r="BQE2737" s="653"/>
      <c r="BQF2737" s="653"/>
      <c r="BQG2737" s="653"/>
      <c r="BQH2737" s="653"/>
      <c r="BQI2737" s="653"/>
      <c r="BQJ2737" s="653"/>
      <c r="BQK2737" s="653"/>
      <c r="BQL2737" s="653"/>
      <c r="BQM2737" s="653"/>
      <c r="BQN2737" s="653"/>
      <c r="BQO2737" s="653"/>
      <c r="BQP2737" s="653"/>
      <c r="BQQ2737" s="653"/>
      <c r="BQR2737" s="653"/>
      <c r="BQS2737" s="653"/>
      <c r="BQT2737" s="653"/>
      <c r="BQU2737" s="653"/>
      <c r="BQV2737" s="653"/>
      <c r="BQW2737" s="653"/>
      <c r="BQX2737" s="653"/>
      <c r="BQY2737" s="653"/>
      <c r="BQZ2737" s="653"/>
      <c r="BRA2737" s="653"/>
      <c r="BRB2737" s="653"/>
      <c r="BRC2737" s="653"/>
      <c r="BRD2737" s="653"/>
      <c r="BRE2737" s="653"/>
      <c r="BRF2737" s="653"/>
      <c r="BRG2737" s="653"/>
      <c r="BRH2737" s="653"/>
      <c r="BRI2737" s="653"/>
      <c r="BRJ2737" s="653"/>
      <c r="BRK2737" s="653"/>
      <c r="BRL2737" s="653"/>
      <c r="BRM2737" s="653"/>
      <c r="BRN2737" s="653"/>
      <c r="BRO2737" s="653"/>
      <c r="BRP2737" s="653"/>
      <c r="BRQ2737" s="653"/>
      <c r="BRR2737" s="653"/>
      <c r="BRS2737" s="653"/>
      <c r="BRT2737" s="653"/>
      <c r="BRU2737" s="653"/>
      <c r="BRV2737" s="653"/>
      <c r="BRW2737" s="653"/>
      <c r="BRX2737" s="653"/>
      <c r="BRY2737" s="653"/>
      <c r="BRZ2737" s="653"/>
      <c r="BSA2737" s="653"/>
      <c r="BSB2737" s="653"/>
      <c r="BSC2737" s="653"/>
      <c r="BSD2737" s="653"/>
      <c r="BSE2737" s="653"/>
      <c r="BSF2737" s="653"/>
      <c r="BSG2737" s="653"/>
      <c r="BSH2737" s="653"/>
      <c r="BSI2737" s="653"/>
      <c r="BSJ2737" s="653"/>
      <c r="BSK2737" s="653"/>
      <c r="BSL2737" s="653"/>
      <c r="BSM2737" s="653"/>
      <c r="BSN2737" s="653"/>
      <c r="BSO2737" s="653"/>
      <c r="BSP2737" s="653"/>
      <c r="BSQ2737" s="653"/>
      <c r="BSR2737" s="653"/>
      <c r="BSS2737" s="653"/>
      <c r="BST2737" s="653"/>
      <c r="BSU2737" s="653"/>
      <c r="BSV2737" s="653"/>
      <c r="BSW2737" s="653"/>
      <c r="BSX2737" s="653"/>
      <c r="BSY2737" s="653"/>
      <c r="BSZ2737" s="653"/>
      <c r="BTA2737" s="653"/>
      <c r="BTB2737" s="653"/>
      <c r="BTC2737" s="653"/>
      <c r="BTD2737" s="653"/>
      <c r="BTE2737" s="653"/>
      <c r="BTF2737" s="653"/>
      <c r="BTG2737" s="653"/>
      <c r="BTH2737" s="653"/>
      <c r="BTI2737" s="653"/>
      <c r="BTJ2737" s="653"/>
      <c r="BTK2737" s="653"/>
      <c r="BTL2737" s="653"/>
      <c r="BTM2737" s="653"/>
      <c r="BTN2737" s="653"/>
      <c r="BTO2737" s="653"/>
      <c r="BTP2737" s="653"/>
      <c r="BTQ2737" s="653"/>
      <c r="BTR2737" s="653"/>
      <c r="BTS2737" s="653"/>
      <c r="BTT2737" s="653"/>
      <c r="BTU2737" s="653"/>
      <c r="BTV2737" s="653"/>
      <c r="BTW2737" s="653"/>
      <c r="BTX2737" s="653"/>
      <c r="BTY2737" s="653"/>
      <c r="BTZ2737" s="653"/>
      <c r="BUA2737" s="653"/>
      <c r="BUB2737" s="653"/>
      <c r="BUC2737" s="653"/>
      <c r="BUD2737" s="653"/>
      <c r="BUE2737" s="653"/>
      <c r="BUF2737" s="653"/>
      <c r="BUG2737" s="653"/>
      <c r="BUH2737" s="653"/>
      <c r="BUI2737" s="653"/>
      <c r="BUJ2737" s="653"/>
      <c r="BUK2737" s="653"/>
      <c r="BUL2737" s="653"/>
      <c r="BUM2737" s="653"/>
      <c r="BUN2737" s="653"/>
      <c r="BUO2737" s="653"/>
      <c r="BUP2737" s="653"/>
      <c r="BUQ2737" s="653"/>
      <c r="BUR2737" s="653"/>
      <c r="BUS2737" s="653"/>
      <c r="BUT2737" s="653"/>
      <c r="BUU2737" s="653"/>
      <c r="BUV2737" s="653"/>
      <c r="BUW2737" s="653"/>
      <c r="BUX2737" s="653"/>
      <c r="BUY2737" s="653"/>
      <c r="BUZ2737" s="653"/>
      <c r="BVA2737" s="653"/>
      <c r="BVB2737" s="653"/>
      <c r="BVC2737" s="653"/>
      <c r="BVD2737" s="653"/>
      <c r="BVE2737" s="653"/>
      <c r="BVF2737" s="653"/>
      <c r="BVG2737" s="653"/>
      <c r="BVH2737" s="653"/>
      <c r="BVI2737" s="653"/>
      <c r="BVJ2737" s="653"/>
      <c r="BVK2737" s="653"/>
      <c r="BVL2737" s="653"/>
      <c r="BVM2737" s="653"/>
      <c r="BVN2737" s="653"/>
      <c r="BVO2737" s="653"/>
      <c r="BVP2737" s="653"/>
      <c r="BVQ2737" s="653"/>
      <c r="BVR2737" s="653"/>
      <c r="BVS2737" s="653"/>
      <c r="BVT2737" s="653"/>
      <c r="BVU2737" s="653"/>
      <c r="BVV2737" s="653"/>
      <c r="BVW2737" s="653"/>
      <c r="BVX2737" s="653"/>
      <c r="BVY2737" s="653"/>
      <c r="BVZ2737" s="653"/>
      <c r="BWA2737" s="653"/>
      <c r="BWB2737" s="653"/>
      <c r="BWC2737" s="653"/>
      <c r="BWD2737" s="653"/>
      <c r="BWE2737" s="653"/>
      <c r="BWF2737" s="653"/>
      <c r="BWG2737" s="653"/>
      <c r="BWH2737" s="653"/>
      <c r="BWI2737" s="653"/>
      <c r="BWJ2737" s="653"/>
      <c r="BWK2737" s="653"/>
      <c r="BWL2737" s="653"/>
      <c r="BWM2737" s="653"/>
      <c r="BWN2737" s="653"/>
      <c r="BWO2737" s="653"/>
      <c r="BWP2737" s="653"/>
      <c r="BWQ2737" s="653"/>
      <c r="BWR2737" s="653"/>
      <c r="BWS2737" s="653"/>
      <c r="BWT2737" s="653"/>
      <c r="BWU2737" s="653"/>
      <c r="BWV2737" s="653"/>
      <c r="BWW2737" s="653"/>
      <c r="BWX2737" s="653"/>
      <c r="BWY2737" s="653"/>
      <c r="BWZ2737" s="653"/>
      <c r="BXA2737" s="653"/>
      <c r="BXB2737" s="653"/>
      <c r="BXC2737" s="653"/>
      <c r="BXD2737" s="653"/>
      <c r="BXE2737" s="653"/>
      <c r="BXF2737" s="653"/>
      <c r="BXG2737" s="653"/>
      <c r="BXH2737" s="653"/>
      <c r="BXI2737" s="653"/>
      <c r="BXJ2737" s="653"/>
      <c r="BXK2737" s="653"/>
      <c r="BXL2737" s="653"/>
      <c r="BXM2737" s="653"/>
      <c r="BXN2737" s="653"/>
      <c r="BXO2737" s="653"/>
      <c r="BXP2737" s="653"/>
      <c r="BXQ2737" s="653"/>
      <c r="BXR2737" s="653"/>
      <c r="BXS2737" s="653"/>
      <c r="BXT2737" s="653"/>
      <c r="BXU2737" s="653"/>
      <c r="BXV2737" s="653"/>
      <c r="BXW2737" s="653"/>
      <c r="BXX2737" s="653"/>
      <c r="BXY2737" s="653"/>
      <c r="BXZ2737" s="653"/>
      <c r="BYA2737" s="653"/>
      <c r="BYB2737" s="653"/>
      <c r="BYC2737" s="653"/>
      <c r="BYD2737" s="653"/>
      <c r="BYE2737" s="653"/>
      <c r="BYF2737" s="653"/>
      <c r="BYG2737" s="653"/>
      <c r="BYH2737" s="653"/>
      <c r="BYI2737" s="653"/>
      <c r="BYJ2737" s="653"/>
      <c r="BYK2737" s="653"/>
      <c r="BYL2737" s="653"/>
      <c r="BYM2737" s="653"/>
      <c r="BYN2737" s="653"/>
      <c r="BYO2737" s="653"/>
      <c r="BYP2737" s="653"/>
      <c r="BYQ2737" s="653"/>
      <c r="BYR2737" s="653"/>
      <c r="BYS2737" s="653"/>
      <c r="BYT2737" s="653"/>
      <c r="BYU2737" s="653"/>
      <c r="BYV2737" s="653"/>
      <c r="BYW2737" s="653"/>
      <c r="BYX2737" s="653"/>
      <c r="BYY2737" s="653"/>
      <c r="BYZ2737" s="653"/>
      <c r="BZA2737" s="653"/>
      <c r="BZB2737" s="653"/>
      <c r="BZC2737" s="653"/>
      <c r="BZD2737" s="653"/>
      <c r="BZE2737" s="653"/>
      <c r="BZF2737" s="653"/>
      <c r="BZG2737" s="653"/>
      <c r="BZH2737" s="653"/>
      <c r="BZI2737" s="653"/>
      <c r="BZJ2737" s="653"/>
      <c r="BZK2737" s="653"/>
      <c r="BZL2737" s="653"/>
      <c r="BZM2737" s="653"/>
      <c r="BZN2737" s="653"/>
      <c r="BZO2737" s="653"/>
      <c r="BZP2737" s="653"/>
      <c r="BZQ2737" s="653"/>
      <c r="BZR2737" s="653"/>
      <c r="BZS2737" s="653"/>
      <c r="BZT2737" s="653"/>
      <c r="BZU2737" s="653"/>
      <c r="BZV2737" s="653"/>
      <c r="BZW2737" s="653"/>
      <c r="BZX2737" s="653"/>
      <c r="BZY2737" s="653"/>
      <c r="BZZ2737" s="653"/>
      <c r="CAA2737" s="653"/>
      <c r="CAB2737" s="653"/>
      <c r="CAC2737" s="653"/>
      <c r="CAD2737" s="653"/>
      <c r="CAE2737" s="653"/>
      <c r="CAF2737" s="653"/>
      <c r="CAG2737" s="653"/>
      <c r="CAH2737" s="653"/>
      <c r="CAI2737" s="653"/>
      <c r="CAJ2737" s="653"/>
      <c r="CAK2737" s="653"/>
      <c r="CAL2737" s="653"/>
      <c r="CAM2737" s="653"/>
      <c r="CAN2737" s="653"/>
      <c r="CAO2737" s="653"/>
      <c r="CAP2737" s="653"/>
      <c r="CAQ2737" s="653"/>
      <c r="CAR2737" s="653"/>
      <c r="CAS2737" s="653"/>
      <c r="CAT2737" s="653"/>
      <c r="CAU2737" s="653"/>
      <c r="CAV2737" s="653"/>
      <c r="CAW2737" s="653"/>
      <c r="CAX2737" s="653"/>
      <c r="CAY2737" s="653"/>
      <c r="CAZ2737" s="653"/>
      <c r="CBA2737" s="653"/>
      <c r="CBB2737" s="653"/>
      <c r="CBC2737" s="653"/>
      <c r="CBD2737" s="653"/>
      <c r="CBE2737" s="653"/>
      <c r="CBF2737" s="653"/>
      <c r="CBG2737" s="653"/>
      <c r="CBH2737" s="653"/>
      <c r="CBI2737" s="653"/>
      <c r="CBJ2737" s="653"/>
      <c r="CBK2737" s="653"/>
      <c r="CBL2737" s="653"/>
      <c r="CBM2737" s="653"/>
      <c r="CBN2737" s="653"/>
      <c r="CBO2737" s="653"/>
      <c r="CBP2737" s="653"/>
      <c r="CBQ2737" s="653"/>
      <c r="CBR2737" s="653"/>
      <c r="CBS2737" s="653"/>
      <c r="CBT2737" s="653"/>
      <c r="CBU2737" s="653"/>
      <c r="CBV2737" s="653"/>
      <c r="CBW2737" s="653"/>
      <c r="CBX2737" s="653"/>
      <c r="CBY2737" s="653"/>
      <c r="CBZ2737" s="653"/>
      <c r="CCA2737" s="653"/>
      <c r="CCB2737" s="653"/>
      <c r="CCC2737" s="653"/>
      <c r="CCD2737" s="653"/>
      <c r="CCE2737" s="653"/>
      <c r="CCF2737" s="653"/>
      <c r="CCG2737" s="653"/>
      <c r="CCH2737" s="653"/>
      <c r="CCI2737" s="653"/>
      <c r="CCJ2737" s="653"/>
      <c r="CCK2737" s="653"/>
      <c r="CCL2737" s="653"/>
      <c r="CCM2737" s="653"/>
      <c r="CCN2737" s="653"/>
      <c r="CCO2737" s="653"/>
      <c r="CCP2737" s="653"/>
      <c r="CCQ2737" s="653"/>
      <c r="CCR2737" s="653"/>
      <c r="CCS2737" s="653"/>
      <c r="CCT2737" s="653"/>
      <c r="CCU2737" s="653"/>
      <c r="CCV2737" s="653"/>
      <c r="CCW2737" s="653"/>
      <c r="CCX2737" s="653"/>
      <c r="CCY2737" s="653"/>
      <c r="CCZ2737" s="653"/>
      <c r="CDA2737" s="653"/>
      <c r="CDB2737" s="653"/>
      <c r="CDC2737" s="653"/>
      <c r="CDD2737" s="653"/>
      <c r="CDE2737" s="653"/>
      <c r="CDF2737" s="653"/>
      <c r="CDG2737" s="653"/>
      <c r="CDH2737" s="653"/>
      <c r="CDI2737" s="653"/>
      <c r="CDJ2737" s="653"/>
      <c r="CDK2737" s="653"/>
      <c r="CDL2737" s="653"/>
      <c r="CDM2737" s="653"/>
      <c r="CDN2737" s="653"/>
      <c r="CDO2737" s="653"/>
      <c r="CDP2737" s="653"/>
      <c r="CDQ2737" s="653"/>
      <c r="CDR2737" s="653"/>
      <c r="CDS2737" s="653"/>
      <c r="CDT2737" s="653"/>
      <c r="CDU2737" s="653"/>
      <c r="CDV2737" s="653"/>
      <c r="CDW2737" s="653"/>
      <c r="CDX2737" s="653"/>
      <c r="CDY2737" s="653"/>
      <c r="CDZ2737" s="653"/>
      <c r="CEA2737" s="653"/>
      <c r="CEB2737" s="653"/>
      <c r="CEC2737" s="653"/>
      <c r="CED2737" s="653"/>
      <c r="CEE2737" s="653"/>
      <c r="CEF2737" s="653"/>
      <c r="CEG2737" s="653"/>
      <c r="CEH2737" s="653"/>
      <c r="CEI2737" s="653"/>
      <c r="CEJ2737" s="653"/>
      <c r="CEK2737" s="653"/>
      <c r="CEL2737" s="653"/>
      <c r="CEM2737" s="653"/>
      <c r="CEN2737" s="653"/>
      <c r="CEO2737" s="653"/>
      <c r="CEP2737" s="653"/>
      <c r="CEQ2737" s="653"/>
      <c r="CER2737" s="653"/>
      <c r="CES2737" s="653"/>
      <c r="CET2737" s="653"/>
      <c r="CEU2737" s="653"/>
      <c r="CEV2737" s="653"/>
      <c r="CEW2737" s="653"/>
      <c r="CEX2737" s="653"/>
      <c r="CEY2737" s="653"/>
      <c r="CEZ2737" s="653"/>
      <c r="CFA2737" s="653"/>
      <c r="CFB2737" s="653"/>
      <c r="CFC2737" s="653"/>
      <c r="CFD2737" s="653"/>
      <c r="CFE2737" s="653"/>
      <c r="CFF2737" s="653"/>
      <c r="CFG2737" s="653"/>
      <c r="CFH2737" s="653"/>
      <c r="CFI2737" s="653"/>
      <c r="CFJ2737" s="653"/>
      <c r="CFK2737" s="653"/>
      <c r="CFL2737" s="653"/>
      <c r="CFM2737" s="653"/>
      <c r="CFN2737" s="653"/>
      <c r="CFO2737" s="653"/>
      <c r="CFP2737" s="653"/>
      <c r="CFQ2737" s="653"/>
      <c r="CFR2737" s="653"/>
      <c r="CFS2737" s="653"/>
      <c r="CFT2737" s="653"/>
      <c r="CFU2737" s="653"/>
      <c r="CFV2737" s="653"/>
      <c r="CFW2737" s="653"/>
      <c r="CFX2737" s="653"/>
      <c r="CFY2737" s="653"/>
      <c r="CFZ2737" s="653"/>
      <c r="CGA2737" s="653"/>
      <c r="CGB2737" s="653"/>
      <c r="CGC2737" s="653"/>
      <c r="CGD2737" s="653"/>
      <c r="CGE2737" s="653"/>
      <c r="CGF2737" s="653"/>
      <c r="CGG2737" s="653"/>
      <c r="CGH2737" s="653"/>
      <c r="CGI2737" s="653"/>
      <c r="CGJ2737" s="653"/>
      <c r="CGK2737" s="653"/>
      <c r="CGL2737" s="653"/>
      <c r="CGM2737" s="653"/>
      <c r="CGN2737" s="653"/>
      <c r="CGO2737" s="653"/>
      <c r="CGP2737" s="653"/>
      <c r="CGQ2737" s="653"/>
      <c r="CGR2737" s="653"/>
      <c r="CGS2737" s="653"/>
      <c r="CGT2737" s="653"/>
      <c r="CGU2737" s="653"/>
      <c r="CGV2737" s="653"/>
      <c r="CGW2737" s="653"/>
      <c r="CGX2737" s="653"/>
      <c r="CGY2737" s="653"/>
      <c r="CGZ2737" s="653"/>
      <c r="CHA2737" s="653"/>
      <c r="CHB2737" s="653"/>
      <c r="CHC2737" s="653"/>
      <c r="CHD2737" s="653"/>
      <c r="CHE2737" s="653"/>
      <c r="CHF2737" s="653"/>
      <c r="CHG2737" s="653"/>
      <c r="CHH2737" s="653"/>
      <c r="CHI2737" s="653"/>
      <c r="CHJ2737" s="653"/>
      <c r="CHK2737" s="653"/>
      <c r="CHL2737" s="653"/>
      <c r="CHM2737" s="653"/>
      <c r="CHN2737" s="653"/>
      <c r="CHO2737" s="653"/>
      <c r="CHP2737" s="653"/>
      <c r="CHQ2737" s="653"/>
      <c r="CHR2737" s="653"/>
      <c r="CHS2737" s="653"/>
      <c r="CHT2737" s="653"/>
      <c r="CHU2737" s="653"/>
      <c r="CHV2737" s="653"/>
      <c r="CHW2737" s="653"/>
      <c r="CHX2737" s="653"/>
      <c r="CHY2737" s="653"/>
      <c r="CHZ2737" s="653"/>
      <c r="CIA2737" s="653"/>
      <c r="CIB2737" s="653"/>
      <c r="CIC2737" s="653"/>
      <c r="CID2737" s="653"/>
      <c r="CIE2737" s="653"/>
      <c r="CIF2737" s="653"/>
      <c r="CIG2737" s="653"/>
      <c r="CIH2737" s="653"/>
      <c r="CII2737" s="653"/>
      <c r="CIJ2737" s="653"/>
      <c r="CIK2737" s="653"/>
      <c r="CIL2737" s="653"/>
      <c r="CIM2737" s="653"/>
      <c r="CIN2737" s="653"/>
      <c r="CIO2737" s="653"/>
      <c r="CIP2737" s="653"/>
      <c r="CIQ2737" s="653"/>
      <c r="CIR2737" s="653"/>
      <c r="CIS2737" s="653"/>
      <c r="CIT2737" s="653"/>
      <c r="CIU2737" s="653"/>
      <c r="CIV2737" s="653"/>
      <c r="CIW2737" s="653"/>
      <c r="CIX2737" s="653"/>
      <c r="CIY2737" s="653"/>
      <c r="CIZ2737" s="653"/>
      <c r="CJA2737" s="653"/>
      <c r="CJB2737" s="653"/>
      <c r="CJC2737" s="653"/>
      <c r="CJD2737" s="653"/>
      <c r="CJE2737" s="653"/>
      <c r="CJF2737" s="653"/>
      <c r="CJG2737" s="653"/>
      <c r="CJH2737" s="653"/>
      <c r="CJI2737" s="653"/>
      <c r="CJJ2737" s="653"/>
      <c r="CJK2737" s="653"/>
      <c r="CJL2737" s="653"/>
      <c r="CJM2737" s="653"/>
      <c r="CJN2737" s="653"/>
      <c r="CJO2737" s="653"/>
      <c r="CJP2737" s="653"/>
      <c r="CJQ2737" s="653"/>
      <c r="CJR2737" s="653"/>
      <c r="CJS2737" s="653"/>
      <c r="CJT2737" s="653"/>
      <c r="CJU2737" s="653"/>
      <c r="CJV2737" s="653"/>
      <c r="CJW2737" s="653"/>
      <c r="CJX2737" s="653"/>
      <c r="CJY2737" s="653"/>
      <c r="CJZ2737" s="653"/>
      <c r="CKA2737" s="653"/>
      <c r="CKB2737" s="653"/>
      <c r="CKC2737" s="653"/>
      <c r="CKD2737" s="653"/>
      <c r="CKE2737" s="653"/>
      <c r="CKF2737" s="653"/>
      <c r="CKG2737" s="653"/>
      <c r="CKH2737" s="653"/>
      <c r="CKI2737" s="653"/>
      <c r="CKJ2737" s="653"/>
      <c r="CKK2737" s="653"/>
      <c r="CKL2737" s="653"/>
      <c r="CKM2737" s="653"/>
      <c r="CKN2737" s="653"/>
      <c r="CKO2737" s="653"/>
      <c r="CKP2737" s="653"/>
      <c r="CKQ2737" s="653"/>
      <c r="CKR2737" s="653"/>
      <c r="CKS2737" s="653"/>
      <c r="CKT2737" s="653"/>
      <c r="CKU2737" s="653"/>
      <c r="CKV2737" s="653"/>
      <c r="CKW2737" s="653"/>
      <c r="CKX2737" s="653"/>
      <c r="CKY2737" s="653"/>
      <c r="CKZ2737" s="653"/>
      <c r="CLA2737" s="653"/>
      <c r="CLB2737" s="653"/>
      <c r="CLC2737" s="653"/>
      <c r="CLD2737" s="653"/>
      <c r="CLE2737" s="653"/>
      <c r="CLF2737" s="653"/>
      <c r="CLG2737" s="653"/>
      <c r="CLH2737" s="653"/>
      <c r="CLI2737" s="653"/>
      <c r="CLJ2737" s="653"/>
      <c r="CLK2737" s="653"/>
      <c r="CLL2737" s="653"/>
      <c r="CLM2737" s="653"/>
      <c r="CLN2737" s="653"/>
      <c r="CLO2737" s="653"/>
      <c r="CLP2737" s="653"/>
      <c r="CLQ2737" s="653"/>
      <c r="CLR2737" s="653"/>
      <c r="CLS2737" s="653"/>
      <c r="CLT2737" s="653"/>
      <c r="CLU2737" s="653"/>
      <c r="CLV2737" s="653"/>
      <c r="CLW2737" s="653"/>
      <c r="CLX2737" s="653"/>
      <c r="CLY2737" s="653"/>
      <c r="CLZ2737" s="653"/>
      <c r="CMA2737" s="653"/>
      <c r="CMB2737" s="653"/>
      <c r="CMC2737" s="653"/>
      <c r="CMD2737" s="653"/>
      <c r="CME2737" s="653"/>
      <c r="CMF2737" s="653"/>
      <c r="CMG2737" s="653"/>
      <c r="CMH2737" s="653"/>
      <c r="CMI2737" s="653"/>
      <c r="CMJ2737" s="653"/>
      <c r="CMK2737" s="653"/>
      <c r="CML2737" s="653"/>
      <c r="CMM2737" s="653"/>
      <c r="CMN2737" s="653"/>
      <c r="CMO2737" s="653"/>
      <c r="CMP2737" s="653"/>
      <c r="CMQ2737" s="653"/>
      <c r="CMR2737" s="653"/>
      <c r="CMS2737" s="653"/>
      <c r="CMT2737" s="653"/>
      <c r="CMU2737" s="653"/>
      <c r="CMV2737" s="653"/>
      <c r="CMW2737" s="653"/>
      <c r="CMX2737" s="653"/>
      <c r="CMY2737" s="653"/>
      <c r="CMZ2737" s="653"/>
      <c r="CNA2737" s="653"/>
      <c r="CNB2737" s="653"/>
      <c r="CNC2737" s="653"/>
      <c r="CND2737" s="653"/>
      <c r="CNE2737" s="653"/>
      <c r="CNF2737" s="653"/>
      <c r="CNG2737" s="653"/>
      <c r="CNH2737" s="653"/>
      <c r="CNI2737" s="653"/>
      <c r="CNJ2737" s="653"/>
      <c r="CNK2737" s="653"/>
      <c r="CNL2737" s="653"/>
      <c r="CNM2737" s="653"/>
      <c r="CNN2737" s="653"/>
      <c r="CNO2737" s="653"/>
      <c r="CNP2737" s="653"/>
      <c r="CNQ2737" s="653"/>
      <c r="CNR2737" s="653"/>
      <c r="CNS2737" s="653"/>
      <c r="CNT2737" s="653"/>
      <c r="CNU2737" s="653"/>
      <c r="CNV2737" s="653"/>
      <c r="CNW2737" s="653"/>
      <c r="CNX2737" s="653"/>
      <c r="CNY2737" s="653"/>
      <c r="CNZ2737" s="653"/>
      <c r="COA2737" s="653"/>
      <c r="COB2737" s="653"/>
      <c r="COC2737" s="653"/>
      <c r="COD2737" s="653"/>
      <c r="COE2737" s="653"/>
      <c r="COF2737" s="653"/>
      <c r="COG2737" s="653"/>
      <c r="COH2737" s="653"/>
      <c r="COI2737" s="653"/>
      <c r="COJ2737" s="653"/>
      <c r="COK2737" s="653"/>
      <c r="COL2737" s="653"/>
      <c r="COM2737" s="653"/>
      <c r="CON2737" s="653"/>
      <c r="COO2737" s="653"/>
      <c r="COP2737" s="653"/>
      <c r="COQ2737" s="653"/>
      <c r="COR2737" s="653"/>
      <c r="COS2737" s="653"/>
      <c r="COT2737" s="653"/>
      <c r="COU2737" s="653"/>
      <c r="COV2737" s="653"/>
      <c r="COW2737" s="653"/>
      <c r="COX2737" s="653"/>
      <c r="COY2737" s="653"/>
      <c r="COZ2737" s="653"/>
      <c r="CPA2737" s="653"/>
      <c r="CPB2737" s="653"/>
      <c r="CPC2737" s="653"/>
      <c r="CPD2737" s="653"/>
      <c r="CPE2737" s="653"/>
      <c r="CPF2737" s="653"/>
      <c r="CPG2737" s="653"/>
      <c r="CPH2737" s="653"/>
      <c r="CPI2737" s="653"/>
      <c r="CPJ2737" s="653"/>
      <c r="CPK2737" s="653"/>
      <c r="CPL2737" s="653"/>
      <c r="CPM2737" s="653"/>
      <c r="CPN2737" s="653"/>
      <c r="CPO2737" s="653"/>
      <c r="CPP2737" s="653"/>
      <c r="CPQ2737" s="653"/>
      <c r="CPR2737" s="653"/>
      <c r="CPS2737" s="653"/>
      <c r="CPT2737" s="653"/>
      <c r="CPU2737" s="653"/>
      <c r="CPV2737" s="653"/>
      <c r="CPW2737" s="653"/>
      <c r="CPX2737" s="653"/>
      <c r="CPY2737" s="653"/>
      <c r="CPZ2737" s="653"/>
      <c r="CQA2737" s="653"/>
      <c r="CQB2737" s="653"/>
      <c r="CQC2737" s="653"/>
      <c r="CQD2737" s="653"/>
      <c r="CQE2737" s="653"/>
      <c r="CQF2737" s="653"/>
      <c r="CQG2737" s="653"/>
      <c r="CQH2737" s="653"/>
      <c r="CQI2737" s="653"/>
      <c r="CQJ2737" s="653"/>
      <c r="CQK2737" s="653"/>
      <c r="CQL2737" s="653"/>
      <c r="CQM2737" s="653"/>
      <c r="CQN2737" s="653"/>
      <c r="CQO2737" s="653"/>
      <c r="CQP2737" s="653"/>
      <c r="CQQ2737" s="653"/>
      <c r="CQR2737" s="653"/>
      <c r="CQS2737" s="653"/>
      <c r="CQT2737" s="653"/>
      <c r="CQU2737" s="653"/>
      <c r="CQV2737" s="653"/>
      <c r="CQW2737" s="653"/>
      <c r="CQX2737" s="653"/>
      <c r="CQY2737" s="653"/>
      <c r="CQZ2737" s="653"/>
      <c r="CRA2737" s="653"/>
      <c r="CRB2737" s="653"/>
      <c r="CRC2737" s="653"/>
      <c r="CRD2737" s="653"/>
      <c r="CRE2737" s="653"/>
      <c r="CRF2737" s="653"/>
      <c r="CRG2737" s="653"/>
      <c r="CRH2737" s="653"/>
      <c r="CRI2737" s="653"/>
      <c r="CRJ2737" s="653"/>
      <c r="CRK2737" s="653"/>
      <c r="CRL2737" s="653"/>
      <c r="CRM2737" s="653"/>
      <c r="CRN2737" s="653"/>
      <c r="CRO2737" s="653"/>
      <c r="CRP2737" s="653"/>
      <c r="CRQ2737" s="653"/>
      <c r="CRR2737" s="653"/>
      <c r="CRS2737" s="653"/>
      <c r="CRT2737" s="653"/>
      <c r="CRU2737" s="653"/>
      <c r="CRV2737" s="653"/>
      <c r="CRW2737" s="653"/>
      <c r="CRX2737" s="653"/>
      <c r="CRY2737" s="653"/>
      <c r="CRZ2737" s="653"/>
      <c r="CSA2737" s="653"/>
      <c r="CSB2737" s="653"/>
      <c r="CSC2737" s="653"/>
      <c r="CSD2737" s="653"/>
      <c r="CSE2737" s="653"/>
      <c r="CSF2737" s="653"/>
      <c r="CSG2737" s="653"/>
      <c r="CSH2737" s="653"/>
      <c r="CSI2737" s="653"/>
      <c r="CSJ2737" s="653"/>
      <c r="CSK2737" s="653"/>
      <c r="CSL2737" s="653"/>
      <c r="CSM2737" s="653"/>
      <c r="CSN2737" s="653"/>
      <c r="CSO2737" s="653"/>
      <c r="CSP2737" s="653"/>
      <c r="CSQ2737" s="653"/>
      <c r="CSR2737" s="653"/>
      <c r="CSS2737" s="653"/>
      <c r="CST2737" s="653"/>
      <c r="CSU2737" s="653"/>
      <c r="CSV2737" s="653"/>
      <c r="CSW2737" s="653"/>
      <c r="CSX2737" s="653"/>
      <c r="CSY2737" s="653"/>
      <c r="CSZ2737" s="653"/>
      <c r="CTA2737" s="653"/>
      <c r="CTB2737" s="653"/>
      <c r="CTC2737" s="653"/>
      <c r="CTD2737" s="653"/>
      <c r="CTE2737" s="653"/>
      <c r="CTF2737" s="653"/>
      <c r="CTG2737" s="653"/>
      <c r="CTH2737" s="653"/>
      <c r="CTI2737" s="653"/>
      <c r="CTJ2737" s="653"/>
      <c r="CTK2737" s="653"/>
      <c r="CTL2737" s="653"/>
      <c r="CTM2737" s="653"/>
      <c r="CTN2737" s="653"/>
      <c r="CTO2737" s="653"/>
      <c r="CTP2737" s="653"/>
      <c r="CTQ2737" s="653"/>
      <c r="CTR2737" s="653"/>
      <c r="CTS2737" s="653"/>
      <c r="CTT2737" s="653"/>
      <c r="CTU2737" s="653"/>
      <c r="CTV2737" s="653"/>
      <c r="CTW2737" s="653"/>
      <c r="CTX2737" s="653"/>
      <c r="CTY2737" s="653"/>
      <c r="CTZ2737" s="653"/>
      <c r="CUA2737" s="653"/>
      <c r="CUB2737" s="653"/>
      <c r="CUC2737" s="653"/>
      <c r="CUD2737" s="653"/>
      <c r="CUE2737" s="653"/>
      <c r="CUF2737" s="653"/>
      <c r="CUG2737" s="653"/>
      <c r="CUH2737" s="653"/>
      <c r="CUI2737" s="653"/>
      <c r="CUJ2737" s="653"/>
      <c r="CUK2737" s="653"/>
      <c r="CUL2737" s="653"/>
      <c r="CUM2737" s="653"/>
      <c r="CUN2737" s="653"/>
      <c r="CUO2737" s="653"/>
      <c r="CUP2737" s="653"/>
      <c r="CUQ2737" s="653"/>
      <c r="CUR2737" s="653"/>
      <c r="CUS2737" s="653"/>
      <c r="CUT2737" s="653"/>
      <c r="CUU2737" s="653"/>
      <c r="CUV2737" s="653"/>
      <c r="CUW2737" s="653"/>
      <c r="CUX2737" s="653"/>
      <c r="CUY2737" s="653"/>
      <c r="CUZ2737" s="653"/>
      <c r="CVA2737" s="653"/>
      <c r="CVB2737" s="653"/>
      <c r="CVC2737" s="653"/>
      <c r="CVD2737" s="653"/>
      <c r="CVE2737" s="653"/>
      <c r="CVF2737" s="653"/>
      <c r="CVG2737" s="653"/>
      <c r="CVH2737" s="653"/>
      <c r="CVI2737" s="653"/>
      <c r="CVJ2737" s="653"/>
      <c r="CVK2737" s="653"/>
      <c r="CVL2737" s="653"/>
      <c r="CVM2737" s="653"/>
      <c r="CVN2737" s="653"/>
      <c r="CVO2737" s="653"/>
      <c r="CVP2737" s="653"/>
      <c r="CVQ2737" s="653"/>
      <c r="CVR2737" s="653"/>
      <c r="CVS2737" s="653"/>
      <c r="CVT2737" s="653"/>
      <c r="CVU2737" s="653"/>
      <c r="CVV2737" s="653"/>
      <c r="CVW2737" s="653"/>
      <c r="CVX2737" s="653"/>
      <c r="CVY2737" s="653"/>
      <c r="CVZ2737" s="653"/>
      <c r="CWA2737" s="653"/>
      <c r="CWB2737" s="653"/>
      <c r="CWC2737" s="653"/>
      <c r="CWD2737" s="653"/>
      <c r="CWE2737" s="653"/>
      <c r="CWF2737" s="653"/>
      <c r="CWG2737" s="653"/>
      <c r="CWH2737" s="653"/>
      <c r="CWI2737" s="653"/>
      <c r="CWJ2737" s="653"/>
      <c r="CWK2737" s="653"/>
      <c r="CWL2737" s="653"/>
      <c r="CWM2737" s="653"/>
      <c r="CWN2737" s="653"/>
      <c r="CWO2737" s="653"/>
      <c r="CWP2737" s="653"/>
      <c r="CWQ2737" s="653"/>
      <c r="CWR2737" s="653"/>
      <c r="CWS2737" s="653"/>
      <c r="CWT2737" s="653"/>
      <c r="CWU2737" s="653"/>
      <c r="CWV2737" s="653"/>
      <c r="CWW2737" s="653"/>
      <c r="CWX2737" s="653"/>
      <c r="CWY2737" s="653"/>
      <c r="CWZ2737" s="653"/>
      <c r="CXA2737" s="653"/>
      <c r="CXB2737" s="653"/>
      <c r="CXC2737" s="653"/>
      <c r="CXD2737" s="653"/>
      <c r="CXE2737" s="653"/>
      <c r="CXF2737" s="653"/>
      <c r="CXG2737" s="653"/>
      <c r="CXH2737" s="653"/>
      <c r="CXI2737" s="653"/>
      <c r="CXJ2737" s="653"/>
      <c r="CXK2737" s="653"/>
      <c r="CXL2737" s="653"/>
      <c r="CXM2737" s="653"/>
      <c r="CXN2737" s="653"/>
      <c r="CXO2737" s="653"/>
      <c r="CXP2737" s="653"/>
      <c r="CXQ2737" s="653"/>
      <c r="CXR2737" s="653"/>
      <c r="CXS2737" s="653"/>
      <c r="CXT2737" s="653"/>
      <c r="CXU2737" s="653"/>
      <c r="CXV2737" s="653"/>
      <c r="CXW2737" s="653"/>
      <c r="CXX2737" s="653"/>
      <c r="CXY2737" s="653"/>
      <c r="CXZ2737" s="653"/>
      <c r="CYA2737" s="653"/>
      <c r="CYB2737" s="653"/>
      <c r="CYC2737" s="653"/>
      <c r="CYD2737" s="653"/>
      <c r="CYE2737" s="653"/>
      <c r="CYF2737" s="653"/>
      <c r="CYG2737" s="653"/>
      <c r="CYH2737" s="653"/>
      <c r="CYI2737" s="653"/>
      <c r="CYJ2737" s="653"/>
      <c r="CYK2737" s="653"/>
      <c r="CYL2737" s="653"/>
      <c r="CYM2737" s="653"/>
      <c r="CYN2737" s="653"/>
      <c r="CYO2737" s="653"/>
      <c r="CYP2737" s="653"/>
      <c r="CYQ2737" s="653"/>
      <c r="CYR2737" s="653"/>
      <c r="CYS2737" s="653"/>
      <c r="CYT2737" s="653"/>
      <c r="CYU2737" s="653"/>
      <c r="CYV2737" s="653"/>
      <c r="CYW2737" s="653"/>
      <c r="CYX2737" s="653"/>
      <c r="CYY2737" s="653"/>
      <c r="CYZ2737" s="653"/>
      <c r="CZA2737" s="653"/>
      <c r="CZB2737" s="653"/>
      <c r="CZC2737" s="653"/>
      <c r="CZD2737" s="653"/>
      <c r="CZE2737" s="653"/>
      <c r="CZF2737" s="653"/>
      <c r="CZG2737" s="653"/>
      <c r="CZH2737" s="653"/>
      <c r="CZI2737" s="653"/>
      <c r="CZJ2737" s="653"/>
      <c r="CZK2737" s="653"/>
      <c r="CZL2737" s="653"/>
      <c r="CZM2737" s="653"/>
      <c r="CZN2737" s="653"/>
      <c r="CZO2737" s="653"/>
      <c r="CZP2737" s="653"/>
      <c r="CZQ2737" s="653"/>
      <c r="CZR2737" s="653"/>
      <c r="CZS2737" s="653"/>
      <c r="CZT2737" s="653"/>
      <c r="CZU2737" s="653"/>
      <c r="CZV2737" s="653"/>
      <c r="CZW2737" s="653"/>
      <c r="CZX2737" s="653"/>
      <c r="CZY2737" s="653"/>
      <c r="CZZ2737" s="653"/>
      <c r="DAA2737" s="653"/>
      <c r="DAB2737" s="653"/>
      <c r="DAC2737" s="653"/>
      <c r="DAD2737" s="653"/>
      <c r="DAE2737" s="653"/>
      <c r="DAF2737" s="653"/>
      <c r="DAG2737" s="653"/>
      <c r="DAH2737" s="653"/>
      <c r="DAI2737" s="653"/>
      <c r="DAJ2737" s="653"/>
      <c r="DAK2737" s="653"/>
      <c r="DAL2737" s="653"/>
      <c r="DAM2737" s="653"/>
      <c r="DAN2737" s="653"/>
      <c r="DAO2737" s="653"/>
      <c r="DAP2737" s="653"/>
      <c r="DAQ2737" s="653"/>
      <c r="DAR2737" s="653"/>
      <c r="DAS2737" s="653"/>
      <c r="DAT2737" s="653"/>
      <c r="DAU2737" s="653"/>
      <c r="DAV2737" s="653"/>
      <c r="DAW2737" s="653"/>
      <c r="DAX2737" s="653"/>
      <c r="DAY2737" s="653"/>
      <c r="DAZ2737" s="653"/>
      <c r="DBA2737" s="653"/>
      <c r="DBB2737" s="653"/>
      <c r="DBC2737" s="653"/>
      <c r="DBD2737" s="653"/>
      <c r="DBE2737" s="653"/>
      <c r="DBF2737" s="653"/>
      <c r="DBG2737" s="653"/>
      <c r="DBH2737" s="653"/>
      <c r="DBI2737" s="653"/>
      <c r="DBJ2737" s="653"/>
      <c r="DBK2737" s="653"/>
      <c r="DBL2737" s="653"/>
      <c r="DBM2737" s="653"/>
      <c r="DBN2737" s="653"/>
      <c r="DBO2737" s="653"/>
      <c r="DBP2737" s="653"/>
      <c r="DBQ2737" s="653"/>
      <c r="DBR2737" s="653"/>
      <c r="DBS2737" s="653"/>
      <c r="DBT2737" s="653"/>
      <c r="DBU2737" s="653"/>
      <c r="DBV2737" s="653"/>
      <c r="DBW2737" s="653"/>
      <c r="DBX2737" s="653"/>
      <c r="DBY2737" s="653"/>
      <c r="DBZ2737" s="653"/>
      <c r="DCA2737" s="653"/>
      <c r="DCB2737" s="653"/>
      <c r="DCC2737" s="653"/>
      <c r="DCD2737" s="653"/>
      <c r="DCE2737" s="653"/>
      <c r="DCF2737" s="653"/>
      <c r="DCG2737" s="653"/>
      <c r="DCH2737" s="653"/>
      <c r="DCI2737" s="653"/>
      <c r="DCJ2737" s="653"/>
      <c r="DCK2737" s="653"/>
      <c r="DCL2737" s="653"/>
      <c r="DCM2737" s="653"/>
      <c r="DCN2737" s="653"/>
      <c r="DCO2737" s="653"/>
      <c r="DCP2737" s="653"/>
      <c r="DCQ2737" s="653"/>
      <c r="DCR2737" s="653"/>
      <c r="DCS2737" s="653"/>
      <c r="DCT2737" s="653"/>
      <c r="DCU2737" s="653"/>
      <c r="DCV2737" s="653"/>
      <c r="DCW2737" s="653"/>
      <c r="DCX2737" s="653"/>
      <c r="DCY2737" s="653"/>
      <c r="DCZ2737" s="653"/>
      <c r="DDA2737" s="653"/>
      <c r="DDB2737" s="653"/>
      <c r="DDC2737" s="653"/>
      <c r="DDD2737" s="653"/>
      <c r="DDE2737" s="653"/>
      <c r="DDF2737" s="653"/>
      <c r="DDG2737" s="653"/>
      <c r="DDH2737" s="653"/>
      <c r="DDI2737" s="653"/>
      <c r="DDJ2737" s="653"/>
      <c r="DDK2737" s="653"/>
      <c r="DDL2737" s="653"/>
      <c r="DDM2737" s="653"/>
      <c r="DDN2737" s="653"/>
      <c r="DDO2737" s="653"/>
      <c r="DDP2737" s="653"/>
      <c r="DDQ2737" s="653"/>
      <c r="DDR2737" s="653"/>
      <c r="DDS2737" s="653"/>
      <c r="DDT2737" s="653"/>
      <c r="DDU2737" s="653"/>
      <c r="DDV2737" s="653"/>
      <c r="DDW2737" s="653"/>
      <c r="DDX2737" s="653"/>
      <c r="DDY2737" s="653"/>
      <c r="DDZ2737" s="653"/>
      <c r="DEA2737" s="653"/>
      <c r="DEB2737" s="653"/>
      <c r="DEC2737" s="653"/>
      <c r="DED2737" s="653"/>
      <c r="DEE2737" s="653"/>
      <c r="DEF2737" s="653"/>
      <c r="DEG2737" s="653"/>
      <c r="DEH2737" s="653"/>
      <c r="DEI2737" s="653"/>
      <c r="DEJ2737" s="653"/>
      <c r="DEK2737" s="653"/>
      <c r="DEL2737" s="653"/>
      <c r="DEM2737" s="653"/>
      <c r="DEN2737" s="653"/>
      <c r="DEO2737" s="653"/>
      <c r="DEP2737" s="653"/>
      <c r="DEQ2737" s="653"/>
      <c r="DER2737" s="653"/>
      <c r="DES2737" s="653"/>
      <c r="DET2737" s="653"/>
      <c r="DEU2737" s="653"/>
      <c r="DEV2737" s="653"/>
      <c r="DEW2737" s="653"/>
      <c r="DEX2737" s="653"/>
      <c r="DEY2737" s="653"/>
      <c r="DEZ2737" s="653"/>
      <c r="DFA2737" s="653"/>
      <c r="DFB2737" s="653"/>
      <c r="DFC2737" s="653"/>
      <c r="DFD2737" s="653"/>
      <c r="DFE2737" s="653"/>
      <c r="DFF2737" s="653"/>
      <c r="DFG2737" s="653"/>
      <c r="DFH2737" s="653"/>
      <c r="DFI2737" s="653"/>
      <c r="DFJ2737" s="653"/>
      <c r="DFK2737" s="653"/>
      <c r="DFL2737" s="653"/>
      <c r="DFM2737" s="653"/>
      <c r="DFN2737" s="653"/>
      <c r="DFO2737" s="653"/>
      <c r="DFP2737" s="653"/>
      <c r="DFQ2737" s="653"/>
      <c r="DFR2737" s="653"/>
      <c r="DFS2737" s="653"/>
      <c r="DFT2737" s="653"/>
      <c r="DFU2737" s="653"/>
      <c r="DFV2737" s="653"/>
      <c r="DFW2737" s="653"/>
      <c r="DFX2737" s="653"/>
      <c r="DFY2737" s="653"/>
      <c r="DFZ2737" s="653"/>
      <c r="DGA2737" s="653"/>
      <c r="DGB2737" s="653"/>
      <c r="DGC2737" s="653"/>
      <c r="DGD2737" s="653"/>
      <c r="DGE2737" s="653"/>
      <c r="DGF2737" s="653"/>
      <c r="DGG2737" s="653"/>
      <c r="DGH2737" s="653"/>
      <c r="DGI2737" s="653"/>
      <c r="DGJ2737" s="653"/>
      <c r="DGK2737" s="653"/>
      <c r="DGL2737" s="653"/>
      <c r="DGM2737" s="653"/>
      <c r="DGN2737" s="653"/>
      <c r="DGO2737" s="653"/>
      <c r="DGP2737" s="653"/>
      <c r="DGQ2737" s="653"/>
      <c r="DGR2737" s="653"/>
      <c r="DGS2737" s="653"/>
      <c r="DGT2737" s="653"/>
      <c r="DGU2737" s="653"/>
      <c r="DGV2737" s="653"/>
      <c r="DGW2737" s="653"/>
      <c r="DGX2737" s="653"/>
      <c r="DGY2737" s="653"/>
      <c r="DGZ2737" s="653"/>
      <c r="DHA2737" s="653"/>
      <c r="DHB2737" s="653"/>
      <c r="DHC2737" s="653"/>
      <c r="DHD2737" s="653"/>
      <c r="DHE2737" s="653"/>
      <c r="DHF2737" s="653"/>
      <c r="DHG2737" s="653"/>
      <c r="DHH2737" s="653"/>
      <c r="DHI2737" s="653"/>
      <c r="DHJ2737" s="653"/>
      <c r="DHK2737" s="653"/>
      <c r="DHL2737" s="653"/>
      <c r="DHM2737" s="653"/>
      <c r="DHN2737" s="653"/>
      <c r="DHO2737" s="653"/>
      <c r="DHP2737" s="653"/>
      <c r="DHQ2737" s="653"/>
      <c r="DHR2737" s="653"/>
      <c r="DHS2737" s="653"/>
      <c r="DHT2737" s="653"/>
      <c r="DHU2737" s="653"/>
      <c r="DHV2737" s="653"/>
      <c r="DHW2737" s="653"/>
      <c r="DHX2737" s="653"/>
      <c r="DHY2737" s="653"/>
      <c r="DHZ2737" s="653"/>
      <c r="DIA2737" s="653"/>
      <c r="DIB2737" s="653"/>
      <c r="DIC2737" s="653"/>
      <c r="DID2737" s="653"/>
      <c r="DIE2737" s="653"/>
      <c r="DIF2737" s="653"/>
      <c r="DIG2737" s="653"/>
      <c r="DIH2737" s="653"/>
      <c r="DII2737" s="653"/>
      <c r="DIJ2737" s="653"/>
      <c r="DIK2737" s="653"/>
      <c r="DIL2737" s="653"/>
      <c r="DIM2737" s="653"/>
      <c r="DIN2737" s="653"/>
      <c r="DIO2737" s="653"/>
      <c r="DIP2737" s="653"/>
      <c r="DIQ2737" s="653"/>
      <c r="DIR2737" s="653"/>
      <c r="DIS2737" s="653"/>
      <c r="DIT2737" s="653"/>
      <c r="DIU2737" s="653"/>
      <c r="DIV2737" s="653"/>
      <c r="DIW2737" s="653"/>
      <c r="DIX2737" s="653"/>
      <c r="DIY2737" s="653"/>
      <c r="DIZ2737" s="653"/>
      <c r="DJA2737" s="653"/>
      <c r="DJB2737" s="653"/>
      <c r="DJC2737" s="653"/>
      <c r="DJD2737" s="653"/>
      <c r="DJE2737" s="653"/>
      <c r="DJF2737" s="653"/>
      <c r="DJG2737" s="653"/>
      <c r="DJH2737" s="653"/>
      <c r="DJI2737" s="653"/>
      <c r="DJJ2737" s="653"/>
      <c r="DJK2737" s="653"/>
      <c r="DJL2737" s="653"/>
      <c r="DJM2737" s="653"/>
      <c r="DJN2737" s="653"/>
      <c r="DJO2737" s="653"/>
      <c r="DJP2737" s="653"/>
      <c r="DJQ2737" s="653"/>
      <c r="DJR2737" s="653"/>
      <c r="DJS2737" s="653"/>
      <c r="DJT2737" s="653"/>
      <c r="DJU2737" s="653"/>
      <c r="DJV2737" s="653"/>
      <c r="DJW2737" s="653"/>
      <c r="DJX2737" s="653"/>
      <c r="DJY2737" s="653"/>
      <c r="DJZ2737" s="653"/>
      <c r="DKA2737" s="653"/>
      <c r="DKB2737" s="653"/>
      <c r="DKC2737" s="653"/>
      <c r="DKD2737" s="653"/>
      <c r="DKE2737" s="653"/>
      <c r="DKF2737" s="653"/>
      <c r="DKG2737" s="653"/>
      <c r="DKH2737" s="653"/>
      <c r="DKI2737" s="653"/>
      <c r="DKJ2737" s="653"/>
      <c r="DKK2737" s="653"/>
      <c r="DKL2737" s="653"/>
      <c r="DKM2737" s="653"/>
      <c r="DKN2737" s="653"/>
      <c r="DKO2737" s="653"/>
      <c r="DKP2737" s="653"/>
      <c r="DKQ2737" s="653"/>
      <c r="DKR2737" s="653"/>
      <c r="DKS2737" s="653"/>
      <c r="DKT2737" s="653"/>
      <c r="DKU2737" s="653"/>
      <c r="DKV2737" s="653"/>
      <c r="DKW2737" s="653"/>
      <c r="DKX2737" s="653"/>
      <c r="DKY2737" s="653"/>
      <c r="DKZ2737" s="653"/>
      <c r="DLA2737" s="653"/>
      <c r="DLB2737" s="653"/>
      <c r="DLC2737" s="653"/>
      <c r="DLD2737" s="653"/>
      <c r="DLE2737" s="653"/>
      <c r="DLF2737" s="653"/>
      <c r="DLG2737" s="653"/>
      <c r="DLH2737" s="653"/>
      <c r="DLI2737" s="653"/>
      <c r="DLJ2737" s="653"/>
      <c r="DLK2737" s="653"/>
      <c r="DLL2737" s="653"/>
      <c r="DLM2737" s="653"/>
      <c r="DLN2737" s="653"/>
      <c r="DLO2737" s="653"/>
      <c r="DLP2737" s="653"/>
      <c r="DLQ2737" s="653"/>
      <c r="DLR2737" s="653"/>
      <c r="DLS2737" s="653"/>
      <c r="DLT2737" s="653"/>
      <c r="DLU2737" s="653"/>
      <c r="DLV2737" s="653"/>
      <c r="DLW2737" s="653"/>
      <c r="DLX2737" s="653"/>
      <c r="DLY2737" s="653"/>
      <c r="DLZ2737" s="653"/>
      <c r="DMA2737" s="653"/>
      <c r="DMB2737" s="653"/>
      <c r="DMC2737" s="653"/>
      <c r="DMD2737" s="653"/>
      <c r="DME2737" s="653"/>
      <c r="DMF2737" s="653"/>
      <c r="DMG2737" s="653"/>
      <c r="DMH2737" s="653"/>
      <c r="DMI2737" s="653"/>
      <c r="DMJ2737" s="653"/>
      <c r="DMK2737" s="653"/>
      <c r="DML2737" s="653"/>
      <c r="DMM2737" s="653"/>
      <c r="DMN2737" s="653"/>
      <c r="DMO2737" s="653"/>
      <c r="DMP2737" s="653"/>
      <c r="DMQ2737" s="653"/>
      <c r="DMR2737" s="653"/>
      <c r="DMS2737" s="653"/>
      <c r="DMT2737" s="653"/>
      <c r="DMU2737" s="653"/>
      <c r="DMV2737" s="653"/>
      <c r="DMW2737" s="653"/>
      <c r="DMX2737" s="653"/>
      <c r="DMY2737" s="653"/>
      <c r="DMZ2737" s="653"/>
      <c r="DNA2737" s="653"/>
      <c r="DNB2737" s="653"/>
      <c r="DNC2737" s="653"/>
      <c r="DND2737" s="653"/>
      <c r="DNE2737" s="653"/>
      <c r="DNF2737" s="653"/>
      <c r="DNG2737" s="653"/>
      <c r="DNH2737" s="653"/>
      <c r="DNI2737" s="653"/>
      <c r="DNJ2737" s="653"/>
      <c r="DNK2737" s="653"/>
      <c r="DNL2737" s="653"/>
      <c r="DNM2737" s="653"/>
      <c r="DNN2737" s="653"/>
      <c r="DNO2737" s="653"/>
      <c r="DNP2737" s="653"/>
      <c r="DNQ2737" s="653"/>
      <c r="DNR2737" s="653"/>
      <c r="DNS2737" s="653"/>
      <c r="DNT2737" s="653"/>
      <c r="DNU2737" s="653"/>
      <c r="DNV2737" s="653"/>
      <c r="DNW2737" s="653"/>
      <c r="DNX2737" s="653"/>
      <c r="DNY2737" s="653"/>
      <c r="DNZ2737" s="653"/>
      <c r="DOA2737" s="653"/>
      <c r="DOB2737" s="653"/>
      <c r="DOC2737" s="653"/>
      <c r="DOD2737" s="653"/>
      <c r="DOE2737" s="653"/>
      <c r="DOF2737" s="653"/>
      <c r="DOG2737" s="653"/>
      <c r="DOH2737" s="653"/>
      <c r="DOI2737" s="653"/>
      <c r="DOJ2737" s="653"/>
      <c r="DOK2737" s="653"/>
      <c r="DOL2737" s="653"/>
      <c r="DOM2737" s="653"/>
      <c r="DON2737" s="653"/>
      <c r="DOO2737" s="653"/>
      <c r="DOP2737" s="653"/>
      <c r="DOQ2737" s="653"/>
      <c r="DOR2737" s="653"/>
      <c r="DOS2737" s="653"/>
      <c r="DOT2737" s="653"/>
      <c r="DOU2737" s="653"/>
      <c r="DOV2737" s="653"/>
      <c r="DOW2737" s="653"/>
      <c r="DOX2737" s="653"/>
      <c r="DOY2737" s="653"/>
      <c r="DOZ2737" s="653"/>
      <c r="DPA2737" s="653"/>
      <c r="DPB2737" s="653"/>
      <c r="DPC2737" s="653"/>
      <c r="DPD2737" s="653"/>
      <c r="DPE2737" s="653"/>
      <c r="DPF2737" s="653"/>
      <c r="DPG2737" s="653"/>
      <c r="DPH2737" s="653"/>
      <c r="DPI2737" s="653"/>
      <c r="DPJ2737" s="653"/>
      <c r="DPK2737" s="653"/>
      <c r="DPL2737" s="653"/>
      <c r="DPM2737" s="653"/>
      <c r="DPN2737" s="653"/>
      <c r="DPO2737" s="653"/>
      <c r="DPP2737" s="653"/>
      <c r="DPQ2737" s="653"/>
      <c r="DPR2737" s="653"/>
      <c r="DPS2737" s="653"/>
      <c r="DPT2737" s="653"/>
      <c r="DPU2737" s="653"/>
      <c r="DPV2737" s="653"/>
      <c r="DPW2737" s="653"/>
      <c r="DPX2737" s="653"/>
      <c r="DPY2737" s="653"/>
      <c r="DPZ2737" s="653"/>
      <c r="DQA2737" s="653"/>
      <c r="DQB2737" s="653"/>
      <c r="DQC2737" s="653"/>
      <c r="DQD2737" s="653"/>
      <c r="DQE2737" s="653"/>
      <c r="DQF2737" s="653"/>
      <c r="DQG2737" s="653"/>
      <c r="DQH2737" s="653"/>
      <c r="DQI2737" s="653"/>
      <c r="DQJ2737" s="653"/>
      <c r="DQK2737" s="653"/>
      <c r="DQL2737" s="653"/>
      <c r="DQM2737" s="653"/>
      <c r="DQN2737" s="653"/>
      <c r="DQO2737" s="653"/>
      <c r="DQP2737" s="653"/>
      <c r="DQQ2737" s="653"/>
      <c r="DQR2737" s="653"/>
      <c r="DQS2737" s="653"/>
      <c r="DQT2737" s="653"/>
      <c r="DQU2737" s="653"/>
      <c r="DQV2737" s="653"/>
      <c r="DQW2737" s="653"/>
      <c r="DQX2737" s="653"/>
      <c r="DQY2737" s="653"/>
      <c r="DQZ2737" s="653"/>
      <c r="DRA2737" s="653"/>
      <c r="DRB2737" s="653"/>
      <c r="DRC2737" s="653"/>
      <c r="DRD2737" s="653"/>
      <c r="DRE2737" s="653"/>
      <c r="DRF2737" s="653"/>
      <c r="DRG2737" s="653"/>
      <c r="DRH2737" s="653"/>
      <c r="DRI2737" s="653"/>
      <c r="DRJ2737" s="653"/>
      <c r="DRK2737" s="653"/>
      <c r="DRL2737" s="653"/>
      <c r="DRM2737" s="653"/>
      <c r="DRN2737" s="653"/>
      <c r="DRO2737" s="653"/>
      <c r="DRP2737" s="653"/>
      <c r="DRQ2737" s="653"/>
      <c r="DRR2737" s="653"/>
      <c r="DRS2737" s="653"/>
      <c r="DRT2737" s="653"/>
      <c r="DRU2737" s="653"/>
      <c r="DRV2737" s="653"/>
      <c r="DRW2737" s="653"/>
      <c r="DRX2737" s="653"/>
      <c r="DRY2737" s="653"/>
      <c r="DRZ2737" s="653"/>
      <c r="DSA2737" s="653"/>
      <c r="DSB2737" s="653"/>
      <c r="DSC2737" s="653"/>
      <c r="DSD2737" s="653"/>
      <c r="DSE2737" s="653"/>
      <c r="DSF2737" s="653"/>
      <c r="DSG2737" s="653"/>
      <c r="DSH2737" s="653"/>
      <c r="DSI2737" s="653"/>
      <c r="DSJ2737" s="653"/>
      <c r="DSK2737" s="653"/>
      <c r="DSL2737" s="653"/>
      <c r="DSM2737" s="653"/>
      <c r="DSN2737" s="653"/>
      <c r="DSO2737" s="653"/>
      <c r="DSP2737" s="653"/>
      <c r="DSQ2737" s="653"/>
      <c r="DSR2737" s="653"/>
      <c r="DSS2737" s="653"/>
      <c r="DST2737" s="653"/>
      <c r="DSU2737" s="653"/>
      <c r="DSV2737" s="653"/>
      <c r="DSW2737" s="653"/>
      <c r="DSX2737" s="653"/>
      <c r="DSY2737" s="653"/>
      <c r="DSZ2737" s="653"/>
      <c r="DTA2737" s="653"/>
      <c r="DTB2737" s="653"/>
      <c r="DTC2737" s="653"/>
      <c r="DTD2737" s="653"/>
      <c r="DTE2737" s="653"/>
      <c r="DTF2737" s="653"/>
      <c r="DTG2737" s="653"/>
      <c r="DTH2737" s="653"/>
      <c r="DTI2737" s="653"/>
      <c r="DTJ2737" s="653"/>
      <c r="DTK2737" s="653"/>
      <c r="DTL2737" s="653"/>
      <c r="DTM2737" s="653"/>
      <c r="DTN2737" s="653"/>
      <c r="DTO2737" s="653"/>
      <c r="DTP2737" s="653"/>
      <c r="DTQ2737" s="653"/>
      <c r="DTR2737" s="653"/>
      <c r="DTS2737" s="653"/>
      <c r="DTT2737" s="653"/>
      <c r="DTU2737" s="653"/>
      <c r="DTV2737" s="653"/>
      <c r="DTW2737" s="653"/>
      <c r="DTX2737" s="653"/>
      <c r="DTY2737" s="653"/>
      <c r="DTZ2737" s="653"/>
      <c r="DUA2737" s="653"/>
      <c r="DUB2737" s="653"/>
      <c r="DUC2737" s="653"/>
      <c r="DUD2737" s="653"/>
      <c r="DUE2737" s="653"/>
      <c r="DUF2737" s="653"/>
      <c r="DUG2737" s="653"/>
      <c r="DUH2737" s="653"/>
      <c r="DUI2737" s="653"/>
      <c r="DUJ2737" s="653"/>
      <c r="DUK2737" s="653"/>
      <c r="DUL2737" s="653"/>
      <c r="DUM2737" s="653"/>
      <c r="DUN2737" s="653"/>
      <c r="DUO2737" s="653"/>
      <c r="DUP2737" s="653"/>
      <c r="DUQ2737" s="653"/>
      <c r="DUR2737" s="653"/>
      <c r="DUS2737" s="653"/>
      <c r="DUT2737" s="653"/>
      <c r="DUU2737" s="653"/>
      <c r="DUV2737" s="653"/>
      <c r="DUW2737" s="653"/>
      <c r="DUX2737" s="653"/>
      <c r="DUY2737" s="653"/>
      <c r="DUZ2737" s="653"/>
      <c r="DVA2737" s="653"/>
      <c r="DVB2737" s="653"/>
      <c r="DVC2737" s="653"/>
      <c r="DVD2737" s="653"/>
      <c r="DVE2737" s="653"/>
      <c r="DVF2737" s="653"/>
      <c r="DVG2737" s="653"/>
      <c r="DVH2737" s="653"/>
      <c r="DVI2737" s="653"/>
      <c r="DVJ2737" s="653"/>
      <c r="DVK2737" s="653"/>
      <c r="DVL2737" s="653"/>
      <c r="DVM2737" s="653"/>
      <c r="DVN2737" s="653"/>
      <c r="DVO2737" s="653"/>
      <c r="DVP2737" s="653"/>
      <c r="DVQ2737" s="653"/>
      <c r="DVR2737" s="653"/>
      <c r="DVS2737" s="653"/>
      <c r="DVT2737" s="653"/>
      <c r="DVU2737" s="653"/>
      <c r="DVV2737" s="653"/>
      <c r="DVW2737" s="653"/>
      <c r="DVX2737" s="653"/>
      <c r="DVY2737" s="653"/>
      <c r="DVZ2737" s="653"/>
      <c r="DWA2737" s="653"/>
      <c r="DWB2737" s="653"/>
      <c r="DWC2737" s="653"/>
      <c r="DWD2737" s="653"/>
      <c r="DWE2737" s="653"/>
      <c r="DWF2737" s="653"/>
      <c r="DWG2737" s="653"/>
      <c r="DWH2737" s="653"/>
      <c r="DWI2737" s="653"/>
      <c r="DWJ2737" s="653"/>
      <c r="DWK2737" s="653"/>
      <c r="DWL2737" s="653"/>
      <c r="DWM2737" s="653"/>
      <c r="DWN2737" s="653"/>
      <c r="DWO2737" s="653"/>
      <c r="DWP2737" s="653"/>
      <c r="DWQ2737" s="653"/>
      <c r="DWR2737" s="653"/>
      <c r="DWS2737" s="653"/>
      <c r="DWT2737" s="653"/>
      <c r="DWU2737" s="653"/>
      <c r="DWV2737" s="653"/>
      <c r="DWW2737" s="653"/>
      <c r="DWX2737" s="653"/>
      <c r="DWY2737" s="653"/>
      <c r="DWZ2737" s="653"/>
      <c r="DXA2737" s="653"/>
      <c r="DXB2737" s="653"/>
      <c r="DXC2737" s="653"/>
      <c r="DXD2737" s="653"/>
      <c r="DXE2737" s="653"/>
      <c r="DXF2737" s="653"/>
      <c r="DXG2737" s="653"/>
      <c r="DXH2737" s="653"/>
      <c r="DXI2737" s="653"/>
      <c r="DXJ2737" s="653"/>
      <c r="DXK2737" s="653"/>
      <c r="DXL2737" s="653"/>
      <c r="DXM2737" s="653"/>
      <c r="DXN2737" s="653"/>
      <c r="DXO2737" s="653"/>
      <c r="DXP2737" s="653"/>
      <c r="DXQ2737" s="653"/>
      <c r="DXR2737" s="653"/>
      <c r="DXS2737" s="653"/>
      <c r="DXT2737" s="653"/>
      <c r="DXU2737" s="653"/>
      <c r="DXV2737" s="653"/>
      <c r="DXW2737" s="653"/>
      <c r="DXX2737" s="653"/>
      <c r="DXY2737" s="653"/>
      <c r="DXZ2737" s="653"/>
      <c r="DYA2737" s="653"/>
      <c r="DYB2737" s="653"/>
      <c r="DYC2737" s="653"/>
      <c r="DYD2737" s="653"/>
      <c r="DYE2737" s="653"/>
      <c r="DYF2737" s="653"/>
      <c r="DYG2737" s="653"/>
      <c r="DYH2737" s="653"/>
      <c r="DYI2737" s="653"/>
      <c r="DYJ2737" s="653"/>
      <c r="DYK2737" s="653"/>
      <c r="DYL2737" s="653"/>
      <c r="DYM2737" s="653"/>
      <c r="DYN2737" s="653"/>
      <c r="DYO2737" s="653"/>
      <c r="DYP2737" s="653"/>
      <c r="DYQ2737" s="653"/>
      <c r="DYR2737" s="653"/>
      <c r="DYS2737" s="653"/>
      <c r="DYT2737" s="653"/>
      <c r="DYU2737" s="653"/>
      <c r="DYV2737" s="653"/>
      <c r="DYW2737" s="653"/>
      <c r="DYX2737" s="653"/>
      <c r="DYY2737" s="653"/>
      <c r="DYZ2737" s="653"/>
      <c r="DZA2737" s="653"/>
      <c r="DZB2737" s="653"/>
      <c r="DZC2737" s="653"/>
      <c r="DZD2737" s="653"/>
      <c r="DZE2737" s="653"/>
      <c r="DZF2737" s="653"/>
      <c r="DZG2737" s="653"/>
      <c r="DZH2737" s="653"/>
      <c r="DZI2737" s="653"/>
      <c r="DZJ2737" s="653"/>
      <c r="DZK2737" s="653"/>
      <c r="DZL2737" s="653"/>
      <c r="DZM2737" s="653"/>
      <c r="DZN2737" s="653"/>
      <c r="DZO2737" s="653"/>
      <c r="DZP2737" s="653"/>
      <c r="DZQ2737" s="653"/>
      <c r="DZR2737" s="653"/>
      <c r="DZS2737" s="653"/>
      <c r="DZT2737" s="653"/>
      <c r="DZU2737" s="653"/>
      <c r="DZV2737" s="653"/>
      <c r="DZW2737" s="653"/>
      <c r="DZX2737" s="653"/>
      <c r="DZY2737" s="653"/>
      <c r="DZZ2737" s="653"/>
      <c r="EAA2737" s="653"/>
      <c r="EAB2737" s="653"/>
      <c r="EAC2737" s="653"/>
      <c r="EAD2737" s="653"/>
      <c r="EAE2737" s="653"/>
      <c r="EAF2737" s="653"/>
      <c r="EAG2737" s="653"/>
      <c r="EAH2737" s="653"/>
      <c r="EAI2737" s="653"/>
      <c r="EAJ2737" s="653"/>
      <c r="EAK2737" s="653"/>
      <c r="EAL2737" s="653"/>
      <c r="EAM2737" s="653"/>
      <c r="EAN2737" s="653"/>
      <c r="EAO2737" s="653"/>
      <c r="EAP2737" s="653"/>
      <c r="EAQ2737" s="653"/>
      <c r="EAR2737" s="653"/>
      <c r="EAS2737" s="653"/>
      <c r="EAT2737" s="653"/>
      <c r="EAU2737" s="653"/>
      <c r="EAV2737" s="653"/>
      <c r="EAW2737" s="653"/>
      <c r="EAX2737" s="653"/>
      <c r="EAY2737" s="653"/>
      <c r="EAZ2737" s="653"/>
      <c r="EBA2737" s="653"/>
      <c r="EBB2737" s="653"/>
      <c r="EBC2737" s="653"/>
      <c r="EBD2737" s="653"/>
      <c r="EBE2737" s="653"/>
      <c r="EBF2737" s="653"/>
      <c r="EBG2737" s="653"/>
      <c r="EBH2737" s="653"/>
      <c r="EBI2737" s="653"/>
      <c r="EBJ2737" s="653"/>
      <c r="EBK2737" s="653"/>
      <c r="EBL2737" s="653"/>
      <c r="EBM2737" s="653"/>
      <c r="EBN2737" s="653"/>
      <c r="EBO2737" s="653"/>
      <c r="EBP2737" s="653"/>
      <c r="EBQ2737" s="653"/>
      <c r="EBR2737" s="653"/>
      <c r="EBS2737" s="653"/>
      <c r="EBT2737" s="653"/>
      <c r="EBU2737" s="653"/>
      <c r="EBV2737" s="653"/>
      <c r="EBW2737" s="653"/>
      <c r="EBX2737" s="653"/>
      <c r="EBY2737" s="653"/>
      <c r="EBZ2737" s="653"/>
      <c r="ECA2737" s="653"/>
      <c r="ECB2737" s="653"/>
      <c r="ECC2737" s="653"/>
      <c r="ECD2737" s="653"/>
      <c r="ECE2737" s="653"/>
      <c r="ECF2737" s="653"/>
      <c r="ECG2737" s="653"/>
      <c r="ECH2737" s="653"/>
      <c r="ECI2737" s="653"/>
      <c r="ECJ2737" s="653"/>
      <c r="ECK2737" s="653"/>
      <c r="ECL2737" s="653"/>
      <c r="ECM2737" s="653"/>
      <c r="ECN2737" s="653"/>
      <c r="ECO2737" s="653"/>
      <c r="ECP2737" s="653"/>
      <c r="ECQ2737" s="653"/>
      <c r="ECR2737" s="653"/>
      <c r="ECS2737" s="653"/>
      <c r="ECT2737" s="653"/>
      <c r="ECU2737" s="653"/>
      <c r="ECV2737" s="653"/>
      <c r="ECW2737" s="653"/>
      <c r="ECX2737" s="653"/>
      <c r="ECY2737" s="653"/>
      <c r="ECZ2737" s="653"/>
      <c r="EDA2737" s="653"/>
      <c r="EDB2737" s="653"/>
      <c r="EDC2737" s="653"/>
      <c r="EDD2737" s="653"/>
      <c r="EDE2737" s="653"/>
      <c r="EDF2737" s="653"/>
      <c r="EDG2737" s="653"/>
      <c r="EDH2737" s="653"/>
      <c r="EDI2737" s="653"/>
      <c r="EDJ2737" s="653"/>
      <c r="EDK2737" s="653"/>
      <c r="EDL2737" s="653"/>
      <c r="EDM2737" s="653"/>
      <c r="EDN2737" s="653"/>
      <c r="EDO2737" s="653"/>
      <c r="EDP2737" s="653"/>
      <c r="EDQ2737" s="653"/>
      <c r="EDR2737" s="653"/>
      <c r="EDS2737" s="653"/>
      <c r="EDT2737" s="653"/>
      <c r="EDU2737" s="653"/>
      <c r="EDV2737" s="653"/>
      <c r="EDW2737" s="653"/>
      <c r="EDX2737" s="653"/>
      <c r="EDY2737" s="653"/>
      <c r="EDZ2737" s="653"/>
      <c r="EEA2737" s="653"/>
      <c r="EEB2737" s="653"/>
      <c r="EEC2737" s="653"/>
      <c r="EED2737" s="653"/>
      <c r="EEE2737" s="653"/>
      <c r="EEF2737" s="653"/>
      <c r="EEG2737" s="653"/>
      <c r="EEH2737" s="653"/>
      <c r="EEI2737" s="653"/>
      <c r="EEJ2737" s="653"/>
      <c r="EEK2737" s="653"/>
      <c r="EEL2737" s="653"/>
      <c r="EEM2737" s="653"/>
      <c r="EEN2737" s="653"/>
      <c r="EEO2737" s="653"/>
      <c r="EEP2737" s="653"/>
      <c r="EEQ2737" s="653"/>
      <c r="EER2737" s="653"/>
      <c r="EES2737" s="653"/>
      <c r="EET2737" s="653"/>
      <c r="EEU2737" s="653"/>
      <c r="EEV2737" s="653"/>
      <c r="EEW2737" s="653"/>
      <c r="EEX2737" s="653"/>
      <c r="EEY2737" s="653"/>
      <c r="EEZ2737" s="653"/>
      <c r="EFA2737" s="653"/>
      <c r="EFB2737" s="653"/>
      <c r="EFC2737" s="653"/>
      <c r="EFD2737" s="653"/>
      <c r="EFE2737" s="653"/>
      <c r="EFF2737" s="653"/>
      <c r="EFG2737" s="653"/>
      <c r="EFH2737" s="653"/>
      <c r="EFI2737" s="653"/>
      <c r="EFJ2737" s="653"/>
      <c r="EFK2737" s="653"/>
      <c r="EFL2737" s="653"/>
      <c r="EFM2737" s="653"/>
      <c r="EFN2737" s="653"/>
      <c r="EFO2737" s="653"/>
      <c r="EFP2737" s="653"/>
      <c r="EFQ2737" s="653"/>
      <c r="EFR2737" s="653"/>
      <c r="EFS2737" s="653"/>
      <c r="EFT2737" s="653"/>
      <c r="EFU2737" s="653"/>
      <c r="EFV2737" s="653"/>
      <c r="EFW2737" s="653"/>
      <c r="EFX2737" s="653"/>
      <c r="EFY2737" s="653"/>
      <c r="EFZ2737" s="653"/>
      <c r="EGA2737" s="653"/>
      <c r="EGB2737" s="653"/>
      <c r="EGC2737" s="653"/>
      <c r="EGD2737" s="653"/>
      <c r="EGE2737" s="653"/>
      <c r="EGF2737" s="653"/>
      <c r="EGG2737" s="653"/>
      <c r="EGH2737" s="653"/>
      <c r="EGI2737" s="653"/>
      <c r="EGJ2737" s="653"/>
      <c r="EGK2737" s="653"/>
      <c r="EGL2737" s="653"/>
      <c r="EGM2737" s="653"/>
      <c r="EGN2737" s="653"/>
      <c r="EGO2737" s="653"/>
      <c r="EGP2737" s="653"/>
      <c r="EGQ2737" s="653"/>
      <c r="EGR2737" s="653"/>
      <c r="EGS2737" s="653"/>
      <c r="EGT2737" s="653"/>
      <c r="EGU2737" s="653"/>
      <c r="EGV2737" s="653"/>
      <c r="EGW2737" s="653"/>
      <c r="EGX2737" s="653"/>
      <c r="EGY2737" s="653"/>
      <c r="EGZ2737" s="653"/>
      <c r="EHA2737" s="653"/>
      <c r="EHB2737" s="653"/>
      <c r="EHC2737" s="653"/>
      <c r="EHD2737" s="653"/>
      <c r="EHE2737" s="653"/>
      <c r="EHF2737" s="653"/>
      <c r="EHG2737" s="653"/>
      <c r="EHH2737" s="653"/>
      <c r="EHI2737" s="653"/>
      <c r="EHJ2737" s="653"/>
      <c r="EHK2737" s="653"/>
      <c r="EHL2737" s="653"/>
      <c r="EHM2737" s="653"/>
      <c r="EHN2737" s="653"/>
      <c r="EHO2737" s="653"/>
      <c r="EHP2737" s="653"/>
      <c r="EHQ2737" s="653"/>
      <c r="EHR2737" s="653"/>
      <c r="EHS2737" s="653"/>
      <c r="EHT2737" s="653"/>
      <c r="EHU2737" s="653"/>
      <c r="EHV2737" s="653"/>
      <c r="EHW2737" s="653"/>
      <c r="EHX2737" s="653"/>
      <c r="EHY2737" s="653"/>
      <c r="EHZ2737" s="653"/>
      <c r="EIA2737" s="653"/>
      <c r="EIB2737" s="653"/>
      <c r="EIC2737" s="653"/>
      <c r="EID2737" s="653"/>
      <c r="EIE2737" s="653"/>
      <c r="EIF2737" s="653"/>
      <c r="EIG2737" s="653"/>
      <c r="EIH2737" s="653"/>
      <c r="EII2737" s="653"/>
      <c r="EIJ2737" s="653"/>
      <c r="EIK2737" s="653"/>
      <c r="EIL2737" s="653"/>
      <c r="EIM2737" s="653"/>
      <c r="EIN2737" s="653"/>
      <c r="EIO2737" s="653"/>
      <c r="EIP2737" s="653"/>
      <c r="EIQ2737" s="653"/>
      <c r="EIR2737" s="653"/>
      <c r="EIS2737" s="653"/>
      <c r="EIT2737" s="653"/>
      <c r="EIU2737" s="653"/>
      <c r="EIV2737" s="653"/>
      <c r="EIW2737" s="653"/>
      <c r="EIX2737" s="653"/>
      <c r="EIY2737" s="653"/>
      <c r="EIZ2737" s="653"/>
      <c r="EJA2737" s="653"/>
      <c r="EJB2737" s="653"/>
      <c r="EJC2737" s="653"/>
      <c r="EJD2737" s="653"/>
      <c r="EJE2737" s="653"/>
      <c r="EJF2737" s="653"/>
      <c r="EJG2737" s="653"/>
      <c r="EJH2737" s="653"/>
      <c r="EJI2737" s="653"/>
      <c r="EJJ2737" s="653"/>
      <c r="EJK2737" s="653"/>
      <c r="EJL2737" s="653"/>
      <c r="EJM2737" s="653"/>
      <c r="EJN2737" s="653"/>
      <c r="EJO2737" s="653"/>
      <c r="EJP2737" s="653"/>
      <c r="EJQ2737" s="653"/>
      <c r="EJR2737" s="653"/>
      <c r="EJS2737" s="653"/>
      <c r="EJT2737" s="653"/>
      <c r="EJU2737" s="653"/>
      <c r="EJV2737" s="653"/>
      <c r="EJW2737" s="653"/>
      <c r="EJX2737" s="653"/>
      <c r="EJY2737" s="653"/>
      <c r="EJZ2737" s="653"/>
      <c r="EKA2737" s="653"/>
      <c r="EKB2737" s="653"/>
      <c r="EKC2737" s="653"/>
      <c r="EKD2737" s="653"/>
      <c r="EKE2737" s="653"/>
      <c r="EKF2737" s="653"/>
      <c r="EKG2737" s="653"/>
      <c r="EKH2737" s="653"/>
      <c r="EKI2737" s="653"/>
      <c r="EKJ2737" s="653"/>
      <c r="EKK2737" s="653"/>
      <c r="EKL2737" s="653"/>
      <c r="EKM2737" s="653"/>
      <c r="EKN2737" s="653"/>
      <c r="EKO2737" s="653"/>
      <c r="EKP2737" s="653"/>
      <c r="EKQ2737" s="653"/>
      <c r="EKR2737" s="653"/>
      <c r="EKS2737" s="653"/>
      <c r="EKT2737" s="653"/>
      <c r="EKU2737" s="653"/>
      <c r="EKV2737" s="653"/>
      <c r="EKW2737" s="653"/>
      <c r="EKX2737" s="653"/>
      <c r="EKY2737" s="653"/>
      <c r="EKZ2737" s="653"/>
      <c r="ELA2737" s="653"/>
      <c r="ELB2737" s="653"/>
      <c r="ELC2737" s="653"/>
      <c r="ELD2737" s="653"/>
      <c r="ELE2737" s="653"/>
      <c r="ELF2737" s="653"/>
      <c r="ELG2737" s="653"/>
      <c r="ELH2737" s="653"/>
      <c r="ELI2737" s="653"/>
      <c r="ELJ2737" s="653"/>
      <c r="ELK2737" s="653"/>
      <c r="ELL2737" s="653"/>
      <c r="ELM2737" s="653"/>
      <c r="ELN2737" s="653"/>
      <c r="ELO2737" s="653"/>
      <c r="ELP2737" s="653"/>
      <c r="ELQ2737" s="653"/>
      <c r="ELR2737" s="653"/>
      <c r="ELS2737" s="653"/>
      <c r="ELT2737" s="653"/>
      <c r="ELU2737" s="653"/>
      <c r="ELV2737" s="653"/>
      <c r="ELW2737" s="653"/>
      <c r="ELX2737" s="653"/>
      <c r="ELY2737" s="653"/>
      <c r="ELZ2737" s="653"/>
      <c r="EMA2737" s="653"/>
      <c r="EMB2737" s="653"/>
      <c r="EMC2737" s="653"/>
      <c r="EMD2737" s="653"/>
      <c r="EME2737" s="653"/>
      <c r="EMF2737" s="653"/>
      <c r="EMG2737" s="653"/>
      <c r="EMH2737" s="653"/>
      <c r="EMI2737" s="653"/>
      <c r="EMJ2737" s="653"/>
      <c r="EMK2737" s="653"/>
      <c r="EML2737" s="653"/>
      <c r="EMM2737" s="653"/>
      <c r="EMN2737" s="653"/>
      <c r="EMO2737" s="653"/>
      <c r="EMP2737" s="653"/>
      <c r="EMQ2737" s="653"/>
      <c r="EMR2737" s="653"/>
      <c r="EMS2737" s="653"/>
      <c r="EMT2737" s="653"/>
      <c r="EMU2737" s="653"/>
      <c r="EMV2737" s="653"/>
      <c r="EMW2737" s="653"/>
      <c r="EMX2737" s="653"/>
      <c r="EMY2737" s="653"/>
      <c r="EMZ2737" s="653"/>
      <c r="ENA2737" s="653"/>
      <c r="ENB2737" s="653"/>
      <c r="ENC2737" s="653"/>
      <c r="END2737" s="653"/>
      <c r="ENE2737" s="653"/>
      <c r="ENF2737" s="653"/>
      <c r="ENG2737" s="653"/>
      <c r="ENH2737" s="653"/>
      <c r="ENI2737" s="653"/>
      <c r="ENJ2737" s="653"/>
      <c r="ENK2737" s="653"/>
      <c r="ENL2737" s="653"/>
      <c r="ENM2737" s="653"/>
      <c r="ENN2737" s="653"/>
      <c r="ENO2737" s="653"/>
      <c r="ENP2737" s="653"/>
      <c r="ENQ2737" s="653"/>
      <c r="ENR2737" s="653"/>
      <c r="ENS2737" s="653"/>
      <c r="ENT2737" s="653"/>
      <c r="ENU2737" s="653"/>
      <c r="ENV2737" s="653"/>
      <c r="ENW2737" s="653"/>
      <c r="ENX2737" s="653"/>
      <c r="ENY2737" s="653"/>
      <c r="ENZ2737" s="653"/>
      <c r="EOA2737" s="653"/>
      <c r="EOB2737" s="653"/>
      <c r="EOC2737" s="653"/>
      <c r="EOD2737" s="653"/>
      <c r="EOE2737" s="653"/>
      <c r="EOF2737" s="653"/>
      <c r="EOG2737" s="653"/>
      <c r="EOH2737" s="653"/>
      <c r="EOI2737" s="653"/>
      <c r="EOJ2737" s="653"/>
      <c r="EOK2737" s="653"/>
      <c r="EOL2737" s="653"/>
      <c r="EOM2737" s="653"/>
      <c r="EON2737" s="653"/>
      <c r="EOO2737" s="653"/>
      <c r="EOP2737" s="653"/>
      <c r="EOQ2737" s="653"/>
      <c r="EOR2737" s="653"/>
      <c r="EOS2737" s="653"/>
      <c r="EOT2737" s="653"/>
      <c r="EOU2737" s="653"/>
      <c r="EOV2737" s="653"/>
      <c r="EOW2737" s="653"/>
      <c r="EOX2737" s="653"/>
      <c r="EOY2737" s="653"/>
      <c r="EOZ2737" s="653"/>
      <c r="EPA2737" s="653"/>
      <c r="EPB2737" s="653"/>
      <c r="EPC2737" s="653"/>
      <c r="EPD2737" s="653"/>
      <c r="EPE2737" s="653"/>
      <c r="EPF2737" s="653"/>
      <c r="EPG2737" s="653"/>
      <c r="EPH2737" s="653"/>
      <c r="EPI2737" s="653"/>
      <c r="EPJ2737" s="653"/>
      <c r="EPK2737" s="653"/>
      <c r="EPL2737" s="653"/>
      <c r="EPM2737" s="653"/>
      <c r="EPN2737" s="653"/>
      <c r="EPO2737" s="653"/>
      <c r="EPP2737" s="653"/>
      <c r="EPQ2737" s="653"/>
      <c r="EPR2737" s="653"/>
      <c r="EPS2737" s="653"/>
      <c r="EPT2737" s="653"/>
      <c r="EPU2737" s="653"/>
      <c r="EPV2737" s="653"/>
      <c r="EPW2737" s="653"/>
      <c r="EPX2737" s="653"/>
      <c r="EPY2737" s="653"/>
      <c r="EPZ2737" s="653"/>
      <c r="EQA2737" s="653"/>
      <c r="EQB2737" s="653"/>
      <c r="EQC2737" s="653"/>
      <c r="EQD2737" s="653"/>
      <c r="EQE2737" s="653"/>
      <c r="EQF2737" s="653"/>
      <c r="EQG2737" s="653"/>
      <c r="EQH2737" s="653"/>
      <c r="EQI2737" s="653"/>
      <c r="EQJ2737" s="653"/>
      <c r="EQK2737" s="653"/>
      <c r="EQL2737" s="653"/>
      <c r="EQM2737" s="653"/>
      <c r="EQN2737" s="653"/>
      <c r="EQO2737" s="653"/>
      <c r="EQP2737" s="653"/>
      <c r="EQQ2737" s="653"/>
      <c r="EQR2737" s="653"/>
      <c r="EQS2737" s="653"/>
      <c r="EQT2737" s="653"/>
      <c r="EQU2737" s="653"/>
      <c r="EQV2737" s="653"/>
      <c r="EQW2737" s="653"/>
      <c r="EQX2737" s="653"/>
      <c r="EQY2737" s="653"/>
      <c r="EQZ2737" s="653"/>
      <c r="ERA2737" s="653"/>
      <c r="ERB2737" s="653"/>
      <c r="ERC2737" s="653"/>
      <c r="ERD2737" s="653"/>
      <c r="ERE2737" s="653"/>
      <c r="ERF2737" s="653"/>
      <c r="ERG2737" s="653"/>
      <c r="ERH2737" s="653"/>
      <c r="ERI2737" s="653"/>
      <c r="ERJ2737" s="653"/>
      <c r="ERK2737" s="653"/>
      <c r="ERL2737" s="653"/>
      <c r="ERM2737" s="653"/>
      <c r="ERN2737" s="653"/>
      <c r="ERO2737" s="653"/>
      <c r="ERP2737" s="653"/>
      <c r="ERQ2737" s="653"/>
      <c r="ERR2737" s="653"/>
      <c r="ERS2737" s="653"/>
      <c r="ERT2737" s="653"/>
      <c r="ERU2737" s="653"/>
      <c r="ERV2737" s="653"/>
      <c r="ERW2737" s="653"/>
      <c r="ERX2737" s="653"/>
      <c r="ERY2737" s="653"/>
      <c r="ERZ2737" s="653"/>
      <c r="ESA2737" s="653"/>
      <c r="ESB2737" s="653"/>
      <c r="ESC2737" s="653"/>
      <c r="ESD2737" s="653"/>
      <c r="ESE2737" s="653"/>
      <c r="ESF2737" s="653"/>
      <c r="ESG2737" s="653"/>
      <c r="ESH2737" s="653"/>
      <c r="ESI2737" s="653"/>
      <c r="ESJ2737" s="653"/>
      <c r="ESK2737" s="653"/>
      <c r="ESL2737" s="653"/>
      <c r="ESM2737" s="653"/>
      <c r="ESN2737" s="653"/>
      <c r="ESO2737" s="653"/>
      <c r="ESP2737" s="653"/>
      <c r="ESQ2737" s="653"/>
      <c r="ESR2737" s="653"/>
      <c r="ESS2737" s="653"/>
      <c r="EST2737" s="653"/>
      <c r="ESU2737" s="653"/>
      <c r="ESV2737" s="653"/>
      <c r="ESW2737" s="653"/>
      <c r="ESX2737" s="653"/>
      <c r="ESY2737" s="653"/>
      <c r="ESZ2737" s="653"/>
      <c r="ETA2737" s="653"/>
      <c r="ETB2737" s="653"/>
      <c r="ETC2737" s="653"/>
      <c r="ETD2737" s="653"/>
      <c r="ETE2737" s="653"/>
      <c r="ETF2737" s="653"/>
      <c r="ETG2737" s="653"/>
      <c r="ETH2737" s="653"/>
      <c r="ETI2737" s="653"/>
      <c r="ETJ2737" s="653"/>
      <c r="ETK2737" s="653"/>
      <c r="ETL2737" s="653"/>
      <c r="ETM2737" s="653"/>
      <c r="ETN2737" s="653"/>
      <c r="ETO2737" s="653"/>
      <c r="ETP2737" s="653"/>
      <c r="ETQ2737" s="653"/>
      <c r="ETR2737" s="653"/>
      <c r="ETS2737" s="653"/>
      <c r="ETT2737" s="653"/>
      <c r="ETU2737" s="653"/>
      <c r="ETV2737" s="653"/>
      <c r="ETW2737" s="653"/>
      <c r="ETX2737" s="653"/>
      <c r="ETY2737" s="653"/>
      <c r="ETZ2737" s="653"/>
      <c r="EUA2737" s="653"/>
      <c r="EUB2737" s="653"/>
      <c r="EUC2737" s="653"/>
      <c r="EUD2737" s="653"/>
      <c r="EUE2737" s="653"/>
      <c r="EUF2737" s="653"/>
      <c r="EUG2737" s="653"/>
      <c r="EUH2737" s="653"/>
      <c r="EUI2737" s="653"/>
      <c r="EUJ2737" s="653"/>
      <c r="EUK2737" s="653"/>
      <c r="EUL2737" s="653"/>
      <c r="EUM2737" s="653"/>
      <c r="EUN2737" s="653"/>
      <c r="EUO2737" s="653"/>
      <c r="EUP2737" s="653"/>
      <c r="EUQ2737" s="653"/>
      <c r="EUR2737" s="653"/>
      <c r="EUS2737" s="653"/>
      <c r="EUT2737" s="653"/>
      <c r="EUU2737" s="653"/>
      <c r="EUV2737" s="653"/>
      <c r="EUW2737" s="653"/>
      <c r="EUX2737" s="653"/>
      <c r="EUY2737" s="653"/>
      <c r="EUZ2737" s="653"/>
      <c r="EVA2737" s="653"/>
      <c r="EVB2737" s="653"/>
      <c r="EVC2737" s="653"/>
      <c r="EVD2737" s="653"/>
      <c r="EVE2737" s="653"/>
      <c r="EVF2737" s="653"/>
      <c r="EVG2737" s="653"/>
      <c r="EVH2737" s="653"/>
      <c r="EVI2737" s="653"/>
      <c r="EVJ2737" s="653"/>
      <c r="EVK2737" s="653"/>
      <c r="EVL2737" s="653"/>
      <c r="EVM2737" s="653"/>
      <c r="EVN2737" s="653"/>
      <c r="EVO2737" s="653"/>
      <c r="EVP2737" s="653"/>
      <c r="EVQ2737" s="653"/>
      <c r="EVR2737" s="653"/>
      <c r="EVS2737" s="653"/>
      <c r="EVT2737" s="653"/>
      <c r="EVU2737" s="653"/>
      <c r="EVV2737" s="653"/>
      <c r="EVW2737" s="653"/>
      <c r="EVX2737" s="653"/>
      <c r="EVY2737" s="653"/>
      <c r="EVZ2737" s="653"/>
      <c r="EWA2737" s="653"/>
      <c r="EWB2737" s="653"/>
      <c r="EWC2737" s="653"/>
      <c r="EWD2737" s="653"/>
      <c r="EWE2737" s="653"/>
      <c r="EWF2737" s="653"/>
      <c r="EWG2737" s="653"/>
      <c r="EWH2737" s="653"/>
      <c r="EWI2737" s="653"/>
      <c r="EWJ2737" s="653"/>
      <c r="EWK2737" s="653"/>
      <c r="EWL2737" s="653"/>
      <c r="EWM2737" s="653"/>
      <c r="EWN2737" s="653"/>
      <c r="EWO2737" s="653"/>
      <c r="EWP2737" s="653"/>
      <c r="EWQ2737" s="653"/>
      <c r="EWR2737" s="653"/>
      <c r="EWS2737" s="653"/>
      <c r="EWT2737" s="653"/>
      <c r="EWU2737" s="653"/>
      <c r="EWV2737" s="653"/>
      <c r="EWW2737" s="653"/>
      <c r="EWX2737" s="653"/>
      <c r="EWY2737" s="653"/>
      <c r="EWZ2737" s="653"/>
      <c r="EXA2737" s="653"/>
      <c r="EXB2737" s="653"/>
      <c r="EXC2737" s="653"/>
      <c r="EXD2737" s="653"/>
      <c r="EXE2737" s="653"/>
      <c r="EXF2737" s="653"/>
      <c r="EXG2737" s="653"/>
      <c r="EXH2737" s="653"/>
      <c r="EXI2737" s="653"/>
      <c r="EXJ2737" s="653"/>
      <c r="EXK2737" s="653"/>
      <c r="EXL2737" s="653"/>
      <c r="EXM2737" s="653"/>
      <c r="EXN2737" s="653"/>
      <c r="EXO2737" s="653"/>
      <c r="EXP2737" s="653"/>
      <c r="EXQ2737" s="653"/>
      <c r="EXR2737" s="653"/>
      <c r="EXS2737" s="653"/>
      <c r="EXT2737" s="653"/>
      <c r="EXU2737" s="653"/>
      <c r="EXV2737" s="653"/>
      <c r="EXW2737" s="653"/>
      <c r="EXX2737" s="653"/>
      <c r="EXY2737" s="653"/>
      <c r="EXZ2737" s="653"/>
      <c r="EYA2737" s="653"/>
      <c r="EYB2737" s="653"/>
      <c r="EYC2737" s="653"/>
      <c r="EYD2737" s="653"/>
      <c r="EYE2737" s="653"/>
      <c r="EYF2737" s="653"/>
      <c r="EYG2737" s="653"/>
      <c r="EYH2737" s="653"/>
      <c r="EYI2737" s="653"/>
      <c r="EYJ2737" s="653"/>
      <c r="EYK2737" s="653"/>
      <c r="EYL2737" s="653"/>
      <c r="EYM2737" s="653"/>
      <c r="EYN2737" s="653"/>
      <c r="EYO2737" s="653"/>
      <c r="EYP2737" s="653"/>
      <c r="EYQ2737" s="653"/>
      <c r="EYR2737" s="653"/>
      <c r="EYS2737" s="653"/>
      <c r="EYT2737" s="653"/>
      <c r="EYU2737" s="653"/>
      <c r="EYV2737" s="653"/>
      <c r="EYW2737" s="653"/>
      <c r="EYX2737" s="653"/>
      <c r="EYY2737" s="653"/>
      <c r="EYZ2737" s="653"/>
      <c r="EZA2737" s="653"/>
      <c r="EZB2737" s="653"/>
      <c r="EZC2737" s="653"/>
      <c r="EZD2737" s="653"/>
      <c r="EZE2737" s="653"/>
      <c r="EZF2737" s="653"/>
      <c r="EZG2737" s="653"/>
      <c r="EZH2737" s="653"/>
      <c r="EZI2737" s="653"/>
      <c r="EZJ2737" s="653"/>
      <c r="EZK2737" s="653"/>
      <c r="EZL2737" s="653"/>
      <c r="EZM2737" s="653"/>
      <c r="EZN2737" s="653"/>
      <c r="EZO2737" s="653"/>
      <c r="EZP2737" s="653"/>
      <c r="EZQ2737" s="653"/>
      <c r="EZR2737" s="653"/>
      <c r="EZS2737" s="653"/>
      <c r="EZT2737" s="653"/>
      <c r="EZU2737" s="653"/>
      <c r="EZV2737" s="653"/>
      <c r="EZW2737" s="653"/>
      <c r="EZX2737" s="653"/>
      <c r="EZY2737" s="653"/>
      <c r="EZZ2737" s="653"/>
      <c r="FAA2737" s="653"/>
      <c r="FAB2737" s="653"/>
      <c r="FAC2737" s="653"/>
      <c r="FAD2737" s="653"/>
      <c r="FAE2737" s="653"/>
      <c r="FAF2737" s="653"/>
      <c r="FAG2737" s="653"/>
      <c r="FAH2737" s="653"/>
      <c r="FAI2737" s="653"/>
      <c r="FAJ2737" s="653"/>
      <c r="FAK2737" s="653"/>
      <c r="FAL2737" s="653"/>
      <c r="FAM2737" s="653"/>
      <c r="FAN2737" s="653"/>
      <c r="FAO2737" s="653"/>
      <c r="FAP2737" s="653"/>
      <c r="FAQ2737" s="653"/>
      <c r="FAR2737" s="653"/>
      <c r="FAS2737" s="653"/>
      <c r="FAT2737" s="653"/>
      <c r="FAU2737" s="653"/>
      <c r="FAV2737" s="653"/>
      <c r="FAW2737" s="653"/>
      <c r="FAX2737" s="653"/>
      <c r="FAY2737" s="653"/>
      <c r="FAZ2737" s="653"/>
      <c r="FBA2737" s="653"/>
      <c r="FBB2737" s="653"/>
      <c r="FBC2737" s="653"/>
      <c r="FBD2737" s="653"/>
      <c r="FBE2737" s="653"/>
      <c r="FBF2737" s="653"/>
      <c r="FBG2737" s="653"/>
      <c r="FBH2737" s="653"/>
      <c r="FBI2737" s="653"/>
      <c r="FBJ2737" s="653"/>
      <c r="FBK2737" s="653"/>
      <c r="FBL2737" s="653"/>
      <c r="FBM2737" s="653"/>
      <c r="FBN2737" s="653"/>
      <c r="FBO2737" s="653"/>
      <c r="FBP2737" s="653"/>
      <c r="FBQ2737" s="653"/>
      <c r="FBR2737" s="653"/>
      <c r="FBS2737" s="653"/>
      <c r="FBT2737" s="653"/>
      <c r="FBU2737" s="653"/>
      <c r="FBV2737" s="653"/>
      <c r="FBW2737" s="653"/>
      <c r="FBX2737" s="653"/>
      <c r="FBY2737" s="653"/>
      <c r="FBZ2737" s="653"/>
      <c r="FCA2737" s="653"/>
      <c r="FCB2737" s="653"/>
      <c r="FCC2737" s="653"/>
      <c r="FCD2737" s="653"/>
      <c r="FCE2737" s="653"/>
      <c r="FCF2737" s="653"/>
      <c r="FCG2737" s="653"/>
      <c r="FCH2737" s="653"/>
      <c r="FCI2737" s="653"/>
      <c r="FCJ2737" s="653"/>
      <c r="FCK2737" s="653"/>
      <c r="FCL2737" s="653"/>
      <c r="FCM2737" s="653"/>
      <c r="FCN2737" s="653"/>
      <c r="FCO2737" s="653"/>
      <c r="FCP2737" s="653"/>
      <c r="FCQ2737" s="653"/>
      <c r="FCR2737" s="653"/>
      <c r="FCS2737" s="653"/>
      <c r="FCT2737" s="653"/>
      <c r="FCU2737" s="653"/>
      <c r="FCV2737" s="653"/>
      <c r="FCW2737" s="653"/>
      <c r="FCX2737" s="653"/>
      <c r="FCY2737" s="653"/>
      <c r="FCZ2737" s="653"/>
      <c r="FDA2737" s="653"/>
      <c r="FDB2737" s="653"/>
      <c r="FDC2737" s="653"/>
      <c r="FDD2737" s="653"/>
      <c r="FDE2737" s="653"/>
      <c r="FDF2737" s="653"/>
      <c r="FDG2737" s="653"/>
      <c r="FDH2737" s="653"/>
      <c r="FDI2737" s="653"/>
      <c r="FDJ2737" s="653"/>
      <c r="FDK2737" s="653"/>
      <c r="FDL2737" s="653"/>
      <c r="FDM2737" s="653"/>
      <c r="FDN2737" s="653"/>
      <c r="FDO2737" s="653"/>
      <c r="FDP2737" s="653"/>
      <c r="FDQ2737" s="653"/>
      <c r="FDR2737" s="653"/>
      <c r="FDS2737" s="653"/>
      <c r="FDT2737" s="653"/>
      <c r="FDU2737" s="653"/>
      <c r="FDV2737" s="653"/>
      <c r="FDW2737" s="653"/>
      <c r="FDX2737" s="653"/>
      <c r="FDY2737" s="653"/>
      <c r="FDZ2737" s="653"/>
      <c r="FEA2737" s="653"/>
      <c r="FEB2737" s="653"/>
      <c r="FEC2737" s="653"/>
      <c r="FED2737" s="653"/>
      <c r="FEE2737" s="653"/>
      <c r="FEF2737" s="653"/>
      <c r="FEG2737" s="653"/>
      <c r="FEH2737" s="653"/>
      <c r="FEI2737" s="653"/>
      <c r="FEJ2737" s="653"/>
      <c r="FEK2737" s="653"/>
      <c r="FEL2737" s="653"/>
      <c r="FEM2737" s="653"/>
      <c r="FEN2737" s="653"/>
      <c r="FEO2737" s="653"/>
      <c r="FEP2737" s="653"/>
      <c r="FEQ2737" s="653"/>
      <c r="FER2737" s="653"/>
      <c r="FES2737" s="653"/>
      <c r="FET2737" s="653"/>
      <c r="FEU2737" s="653"/>
      <c r="FEV2737" s="653"/>
      <c r="FEW2737" s="653"/>
      <c r="FEX2737" s="653"/>
      <c r="FEY2737" s="653"/>
      <c r="FEZ2737" s="653"/>
      <c r="FFA2737" s="653"/>
      <c r="FFB2737" s="653"/>
      <c r="FFC2737" s="653"/>
      <c r="FFD2737" s="653"/>
      <c r="FFE2737" s="653"/>
      <c r="FFF2737" s="653"/>
      <c r="FFG2737" s="653"/>
      <c r="FFH2737" s="653"/>
      <c r="FFI2737" s="653"/>
      <c r="FFJ2737" s="653"/>
      <c r="FFK2737" s="653"/>
      <c r="FFL2737" s="653"/>
      <c r="FFM2737" s="653"/>
      <c r="FFN2737" s="653"/>
      <c r="FFO2737" s="653"/>
      <c r="FFP2737" s="653"/>
      <c r="FFQ2737" s="653"/>
      <c r="FFR2737" s="653"/>
      <c r="FFS2737" s="653"/>
      <c r="FFT2737" s="653"/>
      <c r="FFU2737" s="653"/>
      <c r="FFV2737" s="653"/>
      <c r="FFW2737" s="653"/>
      <c r="FFX2737" s="653"/>
      <c r="FFY2737" s="653"/>
      <c r="FFZ2737" s="653"/>
      <c r="FGA2737" s="653"/>
      <c r="FGB2737" s="653"/>
      <c r="FGC2737" s="653"/>
      <c r="FGD2737" s="653"/>
      <c r="FGE2737" s="653"/>
      <c r="FGF2737" s="653"/>
      <c r="FGG2737" s="653"/>
      <c r="FGH2737" s="653"/>
      <c r="FGI2737" s="653"/>
      <c r="FGJ2737" s="653"/>
      <c r="FGK2737" s="653"/>
      <c r="FGL2737" s="653"/>
      <c r="FGM2737" s="653"/>
      <c r="FGN2737" s="653"/>
      <c r="FGO2737" s="653"/>
      <c r="FGP2737" s="653"/>
      <c r="FGQ2737" s="653"/>
      <c r="FGR2737" s="653"/>
      <c r="FGS2737" s="653"/>
      <c r="FGT2737" s="653"/>
      <c r="FGU2737" s="653"/>
      <c r="FGV2737" s="653"/>
      <c r="FGW2737" s="653"/>
      <c r="FGX2737" s="653"/>
      <c r="FGY2737" s="653"/>
      <c r="FGZ2737" s="653"/>
      <c r="FHA2737" s="653"/>
      <c r="FHB2737" s="653"/>
      <c r="FHC2737" s="653"/>
      <c r="FHD2737" s="653"/>
      <c r="FHE2737" s="653"/>
      <c r="FHF2737" s="653"/>
      <c r="FHG2737" s="653"/>
      <c r="FHH2737" s="653"/>
      <c r="FHI2737" s="653"/>
      <c r="FHJ2737" s="653"/>
      <c r="FHK2737" s="653"/>
      <c r="FHL2737" s="653"/>
      <c r="FHM2737" s="653"/>
      <c r="FHN2737" s="653"/>
      <c r="FHO2737" s="653"/>
      <c r="FHP2737" s="653"/>
      <c r="FHQ2737" s="653"/>
      <c r="FHR2737" s="653"/>
      <c r="FHS2737" s="653"/>
      <c r="FHT2737" s="653"/>
      <c r="FHU2737" s="653"/>
      <c r="FHV2737" s="653"/>
      <c r="FHW2737" s="653"/>
      <c r="FHX2737" s="653"/>
      <c r="FHY2737" s="653"/>
      <c r="FHZ2737" s="653"/>
      <c r="FIA2737" s="653"/>
      <c r="FIB2737" s="653"/>
      <c r="FIC2737" s="653"/>
      <c r="FID2737" s="653"/>
      <c r="FIE2737" s="653"/>
      <c r="FIF2737" s="653"/>
      <c r="FIG2737" s="653"/>
      <c r="FIH2737" s="653"/>
      <c r="FII2737" s="653"/>
      <c r="FIJ2737" s="653"/>
      <c r="FIK2737" s="653"/>
      <c r="FIL2737" s="653"/>
      <c r="FIM2737" s="653"/>
      <c r="FIN2737" s="653"/>
      <c r="FIO2737" s="653"/>
      <c r="FIP2737" s="653"/>
      <c r="FIQ2737" s="653"/>
      <c r="FIR2737" s="653"/>
      <c r="FIS2737" s="653"/>
      <c r="FIT2737" s="653"/>
      <c r="FIU2737" s="653"/>
      <c r="FIV2737" s="653"/>
      <c r="FIW2737" s="653"/>
      <c r="FIX2737" s="653"/>
      <c r="FIY2737" s="653"/>
      <c r="FIZ2737" s="653"/>
      <c r="FJA2737" s="653"/>
      <c r="FJB2737" s="653"/>
      <c r="FJC2737" s="653"/>
      <c r="FJD2737" s="653"/>
      <c r="FJE2737" s="653"/>
      <c r="FJF2737" s="653"/>
      <c r="FJG2737" s="653"/>
      <c r="FJH2737" s="653"/>
      <c r="FJI2737" s="653"/>
      <c r="FJJ2737" s="653"/>
      <c r="FJK2737" s="653"/>
      <c r="FJL2737" s="653"/>
      <c r="FJM2737" s="653"/>
      <c r="FJN2737" s="653"/>
      <c r="FJO2737" s="653"/>
      <c r="FJP2737" s="653"/>
      <c r="FJQ2737" s="653"/>
      <c r="FJR2737" s="653"/>
      <c r="FJS2737" s="653"/>
      <c r="FJT2737" s="653"/>
      <c r="FJU2737" s="653"/>
      <c r="FJV2737" s="653"/>
      <c r="FJW2737" s="653"/>
      <c r="FJX2737" s="653"/>
      <c r="FJY2737" s="653"/>
      <c r="FJZ2737" s="653"/>
      <c r="FKA2737" s="653"/>
      <c r="FKB2737" s="653"/>
      <c r="FKC2737" s="653"/>
      <c r="FKD2737" s="653"/>
      <c r="FKE2737" s="653"/>
      <c r="FKF2737" s="653"/>
      <c r="FKG2737" s="653"/>
      <c r="FKH2737" s="653"/>
      <c r="FKI2737" s="653"/>
      <c r="FKJ2737" s="653"/>
      <c r="FKK2737" s="653"/>
      <c r="FKL2737" s="653"/>
      <c r="FKM2737" s="653"/>
      <c r="FKN2737" s="653"/>
      <c r="FKO2737" s="653"/>
      <c r="FKP2737" s="653"/>
      <c r="FKQ2737" s="653"/>
      <c r="FKR2737" s="653"/>
      <c r="FKS2737" s="653"/>
      <c r="FKT2737" s="653"/>
      <c r="FKU2737" s="653"/>
      <c r="FKV2737" s="653"/>
      <c r="FKW2737" s="653"/>
      <c r="FKX2737" s="653"/>
      <c r="FKY2737" s="653"/>
      <c r="FKZ2737" s="653"/>
      <c r="FLA2737" s="653"/>
      <c r="FLB2737" s="653"/>
      <c r="FLC2737" s="653"/>
      <c r="FLD2737" s="653"/>
      <c r="FLE2737" s="653"/>
      <c r="FLF2737" s="653"/>
      <c r="FLG2737" s="653"/>
      <c r="FLH2737" s="653"/>
      <c r="FLI2737" s="653"/>
      <c r="FLJ2737" s="653"/>
      <c r="FLK2737" s="653"/>
      <c r="FLL2737" s="653"/>
      <c r="FLM2737" s="653"/>
      <c r="FLN2737" s="653"/>
      <c r="FLO2737" s="653"/>
      <c r="FLP2737" s="653"/>
      <c r="FLQ2737" s="653"/>
      <c r="FLR2737" s="653"/>
      <c r="FLS2737" s="653"/>
      <c r="FLT2737" s="653"/>
      <c r="FLU2737" s="653"/>
      <c r="FLV2737" s="653"/>
      <c r="FLW2737" s="653"/>
      <c r="FLX2737" s="653"/>
      <c r="FLY2737" s="653"/>
      <c r="FLZ2737" s="653"/>
      <c r="FMA2737" s="653"/>
      <c r="FMB2737" s="653"/>
      <c r="FMC2737" s="653"/>
      <c r="FMD2737" s="653"/>
      <c r="FME2737" s="653"/>
      <c r="FMF2737" s="653"/>
      <c r="FMG2737" s="653"/>
      <c r="FMH2737" s="653"/>
      <c r="FMI2737" s="653"/>
      <c r="FMJ2737" s="653"/>
      <c r="FMK2737" s="653"/>
      <c r="FML2737" s="653"/>
      <c r="FMM2737" s="653"/>
      <c r="FMN2737" s="653"/>
      <c r="FMO2737" s="653"/>
      <c r="FMP2737" s="653"/>
      <c r="FMQ2737" s="653"/>
      <c r="FMR2737" s="653"/>
      <c r="FMS2737" s="653"/>
      <c r="FMT2737" s="653"/>
      <c r="FMU2737" s="653"/>
      <c r="FMV2737" s="653"/>
      <c r="FMW2737" s="653"/>
      <c r="FMX2737" s="653"/>
      <c r="FMY2737" s="653"/>
      <c r="FMZ2737" s="653"/>
      <c r="FNA2737" s="653"/>
      <c r="FNB2737" s="653"/>
      <c r="FNC2737" s="653"/>
      <c r="FND2737" s="653"/>
      <c r="FNE2737" s="653"/>
      <c r="FNF2737" s="653"/>
      <c r="FNG2737" s="653"/>
      <c r="FNH2737" s="653"/>
      <c r="FNI2737" s="653"/>
      <c r="FNJ2737" s="653"/>
      <c r="FNK2737" s="653"/>
      <c r="FNL2737" s="653"/>
      <c r="FNM2737" s="653"/>
      <c r="FNN2737" s="653"/>
      <c r="FNO2737" s="653"/>
      <c r="FNP2737" s="653"/>
      <c r="FNQ2737" s="653"/>
      <c r="FNR2737" s="653"/>
      <c r="FNS2737" s="653"/>
      <c r="FNT2737" s="653"/>
      <c r="FNU2737" s="653"/>
      <c r="FNV2737" s="653"/>
      <c r="FNW2737" s="653"/>
      <c r="FNX2737" s="653"/>
      <c r="FNY2737" s="653"/>
      <c r="FNZ2737" s="653"/>
      <c r="FOA2737" s="653"/>
      <c r="FOB2737" s="653"/>
      <c r="FOC2737" s="653"/>
      <c r="FOD2737" s="653"/>
      <c r="FOE2737" s="653"/>
      <c r="FOF2737" s="653"/>
      <c r="FOG2737" s="653"/>
      <c r="FOH2737" s="653"/>
      <c r="FOI2737" s="653"/>
      <c r="FOJ2737" s="653"/>
      <c r="FOK2737" s="653"/>
      <c r="FOL2737" s="653"/>
      <c r="FOM2737" s="653"/>
      <c r="FON2737" s="653"/>
      <c r="FOO2737" s="653"/>
      <c r="FOP2737" s="653"/>
      <c r="FOQ2737" s="653"/>
      <c r="FOR2737" s="653"/>
      <c r="FOS2737" s="653"/>
      <c r="FOT2737" s="653"/>
      <c r="FOU2737" s="653"/>
      <c r="FOV2737" s="653"/>
      <c r="FOW2737" s="653"/>
      <c r="FOX2737" s="653"/>
      <c r="FOY2737" s="653"/>
      <c r="FOZ2737" s="653"/>
      <c r="FPA2737" s="653"/>
      <c r="FPB2737" s="653"/>
      <c r="FPC2737" s="653"/>
      <c r="FPD2737" s="653"/>
      <c r="FPE2737" s="653"/>
      <c r="FPF2737" s="653"/>
      <c r="FPG2737" s="653"/>
      <c r="FPH2737" s="653"/>
      <c r="FPI2737" s="653"/>
      <c r="FPJ2737" s="653"/>
      <c r="FPK2737" s="653"/>
      <c r="FPL2737" s="653"/>
      <c r="FPM2737" s="653"/>
      <c r="FPN2737" s="653"/>
      <c r="FPO2737" s="653"/>
      <c r="FPP2737" s="653"/>
      <c r="FPQ2737" s="653"/>
      <c r="FPR2737" s="653"/>
      <c r="FPS2737" s="653"/>
      <c r="FPT2737" s="653"/>
      <c r="FPU2737" s="653"/>
      <c r="FPV2737" s="653"/>
      <c r="FPW2737" s="653"/>
      <c r="FPX2737" s="653"/>
      <c r="FPY2737" s="653"/>
      <c r="FPZ2737" s="653"/>
      <c r="FQA2737" s="653"/>
      <c r="FQB2737" s="653"/>
      <c r="FQC2737" s="653"/>
      <c r="FQD2737" s="653"/>
      <c r="FQE2737" s="653"/>
      <c r="FQF2737" s="653"/>
      <c r="FQG2737" s="653"/>
      <c r="FQH2737" s="653"/>
      <c r="FQI2737" s="653"/>
      <c r="FQJ2737" s="653"/>
      <c r="FQK2737" s="653"/>
      <c r="FQL2737" s="653"/>
      <c r="FQM2737" s="653"/>
      <c r="FQN2737" s="653"/>
      <c r="FQO2737" s="653"/>
      <c r="FQP2737" s="653"/>
      <c r="FQQ2737" s="653"/>
      <c r="FQR2737" s="653"/>
      <c r="FQS2737" s="653"/>
      <c r="FQT2737" s="653"/>
      <c r="FQU2737" s="653"/>
      <c r="FQV2737" s="653"/>
      <c r="FQW2737" s="653"/>
      <c r="FQX2737" s="653"/>
      <c r="FQY2737" s="653"/>
      <c r="FQZ2737" s="653"/>
      <c r="FRA2737" s="653"/>
      <c r="FRB2737" s="653"/>
      <c r="FRC2737" s="653"/>
      <c r="FRD2737" s="653"/>
      <c r="FRE2737" s="653"/>
      <c r="FRF2737" s="653"/>
      <c r="FRG2737" s="653"/>
      <c r="FRH2737" s="653"/>
      <c r="FRI2737" s="653"/>
      <c r="FRJ2737" s="653"/>
      <c r="FRK2737" s="653"/>
      <c r="FRL2737" s="653"/>
      <c r="FRM2737" s="653"/>
      <c r="FRN2737" s="653"/>
      <c r="FRO2737" s="653"/>
      <c r="FRP2737" s="653"/>
      <c r="FRQ2737" s="653"/>
      <c r="FRR2737" s="653"/>
      <c r="FRS2737" s="653"/>
      <c r="FRT2737" s="653"/>
      <c r="FRU2737" s="653"/>
      <c r="FRV2737" s="653"/>
      <c r="FRW2737" s="653"/>
      <c r="FRX2737" s="653"/>
      <c r="FRY2737" s="653"/>
      <c r="FRZ2737" s="653"/>
      <c r="FSA2737" s="653"/>
      <c r="FSB2737" s="653"/>
      <c r="FSC2737" s="653"/>
      <c r="FSD2737" s="653"/>
      <c r="FSE2737" s="653"/>
      <c r="FSF2737" s="653"/>
      <c r="FSG2737" s="653"/>
      <c r="FSH2737" s="653"/>
      <c r="FSI2737" s="653"/>
      <c r="FSJ2737" s="653"/>
      <c r="FSK2737" s="653"/>
      <c r="FSL2737" s="653"/>
      <c r="FSM2737" s="653"/>
      <c r="FSN2737" s="653"/>
      <c r="FSO2737" s="653"/>
      <c r="FSP2737" s="653"/>
      <c r="FSQ2737" s="653"/>
      <c r="FSR2737" s="653"/>
      <c r="FSS2737" s="653"/>
      <c r="FST2737" s="653"/>
      <c r="FSU2737" s="653"/>
      <c r="FSV2737" s="653"/>
      <c r="FSW2737" s="653"/>
      <c r="FSX2737" s="653"/>
      <c r="FSY2737" s="653"/>
      <c r="FSZ2737" s="653"/>
      <c r="FTA2737" s="653"/>
      <c r="FTB2737" s="653"/>
      <c r="FTC2737" s="653"/>
      <c r="FTD2737" s="653"/>
      <c r="FTE2737" s="653"/>
      <c r="FTF2737" s="653"/>
      <c r="FTG2737" s="653"/>
      <c r="FTH2737" s="653"/>
      <c r="FTI2737" s="653"/>
      <c r="FTJ2737" s="653"/>
      <c r="FTK2737" s="653"/>
      <c r="FTL2737" s="653"/>
      <c r="FTM2737" s="653"/>
      <c r="FTN2737" s="653"/>
      <c r="FTO2737" s="653"/>
      <c r="FTP2737" s="653"/>
      <c r="FTQ2737" s="653"/>
      <c r="FTR2737" s="653"/>
      <c r="FTS2737" s="653"/>
      <c r="FTT2737" s="653"/>
      <c r="FTU2737" s="653"/>
      <c r="FTV2737" s="653"/>
      <c r="FTW2737" s="653"/>
      <c r="FTX2737" s="653"/>
      <c r="FTY2737" s="653"/>
      <c r="FTZ2737" s="653"/>
      <c r="FUA2737" s="653"/>
      <c r="FUB2737" s="653"/>
      <c r="FUC2737" s="653"/>
      <c r="FUD2737" s="653"/>
      <c r="FUE2737" s="653"/>
      <c r="FUF2737" s="653"/>
      <c r="FUG2737" s="653"/>
      <c r="FUH2737" s="653"/>
      <c r="FUI2737" s="653"/>
      <c r="FUJ2737" s="653"/>
      <c r="FUK2737" s="653"/>
      <c r="FUL2737" s="653"/>
      <c r="FUM2737" s="653"/>
      <c r="FUN2737" s="653"/>
      <c r="FUO2737" s="653"/>
      <c r="FUP2737" s="653"/>
      <c r="FUQ2737" s="653"/>
      <c r="FUR2737" s="653"/>
      <c r="FUS2737" s="653"/>
      <c r="FUT2737" s="653"/>
      <c r="FUU2737" s="653"/>
      <c r="FUV2737" s="653"/>
      <c r="FUW2737" s="653"/>
      <c r="FUX2737" s="653"/>
      <c r="FUY2737" s="653"/>
      <c r="FUZ2737" s="653"/>
      <c r="FVA2737" s="653"/>
      <c r="FVB2737" s="653"/>
      <c r="FVC2737" s="653"/>
      <c r="FVD2737" s="653"/>
      <c r="FVE2737" s="653"/>
      <c r="FVF2737" s="653"/>
      <c r="FVG2737" s="653"/>
      <c r="FVH2737" s="653"/>
      <c r="FVI2737" s="653"/>
      <c r="FVJ2737" s="653"/>
      <c r="FVK2737" s="653"/>
      <c r="FVL2737" s="653"/>
      <c r="FVM2737" s="653"/>
      <c r="FVN2737" s="653"/>
      <c r="FVO2737" s="653"/>
      <c r="FVP2737" s="653"/>
      <c r="FVQ2737" s="653"/>
      <c r="FVR2737" s="653"/>
      <c r="FVS2737" s="653"/>
      <c r="FVT2737" s="653"/>
      <c r="FVU2737" s="653"/>
      <c r="FVV2737" s="653"/>
      <c r="FVW2737" s="653"/>
      <c r="FVX2737" s="653"/>
      <c r="FVY2737" s="653"/>
      <c r="FVZ2737" s="653"/>
      <c r="FWA2737" s="653"/>
      <c r="FWB2737" s="653"/>
      <c r="FWC2737" s="653"/>
      <c r="FWD2737" s="653"/>
      <c r="FWE2737" s="653"/>
      <c r="FWF2737" s="653"/>
      <c r="FWG2737" s="653"/>
      <c r="FWH2737" s="653"/>
      <c r="FWI2737" s="653"/>
      <c r="FWJ2737" s="653"/>
      <c r="FWK2737" s="653"/>
      <c r="FWL2737" s="653"/>
      <c r="FWM2737" s="653"/>
      <c r="FWN2737" s="653"/>
      <c r="FWO2737" s="653"/>
      <c r="FWP2737" s="653"/>
      <c r="FWQ2737" s="653"/>
      <c r="FWR2737" s="653"/>
      <c r="FWS2737" s="653"/>
      <c r="FWT2737" s="653"/>
      <c r="FWU2737" s="653"/>
      <c r="FWV2737" s="653"/>
      <c r="FWW2737" s="653"/>
      <c r="FWX2737" s="653"/>
      <c r="FWY2737" s="653"/>
      <c r="FWZ2737" s="653"/>
      <c r="FXA2737" s="653"/>
      <c r="FXB2737" s="653"/>
      <c r="FXC2737" s="653"/>
      <c r="FXD2737" s="653"/>
      <c r="FXE2737" s="653"/>
      <c r="FXF2737" s="653"/>
      <c r="FXG2737" s="653"/>
      <c r="FXH2737" s="653"/>
      <c r="FXI2737" s="653"/>
      <c r="FXJ2737" s="653"/>
      <c r="FXK2737" s="653"/>
      <c r="FXL2737" s="653"/>
      <c r="FXM2737" s="653"/>
      <c r="FXN2737" s="653"/>
      <c r="FXO2737" s="653"/>
      <c r="FXP2737" s="653"/>
      <c r="FXQ2737" s="653"/>
      <c r="FXR2737" s="653"/>
      <c r="FXS2737" s="653"/>
      <c r="FXT2737" s="653"/>
      <c r="FXU2737" s="653"/>
      <c r="FXV2737" s="653"/>
      <c r="FXW2737" s="653"/>
      <c r="FXX2737" s="653"/>
      <c r="FXY2737" s="653"/>
      <c r="FXZ2737" s="653"/>
      <c r="FYA2737" s="653"/>
      <c r="FYB2737" s="653"/>
      <c r="FYC2737" s="653"/>
      <c r="FYD2737" s="653"/>
      <c r="FYE2737" s="653"/>
      <c r="FYF2737" s="653"/>
      <c r="FYG2737" s="653"/>
      <c r="FYH2737" s="653"/>
      <c r="FYI2737" s="653"/>
      <c r="FYJ2737" s="653"/>
      <c r="FYK2737" s="653"/>
      <c r="FYL2737" s="653"/>
      <c r="FYM2737" s="653"/>
      <c r="FYN2737" s="653"/>
      <c r="FYO2737" s="653"/>
      <c r="FYP2737" s="653"/>
      <c r="FYQ2737" s="653"/>
      <c r="FYR2737" s="653"/>
      <c r="FYS2737" s="653"/>
      <c r="FYT2737" s="653"/>
      <c r="FYU2737" s="653"/>
      <c r="FYV2737" s="653"/>
      <c r="FYW2737" s="653"/>
      <c r="FYX2737" s="653"/>
      <c r="FYY2737" s="653"/>
      <c r="FYZ2737" s="653"/>
      <c r="FZA2737" s="653"/>
      <c r="FZB2737" s="653"/>
      <c r="FZC2737" s="653"/>
      <c r="FZD2737" s="653"/>
      <c r="FZE2737" s="653"/>
      <c r="FZF2737" s="653"/>
      <c r="FZG2737" s="653"/>
      <c r="FZH2737" s="653"/>
      <c r="FZI2737" s="653"/>
      <c r="FZJ2737" s="653"/>
      <c r="FZK2737" s="653"/>
      <c r="FZL2737" s="653"/>
      <c r="FZM2737" s="653"/>
      <c r="FZN2737" s="653"/>
      <c r="FZO2737" s="653"/>
      <c r="FZP2737" s="653"/>
      <c r="FZQ2737" s="653"/>
      <c r="FZR2737" s="653"/>
      <c r="FZS2737" s="653"/>
      <c r="FZT2737" s="653"/>
      <c r="FZU2737" s="653"/>
      <c r="FZV2737" s="653"/>
      <c r="FZW2737" s="653"/>
      <c r="FZX2737" s="653"/>
      <c r="FZY2737" s="653"/>
      <c r="FZZ2737" s="653"/>
      <c r="GAA2737" s="653"/>
      <c r="GAB2737" s="653"/>
      <c r="GAC2737" s="653"/>
      <c r="GAD2737" s="653"/>
      <c r="GAE2737" s="653"/>
      <c r="GAF2737" s="653"/>
      <c r="GAG2737" s="653"/>
      <c r="GAH2737" s="653"/>
      <c r="GAI2737" s="653"/>
      <c r="GAJ2737" s="653"/>
      <c r="GAK2737" s="653"/>
      <c r="GAL2737" s="653"/>
      <c r="GAM2737" s="653"/>
      <c r="GAN2737" s="653"/>
      <c r="GAO2737" s="653"/>
      <c r="GAP2737" s="653"/>
      <c r="GAQ2737" s="653"/>
      <c r="GAR2737" s="653"/>
      <c r="GAS2737" s="653"/>
      <c r="GAT2737" s="653"/>
      <c r="GAU2737" s="653"/>
      <c r="GAV2737" s="653"/>
      <c r="GAW2737" s="653"/>
      <c r="GAX2737" s="653"/>
      <c r="GAY2737" s="653"/>
      <c r="GAZ2737" s="653"/>
      <c r="GBA2737" s="653"/>
      <c r="GBB2737" s="653"/>
      <c r="GBC2737" s="653"/>
      <c r="GBD2737" s="653"/>
      <c r="GBE2737" s="653"/>
      <c r="GBF2737" s="653"/>
      <c r="GBG2737" s="653"/>
      <c r="GBH2737" s="653"/>
      <c r="GBI2737" s="653"/>
      <c r="GBJ2737" s="653"/>
      <c r="GBK2737" s="653"/>
      <c r="GBL2737" s="653"/>
      <c r="GBM2737" s="653"/>
      <c r="GBN2737" s="653"/>
      <c r="GBO2737" s="653"/>
      <c r="GBP2737" s="653"/>
      <c r="GBQ2737" s="653"/>
      <c r="GBR2737" s="653"/>
      <c r="GBS2737" s="653"/>
      <c r="GBT2737" s="653"/>
      <c r="GBU2737" s="653"/>
      <c r="GBV2737" s="653"/>
      <c r="GBW2737" s="653"/>
      <c r="GBX2737" s="653"/>
      <c r="GBY2737" s="653"/>
      <c r="GBZ2737" s="653"/>
      <c r="GCA2737" s="653"/>
      <c r="GCB2737" s="653"/>
      <c r="GCC2737" s="653"/>
      <c r="GCD2737" s="653"/>
      <c r="GCE2737" s="653"/>
      <c r="GCF2737" s="653"/>
      <c r="GCG2737" s="653"/>
      <c r="GCH2737" s="653"/>
      <c r="GCI2737" s="653"/>
      <c r="GCJ2737" s="653"/>
      <c r="GCK2737" s="653"/>
      <c r="GCL2737" s="653"/>
      <c r="GCM2737" s="653"/>
      <c r="GCN2737" s="653"/>
      <c r="GCO2737" s="653"/>
      <c r="GCP2737" s="653"/>
      <c r="GCQ2737" s="653"/>
      <c r="GCR2737" s="653"/>
      <c r="GCS2737" s="653"/>
      <c r="GCT2737" s="653"/>
      <c r="GCU2737" s="653"/>
      <c r="GCV2737" s="653"/>
      <c r="GCW2737" s="653"/>
      <c r="GCX2737" s="653"/>
      <c r="GCY2737" s="653"/>
      <c r="GCZ2737" s="653"/>
      <c r="GDA2737" s="653"/>
      <c r="GDB2737" s="653"/>
      <c r="GDC2737" s="653"/>
      <c r="GDD2737" s="653"/>
      <c r="GDE2737" s="653"/>
      <c r="GDF2737" s="653"/>
      <c r="GDG2737" s="653"/>
      <c r="GDH2737" s="653"/>
      <c r="GDI2737" s="653"/>
      <c r="GDJ2737" s="653"/>
      <c r="GDK2737" s="653"/>
      <c r="GDL2737" s="653"/>
      <c r="GDM2737" s="653"/>
      <c r="GDN2737" s="653"/>
      <c r="GDO2737" s="653"/>
      <c r="GDP2737" s="653"/>
      <c r="GDQ2737" s="653"/>
      <c r="GDR2737" s="653"/>
      <c r="GDS2737" s="653"/>
      <c r="GDT2737" s="653"/>
      <c r="GDU2737" s="653"/>
      <c r="GDV2737" s="653"/>
      <c r="GDW2737" s="653"/>
      <c r="GDX2737" s="653"/>
      <c r="GDY2737" s="653"/>
      <c r="GDZ2737" s="653"/>
      <c r="GEA2737" s="653"/>
      <c r="GEB2737" s="653"/>
      <c r="GEC2737" s="653"/>
      <c r="GED2737" s="653"/>
      <c r="GEE2737" s="653"/>
      <c r="GEF2737" s="653"/>
      <c r="GEG2737" s="653"/>
      <c r="GEH2737" s="653"/>
      <c r="GEI2737" s="653"/>
      <c r="GEJ2737" s="653"/>
      <c r="GEK2737" s="653"/>
      <c r="GEL2737" s="653"/>
      <c r="GEM2737" s="653"/>
      <c r="GEN2737" s="653"/>
      <c r="GEO2737" s="653"/>
      <c r="GEP2737" s="653"/>
      <c r="GEQ2737" s="653"/>
      <c r="GER2737" s="653"/>
      <c r="GES2737" s="653"/>
      <c r="GET2737" s="653"/>
      <c r="GEU2737" s="653"/>
      <c r="GEV2737" s="653"/>
      <c r="GEW2737" s="653"/>
      <c r="GEX2737" s="653"/>
      <c r="GEY2737" s="653"/>
      <c r="GEZ2737" s="653"/>
      <c r="GFA2737" s="653"/>
      <c r="GFB2737" s="653"/>
      <c r="GFC2737" s="653"/>
      <c r="GFD2737" s="653"/>
      <c r="GFE2737" s="653"/>
      <c r="GFF2737" s="653"/>
      <c r="GFG2737" s="653"/>
      <c r="GFH2737" s="653"/>
      <c r="GFI2737" s="653"/>
      <c r="GFJ2737" s="653"/>
      <c r="GFK2737" s="653"/>
      <c r="GFL2737" s="653"/>
      <c r="GFM2737" s="653"/>
      <c r="GFN2737" s="653"/>
      <c r="GFO2737" s="653"/>
      <c r="GFP2737" s="653"/>
      <c r="GFQ2737" s="653"/>
      <c r="GFR2737" s="653"/>
      <c r="GFS2737" s="653"/>
      <c r="GFT2737" s="653"/>
      <c r="GFU2737" s="653"/>
      <c r="GFV2737" s="653"/>
      <c r="GFW2737" s="653"/>
      <c r="GFX2737" s="653"/>
      <c r="GFY2737" s="653"/>
      <c r="GFZ2737" s="653"/>
      <c r="GGA2737" s="653"/>
      <c r="GGB2737" s="653"/>
      <c r="GGC2737" s="653"/>
      <c r="GGD2737" s="653"/>
      <c r="GGE2737" s="653"/>
      <c r="GGF2737" s="653"/>
      <c r="GGG2737" s="653"/>
      <c r="GGH2737" s="653"/>
      <c r="GGI2737" s="653"/>
      <c r="GGJ2737" s="653"/>
      <c r="GGK2737" s="653"/>
      <c r="GGL2737" s="653"/>
      <c r="GGM2737" s="653"/>
      <c r="GGN2737" s="653"/>
      <c r="GGO2737" s="653"/>
      <c r="GGP2737" s="653"/>
      <c r="GGQ2737" s="653"/>
      <c r="GGR2737" s="653"/>
      <c r="GGS2737" s="653"/>
      <c r="GGT2737" s="653"/>
      <c r="GGU2737" s="653"/>
      <c r="GGV2737" s="653"/>
      <c r="GGW2737" s="653"/>
      <c r="GGX2737" s="653"/>
      <c r="GGY2737" s="653"/>
      <c r="GGZ2737" s="653"/>
      <c r="GHA2737" s="653"/>
      <c r="GHB2737" s="653"/>
      <c r="GHC2737" s="653"/>
      <c r="GHD2737" s="653"/>
      <c r="GHE2737" s="653"/>
      <c r="GHF2737" s="653"/>
      <c r="GHG2737" s="653"/>
      <c r="GHH2737" s="653"/>
      <c r="GHI2737" s="653"/>
      <c r="GHJ2737" s="653"/>
      <c r="GHK2737" s="653"/>
      <c r="GHL2737" s="653"/>
      <c r="GHM2737" s="653"/>
      <c r="GHN2737" s="653"/>
      <c r="GHO2737" s="653"/>
      <c r="GHP2737" s="653"/>
      <c r="GHQ2737" s="653"/>
      <c r="GHR2737" s="653"/>
      <c r="GHS2737" s="653"/>
      <c r="GHT2737" s="653"/>
      <c r="GHU2737" s="653"/>
      <c r="GHV2737" s="653"/>
      <c r="GHW2737" s="653"/>
      <c r="GHX2737" s="653"/>
      <c r="GHY2737" s="653"/>
      <c r="GHZ2737" s="653"/>
      <c r="GIA2737" s="653"/>
      <c r="GIB2737" s="653"/>
      <c r="GIC2737" s="653"/>
      <c r="GID2737" s="653"/>
      <c r="GIE2737" s="653"/>
      <c r="GIF2737" s="653"/>
      <c r="GIG2737" s="653"/>
      <c r="GIH2737" s="653"/>
      <c r="GII2737" s="653"/>
      <c r="GIJ2737" s="653"/>
      <c r="GIK2737" s="653"/>
      <c r="GIL2737" s="653"/>
      <c r="GIM2737" s="653"/>
      <c r="GIN2737" s="653"/>
      <c r="GIO2737" s="653"/>
      <c r="GIP2737" s="653"/>
      <c r="GIQ2737" s="653"/>
      <c r="GIR2737" s="653"/>
      <c r="GIS2737" s="653"/>
      <c r="GIT2737" s="653"/>
      <c r="GIU2737" s="653"/>
      <c r="GIV2737" s="653"/>
      <c r="GIW2737" s="653"/>
      <c r="GIX2737" s="653"/>
      <c r="GIY2737" s="653"/>
      <c r="GIZ2737" s="653"/>
      <c r="GJA2737" s="653"/>
      <c r="GJB2737" s="653"/>
      <c r="GJC2737" s="653"/>
      <c r="GJD2737" s="653"/>
      <c r="GJE2737" s="653"/>
      <c r="GJF2737" s="653"/>
      <c r="GJG2737" s="653"/>
      <c r="GJH2737" s="653"/>
      <c r="GJI2737" s="653"/>
      <c r="GJJ2737" s="653"/>
      <c r="GJK2737" s="653"/>
      <c r="GJL2737" s="653"/>
      <c r="GJM2737" s="653"/>
      <c r="GJN2737" s="653"/>
      <c r="GJO2737" s="653"/>
      <c r="GJP2737" s="653"/>
      <c r="GJQ2737" s="653"/>
      <c r="GJR2737" s="653"/>
      <c r="GJS2737" s="653"/>
      <c r="GJT2737" s="653"/>
      <c r="GJU2737" s="653"/>
      <c r="GJV2737" s="653"/>
      <c r="GJW2737" s="653"/>
      <c r="GJX2737" s="653"/>
      <c r="GJY2737" s="653"/>
      <c r="GJZ2737" s="653"/>
      <c r="GKA2737" s="653"/>
      <c r="GKB2737" s="653"/>
      <c r="GKC2737" s="653"/>
      <c r="GKD2737" s="653"/>
      <c r="GKE2737" s="653"/>
      <c r="GKF2737" s="653"/>
      <c r="GKG2737" s="653"/>
      <c r="GKH2737" s="653"/>
      <c r="GKI2737" s="653"/>
      <c r="GKJ2737" s="653"/>
      <c r="GKK2737" s="653"/>
      <c r="GKL2737" s="653"/>
      <c r="GKM2737" s="653"/>
      <c r="GKN2737" s="653"/>
      <c r="GKO2737" s="653"/>
      <c r="GKP2737" s="653"/>
      <c r="GKQ2737" s="653"/>
      <c r="GKR2737" s="653"/>
      <c r="GKS2737" s="653"/>
      <c r="GKT2737" s="653"/>
      <c r="GKU2737" s="653"/>
      <c r="GKV2737" s="653"/>
      <c r="GKW2737" s="653"/>
      <c r="GKX2737" s="653"/>
      <c r="GKY2737" s="653"/>
      <c r="GKZ2737" s="653"/>
      <c r="GLA2737" s="653"/>
      <c r="GLB2737" s="653"/>
      <c r="GLC2737" s="653"/>
      <c r="GLD2737" s="653"/>
      <c r="GLE2737" s="653"/>
      <c r="GLF2737" s="653"/>
      <c r="GLG2737" s="653"/>
      <c r="GLH2737" s="653"/>
      <c r="GLI2737" s="653"/>
      <c r="GLJ2737" s="653"/>
      <c r="GLK2737" s="653"/>
      <c r="GLL2737" s="653"/>
      <c r="GLM2737" s="653"/>
      <c r="GLN2737" s="653"/>
      <c r="GLO2737" s="653"/>
      <c r="GLP2737" s="653"/>
      <c r="GLQ2737" s="653"/>
      <c r="GLR2737" s="653"/>
      <c r="GLS2737" s="653"/>
      <c r="GLT2737" s="653"/>
      <c r="GLU2737" s="653"/>
      <c r="GLV2737" s="653"/>
      <c r="GLW2737" s="653"/>
      <c r="GLX2737" s="653"/>
      <c r="GLY2737" s="653"/>
      <c r="GLZ2737" s="653"/>
      <c r="GMA2737" s="653"/>
      <c r="GMB2737" s="653"/>
      <c r="GMC2737" s="653"/>
      <c r="GMD2737" s="653"/>
      <c r="GME2737" s="653"/>
      <c r="GMF2737" s="653"/>
      <c r="GMG2737" s="653"/>
      <c r="GMH2737" s="653"/>
      <c r="GMI2737" s="653"/>
      <c r="GMJ2737" s="653"/>
      <c r="GMK2737" s="653"/>
      <c r="GML2737" s="653"/>
      <c r="GMM2737" s="653"/>
      <c r="GMN2737" s="653"/>
      <c r="GMO2737" s="653"/>
      <c r="GMP2737" s="653"/>
      <c r="GMQ2737" s="653"/>
      <c r="GMR2737" s="653"/>
      <c r="GMS2737" s="653"/>
      <c r="GMT2737" s="653"/>
      <c r="GMU2737" s="653"/>
      <c r="GMV2737" s="653"/>
      <c r="GMW2737" s="653"/>
      <c r="GMX2737" s="653"/>
      <c r="GMY2737" s="653"/>
      <c r="GMZ2737" s="653"/>
      <c r="GNA2737" s="653"/>
      <c r="GNB2737" s="653"/>
      <c r="GNC2737" s="653"/>
      <c r="GND2737" s="653"/>
      <c r="GNE2737" s="653"/>
      <c r="GNF2737" s="653"/>
      <c r="GNG2737" s="653"/>
      <c r="GNH2737" s="653"/>
      <c r="GNI2737" s="653"/>
      <c r="GNJ2737" s="653"/>
      <c r="GNK2737" s="653"/>
      <c r="GNL2737" s="653"/>
      <c r="GNM2737" s="653"/>
      <c r="GNN2737" s="653"/>
      <c r="GNO2737" s="653"/>
      <c r="GNP2737" s="653"/>
      <c r="GNQ2737" s="653"/>
      <c r="GNR2737" s="653"/>
      <c r="GNS2737" s="653"/>
      <c r="GNT2737" s="653"/>
      <c r="GNU2737" s="653"/>
      <c r="GNV2737" s="653"/>
      <c r="GNW2737" s="653"/>
      <c r="GNX2737" s="653"/>
      <c r="GNY2737" s="653"/>
      <c r="GNZ2737" s="653"/>
      <c r="GOA2737" s="653"/>
      <c r="GOB2737" s="653"/>
      <c r="GOC2737" s="653"/>
      <c r="GOD2737" s="653"/>
      <c r="GOE2737" s="653"/>
      <c r="GOF2737" s="653"/>
      <c r="GOG2737" s="653"/>
      <c r="GOH2737" s="653"/>
      <c r="GOI2737" s="653"/>
      <c r="GOJ2737" s="653"/>
      <c r="GOK2737" s="653"/>
      <c r="GOL2737" s="653"/>
      <c r="GOM2737" s="653"/>
      <c r="GON2737" s="653"/>
      <c r="GOO2737" s="653"/>
      <c r="GOP2737" s="653"/>
      <c r="GOQ2737" s="653"/>
      <c r="GOR2737" s="653"/>
      <c r="GOS2737" s="653"/>
      <c r="GOT2737" s="653"/>
      <c r="GOU2737" s="653"/>
      <c r="GOV2737" s="653"/>
      <c r="GOW2737" s="653"/>
      <c r="GOX2737" s="653"/>
      <c r="GOY2737" s="653"/>
      <c r="GOZ2737" s="653"/>
      <c r="GPA2737" s="653"/>
      <c r="GPB2737" s="653"/>
      <c r="GPC2737" s="653"/>
      <c r="GPD2737" s="653"/>
      <c r="GPE2737" s="653"/>
      <c r="GPF2737" s="653"/>
      <c r="GPG2737" s="653"/>
      <c r="GPH2737" s="653"/>
      <c r="GPI2737" s="653"/>
      <c r="GPJ2737" s="653"/>
      <c r="GPK2737" s="653"/>
      <c r="GPL2737" s="653"/>
      <c r="GPM2737" s="653"/>
      <c r="GPN2737" s="653"/>
      <c r="GPO2737" s="653"/>
      <c r="GPP2737" s="653"/>
      <c r="GPQ2737" s="653"/>
      <c r="GPR2737" s="653"/>
      <c r="GPS2737" s="653"/>
      <c r="GPT2737" s="653"/>
      <c r="GPU2737" s="653"/>
      <c r="GPV2737" s="653"/>
      <c r="GPW2737" s="653"/>
      <c r="GPX2737" s="653"/>
      <c r="GPY2737" s="653"/>
      <c r="GPZ2737" s="653"/>
      <c r="GQA2737" s="653"/>
      <c r="GQB2737" s="653"/>
      <c r="GQC2737" s="653"/>
      <c r="GQD2737" s="653"/>
      <c r="GQE2737" s="653"/>
      <c r="GQF2737" s="653"/>
      <c r="GQG2737" s="653"/>
      <c r="GQH2737" s="653"/>
      <c r="GQI2737" s="653"/>
      <c r="GQJ2737" s="653"/>
      <c r="GQK2737" s="653"/>
      <c r="GQL2737" s="653"/>
      <c r="GQM2737" s="653"/>
      <c r="GQN2737" s="653"/>
      <c r="GQO2737" s="653"/>
      <c r="GQP2737" s="653"/>
      <c r="GQQ2737" s="653"/>
      <c r="GQR2737" s="653"/>
      <c r="GQS2737" s="653"/>
      <c r="GQT2737" s="653"/>
      <c r="GQU2737" s="653"/>
      <c r="GQV2737" s="653"/>
      <c r="GQW2737" s="653"/>
      <c r="GQX2737" s="653"/>
      <c r="GQY2737" s="653"/>
      <c r="GQZ2737" s="653"/>
      <c r="GRA2737" s="653"/>
      <c r="GRB2737" s="653"/>
      <c r="GRC2737" s="653"/>
      <c r="GRD2737" s="653"/>
      <c r="GRE2737" s="653"/>
      <c r="GRF2737" s="653"/>
      <c r="GRG2737" s="653"/>
      <c r="GRH2737" s="653"/>
      <c r="GRI2737" s="653"/>
      <c r="GRJ2737" s="653"/>
      <c r="GRK2737" s="653"/>
      <c r="GRL2737" s="653"/>
      <c r="GRM2737" s="653"/>
      <c r="GRN2737" s="653"/>
      <c r="GRO2737" s="653"/>
      <c r="GRP2737" s="653"/>
      <c r="GRQ2737" s="653"/>
      <c r="GRR2737" s="653"/>
      <c r="GRS2737" s="653"/>
      <c r="GRT2737" s="653"/>
      <c r="GRU2737" s="653"/>
      <c r="GRV2737" s="653"/>
      <c r="GRW2737" s="653"/>
      <c r="GRX2737" s="653"/>
      <c r="GRY2737" s="653"/>
      <c r="GRZ2737" s="653"/>
      <c r="GSA2737" s="653"/>
      <c r="GSB2737" s="653"/>
      <c r="GSC2737" s="653"/>
      <c r="GSD2737" s="653"/>
      <c r="GSE2737" s="653"/>
      <c r="GSF2737" s="653"/>
      <c r="GSG2737" s="653"/>
      <c r="GSH2737" s="653"/>
      <c r="GSI2737" s="653"/>
      <c r="GSJ2737" s="653"/>
      <c r="GSK2737" s="653"/>
      <c r="GSL2737" s="653"/>
      <c r="GSM2737" s="653"/>
      <c r="GSN2737" s="653"/>
      <c r="GSO2737" s="653"/>
      <c r="GSP2737" s="653"/>
      <c r="GSQ2737" s="653"/>
      <c r="GSR2737" s="653"/>
      <c r="GSS2737" s="653"/>
      <c r="GST2737" s="653"/>
      <c r="GSU2737" s="653"/>
      <c r="GSV2737" s="653"/>
      <c r="GSW2737" s="653"/>
      <c r="GSX2737" s="653"/>
      <c r="GSY2737" s="653"/>
      <c r="GSZ2737" s="653"/>
      <c r="GTA2737" s="653"/>
      <c r="GTB2737" s="653"/>
      <c r="GTC2737" s="653"/>
      <c r="GTD2737" s="653"/>
      <c r="GTE2737" s="653"/>
      <c r="GTF2737" s="653"/>
      <c r="GTG2737" s="653"/>
      <c r="GTH2737" s="653"/>
      <c r="GTI2737" s="653"/>
      <c r="GTJ2737" s="653"/>
      <c r="GTK2737" s="653"/>
      <c r="GTL2737" s="653"/>
      <c r="GTM2737" s="653"/>
      <c r="GTN2737" s="653"/>
      <c r="GTO2737" s="653"/>
      <c r="GTP2737" s="653"/>
      <c r="GTQ2737" s="653"/>
      <c r="GTR2737" s="653"/>
      <c r="GTS2737" s="653"/>
      <c r="GTT2737" s="653"/>
      <c r="GTU2737" s="653"/>
      <c r="GTV2737" s="653"/>
      <c r="GTW2737" s="653"/>
      <c r="GTX2737" s="653"/>
      <c r="GTY2737" s="653"/>
      <c r="GTZ2737" s="653"/>
      <c r="GUA2737" s="653"/>
      <c r="GUB2737" s="653"/>
      <c r="GUC2737" s="653"/>
      <c r="GUD2737" s="653"/>
      <c r="GUE2737" s="653"/>
      <c r="GUF2737" s="653"/>
      <c r="GUG2737" s="653"/>
      <c r="GUH2737" s="653"/>
      <c r="GUI2737" s="653"/>
      <c r="GUJ2737" s="653"/>
      <c r="GUK2737" s="653"/>
      <c r="GUL2737" s="653"/>
      <c r="GUM2737" s="653"/>
      <c r="GUN2737" s="653"/>
      <c r="GUO2737" s="653"/>
      <c r="GUP2737" s="653"/>
      <c r="GUQ2737" s="653"/>
      <c r="GUR2737" s="653"/>
      <c r="GUS2737" s="653"/>
      <c r="GUT2737" s="653"/>
      <c r="GUU2737" s="653"/>
      <c r="GUV2737" s="653"/>
      <c r="GUW2737" s="653"/>
      <c r="GUX2737" s="653"/>
      <c r="GUY2737" s="653"/>
      <c r="GUZ2737" s="653"/>
      <c r="GVA2737" s="653"/>
      <c r="GVB2737" s="653"/>
      <c r="GVC2737" s="653"/>
      <c r="GVD2737" s="653"/>
      <c r="GVE2737" s="653"/>
      <c r="GVF2737" s="653"/>
      <c r="GVG2737" s="653"/>
      <c r="GVH2737" s="653"/>
      <c r="GVI2737" s="653"/>
      <c r="GVJ2737" s="653"/>
      <c r="GVK2737" s="653"/>
      <c r="GVL2737" s="653"/>
      <c r="GVM2737" s="653"/>
      <c r="GVN2737" s="653"/>
      <c r="GVO2737" s="653"/>
      <c r="GVP2737" s="653"/>
      <c r="GVQ2737" s="653"/>
      <c r="GVR2737" s="653"/>
      <c r="GVS2737" s="653"/>
      <c r="GVT2737" s="653"/>
      <c r="GVU2737" s="653"/>
      <c r="GVV2737" s="653"/>
      <c r="GVW2737" s="653"/>
      <c r="GVX2737" s="653"/>
      <c r="GVY2737" s="653"/>
      <c r="GVZ2737" s="653"/>
      <c r="GWA2737" s="653"/>
      <c r="GWB2737" s="653"/>
      <c r="GWC2737" s="653"/>
      <c r="GWD2737" s="653"/>
      <c r="GWE2737" s="653"/>
      <c r="GWF2737" s="653"/>
      <c r="GWG2737" s="653"/>
      <c r="GWH2737" s="653"/>
      <c r="GWI2737" s="653"/>
      <c r="GWJ2737" s="653"/>
      <c r="GWK2737" s="653"/>
      <c r="GWL2737" s="653"/>
      <c r="GWM2737" s="653"/>
      <c r="GWN2737" s="653"/>
      <c r="GWO2737" s="653"/>
      <c r="GWP2737" s="653"/>
      <c r="GWQ2737" s="653"/>
      <c r="GWR2737" s="653"/>
      <c r="GWS2737" s="653"/>
      <c r="GWT2737" s="653"/>
      <c r="GWU2737" s="653"/>
      <c r="GWV2737" s="653"/>
      <c r="GWW2737" s="653"/>
      <c r="GWX2737" s="653"/>
      <c r="GWY2737" s="653"/>
      <c r="GWZ2737" s="653"/>
      <c r="GXA2737" s="653"/>
      <c r="GXB2737" s="653"/>
      <c r="GXC2737" s="653"/>
      <c r="GXD2737" s="653"/>
      <c r="GXE2737" s="653"/>
      <c r="GXF2737" s="653"/>
      <c r="GXG2737" s="653"/>
      <c r="GXH2737" s="653"/>
      <c r="GXI2737" s="653"/>
      <c r="GXJ2737" s="653"/>
      <c r="GXK2737" s="653"/>
      <c r="GXL2737" s="653"/>
      <c r="GXM2737" s="653"/>
      <c r="GXN2737" s="653"/>
      <c r="GXO2737" s="653"/>
      <c r="GXP2737" s="653"/>
      <c r="GXQ2737" s="653"/>
      <c r="GXR2737" s="653"/>
      <c r="GXS2737" s="653"/>
      <c r="GXT2737" s="653"/>
      <c r="GXU2737" s="653"/>
      <c r="GXV2737" s="653"/>
      <c r="GXW2737" s="653"/>
      <c r="GXX2737" s="653"/>
      <c r="GXY2737" s="653"/>
      <c r="GXZ2737" s="653"/>
      <c r="GYA2737" s="653"/>
      <c r="GYB2737" s="653"/>
      <c r="GYC2737" s="653"/>
      <c r="GYD2737" s="653"/>
      <c r="GYE2737" s="653"/>
      <c r="GYF2737" s="653"/>
      <c r="GYG2737" s="653"/>
      <c r="GYH2737" s="653"/>
      <c r="GYI2737" s="653"/>
      <c r="GYJ2737" s="653"/>
      <c r="GYK2737" s="653"/>
      <c r="GYL2737" s="653"/>
      <c r="GYM2737" s="653"/>
      <c r="GYN2737" s="653"/>
      <c r="GYO2737" s="653"/>
      <c r="GYP2737" s="653"/>
      <c r="GYQ2737" s="653"/>
      <c r="GYR2737" s="653"/>
      <c r="GYS2737" s="653"/>
      <c r="GYT2737" s="653"/>
      <c r="GYU2737" s="653"/>
      <c r="GYV2737" s="653"/>
      <c r="GYW2737" s="653"/>
      <c r="GYX2737" s="653"/>
      <c r="GYY2737" s="653"/>
      <c r="GYZ2737" s="653"/>
      <c r="GZA2737" s="653"/>
      <c r="GZB2737" s="653"/>
      <c r="GZC2737" s="653"/>
      <c r="GZD2737" s="653"/>
      <c r="GZE2737" s="653"/>
      <c r="GZF2737" s="653"/>
      <c r="GZG2737" s="653"/>
      <c r="GZH2737" s="653"/>
      <c r="GZI2737" s="653"/>
      <c r="GZJ2737" s="653"/>
      <c r="GZK2737" s="653"/>
      <c r="GZL2737" s="653"/>
      <c r="GZM2737" s="653"/>
      <c r="GZN2737" s="653"/>
      <c r="GZO2737" s="653"/>
      <c r="GZP2737" s="653"/>
      <c r="GZQ2737" s="653"/>
      <c r="GZR2737" s="653"/>
      <c r="GZS2737" s="653"/>
      <c r="GZT2737" s="653"/>
      <c r="GZU2737" s="653"/>
      <c r="GZV2737" s="653"/>
      <c r="GZW2737" s="653"/>
      <c r="GZX2737" s="653"/>
      <c r="GZY2737" s="653"/>
      <c r="GZZ2737" s="653"/>
      <c r="HAA2737" s="653"/>
      <c r="HAB2737" s="653"/>
      <c r="HAC2737" s="653"/>
      <c r="HAD2737" s="653"/>
      <c r="HAE2737" s="653"/>
      <c r="HAF2737" s="653"/>
      <c r="HAG2737" s="653"/>
      <c r="HAH2737" s="653"/>
      <c r="HAI2737" s="653"/>
      <c r="HAJ2737" s="653"/>
      <c r="HAK2737" s="653"/>
      <c r="HAL2737" s="653"/>
      <c r="HAM2737" s="653"/>
      <c r="HAN2737" s="653"/>
      <c r="HAO2737" s="653"/>
      <c r="HAP2737" s="653"/>
      <c r="HAQ2737" s="653"/>
      <c r="HAR2737" s="653"/>
      <c r="HAS2737" s="653"/>
      <c r="HAT2737" s="653"/>
      <c r="HAU2737" s="653"/>
      <c r="HAV2737" s="653"/>
      <c r="HAW2737" s="653"/>
      <c r="HAX2737" s="653"/>
      <c r="HAY2737" s="653"/>
      <c r="HAZ2737" s="653"/>
      <c r="HBA2737" s="653"/>
      <c r="HBB2737" s="653"/>
      <c r="HBC2737" s="653"/>
      <c r="HBD2737" s="653"/>
      <c r="HBE2737" s="653"/>
      <c r="HBF2737" s="653"/>
      <c r="HBG2737" s="653"/>
      <c r="HBH2737" s="653"/>
      <c r="HBI2737" s="653"/>
      <c r="HBJ2737" s="653"/>
      <c r="HBK2737" s="653"/>
      <c r="HBL2737" s="653"/>
      <c r="HBM2737" s="653"/>
      <c r="HBN2737" s="653"/>
      <c r="HBO2737" s="653"/>
      <c r="HBP2737" s="653"/>
      <c r="HBQ2737" s="653"/>
      <c r="HBR2737" s="653"/>
      <c r="HBS2737" s="653"/>
      <c r="HBT2737" s="653"/>
      <c r="HBU2737" s="653"/>
      <c r="HBV2737" s="653"/>
      <c r="HBW2737" s="653"/>
      <c r="HBX2737" s="653"/>
      <c r="HBY2737" s="653"/>
      <c r="HBZ2737" s="653"/>
      <c r="HCA2737" s="653"/>
      <c r="HCB2737" s="653"/>
      <c r="HCC2737" s="653"/>
      <c r="HCD2737" s="653"/>
      <c r="HCE2737" s="653"/>
      <c r="HCF2737" s="653"/>
      <c r="HCG2737" s="653"/>
      <c r="HCH2737" s="653"/>
      <c r="HCI2737" s="653"/>
      <c r="HCJ2737" s="653"/>
      <c r="HCK2737" s="653"/>
      <c r="HCL2737" s="653"/>
      <c r="HCM2737" s="653"/>
      <c r="HCN2737" s="653"/>
      <c r="HCO2737" s="653"/>
      <c r="HCP2737" s="653"/>
      <c r="HCQ2737" s="653"/>
      <c r="HCR2737" s="653"/>
      <c r="HCS2737" s="653"/>
      <c r="HCT2737" s="653"/>
      <c r="HCU2737" s="653"/>
      <c r="HCV2737" s="653"/>
      <c r="HCW2737" s="653"/>
      <c r="HCX2737" s="653"/>
      <c r="HCY2737" s="653"/>
      <c r="HCZ2737" s="653"/>
      <c r="HDA2737" s="653"/>
      <c r="HDB2737" s="653"/>
      <c r="HDC2737" s="653"/>
      <c r="HDD2737" s="653"/>
      <c r="HDE2737" s="653"/>
      <c r="HDF2737" s="653"/>
      <c r="HDG2737" s="653"/>
      <c r="HDH2737" s="653"/>
      <c r="HDI2737" s="653"/>
      <c r="HDJ2737" s="653"/>
      <c r="HDK2737" s="653"/>
      <c r="HDL2737" s="653"/>
      <c r="HDM2737" s="653"/>
      <c r="HDN2737" s="653"/>
      <c r="HDO2737" s="653"/>
      <c r="HDP2737" s="653"/>
      <c r="HDQ2737" s="653"/>
      <c r="HDR2737" s="653"/>
      <c r="HDS2737" s="653"/>
      <c r="HDT2737" s="653"/>
      <c r="HDU2737" s="653"/>
      <c r="HDV2737" s="653"/>
      <c r="HDW2737" s="653"/>
      <c r="HDX2737" s="653"/>
      <c r="HDY2737" s="653"/>
      <c r="HDZ2737" s="653"/>
      <c r="HEA2737" s="653"/>
      <c r="HEB2737" s="653"/>
      <c r="HEC2737" s="653"/>
      <c r="HED2737" s="653"/>
      <c r="HEE2737" s="653"/>
      <c r="HEF2737" s="653"/>
      <c r="HEG2737" s="653"/>
      <c r="HEH2737" s="653"/>
      <c r="HEI2737" s="653"/>
      <c r="HEJ2737" s="653"/>
      <c r="HEK2737" s="653"/>
      <c r="HEL2737" s="653"/>
      <c r="HEM2737" s="653"/>
      <c r="HEN2737" s="653"/>
      <c r="HEO2737" s="653"/>
      <c r="HEP2737" s="653"/>
      <c r="HEQ2737" s="653"/>
      <c r="HER2737" s="653"/>
      <c r="HES2737" s="653"/>
      <c r="HET2737" s="653"/>
      <c r="HEU2737" s="653"/>
      <c r="HEV2737" s="653"/>
      <c r="HEW2737" s="653"/>
      <c r="HEX2737" s="653"/>
      <c r="HEY2737" s="653"/>
      <c r="HEZ2737" s="653"/>
      <c r="HFA2737" s="653"/>
      <c r="HFB2737" s="653"/>
      <c r="HFC2737" s="653"/>
      <c r="HFD2737" s="653"/>
      <c r="HFE2737" s="653"/>
      <c r="HFF2737" s="653"/>
      <c r="HFG2737" s="653"/>
      <c r="HFH2737" s="653"/>
      <c r="HFI2737" s="653"/>
      <c r="HFJ2737" s="653"/>
      <c r="HFK2737" s="653"/>
      <c r="HFL2737" s="653"/>
      <c r="HFM2737" s="653"/>
      <c r="HFN2737" s="653"/>
      <c r="HFO2737" s="653"/>
      <c r="HFP2737" s="653"/>
      <c r="HFQ2737" s="653"/>
      <c r="HFR2737" s="653"/>
      <c r="HFS2737" s="653"/>
      <c r="HFT2737" s="653"/>
      <c r="HFU2737" s="653"/>
      <c r="HFV2737" s="653"/>
      <c r="HFW2737" s="653"/>
      <c r="HFX2737" s="653"/>
      <c r="HFY2737" s="653"/>
      <c r="HFZ2737" s="653"/>
      <c r="HGA2737" s="653"/>
      <c r="HGB2737" s="653"/>
      <c r="HGC2737" s="653"/>
      <c r="HGD2737" s="653"/>
      <c r="HGE2737" s="653"/>
      <c r="HGF2737" s="653"/>
      <c r="HGG2737" s="653"/>
      <c r="HGH2737" s="653"/>
      <c r="HGI2737" s="653"/>
      <c r="HGJ2737" s="653"/>
      <c r="HGK2737" s="653"/>
      <c r="HGL2737" s="653"/>
      <c r="HGM2737" s="653"/>
      <c r="HGN2737" s="653"/>
      <c r="HGO2737" s="653"/>
      <c r="HGP2737" s="653"/>
      <c r="HGQ2737" s="653"/>
      <c r="HGR2737" s="653"/>
      <c r="HGS2737" s="653"/>
      <c r="HGT2737" s="653"/>
      <c r="HGU2737" s="653"/>
      <c r="HGV2737" s="653"/>
      <c r="HGW2737" s="653"/>
      <c r="HGX2737" s="653"/>
      <c r="HGY2737" s="653"/>
      <c r="HGZ2737" s="653"/>
      <c r="HHA2737" s="653"/>
      <c r="HHB2737" s="653"/>
      <c r="HHC2737" s="653"/>
      <c r="HHD2737" s="653"/>
      <c r="HHE2737" s="653"/>
      <c r="HHF2737" s="653"/>
      <c r="HHG2737" s="653"/>
      <c r="HHH2737" s="653"/>
      <c r="HHI2737" s="653"/>
      <c r="HHJ2737" s="653"/>
      <c r="HHK2737" s="653"/>
      <c r="HHL2737" s="653"/>
      <c r="HHM2737" s="653"/>
      <c r="HHN2737" s="653"/>
      <c r="HHO2737" s="653"/>
      <c r="HHP2737" s="653"/>
      <c r="HHQ2737" s="653"/>
      <c r="HHR2737" s="653"/>
      <c r="HHS2737" s="653"/>
      <c r="HHT2737" s="653"/>
      <c r="HHU2737" s="653"/>
      <c r="HHV2737" s="653"/>
      <c r="HHW2737" s="653"/>
      <c r="HHX2737" s="653"/>
      <c r="HHY2737" s="653"/>
      <c r="HHZ2737" s="653"/>
      <c r="HIA2737" s="653"/>
      <c r="HIB2737" s="653"/>
      <c r="HIC2737" s="653"/>
      <c r="HID2737" s="653"/>
      <c r="HIE2737" s="653"/>
      <c r="HIF2737" s="653"/>
      <c r="HIG2737" s="653"/>
      <c r="HIH2737" s="653"/>
      <c r="HII2737" s="653"/>
      <c r="HIJ2737" s="653"/>
      <c r="HIK2737" s="653"/>
      <c r="HIL2737" s="653"/>
      <c r="HIM2737" s="653"/>
      <c r="HIN2737" s="653"/>
      <c r="HIO2737" s="653"/>
      <c r="HIP2737" s="653"/>
      <c r="HIQ2737" s="653"/>
      <c r="HIR2737" s="653"/>
      <c r="HIS2737" s="653"/>
      <c r="HIT2737" s="653"/>
      <c r="HIU2737" s="653"/>
      <c r="HIV2737" s="653"/>
      <c r="HIW2737" s="653"/>
      <c r="HIX2737" s="653"/>
      <c r="HIY2737" s="653"/>
      <c r="HIZ2737" s="653"/>
      <c r="HJA2737" s="653"/>
      <c r="HJB2737" s="653"/>
      <c r="HJC2737" s="653"/>
      <c r="HJD2737" s="653"/>
      <c r="HJE2737" s="653"/>
      <c r="HJF2737" s="653"/>
      <c r="HJG2737" s="653"/>
      <c r="HJH2737" s="653"/>
      <c r="HJI2737" s="653"/>
      <c r="HJJ2737" s="653"/>
      <c r="HJK2737" s="653"/>
      <c r="HJL2737" s="653"/>
      <c r="HJM2737" s="653"/>
      <c r="HJN2737" s="653"/>
      <c r="HJO2737" s="653"/>
      <c r="HJP2737" s="653"/>
      <c r="HJQ2737" s="653"/>
      <c r="HJR2737" s="653"/>
      <c r="HJS2737" s="653"/>
      <c r="HJT2737" s="653"/>
      <c r="HJU2737" s="653"/>
      <c r="HJV2737" s="653"/>
      <c r="HJW2737" s="653"/>
      <c r="HJX2737" s="653"/>
      <c r="HJY2737" s="653"/>
      <c r="HJZ2737" s="653"/>
      <c r="HKA2737" s="653"/>
      <c r="HKB2737" s="653"/>
      <c r="HKC2737" s="653"/>
      <c r="HKD2737" s="653"/>
      <c r="HKE2737" s="653"/>
      <c r="HKF2737" s="653"/>
      <c r="HKG2737" s="653"/>
      <c r="HKH2737" s="653"/>
      <c r="HKI2737" s="653"/>
      <c r="HKJ2737" s="653"/>
      <c r="HKK2737" s="653"/>
      <c r="HKL2737" s="653"/>
      <c r="HKM2737" s="653"/>
      <c r="HKN2737" s="653"/>
      <c r="HKO2737" s="653"/>
      <c r="HKP2737" s="653"/>
      <c r="HKQ2737" s="653"/>
      <c r="HKR2737" s="653"/>
      <c r="HKS2737" s="653"/>
      <c r="HKT2737" s="653"/>
      <c r="HKU2737" s="653"/>
      <c r="HKV2737" s="653"/>
      <c r="HKW2737" s="653"/>
      <c r="HKX2737" s="653"/>
      <c r="HKY2737" s="653"/>
      <c r="HKZ2737" s="653"/>
      <c r="HLA2737" s="653"/>
      <c r="HLB2737" s="653"/>
      <c r="HLC2737" s="653"/>
      <c r="HLD2737" s="653"/>
      <c r="HLE2737" s="653"/>
      <c r="HLF2737" s="653"/>
      <c r="HLG2737" s="653"/>
      <c r="HLH2737" s="653"/>
      <c r="HLI2737" s="653"/>
      <c r="HLJ2737" s="653"/>
      <c r="HLK2737" s="653"/>
      <c r="HLL2737" s="653"/>
      <c r="HLM2737" s="653"/>
      <c r="HLN2737" s="653"/>
      <c r="HLO2737" s="653"/>
      <c r="HLP2737" s="653"/>
      <c r="HLQ2737" s="653"/>
      <c r="HLR2737" s="653"/>
      <c r="HLS2737" s="653"/>
      <c r="HLT2737" s="653"/>
      <c r="HLU2737" s="653"/>
      <c r="HLV2737" s="653"/>
      <c r="HLW2737" s="653"/>
      <c r="HLX2737" s="653"/>
      <c r="HLY2737" s="653"/>
      <c r="HLZ2737" s="653"/>
      <c r="HMA2737" s="653"/>
      <c r="HMB2737" s="653"/>
      <c r="HMC2737" s="653"/>
      <c r="HMD2737" s="653"/>
      <c r="HME2737" s="653"/>
      <c r="HMF2737" s="653"/>
      <c r="HMG2737" s="653"/>
      <c r="HMH2737" s="653"/>
      <c r="HMI2737" s="653"/>
      <c r="HMJ2737" s="653"/>
      <c r="HMK2737" s="653"/>
      <c r="HML2737" s="653"/>
      <c r="HMM2737" s="653"/>
      <c r="HMN2737" s="653"/>
      <c r="HMO2737" s="653"/>
      <c r="HMP2737" s="653"/>
      <c r="HMQ2737" s="653"/>
      <c r="HMR2737" s="653"/>
      <c r="HMS2737" s="653"/>
      <c r="HMT2737" s="653"/>
      <c r="HMU2737" s="653"/>
      <c r="HMV2737" s="653"/>
      <c r="HMW2737" s="653"/>
      <c r="HMX2737" s="653"/>
      <c r="HMY2737" s="653"/>
      <c r="HMZ2737" s="653"/>
      <c r="HNA2737" s="653"/>
      <c r="HNB2737" s="653"/>
      <c r="HNC2737" s="653"/>
      <c r="HND2737" s="653"/>
      <c r="HNE2737" s="653"/>
      <c r="HNF2737" s="653"/>
      <c r="HNG2737" s="653"/>
      <c r="HNH2737" s="653"/>
      <c r="HNI2737" s="653"/>
      <c r="HNJ2737" s="653"/>
      <c r="HNK2737" s="653"/>
      <c r="HNL2737" s="653"/>
      <c r="HNM2737" s="653"/>
      <c r="HNN2737" s="653"/>
      <c r="HNO2737" s="653"/>
      <c r="HNP2737" s="653"/>
      <c r="HNQ2737" s="653"/>
      <c r="HNR2737" s="653"/>
      <c r="HNS2737" s="653"/>
      <c r="HNT2737" s="653"/>
      <c r="HNU2737" s="653"/>
      <c r="HNV2737" s="653"/>
      <c r="HNW2737" s="653"/>
      <c r="HNX2737" s="653"/>
      <c r="HNY2737" s="653"/>
      <c r="HNZ2737" s="653"/>
      <c r="HOA2737" s="653"/>
      <c r="HOB2737" s="653"/>
      <c r="HOC2737" s="653"/>
      <c r="HOD2737" s="653"/>
      <c r="HOE2737" s="653"/>
      <c r="HOF2737" s="653"/>
      <c r="HOG2737" s="653"/>
      <c r="HOH2737" s="653"/>
      <c r="HOI2737" s="653"/>
      <c r="HOJ2737" s="653"/>
      <c r="HOK2737" s="653"/>
      <c r="HOL2737" s="653"/>
      <c r="HOM2737" s="653"/>
      <c r="HON2737" s="653"/>
      <c r="HOO2737" s="653"/>
      <c r="HOP2737" s="653"/>
      <c r="HOQ2737" s="653"/>
      <c r="HOR2737" s="653"/>
      <c r="HOS2737" s="653"/>
      <c r="HOT2737" s="653"/>
      <c r="HOU2737" s="653"/>
      <c r="HOV2737" s="653"/>
      <c r="HOW2737" s="653"/>
      <c r="HOX2737" s="653"/>
      <c r="HOY2737" s="653"/>
      <c r="HOZ2737" s="653"/>
      <c r="HPA2737" s="653"/>
      <c r="HPB2737" s="653"/>
      <c r="HPC2737" s="653"/>
      <c r="HPD2737" s="653"/>
      <c r="HPE2737" s="653"/>
      <c r="HPF2737" s="653"/>
      <c r="HPG2737" s="653"/>
      <c r="HPH2737" s="653"/>
      <c r="HPI2737" s="653"/>
      <c r="HPJ2737" s="653"/>
      <c r="HPK2737" s="653"/>
      <c r="HPL2737" s="653"/>
      <c r="HPM2737" s="653"/>
      <c r="HPN2737" s="653"/>
      <c r="HPO2737" s="653"/>
      <c r="HPP2737" s="653"/>
      <c r="HPQ2737" s="653"/>
      <c r="HPR2737" s="653"/>
      <c r="HPS2737" s="653"/>
      <c r="HPT2737" s="653"/>
      <c r="HPU2737" s="653"/>
      <c r="HPV2737" s="653"/>
      <c r="HPW2737" s="653"/>
      <c r="HPX2737" s="653"/>
      <c r="HPY2737" s="653"/>
      <c r="HPZ2737" s="653"/>
      <c r="HQA2737" s="653"/>
      <c r="HQB2737" s="653"/>
      <c r="HQC2737" s="653"/>
      <c r="HQD2737" s="653"/>
      <c r="HQE2737" s="653"/>
      <c r="HQF2737" s="653"/>
      <c r="HQG2737" s="653"/>
      <c r="HQH2737" s="653"/>
      <c r="HQI2737" s="653"/>
      <c r="HQJ2737" s="653"/>
      <c r="HQK2737" s="653"/>
      <c r="HQL2737" s="653"/>
      <c r="HQM2737" s="653"/>
      <c r="HQN2737" s="653"/>
      <c r="HQO2737" s="653"/>
      <c r="HQP2737" s="653"/>
      <c r="HQQ2737" s="653"/>
      <c r="HQR2737" s="653"/>
      <c r="HQS2737" s="653"/>
      <c r="HQT2737" s="653"/>
      <c r="HQU2737" s="653"/>
      <c r="HQV2737" s="653"/>
      <c r="HQW2737" s="653"/>
      <c r="HQX2737" s="653"/>
      <c r="HQY2737" s="653"/>
      <c r="HQZ2737" s="653"/>
      <c r="HRA2737" s="653"/>
      <c r="HRB2737" s="653"/>
      <c r="HRC2737" s="653"/>
      <c r="HRD2737" s="653"/>
      <c r="HRE2737" s="653"/>
      <c r="HRF2737" s="653"/>
      <c r="HRG2737" s="653"/>
      <c r="HRH2737" s="653"/>
      <c r="HRI2737" s="653"/>
      <c r="HRJ2737" s="653"/>
      <c r="HRK2737" s="653"/>
      <c r="HRL2737" s="653"/>
      <c r="HRM2737" s="653"/>
      <c r="HRN2737" s="653"/>
      <c r="HRO2737" s="653"/>
      <c r="HRP2737" s="653"/>
      <c r="HRQ2737" s="653"/>
      <c r="HRR2737" s="653"/>
      <c r="HRS2737" s="653"/>
      <c r="HRT2737" s="653"/>
      <c r="HRU2737" s="653"/>
      <c r="HRV2737" s="653"/>
      <c r="HRW2737" s="653"/>
      <c r="HRX2737" s="653"/>
      <c r="HRY2737" s="653"/>
      <c r="HRZ2737" s="653"/>
      <c r="HSA2737" s="653"/>
      <c r="HSB2737" s="653"/>
      <c r="HSC2737" s="653"/>
      <c r="HSD2737" s="653"/>
      <c r="HSE2737" s="653"/>
      <c r="HSF2737" s="653"/>
      <c r="HSG2737" s="653"/>
      <c r="HSH2737" s="653"/>
      <c r="HSI2737" s="653"/>
      <c r="HSJ2737" s="653"/>
      <c r="HSK2737" s="653"/>
      <c r="HSL2737" s="653"/>
      <c r="HSM2737" s="653"/>
      <c r="HSN2737" s="653"/>
      <c r="HSO2737" s="653"/>
      <c r="HSP2737" s="653"/>
      <c r="HSQ2737" s="653"/>
      <c r="HSR2737" s="653"/>
      <c r="HSS2737" s="653"/>
      <c r="HST2737" s="653"/>
      <c r="HSU2737" s="653"/>
      <c r="HSV2737" s="653"/>
      <c r="HSW2737" s="653"/>
      <c r="HSX2737" s="653"/>
      <c r="HSY2737" s="653"/>
      <c r="HSZ2737" s="653"/>
      <c r="HTA2737" s="653"/>
      <c r="HTB2737" s="653"/>
      <c r="HTC2737" s="653"/>
      <c r="HTD2737" s="653"/>
      <c r="HTE2737" s="653"/>
      <c r="HTF2737" s="653"/>
      <c r="HTG2737" s="653"/>
      <c r="HTH2737" s="653"/>
      <c r="HTI2737" s="653"/>
      <c r="HTJ2737" s="653"/>
      <c r="HTK2737" s="653"/>
      <c r="HTL2737" s="653"/>
      <c r="HTM2737" s="653"/>
      <c r="HTN2737" s="653"/>
      <c r="HTO2737" s="653"/>
      <c r="HTP2737" s="653"/>
      <c r="HTQ2737" s="653"/>
      <c r="HTR2737" s="653"/>
      <c r="HTS2737" s="653"/>
      <c r="HTT2737" s="653"/>
      <c r="HTU2737" s="653"/>
      <c r="HTV2737" s="653"/>
      <c r="HTW2737" s="653"/>
      <c r="HTX2737" s="653"/>
      <c r="HTY2737" s="653"/>
      <c r="HTZ2737" s="653"/>
      <c r="HUA2737" s="653"/>
      <c r="HUB2737" s="653"/>
      <c r="HUC2737" s="653"/>
      <c r="HUD2737" s="653"/>
      <c r="HUE2737" s="653"/>
      <c r="HUF2737" s="653"/>
      <c r="HUG2737" s="653"/>
      <c r="HUH2737" s="653"/>
      <c r="HUI2737" s="653"/>
      <c r="HUJ2737" s="653"/>
      <c r="HUK2737" s="653"/>
      <c r="HUL2737" s="653"/>
      <c r="HUM2737" s="653"/>
      <c r="HUN2737" s="653"/>
      <c r="HUO2737" s="653"/>
      <c r="HUP2737" s="653"/>
      <c r="HUQ2737" s="653"/>
      <c r="HUR2737" s="653"/>
      <c r="HUS2737" s="653"/>
      <c r="HUT2737" s="653"/>
      <c r="HUU2737" s="653"/>
      <c r="HUV2737" s="653"/>
      <c r="HUW2737" s="653"/>
      <c r="HUX2737" s="653"/>
      <c r="HUY2737" s="653"/>
      <c r="HUZ2737" s="653"/>
      <c r="HVA2737" s="653"/>
      <c r="HVB2737" s="653"/>
      <c r="HVC2737" s="653"/>
      <c r="HVD2737" s="653"/>
      <c r="HVE2737" s="653"/>
      <c r="HVF2737" s="653"/>
      <c r="HVG2737" s="653"/>
      <c r="HVH2737" s="653"/>
      <c r="HVI2737" s="653"/>
      <c r="HVJ2737" s="653"/>
      <c r="HVK2737" s="653"/>
      <c r="HVL2737" s="653"/>
      <c r="HVM2737" s="653"/>
      <c r="HVN2737" s="653"/>
      <c r="HVO2737" s="653"/>
      <c r="HVP2737" s="653"/>
      <c r="HVQ2737" s="653"/>
      <c r="HVR2737" s="653"/>
      <c r="HVS2737" s="653"/>
      <c r="HVT2737" s="653"/>
      <c r="HVU2737" s="653"/>
      <c r="HVV2737" s="653"/>
      <c r="HVW2737" s="653"/>
      <c r="HVX2737" s="653"/>
      <c r="HVY2737" s="653"/>
      <c r="HVZ2737" s="653"/>
      <c r="HWA2737" s="653"/>
      <c r="HWB2737" s="653"/>
      <c r="HWC2737" s="653"/>
      <c r="HWD2737" s="653"/>
      <c r="HWE2737" s="653"/>
      <c r="HWF2737" s="653"/>
      <c r="HWG2737" s="653"/>
      <c r="HWH2737" s="653"/>
      <c r="HWI2737" s="653"/>
      <c r="HWJ2737" s="653"/>
      <c r="HWK2737" s="653"/>
      <c r="HWL2737" s="653"/>
      <c r="HWM2737" s="653"/>
      <c r="HWN2737" s="653"/>
      <c r="HWO2737" s="653"/>
      <c r="HWP2737" s="653"/>
      <c r="HWQ2737" s="653"/>
      <c r="HWR2737" s="653"/>
      <c r="HWS2737" s="653"/>
      <c r="HWT2737" s="653"/>
      <c r="HWU2737" s="653"/>
      <c r="HWV2737" s="653"/>
      <c r="HWW2737" s="653"/>
      <c r="HWX2737" s="653"/>
      <c r="HWY2737" s="653"/>
      <c r="HWZ2737" s="653"/>
      <c r="HXA2737" s="653"/>
      <c r="HXB2737" s="653"/>
      <c r="HXC2737" s="653"/>
      <c r="HXD2737" s="653"/>
      <c r="HXE2737" s="653"/>
      <c r="HXF2737" s="653"/>
      <c r="HXG2737" s="653"/>
      <c r="HXH2737" s="653"/>
      <c r="HXI2737" s="653"/>
      <c r="HXJ2737" s="653"/>
      <c r="HXK2737" s="653"/>
      <c r="HXL2737" s="653"/>
      <c r="HXM2737" s="653"/>
      <c r="HXN2737" s="653"/>
      <c r="HXO2737" s="653"/>
      <c r="HXP2737" s="653"/>
      <c r="HXQ2737" s="653"/>
      <c r="HXR2737" s="653"/>
      <c r="HXS2737" s="653"/>
      <c r="HXT2737" s="653"/>
      <c r="HXU2737" s="653"/>
      <c r="HXV2737" s="653"/>
      <c r="HXW2737" s="653"/>
      <c r="HXX2737" s="653"/>
      <c r="HXY2737" s="653"/>
      <c r="HXZ2737" s="653"/>
      <c r="HYA2737" s="653"/>
      <c r="HYB2737" s="653"/>
      <c r="HYC2737" s="653"/>
      <c r="HYD2737" s="653"/>
      <c r="HYE2737" s="653"/>
      <c r="HYF2737" s="653"/>
      <c r="HYG2737" s="653"/>
      <c r="HYH2737" s="653"/>
      <c r="HYI2737" s="653"/>
      <c r="HYJ2737" s="653"/>
      <c r="HYK2737" s="653"/>
      <c r="HYL2737" s="653"/>
      <c r="HYM2737" s="653"/>
      <c r="HYN2737" s="653"/>
      <c r="HYO2737" s="653"/>
      <c r="HYP2737" s="653"/>
      <c r="HYQ2737" s="653"/>
      <c r="HYR2737" s="653"/>
      <c r="HYS2737" s="653"/>
      <c r="HYT2737" s="653"/>
      <c r="HYU2737" s="653"/>
      <c r="HYV2737" s="653"/>
      <c r="HYW2737" s="653"/>
      <c r="HYX2737" s="653"/>
      <c r="HYY2737" s="653"/>
      <c r="HYZ2737" s="653"/>
      <c r="HZA2737" s="653"/>
      <c r="HZB2737" s="653"/>
      <c r="HZC2737" s="653"/>
      <c r="HZD2737" s="653"/>
      <c r="HZE2737" s="653"/>
      <c r="HZF2737" s="653"/>
      <c r="HZG2737" s="653"/>
      <c r="HZH2737" s="653"/>
      <c r="HZI2737" s="653"/>
      <c r="HZJ2737" s="653"/>
      <c r="HZK2737" s="653"/>
      <c r="HZL2737" s="653"/>
      <c r="HZM2737" s="653"/>
      <c r="HZN2737" s="653"/>
      <c r="HZO2737" s="653"/>
      <c r="HZP2737" s="653"/>
      <c r="HZQ2737" s="653"/>
      <c r="HZR2737" s="653"/>
      <c r="HZS2737" s="653"/>
      <c r="HZT2737" s="653"/>
      <c r="HZU2737" s="653"/>
      <c r="HZV2737" s="653"/>
      <c r="HZW2737" s="653"/>
      <c r="HZX2737" s="653"/>
      <c r="HZY2737" s="653"/>
      <c r="HZZ2737" s="653"/>
      <c r="IAA2737" s="653"/>
      <c r="IAB2737" s="653"/>
      <c r="IAC2737" s="653"/>
      <c r="IAD2737" s="653"/>
      <c r="IAE2737" s="653"/>
      <c r="IAF2737" s="653"/>
      <c r="IAG2737" s="653"/>
      <c r="IAH2737" s="653"/>
      <c r="IAI2737" s="653"/>
      <c r="IAJ2737" s="653"/>
      <c r="IAK2737" s="653"/>
      <c r="IAL2737" s="653"/>
      <c r="IAM2737" s="653"/>
      <c r="IAN2737" s="653"/>
      <c r="IAO2737" s="653"/>
      <c r="IAP2737" s="653"/>
      <c r="IAQ2737" s="653"/>
      <c r="IAR2737" s="653"/>
      <c r="IAS2737" s="653"/>
      <c r="IAT2737" s="653"/>
      <c r="IAU2737" s="653"/>
      <c r="IAV2737" s="653"/>
      <c r="IAW2737" s="653"/>
      <c r="IAX2737" s="653"/>
      <c r="IAY2737" s="653"/>
      <c r="IAZ2737" s="653"/>
      <c r="IBA2737" s="653"/>
      <c r="IBB2737" s="653"/>
      <c r="IBC2737" s="653"/>
      <c r="IBD2737" s="653"/>
      <c r="IBE2737" s="653"/>
      <c r="IBF2737" s="653"/>
      <c r="IBG2737" s="653"/>
      <c r="IBH2737" s="653"/>
      <c r="IBI2737" s="653"/>
      <c r="IBJ2737" s="653"/>
      <c r="IBK2737" s="653"/>
      <c r="IBL2737" s="653"/>
      <c r="IBM2737" s="653"/>
      <c r="IBN2737" s="653"/>
      <c r="IBO2737" s="653"/>
      <c r="IBP2737" s="653"/>
      <c r="IBQ2737" s="653"/>
      <c r="IBR2737" s="653"/>
      <c r="IBS2737" s="653"/>
      <c r="IBT2737" s="653"/>
      <c r="IBU2737" s="653"/>
      <c r="IBV2737" s="653"/>
      <c r="IBW2737" s="653"/>
      <c r="IBX2737" s="653"/>
      <c r="IBY2737" s="653"/>
      <c r="IBZ2737" s="653"/>
      <c r="ICA2737" s="653"/>
      <c r="ICB2737" s="653"/>
      <c r="ICC2737" s="653"/>
      <c r="ICD2737" s="653"/>
      <c r="ICE2737" s="653"/>
      <c r="ICF2737" s="653"/>
      <c r="ICG2737" s="653"/>
      <c r="ICH2737" s="653"/>
      <c r="ICI2737" s="653"/>
      <c r="ICJ2737" s="653"/>
      <c r="ICK2737" s="653"/>
      <c r="ICL2737" s="653"/>
      <c r="ICM2737" s="653"/>
      <c r="ICN2737" s="653"/>
      <c r="ICO2737" s="653"/>
      <c r="ICP2737" s="653"/>
      <c r="ICQ2737" s="653"/>
      <c r="ICR2737" s="653"/>
      <c r="ICS2737" s="653"/>
      <c r="ICT2737" s="653"/>
      <c r="ICU2737" s="653"/>
      <c r="ICV2737" s="653"/>
      <c r="ICW2737" s="653"/>
      <c r="ICX2737" s="653"/>
      <c r="ICY2737" s="653"/>
      <c r="ICZ2737" s="653"/>
      <c r="IDA2737" s="653"/>
      <c r="IDB2737" s="653"/>
      <c r="IDC2737" s="653"/>
      <c r="IDD2737" s="653"/>
      <c r="IDE2737" s="653"/>
      <c r="IDF2737" s="653"/>
      <c r="IDG2737" s="653"/>
      <c r="IDH2737" s="653"/>
      <c r="IDI2737" s="653"/>
      <c r="IDJ2737" s="653"/>
      <c r="IDK2737" s="653"/>
      <c r="IDL2737" s="653"/>
      <c r="IDM2737" s="653"/>
      <c r="IDN2737" s="653"/>
      <c r="IDO2737" s="653"/>
      <c r="IDP2737" s="653"/>
      <c r="IDQ2737" s="653"/>
      <c r="IDR2737" s="653"/>
      <c r="IDS2737" s="653"/>
      <c r="IDT2737" s="653"/>
      <c r="IDU2737" s="653"/>
      <c r="IDV2737" s="653"/>
      <c r="IDW2737" s="653"/>
      <c r="IDX2737" s="653"/>
      <c r="IDY2737" s="653"/>
      <c r="IDZ2737" s="653"/>
      <c r="IEA2737" s="653"/>
      <c r="IEB2737" s="653"/>
      <c r="IEC2737" s="653"/>
      <c r="IED2737" s="653"/>
      <c r="IEE2737" s="653"/>
      <c r="IEF2737" s="653"/>
      <c r="IEG2737" s="653"/>
      <c r="IEH2737" s="653"/>
      <c r="IEI2737" s="653"/>
      <c r="IEJ2737" s="653"/>
      <c r="IEK2737" s="653"/>
      <c r="IEL2737" s="653"/>
      <c r="IEM2737" s="653"/>
      <c r="IEN2737" s="653"/>
      <c r="IEO2737" s="653"/>
      <c r="IEP2737" s="653"/>
      <c r="IEQ2737" s="653"/>
      <c r="IER2737" s="653"/>
      <c r="IES2737" s="653"/>
      <c r="IET2737" s="653"/>
      <c r="IEU2737" s="653"/>
      <c r="IEV2737" s="653"/>
      <c r="IEW2737" s="653"/>
      <c r="IEX2737" s="653"/>
      <c r="IEY2737" s="653"/>
      <c r="IEZ2737" s="653"/>
      <c r="IFA2737" s="653"/>
      <c r="IFB2737" s="653"/>
      <c r="IFC2737" s="653"/>
      <c r="IFD2737" s="653"/>
      <c r="IFE2737" s="653"/>
      <c r="IFF2737" s="653"/>
      <c r="IFG2737" s="653"/>
      <c r="IFH2737" s="653"/>
      <c r="IFI2737" s="653"/>
      <c r="IFJ2737" s="653"/>
      <c r="IFK2737" s="653"/>
      <c r="IFL2737" s="653"/>
      <c r="IFM2737" s="653"/>
      <c r="IFN2737" s="653"/>
      <c r="IFO2737" s="653"/>
      <c r="IFP2737" s="653"/>
      <c r="IFQ2737" s="653"/>
      <c r="IFR2737" s="653"/>
      <c r="IFS2737" s="653"/>
      <c r="IFT2737" s="653"/>
      <c r="IFU2737" s="653"/>
      <c r="IFV2737" s="653"/>
      <c r="IFW2737" s="653"/>
      <c r="IFX2737" s="653"/>
      <c r="IFY2737" s="653"/>
      <c r="IFZ2737" s="653"/>
      <c r="IGA2737" s="653"/>
      <c r="IGB2737" s="653"/>
      <c r="IGC2737" s="653"/>
      <c r="IGD2737" s="653"/>
      <c r="IGE2737" s="653"/>
      <c r="IGF2737" s="653"/>
      <c r="IGG2737" s="653"/>
      <c r="IGH2737" s="653"/>
      <c r="IGI2737" s="653"/>
      <c r="IGJ2737" s="653"/>
      <c r="IGK2737" s="653"/>
      <c r="IGL2737" s="653"/>
      <c r="IGM2737" s="653"/>
      <c r="IGN2737" s="653"/>
      <c r="IGO2737" s="653"/>
      <c r="IGP2737" s="653"/>
      <c r="IGQ2737" s="653"/>
      <c r="IGR2737" s="653"/>
      <c r="IGS2737" s="653"/>
      <c r="IGT2737" s="653"/>
      <c r="IGU2737" s="653"/>
      <c r="IGV2737" s="653"/>
      <c r="IGW2737" s="653"/>
      <c r="IGX2737" s="653"/>
      <c r="IGY2737" s="653"/>
      <c r="IGZ2737" s="653"/>
      <c r="IHA2737" s="653"/>
      <c r="IHB2737" s="653"/>
      <c r="IHC2737" s="653"/>
      <c r="IHD2737" s="653"/>
      <c r="IHE2737" s="653"/>
      <c r="IHF2737" s="653"/>
      <c r="IHG2737" s="653"/>
      <c r="IHH2737" s="653"/>
      <c r="IHI2737" s="653"/>
      <c r="IHJ2737" s="653"/>
      <c r="IHK2737" s="653"/>
      <c r="IHL2737" s="653"/>
      <c r="IHM2737" s="653"/>
      <c r="IHN2737" s="653"/>
      <c r="IHO2737" s="653"/>
      <c r="IHP2737" s="653"/>
      <c r="IHQ2737" s="653"/>
      <c r="IHR2737" s="653"/>
      <c r="IHS2737" s="653"/>
      <c r="IHT2737" s="653"/>
      <c r="IHU2737" s="653"/>
      <c r="IHV2737" s="653"/>
      <c r="IHW2737" s="653"/>
      <c r="IHX2737" s="653"/>
      <c r="IHY2737" s="653"/>
      <c r="IHZ2737" s="653"/>
      <c r="IIA2737" s="653"/>
      <c r="IIB2737" s="653"/>
      <c r="IIC2737" s="653"/>
      <c r="IID2737" s="653"/>
      <c r="IIE2737" s="653"/>
      <c r="IIF2737" s="653"/>
      <c r="IIG2737" s="653"/>
      <c r="IIH2737" s="653"/>
      <c r="III2737" s="653"/>
      <c r="IIJ2737" s="653"/>
      <c r="IIK2737" s="653"/>
      <c r="IIL2737" s="653"/>
      <c r="IIM2737" s="653"/>
      <c r="IIN2737" s="653"/>
      <c r="IIO2737" s="653"/>
      <c r="IIP2737" s="653"/>
      <c r="IIQ2737" s="653"/>
      <c r="IIR2737" s="653"/>
      <c r="IIS2737" s="653"/>
      <c r="IIT2737" s="653"/>
      <c r="IIU2737" s="653"/>
      <c r="IIV2737" s="653"/>
      <c r="IIW2737" s="653"/>
      <c r="IIX2737" s="653"/>
      <c r="IIY2737" s="653"/>
      <c r="IIZ2737" s="653"/>
      <c r="IJA2737" s="653"/>
      <c r="IJB2737" s="653"/>
      <c r="IJC2737" s="653"/>
      <c r="IJD2737" s="653"/>
      <c r="IJE2737" s="653"/>
      <c r="IJF2737" s="653"/>
      <c r="IJG2737" s="653"/>
      <c r="IJH2737" s="653"/>
      <c r="IJI2737" s="653"/>
      <c r="IJJ2737" s="653"/>
      <c r="IJK2737" s="653"/>
      <c r="IJL2737" s="653"/>
      <c r="IJM2737" s="653"/>
      <c r="IJN2737" s="653"/>
      <c r="IJO2737" s="653"/>
      <c r="IJP2737" s="653"/>
      <c r="IJQ2737" s="653"/>
      <c r="IJR2737" s="653"/>
      <c r="IJS2737" s="653"/>
      <c r="IJT2737" s="653"/>
      <c r="IJU2737" s="653"/>
      <c r="IJV2737" s="653"/>
      <c r="IJW2737" s="653"/>
      <c r="IJX2737" s="653"/>
      <c r="IJY2737" s="653"/>
      <c r="IJZ2737" s="653"/>
      <c r="IKA2737" s="653"/>
      <c r="IKB2737" s="653"/>
      <c r="IKC2737" s="653"/>
      <c r="IKD2737" s="653"/>
      <c r="IKE2737" s="653"/>
      <c r="IKF2737" s="653"/>
      <c r="IKG2737" s="653"/>
      <c r="IKH2737" s="653"/>
      <c r="IKI2737" s="653"/>
      <c r="IKJ2737" s="653"/>
      <c r="IKK2737" s="653"/>
      <c r="IKL2737" s="653"/>
      <c r="IKM2737" s="653"/>
      <c r="IKN2737" s="653"/>
      <c r="IKO2737" s="653"/>
      <c r="IKP2737" s="653"/>
      <c r="IKQ2737" s="653"/>
      <c r="IKR2737" s="653"/>
      <c r="IKS2737" s="653"/>
      <c r="IKT2737" s="653"/>
      <c r="IKU2737" s="653"/>
      <c r="IKV2737" s="653"/>
      <c r="IKW2737" s="653"/>
      <c r="IKX2737" s="653"/>
      <c r="IKY2737" s="653"/>
      <c r="IKZ2737" s="653"/>
      <c r="ILA2737" s="653"/>
      <c r="ILB2737" s="653"/>
      <c r="ILC2737" s="653"/>
      <c r="ILD2737" s="653"/>
      <c r="ILE2737" s="653"/>
      <c r="ILF2737" s="653"/>
      <c r="ILG2737" s="653"/>
      <c r="ILH2737" s="653"/>
      <c r="ILI2737" s="653"/>
      <c r="ILJ2737" s="653"/>
      <c r="ILK2737" s="653"/>
      <c r="ILL2737" s="653"/>
      <c r="ILM2737" s="653"/>
      <c r="ILN2737" s="653"/>
      <c r="ILO2737" s="653"/>
      <c r="ILP2737" s="653"/>
      <c r="ILQ2737" s="653"/>
      <c r="ILR2737" s="653"/>
      <c r="ILS2737" s="653"/>
      <c r="ILT2737" s="653"/>
      <c r="ILU2737" s="653"/>
      <c r="ILV2737" s="653"/>
      <c r="ILW2737" s="653"/>
      <c r="ILX2737" s="653"/>
      <c r="ILY2737" s="653"/>
      <c r="ILZ2737" s="653"/>
      <c r="IMA2737" s="653"/>
      <c r="IMB2737" s="653"/>
      <c r="IMC2737" s="653"/>
      <c r="IMD2737" s="653"/>
      <c r="IME2737" s="653"/>
      <c r="IMF2737" s="653"/>
      <c r="IMG2737" s="653"/>
      <c r="IMH2737" s="653"/>
      <c r="IMI2737" s="653"/>
      <c r="IMJ2737" s="653"/>
      <c r="IMK2737" s="653"/>
      <c r="IML2737" s="653"/>
      <c r="IMM2737" s="653"/>
      <c r="IMN2737" s="653"/>
      <c r="IMO2737" s="653"/>
      <c r="IMP2737" s="653"/>
      <c r="IMQ2737" s="653"/>
      <c r="IMR2737" s="653"/>
      <c r="IMS2737" s="653"/>
      <c r="IMT2737" s="653"/>
      <c r="IMU2737" s="653"/>
      <c r="IMV2737" s="653"/>
      <c r="IMW2737" s="653"/>
      <c r="IMX2737" s="653"/>
      <c r="IMY2737" s="653"/>
      <c r="IMZ2737" s="653"/>
      <c r="INA2737" s="653"/>
      <c r="INB2737" s="653"/>
      <c r="INC2737" s="653"/>
      <c r="IND2737" s="653"/>
      <c r="INE2737" s="653"/>
      <c r="INF2737" s="653"/>
      <c r="ING2737" s="653"/>
      <c r="INH2737" s="653"/>
      <c r="INI2737" s="653"/>
      <c r="INJ2737" s="653"/>
      <c r="INK2737" s="653"/>
      <c r="INL2737" s="653"/>
      <c r="INM2737" s="653"/>
      <c r="INN2737" s="653"/>
      <c r="INO2737" s="653"/>
      <c r="INP2737" s="653"/>
      <c r="INQ2737" s="653"/>
      <c r="INR2737" s="653"/>
      <c r="INS2737" s="653"/>
      <c r="INT2737" s="653"/>
      <c r="INU2737" s="653"/>
      <c r="INV2737" s="653"/>
      <c r="INW2737" s="653"/>
      <c r="INX2737" s="653"/>
      <c r="INY2737" s="653"/>
      <c r="INZ2737" s="653"/>
      <c r="IOA2737" s="653"/>
      <c r="IOB2737" s="653"/>
      <c r="IOC2737" s="653"/>
      <c r="IOD2737" s="653"/>
      <c r="IOE2737" s="653"/>
      <c r="IOF2737" s="653"/>
      <c r="IOG2737" s="653"/>
      <c r="IOH2737" s="653"/>
      <c r="IOI2737" s="653"/>
      <c r="IOJ2737" s="653"/>
      <c r="IOK2737" s="653"/>
      <c r="IOL2737" s="653"/>
      <c r="IOM2737" s="653"/>
      <c r="ION2737" s="653"/>
      <c r="IOO2737" s="653"/>
      <c r="IOP2737" s="653"/>
      <c r="IOQ2737" s="653"/>
      <c r="IOR2737" s="653"/>
      <c r="IOS2737" s="653"/>
      <c r="IOT2737" s="653"/>
      <c r="IOU2737" s="653"/>
      <c r="IOV2737" s="653"/>
      <c r="IOW2737" s="653"/>
      <c r="IOX2737" s="653"/>
      <c r="IOY2737" s="653"/>
      <c r="IOZ2737" s="653"/>
      <c r="IPA2737" s="653"/>
      <c r="IPB2737" s="653"/>
      <c r="IPC2737" s="653"/>
      <c r="IPD2737" s="653"/>
      <c r="IPE2737" s="653"/>
      <c r="IPF2737" s="653"/>
      <c r="IPG2737" s="653"/>
      <c r="IPH2737" s="653"/>
      <c r="IPI2737" s="653"/>
      <c r="IPJ2737" s="653"/>
      <c r="IPK2737" s="653"/>
      <c r="IPL2737" s="653"/>
      <c r="IPM2737" s="653"/>
      <c r="IPN2737" s="653"/>
      <c r="IPO2737" s="653"/>
      <c r="IPP2737" s="653"/>
      <c r="IPQ2737" s="653"/>
      <c r="IPR2737" s="653"/>
      <c r="IPS2737" s="653"/>
      <c r="IPT2737" s="653"/>
      <c r="IPU2737" s="653"/>
      <c r="IPV2737" s="653"/>
      <c r="IPW2737" s="653"/>
      <c r="IPX2737" s="653"/>
      <c r="IPY2737" s="653"/>
      <c r="IPZ2737" s="653"/>
      <c r="IQA2737" s="653"/>
      <c r="IQB2737" s="653"/>
      <c r="IQC2737" s="653"/>
      <c r="IQD2737" s="653"/>
      <c r="IQE2737" s="653"/>
      <c r="IQF2737" s="653"/>
      <c r="IQG2737" s="653"/>
      <c r="IQH2737" s="653"/>
      <c r="IQI2737" s="653"/>
      <c r="IQJ2737" s="653"/>
      <c r="IQK2737" s="653"/>
      <c r="IQL2737" s="653"/>
      <c r="IQM2737" s="653"/>
      <c r="IQN2737" s="653"/>
      <c r="IQO2737" s="653"/>
      <c r="IQP2737" s="653"/>
      <c r="IQQ2737" s="653"/>
      <c r="IQR2737" s="653"/>
      <c r="IQS2737" s="653"/>
      <c r="IQT2737" s="653"/>
      <c r="IQU2737" s="653"/>
      <c r="IQV2737" s="653"/>
      <c r="IQW2737" s="653"/>
      <c r="IQX2737" s="653"/>
      <c r="IQY2737" s="653"/>
      <c r="IQZ2737" s="653"/>
      <c r="IRA2737" s="653"/>
      <c r="IRB2737" s="653"/>
      <c r="IRC2737" s="653"/>
      <c r="IRD2737" s="653"/>
      <c r="IRE2737" s="653"/>
      <c r="IRF2737" s="653"/>
      <c r="IRG2737" s="653"/>
      <c r="IRH2737" s="653"/>
      <c r="IRI2737" s="653"/>
      <c r="IRJ2737" s="653"/>
      <c r="IRK2737" s="653"/>
      <c r="IRL2737" s="653"/>
      <c r="IRM2737" s="653"/>
      <c r="IRN2737" s="653"/>
      <c r="IRO2737" s="653"/>
      <c r="IRP2737" s="653"/>
      <c r="IRQ2737" s="653"/>
      <c r="IRR2737" s="653"/>
      <c r="IRS2737" s="653"/>
      <c r="IRT2737" s="653"/>
      <c r="IRU2737" s="653"/>
      <c r="IRV2737" s="653"/>
      <c r="IRW2737" s="653"/>
      <c r="IRX2737" s="653"/>
      <c r="IRY2737" s="653"/>
      <c r="IRZ2737" s="653"/>
      <c r="ISA2737" s="653"/>
      <c r="ISB2737" s="653"/>
      <c r="ISC2737" s="653"/>
      <c r="ISD2737" s="653"/>
      <c r="ISE2737" s="653"/>
      <c r="ISF2737" s="653"/>
      <c r="ISG2737" s="653"/>
      <c r="ISH2737" s="653"/>
      <c r="ISI2737" s="653"/>
      <c r="ISJ2737" s="653"/>
      <c r="ISK2737" s="653"/>
      <c r="ISL2737" s="653"/>
      <c r="ISM2737" s="653"/>
      <c r="ISN2737" s="653"/>
      <c r="ISO2737" s="653"/>
      <c r="ISP2737" s="653"/>
      <c r="ISQ2737" s="653"/>
      <c r="ISR2737" s="653"/>
      <c r="ISS2737" s="653"/>
      <c r="IST2737" s="653"/>
      <c r="ISU2737" s="653"/>
      <c r="ISV2737" s="653"/>
      <c r="ISW2737" s="653"/>
      <c r="ISX2737" s="653"/>
      <c r="ISY2737" s="653"/>
      <c r="ISZ2737" s="653"/>
      <c r="ITA2737" s="653"/>
      <c r="ITB2737" s="653"/>
      <c r="ITC2737" s="653"/>
      <c r="ITD2737" s="653"/>
      <c r="ITE2737" s="653"/>
      <c r="ITF2737" s="653"/>
      <c r="ITG2737" s="653"/>
      <c r="ITH2737" s="653"/>
      <c r="ITI2737" s="653"/>
      <c r="ITJ2737" s="653"/>
      <c r="ITK2737" s="653"/>
      <c r="ITL2737" s="653"/>
      <c r="ITM2737" s="653"/>
      <c r="ITN2737" s="653"/>
      <c r="ITO2737" s="653"/>
      <c r="ITP2737" s="653"/>
      <c r="ITQ2737" s="653"/>
      <c r="ITR2737" s="653"/>
      <c r="ITS2737" s="653"/>
      <c r="ITT2737" s="653"/>
      <c r="ITU2737" s="653"/>
      <c r="ITV2737" s="653"/>
      <c r="ITW2737" s="653"/>
      <c r="ITX2737" s="653"/>
      <c r="ITY2737" s="653"/>
      <c r="ITZ2737" s="653"/>
      <c r="IUA2737" s="653"/>
      <c r="IUB2737" s="653"/>
      <c r="IUC2737" s="653"/>
      <c r="IUD2737" s="653"/>
      <c r="IUE2737" s="653"/>
      <c r="IUF2737" s="653"/>
      <c r="IUG2737" s="653"/>
      <c r="IUH2737" s="653"/>
      <c r="IUI2737" s="653"/>
      <c r="IUJ2737" s="653"/>
      <c r="IUK2737" s="653"/>
      <c r="IUL2737" s="653"/>
      <c r="IUM2737" s="653"/>
      <c r="IUN2737" s="653"/>
      <c r="IUO2737" s="653"/>
      <c r="IUP2737" s="653"/>
      <c r="IUQ2737" s="653"/>
      <c r="IUR2737" s="653"/>
      <c r="IUS2737" s="653"/>
      <c r="IUT2737" s="653"/>
      <c r="IUU2737" s="653"/>
      <c r="IUV2737" s="653"/>
      <c r="IUW2737" s="653"/>
      <c r="IUX2737" s="653"/>
      <c r="IUY2737" s="653"/>
      <c r="IUZ2737" s="653"/>
      <c r="IVA2737" s="653"/>
      <c r="IVB2737" s="653"/>
      <c r="IVC2737" s="653"/>
      <c r="IVD2737" s="653"/>
      <c r="IVE2737" s="653"/>
      <c r="IVF2737" s="653"/>
      <c r="IVG2737" s="653"/>
      <c r="IVH2737" s="653"/>
      <c r="IVI2737" s="653"/>
      <c r="IVJ2737" s="653"/>
      <c r="IVK2737" s="653"/>
      <c r="IVL2737" s="653"/>
      <c r="IVM2737" s="653"/>
      <c r="IVN2737" s="653"/>
      <c r="IVO2737" s="653"/>
      <c r="IVP2737" s="653"/>
      <c r="IVQ2737" s="653"/>
      <c r="IVR2737" s="653"/>
      <c r="IVS2737" s="653"/>
      <c r="IVT2737" s="653"/>
      <c r="IVU2737" s="653"/>
      <c r="IVV2737" s="653"/>
      <c r="IVW2737" s="653"/>
      <c r="IVX2737" s="653"/>
      <c r="IVY2737" s="653"/>
      <c r="IVZ2737" s="653"/>
      <c r="IWA2737" s="653"/>
      <c r="IWB2737" s="653"/>
      <c r="IWC2737" s="653"/>
      <c r="IWD2737" s="653"/>
      <c r="IWE2737" s="653"/>
      <c r="IWF2737" s="653"/>
      <c r="IWG2737" s="653"/>
      <c r="IWH2737" s="653"/>
      <c r="IWI2737" s="653"/>
      <c r="IWJ2737" s="653"/>
      <c r="IWK2737" s="653"/>
      <c r="IWL2737" s="653"/>
      <c r="IWM2737" s="653"/>
      <c r="IWN2737" s="653"/>
      <c r="IWO2737" s="653"/>
      <c r="IWP2737" s="653"/>
      <c r="IWQ2737" s="653"/>
      <c r="IWR2737" s="653"/>
      <c r="IWS2737" s="653"/>
      <c r="IWT2737" s="653"/>
      <c r="IWU2737" s="653"/>
      <c r="IWV2737" s="653"/>
      <c r="IWW2737" s="653"/>
      <c r="IWX2737" s="653"/>
      <c r="IWY2737" s="653"/>
      <c r="IWZ2737" s="653"/>
      <c r="IXA2737" s="653"/>
      <c r="IXB2737" s="653"/>
      <c r="IXC2737" s="653"/>
      <c r="IXD2737" s="653"/>
      <c r="IXE2737" s="653"/>
      <c r="IXF2737" s="653"/>
      <c r="IXG2737" s="653"/>
      <c r="IXH2737" s="653"/>
      <c r="IXI2737" s="653"/>
      <c r="IXJ2737" s="653"/>
      <c r="IXK2737" s="653"/>
      <c r="IXL2737" s="653"/>
      <c r="IXM2737" s="653"/>
      <c r="IXN2737" s="653"/>
      <c r="IXO2737" s="653"/>
      <c r="IXP2737" s="653"/>
      <c r="IXQ2737" s="653"/>
      <c r="IXR2737" s="653"/>
      <c r="IXS2737" s="653"/>
      <c r="IXT2737" s="653"/>
      <c r="IXU2737" s="653"/>
      <c r="IXV2737" s="653"/>
      <c r="IXW2737" s="653"/>
      <c r="IXX2737" s="653"/>
      <c r="IXY2737" s="653"/>
      <c r="IXZ2737" s="653"/>
      <c r="IYA2737" s="653"/>
      <c r="IYB2737" s="653"/>
      <c r="IYC2737" s="653"/>
      <c r="IYD2737" s="653"/>
      <c r="IYE2737" s="653"/>
      <c r="IYF2737" s="653"/>
      <c r="IYG2737" s="653"/>
      <c r="IYH2737" s="653"/>
      <c r="IYI2737" s="653"/>
      <c r="IYJ2737" s="653"/>
      <c r="IYK2737" s="653"/>
      <c r="IYL2737" s="653"/>
      <c r="IYM2737" s="653"/>
      <c r="IYN2737" s="653"/>
      <c r="IYO2737" s="653"/>
      <c r="IYP2737" s="653"/>
      <c r="IYQ2737" s="653"/>
      <c r="IYR2737" s="653"/>
      <c r="IYS2737" s="653"/>
      <c r="IYT2737" s="653"/>
      <c r="IYU2737" s="653"/>
      <c r="IYV2737" s="653"/>
      <c r="IYW2737" s="653"/>
      <c r="IYX2737" s="653"/>
      <c r="IYY2737" s="653"/>
      <c r="IYZ2737" s="653"/>
      <c r="IZA2737" s="653"/>
      <c r="IZB2737" s="653"/>
      <c r="IZC2737" s="653"/>
      <c r="IZD2737" s="653"/>
      <c r="IZE2737" s="653"/>
      <c r="IZF2737" s="653"/>
      <c r="IZG2737" s="653"/>
      <c r="IZH2737" s="653"/>
      <c r="IZI2737" s="653"/>
      <c r="IZJ2737" s="653"/>
      <c r="IZK2737" s="653"/>
      <c r="IZL2737" s="653"/>
      <c r="IZM2737" s="653"/>
      <c r="IZN2737" s="653"/>
      <c r="IZO2737" s="653"/>
      <c r="IZP2737" s="653"/>
      <c r="IZQ2737" s="653"/>
      <c r="IZR2737" s="653"/>
      <c r="IZS2737" s="653"/>
      <c r="IZT2737" s="653"/>
      <c r="IZU2737" s="653"/>
      <c r="IZV2737" s="653"/>
      <c r="IZW2737" s="653"/>
      <c r="IZX2737" s="653"/>
      <c r="IZY2737" s="653"/>
      <c r="IZZ2737" s="653"/>
      <c r="JAA2737" s="653"/>
      <c r="JAB2737" s="653"/>
      <c r="JAC2737" s="653"/>
      <c r="JAD2737" s="653"/>
      <c r="JAE2737" s="653"/>
      <c r="JAF2737" s="653"/>
      <c r="JAG2737" s="653"/>
      <c r="JAH2737" s="653"/>
      <c r="JAI2737" s="653"/>
      <c r="JAJ2737" s="653"/>
      <c r="JAK2737" s="653"/>
      <c r="JAL2737" s="653"/>
      <c r="JAM2737" s="653"/>
      <c r="JAN2737" s="653"/>
      <c r="JAO2737" s="653"/>
      <c r="JAP2737" s="653"/>
      <c r="JAQ2737" s="653"/>
      <c r="JAR2737" s="653"/>
      <c r="JAS2737" s="653"/>
      <c r="JAT2737" s="653"/>
      <c r="JAU2737" s="653"/>
      <c r="JAV2737" s="653"/>
      <c r="JAW2737" s="653"/>
      <c r="JAX2737" s="653"/>
      <c r="JAY2737" s="653"/>
      <c r="JAZ2737" s="653"/>
      <c r="JBA2737" s="653"/>
      <c r="JBB2737" s="653"/>
      <c r="JBC2737" s="653"/>
      <c r="JBD2737" s="653"/>
      <c r="JBE2737" s="653"/>
      <c r="JBF2737" s="653"/>
      <c r="JBG2737" s="653"/>
      <c r="JBH2737" s="653"/>
      <c r="JBI2737" s="653"/>
      <c r="JBJ2737" s="653"/>
      <c r="JBK2737" s="653"/>
      <c r="JBL2737" s="653"/>
      <c r="JBM2737" s="653"/>
      <c r="JBN2737" s="653"/>
      <c r="JBO2737" s="653"/>
      <c r="JBP2737" s="653"/>
      <c r="JBQ2737" s="653"/>
      <c r="JBR2737" s="653"/>
      <c r="JBS2737" s="653"/>
      <c r="JBT2737" s="653"/>
      <c r="JBU2737" s="653"/>
      <c r="JBV2737" s="653"/>
      <c r="JBW2737" s="653"/>
      <c r="JBX2737" s="653"/>
      <c r="JBY2737" s="653"/>
      <c r="JBZ2737" s="653"/>
      <c r="JCA2737" s="653"/>
      <c r="JCB2737" s="653"/>
      <c r="JCC2737" s="653"/>
      <c r="JCD2737" s="653"/>
      <c r="JCE2737" s="653"/>
      <c r="JCF2737" s="653"/>
      <c r="JCG2737" s="653"/>
      <c r="JCH2737" s="653"/>
      <c r="JCI2737" s="653"/>
      <c r="JCJ2737" s="653"/>
      <c r="JCK2737" s="653"/>
      <c r="JCL2737" s="653"/>
      <c r="JCM2737" s="653"/>
      <c r="JCN2737" s="653"/>
      <c r="JCO2737" s="653"/>
      <c r="JCP2737" s="653"/>
      <c r="JCQ2737" s="653"/>
      <c r="JCR2737" s="653"/>
      <c r="JCS2737" s="653"/>
      <c r="JCT2737" s="653"/>
      <c r="JCU2737" s="653"/>
      <c r="JCV2737" s="653"/>
      <c r="JCW2737" s="653"/>
      <c r="JCX2737" s="653"/>
      <c r="JCY2737" s="653"/>
      <c r="JCZ2737" s="653"/>
      <c r="JDA2737" s="653"/>
      <c r="JDB2737" s="653"/>
      <c r="JDC2737" s="653"/>
      <c r="JDD2737" s="653"/>
      <c r="JDE2737" s="653"/>
      <c r="JDF2737" s="653"/>
      <c r="JDG2737" s="653"/>
      <c r="JDH2737" s="653"/>
      <c r="JDI2737" s="653"/>
      <c r="JDJ2737" s="653"/>
      <c r="JDK2737" s="653"/>
      <c r="JDL2737" s="653"/>
      <c r="JDM2737" s="653"/>
      <c r="JDN2737" s="653"/>
      <c r="JDO2737" s="653"/>
      <c r="JDP2737" s="653"/>
      <c r="JDQ2737" s="653"/>
      <c r="JDR2737" s="653"/>
      <c r="JDS2737" s="653"/>
      <c r="JDT2737" s="653"/>
      <c r="JDU2737" s="653"/>
      <c r="JDV2737" s="653"/>
      <c r="JDW2737" s="653"/>
      <c r="JDX2737" s="653"/>
      <c r="JDY2737" s="653"/>
      <c r="JDZ2737" s="653"/>
      <c r="JEA2737" s="653"/>
      <c r="JEB2737" s="653"/>
      <c r="JEC2737" s="653"/>
      <c r="JED2737" s="653"/>
      <c r="JEE2737" s="653"/>
      <c r="JEF2737" s="653"/>
      <c r="JEG2737" s="653"/>
      <c r="JEH2737" s="653"/>
      <c r="JEI2737" s="653"/>
      <c r="JEJ2737" s="653"/>
      <c r="JEK2737" s="653"/>
      <c r="JEL2737" s="653"/>
      <c r="JEM2737" s="653"/>
      <c r="JEN2737" s="653"/>
      <c r="JEO2737" s="653"/>
      <c r="JEP2737" s="653"/>
      <c r="JEQ2737" s="653"/>
      <c r="JER2737" s="653"/>
      <c r="JES2737" s="653"/>
      <c r="JET2737" s="653"/>
      <c r="JEU2737" s="653"/>
      <c r="JEV2737" s="653"/>
      <c r="JEW2737" s="653"/>
      <c r="JEX2737" s="653"/>
      <c r="JEY2737" s="653"/>
      <c r="JEZ2737" s="653"/>
      <c r="JFA2737" s="653"/>
      <c r="JFB2737" s="653"/>
      <c r="JFC2737" s="653"/>
      <c r="JFD2737" s="653"/>
      <c r="JFE2737" s="653"/>
      <c r="JFF2737" s="653"/>
      <c r="JFG2737" s="653"/>
      <c r="JFH2737" s="653"/>
      <c r="JFI2737" s="653"/>
      <c r="JFJ2737" s="653"/>
      <c r="JFK2737" s="653"/>
      <c r="JFL2737" s="653"/>
      <c r="JFM2737" s="653"/>
      <c r="JFN2737" s="653"/>
      <c r="JFO2737" s="653"/>
      <c r="JFP2737" s="653"/>
      <c r="JFQ2737" s="653"/>
      <c r="JFR2737" s="653"/>
      <c r="JFS2737" s="653"/>
      <c r="JFT2737" s="653"/>
      <c r="JFU2737" s="653"/>
      <c r="JFV2737" s="653"/>
      <c r="JFW2737" s="653"/>
      <c r="JFX2737" s="653"/>
      <c r="JFY2737" s="653"/>
      <c r="JFZ2737" s="653"/>
      <c r="JGA2737" s="653"/>
      <c r="JGB2737" s="653"/>
      <c r="JGC2737" s="653"/>
      <c r="JGD2737" s="653"/>
      <c r="JGE2737" s="653"/>
      <c r="JGF2737" s="653"/>
      <c r="JGG2737" s="653"/>
      <c r="JGH2737" s="653"/>
      <c r="JGI2737" s="653"/>
      <c r="JGJ2737" s="653"/>
      <c r="JGK2737" s="653"/>
      <c r="JGL2737" s="653"/>
      <c r="JGM2737" s="653"/>
      <c r="JGN2737" s="653"/>
      <c r="JGO2737" s="653"/>
      <c r="JGP2737" s="653"/>
      <c r="JGQ2737" s="653"/>
      <c r="JGR2737" s="653"/>
      <c r="JGS2737" s="653"/>
      <c r="JGT2737" s="653"/>
      <c r="JGU2737" s="653"/>
      <c r="JGV2737" s="653"/>
      <c r="JGW2737" s="653"/>
      <c r="JGX2737" s="653"/>
      <c r="JGY2737" s="653"/>
      <c r="JGZ2737" s="653"/>
      <c r="JHA2737" s="653"/>
      <c r="JHB2737" s="653"/>
      <c r="JHC2737" s="653"/>
      <c r="JHD2737" s="653"/>
      <c r="JHE2737" s="653"/>
      <c r="JHF2737" s="653"/>
      <c r="JHG2737" s="653"/>
      <c r="JHH2737" s="653"/>
      <c r="JHI2737" s="653"/>
      <c r="JHJ2737" s="653"/>
      <c r="JHK2737" s="653"/>
      <c r="JHL2737" s="653"/>
      <c r="JHM2737" s="653"/>
      <c r="JHN2737" s="653"/>
      <c r="JHO2737" s="653"/>
      <c r="JHP2737" s="653"/>
      <c r="JHQ2737" s="653"/>
      <c r="JHR2737" s="653"/>
      <c r="JHS2737" s="653"/>
      <c r="JHT2737" s="653"/>
      <c r="JHU2737" s="653"/>
      <c r="JHV2737" s="653"/>
      <c r="JHW2737" s="653"/>
      <c r="JHX2737" s="653"/>
      <c r="JHY2737" s="653"/>
      <c r="JHZ2737" s="653"/>
      <c r="JIA2737" s="653"/>
      <c r="JIB2737" s="653"/>
      <c r="JIC2737" s="653"/>
      <c r="JID2737" s="653"/>
      <c r="JIE2737" s="653"/>
      <c r="JIF2737" s="653"/>
      <c r="JIG2737" s="653"/>
      <c r="JIH2737" s="653"/>
      <c r="JII2737" s="653"/>
      <c r="JIJ2737" s="653"/>
      <c r="JIK2737" s="653"/>
      <c r="JIL2737" s="653"/>
      <c r="JIM2737" s="653"/>
      <c r="JIN2737" s="653"/>
      <c r="JIO2737" s="653"/>
      <c r="JIP2737" s="653"/>
      <c r="JIQ2737" s="653"/>
      <c r="JIR2737" s="653"/>
      <c r="JIS2737" s="653"/>
      <c r="JIT2737" s="653"/>
      <c r="JIU2737" s="653"/>
      <c r="JIV2737" s="653"/>
      <c r="JIW2737" s="653"/>
      <c r="JIX2737" s="653"/>
      <c r="JIY2737" s="653"/>
      <c r="JIZ2737" s="653"/>
      <c r="JJA2737" s="653"/>
      <c r="JJB2737" s="653"/>
      <c r="JJC2737" s="653"/>
      <c r="JJD2737" s="653"/>
      <c r="JJE2737" s="653"/>
      <c r="JJF2737" s="653"/>
      <c r="JJG2737" s="653"/>
      <c r="JJH2737" s="653"/>
      <c r="JJI2737" s="653"/>
      <c r="JJJ2737" s="653"/>
      <c r="JJK2737" s="653"/>
      <c r="JJL2737" s="653"/>
      <c r="JJM2737" s="653"/>
      <c r="JJN2737" s="653"/>
      <c r="JJO2737" s="653"/>
      <c r="JJP2737" s="653"/>
      <c r="JJQ2737" s="653"/>
      <c r="JJR2737" s="653"/>
      <c r="JJS2737" s="653"/>
      <c r="JJT2737" s="653"/>
      <c r="JJU2737" s="653"/>
      <c r="JJV2737" s="653"/>
      <c r="JJW2737" s="653"/>
      <c r="JJX2737" s="653"/>
      <c r="JJY2737" s="653"/>
      <c r="JJZ2737" s="653"/>
      <c r="JKA2737" s="653"/>
      <c r="JKB2737" s="653"/>
      <c r="JKC2737" s="653"/>
      <c r="JKD2737" s="653"/>
      <c r="JKE2737" s="653"/>
      <c r="JKF2737" s="653"/>
      <c r="JKG2737" s="653"/>
      <c r="JKH2737" s="653"/>
      <c r="JKI2737" s="653"/>
      <c r="JKJ2737" s="653"/>
      <c r="JKK2737" s="653"/>
      <c r="JKL2737" s="653"/>
      <c r="JKM2737" s="653"/>
      <c r="JKN2737" s="653"/>
      <c r="JKO2737" s="653"/>
      <c r="JKP2737" s="653"/>
      <c r="JKQ2737" s="653"/>
      <c r="JKR2737" s="653"/>
      <c r="JKS2737" s="653"/>
      <c r="JKT2737" s="653"/>
      <c r="JKU2737" s="653"/>
      <c r="JKV2737" s="653"/>
      <c r="JKW2737" s="653"/>
      <c r="JKX2737" s="653"/>
      <c r="JKY2737" s="653"/>
      <c r="JKZ2737" s="653"/>
      <c r="JLA2737" s="653"/>
      <c r="JLB2737" s="653"/>
      <c r="JLC2737" s="653"/>
      <c r="JLD2737" s="653"/>
      <c r="JLE2737" s="653"/>
      <c r="JLF2737" s="653"/>
      <c r="JLG2737" s="653"/>
      <c r="JLH2737" s="653"/>
      <c r="JLI2737" s="653"/>
      <c r="JLJ2737" s="653"/>
      <c r="JLK2737" s="653"/>
      <c r="JLL2737" s="653"/>
      <c r="JLM2737" s="653"/>
      <c r="JLN2737" s="653"/>
      <c r="JLO2737" s="653"/>
      <c r="JLP2737" s="653"/>
      <c r="JLQ2737" s="653"/>
      <c r="JLR2737" s="653"/>
      <c r="JLS2737" s="653"/>
      <c r="JLT2737" s="653"/>
      <c r="JLU2737" s="653"/>
      <c r="JLV2737" s="653"/>
      <c r="JLW2737" s="653"/>
      <c r="JLX2737" s="653"/>
      <c r="JLY2737" s="653"/>
      <c r="JLZ2737" s="653"/>
      <c r="JMA2737" s="653"/>
      <c r="JMB2737" s="653"/>
      <c r="JMC2737" s="653"/>
      <c r="JMD2737" s="653"/>
      <c r="JME2737" s="653"/>
      <c r="JMF2737" s="653"/>
      <c r="JMG2737" s="653"/>
      <c r="JMH2737" s="653"/>
      <c r="JMI2737" s="653"/>
      <c r="JMJ2737" s="653"/>
      <c r="JMK2737" s="653"/>
      <c r="JML2737" s="653"/>
      <c r="JMM2737" s="653"/>
      <c r="JMN2737" s="653"/>
      <c r="JMO2737" s="653"/>
      <c r="JMP2737" s="653"/>
      <c r="JMQ2737" s="653"/>
      <c r="JMR2737" s="653"/>
      <c r="JMS2737" s="653"/>
      <c r="JMT2737" s="653"/>
      <c r="JMU2737" s="653"/>
      <c r="JMV2737" s="653"/>
      <c r="JMW2737" s="653"/>
      <c r="JMX2737" s="653"/>
      <c r="JMY2737" s="653"/>
      <c r="JMZ2737" s="653"/>
      <c r="JNA2737" s="653"/>
      <c r="JNB2737" s="653"/>
      <c r="JNC2737" s="653"/>
      <c r="JND2737" s="653"/>
      <c r="JNE2737" s="653"/>
      <c r="JNF2737" s="653"/>
      <c r="JNG2737" s="653"/>
      <c r="JNH2737" s="653"/>
      <c r="JNI2737" s="653"/>
      <c r="JNJ2737" s="653"/>
      <c r="JNK2737" s="653"/>
      <c r="JNL2737" s="653"/>
      <c r="JNM2737" s="653"/>
      <c r="JNN2737" s="653"/>
      <c r="JNO2737" s="653"/>
      <c r="JNP2737" s="653"/>
      <c r="JNQ2737" s="653"/>
      <c r="JNR2737" s="653"/>
      <c r="JNS2737" s="653"/>
      <c r="JNT2737" s="653"/>
      <c r="JNU2737" s="653"/>
      <c r="JNV2737" s="653"/>
      <c r="JNW2737" s="653"/>
      <c r="JNX2737" s="653"/>
      <c r="JNY2737" s="653"/>
      <c r="JNZ2737" s="653"/>
      <c r="JOA2737" s="653"/>
      <c r="JOB2737" s="653"/>
      <c r="JOC2737" s="653"/>
      <c r="JOD2737" s="653"/>
      <c r="JOE2737" s="653"/>
      <c r="JOF2737" s="653"/>
      <c r="JOG2737" s="653"/>
      <c r="JOH2737" s="653"/>
      <c r="JOI2737" s="653"/>
      <c r="JOJ2737" s="653"/>
      <c r="JOK2737" s="653"/>
      <c r="JOL2737" s="653"/>
      <c r="JOM2737" s="653"/>
      <c r="JON2737" s="653"/>
      <c r="JOO2737" s="653"/>
      <c r="JOP2737" s="653"/>
      <c r="JOQ2737" s="653"/>
      <c r="JOR2737" s="653"/>
      <c r="JOS2737" s="653"/>
      <c r="JOT2737" s="653"/>
      <c r="JOU2737" s="653"/>
      <c r="JOV2737" s="653"/>
      <c r="JOW2737" s="653"/>
      <c r="JOX2737" s="653"/>
      <c r="JOY2737" s="653"/>
      <c r="JOZ2737" s="653"/>
      <c r="JPA2737" s="653"/>
      <c r="JPB2737" s="653"/>
      <c r="JPC2737" s="653"/>
      <c r="JPD2737" s="653"/>
      <c r="JPE2737" s="653"/>
      <c r="JPF2737" s="653"/>
      <c r="JPG2737" s="653"/>
      <c r="JPH2737" s="653"/>
      <c r="JPI2737" s="653"/>
      <c r="JPJ2737" s="653"/>
      <c r="JPK2737" s="653"/>
      <c r="JPL2737" s="653"/>
      <c r="JPM2737" s="653"/>
      <c r="JPN2737" s="653"/>
      <c r="JPO2737" s="653"/>
      <c r="JPP2737" s="653"/>
      <c r="JPQ2737" s="653"/>
      <c r="JPR2737" s="653"/>
      <c r="JPS2737" s="653"/>
      <c r="JPT2737" s="653"/>
      <c r="JPU2737" s="653"/>
      <c r="JPV2737" s="653"/>
      <c r="JPW2737" s="653"/>
      <c r="JPX2737" s="653"/>
      <c r="JPY2737" s="653"/>
      <c r="JPZ2737" s="653"/>
      <c r="JQA2737" s="653"/>
      <c r="JQB2737" s="653"/>
      <c r="JQC2737" s="653"/>
      <c r="JQD2737" s="653"/>
      <c r="JQE2737" s="653"/>
      <c r="JQF2737" s="653"/>
      <c r="JQG2737" s="653"/>
      <c r="JQH2737" s="653"/>
      <c r="JQI2737" s="653"/>
      <c r="JQJ2737" s="653"/>
      <c r="JQK2737" s="653"/>
      <c r="JQL2737" s="653"/>
      <c r="JQM2737" s="653"/>
      <c r="JQN2737" s="653"/>
      <c r="JQO2737" s="653"/>
      <c r="JQP2737" s="653"/>
      <c r="JQQ2737" s="653"/>
      <c r="JQR2737" s="653"/>
      <c r="JQS2737" s="653"/>
      <c r="JQT2737" s="653"/>
      <c r="JQU2737" s="653"/>
      <c r="JQV2737" s="653"/>
      <c r="JQW2737" s="653"/>
      <c r="JQX2737" s="653"/>
      <c r="JQY2737" s="653"/>
      <c r="JQZ2737" s="653"/>
      <c r="JRA2737" s="653"/>
      <c r="JRB2737" s="653"/>
      <c r="JRC2737" s="653"/>
      <c r="JRD2737" s="653"/>
      <c r="JRE2737" s="653"/>
      <c r="JRF2737" s="653"/>
      <c r="JRG2737" s="653"/>
      <c r="JRH2737" s="653"/>
      <c r="JRI2737" s="653"/>
      <c r="JRJ2737" s="653"/>
      <c r="JRK2737" s="653"/>
      <c r="JRL2737" s="653"/>
      <c r="JRM2737" s="653"/>
      <c r="JRN2737" s="653"/>
      <c r="JRO2737" s="653"/>
      <c r="JRP2737" s="653"/>
      <c r="JRQ2737" s="653"/>
      <c r="JRR2737" s="653"/>
      <c r="JRS2737" s="653"/>
      <c r="JRT2737" s="653"/>
      <c r="JRU2737" s="653"/>
      <c r="JRV2737" s="653"/>
      <c r="JRW2737" s="653"/>
      <c r="JRX2737" s="653"/>
      <c r="JRY2737" s="653"/>
      <c r="JRZ2737" s="653"/>
      <c r="JSA2737" s="653"/>
      <c r="JSB2737" s="653"/>
      <c r="JSC2737" s="653"/>
      <c r="JSD2737" s="653"/>
      <c r="JSE2737" s="653"/>
      <c r="JSF2737" s="653"/>
      <c r="JSG2737" s="653"/>
      <c r="JSH2737" s="653"/>
      <c r="JSI2737" s="653"/>
      <c r="JSJ2737" s="653"/>
      <c r="JSK2737" s="653"/>
      <c r="JSL2737" s="653"/>
      <c r="JSM2737" s="653"/>
      <c r="JSN2737" s="653"/>
      <c r="JSO2737" s="653"/>
      <c r="JSP2737" s="653"/>
      <c r="JSQ2737" s="653"/>
      <c r="JSR2737" s="653"/>
      <c r="JSS2737" s="653"/>
      <c r="JST2737" s="653"/>
      <c r="JSU2737" s="653"/>
      <c r="JSV2737" s="653"/>
      <c r="JSW2737" s="653"/>
      <c r="JSX2737" s="653"/>
      <c r="JSY2737" s="653"/>
      <c r="JSZ2737" s="653"/>
      <c r="JTA2737" s="653"/>
      <c r="JTB2737" s="653"/>
      <c r="JTC2737" s="653"/>
      <c r="JTD2737" s="653"/>
      <c r="JTE2737" s="653"/>
      <c r="JTF2737" s="653"/>
      <c r="JTG2737" s="653"/>
      <c r="JTH2737" s="653"/>
      <c r="JTI2737" s="653"/>
      <c r="JTJ2737" s="653"/>
      <c r="JTK2737" s="653"/>
      <c r="JTL2737" s="653"/>
      <c r="JTM2737" s="653"/>
      <c r="JTN2737" s="653"/>
      <c r="JTO2737" s="653"/>
      <c r="JTP2737" s="653"/>
      <c r="JTQ2737" s="653"/>
      <c r="JTR2737" s="653"/>
      <c r="JTS2737" s="653"/>
      <c r="JTT2737" s="653"/>
      <c r="JTU2737" s="653"/>
      <c r="JTV2737" s="653"/>
      <c r="JTW2737" s="653"/>
      <c r="JTX2737" s="653"/>
      <c r="JTY2737" s="653"/>
      <c r="JTZ2737" s="653"/>
      <c r="JUA2737" s="653"/>
      <c r="JUB2737" s="653"/>
      <c r="JUC2737" s="653"/>
      <c r="JUD2737" s="653"/>
      <c r="JUE2737" s="653"/>
      <c r="JUF2737" s="653"/>
      <c r="JUG2737" s="653"/>
      <c r="JUH2737" s="653"/>
      <c r="JUI2737" s="653"/>
      <c r="JUJ2737" s="653"/>
      <c r="JUK2737" s="653"/>
      <c r="JUL2737" s="653"/>
      <c r="JUM2737" s="653"/>
      <c r="JUN2737" s="653"/>
      <c r="JUO2737" s="653"/>
      <c r="JUP2737" s="653"/>
      <c r="JUQ2737" s="653"/>
      <c r="JUR2737" s="653"/>
      <c r="JUS2737" s="653"/>
      <c r="JUT2737" s="653"/>
      <c r="JUU2737" s="653"/>
      <c r="JUV2737" s="653"/>
      <c r="JUW2737" s="653"/>
      <c r="JUX2737" s="653"/>
      <c r="JUY2737" s="653"/>
      <c r="JUZ2737" s="653"/>
      <c r="JVA2737" s="653"/>
      <c r="JVB2737" s="653"/>
      <c r="JVC2737" s="653"/>
      <c r="JVD2737" s="653"/>
      <c r="JVE2737" s="653"/>
      <c r="JVF2737" s="653"/>
      <c r="JVG2737" s="653"/>
      <c r="JVH2737" s="653"/>
      <c r="JVI2737" s="653"/>
      <c r="JVJ2737" s="653"/>
      <c r="JVK2737" s="653"/>
      <c r="JVL2737" s="653"/>
      <c r="JVM2737" s="653"/>
      <c r="JVN2737" s="653"/>
      <c r="JVO2737" s="653"/>
      <c r="JVP2737" s="653"/>
      <c r="JVQ2737" s="653"/>
      <c r="JVR2737" s="653"/>
      <c r="JVS2737" s="653"/>
      <c r="JVT2737" s="653"/>
      <c r="JVU2737" s="653"/>
      <c r="JVV2737" s="653"/>
      <c r="JVW2737" s="653"/>
      <c r="JVX2737" s="653"/>
      <c r="JVY2737" s="653"/>
      <c r="JVZ2737" s="653"/>
      <c r="JWA2737" s="653"/>
      <c r="JWB2737" s="653"/>
      <c r="JWC2737" s="653"/>
      <c r="JWD2737" s="653"/>
      <c r="JWE2737" s="653"/>
      <c r="JWF2737" s="653"/>
      <c r="JWG2737" s="653"/>
      <c r="JWH2737" s="653"/>
      <c r="JWI2737" s="653"/>
      <c r="JWJ2737" s="653"/>
      <c r="JWK2737" s="653"/>
      <c r="JWL2737" s="653"/>
      <c r="JWM2737" s="653"/>
      <c r="JWN2737" s="653"/>
      <c r="JWO2737" s="653"/>
      <c r="JWP2737" s="653"/>
      <c r="JWQ2737" s="653"/>
      <c r="JWR2737" s="653"/>
      <c r="JWS2737" s="653"/>
      <c r="JWT2737" s="653"/>
      <c r="JWU2737" s="653"/>
      <c r="JWV2737" s="653"/>
      <c r="JWW2737" s="653"/>
      <c r="JWX2737" s="653"/>
      <c r="JWY2737" s="653"/>
      <c r="JWZ2737" s="653"/>
      <c r="JXA2737" s="653"/>
      <c r="JXB2737" s="653"/>
      <c r="JXC2737" s="653"/>
      <c r="JXD2737" s="653"/>
      <c r="JXE2737" s="653"/>
      <c r="JXF2737" s="653"/>
      <c r="JXG2737" s="653"/>
      <c r="JXH2737" s="653"/>
      <c r="JXI2737" s="653"/>
      <c r="JXJ2737" s="653"/>
      <c r="JXK2737" s="653"/>
      <c r="JXL2737" s="653"/>
      <c r="JXM2737" s="653"/>
      <c r="JXN2737" s="653"/>
      <c r="JXO2737" s="653"/>
      <c r="JXP2737" s="653"/>
      <c r="JXQ2737" s="653"/>
      <c r="JXR2737" s="653"/>
      <c r="JXS2737" s="653"/>
      <c r="JXT2737" s="653"/>
      <c r="JXU2737" s="653"/>
      <c r="JXV2737" s="653"/>
      <c r="JXW2737" s="653"/>
      <c r="JXX2737" s="653"/>
      <c r="JXY2737" s="653"/>
      <c r="JXZ2737" s="653"/>
      <c r="JYA2737" s="653"/>
      <c r="JYB2737" s="653"/>
      <c r="JYC2737" s="653"/>
      <c r="JYD2737" s="653"/>
      <c r="JYE2737" s="653"/>
      <c r="JYF2737" s="653"/>
      <c r="JYG2737" s="653"/>
      <c r="JYH2737" s="653"/>
      <c r="JYI2737" s="653"/>
      <c r="JYJ2737" s="653"/>
      <c r="JYK2737" s="653"/>
      <c r="JYL2737" s="653"/>
      <c r="JYM2737" s="653"/>
      <c r="JYN2737" s="653"/>
      <c r="JYO2737" s="653"/>
      <c r="JYP2737" s="653"/>
      <c r="JYQ2737" s="653"/>
      <c r="JYR2737" s="653"/>
      <c r="JYS2737" s="653"/>
      <c r="JYT2737" s="653"/>
      <c r="JYU2737" s="653"/>
      <c r="JYV2737" s="653"/>
      <c r="JYW2737" s="653"/>
      <c r="JYX2737" s="653"/>
      <c r="JYY2737" s="653"/>
      <c r="JYZ2737" s="653"/>
      <c r="JZA2737" s="653"/>
      <c r="JZB2737" s="653"/>
      <c r="JZC2737" s="653"/>
      <c r="JZD2737" s="653"/>
      <c r="JZE2737" s="653"/>
      <c r="JZF2737" s="653"/>
      <c r="JZG2737" s="653"/>
      <c r="JZH2737" s="653"/>
      <c r="JZI2737" s="653"/>
      <c r="JZJ2737" s="653"/>
      <c r="JZK2737" s="653"/>
      <c r="JZL2737" s="653"/>
      <c r="JZM2737" s="653"/>
      <c r="JZN2737" s="653"/>
      <c r="JZO2737" s="653"/>
      <c r="JZP2737" s="653"/>
      <c r="JZQ2737" s="653"/>
      <c r="JZR2737" s="653"/>
      <c r="JZS2737" s="653"/>
      <c r="JZT2737" s="653"/>
      <c r="JZU2737" s="653"/>
      <c r="JZV2737" s="653"/>
      <c r="JZW2737" s="653"/>
      <c r="JZX2737" s="653"/>
      <c r="JZY2737" s="653"/>
      <c r="JZZ2737" s="653"/>
      <c r="KAA2737" s="653"/>
      <c r="KAB2737" s="653"/>
      <c r="KAC2737" s="653"/>
      <c r="KAD2737" s="653"/>
      <c r="KAE2737" s="653"/>
      <c r="KAF2737" s="653"/>
      <c r="KAG2737" s="653"/>
      <c r="KAH2737" s="653"/>
      <c r="KAI2737" s="653"/>
      <c r="KAJ2737" s="653"/>
      <c r="KAK2737" s="653"/>
      <c r="KAL2737" s="653"/>
      <c r="KAM2737" s="653"/>
      <c r="KAN2737" s="653"/>
      <c r="KAO2737" s="653"/>
      <c r="KAP2737" s="653"/>
      <c r="KAQ2737" s="653"/>
      <c r="KAR2737" s="653"/>
      <c r="KAS2737" s="653"/>
      <c r="KAT2737" s="653"/>
      <c r="KAU2737" s="653"/>
      <c r="KAV2737" s="653"/>
      <c r="KAW2737" s="653"/>
      <c r="KAX2737" s="653"/>
      <c r="KAY2737" s="653"/>
      <c r="KAZ2737" s="653"/>
      <c r="KBA2737" s="653"/>
      <c r="KBB2737" s="653"/>
      <c r="KBC2737" s="653"/>
      <c r="KBD2737" s="653"/>
      <c r="KBE2737" s="653"/>
      <c r="KBF2737" s="653"/>
      <c r="KBG2737" s="653"/>
      <c r="KBH2737" s="653"/>
      <c r="KBI2737" s="653"/>
      <c r="KBJ2737" s="653"/>
      <c r="KBK2737" s="653"/>
      <c r="KBL2737" s="653"/>
      <c r="KBM2737" s="653"/>
      <c r="KBN2737" s="653"/>
      <c r="KBO2737" s="653"/>
      <c r="KBP2737" s="653"/>
      <c r="KBQ2737" s="653"/>
      <c r="KBR2737" s="653"/>
      <c r="KBS2737" s="653"/>
      <c r="KBT2737" s="653"/>
      <c r="KBU2737" s="653"/>
      <c r="KBV2737" s="653"/>
      <c r="KBW2737" s="653"/>
      <c r="KBX2737" s="653"/>
      <c r="KBY2737" s="653"/>
      <c r="KBZ2737" s="653"/>
      <c r="KCA2737" s="653"/>
      <c r="KCB2737" s="653"/>
      <c r="KCC2737" s="653"/>
      <c r="KCD2737" s="653"/>
      <c r="KCE2737" s="653"/>
      <c r="KCF2737" s="653"/>
      <c r="KCG2737" s="653"/>
      <c r="KCH2737" s="653"/>
      <c r="KCI2737" s="653"/>
      <c r="KCJ2737" s="653"/>
      <c r="KCK2737" s="653"/>
      <c r="KCL2737" s="653"/>
      <c r="KCM2737" s="653"/>
      <c r="KCN2737" s="653"/>
      <c r="KCO2737" s="653"/>
      <c r="KCP2737" s="653"/>
      <c r="KCQ2737" s="653"/>
      <c r="KCR2737" s="653"/>
      <c r="KCS2737" s="653"/>
      <c r="KCT2737" s="653"/>
      <c r="KCU2737" s="653"/>
      <c r="KCV2737" s="653"/>
      <c r="KCW2737" s="653"/>
      <c r="KCX2737" s="653"/>
      <c r="KCY2737" s="653"/>
      <c r="KCZ2737" s="653"/>
      <c r="KDA2737" s="653"/>
      <c r="KDB2737" s="653"/>
      <c r="KDC2737" s="653"/>
      <c r="KDD2737" s="653"/>
      <c r="KDE2737" s="653"/>
      <c r="KDF2737" s="653"/>
      <c r="KDG2737" s="653"/>
      <c r="KDH2737" s="653"/>
      <c r="KDI2737" s="653"/>
      <c r="KDJ2737" s="653"/>
      <c r="KDK2737" s="653"/>
      <c r="KDL2737" s="653"/>
      <c r="KDM2737" s="653"/>
      <c r="KDN2737" s="653"/>
      <c r="KDO2737" s="653"/>
      <c r="KDP2737" s="653"/>
      <c r="KDQ2737" s="653"/>
      <c r="KDR2737" s="653"/>
      <c r="KDS2737" s="653"/>
      <c r="KDT2737" s="653"/>
      <c r="KDU2737" s="653"/>
      <c r="KDV2737" s="653"/>
      <c r="KDW2737" s="653"/>
      <c r="KDX2737" s="653"/>
      <c r="KDY2737" s="653"/>
      <c r="KDZ2737" s="653"/>
      <c r="KEA2737" s="653"/>
      <c r="KEB2737" s="653"/>
      <c r="KEC2737" s="653"/>
      <c r="KED2737" s="653"/>
      <c r="KEE2737" s="653"/>
      <c r="KEF2737" s="653"/>
      <c r="KEG2737" s="653"/>
      <c r="KEH2737" s="653"/>
      <c r="KEI2737" s="653"/>
      <c r="KEJ2737" s="653"/>
      <c r="KEK2737" s="653"/>
      <c r="KEL2737" s="653"/>
      <c r="KEM2737" s="653"/>
      <c r="KEN2737" s="653"/>
      <c r="KEO2737" s="653"/>
      <c r="KEP2737" s="653"/>
      <c r="KEQ2737" s="653"/>
      <c r="KER2737" s="653"/>
      <c r="KES2737" s="653"/>
      <c r="KET2737" s="653"/>
      <c r="KEU2737" s="653"/>
      <c r="KEV2737" s="653"/>
      <c r="KEW2737" s="653"/>
      <c r="KEX2737" s="653"/>
      <c r="KEY2737" s="653"/>
      <c r="KEZ2737" s="653"/>
      <c r="KFA2737" s="653"/>
      <c r="KFB2737" s="653"/>
      <c r="KFC2737" s="653"/>
      <c r="KFD2737" s="653"/>
      <c r="KFE2737" s="653"/>
      <c r="KFF2737" s="653"/>
      <c r="KFG2737" s="653"/>
      <c r="KFH2737" s="653"/>
      <c r="KFI2737" s="653"/>
      <c r="KFJ2737" s="653"/>
      <c r="KFK2737" s="653"/>
      <c r="KFL2737" s="653"/>
      <c r="KFM2737" s="653"/>
      <c r="KFN2737" s="653"/>
      <c r="KFO2737" s="653"/>
      <c r="KFP2737" s="653"/>
      <c r="KFQ2737" s="653"/>
      <c r="KFR2737" s="653"/>
      <c r="KFS2737" s="653"/>
      <c r="KFT2737" s="653"/>
      <c r="KFU2737" s="653"/>
      <c r="KFV2737" s="653"/>
      <c r="KFW2737" s="653"/>
      <c r="KFX2737" s="653"/>
      <c r="KFY2737" s="653"/>
      <c r="KFZ2737" s="653"/>
      <c r="KGA2737" s="653"/>
      <c r="KGB2737" s="653"/>
      <c r="KGC2737" s="653"/>
      <c r="KGD2737" s="653"/>
      <c r="KGE2737" s="653"/>
      <c r="KGF2737" s="653"/>
      <c r="KGG2737" s="653"/>
      <c r="KGH2737" s="653"/>
      <c r="KGI2737" s="653"/>
      <c r="KGJ2737" s="653"/>
      <c r="KGK2737" s="653"/>
      <c r="KGL2737" s="653"/>
      <c r="KGM2737" s="653"/>
      <c r="KGN2737" s="653"/>
      <c r="KGO2737" s="653"/>
      <c r="KGP2737" s="653"/>
      <c r="KGQ2737" s="653"/>
      <c r="KGR2737" s="653"/>
      <c r="KGS2737" s="653"/>
      <c r="KGT2737" s="653"/>
      <c r="KGU2737" s="653"/>
      <c r="KGV2737" s="653"/>
      <c r="KGW2737" s="653"/>
      <c r="KGX2737" s="653"/>
      <c r="KGY2737" s="653"/>
      <c r="KGZ2737" s="653"/>
      <c r="KHA2737" s="653"/>
      <c r="KHB2737" s="653"/>
      <c r="KHC2737" s="653"/>
      <c r="KHD2737" s="653"/>
      <c r="KHE2737" s="653"/>
      <c r="KHF2737" s="653"/>
      <c r="KHG2737" s="653"/>
      <c r="KHH2737" s="653"/>
      <c r="KHI2737" s="653"/>
      <c r="KHJ2737" s="653"/>
      <c r="KHK2737" s="653"/>
      <c r="KHL2737" s="653"/>
      <c r="KHM2737" s="653"/>
      <c r="KHN2737" s="653"/>
      <c r="KHO2737" s="653"/>
      <c r="KHP2737" s="653"/>
      <c r="KHQ2737" s="653"/>
      <c r="KHR2737" s="653"/>
      <c r="KHS2737" s="653"/>
      <c r="KHT2737" s="653"/>
      <c r="KHU2737" s="653"/>
      <c r="KHV2737" s="653"/>
      <c r="KHW2737" s="653"/>
      <c r="KHX2737" s="653"/>
      <c r="KHY2737" s="653"/>
      <c r="KHZ2737" s="653"/>
      <c r="KIA2737" s="653"/>
      <c r="KIB2737" s="653"/>
      <c r="KIC2737" s="653"/>
      <c r="KID2737" s="653"/>
      <c r="KIE2737" s="653"/>
      <c r="KIF2737" s="653"/>
      <c r="KIG2737" s="653"/>
      <c r="KIH2737" s="653"/>
      <c r="KII2737" s="653"/>
      <c r="KIJ2737" s="653"/>
      <c r="KIK2737" s="653"/>
      <c r="KIL2737" s="653"/>
      <c r="KIM2737" s="653"/>
      <c r="KIN2737" s="653"/>
      <c r="KIO2737" s="653"/>
      <c r="KIP2737" s="653"/>
      <c r="KIQ2737" s="653"/>
      <c r="KIR2737" s="653"/>
      <c r="KIS2737" s="653"/>
      <c r="KIT2737" s="653"/>
      <c r="KIU2737" s="653"/>
      <c r="KIV2737" s="653"/>
      <c r="KIW2737" s="653"/>
      <c r="KIX2737" s="653"/>
      <c r="KIY2737" s="653"/>
      <c r="KIZ2737" s="653"/>
      <c r="KJA2737" s="653"/>
      <c r="KJB2737" s="653"/>
      <c r="KJC2737" s="653"/>
      <c r="KJD2737" s="653"/>
      <c r="KJE2737" s="653"/>
      <c r="KJF2737" s="653"/>
      <c r="KJG2737" s="653"/>
      <c r="KJH2737" s="653"/>
      <c r="KJI2737" s="653"/>
      <c r="KJJ2737" s="653"/>
      <c r="KJK2737" s="653"/>
      <c r="KJL2737" s="653"/>
      <c r="KJM2737" s="653"/>
      <c r="KJN2737" s="653"/>
      <c r="KJO2737" s="653"/>
      <c r="KJP2737" s="653"/>
      <c r="KJQ2737" s="653"/>
      <c r="KJR2737" s="653"/>
      <c r="KJS2737" s="653"/>
      <c r="KJT2737" s="653"/>
      <c r="KJU2737" s="653"/>
      <c r="KJV2737" s="653"/>
      <c r="KJW2737" s="653"/>
      <c r="KJX2737" s="653"/>
      <c r="KJY2737" s="653"/>
      <c r="KJZ2737" s="653"/>
      <c r="KKA2737" s="653"/>
      <c r="KKB2737" s="653"/>
      <c r="KKC2737" s="653"/>
      <c r="KKD2737" s="653"/>
      <c r="KKE2737" s="653"/>
      <c r="KKF2737" s="653"/>
      <c r="KKG2737" s="653"/>
      <c r="KKH2737" s="653"/>
      <c r="KKI2737" s="653"/>
      <c r="KKJ2737" s="653"/>
      <c r="KKK2737" s="653"/>
      <c r="KKL2737" s="653"/>
      <c r="KKM2737" s="653"/>
      <c r="KKN2737" s="653"/>
      <c r="KKO2737" s="653"/>
      <c r="KKP2737" s="653"/>
      <c r="KKQ2737" s="653"/>
      <c r="KKR2737" s="653"/>
      <c r="KKS2737" s="653"/>
      <c r="KKT2737" s="653"/>
      <c r="KKU2737" s="653"/>
      <c r="KKV2737" s="653"/>
      <c r="KKW2737" s="653"/>
      <c r="KKX2737" s="653"/>
      <c r="KKY2737" s="653"/>
      <c r="KKZ2737" s="653"/>
      <c r="KLA2737" s="653"/>
      <c r="KLB2737" s="653"/>
      <c r="KLC2737" s="653"/>
      <c r="KLD2737" s="653"/>
      <c r="KLE2737" s="653"/>
      <c r="KLF2737" s="653"/>
      <c r="KLG2737" s="653"/>
      <c r="KLH2737" s="653"/>
      <c r="KLI2737" s="653"/>
      <c r="KLJ2737" s="653"/>
      <c r="KLK2737" s="653"/>
      <c r="KLL2737" s="653"/>
      <c r="KLM2737" s="653"/>
      <c r="KLN2737" s="653"/>
      <c r="KLO2737" s="653"/>
      <c r="KLP2737" s="653"/>
      <c r="KLQ2737" s="653"/>
      <c r="KLR2737" s="653"/>
      <c r="KLS2737" s="653"/>
      <c r="KLT2737" s="653"/>
      <c r="KLU2737" s="653"/>
      <c r="KLV2737" s="653"/>
      <c r="KLW2737" s="653"/>
      <c r="KLX2737" s="653"/>
      <c r="KLY2737" s="653"/>
      <c r="KLZ2737" s="653"/>
      <c r="KMA2737" s="653"/>
      <c r="KMB2737" s="653"/>
      <c r="KMC2737" s="653"/>
      <c r="KMD2737" s="653"/>
      <c r="KME2737" s="653"/>
      <c r="KMF2737" s="653"/>
      <c r="KMG2737" s="653"/>
      <c r="KMH2737" s="653"/>
      <c r="KMI2737" s="653"/>
      <c r="KMJ2737" s="653"/>
      <c r="KMK2737" s="653"/>
      <c r="KML2737" s="653"/>
      <c r="KMM2737" s="653"/>
      <c r="KMN2737" s="653"/>
      <c r="KMO2737" s="653"/>
      <c r="KMP2737" s="653"/>
      <c r="KMQ2737" s="653"/>
      <c r="KMR2737" s="653"/>
      <c r="KMS2737" s="653"/>
      <c r="KMT2737" s="653"/>
      <c r="KMU2737" s="653"/>
      <c r="KMV2737" s="653"/>
      <c r="KMW2737" s="653"/>
      <c r="KMX2737" s="653"/>
      <c r="KMY2737" s="653"/>
      <c r="KMZ2737" s="653"/>
      <c r="KNA2737" s="653"/>
      <c r="KNB2737" s="653"/>
      <c r="KNC2737" s="653"/>
      <c r="KND2737" s="653"/>
      <c r="KNE2737" s="653"/>
      <c r="KNF2737" s="653"/>
      <c r="KNG2737" s="653"/>
      <c r="KNH2737" s="653"/>
      <c r="KNI2737" s="653"/>
      <c r="KNJ2737" s="653"/>
      <c r="KNK2737" s="653"/>
      <c r="KNL2737" s="653"/>
      <c r="KNM2737" s="653"/>
      <c r="KNN2737" s="653"/>
      <c r="KNO2737" s="653"/>
      <c r="KNP2737" s="653"/>
      <c r="KNQ2737" s="653"/>
      <c r="KNR2737" s="653"/>
      <c r="KNS2737" s="653"/>
      <c r="KNT2737" s="653"/>
      <c r="KNU2737" s="653"/>
      <c r="KNV2737" s="653"/>
      <c r="KNW2737" s="653"/>
      <c r="KNX2737" s="653"/>
      <c r="KNY2737" s="653"/>
      <c r="KNZ2737" s="653"/>
      <c r="KOA2737" s="653"/>
      <c r="KOB2737" s="653"/>
      <c r="KOC2737" s="653"/>
      <c r="KOD2737" s="653"/>
      <c r="KOE2737" s="653"/>
      <c r="KOF2737" s="653"/>
      <c r="KOG2737" s="653"/>
      <c r="KOH2737" s="653"/>
      <c r="KOI2737" s="653"/>
      <c r="KOJ2737" s="653"/>
      <c r="KOK2737" s="653"/>
      <c r="KOL2737" s="653"/>
      <c r="KOM2737" s="653"/>
      <c r="KON2737" s="653"/>
      <c r="KOO2737" s="653"/>
      <c r="KOP2737" s="653"/>
      <c r="KOQ2737" s="653"/>
      <c r="KOR2737" s="653"/>
      <c r="KOS2737" s="653"/>
      <c r="KOT2737" s="653"/>
      <c r="KOU2737" s="653"/>
      <c r="KOV2737" s="653"/>
      <c r="KOW2737" s="653"/>
      <c r="KOX2737" s="653"/>
      <c r="KOY2737" s="653"/>
      <c r="KOZ2737" s="653"/>
      <c r="KPA2737" s="653"/>
      <c r="KPB2737" s="653"/>
      <c r="KPC2737" s="653"/>
      <c r="KPD2737" s="653"/>
      <c r="KPE2737" s="653"/>
      <c r="KPF2737" s="653"/>
      <c r="KPG2737" s="653"/>
      <c r="KPH2737" s="653"/>
      <c r="KPI2737" s="653"/>
      <c r="KPJ2737" s="653"/>
      <c r="KPK2737" s="653"/>
      <c r="KPL2737" s="653"/>
      <c r="KPM2737" s="653"/>
      <c r="KPN2737" s="653"/>
      <c r="KPO2737" s="653"/>
      <c r="KPP2737" s="653"/>
      <c r="KPQ2737" s="653"/>
      <c r="KPR2737" s="653"/>
      <c r="KPS2737" s="653"/>
      <c r="KPT2737" s="653"/>
      <c r="KPU2737" s="653"/>
      <c r="KPV2737" s="653"/>
      <c r="KPW2737" s="653"/>
      <c r="KPX2737" s="653"/>
      <c r="KPY2737" s="653"/>
      <c r="KPZ2737" s="653"/>
      <c r="KQA2737" s="653"/>
      <c r="KQB2737" s="653"/>
      <c r="KQC2737" s="653"/>
      <c r="KQD2737" s="653"/>
      <c r="KQE2737" s="653"/>
      <c r="KQF2737" s="653"/>
      <c r="KQG2737" s="653"/>
      <c r="KQH2737" s="653"/>
      <c r="KQI2737" s="653"/>
      <c r="KQJ2737" s="653"/>
      <c r="KQK2737" s="653"/>
      <c r="KQL2737" s="653"/>
      <c r="KQM2737" s="653"/>
      <c r="KQN2737" s="653"/>
      <c r="KQO2737" s="653"/>
      <c r="KQP2737" s="653"/>
      <c r="KQQ2737" s="653"/>
      <c r="KQR2737" s="653"/>
      <c r="KQS2737" s="653"/>
      <c r="KQT2737" s="653"/>
      <c r="KQU2737" s="653"/>
      <c r="KQV2737" s="653"/>
      <c r="KQW2737" s="653"/>
      <c r="KQX2737" s="653"/>
      <c r="KQY2737" s="653"/>
      <c r="KQZ2737" s="653"/>
      <c r="KRA2737" s="653"/>
      <c r="KRB2737" s="653"/>
      <c r="KRC2737" s="653"/>
      <c r="KRD2737" s="653"/>
      <c r="KRE2737" s="653"/>
      <c r="KRF2737" s="653"/>
      <c r="KRG2737" s="653"/>
      <c r="KRH2737" s="653"/>
      <c r="KRI2737" s="653"/>
      <c r="KRJ2737" s="653"/>
      <c r="KRK2737" s="653"/>
      <c r="KRL2737" s="653"/>
      <c r="KRM2737" s="653"/>
      <c r="KRN2737" s="653"/>
      <c r="KRO2737" s="653"/>
      <c r="KRP2737" s="653"/>
      <c r="KRQ2737" s="653"/>
      <c r="KRR2737" s="653"/>
      <c r="KRS2737" s="653"/>
      <c r="KRT2737" s="653"/>
      <c r="KRU2737" s="653"/>
      <c r="KRV2737" s="653"/>
      <c r="KRW2737" s="653"/>
      <c r="KRX2737" s="653"/>
      <c r="KRY2737" s="653"/>
      <c r="KRZ2737" s="653"/>
      <c r="KSA2737" s="653"/>
      <c r="KSB2737" s="653"/>
      <c r="KSC2737" s="653"/>
      <c r="KSD2737" s="653"/>
      <c r="KSE2737" s="653"/>
      <c r="KSF2737" s="653"/>
      <c r="KSG2737" s="653"/>
      <c r="KSH2737" s="653"/>
      <c r="KSI2737" s="653"/>
      <c r="KSJ2737" s="653"/>
      <c r="KSK2737" s="653"/>
      <c r="KSL2737" s="653"/>
      <c r="KSM2737" s="653"/>
      <c r="KSN2737" s="653"/>
      <c r="KSO2737" s="653"/>
      <c r="KSP2737" s="653"/>
      <c r="KSQ2737" s="653"/>
      <c r="KSR2737" s="653"/>
      <c r="KSS2737" s="653"/>
      <c r="KST2737" s="653"/>
      <c r="KSU2737" s="653"/>
      <c r="KSV2737" s="653"/>
      <c r="KSW2737" s="653"/>
      <c r="KSX2737" s="653"/>
      <c r="KSY2737" s="653"/>
      <c r="KSZ2737" s="653"/>
      <c r="KTA2737" s="653"/>
      <c r="KTB2737" s="653"/>
      <c r="KTC2737" s="653"/>
      <c r="KTD2737" s="653"/>
      <c r="KTE2737" s="653"/>
      <c r="KTF2737" s="653"/>
      <c r="KTG2737" s="653"/>
      <c r="KTH2737" s="653"/>
      <c r="KTI2737" s="653"/>
      <c r="KTJ2737" s="653"/>
      <c r="KTK2737" s="653"/>
      <c r="KTL2737" s="653"/>
      <c r="KTM2737" s="653"/>
      <c r="KTN2737" s="653"/>
      <c r="KTO2737" s="653"/>
      <c r="KTP2737" s="653"/>
      <c r="KTQ2737" s="653"/>
      <c r="KTR2737" s="653"/>
      <c r="KTS2737" s="653"/>
      <c r="KTT2737" s="653"/>
      <c r="KTU2737" s="653"/>
      <c r="KTV2737" s="653"/>
      <c r="KTW2737" s="653"/>
      <c r="KTX2737" s="653"/>
      <c r="KTY2737" s="653"/>
      <c r="KTZ2737" s="653"/>
      <c r="KUA2737" s="653"/>
      <c r="KUB2737" s="653"/>
      <c r="KUC2737" s="653"/>
      <c r="KUD2737" s="653"/>
      <c r="KUE2737" s="653"/>
      <c r="KUF2737" s="653"/>
      <c r="KUG2737" s="653"/>
      <c r="KUH2737" s="653"/>
      <c r="KUI2737" s="653"/>
      <c r="KUJ2737" s="653"/>
      <c r="KUK2737" s="653"/>
      <c r="KUL2737" s="653"/>
      <c r="KUM2737" s="653"/>
      <c r="KUN2737" s="653"/>
      <c r="KUO2737" s="653"/>
      <c r="KUP2737" s="653"/>
      <c r="KUQ2737" s="653"/>
      <c r="KUR2737" s="653"/>
      <c r="KUS2737" s="653"/>
      <c r="KUT2737" s="653"/>
      <c r="KUU2737" s="653"/>
      <c r="KUV2737" s="653"/>
      <c r="KUW2737" s="653"/>
      <c r="KUX2737" s="653"/>
      <c r="KUY2737" s="653"/>
      <c r="KUZ2737" s="653"/>
      <c r="KVA2737" s="653"/>
      <c r="KVB2737" s="653"/>
      <c r="KVC2737" s="653"/>
      <c r="KVD2737" s="653"/>
      <c r="KVE2737" s="653"/>
      <c r="KVF2737" s="653"/>
      <c r="KVG2737" s="653"/>
      <c r="KVH2737" s="653"/>
      <c r="KVI2737" s="653"/>
      <c r="KVJ2737" s="653"/>
      <c r="KVK2737" s="653"/>
      <c r="KVL2737" s="653"/>
      <c r="KVM2737" s="653"/>
      <c r="KVN2737" s="653"/>
      <c r="KVO2737" s="653"/>
      <c r="KVP2737" s="653"/>
      <c r="KVQ2737" s="653"/>
      <c r="KVR2737" s="653"/>
      <c r="KVS2737" s="653"/>
      <c r="KVT2737" s="653"/>
      <c r="KVU2737" s="653"/>
      <c r="KVV2737" s="653"/>
      <c r="KVW2737" s="653"/>
      <c r="KVX2737" s="653"/>
      <c r="KVY2737" s="653"/>
      <c r="KVZ2737" s="653"/>
      <c r="KWA2737" s="653"/>
      <c r="KWB2737" s="653"/>
      <c r="KWC2737" s="653"/>
      <c r="KWD2737" s="653"/>
      <c r="KWE2737" s="653"/>
      <c r="KWF2737" s="653"/>
      <c r="KWG2737" s="653"/>
      <c r="KWH2737" s="653"/>
      <c r="KWI2737" s="653"/>
      <c r="KWJ2737" s="653"/>
      <c r="KWK2737" s="653"/>
      <c r="KWL2737" s="653"/>
      <c r="KWM2737" s="653"/>
      <c r="KWN2737" s="653"/>
      <c r="KWO2737" s="653"/>
      <c r="KWP2737" s="653"/>
      <c r="KWQ2737" s="653"/>
      <c r="KWR2737" s="653"/>
      <c r="KWS2737" s="653"/>
      <c r="KWT2737" s="653"/>
      <c r="KWU2737" s="653"/>
      <c r="KWV2737" s="653"/>
      <c r="KWW2737" s="653"/>
      <c r="KWX2737" s="653"/>
      <c r="KWY2737" s="653"/>
      <c r="KWZ2737" s="653"/>
      <c r="KXA2737" s="653"/>
      <c r="KXB2737" s="653"/>
      <c r="KXC2737" s="653"/>
      <c r="KXD2737" s="653"/>
      <c r="KXE2737" s="653"/>
      <c r="KXF2737" s="653"/>
      <c r="KXG2737" s="653"/>
      <c r="KXH2737" s="653"/>
      <c r="KXI2737" s="653"/>
      <c r="KXJ2737" s="653"/>
      <c r="KXK2737" s="653"/>
      <c r="KXL2737" s="653"/>
      <c r="KXM2737" s="653"/>
      <c r="KXN2737" s="653"/>
      <c r="KXO2737" s="653"/>
      <c r="KXP2737" s="653"/>
      <c r="KXQ2737" s="653"/>
      <c r="KXR2737" s="653"/>
      <c r="KXS2737" s="653"/>
      <c r="KXT2737" s="653"/>
      <c r="KXU2737" s="653"/>
      <c r="KXV2737" s="653"/>
      <c r="KXW2737" s="653"/>
      <c r="KXX2737" s="653"/>
      <c r="KXY2737" s="653"/>
      <c r="KXZ2737" s="653"/>
      <c r="KYA2737" s="653"/>
      <c r="KYB2737" s="653"/>
      <c r="KYC2737" s="653"/>
      <c r="KYD2737" s="653"/>
      <c r="KYE2737" s="653"/>
      <c r="KYF2737" s="653"/>
      <c r="KYG2737" s="653"/>
      <c r="KYH2737" s="653"/>
      <c r="KYI2737" s="653"/>
      <c r="KYJ2737" s="653"/>
      <c r="KYK2737" s="653"/>
      <c r="KYL2737" s="653"/>
      <c r="KYM2737" s="653"/>
      <c r="KYN2737" s="653"/>
      <c r="KYO2737" s="653"/>
      <c r="KYP2737" s="653"/>
      <c r="KYQ2737" s="653"/>
      <c r="KYR2737" s="653"/>
      <c r="KYS2737" s="653"/>
      <c r="KYT2737" s="653"/>
      <c r="KYU2737" s="653"/>
      <c r="KYV2737" s="653"/>
      <c r="KYW2737" s="653"/>
      <c r="KYX2737" s="653"/>
      <c r="KYY2737" s="653"/>
      <c r="KYZ2737" s="653"/>
      <c r="KZA2737" s="653"/>
      <c r="KZB2737" s="653"/>
      <c r="KZC2737" s="653"/>
      <c r="KZD2737" s="653"/>
      <c r="KZE2737" s="653"/>
      <c r="KZF2737" s="653"/>
      <c r="KZG2737" s="653"/>
      <c r="KZH2737" s="653"/>
      <c r="KZI2737" s="653"/>
      <c r="KZJ2737" s="653"/>
      <c r="KZK2737" s="653"/>
      <c r="KZL2737" s="653"/>
      <c r="KZM2737" s="653"/>
      <c r="KZN2737" s="653"/>
      <c r="KZO2737" s="653"/>
      <c r="KZP2737" s="653"/>
      <c r="KZQ2737" s="653"/>
      <c r="KZR2737" s="653"/>
      <c r="KZS2737" s="653"/>
      <c r="KZT2737" s="653"/>
      <c r="KZU2737" s="653"/>
      <c r="KZV2737" s="653"/>
      <c r="KZW2737" s="653"/>
      <c r="KZX2737" s="653"/>
      <c r="KZY2737" s="653"/>
      <c r="KZZ2737" s="653"/>
      <c r="LAA2737" s="653"/>
      <c r="LAB2737" s="653"/>
      <c r="LAC2737" s="653"/>
      <c r="LAD2737" s="653"/>
      <c r="LAE2737" s="653"/>
      <c r="LAF2737" s="653"/>
      <c r="LAG2737" s="653"/>
      <c r="LAH2737" s="653"/>
      <c r="LAI2737" s="653"/>
      <c r="LAJ2737" s="653"/>
      <c r="LAK2737" s="653"/>
      <c r="LAL2737" s="653"/>
      <c r="LAM2737" s="653"/>
      <c r="LAN2737" s="653"/>
      <c r="LAO2737" s="653"/>
      <c r="LAP2737" s="653"/>
      <c r="LAQ2737" s="653"/>
      <c r="LAR2737" s="653"/>
      <c r="LAS2737" s="653"/>
      <c r="LAT2737" s="653"/>
      <c r="LAU2737" s="653"/>
      <c r="LAV2737" s="653"/>
      <c r="LAW2737" s="653"/>
      <c r="LAX2737" s="653"/>
      <c r="LAY2737" s="653"/>
      <c r="LAZ2737" s="653"/>
      <c r="LBA2737" s="653"/>
      <c r="LBB2737" s="653"/>
      <c r="LBC2737" s="653"/>
      <c r="LBD2737" s="653"/>
      <c r="LBE2737" s="653"/>
      <c r="LBF2737" s="653"/>
      <c r="LBG2737" s="653"/>
      <c r="LBH2737" s="653"/>
      <c r="LBI2737" s="653"/>
      <c r="LBJ2737" s="653"/>
      <c r="LBK2737" s="653"/>
      <c r="LBL2737" s="653"/>
      <c r="LBM2737" s="653"/>
      <c r="LBN2737" s="653"/>
      <c r="LBO2737" s="653"/>
      <c r="LBP2737" s="653"/>
      <c r="LBQ2737" s="653"/>
      <c r="LBR2737" s="653"/>
      <c r="LBS2737" s="653"/>
      <c r="LBT2737" s="653"/>
      <c r="LBU2737" s="653"/>
      <c r="LBV2737" s="653"/>
      <c r="LBW2737" s="653"/>
      <c r="LBX2737" s="653"/>
      <c r="LBY2737" s="653"/>
      <c r="LBZ2737" s="653"/>
      <c r="LCA2737" s="653"/>
      <c r="LCB2737" s="653"/>
      <c r="LCC2737" s="653"/>
      <c r="LCD2737" s="653"/>
      <c r="LCE2737" s="653"/>
      <c r="LCF2737" s="653"/>
      <c r="LCG2737" s="653"/>
      <c r="LCH2737" s="653"/>
      <c r="LCI2737" s="653"/>
      <c r="LCJ2737" s="653"/>
      <c r="LCK2737" s="653"/>
      <c r="LCL2737" s="653"/>
      <c r="LCM2737" s="653"/>
      <c r="LCN2737" s="653"/>
      <c r="LCO2737" s="653"/>
      <c r="LCP2737" s="653"/>
      <c r="LCQ2737" s="653"/>
      <c r="LCR2737" s="653"/>
      <c r="LCS2737" s="653"/>
      <c r="LCT2737" s="653"/>
      <c r="LCU2737" s="653"/>
      <c r="LCV2737" s="653"/>
      <c r="LCW2737" s="653"/>
      <c r="LCX2737" s="653"/>
      <c r="LCY2737" s="653"/>
      <c r="LCZ2737" s="653"/>
      <c r="LDA2737" s="653"/>
      <c r="LDB2737" s="653"/>
      <c r="LDC2737" s="653"/>
      <c r="LDD2737" s="653"/>
      <c r="LDE2737" s="653"/>
      <c r="LDF2737" s="653"/>
      <c r="LDG2737" s="653"/>
      <c r="LDH2737" s="653"/>
      <c r="LDI2737" s="653"/>
      <c r="LDJ2737" s="653"/>
      <c r="LDK2737" s="653"/>
      <c r="LDL2737" s="653"/>
      <c r="LDM2737" s="653"/>
      <c r="LDN2737" s="653"/>
      <c r="LDO2737" s="653"/>
      <c r="LDP2737" s="653"/>
      <c r="LDQ2737" s="653"/>
      <c r="LDR2737" s="653"/>
      <c r="LDS2737" s="653"/>
      <c r="LDT2737" s="653"/>
      <c r="LDU2737" s="653"/>
      <c r="LDV2737" s="653"/>
      <c r="LDW2737" s="653"/>
      <c r="LDX2737" s="653"/>
      <c r="LDY2737" s="653"/>
      <c r="LDZ2737" s="653"/>
      <c r="LEA2737" s="653"/>
      <c r="LEB2737" s="653"/>
      <c r="LEC2737" s="653"/>
      <c r="LED2737" s="653"/>
      <c r="LEE2737" s="653"/>
      <c r="LEF2737" s="653"/>
      <c r="LEG2737" s="653"/>
      <c r="LEH2737" s="653"/>
      <c r="LEI2737" s="653"/>
      <c r="LEJ2737" s="653"/>
      <c r="LEK2737" s="653"/>
      <c r="LEL2737" s="653"/>
      <c r="LEM2737" s="653"/>
      <c r="LEN2737" s="653"/>
      <c r="LEO2737" s="653"/>
      <c r="LEP2737" s="653"/>
      <c r="LEQ2737" s="653"/>
      <c r="LER2737" s="653"/>
      <c r="LES2737" s="653"/>
      <c r="LET2737" s="653"/>
      <c r="LEU2737" s="653"/>
      <c r="LEV2737" s="653"/>
      <c r="LEW2737" s="653"/>
      <c r="LEX2737" s="653"/>
      <c r="LEY2737" s="653"/>
      <c r="LEZ2737" s="653"/>
      <c r="LFA2737" s="653"/>
      <c r="LFB2737" s="653"/>
      <c r="LFC2737" s="653"/>
      <c r="LFD2737" s="653"/>
      <c r="LFE2737" s="653"/>
      <c r="LFF2737" s="653"/>
      <c r="LFG2737" s="653"/>
      <c r="LFH2737" s="653"/>
      <c r="LFI2737" s="653"/>
      <c r="LFJ2737" s="653"/>
      <c r="LFK2737" s="653"/>
      <c r="LFL2737" s="653"/>
      <c r="LFM2737" s="653"/>
      <c r="LFN2737" s="653"/>
      <c r="LFO2737" s="653"/>
      <c r="LFP2737" s="653"/>
      <c r="LFQ2737" s="653"/>
      <c r="LFR2737" s="653"/>
      <c r="LFS2737" s="653"/>
      <c r="LFT2737" s="653"/>
      <c r="LFU2737" s="653"/>
      <c r="LFV2737" s="653"/>
      <c r="LFW2737" s="653"/>
      <c r="LFX2737" s="653"/>
      <c r="LFY2737" s="653"/>
      <c r="LFZ2737" s="653"/>
      <c r="LGA2737" s="653"/>
      <c r="LGB2737" s="653"/>
      <c r="LGC2737" s="653"/>
      <c r="LGD2737" s="653"/>
      <c r="LGE2737" s="653"/>
      <c r="LGF2737" s="653"/>
      <c r="LGG2737" s="653"/>
      <c r="LGH2737" s="653"/>
      <c r="LGI2737" s="653"/>
      <c r="LGJ2737" s="653"/>
      <c r="LGK2737" s="653"/>
      <c r="LGL2737" s="653"/>
      <c r="LGM2737" s="653"/>
      <c r="LGN2737" s="653"/>
      <c r="LGO2737" s="653"/>
      <c r="LGP2737" s="653"/>
      <c r="LGQ2737" s="653"/>
      <c r="LGR2737" s="653"/>
      <c r="LGS2737" s="653"/>
      <c r="LGT2737" s="653"/>
      <c r="LGU2737" s="653"/>
      <c r="LGV2737" s="653"/>
      <c r="LGW2737" s="653"/>
      <c r="LGX2737" s="653"/>
      <c r="LGY2737" s="653"/>
      <c r="LGZ2737" s="653"/>
      <c r="LHA2737" s="653"/>
      <c r="LHB2737" s="653"/>
      <c r="LHC2737" s="653"/>
      <c r="LHD2737" s="653"/>
      <c r="LHE2737" s="653"/>
      <c r="LHF2737" s="653"/>
      <c r="LHG2737" s="653"/>
      <c r="LHH2737" s="653"/>
      <c r="LHI2737" s="653"/>
      <c r="LHJ2737" s="653"/>
      <c r="LHK2737" s="653"/>
      <c r="LHL2737" s="653"/>
      <c r="LHM2737" s="653"/>
      <c r="LHN2737" s="653"/>
      <c r="LHO2737" s="653"/>
      <c r="LHP2737" s="653"/>
      <c r="LHQ2737" s="653"/>
      <c r="LHR2737" s="653"/>
      <c r="LHS2737" s="653"/>
      <c r="LHT2737" s="653"/>
      <c r="LHU2737" s="653"/>
      <c r="LHV2737" s="653"/>
      <c r="LHW2737" s="653"/>
      <c r="LHX2737" s="653"/>
      <c r="LHY2737" s="653"/>
      <c r="LHZ2737" s="653"/>
      <c r="LIA2737" s="653"/>
      <c r="LIB2737" s="653"/>
      <c r="LIC2737" s="653"/>
      <c r="LID2737" s="653"/>
      <c r="LIE2737" s="653"/>
      <c r="LIF2737" s="653"/>
      <c r="LIG2737" s="653"/>
      <c r="LIH2737" s="653"/>
      <c r="LII2737" s="653"/>
      <c r="LIJ2737" s="653"/>
      <c r="LIK2737" s="653"/>
      <c r="LIL2737" s="653"/>
      <c r="LIM2737" s="653"/>
      <c r="LIN2737" s="653"/>
      <c r="LIO2737" s="653"/>
      <c r="LIP2737" s="653"/>
      <c r="LIQ2737" s="653"/>
      <c r="LIR2737" s="653"/>
      <c r="LIS2737" s="653"/>
      <c r="LIT2737" s="653"/>
      <c r="LIU2737" s="653"/>
      <c r="LIV2737" s="653"/>
      <c r="LIW2737" s="653"/>
      <c r="LIX2737" s="653"/>
      <c r="LIY2737" s="653"/>
      <c r="LIZ2737" s="653"/>
      <c r="LJA2737" s="653"/>
      <c r="LJB2737" s="653"/>
      <c r="LJC2737" s="653"/>
      <c r="LJD2737" s="653"/>
      <c r="LJE2737" s="653"/>
      <c r="LJF2737" s="653"/>
      <c r="LJG2737" s="653"/>
      <c r="LJH2737" s="653"/>
      <c r="LJI2737" s="653"/>
      <c r="LJJ2737" s="653"/>
      <c r="LJK2737" s="653"/>
      <c r="LJL2737" s="653"/>
      <c r="LJM2737" s="653"/>
      <c r="LJN2737" s="653"/>
      <c r="LJO2737" s="653"/>
      <c r="LJP2737" s="653"/>
      <c r="LJQ2737" s="653"/>
      <c r="LJR2737" s="653"/>
      <c r="LJS2737" s="653"/>
      <c r="LJT2737" s="653"/>
      <c r="LJU2737" s="653"/>
      <c r="LJV2737" s="653"/>
      <c r="LJW2737" s="653"/>
      <c r="LJX2737" s="653"/>
      <c r="LJY2737" s="653"/>
      <c r="LJZ2737" s="653"/>
      <c r="LKA2737" s="653"/>
      <c r="LKB2737" s="653"/>
      <c r="LKC2737" s="653"/>
      <c r="LKD2737" s="653"/>
      <c r="LKE2737" s="653"/>
      <c r="LKF2737" s="653"/>
      <c r="LKG2737" s="653"/>
      <c r="LKH2737" s="653"/>
      <c r="LKI2737" s="653"/>
      <c r="LKJ2737" s="653"/>
      <c r="LKK2737" s="653"/>
      <c r="LKL2737" s="653"/>
      <c r="LKM2737" s="653"/>
      <c r="LKN2737" s="653"/>
      <c r="LKO2737" s="653"/>
      <c r="LKP2737" s="653"/>
      <c r="LKQ2737" s="653"/>
      <c r="LKR2737" s="653"/>
      <c r="LKS2737" s="653"/>
      <c r="LKT2737" s="653"/>
      <c r="LKU2737" s="653"/>
      <c r="LKV2737" s="653"/>
      <c r="LKW2737" s="653"/>
      <c r="LKX2737" s="653"/>
      <c r="LKY2737" s="653"/>
      <c r="LKZ2737" s="653"/>
      <c r="LLA2737" s="653"/>
      <c r="LLB2737" s="653"/>
      <c r="LLC2737" s="653"/>
      <c r="LLD2737" s="653"/>
      <c r="LLE2737" s="653"/>
      <c r="LLF2737" s="653"/>
      <c r="LLG2737" s="653"/>
      <c r="LLH2737" s="653"/>
      <c r="LLI2737" s="653"/>
      <c r="LLJ2737" s="653"/>
      <c r="LLK2737" s="653"/>
      <c r="LLL2737" s="653"/>
      <c r="LLM2737" s="653"/>
      <c r="LLN2737" s="653"/>
      <c r="LLO2737" s="653"/>
      <c r="LLP2737" s="653"/>
      <c r="LLQ2737" s="653"/>
      <c r="LLR2737" s="653"/>
      <c r="LLS2737" s="653"/>
      <c r="LLT2737" s="653"/>
      <c r="LLU2737" s="653"/>
      <c r="LLV2737" s="653"/>
      <c r="LLW2737" s="653"/>
      <c r="LLX2737" s="653"/>
      <c r="LLY2737" s="653"/>
      <c r="LLZ2737" s="653"/>
      <c r="LMA2737" s="653"/>
      <c r="LMB2737" s="653"/>
      <c r="LMC2737" s="653"/>
      <c r="LMD2737" s="653"/>
      <c r="LME2737" s="653"/>
      <c r="LMF2737" s="653"/>
      <c r="LMG2737" s="653"/>
      <c r="LMH2737" s="653"/>
      <c r="LMI2737" s="653"/>
      <c r="LMJ2737" s="653"/>
      <c r="LMK2737" s="653"/>
      <c r="LML2737" s="653"/>
      <c r="LMM2737" s="653"/>
      <c r="LMN2737" s="653"/>
      <c r="LMO2737" s="653"/>
      <c r="LMP2737" s="653"/>
      <c r="LMQ2737" s="653"/>
      <c r="LMR2737" s="653"/>
      <c r="LMS2737" s="653"/>
      <c r="LMT2737" s="653"/>
      <c r="LMU2737" s="653"/>
      <c r="LMV2737" s="653"/>
      <c r="LMW2737" s="653"/>
      <c r="LMX2737" s="653"/>
      <c r="LMY2737" s="653"/>
      <c r="LMZ2737" s="653"/>
      <c r="LNA2737" s="653"/>
      <c r="LNB2737" s="653"/>
      <c r="LNC2737" s="653"/>
      <c r="LND2737" s="653"/>
      <c r="LNE2737" s="653"/>
      <c r="LNF2737" s="653"/>
      <c r="LNG2737" s="653"/>
      <c r="LNH2737" s="653"/>
      <c r="LNI2737" s="653"/>
      <c r="LNJ2737" s="653"/>
      <c r="LNK2737" s="653"/>
      <c r="LNL2737" s="653"/>
      <c r="LNM2737" s="653"/>
      <c r="LNN2737" s="653"/>
      <c r="LNO2737" s="653"/>
      <c r="LNP2737" s="653"/>
      <c r="LNQ2737" s="653"/>
      <c r="LNR2737" s="653"/>
      <c r="LNS2737" s="653"/>
      <c r="LNT2737" s="653"/>
      <c r="LNU2737" s="653"/>
      <c r="LNV2737" s="653"/>
      <c r="LNW2737" s="653"/>
      <c r="LNX2737" s="653"/>
      <c r="LNY2737" s="653"/>
      <c r="LNZ2737" s="653"/>
      <c r="LOA2737" s="653"/>
      <c r="LOB2737" s="653"/>
      <c r="LOC2737" s="653"/>
      <c r="LOD2737" s="653"/>
      <c r="LOE2737" s="653"/>
      <c r="LOF2737" s="653"/>
      <c r="LOG2737" s="653"/>
      <c r="LOH2737" s="653"/>
      <c r="LOI2737" s="653"/>
      <c r="LOJ2737" s="653"/>
      <c r="LOK2737" s="653"/>
      <c r="LOL2737" s="653"/>
      <c r="LOM2737" s="653"/>
      <c r="LON2737" s="653"/>
      <c r="LOO2737" s="653"/>
      <c r="LOP2737" s="653"/>
      <c r="LOQ2737" s="653"/>
      <c r="LOR2737" s="653"/>
      <c r="LOS2737" s="653"/>
      <c r="LOT2737" s="653"/>
      <c r="LOU2737" s="653"/>
      <c r="LOV2737" s="653"/>
      <c r="LOW2737" s="653"/>
      <c r="LOX2737" s="653"/>
      <c r="LOY2737" s="653"/>
      <c r="LOZ2737" s="653"/>
      <c r="LPA2737" s="653"/>
      <c r="LPB2737" s="653"/>
      <c r="LPC2737" s="653"/>
      <c r="LPD2737" s="653"/>
      <c r="LPE2737" s="653"/>
      <c r="LPF2737" s="653"/>
      <c r="LPG2737" s="653"/>
      <c r="LPH2737" s="653"/>
      <c r="LPI2737" s="653"/>
      <c r="LPJ2737" s="653"/>
      <c r="LPK2737" s="653"/>
      <c r="LPL2737" s="653"/>
      <c r="LPM2737" s="653"/>
      <c r="LPN2737" s="653"/>
      <c r="LPO2737" s="653"/>
      <c r="LPP2737" s="653"/>
      <c r="LPQ2737" s="653"/>
      <c r="LPR2737" s="653"/>
      <c r="LPS2737" s="653"/>
      <c r="LPT2737" s="653"/>
      <c r="LPU2737" s="653"/>
      <c r="LPV2737" s="653"/>
      <c r="LPW2737" s="653"/>
      <c r="LPX2737" s="653"/>
      <c r="LPY2737" s="653"/>
      <c r="LPZ2737" s="653"/>
      <c r="LQA2737" s="653"/>
      <c r="LQB2737" s="653"/>
      <c r="LQC2737" s="653"/>
      <c r="LQD2737" s="653"/>
      <c r="LQE2737" s="653"/>
      <c r="LQF2737" s="653"/>
      <c r="LQG2737" s="653"/>
      <c r="LQH2737" s="653"/>
      <c r="LQI2737" s="653"/>
      <c r="LQJ2737" s="653"/>
      <c r="LQK2737" s="653"/>
      <c r="LQL2737" s="653"/>
      <c r="LQM2737" s="653"/>
      <c r="LQN2737" s="653"/>
      <c r="LQO2737" s="653"/>
      <c r="LQP2737" s="653"/>
      <c r="LQQ2737" s="653"/>
      <c r="LQR2737" s="653"/>
      <c r="LQS2737" s="653"/>
      <c r="LQT2737" s="653"/>
      <c r="LQU2737" s="653"/>
      <c r="LQV2737" s="653"/>
      <c r="LQW2737" s="653"/>
      <c r="LQX2737" s="653"/>
      <c r="LQY2737" s="653"/>
      <c r="LQZ2737" s="653"/>
      <c r="LRA2737" s="653"/>
      <c r="LRB2737" s="653"/>
      <c r="LRC2737" s="653"/>
      <c r="LRD2737" s="653"/>
      <c r="LRE2737" s="653"/>
      <c r="LRF2737" s="653"/>
      <c r="LRG2737" s="653"/>
      <c r="LRH2737" s="653"/>
      <c r="LRI2737" s="653"/>
      <c r="LRJ2737" s="653"/>
      <c r="LRK2737" s="653"/>
      <c r="LRL2737" s="653"/>
      <c r="LRM2737" s="653"/>
      <c r="LRN2737" s="653"/>
      <c r="LRO2737" s="653"/>
      <c r="LRP2737" s="653"/>
      <c r="LRQ2737" s="653"/>
      <c r="LRR2737" s="653"/>
      <c r="LRS2737" s="653"/>
      <c r="LRT2737" s="653"/>
      <c r="LRU2737" s="653"/>
      <c r="LRV2737" s="653"/>
      <c r="LRW2737" s="653"/>
      <c r="LRX2737" s="653"/>
      <c r="LRY2737" s="653"/>
      <c r="LRZ2737" s="653"/>
      <c r="LSA2737" s="653"/>
      <c r="LSB2737" s="653"/>
      <c r="LSC2737" s="653"/>
      <c r="LSD2737" s="653"/>
      <c r="LSE2737" s="653"/>
      <c r="LSF2737" s="653"/>
      <c r="LSG2737" s="653"/>
      <c r="LSH2737" s="653"/>
      <c r="LSI2737" s="653"/>
      <c r="LSJ2737" s="653"/>
      <c r="LSK2737" s="653"/>
      <c r="LSL2737" s="653"/>
      <c r="LSM2737" s="653"/>
      <c r="LSN2737" s="653"/>
      <c r="LSO2737" s="653"/>
      <c r="LSP2737" s="653"/>
      <c r="LSQ2737" s="653"/>
      <c r="LSR2737" s="653"/>
      <c r="LSS2737" s="653"/>
      <c r="LST2737" s="653"/>
      <c r="LSU2737" s="653"/>
      <c r="LSV2737" s="653"/>
      <c r="LSW2737" s="653"/>
      <c r="LSX2737" s="653"/>
      <c r="LSY2737" s="653"/>
      <c r="LSZ2737" s="653"/>
      <c r="LTA2737" s="653"/>
      <c r="LTB2737" s="653"/>
      <c r="LTC2737" s="653"/>
      <c r="LTD2737" s="653"/>
      <c r="LTE2737" s="653"/>
      <c r="LTF2737" s="653"/>
      <c r="LTG2737" s="653"/>
      <c r="LTH2737" s="653"/>
      <c r="LTI2737" s="653"/>
      <c r="LTJ2737" s="653"/>
      <c r="LTK2737" s="653"/>
      <c r="LTL2737" s="653"/>
      <c r="LTM2737" s="653"/>
      <c r="LTN2737" s="653"/>
      <c r="LTO2737" s="653"/>
      <c r="LTP2737" s="653"/>
      <c r="LTQ2737" s="653"/>
      <c r="LTR2737" s="653"/>
      <c r="LTS2737" s="653"/>
      <c r="LTT2737" s="653"/>
      <c r="LTU2737" s="653"/>
      <c r="LTV2737" s="653"/>
      <c r="LTW2737" s="653"/>
      <c r="LTX2737" s="653"/>
      <c r="LTY2737" s="653"/>
      <c r="LTZ2737" s="653"/>
      <c r="LUA2737" s="653"/>
      <c r="LUB2737" s="653"/>
      <c r="LUC2737" s="653"/>
      <c r="LUD2737" s="653"/>
      <c r="LUE2737" s="653"/>
      <c r="LUF2737" s="653"/>
      <c r="LUG2737" s="653"/>
      <c r="LUH2737" s="653"/>
      <c r="LUI2737" s="653"/>
      <c r="LUJ2737" s="653"/>
      <c r="LUK2737" s="653"/>
      <c r="LUL2737" s="653"/>
      <c r="LUM2737" s="653"/>
      <c r="LUN2737" s="653"/>
      <c r="LUO2737" s="653"/>
      <c r="LUP2737" s="653"/>
      <c r="LUQ2737" s="653"/>
      <c r="LUR2737" s="653"/>
      <c r="LUS2737" s="653"/>
      <c r="LUT2737" s="653"/>
      <c r="LUU2737" s="653"/>
      <c r="LUV2737" s="653"/>
      <c r="LUW2737" s="653"/>
      <c r="LUX2737" s="653"/>
      <c r="LUY2737" s="653"/>
      <c r="LUZ2737" s="653"/>
      <c r="LVA2737" s="653"/>
      <c r="LVB2737" s="653"/>
      <c r="LVC2737" s="653"/>
      <c r="LVD2737" s="653"/>
      <c r="LVE2737" s="653"/>
      <c r="LVF2737" s="653"/>
      <c r="LVG2737" s="653"/>
      <c r="LVH2737" s="653"/>
      <c r="LVI2737" s="653"/>
      <c r="LVJ2737" s="653"/>
      <c r="LVK2737" s="653"/>
      <c r="LVL2737" s="653"/>
      <c r="LVM2737" s="653"/>
      <c r="LVN2737" s="653"/>
      <c r="LVO2737" s="653"/>
      <c r="LVP2737" s="653"/>
      <c r="LVQ2737" s="653"/>
      <c r="LVR2737" s="653"/>
      <c r="LVS2737" s="653"/>
      <c r="LVT2737" s="653"/>
      <c r="LVU2737" s="653"/>
      <c r="LVV2737" s="653"/>
      <c r="LVW2737" s="653"/>
      <c r="LVX2737" s="653"/>
      <c r="LVY2737" s="653"/>
      <c r="LVZ2737" s="653"/>
      <c r="LWA2737" s="653"/>
      <c r="LWB2737" s="653"/>
      <c r="LWC2737" s="653"/>
      <c r="LWD2737" s="653"/>
      <c r="LWE2737" s="653"/>
      <c r="LWF2737" s="653"/>
      <c r="LWG2737" s="653"/>
      <c r="LWH2737" s="653"/>
      <c r="LWI2737" s="653"/>
      <c r="LWJ2737" s="653"/>
      <c r="LWK2737" s="653"/>
      <c r="LWL2737" s="653"/>
      <c r="LWM2737" s="653"/>
      <c r="LWN2737" s="653"/>
      <c r="LWO2737" s="653"/>
      <c r="LWP2737" s="653"/>
      <c r="LWQ2737" s="653"/>
      <c r="LWR2737" s="653"/>
      <c r="LWS2737" s="653"/>
      <c r="LWT2737" s="653"/>
      <c r="LWU2737" s="653"/>
      <c r="LWV2737" s="653"/>
      <c r="LWW2737" s="653"/>
      <c r="LWX2737" s="653"/>
      <c r="LWY2737" s="653"/>
      <c r="LWZ2737" s="653"/>
      <c r="LXA2737" s="653"/>
      <c r="LXB2737" s="653"/>
      <c r="LXC2737" s="653"/>
      <c r="LXD2737" s="653"/>
      <c r="LXE2737" s="653"/>
      <c r="LXF2737" s="653"/>
      <c r="LXG2737" s="653"/>
      <c r="LXH2737" s="653"/>
      <c r="LXI2737" s="653"/>
      <c r="LXJ2737" s="653"/>
      <c r="LXK2737" s="653"/>
      <c r="LXL2737" s="653"/>
      <c r="LXM2737" s="653"/>
      <c r="LXN2737" s="653"/>
      <c r="LXO2737" s="653"/>
      <c r="LXP2737" s="653"/>
      <c r="LXQ2737" s="653"/>
      <c r="LXR2737" s="653"/>
      <c r="LXS2737" s="653"/>
      <c r="LXT2737" s="653"/>
      <c r="LXU2737" s="653"/>
      <c r="LXV2737" s="653"/>
      <c r="LXW2737" s="653"/>
      <c r="LXX2737" s="653"/>
      <c r="LXY2737" s="653"/>
      <c r="LXZ2737" s="653"/>
      <c r="LYA2737" s="653"/>
      <c r="LYB2737" s="653"/>
      <c r="LYC2737" s="653"/>
      <c r="LYD2737" s="653"/>
      <c r="LYE2737" s="653"/>
      <c r="LYF2737" s="653"/>
      <c r="LYG2737" s="653"/>
      <c r="LYH2737" s="653"/>
      <c r="LYI2737" s="653"/>
      <c r="LYJ2737" s="653"/>
      <c r="LYK2737" s="653"/>
      <c r="LYL2737" s="653"/>
      <c r="LYM2737" s="653"/>
      <c r="LYN2737" s="653"/>
      <c r="LYO2737" s="653"/>
      <c r="LYP2737" s="653"/>
      <c r="LYQ2737" s="653"/>
      <c r="LYR2737" s="653"/>
      <c r="LYS2737" s="653"/>
      <c r="LYT2737" s="653"/>
      <c r="LYU2737" s="653"/>
      <c r="LYV2737" s="653"/>
      <c r="LYW2737" s="653"/>
      <c r="LYX2737" s="653"/>
      <c r="LYY2737" s="653"/>
      <c r="LYZ2737" s="653"/>
      <c r="LZA2737" s="653"/>
      <c r="LZB2737" s="653"/>
      <c r="LZC2737" s="653"/>
      <c r="LZD2737" s="653"/>
      <c r="LZE2737" s="653"/>
      <c r="LZF2737" s="653"/>
      <c r="LZG2737" s="653"/>
      <c r="LZH2737" s="653"/>
      <c r="LZI2737" s="653"/>
      <c r="LZJ2737" s="653"/>
      <c r="LZK2737" s="653"/>
      <c r="LZL2737" s="653"/>
      <c r="LZM2737" s="653"/>
      <c r="LZN2737" s="653"/>
      <c r="LZO2737" s="653"/>
      <c r="LZP2737" s="653"/>
      <c r="LZQ2737" s="653"/>
      <c r="LZR2737" s="653"/>
      <c r="LZS2737" s="653"/>
      <c r="LZT2737" s="653"/>
      <c r="LZU2737" s="653"/>
      <c r="LZV2737" s="653"/>
      <c r="LZW2737" s="653"/>
      <c r="LZX2737" s="653"/>
      <c r="LZY2737" s="653"/>
      <c r="LZZ2737" s="653"/>
      <c r="MAA2737" s="653"/>
      <c r="MAB2737" s="653"/>
      <c r="MAC2737" s="653"/>
      <c r="MAD2737" s="653"/>
      <c r="MAE2737" s="653"/>
      <c r="MAF2737" s="653"/>
      <c r="MAG2737" s="653"/>
      <c r="MAH2737" s="653"/>
      <c r="MAI2737" s="653"/>
      <c r="MAJ2737" s="653"/>
      <c r="MAK2737" s="653"/>
      <c r="MAL2737" s="653"/>
      <c r="MAM2737" s="653"/>
      <c r="MAN2737" s="653"/>
      <c r="MAO2737" s="653"/>
      <c r="MAP2737" s="653"/>
      <c r="MAQ2737" s="653"/>
      <c r="MAR2737" s="653"/>
      <c r="MAS2737" s="653"/>
      <c r="MAT2737" s="653"/>
      <c r="MAU2737" s="653"/>
      <c r="MAV2737" s="653"/>
      <c r="MAW2737" s="653"/>
      <c r="MAX2737" s="653"/>
      <c r="MAY2737" s="653"/>
      <c r="MAZ2737" s="653"/>
      <c r="MBA2737" s="653"/>
      <c r="MBB2737" s="653"/>
      <c r="MBC2737" s="653"/>
      <c r="MBD2737" s="653"/>
      <c r="MBE2737" s="653"/>
      <c r="MBF2737" s="653"/>
      <c r="MBG2737" s="653"/>
      <c r="MBH2737" s="653"/>
      <c r="MBI2737" s="653"/>
      <c r="MBJ2737" s="653"/>
      <c r="MBK2737" s="653"/>
      <c r="MBL2737" s="653"/>
      <c r="MBM2737" s="653"/>
      <c r="MBN2737" s="653"/>
      <c r="MBO2737" s="653"/>
      <c r="MBP2737" s="653"/>
      <c r="MBQ2737" s="653"/>
      <c r="MBR2737" s="653"/>
      <c r="MBS2737" s="653"/>
      <c r="MBT2737" s="653"/>
      <c r="MBU2737" s="653"/>
      <c r="MBV2737" s="653"/>
      <c r="MBW2737" s="653"/>
      <c r="MBX2737" s="653"/>
      <c r="MBY2737" s="653"/>
      <c r="MBZ2737" s="653"/>
      <c r="MCA2737" s="653"/>
      <c r="MCB2737" s="653"/>
      <c r="MCC2737" s="653"/>
      <c r="MCD2737" s="653"/>
      <c r="MCE2737" s="653"/>
      <c r="MCF2737" s="653"/>
      <c r="MCG2737" s="653"/>
      <c r="MCH2737" s="653"/>
      <c r="MCI2737" s="653"/>
      <c r="MCJ2737" s="653"/>
      <c r="MCK2737" s="653"/>
      <c r="MCL2737" s="653"/>
      <c r="MCM2737" s="653"/>
      <c r="MCN2737" s="653"/>
      <c r="MCO2737" s="653"/>
      <c r="MCP2737" s="653"/>
      <c r="MCQ2737" s="653"/>
      <c r="MCR2737" s="653"/>
      <c r="MCS2737" s="653"/>
      <c r="MCT2737" s="653"/>
      <c r="MCU2737" s="653"/>
      <c r="MCV2737" s="653"/>
      <c r="MCW2737" s="653"/>
      <c r="MCX2737" s="653"/>
      <c r="MCY2737" s="653"/>
      <c r="MCZ2737" s="653"/>
      <c r="MDA2737" s="653"/>
      <c r="MDB2737" s="653"/>
      <c r="MDC2737" s="653"/>
      <c r="MDD2737" s="653"/>
      <c r="MDE2737" s="653"/>
      <c r="MDF2737" s="653"/>
      <c r="MDG2737" s="653"/>
      <c r="MDH2737" s="653"/>
      <c r="MDI2737" s="653"/>
      <c r="MDJ2737" s="653"/>
      <c r="MDK2737" s="653"/>
      <c r="MDL2737" s="653"/>
      <c r="MDM2737" s="653"/>
      <c r="MDN2737" s="653"/>
      <c r="MDO2737" s="653"/>
      <c r="MDP2737" s="653"/>
      <c r="MDQ2737" s="653"/>
      <c r="MDR2737" s="653"/>
      <c r="MDS2737" s="653"/>
      <c r="MDT2737" s="653"/>
      <c r="MDU2737" s="653"/>
      <c r="MDV2737" s="653"/>
      <c r="MDW2737" s="653"/>
      <c r="MDX2737" s="653"/>
      <c r="MDY2737" s="653"/>
      <c r="MDZ2737" s="653"/>
      <c r="MEA2737" s="653"/>
      <c r="MEB2737" s="653"/>
      <c r="MEC2737" s="653"/>
      <c r="MED2737" s="653"/>
      <c r="MEE2737" s="653"/>
      <c r="MEF2737" s="653"/>
      <c r="MEG2737" s="653"/>
      <c r="MEH2737" s="653"/>
      <c r="MEI2737" s="653"/>
      <c r="MEJ2737" s="653"/>
      <c r="MEK2737" s="653"/>
      <c r="MEL2737" s="653"/>
      <c r="MEM2737" s="653"/>
      <c r="MEN2737" s="653"/>
      <c r="MEO2737" s="653"/>
      <c r="MEP2737" s="653"/>
      <c r="MEQ2737" s="653"/>
      <c r="MER2737" s="653"/>
      <c r="MES2737" s="653"/>
      <c r="MET2737" s="653"/>
      <c r="MEU2737" s="653"/>
      <c r="MEV2737" s="653"/>
      <c r="MEW2737" s="653"/>
      <c r="MEX2737" s="653"/>
      <c r="MEY2737" s="653"/>
      <c r="MEZ2737" s="653"/>
      <c r="MFA2737" s="653"/>
      <c r="MFB2737" s="653"/>
      <c r="MFC2737" s="653"/>
      <c r="MFD2737" s="653"/>
      <c r="MFE2737" s="653"/>
      <c r="MFF2737" s="653"/>
      <c r="MFG2737" s="653"/>
      <c r="MFH2737" s="653"/>
      <c r="MFI2737" s="653"/>
      <c r="MFJ2737" s="653"/>
      <c r="MFK2737" s="653"/>
      <c r="MFL2737" s="653"/>
      <c r="MFM2737" s="653"/>
      <c r="MFN2737" s="653"/>
      <c r="MFO2737" s="653"/>
      <c r="MFP2737" s="653"/>
      <c r="MFQ2737" s="653"/>
      <c r="MFR2737" s="653"/>
      <c r="MFS2737" s="653"/>
      <c r="MFT2737" s="653"/>
      <c r="MFU2737" s="653"/>
      <c r="MFV2737" s="653"/>
      <c r="MFW2737" s="653"/>
      <c r="MFX2737" s="653"/>
      <c r="MFY2737" s="653"/>
      <c r="MFZ2737" s="653"/>
      <c r="MGA2737" s="653"/>
      <c r="MGB2737" s="653"/>
      <c r="MGC2737" s="653"/>
      <c r="MGD2737" s="653"/>
      <c r="MGE2737" s="653"/>
      <c r="MGF2737" s="653"/>
      <c r="MGG2737" s="653"/>
      <c r="MGH2737" s="653"/>
      <c r="MGI2737" s="653"/>
      <c r="MGJ2737" s="653"/>
      <c r="MGK2737" s="653"/>
      <c r="MGL2737" s="653"/>
      <c r="MGM2737" s="653"/>
      <c r="MGN2737" s="653"/>
      <c r="MGO2737" s="653"/>
      <c r="MGP2737" s="653"/>
      <c r="MGQ2737" s="653"/>
      <c r="MGR2737" s="653"/>
      <c r="MGS2737" s="653"/>
      <c r="MGT2737" s="653"/>
      <c r="MGU2737" s="653"/>
      <c r="MGV2737" s="653"/>
      <c r="MGW2737" s="653"/>
      <c r="MGX2737" s="653"/>
      <c r="MGY2737" s="653"/>
      <c r="MGZ2737" s="653"/>
      <c r="MHA2737" s="653"/>
      <c r="MHB2737" s="653"/>
      <c r="MHC2737" s="653"/>
      <c r="MHD2737" s="653"/>
      <c r="MHE2737" s="653"/>
      <c r="MHF2737" s="653"/>
      <c r="MHG2737" s="653"/>
      <c r="MHH2737" s="653"/>
      <c r="MHI2737" s="653"/>
      <c r="MHJ2737" s="653"/>
      <c r="MHK2737" s="653"/>
      <c r="MHL2737" s="653"/>
      <c r="MHM2737" s="653"/>
      <c r="MHN2737" s="653"/>
      <c r="MHO2737" s="653"/>
      <c r="MHP2737" s="653"/>
      <c r="MHQ2737" s="653"/>
      <c r="MHR2737" s="653"/>
      <c r="MHS2737" s="653"/>
      <c r="MHT2737" s="653"/>
      <c r="MHU2737" s="653"/>
      <c r="MHV2737" s="653"/>
      <c r="MHW2737" s="653"/>
      <c r="MHX2737" s="653"/>
      <c r="MHY2737" s="653"/>
      <c r="MHZ2737" s="653"/>
      <c r="MIA2737" s="653"/>
      <c r="MIB2737" s="653"/>
      <c r="MIC2737" s="653"/>
      <c r="MID2737" s="653"/>
      <c r="MIE2737" s="653"/>
      <c r="MIF2737" s="653"/>
      <c r="MIG2737" s="653"/>
      <c r="MIH2737" s="653"/>
      <c r="MII2737" s="653"/>
      <c r="MIJ2737" s="653"/>
      <c r="MIK2737" s="653"/>
      <c r="MIL2737" s="653"/>
      <c r="MIM2737" s="653"/>
      <c r="MIN2737" s="653"/>
      <c r="MIO2737" s="653"/>
      <c r="MIP2737" s="653"/>
      <c r="MIQ2737" s="653"/>
      <c r="MIR2737" s="653"/>
      <c r="MIS2737" s="653"/>
      <c r="MIT2737" s="653"/>
      <c r="MIU2737" s="653"/>
      <c r="MIV2737" s="653"/>
      <c r="MIW2737" s="653"/>
      <c r="MIX2737" s="653"/>
      <c r="MIY2737" s="653"/>
      <c r="MIZ2737" s="653"/>
      <c r="MJA2737" s="653"/>
      <c r="MJB2737" s="653"/>
      <c r="MJC2737" s="653"/>
      <c r="MJD2737" s="653"/>
      <c r="MJE2737" s="653"/>
      <c r="MJF2737" s="653"/>
      <c r="MJG2737" s="653"/>
      <c r="MJH2737" s="653"/>
      <c r="MJI2737" s="653"/>
      <c r="MJJ2737" s="653"/>
      <c r="MJK2737" s="653"/>
      <c r="MJL2737" s="653"/>
      <c r="MJM2737" s="653"/>
      <c r="MJN2737" s="653"/>
      <c r="MJO2737" s="653"/>
      <c r="MJP2737" s="653"/>
      <c r="MJQ2737" s="653"/>
      <c r="MJR2737" s="653"/>
      <c r="MJS2737" s="653"/>
      <c r="MJT2737" s="653"/>
      <c r="MJU2737" s="653"/>
      <c r="MJV2737" s="653"/>
      <c r="MJW2737" s="653"/>
      <c r="MJX2737" s="653"/>
      <c r="MJY2737" s="653"/>
      <c r="MJZ2737" s="653"/>
      <c r="MKA2737" s="653"/>
      <c r="MKB2737" s="653"/>
      <c r="MKC2737" s="653"/>
      <c r="MKD2737" s="653"/>
      <c r="MKE2737" s="653"/>
      <c r="MKF2737" s="653"/>
      <c r="MKG2737" s="653"/>
      <c r="MKH2737" s="653"/>
      <c r="MKI2737" s="653"/>
      <c r="MKJ2737" s="653"/>
      <c r="MKK2737" s="653"/>
      <c r="MKL2737" s="653"/>
      <c r="MKM2737" s="653"/>
      <c r="MKN2737" s="653"/>
      <c r="MKO2737" s="653"/>
      <c r="MKP2737" s="653"/>
      <c r="MKQ2737" s="653"/>
      <c r="MKR2737" s="653"/>
      <c r="MKS2737" s="653"/>
      <c r="MKT2737" s="653"/>
      <c r="MKU2737" s="653"/>
      <c r="MKV2737" s="653"/>
      <c r="MKW2737" s="653"/>
      <c r="MKX2737" s="653"/>
      <c r="MKY2737" s="653"/>
      <c r="MKZ2737" s="653"/>
      <c r="MLA2737" s="653"/>
      <c r="MLB2737" s="653"/>
      <c r="MLC2737" s="653"/>
      <c r="MLD2737" s="653"/>
      <c r="MLE2737" s="653"/>
      <c r="MLF2737" s="653"/>
      <c r="MLG2737" s="653"/>
      <c r="MLH2737" s="653"/>
      <c r="MLI2737" s="653"/>
      <c r="MLJ2737" s="653"/>
      <c r="MLK2737" s="653"/>
      <c r="MLL2737" s="653"/>
      <c r="MLM2737" s="653"/>
      <c r="MLN2737" s="653"/>
      <c r="MLO2737" s="653"/>
      <c r="MLP2737" s="653"/>
      <c r="MLQ2737" s="653"/>
      <c r="MLR2737" s="653"/>
      <c r="MLS2737" s="653"/>
      <c r="MLT2737" s="653"/>
      <c r="MLU2737" s="653"/>
      <c r="MLV2737" s="653"/>
      <c r="MLW2737" s="653"/>
      <c r="MLX2737" s="653"/>
      <c r="MLY2737" s="653"/>
      <c r="MLZ2737" s="653"/>
      <c r="MMA2737" s="653"/>
      <c r="MMB2737" s="653"/>
      <c r="MMC2737" s="653"/>
      <c r="MMD2737" s="653"/>
      <c r="MME2737" s="653"/>
      <c r="MMF2737" s="653"/>
      <c r="MMG2737" s="653"/>
      <c r="MMH2737" s="653"/>
      <c r="MMI2737" s="653"/>
      <c r="MMJ2737" s="653"/>
      <c r="MMK2737" s="653"/>
      <c r="MML2737" s="653"/>
      <c r="MMM2737" s="653"/>
      <c r="MMN2737" s="653"/>
      <c r="MMO2737" s="653"/>
      <c r="MMP2737" s="653"/>
      <c r="MMQ2737" s="653"/>
      <c r="MMR2737" s="653"/>
      <c r="MMS2737" s="653"/>
      <c r="MMT2737" s="653"/>
      <c r="MMU2737" s="653"/>
      <c r="MMV2737" s="653"/>
      <c r="MMW2737" s="653"/>
      <c r="MMX2737" s="653"/>
      <c r="MMY2737" s="653"/>
      <c r="MMZ2737" s="653"/>
      <c r="MNA2737" s="653"/>
      <c r="MNB2737" s="653"/>
      <c r="MNC2737" s="653"/>
      <c r="MND2737" s="653"/>
      <c r="MNE2737" s="653"/>
      <c r="MNF2737" s="653"/>
      <c r="MNG2737" s="653"/>
      <c r="MNH2737" s="653"/>
      <c r="MNI2737" s="653"/>
      <c r="MNJ2737" s="653"/>
      <c r="MNK2737" s="653"/>
      <c r="MNL2737" s="653"/>
      <c r="MNM2737" s="653"/>
      <c r="MNN2737" s="653"/>
      <c r="MNO2737" s="653"/>
      <c r="MNP2737" s="653"/>
      <c r="MNQ2737" s="653"/>
      <c r="MNR2737" s="653"/>
      <c r="MNS2737" s="653"/>
      <c r="MNT2737" s="653"/>
      <c r="MNU2737" s="653"/>
      <c r="MNV2737" s="653"/>
      <c r="MNW2737" s="653"/>
      <c r="MNX2737" s="653"/>
      <c r="MNY2737" s="653"/>
      <c r="MNZ2737" s="653"/>
      <c r="MOA2737" s="653"/>
      <c r="MOB2737" s="653"/>
      <c r="MOC2737" s="653"/>
      <c r="MOD2737" s="653"/>
      <c r="MOE2737" s="653"/>
      <c r="MOF2737" s="653"/>
      <c r="MOG2737" s="653"/>
      <c r="MOH2737" s="653"/>
      <c r="MOI2737" s="653"/>
      <c r="MOJ2737" s="653"/>
      <c r="MOK2737" s="653"/>
      <c r="MOL2737" s="653"/>
      <c r="MOM2737" s="653"/>
      <c r="MON2737" s="653"/>
      <c r="MOO2737" s="653"/>
      <c r="MOP2737" s="653"/>
      <c r="MOQ2737" s="653"/>
      <c r="MOR2737" s="653"/>
      <c r="MOS2737" s="653"/>
      <c r="MOT2737" s="653"/>
      <c r="MOU2737" s="653"/>
      <c r="MOV2737" s="653"/>
      <c r="MOW2737" s="653"/>
      <c r="MOX2737" s="653"/>
      <c r="MOY2737" s="653"/>
      <c r="MOZ2737" s="653"/>
      <c r="MPA2737" s="653"/>
      <c r="MPB2737" s="653"/>
      <c r="MPC2737" s="653"/>
      <c r="MPD2737" s="653"/>
      <c r="MPE2737" s="653"/>
      <c r="MPF2737" s="653"/>
      <c r="MPG2737" s="653"/>
      <c r="MPH2737" s="653"/>
      <c r="MPI2737" s="653"/>
      <c r="MPJ2737" s="653"/>
      <c r="MPK2737" s="653"/>
      <c r="MPL2737" s="653"/>
      <c r="MPM2737" s="653"/>
      <c r="MPN2737" s="653"/>
      <c r="MPO2737" s="653"/>
      <c r="MPP2737" s="653"/>
      <c r="MPQ2737" s="653"/>
      <c r="MPR2737" s="653"/>
      <c r="MPS2737" s="653"/>
      <c r="MPT2737" s="653"/>
      <c r="MPU2737" s="653"/>
      <c r="MPV2737" s="653"/>
      <c r="MPW2737" s="653"/>
      <c r="MPX2737" s="653"/>
      <c r="MPY2737" s="653"/>
      <c r="MPZ2737" s="653"/>
      <c r="MQA2737" s="653"/>
      <c r="MQB2737" s="653"/>
      <c r="MQC2737" s="653"/>
      <c r="MQD2737" s="653"/>
      <c r="MQE2737" s="653"/>
      <c r="MQF2737" s="653"/>
      <c r="MQG2737" s="653"/>
      <c r="MQH2737" s="653"/>
      <c r="MQI2737" s="653"/>
      <c r="MQJ2737" s="653"/>
      <c r="MQK2737" s="653"/>
      <c r="MQL2737" s="653"/>
      <c r="MQM2737" s="653"/>
      <c r="MQN2737" s="653"/>
      <c r="MQO2737" s="653"/>
      <c r="MQP2737" s="653"/>
      <c r="MQQ2737" s="653"/>
      <c r="MQR2737" s="653"/>
      <c r="MQS2737" s="653"/>
      <c r="MQT2737" s="653"/>
      <c r="MQU2737" s="653"/>
      <c r="MQV2737" s="653"/>
      <c r="MQW2737" s="653"/>
      <c r="MQX2737" s="653"/>
      <c r="MQY2737" s="653"/>
      <c r="MQZ2737" s="653"/>
      <c r="MRA2737" s="653"/>
      <c r="MRB2737" s="653"/>
      <c r="MRC2737" s="653"/>
      <c r="MRD2737" s="653"/>
      <c r="MRE2737" s="653"/>
      <c r="MRF2737" s="653"/>
      <c r="MRG2737" s="653"/>
      <c r="MRH2737" s="653"/>
      <c r="MRI2737" s="653"/>
      <c r="MRJ2737" s="653"/>
      <c r="MRK2737" s="653"/>
      <c r="MRL2737" s="653"/>
      <c r="MRM2737" s="653"/>
      <c r="MRN2737" s="653"/>
      <c r="MRO2737" s="653"/>
      <c r="MRP2737" s="653"/>
      <c r="MRQ2737" s="653"/>
      <c r="MRR2737" s="653"/>
      <c r="MRS2737" s="653"/>
      <c r="MRT2737" s="653"/>
      <c r="MRU2737" s="653"/>
      <c r="MRV2737" s="653"/>
      <c r="MRW2737" s="653"/>
      <c r="MRX2737" s="653"/>
      <c r="MRY2737" s="653"/>
      <c r="MRZ2737" s="653"/>
      <c r="MSA2737" s="653"/>
      <c r="MSB2737" s="653"/>
      <c r="MSC2737" s="653"/>
      <c r="MSD2737" s="653"/>
      <c r="MSE2737" s="653"/>
      <c r="MSF2737" s="653"/>
      <c r="MSG2737" s="653"/>
      <c r="MSH2737" s="653"/>
      <c r="MSI2737" s="653"/>
      <c r="MSJ2737" s="653"/>
      <c r="MSK2737" s="653"/>
      <c r="MSL2737" s="653"/>
      <c r="MSM2737" s="653"/>
      <c r="MSN2737" s="653"/>
      <c r="MSO2737" s="653"/>
      <c r="MSP2737" s="653"/>
      <c r="MSQ2737" s="653"/>
      <c r="MSR2737" s="653"/>
      <c r="MSS2737" s="653"/>
      <c r="MST2737" s="653"/>
      <c r="MSU2737" s="653"/>
      <c r="MSV2737" s="653"/>
      <c r="MSW2737" s="653"/>
      <c r="MSX2737" s="653"/>
      <c r="MSY2737" s="653"/>
      <c r="MSZ2737" s="653"/>
      <c r="MTA2737" s="653"/>
      <c r="MTB2737" s="653"/>
      <c r="MTC2737" s="653"/>
      <c r="MTD2737" s="653"/>
      <c r="MTE2737" s="653"/>
      <c r="MTF2737" s="653"/>
      <c r="MTG2737" s="653"/>
      <c r="MTH2737" s="653"/>
      <c r="MTI2737" s="653"/>
      <c r="MTJ2737" s="653"/>
      <c r="MTK2737" s="653"/>
      <c r="MTL2737" s="653"/>
      <c r="MTM2737" s="653"/>
      <c r="MTN2737" s="653"/>
      <c r="MTO2737" s="653"/>
      <c r="MTP2737" s="653"/>
      <c r="MTQ2737" s="653"/>
      <c r="MTR2737" s="653"/>
      <c r="MTS2737" s="653"/>
      <c r="MTT2737" s="653"/>
      <c r="MTU2737" s="653"/>
      <c r="MTV2737" s="653"/>
      <c r="MTW2737" s="653"/>
      <c r="MTX2737" s="653"/>
      <c r="MTY2737" s="653"/>
      <c r="MTZ2737" s="653"/>
      <c r="MUA2737" s="653"/>
      <c r="MUB2737" s="653"/>
      <c r="MUC2737" s="653"/>
      <c r="MUD2737" s="653"/>
      <c r="MUE2737" s="653"/>
      <c r="MUF2737" s="653"/>
      <c r="MUG2737" s="653"/>
      <c r="MUH2737" s="653"/>
      <c r="MUI2737" s="653"/>
      <c r="MUJ2737" s="653"/>
      <c r="MUK2737" s="653"/>
      <c r="MUL2737" s="653"/>
      <c r="MUM2737" s="653"/>
      <c r="MUN2737" s="653"/>
      <c r="MUO2737" s="653"/>
      <c r="MUP2737" s="653"/>
      <c r="MUQ2737" s="653"/>
      <c r="MUR2737" s="653"/>
      <c r="MUS2737" s="653"/>
      <c r="MUT2737" s="653"/>
      <c r="MUU2737" s="653"/>
      <c r="MUV2737" s="653"/>
      <c r="MUW2737" s="653"/>
      <c r="MUX2737" s="653"/>
      <c r="MUY2737" s="653"/>
      <c r="MUZ2737" s="653"/>
      <c r="MVA2737" s="653"/>
      <c r="MVB2737" s="653"/>
      <c r="MVC2737" s="653"/>
      <c r="MVD2737" s="653"/>
      <c r="MVE2737" s="653"/>
      <c r="MVF2737" s="653"/>
      <c r="MVG2737" s="653"/>
      <c r="MVH2737" s="653"/>
      <c r="MVI2737" s="653"/>
      <c r="MVJ2737" s="653"/>
      <c r="MVK2737" s="653"/>
      <c r="MVL2737" s="653"/>
      <c r="MVM2737" s="653"/>
      <c r="MVN2737" s="653"/>
      <c r="MVO2737" s="653"/>
      <c r="MVP2737" s="653"/>
      <c r="MVQ2737" s="653"/>
      <c r="MVR2737" s="653"/>
      <c r="MVS2737" s="653"/>
      <c r="MVT2737" s="653"/>
      <c r="MVU2737" s="653"/>
      <c r="MVV2737" s="653"/>
      <c r="MVW2737" s="653"/>
      <c r="MVX2737" s="653"/>
      <c r="MVY2737" s="653"/>
      <c r="MVZ2737" s="653"/>
      <c r="MWA2737" s="653"/>
      <c r="MWB2737" s="653"/>
      <c r="MWC2737" s="653"/>
      <c r="MWD2737" s="653"/>
      <c r="MWE2737" s="653"/>
      <c r="MWF2737" s="653"/>
      <c r="MWG2737" s="653"/>
      <c r="MWH2737" s="653"/>
      <c r="MWI2737" s="653"/>
      <c r="MWJ2737" s="653"/>
      <c r="MWK2737" s="653"/>
      <c r="MWL2737" s="653"/>
      <c r="MWM2737" s="653"/>
      <c r="MWN2737" s="653"/>
      <c r="MWO2737" s="653"/>
      <c r="MWP2737" s="653"/>
      <c r="MWQ2737" s="653"/>
      <c r="MWR2737" s="653"/>
      <c r="MWS2737" s="653"/>
      <c r="MWT2737" s="653"/>
      <c r="MWU2737" s="653"/>
      <c r="MWV2737" s="653"/>
      <c r="MWW2737" s="653"/>
      <c r="MWX2737" s="653"/>
      <c r="MWY2737" s="653"/>
      <c r="MWZ2737" s="653"/>
      <c r="MXA2737" s="653"/>
      <c r="MXB2737" s="653"/>
      <c r="MXC2737" s="653"/>
      <c r="MXD2737" s="653"/>
      <c r="MXE2737" s="653"/>
      <c r="MXF2737" s="653"/>
      <c r="MXG2737" s="653"/>
      <c r="MXH2737" s="653"/>
      <c r="MXI2737" s="653"/>
      <c r="MXJ2737" s="653"/>
      <c r="MXK2737" s="653"/>
      <c r="MXL2737" s="653"/>
      <c r="MXM2737" s="653"/>
      <c r="MXN2737" s="653"/>
      <c r="MXO2737" s="653"/>
      <c r="MXP2737" s="653"/>
      <c r="MXQ2737" s="653"/>
      <c r="MXR2737" s="653"/>
      <c r="MXS2737" s="653"/>
      <c r="MXT2737" s="653"/>
      <c r="MXU2737" s="653"/>
      <c r="MXV2737" s="653"/>
      <c r="MXW2737" s="653"/>
      <c r="MXX2737" s="653"/>
      <c r="MXY2737" s="653"/>
      <c r="MXZ2737" s="653"/>
      <c r="MYA2737" s="653"/>
      <c r="MYB2737" s="653"/>
      <c r="MYC2737" s="653"/>
      <c r="MYD2737" s="653"/>
      <c r="MYE2737" s="653"/>
      <c r="MYF2737" s="653"/>
      <c r="MYG2737" s="653"/>
      <c r="MYH2737" s="653"/>
      <c r="MYI2737" s="653"/>
      <c r="MYJ2737" s="653"/>
      <c r="MYK2737" s="653"/>
      <c r="MYL2737" s="653"/>
      <c r="MYM2737" s="653"/>
      <c r="MYN2737" s="653"/>
      <c r="MYO2737" s="653"/>
      <c r="MYP2737" s="653"/>
      <c r="MYQ2737" s="653"/>
      <c r="MYR2737" s="653"/>
      <c r="MYS2737" s="653"/>
      <c r="MYT2737" s="653"/>
      <c r="MYU2737" s="653"/>
      <c r="MYV2737" s="653"/>
      <c r="MYW2737" s="653"/>
      <c r="MYX2737" s="653"/>
      <c r="MYY2737" s="653"/>
      <c r="MYZ2737" s="653"/>
      <c r="MZA2737" s="653"/>
      <c r="MZB2737" s="653"/>
      <c r="MZC2737" s="653"/>
      <c r="MZD2737" s="653"/>
      <c r="MZE2737" s="653"/>
      <c r="MZF2737" s="653"/>
      <c r="MZG2737" s="653"/>
      <c r="MZH2737" s="653"/>
      <c r="MZI2737" s="653"/>
      <c r="MZJ2737" s="653"/>
      <c r="MZK2737" s="653"/>
      <c r="MZL2737" s="653"/>
      <c r="MZM2737" s="653"/>
      <c r="MZN2737" s="653"/>
      <c r="MZO2737" s="653"/>
      <c r="MZP2737" s="653"/>
      <c r="MZQ2737" s="653"/>
      <c r="MZR2737" s="653"/>
      <c r="MZS2737" s="653"/>
      <c r="MZT2737" s="653"/>
      <c r="MZU2737" s="653"/>
      <c r="MZV2737" s="653"/>
      <c r="MZW2737" s="653"/>
      <c r="MZX2737" s="653"/>
      <c r="MZY2737" s="653"/>
      <c r="MZZ2737" s="653"/>
      <c r="NAA2737" s="653"/>
      <c r="NAB2737" s="653"/>
      <c r="NAC2737" s="653"/>
      <c r="NAD2737" s="653"/>
      <c r="NAE2737" s="653"/>
      <c r="NAF2737" s="653"/>
      <c r="NAG2737" s="653"/>
      <c r="NAH2737" s="653"/>
      <c r="NAI2737" s="653"/>
      <c r="NAJ2737" s="653"/>
      <c r="NAK2737" s="653"/>
      <c r="NAL2737" s="653"/>
      <c r="NAM2737" s="653"/>
      <c r="NAN2737" s="653"/>
      <c r="NAO2737" s="653"/>
      <c r="NAP2737" s="653"/>
      <c r="NAQ2737" s="653"/>
      <c r="NAR2737" s="653"/>
      <c r="NAS2737" s="653"/>
      <c r="NAT2737" s="653"/>
      <c r="NAU2737" s="653"/>
      <c r="NAV2737" s="653"/>
      <c r="NAW2737" s="653"/>
      <c r="NAX2737" s="653"/>
      <c r="NAY2737" s="653"/>
      <c r="NAZ2737" s="653"/>
      <c r="NBA2737" s="653"/>
      <c r="NBB2737" s="653"/>
      <c r="NBC2737" s="653"/>
      <c r="NBD2737" s="653"/>
      <c r="NBE2737" s="653"/>
      <c r="NBF2737" s="653"/>
      <c r="NBG2737" s="653"/>
      <c r="NBH2737" s="653"/>
      <c r="NBI2737" s="653"/>
      <c r="NBJ2737" s="653"/>
      <c r="NBK2737" s="653"/>
      <c r="NBL2737" s="653"/>
      <c r="NBM2737" s="653"/>
      <c r="NBN2737" s="653"/>
      <c r="NBO2737" s="653"/>
      <c r="NBP2737" s="653"/>
      <c r="NBQ2737" s="653"/>
      <c r="NBR2737" s="653"/>
      <c r="NBS2737" s="653"/>
      <c r="NBT2737" s="653"/>
      <c r="NBU2737" s="653"/>
      <c r="NBV2737" s="653"/>
      <c r="NBW2737" s="653"/>
      <c r="NBX2737" s="653"/>
      <c r="NBY2737" s="653"/>
      <c r="NBZ2737" s="653"/>
      <c r="NCA2737" s="653"/>
      <c r="NCB2737" s="653"/>
      <c r="NCC2737" s="653"/>
      <c r="NCD2737" s="653"/>
      <c r="NCE2737" s="653"/>
      <c r="NCF2737" s="653"/>
      <c r="NCG2737" s="653"/>
      <c r="NCH2737" s="653"/>
      <c r="NCI2737" s="653"/>
      <c r="NCJ2737" s="653"/>
      <c r="NCK2737" s="653"/>
      <c r="NCL2737" s="653"/>
      <c r="NCM2737" s="653"/>
      <c r="NCN2737" s="653"/>
      <c r="NCO2737" s="653"/>
      <c r="NCP2737" s="653"/>
      <c r="NCQ2737" s="653"/>
      <c r="NCR2737" s="653"/>
      <c r="NCS2737" s="653"/>
      <c r="NCT2737" s="653"/>
      <c r="NCU2737" s="653"/>
      <c r="NCV2737" s="653"/>
      <c r="NCW2737" s="653"/>
      <c r="NCX2737" s="653"/>
      <c r="NCY2737" s="653"/>
      <c r="NCZ2737" s="653"/>
      <c r="NDA2737" s="653"/>
      <c r="NDB2737" s="653"/>
      <c r="NDC2737" s="653"/>
      <c r="NDD2737" s="653"/>
      <c r="NDE2737" s="653"/>
      <c r="NDF2737" s="653"/>
      <c r="NDG2737" s="653"/>
      <c r="NDH2737" s="653"/>
      <c r="NDI2737" s="653"/>
      <c r="NDJ2737" s="653"/>
      <c r="NDK2737" s="653"/>
      <c r="NDL2737" s="653"/>
      <c r="NDM2737" s="653"/>
      <c r="NDN2737" s="653"/>
      <c r="NDO2737" s="653"/>
      <c r="NDP2737" s="653"/>
      <c r="NDQ2737" s="653"/>
      <c r="NDR2737" s="653"/>
      <c r="NDS2737" s="653"/>
      <c r="NDT2737" s="653"/>
      <c r="NDU2737" s="653"/>
      <c r="NDV2737" s="653"/>
      <c r="NDW2737" s="653"/>
      <c r="NDX2737" s="653"/>
      <c r="NDY2737" s="653"/>
      <c r="NDZ2737" s="653"/>
      <c r="NEA2737" s="653"/>
      <c r="NEB2737" s="653"/>
      <c r="NEC2737" s="653"/>
      <c r="NED2737" s="653"/>
      <c r="NEE2737" s="653"/>
      <c r="NEF2737" s="653"/>
      <c r="NEG2737" s="653"/>
      <c r="NEH2737" s="653"/>
      <c r="NEI2737" s="653"/>
      <c r="NEJ2737" s="653"/>
      <c r="NEK2737" s="653"/>
      <c r="NEL2737" s="653"/>
      <c r="NEM2737" s="653"/>
      <c r="NEN2737" s="653"/>
      <c r="NEO2737" s="653"/>
      <c r="NEP2737" s="653"/>
      <c r="NEQ2737" s="653"/>
      <c r="NER2737" s="653"/>
      <c r="NES2737" s="653"/>
      <c r="NET2737" s="653"/>
      <c r="NEU2737" s="653"/>
      <c r="NEV2737" s="653"/>
      <c r="NEW2737" s="653"/>
      <c r="NEX2737" s="653"/>
      <c r="NEY2737" s="653"/>
      <c r="NEZ2737" s="653"/>
      <c r="NFA2737" s="653"/>
      <c r="NFB2737" s="653"/>
      <c r="NFC2737" s="653"/>
      <c r="NFD2737" s="653"/>
      <c r="NFE2737" s="653"/>
      <c r="NFF2737" s="653"/>
      <c r="NFG2737" s="653"/>
      <c r="NFH2737" s="653"/>
      <c r="NFI2737" s="653"/>
      <c r="NFJ2737" s="653"/>
      <c r="NFK2737" s="653"/>
      <c r="NFL2737" s="653"/>
      <c r="NFM2737" s="653"/>
      <c r="NFN2737" s="653"/>
      <c r="NFO2737" s="653"/>
      <c r="NFP2737" s="653"/>
      <c r="NFQ2737" s="653"/>
      <c r="NFR2737" s="653"/>
      <c r="NFS2737" s="653"/>
      <c r="NFT2737" s="653"/>
      <c r="NFU2737" s="653"/>
      <c r="NFV2737" s="653"/>
      <c r="NFW2737" s="653"/>
      <c r="NFX2737" s="653"/>
      <c r="NFY2737" s="653"/>
      <c r="NFZ2737" s="653"/>
      <c r="NGA2737" s="653"/>
      <c r="NGB2737" s="653"/>
      <c r="NGC2737" s="653"/>
      <c r="NGD2737" s="653"/>
      <c r="NGE2737" s="653"/>
      <c r="NGF2737" s="653"/>
      <c r="NGG2737" s="653"/>
      <c r="NGH2737" s="653"/>
      <c r="NGI2737" s="653"/>
      <c r="NGJ2737" s="653"/>
      <c r="NGK2737" s="653"/>
      <c r="NGL2737" s="653"/>
      <c r="NGM2737" s="653"/>
      <c r="NGN2737" s="653"/>
      <c r="NGO2737" s="653"/>
      <c r="NGP2737" s="653"/>
      <c r="NGQ2737" s="653"/>
      <c r="NGR2737" s="653"/>
      <c r="NGS2737" s="653"/>
      <c r="NGT2737" s="653"/>
      <c r="NGU2737" s="653"/>
      <c r="NGV2737" s="653"/>
      <c r="NGW2737" s="653"/>
      <c r="NGX2737" s="653"/>
      <c r="NGY2737" s="653"/>
      <c r="NGZ2737" s="653"/>
      <c r="NHA2737" s="653"/>
      <c r="NHB2737" s="653"/>
      <c r="NHC2737" s="653"/>
      <c r="NHD2737" s="653"/>
      <c r="NHE2737" s="653"/>
      <c r="NHF2737" s="653"/>
      <c r="NHG2737" s="653"/>
      <c r="NHH2737" s="653"/>
      <c r="NHI2737" s="653"/>
      <c r="NHJ2737" s="653"/>
      <c r="NHK2737" s="653"/>
      <c r="NHL2737" s="653"/>
      <c r="NHM2737" s="653"/>
      <c r="NHN2737" s="653"/>
      <c r="NHO2737" s="653"/>
      <c r="NHP2737" s="653"/>
      <c r="NHQ2737" s="653"/>
      <c r="NHR2737" s="653"/>
      <c r="NHS2737" s="653"/>
      <c r="NHT2737" s="653"/>
      <c r="NHU2737" s="653"/>
      <c r="NHV2737" s="653"/>
      <c r="NHW2737" s="653"/>
      <c r="NHX2737" s="653"/>
      <c r="NHY2737" s="653"/>
      <c r="NHZ2737" s="653"/>
      <c r="NIA2737" s="653"/>
      <c r="NIB2737" s="653"/>
      <c r="NIC2737" s="653"/>
      <c r="NID2737" s="653"/>
      <c r="NIE2737" s="653"/>
      <c r="NIF2737" s="653"/>
      <c r="NIG2737" s="653"/>
      <c r="NIH2737" s="653"/>
      <c r="NII2737" s="653"/>
      <c r="NIJ2737" s="653"/>
      <c r="NIK2737" s="653"/>
      <c r="NIL2737" s="653"/>
      <c r="NIM2737" s="653"/>
      <c r="NIN2737" s="653"/>
      <c r="NIO2737" s="653"/>
      <c r="NIP2737" s="653"/>
      <c r="NIQ2737" s="653"/>
      <c r="NIR2737" s="653"/>
      <c r="NIS2737" s="653"/>
      <c r="NIT2737" s="653"/>
      <c r="NIU2737" s="653"/>
      <c r="NIV2737" s="653"/>
      <c r="NIW2737" s="653"/>
      <c r="NIX2737" s="653"/>
      <c r="NIY2737" s="653"/>
      <c r="NIZ2737" s="653"/>
      <c r="NJA2737" s="653"/>
      <c r="NJB2737" s="653"/>
      <c r="NJC2737" s="653"/>
      <c r="NJD2737" s="653"/>
      <c r="NJE2737" s="653"/>
      <c r="NJF2737" s="653"/>
      <c r="NJG2737" s="653"/>
      <c r="NJH2737" s="653"/>
      <c r="NJI2737" s="653"/>
      <c r="NJJ2737" s="653"/>
      <c r="NJK2737" s="653"/>
      <c r="NJL2737" s="653"/>
      <c r="NJM2737" s="653"/>
      <c r="NJN2737" s="653"/>
      <c r="NJO2737" s="653"/>
      <c r="NJP2737" s="653"/>
      <c r="NJQ2737" s="653"/>
      <c r="NJR2737" s="653"/>
      <c r="NJS2737" s="653"/>
      <c r="NJT2737" s="653"/>
      <c r="NJU2737" s="653"/>
      <c r="NJV2737" s="653"/>
      <c r="NJW2737" s="653"/>
      <c r="NJX2737" s="653"/>
      <c r="NJY2737" s="653"/>
      <c r="NJZ2737" s="653"/>
      <c r="NKA2737" s="653"/>
      <c r="NKB2737" s="653"/>
      <c r="NKC2737" s="653"/>
      <c r="NKD2737" s="653"/>
      <c r="NKE2737" s="653"/>
      <c r="NKF2737" s="653"/>
      <c r="NKG2737" s="653"/>
      <c r="NKH2737" s="653"/>
      <c r="NKI2737" s="653"/>
      <c r="NKJ2737" s="653"/>
      <c r="NKK2737" s="653"/>
      <c r="NKL2737" s="653"/>
      <c r="NKM2737" s="653"/>
      <c r="NKN2737" s="653"/>
      <c r="NKO2737" s="653"/>
      <c r="NKP2737" s="653"/>
      <c r="NKQ2737" s="653"/>
      <c r="NKR2737" s="653"/>
      <c r="NKS2737" s="653"/>
      <c r="NKT2737" s="653"/>
      <c r="NKU2737" s="653"/>
      <c r="NKV2737" s="653"/>
      <c r="NKW2737" s="653"/>
      <c r="NKX2737" s="653"/>
      <c r="NKY2737" s="653"/>
      <c r="NKZ2737" s="653"/>
      <c r="NLA2737" s="653"/>
      <c r="NLB2737" s="653"/>
      <c r="NLC2737" s="653"/>
      <c r="NLD2737" s="653"/>
      <c r="NLE2737" s="653"/>
      <c r="NLF2737" s="653"/>
      <c r="NLG2737" s="653"/>
      <c r="NLH2737" s="653"/>
      <c r="NLI2737" s="653"/>
      <c r="NLJ2737" s="653"/>
      <c r="NLK2737" s="653"/>
      <c r="NLL2737" s="653"/>
      <c r="NLM2737" s="653"/>
      <c r="NLN2737" s="653"/>
      <c r="NLO2737" s="653"/>
      <c r="NLP2737" s="653"/>
      <c r="NLQ2737" s="653"/>
      <c r="NLR2737" s="653"/>
      <c r="NLS2737" s="653"/>
      <c r="NLT2737" s="653"/>
      <c r="NLU2737" s="653"/>
      <c r="NLV2737" s="653"/>
      <c r="NLW2737" s="653"/>
      <c r="NLX2737" s="653"/>
      <c r="NLY2737" s="653"/>
      <c r="NLZ2737" s="653"/>
      <c r="NMA2737" s="653"/>
      <c r="NMB2737" s="653"/>
      <c r="NMC2737" s="653"/>
      <c r="NMD2737" s="653"/>
      <c r="NME2737" s="653"/>
      <c r="NMF2737" s="653"/>
      <c r="NMG2737" s="653"/>
      <c r="NMH2737" s="653"/>
      <c r="NMI2737" s="653"/>
      <c r="NMJ2737" s="653"/>
      <c r="NMK2737" s="653"/>
      <c r="NML2737" s="653"/>
      <c r="NMM2737" s="653"/>
      <c r="NMN2737" s="653"/>
      <c r="NMO2737" s="653"/>
      <c r="NMP2737" s="653"/>
      <c r="NMQ2737" s="653"/>
      <c r="NMR2737" s="653"/>
      <c r="NMS2737" s="653"/>
      <c r="NMT2737" s="653"/>
      <c r="NMU2737" s="653"/>
      <c r="NMV2737" s="653"/>
      <c r="NMW2737" s="653"/>
      <c r="NMX2737" s="653"/>
      <c r="NMY2737" s="653"/>
      <c r="NMZ2737" s="653"/>
      <c r="NNA2737" s="653"/>
      <c r="NNB2737" s="653"/>
      <c r="NNC2737" s="653"/>
      <c r="NND2737" s="653"/>
      <c r="NNE2737" s="653"/>
      <c r="NNF2737" s="653"/>
      <c r="NNG2737" s="653"/>
      <c r="NNH2737" s="653"/>
      <c r="NNI2737" s="653"/>
      <c r="NNJ2737" s="653"/>
      <c r="NNK2737" s="653"/>
      <c r="NNL2737" s="653"/>
      <c r="NNM2737" s="653"/>
      <c r="NNN2737" s="653"/>
      <c r="NNO2737" s="653"/>
      <c r="NNP2737" s="653"/>
      <c r="NNQ2737" s="653"/>
      <c r="NNR2737" s="653"/>
      <c r="NNS2737" s="653"/>
      <c r="NNT2737" s="653"/>
      <c r="NNU2737" s="653"/>
      <c r="NNV2737" s="653"/>
      <c r="NNW2737" s="653"/>
      <c r="NNX2737" s="653"/>
      <c r="NNY2737" s="653"/>
      <c r="NNZ2737" s="653"/>
      <c r="NOA2737" s="653"/>
      <c r="NOB2737" s="653"/>
      <c r="NOC2737" s="653"/>
      <c r="NOD2737" s="653"/>
      <c r="NOE2737" s="653"/>
      <c r="NOF2737" s="653"/>
      <c r="NOG2737" s="653"/>
      <c r="NOH2737" s="653"/>
      <c r="NOI2737" s="653"/>
      <c r="NOJ2737" s="653"/>
      <c r="NOK2737" s="653"/>
      <c r="NOL2737" s="653"/>
      <c r="NOM2737" s="653"/>
      <c r="NON2737" s="653"/>
      <c r="NOO2737" s="653"/>
      <c r="NOP2737" s="653"/>
      <c r="NOQ2737" s="653"/>
      <c r="NOR2737" s="653"/>
      <c r="NOS2737" s="653"/>
      <c r="NOT2737" s="653"/>
      <c r="NOU2737" s="653"/>
      <c r="NOV2737" s="653"/>
      <c r="NOW2737" s="653"/>
      <c r="NOX2737" s="653"/>
      <c r="NOY2737" s="653"/>
      <c r="NOZ2737" s="653"/>
      <c r="NPA2737" s="653"/>
      <c r="NPB2737" s="653"/>
      <c r="NPC2737" s="653"/>
      <c r="NPD2737" s="653"/>
      <c r="NPE2737" s="653"/>
      <c r="NPF2737" s="653"/>
      <c r="NPG2737" s="653"/>
      <c r="NPH2737" s="653"/>
      <c r="NPI2737" s="653"/>
      <c r="NPJ2737" s="653"/>
      <c r="NPK2737" s="653"/>
      <c r="NPL2737" s="653"/>
      <c r="NPM2737" s="653"/>
      <c r="NPN2737" s="653"/>
      <c r="NPO2737" s="653"/>
      <c r="NPP2737" s="653"/>
      <c r="NPQ2737" s="653"/>
      <c r="NPR2737" s="653"/>
      <c r="NPS2737" s="653"/>
      <c r="NPT2737" s="653"/>
      <c r="NPU2737" s="653"/>
      <c r="NPV2737" s="653"/>
      <c r="NPW2737" s="653"/>
      <c r="NPX2737" s="653"/>
      <c r="NPY2737" s="653"/>
      <c r="NPZ2737" s="653"/>
      <c r="NQA2737" s="653"/>
      <c r="NQB2737" s="653"/>
      <c r="NQC2737" s="653"/>
      <c r="NQD2737" s="653"/>
      <c r="NQE2737" s="653"/>
      <c r="NQF2737" s="653"/>
      <c r="NQG2737" s="653"/>
      <c r="NQH2737" s="653"/>
      <c r="NQI2737" s="653"/>
      <c r="NQJ2737" s="653"/>
      <c r="NQK2737" s="653"/>
      <c r="NQL2737" s="653"/>
      <c r="NQM2737" s="653"/>
      <c r="NQN2737" s="653"/>
      <c r="NQO2737" s="653"/>
      <c r="NQP2737" s="653"/>
      <c r="NQQ2737" s="653"/>
      <c r="NQR2737" s="653"/>
      <c r="NQS2737" s="653"/>
      <c r="NQT2737" s="653"/>
      <c r="NQU2737" s="653"/>
      <c r="NQV2737" s="653"/>
      <c r="NQW2737" s="653"/>
      <c r="NQX2737" s="653"/>
      <c r="NQY2737" s="653"/>
      <c r="NQZ2737" s="653"/>
      <c r="NRA2737" s="653"/>
      <c r="NRB2737" s="653"/>
      <c r="NRC2737" s="653"/>
      <c r="NRD2737" s="653"/>
      <c r="NRE2737" s="653"/>
      <c r="NRF2737" s="653"/>
      <c r="NRG2737" s="653"/>
      <c r="NRH2737" s="653"/>
      <c r="NRI2737" s="653"/>
      <c r="NRJ2737" s="653"/>
      <c r="NRK2737" s="653"/>
      <c r="NRL2737" s="653"/>
      <c r="NRM2737" s="653"/>
      <c r="NRN2737" s="653"/>
      <c r="NRO2737" s="653"/>
      <c r="NRP2737" s="653"/>
      <c r="NRQ2737" s="653"/>
      <c r="NRR2737" s="653"/>
      <c r="NRS2737" s="653"/>
      <c r="NRT2737" s="653"/>
      <c r="NRU2737" s="653"/>
      <c r="NRV2737" s="653"/>
      <c r="NRW2737" s="653"/>
      <c r="NRX2737" s="653"/>
      <c r="NRY2737" s="653"/>
      <c r="NRZ2737" s="653"/>
      <c r="NSA2737" s="653"/>
      <c r="NSB2737" s="653"/>
      <c r="NSC2737" s="653"/>
      <c r="NSD2737" s="653"/>
      <c r="NSE2737" s="653"/>
      <c r="NSF2737" s="653"/>
      <c r="NSG2737" s="653"/>
      <c r="NSH2737" s="653"/>
      <c r="NSI2737" s="653"/>
      <c r="NSJ2737" s="653"/>
      <c r="NSK2737" s="653"/>
      <c r="NSL2737" s="653"/>
      <c r="NSM2737" s="653"/>
      <c r="NSN2737" s="653"/>
      <c r="NSO2737" s="653"/>
      <c r="NSP2737" s="653"/>
      <c r="NSQ2737" s="653"/>
      <c r="NSR2737" s="653"/>
      <c r="NSS2737" s="653"/>
      <c r="NST2737" s="653"/>
      <c r="NSU2737" s="653"/>
      <c r="NSV2737" s="653"/>
      <c r="NSW2737" s="653"/>
      <c r="NSX2737" s="653"/>
      <c r="NSY2737" s="653"/>
      <c r="NSZ2737" s="653"/>
      <c r="NTA2737" s="653"/>
      <c r="NTB2737" s="653"/>
      <c r="NTC2737" s="653"/>
      <c r="NTD2737" s="653"/>
      <c r="NTE2737" s="653"/>
      <c r="NTF2737" s="653"/>
      <c r="NTG2737" s="653"/>
      <c r="NTH2737" s="653"/>
      <c r="NTI2737" s="653"/>
      <c r="NTJ2737" s="653"/>
      <c r="NTK2737" s="653"/>
      <c r="NTL2737" s="653"/>
      <c r="NTM2737" s="653"/>
      <c r="NTN2737" s="653"/>
      <c r="NTO2737" s="653"/>
      <c r="NTP2737" s="653"/>
      <c r="NTQ2737" s="653"/>
      <c r="NTR2737" s="653"/>
      <c r="NTS2737" s="653"/>
      <c r="NTT2737" s="653"/>
      <c r="NTU2737" s="653"/>
      <c r="NTV2737" s="653"/>
      <c r="NTW2737" s="653"/>
      <c r="NTX2737" s="653"/>
      <c r="NTY2737" s="653"/>
      <c r="NTZ2737" s="653"/>
      <c r="NUA2737" s="653"/>
      <c r="NUB2737" s="653"/>
      <c r="NUC2737" s="653"/>
      <c r="NUD2737" s="653"/>
      <c r="NUE2737" s="653"/>
      <c r="NUF2737" s="653"/>
      <c r="NUG2737" s="653"/>
      <c r="NUH2737" s="653"/>
      <c r="NUI2737" s="653"/>
      <c r="NUJ2737" s="653"/>
      <c r="NUK2737" s="653"/>
      <c r="NUL2737" s="653"/>
      <c r="NUM2737" s="653"/>
      <c r="NUN2737" s="653"/>
      <c r="NUO2737" s="653"/>
      <c r="NUP2737" s="653"/>
      <c r="NUQ2737" s="653"/>
      <c r="NUR2737" s="653"/>
      <c r="NUS2737" s="653"/>
      <c r="NUT2737" s="653"/>
      <c r="NUU2737" s="653"/>
      <c r="NUV2737" s="653"/>
      <c r="NUW2737" s="653"/>
      <c r="NUX2737" s="653"/>
      <c r="NUY2737" s="653"/>
      <c r="NUZ2737" s="653"/>
      <c r="NVA2737" s="653"/>
      <c r="NVB2737" s="653"/>
      <c r="NVC2737" s="653"/>
      <c r="NVD2737" s="653"/>
      <c r="NVE2737" s="653"/>
      <c r="NVF2737" s="653"/>
      <c r="NVG2737" s="653"/>
      <c r="NVH2737" s="653"/>
      <c r="NVI2737" s="653"/>
      <c r="NVJ2737" s="653"/>
      <c r="NVK2737" s="653"/>
      <c r="NVL2737" s="653"/>
      <c r="NVM2737" s="653"/>
      <c r="NVN2737" s="653"/>
      <c r="NVO2737" s="653"/>
      <c r="NVP2737" s="653"/>
      <c r="NVQ2737" s="653"/>
      <c r="NVR2737" s="653"/>
      <c r="NVS2737" s="653"/>
      <c r="NVT2737" s="653"/>
      <c r="NVU2737" s="653"/>
      <c r="NVV2737" s="653"/>
      <c r="NVW2737" s="653"/>
      <c r="NVX2737" s="653"/>
      <c r="NVY2737" s="653"/>
      <c r="NVZ2737" s="653"/>
      <c r="NWA2737" s="653"/>
      <c r="NWB2737" s="653"/>
      <c r="NWC2737" s="653"/>
      <c r="NWD2737" s="653"/>
      <c r="NWE2737" s="653"/>
      <c r="NWF2737" s="653"/>
      <c r="NWG2737" s="653"/>
      <c r="NWH2737" s="653"/>
      <c r="NWI2737" s="653"/>
      <c r="NWJ2737" s="653"/>
      <c r="NWK2737" s="653"/>
      <c r="NWL2737" s="653"/>
      <c r="NWM2737" s="653"/>
      <c r="NWN2737" s="653"/>
      <c r="NWO2737" s="653"/>
      <c r="NWP2737" s="653"/>
      <c r="NWQ2737" s="653"/>
      <c r="NWR2737" s="653"/>
      <c r="NWS2737" s="653"/>
      <c r="NWT2737" s="653"/>
      <c r="NWU2737" s="653"/>
      <c r="NWV2737" s="653"/>
      <c r="NWW2737" s="653"/>
      <c r="NWX2737" s="653"/>
      <c r="NWY2737" s="653"/>
      <c r="NWZ2737" s="653"/>
      <c r="NXA2737" s="653"/>
      <c r="NXB2737" s="653"/>
      <c r="NXC2737" s="653"/>
      <c r="NXD2737" s="653"/>
      <c r="NXE2737" s="653"/>
      <c r="NXF2737" s="653"/>
      <c r="NXG2737" s="653"/>
      <c r="NXH2737" s="653"/>
      <c r="NXI2737" s="653"/>
      <c r="NXJ2737" s="653"/>
      <c r="NXK2737" s="653"/>
      <c r="NXL2737" s="653"/>
      <c r="NXM2737" s="653"/>
      <c r="NXN2737" s="653"/>
      <c r="NXO2737" s="653"/>
      <c r="NXP2737" s="653"/>
      <c r="NXQ2737" s="653"/>
      <c r="NXR2737" s="653"/>
      <c r="NXS2737" s="653"/>
      <c r="NXT2737" s="653"/>
      <c r="NXU2737" s="653"/>
      <c r="NXV2737" s="653"/>
      <c r="NXW2737" s="653"/>
      <c r="NXX2737" s="653"/>
      <c r="NXY2737" s="653"/>
      <c r="NXZ2737" s="653"/>
      <c r="NYA2737" s="653"/>
      <c r="NYB2737" s="653"/>
      <c r="NYC2737" s="653"/>
      <c r="NYD2737" s="653"/>
      <c r="NYE2737" s="653"/>
      <c r="NYF2737" s="653"/>
      <c r="NYG2737" s="653"/>
      <c r="NYH2737" s="653"/>
      <c r="NYI2737" s="653"/>
      <c r="NYJ2737" s="653"/>
      <c r="NYK2737" s="653"/>
      <c r="NYL2737" s="653"/>
      <c r="NYM2737" s="653"/>
      <c r="NYN2737" s="653"/>
      <c r="NYO2737" s="653"/>
      <c r="NYP2737" s="653"/>
      <c r="NYQ2737" s="653"/>
      <c r="NYR2737" s="653"/>
      <c r="NYS2737" s="653"/>
      <c r="NYT2737" s="653"/>
      <c r="NYU2737" s="653"/>
      <c r="NYV2737" s="653"/>
      <c r="NYW2737" s="653"/>
      <c r="NYX2737" s="653"/>
      <c r="NYY2737" s="653"/>
      <c r="NYZ2737" s="653"/>
      <c r="NZA2737" s="653"/>
      <c r="NZB2737" s="653"/>
      <c r="NZC2737" s="653"/>
      <c r="NZD2737" s="653"/>
      <c r="NZE2737" s="653"/>
      <c r="NZF2737" s="653"/>
      <c r="NZG2737" s="653"/>
      <c r="NZH2737" s="653"/>
      <c r="NZI2737" s="653"/>
      <c r="NZJ2737" s="653"/>
      <c r="NZK2737" s="653"/>
      <c r="NZL2737" s="653"/>
      <c r="NZM2737" s="653"/>
      <c r="NZN2737" s="653"/>
      <c r="NZO2737" s="653"/>
      <c r="NZP2737" s="653"/>
      <c r="NZQ2737" s="653"/>
      <c r="NZR2737" s="653"/>
      <c r="NZS2737" s="653"/>
      <c r="NZT2737" s="653"/>
      <c r="NZU2737" s="653"/>
      <c r="NZV2737" s="653"/>
      <c r="NZW2737" s="653"/>
      <c r="NZX2737" s="653"/>
      <c r="NZY2737" s="653"/>
      <c r="NZZ2737" s="653"/>
      <c r="OAA2737" s="653"/>
      <c r="OAB2737" s="653"/>
      <c r="OAC2737" s="653"/>
      <c r="OAD2737" s="653"/>
      <c r="OAE2737" s="653"/>
      <c r="OAF2737" s="653"/>
      <c r="OAG2737" s="653"/>
      <c r="OAH2737" s="653"/>
      <c r="OAI2737" s="653"/>
      <c r="OAJ2737" s="653"/>
      <c r="OAK2737" s="653"/>
      <c r="OAL2737" s="653"/>
      <c r="OAM2737" s="653"/>
      <c r="OAN2737" s="653"/>
      <c r="OAO2737" s="653"/>
      <c r="OAP2737" s="653"/>
      <c r="OAQ2737" s="653"/>
      <c r="OAR2737" s="653"/>
      <c r="OAS2737" s="653"/>
      <c r="OAT2737" s="653"/>
      <c r="OAU2737" s="653"/>
      <c r="OAV2737" s="653"/>
      <c r="OAW2737" s="653"/>
      <c r="OAX2737" s="653"/>
      <c r="OAY2737" s="653"/>
      <c r="OAZ2737" s="653"/>
      <c r="OBA2737" s="653"/>
      <c r="OBB2737" s="653"/>
      <c r="OBC2737" s="653"/>
      <c r="OBD2737" s="653"/>
      <c r="OBE2737" s="653"/>
      <c r="OBF2737" s="653"/>
      <c r="OBG2737" s="653"/>
      <c r="OBH2737" s="653"/>
      <c r="OBI2737" s="653"/>
      <c r="OBJ2737" s="653"/>
      <c r="OBK2737" s="653"/>
      <c r="OBL2737" s="653"/>
      <c r="OBM2737" s="653"/>
      <c r="OBN2737" s="653"/>
      <c r="OBO2737" s="653"/>
      <c r="OBP2737" s="653"/>
      <c r="OBQ2737" s="653"/>
      <c r="OBR2737" s="653"/>
      <c r="OBS2737" s="653"/>
      <c r="OBT2737" s="653"/>
      <c r="OBU2737" s="653"/>
      <c r="OBV2737" s="653"/>
      <c r="OBW2737" s="653"/>
      <c r="OBX2737" s="653"/>
      <c r="OBY2737" s="653"/>
      <c r="OBZ2737" s="653"/>
      <c r="OCA2737" s="653"/>
      <c r="OCB2737" s="653"/>
      <c r="OCC2737" s="653"/>
      <c r="OCD2737" s="653"/>
      <c r="OCE2737" s="653"/>
      <c r="OCF2737" s="653"/>
      <c r="OCG2737" s="653"/>
      <c r="OCH2737" s="653"/>
      <c r="OCI2737" s="653"/>
      <c r="OCJ2737" s="653"/>
      <c r="OCK2737" s="653"/>
      <c r="OCL2737" s="653"/>
      <c r="OCM2737" s="653"/>
      <c r="OCN2737" s="653"/>
      <c r="OCO2737" s="653"/>
      <c r="OCP2737" s="653"/>
      <c r="OCQ2737" s="653"/>
      <c r="OCR2737" s="653"/>
      <c r="OCS2737" s="653"/>
      <c r="OCT2737" s="653"/>
      <c r="OCU2737" s="653"/>
      <c r="OCV2737" s="653"/>
      <c r="OCW2737" s="653"/>
      <c r="OCX2737" s="653"/>
      <c r="OCY2737" s="653"/>
      <c r="OCZ2737" s="653"/>
      <c r="ODA2737" s="653"/>
      <c r="ODB2737" s="653"/>
      <c r="ODC2737" s="653"/>
      <c r="ODD2737" s="653"/>
      <c r="ODE2737" s="653"/>
      <c r="ODF2737" s="653"/>
      <c r="ODG2737" s="653"/>
      <c r="ODH2737" s="653"/>
      <c r="ODI2737" s="653"/>
      <c r="ODJ2737" s="653"/>
      <c r="ODK2737" s="653"/>
      <c r="ODL2737" s="653"/>
      <c r="ODM2737" s="653"/>
      <c r="ODN2737" s="653"/>
      <c r="ODO2737" s="653"/>
      <c r="ODP2737" s="653"/>
      <c r="ODQ2737" s="653"/>
      <c r="ODR2737" s="653"/>
      <c r="ODS2737" s="653"/>
      <c r="ODT2737" s="653"/>
      <c r="ODU2737" s="653"/>
      <c r="ODV2737" s="653"/>
      <c r="ODW2737" s="653"/>
      <c r="ODX2737" s="653"/>
      <c r="ODY2737" s="653"/>
      <c r="ODZ2737" s="653"/>
      <c r="OEA2737" s="653"/>
      <c r="OEB2737" s="653"/>
      <c r="OEC2737" s="653"/>
      <c r="OED2737" s="653"/>
      <c r="OEE2737" s="653"/>
      <c r="OEF2737" s="653"/>
      <c r="OEG2737" s="653"/>
      <c r="OEH2737" s="653"/>
      <c r="OEI2737" s="653"/>
      <c r="OEJ2737" s="653"/>
      <c r="OEK2737" s="653"/>
      <c r="OEL2737" s="653"/>
      <c r="OEM2737" s="653"/>
      <c r="OEN2737" s="653"/>
      <c r="OEO2737" s="653"/>
      <c r="OEP2737" s="653"/>
      <c r="OEQ2737" s="653"/>
      <c r="OER2737" s="653"/>
      <c r="OES2737" s="653"/>
      <c r="OET2737" s="653"/>
      <c r="OEU2737" s="653"/>
      <c r="OEV2737" s="653"/>
      <c r="OEW2737" s="653"/>
      <c r="OEX2737" s="653"/>
      <c r="OEY2737" s="653"/>
      <c r="OEZ2737" s="653"/>
      <c r="OFA2737" s="653"/>
      <c r="OFB2737" s="653"/>
      <c r="OFC2737" s="653"/>
      <c r="OFD2737" s="653"/>
      <c r="OFE2737" s="653"/>
      <c r="OFF2737" s="653"/>
      <c r="OFG2737" s="653"/>
      <c r="OFH2737" s="653"/>
      <c r="OFI2737" s="653"/>
      <c r="OFJ2737" s="653"/>
      <c r="OFK2737" s="653"/>
      <c r="OFL2737" s="653"/>
      <c r="OFM2737" s="653"/>
      <c r="OFN2737" s="653"/>
      <c r="OFO2737" s="653"/>
      <c r="OFP2737" s="653"/>
      <c r="OFQ2737" s="653"/>
      <c r="OFR2737" s="653"/>
      <c r="OFS2737" s="653"/>
      <c r="OFT2737" s="653"/>
      <c r="OFU2737" s="653"/>
      <c r="OFV2737" s="653"/>
      <c r="OFW2737" s="653"/>
      <c r="OFX2737" s="653"/>
      <c r="OFY2737" s="653"/>
      <c r="OFZ2737" s="653"/>
      <c r="OGA2737" s="653"/>
      <c r="OGB2737" s="653"/>
      <c r="OGC2737" s="653"/>
      <c r="OGD2737" s="653"/>
      <c r="OGE2737" s="653"/>
      <c r="OGF2737" s="653"/>
      <c r="OGG2737" s="653"/>
      <c r="OGH2737" s="653"/>
      <c r="OGI2737" s="653"/>
      <c r="OGJ2737" s="653"/>
      <c r="OGK2737" s="653"/>
      <c r="OGL2737" s="653"/>
      <c r="OGM2737" s="653"/>
      <c r="OGN2737" s="653"/>
      <c r="OGO2737" s="653"/>
      <c r="OGP2737" s="653"/>
      <c r="OGQ2737" s="653"/>
      <c r="OGR2737" s="653"/>
      <c r="OGS2737" s="653"/>
      <c r="OGT2737" s="653"/>
      <c r="OGU2737" s="653"/>
      <c r="OGV2737" s="653"/>
      <c r="OGW2737" s="653"/>
      <c r="OGX2737" s="653"/>
      <c r="OGY2737" s="653"/>
      <c r="OGZ2737" s="653"/>
      <c r="OHA2737" s="653"/>
      <c r="OHB2737" s="653"/>
      <c r="OHC2737" s="653"/>
      <c r="OHD2737" s="653"/>
      <c r="OHE2737" s="653"/>
      <c r="OHF2737" s="653"/>
      <c r="OHG2737" s="653"/>
      <c r="OHH2737" s="653"/>
      <c r="OHI2737" s="653"/>
      <c r="OHJ2737" s="653"/>
      <c r="OHK2737" s="653"/>
      <c r="OHL2737" s="653"/>
      <c r="OHM2737" s="653"/>
      <c r="OHN2737" s="653"/>
      <c r="OHO2737" s="653"/>
      <c r="OHP2737" s="653"/>
      <c r="OHQ2737" s="653"/>
      <c r="OHR2737" s="653"/>
      <c r="OHS2737" s="653"/>
      <c r="OHT2737" s="653"/>
      <c r="OHU2737" s="653"/>
      <c r="OHV2737" s="653"/>
      <c r="OHW2737" s="653"/>
      <c r="OHX2737" s="653"/>
      <c r="OHY2737" s="653"/>
      <c r="OHZ2737" s="653"/>
      <c r="OIA2737" s="653"/>
      <c r="OIB2737" s="653"/>
      <c r="OIC2737" s="653"/>
      <c r="OID2737" s="653"/>
      <c r="OIE2737" s="653"/>
      <c r="OIF2737" s="653"/>
      <c r="OIG2737" s="653"/>
      <c r="OIH2737" s="653"/>
      <c r="OII2737" s="653"/>
      <c r="OIJ2737" s="653"/>
      <c r="OIK2737" s="653"/>
      <c r="OIL2737" s="653"/>
      <c r="OIM2737" s="653"/>
      <c r="OIN2737" s="653"/>
      <c r="OIO2737" s="653"/>
      <c r="OIP2737" s="653"/>
      <c r="OIQ2737" s="653"/>
      <c r="OIR2737" s="653"/>
      <c r="OIS2737" s="653"/>
      <c r="OIT2737" s="653"/>
      <c r="OIU2737" s="653"/>
      <c r="OIV2737" s="653"/>
      <c r="OIW2737" s="653"/>
      <c r="OIX2737" s="653"/>
      <c r="OIY2737" s="653"/>
      <c r="OIZ2737" s="653"/>
      <c r="OJA2737" s="653"/>
      <c r="OJB2737" s="653"/>
      <c r="OJC2737" s="653"/>
      <c r="OJD2737" s="653"/>
      <c r="OJE2737" s="653"/>
      <c r="OJF2737" s="653"/>
      <c r="OJG2737" s="653"/>
      <c r="OJH2737" s="653"/>
      <c r="OJI2737" s="653"/>
      <c r="OJJ2737" s="653"/>
      <c r="OJK2737" s="653"/>
      <c r="OJL2737" s="653"/>
      <c r="OJM2737" s="653"/>
      <c r="OJN2737" s="653"/>
      <c r="OJO2737" s="653"/>
      <c r="OJP2737" s="653"/>
      <c r="OJQ2737" s="653"/>
      <c r="OJR2737" s="653"/>
      <c r="OJS2737" s="653"/>
      <c r="OJT2737" s="653"/>
      <c r="OJU2737" s="653"/>
      <c r="OJV2737" s="653"/>
      <c r="OJW2737" s="653"/>
      <c r="OJX2737" s="653"/>
      <c r="OJY2737" s="653"/>
      <c r="OJZ2737" s="653"/>
      <c r="OKA2737" s="653"/>
      <c r="OKB2737" s="653"/>
      <c r="OKC2737" s="653"/>
      <c r="OKD2737" s="653"/>
      <c r="OKE2737" s="653"/>
      <c r="OKF2737" s="653"/>
      <c r="OKG2737" s="653"/>
      <c r="OKH2737" s="653"/>
      <c r="OKI2737" s="653"/>
      <c r="OKJ2737" s="653"/>
      <c r="OKK2737" s="653"/>
      <c r="OKL2737" s="653"/>
      <c r="OKM2737" s="653"/>
      <c r="OKN2737" s="653"/>
      <c r="OKO2737" s="653"/>
      <c r="OKP2737" s="653"/>
      <c r="OKQ2737" s="653"/>
      <c r="OKR2737" s="653"/>
      <c r="OKS2737" s="653"/>
      <c r="OKT2737" s="653"/>
      <c r="OKU2737" s="653"/>
      <c r="OKV2737" s="653"/>
      <c r="OKW2737" s="653"/>
      <c r="OKX2737" s="653"/>
      <c r="OKY2737" s="653"/>
      <c r="OKZ2737" s="653"/>
      <c r="OLA2737" s="653"/>
      <c r="OLB2737" s="653"/>
      <c r="OLC2737" s="653"/>
      <c r="OLD2737" s="653"/>
      <c r="OLE2737" s="653"/>
      <c r="OLF2737" s="653"/>
      <c r="OLG2737" s="653"/>
      <c r="OLH2737" s="653"/>
      <c r="OLI2737" s="653"/>
      <c r="OLJ2737" s="653"/>
      <c r="OLK2737" s="653"/>
      <c r="OLL2737" s="653"/>
      <c r="OLM2737" s="653"/>
      <c r="OLN2737" s="653"/>
      <c r="OLO2737" s="653"/>
      <c r="OLP2737" s="653"/>
      <c r="OLQ2737" s="653"/>
      <c r="OLR2737" s="653"/>
      <c r="OLS2737" s="653"/>
      <c r="OLT2737" s="653"/>
      <c r="OLU2737" s="653"/>
      <c r="OLV2737" s="653"/>
      <c r="OLW2737" s="653"/>
      <c r="OLX2737" s="653"/>
      <c r="OLY2737" s="653"/>
      <c r="OLZ2737" s="653"/>
      <c r="OMA2737" s="653"/>
      <c r="OMB2737" s="653"/>
      <c r="OMC2737" s="653"/>
      <c r="OMD2737" s="653"/>
      <c r="OME2737" s="653"/>
      <c r="OMF2737" s="653"/>
      <c r="OMG2737" s="653"/>
      <c r="OMH2737" s="653"/>
      <c r="OMI2737" s="653"/>
      <c r="OMJ2737" s="653"/>
      <c r="OMK2737" s="653"/>
      <c r="OML2737" s="653"/>
      <c r="OMM2737" s="653"/>
      <c r="OMN2737" s="653"/>
      <c r="OMO2737" s="653"/>
      <c r="OMP2737" s="653"/>
      <c r="OMQ2737" s="653"/>
      <c r="OMR2737" s="653"/>
      <c r="OMS2737" s="653"/>
      <c r="OMT2737" s="653"/>
      <c r="OMU2737" s="653"/>
      <c r="OMV2737" s="653"/>
      <c r="OMW2737" s="653"/>
      <c r="OMX2737" s="653"/>
      <c r="OMY2737" s="653"/>
      <c r="OMZ2737" s="653"/>
      <c r="ONA2737" s="653"/>
      <c r="ONB2737" s="653"/>
      <c r="ONC2737" s="653"/>
      <c r="OND2737" s="653"/>
      <c r="ONE2737" s="653"/>
      <c r="ONF2737" s="653"/>
      <c r="ONG2737" s="653"/>
      <c r="ONH2737" s="653"/>
      <c r="ONI2737" s="653"/>
      <c r="ONJ2737" s="653"/>
      <c r="ONK2737" s="653"/>
      <c r="ONL2737" s="653"/>
      <c r="ONM2737" s="653"/>
      <c r="ONN2737" s="653"/>
      <c r="ONO2737" s="653"/>
      <c r="ONP2737" s="653"/>
      <c r="ONQ2737" s="653"/>
      <c r="ONR2737" s="653"/>
      <c r="ONS2737" s="653"/>
      <c r="ONT2737" s="653"/>
      <c r="ONU2737" s="653"/>
      <c r="ONV2737" s="653"/>
      <c r="ONW2737" s="653"/>
      <c r="ONX2737" s="653"/>
      <c r="ONY2737" s="653"/>
      <c r="ONZ2737" s="653"/>
      <c r="OOA2737" s="653"/>
      <c r="OOB2737" s="653"/>
      <c r="OOC2737" s="653"/>
      <c r="OOD2737" s="653"/>
      <c r="OOE2737" s="653"/>
      <c r="OOF2737" s="653"/>
      <c r="OOG2737" s="653"/>
      <c r="OOH2737" s="653"/>
      <c r="OOI2737" s="653"/>
      <c r="OOJ2737" s="653"/>
      <c r="OOK2737" s="653"/>
      <c r="OOL2737" s="653"/>
      <c r="OOM2737" s="653"/>
      <c r="OON2737" s="653"/>
      <c r="OOO2737" s="653"/>
      <c r="OOP2737" s="653"/>
      <c r="OOQ2737" s="653"/>
      <c r="OOR2737" s="653"/>
      <c r="OOS2737" s="653"/>
      <c r="OOT2737" s="653"/>
      <c r="OOU2737" s="653"/>
      <c r="OOV2737" s="653"/>
      <c r="OOW2737" s="653"/>
      <c r="OOX2737" s="653"/>
      <c r="OOY2737" s="653"/>
      <c r="OOZ2737" s="653"/>
      <c r="OPA2737" s="653"/>
      <c r="OPB2737" s="653"/>
      <c r="OPC2737" s="653"/>
      <c r="OPD2737" s="653"/>
      <c r="OPE2737" s="653"/>
      <c r="OPF2737" s="653"/>
      <c r="OPG2737" s="653"/>
      <c r="OPH2737" s="653"/>
      <c r="OPI2737" s="653"/>
      <c r="OPJ2737" s="653"/>
      <c r="OPK2737" s="653"/>
      <c r="OPL2737" s="653"/>
      <c r="OPM2737" s="653"/>
      <c r="OPN2737" s="653"/>
      <c r="OPO2737" s="653"/>
      <c r="OPP2737" s="653"/>
      <c r="OPQ2737" s="653"/>
      <c r="OPR2737" s="653"/>
      <c r="OPS2737" s="653"/>
      <c r="OPT2737" s="653"/>
      <c r="OPU2737" s="653"/>
      <c r="OPV2737" s="653"/>
      <c r="OPW2737" s="653"/>
      <c r="OPX2737" s="653"/>
      <c r="OPY2737" s="653"/>
      <c r="OPZ2737" s="653"/>
      <c r="OQA2737" s="653"/>
      <c r="OQB2737" s="653"/>
      <c r="OQC2737" s="653"/>
      <c r="OQD2737" s="653"/>
      <c r="OQE2737" s="653"/>
      <c r="OQF2737" s="653"/>
      <c r="OQG2737" s="653"/>
      <c r="OQH2737" s="653"/>
      <c r="OQI2737" s="653"/>
      <c r="OQJ2737" s="653"/>
      <c r="OQK2737" s="653"/>
      <c r="OQL2737" s="653"/>
      <c r="OQM2737" s="653"/>
      <c r="OQN2737" s="653"/>
      <c r="OQO2737" s="653"/>
      <c r="OQP2737" s="653"/>
      <c r="OQQ2737" s="653"/>
      <c r="OQR2737" s="653"/>
      <c r="OQS2737" s="653"/>
      <c r="OQT2737" s="653"/>
      <c r="OQU2737" s="653"/>
      <c r="OQV2737" s="653"/>
      <c r="OQW2737" s="653"/>
      <c r="OQX2737" s="653"/>
      <c r="OQY2737" s="653"/>
      <c r="OQZ2737" s="653"/>
      <c r="ORA2737" s="653"/>
      <c r="ORB2737" s="653"/>
      <c r="ORC2737" s="653"/>
      <c r="ORD2737" s="653"/>
      <c r="ORE2737" s="653"/>
      <c r="ORF2737" s="653"/>
      <c r="ORG2737" s="653"/>
      <c r="ORH2737" s="653"/>
      <c r="ORI2737" s="653"/>
      <c r="ORJ2737" s="653"/>
      <c r="ORK2737" s="653"/>
      <c r="ORL2737" s="653"/>
      <c r="ORM2737" s="653"/>
      <c r="ORN2737" s="653"/>
      <c r="ORO2737" s="653"/>
      <c r="ORP2737" s="653"/>
      <c r="ORQ2737" s="653"/>
      <c r="ORR2737" s="653"/>
      <c r="ORS2737" s="653"/>
      <c r="ORT2737" s="653"/>
      <c r="ORU2737" s="653"/>
      <c r="ORV2737" s="653"/>
      <c r="ORW2737" s="653"/>
      <c r="ORX2737" s="653"/>
      <c r="ORY2737" s="653"/>
      <c r="ORZ2737" s="653"/>
      <c r="OSA2737" s="653"/>
      <c r="OSB2737" s="653"/>
      <c r="OSC2737" s="653"/>
      <c r="OSD2737" s="653"/>
      <c r="OSE2737" s="653"/>
      <c r="OSF2737" s="653"/>
      <c r="OSG2737" s="653"/>
      <c r="OSH2737" s="653"/>
      <c r="OSI2737" s="653"/>
      <c r="OSJ2737" s="653"/>
      <c r="OSK2737" s="653"/>
      <c r="OSL2737" s="653"/>
      <c r="OSM2737" s="653"/>
      <c r="OSN2737" s="653"/>
      <c r="OSO2737" s="653"/>
      <c r="OSP2737" s="653"/>
      <c r="OSQ2737" s="653"/>
      <c r="OSR2737" s="653"/>
      <c r="OSS2737" s="653"/>
      <c r="OST2737" s="653"/>
      <c r="OSU2737" s="653"/>
      <c r="OSV2737" s="653"/>
      <c r="OSW2737" s="653"/>
      <c r="OSX2737" s="653"/>
      <c r="OSY2737" s="653"/>
      <c r="OSZ2737" s="653"/>
      <c r="OTA2737" s="653"/>
      <c r="OTB2737" s="653"/>
      <c r="OTC2737" s="653"/>
      <c r="OTD2737" s="653"/>
      <c r="OTE2737" s="653"/>
      <c r="OTF2737" s="653"/>
      <c r="OTG2737" s="653"/>
      <c r="OTH2737" s="653"/>
      <c r="OTI2737" s="653"/>
      <c r="OTJ2737" s="653"/>
      <c r="OTK2737" s="653"/>
      <c r="OTL2737" s="653"/>
      <c r="OTM2737" s="653"/>
      <c r="OTN2737" s="653"/>
      <c r="OTO2737" s="653"/>
      <c r="OTP2737" s="653"/>
      <c r="OTQ2737" s="653"/>
      <c r="OTR2737" s="653"/>
      <c r="OTS2737" s="653"/>
      <c r="OTT2737" s="653"/>
      <c r="OTU2737" s="653"/>
      <c r="OTV2737" s="653"/>
      <c r="OTW2737" s="653"/>
      <c r="OTX2737" s="653"/>
      <c r="OTY2737" s="653"/>
      <c r="OTZ2737" s="653"/>
      <c r="OUA2737" s="653"/>
      <c r="OUB2737" s="653"/>
      <c r="OUC2737" s="653"/>
      <c r="OUD2737" s="653"/>
      <c r="OUE2737" s="653"/>
      <c r="OUF2737" s="653"/>
      <c r="OUG2737" s="653"/>
      <c r="OUH2737" s="653"/>
      <c r="OUI2737" s="653"/>
      <c r="OUJ2737" s="653"/>
      <c r="OUK2737" s="653"/>
      <c r="OUL2737" s="653"/>
      <c r="OUM2737" s="653"/>
      <c r="OUN2737" s="653"/>
      <c r="OUO2737" s="653"/>
      <c r="OUP2737" s="653"/>
      <c r="OUQ2737" s="653"/>
      <c r="OUR2737" s="653"/>
      <c r="OUS2737" s="653"/>
      <c r="OUT2737" s="653"/>
      <c r="OUU2737" s="653"/>
      <c r="OUV2737" s="653"/>
      <c r="OUW2737" s="653"/>
      <c r="OUX2737" s="653"/>
      <c r="OUY2737" s="653"/>
      <c r="OUZ2737" s="653"/>
      <c r="OVA2737" s="653"/>
      <c r="OVB2737" s="653"/>
      <c r="OVC2737" s="653"/>
      <c r="OVD2737" s="653"/>
      <c r="OVE2737" s="653"/>
      <c r="OVF2737" s="653"/>
      <c r="OVG2737" s="653"/>
      <c r="OVH2737" s="653"/>
      <c r="OVI2737" s="653"/>
      <c r="OVJ2737" s="653"/>
      <c r="OVK2737" s="653"/>
      <c r="OVL2737" s="653"/>
      <c r="OVM2737" s="653"/>
      <c r="OVN2737" s="653"/>
      <c r="OVO2737" s="653"/>
      <c r="OVP2737" s="653"/>
      <c r="OVQ2737" s="653"/>
      <c r="OVR2737" s="653"/>
      <c r="OVS2737" s="653"/>
      <c r="OVT2737" s="653"/>
      <c r="OVU2737" s="653"/>
      <c r="OVV2737" s="653"/>
      <c r="OVW2737" s="653"/>
      <c r="OVX2737" s="653"/>
      <c r="OVY2737" s="653"/>
      <c r="OVZ2737" s="653"/>
      <c r="OWA2737" s="653"/>
      <c r="OWB2737" s="653"/>
      <c r="OWC2737" s="653"/>
      <c r="OWD2737" s="653"/>
      <c r="OWE2737" s="653"/>
      <c r="OWF2737" s="653"/>
      <c r="OWG2737" s="653"/>
      <c r="OWH2737" s="653"/>
      <c r="OWI2737" s="653"/>
      <c r="OWJ2737" s="653"/>
      <c r="OWK2737" s="653"/>
      <c r="OWL2737" s="653"/>
      <c r="OWM2737" s="653"/>
      <c r="OWN2737" s="653"/>
      <c r="OWO2737" s="653"/>
      <c r="OWP2737" s="653"/>
      <c r="OWQ2737" s="653"/>
      <c r="OWR2737" s="653"/>
      <c r="OWS2737" s="653"/>
      <c r="OWT2737" s="653"/>
      <c r="OWU2737" s="653"/>
      <c r="OWV2737" s="653"/>
      <c r="OWW2737" s="653"/>
      <c r="OWX2737" s="653"/>
      <c r="OWY2737" s="653"/>
      <c r="OWZ2737" s="653"/>
      <c r="OXA2737" s="653"/>
      <c r="OXB2737" s="653"/>
      <c r="OXC2737" s="653"/>
      <c r="OXD2737" s="653"/>
      <c r="OXE2737" s="653"/>
      <c r="OXF2737" s="653"/>
      <c r="OXG2737" s="653"/>
      <c r="OXH2737" s="653"/>
      <c r="OXI2737" s="653"/>
      <c r="OXJ2737" s="653"/>
      <c r="OXK2737" s="653"/>
      <c r="OXL2737" s="653"/>
      <c r="OXM2737" s="653"/>
      <c r="OXN2737" s="653"/>
      <c r="OXO2737" s="653"/>
      <c r="OXP2737" s="653"/>
      <c r="OXQ2737" s="653"/>
      <c r="OXR2737" s="653"/>
      <c r="OXS2737" s="653"/>
      <c r="OXT2737" s="653"/>
      <c r="OXU2737" s="653"/>
      <c r="OXV2737" s="653"/>
      <c r="OXW2737" s="653"/>
      <c r="OXX2737" s="653"/>
      <c r="OXY2737" s="653"/>
      <c r="OXZ2737" s="653"/>
      <c r="OYA2737" s="653"/>
      <c r="OYB2737" s="653"/>
      <c r="OYC2737" s="653"/>
      <c r="OYD2737" s="653"/>
      <c r="OYE2737" s="653"/>
      <c r="OYF2737" s="653"/>
      <c r="OYG2737" s="653"/>
      <c r="OYH2737" s="653"/>
      <c r="OYI2737" s="653"/>
      <c r="OYJ2737" s="653"/>
      <c r="OYK2737" s="653"/>
      <c r="OYL2737" s="653"/>
      <c r="OYM2737" s="653"/>
      <c r="OYN2737" s="653"/>
      <c r="OYO2737" s="653"/>
      <c r="OYP2737" s="653"/>
      <c r="OYQ2737" s="653"/>
      <c r="OYR2737" s="653"/>
      <c r="OYS2737" s="653"/>
      <c r="OYT2737" s="653"/>
      <c r="OYU2737" s="653"/>
      <c r="OYV2737" s="653"/>
      <c r="OYW2737" s="653"/>
      <c r="OYX2737" s="653"/>
      <c r="OYY2737" s="653"/>
      <c r="OYZ2737" s="653"/>
      <c r="OZA2737" s="653"/>
      <c r="OZB2737" s="653"/>
      <c r="OZC2737" s="653"/>
      <c r="OZD2737" s="653"/>
      <c r="OZE2737" s="653"/>
      <c r="OZF2737" s="653"/>
      <c r="OZG2737" s="653"/>
      <c r="OZH2737" s="653"/>
      <c r="OZI2737" s="653"/>
      <c r="OZJ2737" s="653"/>
      <c r="OZK2737" s="653"/>
      <c r="OZL2737" s="653"/>
      <c r="OZM2737" s="653"/>
      <c r="OZN2737" s="653"/>
      <c r="OZO2737" s="653"/>
      <c r="OZP2737" s="653"/>
      <c r="OZQ2737" s="653"/>
      <c r="OZR2737" s="653"/>
      <c r="OZS2737" s="653"/>
      <c r="OZT2737" s="653"/>
      <c r="OZU2737" s="653"/>
      <c r="OZV2737" s="653"/>
      <c r="OZW2737" s="653"/>
      <c r="OZX2737" s="653"/>
      <c r="OZY2737" s="653"/>
      <c r="OZZ2737" s="653"/>
      <c r="PAA2737" s="653"/>
      <c r="PAB2737" s="653"/>
      <c r="PAC2737" s="653"/>
      <c r="PAD2737" s="653"/>
      <c r="PAE2737" s="653"/>
      <c r="PAF2737" s="653"/>
      <c r="PAG2737" s="653"/>
      <c r="PAH2737" s="653"/>
      <c r="PAI2737" s="653"/>
      <c r="PAJ2737" s="653"/>
      <c r="PAK2737" s="653"/>
      <c r="PAL2737" s="653"/>
      <c r="PAM2737" s="653"/>
      <c r="PAN2737" s="653"/>
      <c r="PAO2737" s="653"/>
      <c r="PAP2737" s="653"/>
      <c r="PAQ2737" s="653"/>
      <c r="PAR2737" s="653"/>
      <c r="PAS2737" s="653"/>
      <c r="PAT2737" s="653"/>
      <c r="PAU2737" s="653"/>
      <c r="PAV2737" s="653"/>
      <c r="PAW2737" s="653"/>
      <c r="PAX2737" s="653"/>
      <c r="PAY2737" s="653"/>
      <c r="PAZ2737" s="653"/>
      <c r="PBA2737" s="653"/>
      <c r="PBB2737" s="653"/>
      <c r="PBC2737" s="653"/>
      <c r="PBD2737" s="653"/>
      <c r="PBE2737" s="653"/>
      <c r="PBF2737" s="653"/>
      <c r="PBG2737" s="653"/>
      <c r="PBH2737" s="653"/>
      <c r="PBI2737" s="653"/>
      <c r="PBJ2737" s="653"/>
      <c r="PBK2737" s="653"/>
      <c r="PBL2737" s="653"/>
      <c r="PBM2737" s="653"/>
      <c r="PBN2737" s="653"/>
      <c r="PBO2737" s="653"/>
      <c r="PBP2737" s="653"/>
      <c r="PBQ2737" s="653"/>
      <c r="PBR2737" s="653"/>
      <c r="PBS2737" s="653"/>
      <c r="PBT2737" s="653"/>
      <c r="PBU2737" s="653"/>
      <c r="PBV2737" s="653"/>
      <c r="PBW2737" s="653"/>
      <c r="PBX2737" s="653"/>
      <c r="PBY2737" s="653"/>
      <c r="PBZ2737" s="653"/>
      <c r="PCA2737" s="653"/>
      <c r="PCB2737" s="653"/>
      <c r="PCC2737" s="653"/>
      <c r="PCD2737" s="653"/>
      <c r="PCE2737" s="653"/>
      <c r="PCF2737" s="653"/>
      <c r="PCG2737" s="653"/>
      <c r="PCH2737" s="653"/>
      <c r="PCI2737" s="653"/>
      <c r="PCJ2737" s="653"/>
      <c r="PCK2737" s="653"/>
      <c r="PCL2737" s="653"/>
      <c r="PCM2737" s="653"/>
      <c r="PCN2737" s="653"/>
      <c r="PCO2737" s="653"/>
      <c r="PCP2737" s="653"/>
      <c r="PCQ2737" s="653"/>
      <c r="PCR2737" s="653"/>
      <c r="PCS2737" s="653"/>
      <c r="PCT2737" s="653"/>
      <c r="PCU2737" s="653"/>
      <c r="PCV2737" s="653"/>
      <c r="PCW2737" s="653"/>
      <c r="PCX2737" s="653"/>
      <c r="PCY2737" s="653"/>
      <c r="PCZ2737" s="653"/>
      <c r="PDA2737" s="653"/>
      <c r="PDB2737" s="653"/>
      <c r="PDC2737" s="653"/>
      <c r="PDD2737" s="653"/>
      <c r="PDE2737" s="653"/>
      <c r="PDF2737" s="653"/>
      <c r="PDG2737" s="653"/>
      <c r="PDH2737" s="653"/>
      <c r="PDI2737" s="653"/>
      <c r="PDJ2737" s="653"/>
      <c r="PDK2737" s="653"/>
      <c r="PDL2737" s="653"/>
      <c r="PDM2737" s="653"/>
      <c r="PDN2737" s="653"/>
      <c r="PDO2737" s="653"/>
      <c r="PDP2737" s="653"/>
      <c r="PDQ2737" s="653"/>
      <c r="PDR2737" s="653"/>
      <c r="PDS2737" s="653"/>
      <c r="PDT2737" s="653"/>
      <c r="PDU2737" s="653"/>
      <c r="PDV2737" s="653"/>
      <c r="PDW2737" s="653"/>
      <c r="PDX2737" s="653"/>
      <c r="PDY2737" s="653"/>
      <c r="PDZ2737" s="653"/>
      <c r="PEA2737" s="653"/>
      <c r="PEB2737" s="653"/>
      <c r="PEC2737" s="653"/>
      <c r="PED2737" s="653"/>
      <c r="PEE2737" s="653"/>
      <c r="PEF2737" s="653"/>
      <c r="PEG2737" s="653"/>
      <c r="PEH2737" s="653"/>
      <c r="PEI2737" s="653"/>
      <c r="PEJ2737" s="653"/>
      <c r="PEK2737" s="653"/>
      <c r="PEL2737" s="653"/>
      <c r="PEM2737" s="653"/>
      <c r="PEN2737" s="653"/>
      <c r="PEO2737" s="653"/>
      <c r="PEP2737" s="653"/>
      <c r="PEQ2737" s="653"/>
      <c r="PER2737" s="653"/>
      <c r="PES2737" s="653"/>
      <c r="PET2737" s="653"/>
      <c r="PEU2737" s="653"/>
      <c r="PEV2737" s="653"/>
      <c r="PEW2737" s="653"/>
      <c r="PEX2737" s="653"/>
      <c r="PEY2737" s="653"/>
      <c r="PEZ2737" s="653"/>
      <c r="PFA2737" s="653"/>
      <c r="PFB2737" s="653"/>
      <c r="PFC2737" s="653"/>
      <c r="PFD2737" s="653"/>
      <c r="PFE2737" s="653"/>
      <c r="PFF2737" s="653"/>
      <c r="PFG2737" s="653"/>
      <c r="PFH2737" s="653"/>
      <c r="PFI2737" s="653"/>
      <c r="PFJ2737" s="653"/>
      <c r="PFK2737" s="653"/>
      <c r="PFL2737" s="653"/>
      <c r="PFM2737" s="653"/>
      <c r="PFN2737" s="653"/>
      <c r="PFO2737" s="653"/>
      <c r="PFP2737" s="653"/>
      <c r="PFQ2737" s="653"/>
      <c r="PFR2737" s="653"/>
      <c r="PFS2737" s="653"/>
      <c r="PFT2737" s="653"/>
      <c r="PFU2737" s="653"/>
      <c r="PFV2737" s="653"/>
      <c r="PFW2737" s="653"/>
      <c r="PFX2737" s="653"/>
      <c r="PFY2737" s="653"/>
      <c r="PFZ2737" s="653"/>
      <c r="PGA2737" s="653"/>
      <c r="PGB2737" s="653"/>
      <c r="PGC2737" s="653"/>
      <c r="PGD2737" s="653"/>
      <c r="PGE2737" s="653"/>
      <c r="PGF2737" s="653"/>
      <c r="PGG2737" s="653"/>
      <c r="PGH2737" s="653"/>
      <c r="PGI2737" s="653"/>
      <c r="PGJ2737" s="653"/>
      <c r="PGK2737" s="653"/>
      <c r="PGL2737" s="653"/>
      <c r="PGM2737" s="653"/>
      <c r="PGN2737" s="653"/>
      <c r="PGO2737" s="653"/>
      <c r="PGP2737" s="653"/>
      <c r="PGQ2737" s="653"/>
      <c r="PGR2737" s="653"/>
      <c r="PGS2737" s="653"/>
      <c r="PGT2737" s="653"/>
      <c r="PGU2737" s="653"/>
      <c r="PGV2737" s="653"/>
      <c r="PGW2737" s="653"/>
      <c r="PGX2737" s="653"/>
      <c r="PGY2737" s="653"/>
      <c r="PGZ2737" s="653"/>
      <c r="PHA2737" s="653"/>
      <c r="PHB2737" s="653"/>
      <c r="PHC2737" s="653"/>
      <c r="PHD2737" s="653"/>
      <c r="PHE2737" s="653"/>
      <c r="PHF2737" s="653"/>
      <c r="PHG2737" s="653"/>
      <c r="PHH2737" s="653"/>
      <c r="PHI2737" s="653"/>
      <c r="PHJ2737" s="653"/>
      <c r="PHK2737" s="653"/>
      <c r="PHL2737" s="653"/>
      <c r="PHM2737" s="653"/>
      <c r="PHN2737" s="653"/>
      <c r="PHO2737" s="653"/>
      <c r="PHP2737" s="653"/>
      <c r="PHQ2737" s="653"/>
      <c r="PHR2737" s="653"/>
      <c r="PHS2737" s="653"/>
      <c r="PHT2737" s="653"/>
      <c r="PHU2737" s="653"/>
      <c r="PHV2737" s="653"/>
      <c r="PHW2737" s="653"/>
      <c r="PHX2737" s="653"/>
      <c r="PHY2737" s="653"/>
      <c r="PHZ2737" s="653"/>
      <c r="PIA2737" s="653"/>
      <c r="PIB2737" s="653"/>
      <c r="PIC2737" s="653"/>
      <c r="PID2737" s="653"/>
      <c r="PIE2737" s="653"/>
      <c r="PIF2737" s="653"/>
      <c r="PIG2737" s="653"/>
      <c r="PIH2737" s="653"/>
      <c r="PII2737" s="653"/>
      <c r="PIJ2737" s="653"/>
      <c r="PIK2737" s="653"/>
      <c r="PIL2737" s="653"/>
      <c r="PIM2737" s="653"/>
      <c r="PIN2737" s="653"/>
      <c r="PIO2737" s="653"/>
      <c r="PIP2737" s="653"/>
      <c r="PIQ2737" s="653"/>
      <c r="PIR2737" s="653"/>
      <c r="PIS2737" s="653"/>
      <c r="PIT2737" s="653"/>
      <c r="PIU2737" s="653"/>
      <c r="PIV2737" s="653"/>
      <c r="PIW2737" s="653"/>
      <c r="PIX2737" s="653"/>
      <c r="PIY2737" s="653"/>
      <c r="PIZ2737" s="653"/>
      <c r="PJA2737" s="653"/>
      <c r="PJB2737" s="653"/>
      <c r="PJC2737" s="653"/>
      <c r="PJD2737" s="653"/>
      <c r="PJE2737" s="653"/>
      <c r="PJF2737" s="653"/>
      <c r="PJG2737" s="653"/>
      <c r="PJH2737" s="653"/>
      <c r="PJI2737" s="653"/>
      <c r="PJJ2737" s="653"/>
      <c r="PJK2737" s="653"/>
      <c r="PJL2737" s="653"/>
      <c r="PJM2737" s="653"/>
      <c r="PJN2737" s="653"/>
      <c r="PJO2737" s="653"/>
      <c r="PJP2737" s="653"/>
      <c r="PJQ2737" s="653"/>
      <c r="PJR2737" s="653"/>
      <c r="PJS2737" s="653"/>
      <c r="PJT2737" s="653"/>
      <c r="PJU2737" s="653"/>
      <c r="PJV2737" s="653"/>
      <c r="PJW2737" s="653"/>
      <c r="PJX2737" s="653"/>
      <c r="PJY2737" s="653"/>
      <c r="PJZ2737" s="653"/>
      <c r="PKA2737" s="653"/>
      <c r="PKB2737" s="653"/>
      <c r="PKC2737" s="653"/>
      <c r="PKD2737" s="653"/>
      <c r="PKE2737" s="653"/>
      <c r="PKF2737" s="653"/>
      <c r="PKG2737" s="653"/>
      <c r="PKH2737" s="653"/>
      <c r="PKI2737" s="653"/>
      <c r="PKJ2737" s="653"/>
      <c r="PKK2737" s="653"/>
      <c r="PKL2737" s="653"/>
      <c r="PKM2737" s="653"/>
      <c r="PKN2737" s="653"/>
      <c r="PKO2737" s="653"/>
      <c r="PKP2737" s="653"/>
      <c r="PKQ2737" s="653"/>
      <c r="PKR2737" s="653"/>
      <c r="PKS2737" s="653"/>
      <c r="PKT2737" s="653"/>
      <c r="PKU2737" s="653"/>
      <c r="PKV2737" s="653"/>
      <c r="PKW2737" s="653"/>
      <c r="PKX2737" s="653"/>
      <c r="PKY2737" s="653"/>
      <c r="PKZ2737" s="653"/>
      <c r="PLA2737" s="653"/>
      <c r="PLB2737" s="653"/>
      <c r="PLC2737" s="653"/>
      <c r="PLD2737" s="653"/>
      <c r="PLE2737" s="653"/>
      <c r="PLF2737" s="653"/>
      <c r="PLG2737" s="653"/>
      <c r="PLH2737" s="653"/>
      <c r="PLI2737" s="653"/>
      <c r="PLJ2737" s="653"/>
      <c r="PLK2737" s="653"/>
      <c r="PLL2737" s="653"/>
      <c r="PLM2737" s="653"/>
      <c r="PLN2737" s="653"/>
      <c r="PLO2737" s="653"/>
      <c r="PLP2737" s="653"/>
      <c r="PLQ2737" s="653"/>
      <c r="PLR2737" s="653"/>
      <c r="PLS2737" s="653"/>
      <c r="PLT2737" s="653"/>
      <c r="PLU2737" s="653"/>
      <c r="PLV2737" s="653"/>
      <c r="PLW2737" s="653"/>
      <c r="PLX2737" s="653"/>
      <c r="PLY2737" s="653"/>
      <c r="PLZ2737" s="653"/>
      <c r="PMA2737" s="653"/>
      <c r="PMB2737" s="653"/>
      <c r="PMC2737" s="653"/>
      <c r="PMD2737" s="653"/>
      <c r="PME2737" s="653"/>
      <c r="PMF2737" s="653"/>
      <c r="PMG2737" s="653"/>
      <c r="PMH2737" s="653"/>
      <c r="PMI2737" s="653"/>
      <c r="PMJ2737" s="653"/>
      <c r="PMK2737" s="653"/>
      <c r="PML2737" s="653"/>
      <c r="PMM2737" s="653"/>
      <c r="PMN2737" s="653"/>
      <c r="PMO2737" s="653"/>
      <c r="PMP2737" s="653"/>
      <c r="PMQ2737" s="653"/>
      <c r="PMR2737" s="653"/>
      <c r="PMS2737" s="653"/>
      <c r="PMT2737" s="653"/>
      <c r="PMU2737" s="653"/>
      <c r="PMV2737" s="653"/>
      <c r="PMW2737" s="653"/>
      <c r="PMX2737" s="653"/>
      <c r="PMY2737" s="653"/>
      <c r="PMZ2737" s="653"/>
      <c r="PNA2737" s="653"/>
      <c r="PNB2737" s="653"/>
      <c r="PNC2737" s="653"/>
      <c r="PND2737" s="653"/>
      <c r="PNE2737" s="653"/>
      <c r="PNF2737" s="653"/>
      <c r="PNG2737" s="653"/>
      <c r="PNH2737" s="653"/>
      <c r="PNI2737" s="653"/>
      <c r="PNJ2737" s="653"/>
      <c r="PNK2737" s="653"/>
      <c r="PNL2737" s="653"/>
      <c r="PNM2737" s="653"/>
      <c r="PNN2737" s="653"/>
      <c r="PNO2737" s="653"/>
      <c r="PNP2737" s="653"/>
      <c r="PNQ2737" s="653"/>
      <c r="PNR2737" s="653"/>
      <c r="PNS2737" s="653"/>
      <c r="PNT2737" s="653"/>
      <c r="PNU2737" s="653"/>
      <c r="PNV2737" s="653"/>
      <c r="PNW2737" s="653"/>
      <c r="PNX2737" s="653"/>
      <c r="PNY2737" s="653"/>
      <c r="PNZ2737" s="653"/>
      <c r="POA2737" s="653"/>
      <c r="POB2737" s="653"/>
      <c r="POC2737" s="653"/>
      <c r="POD2737" s="653"/>
      <c r="POE2737" s="653"/>
      <c r="POF2737" s="653"/>
      <c r="POG2737" s="653"/>
      <c r="POH2737" s="653"/>
      <c r="POI2737" s="653"/>
      <c r="POJ2737" s="653"/>
      <c r="POK2737" s="653"/>
      <c r="POL2737" s="653"/>
      <c r="POM2737" s="653"/>
      <c r="PON2737" s="653"/>
      <c r="POO2737" s="653"/>
      <c r="POP2737" s="653"/>
      <c r="POQ2737" s="653"/>
      <c r="POR2737" s="653"/>
      <c r="POS2737" s="653"/>
      <c r="POT2737" s="653"/>
      <c r="POU2737" s="653"/>
      <c r="POV2737" s="653"/>
      <c r="POW2737" s="653"/>
      <c r="POX2737" s="653"/>
      <c r="POY2737" s="653"/>
      <c r="POZ2737" s="653"/>
      <c r="PPA2737" s="653"/>
      <c r="PPB2737" s="653"/>
      <c r="PPC2737" s="653"/>
      <c r="PPD2737" s="653"/>
      <c r="PPE2737" s="653"/>
      <c r="PPF2737" s="653"/>
      <c r="PPG2737" s="653"/>
      <c r="PPH2737" s="653"/>
      <c r="PPI2737" s="653"/>
      <c r="PPJ2737" s="653"/>
      <c r="PPK2737" s="653"/>
      <c r="PPL2737" s="653"/>
      <c r="PPM2737" s="653"/>
      <c r="PPN2737" s="653"/>
      <c r="PPO2737" s="653"/>
      <c r="PPP2737" s="653"/>
      <c r="PPQ2737" s="653"/>
      <c r="PPR2737" s="653"/>
      <c r="PPS2737" s="653"/>
      <c r="PPT2737" s="653"/>
      <c r="PPU2737" s="653"/>
      <c r="PPV2737" s="653"/>
      <c r="PPW2737" s="653"/>
      <c r="PPX2737" s="653"/>
      <c r="PPY2737" s="653"/>
      <c r="PPZ2737" s="653"/>
      <c r="PQA2737" s="653"/>
      <c r="PQB2737" s="653"/>
      <c r="PQC2737" s="653"/>
      <c r="PQD2737" s="653"/>
      <c r="PQE2737" s="653"/>
      <c r="PQF2737" s="653"/>
      <c r="PQG2737" s="653"/>
      <c r="PQH2737" s="653"/>
      <c r="PQI2737" s="653"/>
      <c r="PQJ2737" s="653"/>
      <c r="PQK2737" s="653"/>
      <c r="PQL2737" s="653"/>
      <c r="PQM2737" s="653"/>
      <c r="PQN2737" s="653"/>
      <c r="PQO2737" s="653"/>
      <c r="PQP2737" s="653"/>
      <c r="PQQ2737" s="653"/>
      <c r="PQR2737" s="653"/>
      <c r="PQS2737" s="653"/>
      <c r="PQT2737" s="653"/>
      <c r="PQU2737" s="653"/>
      <c r="PQV2737" s="653"/>
      <c r="PQW2737" s="653"/>
      <c r="PQX2737" s="653"/>
      <c r="PQY2737" s="653"/>
      <c r="PQZ2737" s="653"/>
      <c r="PRA2737" s="653"/>
      <c r="PRB2737" s="653"/>
      <c r="PRC2737" s="653"/>
      <c r="PRD2737" s="653"/>
      <c r="PRE2737" s="653"/>
      <c r="PRF2737" s="653"/>
      <c r="PRG2737" s="653"/>
      <c r="PRH2737" s="653"/>
      <c r="PRI2737" s="653"/>
      <c r="PRJ2737" s="653"/>
      <c r="PRK2737" s="653"/>
      <c r="PRL2737" s="653"/>
      <c r="PRM2737" s="653"/>
      <c r="PRN2737" s="653"/>
      <c r="PRO2737" s="653"/>
      <c r="PRP2737" s="653"/>
      <c r="PRQ2737" s="653"/>
      <c r="PRR2737" s="653"/>
      <c r="PRS2737" s="653"/>
      <c r="PRT2737" s="653"/>
      <c r="PRU2737" s="653"/>
      <c r="PRV2737" s="653"/>
      <c r="PRW2737" s="653"/>
      <c r="PRX2737" s="653"/>
      <c r="PRY2737" s="653"/>
      <c r="PRZ2737" s="653"/>
      <c r="PSA2737" s="653"/>
      <c r="PSB2737" s="653"/>
      <c r="PSC2737" s="653"/>
      <c r="PSD2737" s="653"/>
      <c r="PSE2737" s="653"/>
      <c r="PSF2737" s="653"/>
      <c r="PSG2737" s="653"/>
      <c r="PSH2737" s="653"/>
      <c r="PSI2737" s="653"/>
      <c r="PSJ2737" s="653"/>
      <c r="PSK2737" s="653"/>
      <c r="PSL2737" s="653"/>
      <c r="PSM2737" s="653"/>
      <c r="PSN2737" s="653"/>
      <c r="PSO2737" s="653"/>
      <c r="PSP2737" s="653"/>
      <c r="PSQ2737" s="653"/>
      <c r="PSR2737" s="653"/>
      <c r="PSS2737" s="653"/>
      <c r="PST2737" s="653"/>
      <c r="PSU2737" s="653"/>
      <c r="PSV2737" s="653"/>
      <c r="PSW2737" s="653"/>
      <c r="PSX2737" s="653"/>
      <c r="PSY2737" s="653"/>
      <c r="PSZ2737" s="653"/>
      <c r="PTA2737" s="653"/>
      <c r="PTB2737" s="653"/>
      <c r="PTC2737" s="653"/>
      <c r="PTD2737" s="653"/>
      <c r="PTE2737" s="653"/>
      <c r="PTF2737" s="653"/>
      <c r="PTG2737" s="653"/>
      <c r="PTH2737" s="653"/>
      <c r="PTI2737" s="653"/>
      <c r="PTJ2737" s="653"/>
      <c r="PTK2737" s="653"/>
      <c r="PTL2737" s="653"/>
      <c r="PTM2737" s="653"/>
      <c r="PTN2737" s="653"/>
      <c r="PTO2737" s="653"/>
      <c r="PTP2737" s="653"/>
      <c r="PTQ2737" s="653"/>
      <c r="PTR2737" s="653"/>
      <c r="PTS2737" s="653"/>
      <c r="PTT2737" s="653"/>
      <c r="PTU2737" s="653"/>
      <c r="PTV2737" s="653"/>
      <c r="PTW2737" s="653"/>
      <c r="PTX2737" s="653"/>
      <c r="PTY2737" s="653"/>
      <c r="PTZ2737" s="653"/>
      <c r="PUA2737" s="653"/>
      <c r="PUB2737" s="653"/>
      <c r="PUC2737" s="653"/>
      <c r="PUD2737" s="653"/>
      <c r="PUE2737" s="653"/>
      <c r="PUF2737" s="653"/>
      <c r="PUG2737" s="653"/>
      <c r="PUH2737" s="653"/>
      <c r="PUI2737" s="653"/>
      <c r="PUJ2737" s="653"/>
      <c r="PUK2737" s="653"/>
      <c r="PUL2737" s="653"/>
      <c r="PUM2737" s="653"/>
      <c r="PUN2737" s="653"/>
      <c r="PUO2737" s="653"/>
      <c r="PUP2737" s="653"/>
      <c r="PUQ2737" s="653"/>
      <c r="PUR2737" s="653"/>
      <c r="PUS2737" s="653"/>
      <c r="PUT2737" s="653"/>
      <c r="PUU2737" s="653"/>
      <c r="PUV2737" s="653"/>
      <c r="PUW2737" s="653"/>
      <c r="PUX2737" s="653"/>
      <c r="PUY2737" s="653"/>
      <c r="PUZ2737" s="653"/>
      <c r="PVA2737" s="653"/>
      <c r="PVB2737" s="653"/>
      <c r="PVC2737" s="653"/>
      <c r="PVD2737" s="653"/>
      <c r="PVE2737" s="653"/>
      <c r="PVF2737" s="653"/>
      <c r="PVG2737" s="653"/>
      <c r="PVH2737" s="653"/>
      <c r="PVI2737" s="653"/>
      <c r="PVJ2737" s="653"/>
      <c r="PVK2737" s="653"/>
      <c r="PVL2737" s="653"/>
      <c r="PVM2737" s="653"/>
      <c r="PVN2737" s="653"/>
      <c r="PVO2737" s="653"/>
      <c r="PVP2737" s="653"/>
      <c r="PVQ2737" s="653"/>
      <c r="PVR2737" s="653"/>
      <c r="PVS2737" s="653"/>
      <c r="PVT2737" s="653"/>
      <c r="PVU2737" s="653"/>
      <c r="PVV2737" s="653"/>
      <c r="PVW2737" s="653"/>
      <c r="PVX2737" s="653"/>
      <c r="PVY2737" s="653"/>
      <c r="PVZ2737" s="653"/>
      <c r="PWA2737" s="653"/>
      <c r="PWB2737" s="653"/>
      <c r="PWC2737" s="653"/>
      <c r="PWD2737" s="653"/>
      <c r="PWE2737" s="653"/>
      <c r="PWF2737" s="653"/>
      <c r="PWG2737" s="653"/>
      <c r="PWH2737" s="653"/>
      <c r="PWI2737" s="653"/>
      <c r="PWJ2737" s="653"/>
      <c r="PWK2737" s="653"/>
      <c r="PWL2737" s="653"/>
      <c r="PWM2737" s="653"/>
      <c r="PWN2737" s="653"/>
      <c r="PWO2737" s="653"/>
      <c r="PWP2737" s="653"/>
      <c r="PWQ2737" s="653"/>
      <c r="PWR2737" s="653"/>
      <c r="PWS2737" s="653"/>
      <c r="PWT2737" s="653"/>
      <c r="PWU2737" s="653"/>
      <c r="PWV2737" s="653"/>
      <c r="PWW2737" s="653"/>
      <c r="PWX2737" s="653"/>
      <c r="PWY2737" s="653"/>
      <c r="PWZ2737" s="653"/>
      <c r="PXA2737" s="653"/>
      <c r="PXB2737" s="653"/>
      <c r="PXC2737" s="653"/>
      <c r="PXD2737" s="653"/>
      <c r="PXE2737" s="653"/>
      <c r="PXF2737" s="653"/>
      <c r="PXG2737" s="653"/>
      <c r="PXH2737" s="653"/>
      <c r="PXI2737" s="653"/>
      <c r="PXJ2737" s="653"/>
      <c r="PXK2737" s="653"/>
      <c r="PXL2737" s="653"/>
      <c r="PXM2737" s="653"/>
      <c r="PXN2737" s="653"/>
      <c r="PXO2737" s="653"/>
      <c r="PXP2737" s="653"/>
      <c r="PXQ2737" s="653"/>
      <c r="PXR2737" s="653"/>
      <c r="PXS2737" s="653"/>
      <c r="PXT2737" s="653"/>
      <c r="PXU2737" s="653"/>
      <c r="PXV2737" s="653"/>
      <c r="PXW2737" s="653"/>
      <c r="PXX2737" s="653"/>
      <c r="PXY2737" s="653"/>
      <c r="PXZ2737" s="653"/>
      <c r="PYA2737" s="653"/>
      <c r="PYB2737" s="653"/>
      <c r="PYC2737" s="653"/>
      <c r="PYD2737" s="653"/>
      <c r="PYE2737" s="653"/>
      <c r="PYF2737" s="653"/>
      <c r="PYG2737" s="653"/>
      <c r="PYH2737" s="653"/>
      <c r="PYI2737" s="653"/>
      <c r="PYJ2737" s="653"/>
      <c r="PYK2737" s="653"/>
      <c r="PYL2737" s="653"/>
      <c r="PYM2737" s="653"/>
      <c r="PYN2737" s="653"/>
      <c r="PYO2737" s="653"/>
      <c r="PYP2737" s="653"/>
      <c r="PYQ2737" s="653"/>
      <c r="PYR2737" s="653"/>
      <c r="PYS2737" s="653"/>
      <c r="PYT2737" s="653"/>
      <c r="PYU2737" s="653"/>
      <c r="PYV2737" s="653"/>
      <c r="PYW2737" s="653"/>
      <c r="PYX2737" s="653"/>
      <c r="PYY2737" s="653"/>
      <c r="PYZ2737" s="653"/>
      <c r="PZA2737" s="653"/>
      <c r="PZB2737" s="653"/>
      <c r="PZC2737" s="653"/>
      <c r="PZD2737" s="653"/>
      <c r="PZE2737" s="653"/>
      <c r="PZF2737" s="653"/>
      <c r="PZG2737" s="653"/>
      <c r="PZH2737" s="653"/>
      <c r="PZI2737" s="653"/>
      <c r="PZJ2737" s="653"/>
      <c r="PZK2737" s="653"/>
      <c r="PZL2737" s="653"/>
      <c r="PZM2737" s="653"/>
      <c r="PZN2737" s="653"/>
      <c r="PZO2737" s="653"/>
      <c r="PZP2737" s="653"/>
      <c r="PZQ2737" s="653"/>
      <c r="PZR2737" s="653"/>
      <c r="PZS2737" s="653"/>
      <c r="PZT2737" s="653"/>
      <c r="PZU2737" s="653"/>
      <c r="PZV2737" s="653"/>
      <c r="PZW2737" s="653"/>
      <c r="PZX2737" s="653"/>
      <c r="PZY2737" s="653"/>
      <c r="PZZ2737" s="653"/>
      <c r="QAA2737" s="653"/>
      <c r="QAB2737" s="653"/>
      <c r="QAC2737" s="653"/>
      <c r="QAD2737" s="653"/>
      <c r="QAE2737" s="653"/>
      <c r="QAF2737" s="653"/>
      <c r="QAG2737" s="653"/>
      <c r="QAH2737" s="653"/>
      <c r="QAI2737" s="653"/>
      <c r="QAJ2737" s="653"/>
      <c r="QAK2737" s="653"/>
      <c r="QAL2737" s="653"/>
      <c r="QAM2737" s="653"/>
      <c r="QAN2737" s="653"/>
      <c r="QAO2737" s="653"/>
      <c r="QAP2737" s="653"/>
      <c r="QAQ2737" s="653"/>
      <c r="QAR2737" s="653"/>
      <c r="QAS2737" s="653"/>
      <c r="QAT2737" s="653"/>
      <c r="QAU2737" s="653"/>
      <c r="QAV2737" s="653"/>
      <c r="QAW2737" s="653"/>
      <c r="QAX2737" s="653"/>
      <c r="QAY2737" s="653"/>
      <c r="QAZ2737" s="653"/>
      <c r="QBA2737" s="653"/>
      <c r="QBB2737" s="653"/>
      <c r="QBC2737" s="653"/>
      <c r="QBD2737" s="653"/>
      <c r="QBE2737" s="653"/>
      <c r="QBF2737" s="653"/>
      <c r="QBG2737" s="653"/>
      <c r="QBH2737" s="653"/>
      <c r="QBI2737" s="653"/>
      <c r="QBJ2737" s="653"/>
      <c r="QBK2737" s="653"/>
      <c r="QBL2737" s="653"/>
      <c r="QBM2737" s="653"/>
      <c r="QBN2737" s="653"/>
      <c r="QBO2737" s="653"/>
      <c r="QBP2737" s="653"/>
      <c r="QBQ2737" s="653"/>
      <c r="QBR2737" s="653"/>
      <c r="QBS2737" s="653"/>
      <c r="QBT2737" s="653"/>
      <c r="QBU2737" s="653"/>
      <c r="QBV2737" s="653"/>
      <c r="QBW2737" s="653"/>
      <c r="QBX2737" s="653"/>
      <c r="QBY2737" s="653"/>
      <c r="QBZ2737" s="653"/>
      <c r="QCA2737" s="653"/>
      <c r="QCB2737" s="653"/>
      <c r="QCC2737" s="653"/>
      <c r="QCD2737" s="653"/>
      <c r="QCE2737" s="653"/>
      <c r="QCF2737" s="653"/>
      <c r="QCG2737" s="653"/>
      <c r="QCH2737" s="653"/>
      <c r="QCI2737" s="653"/>
      <c r="QCJ2737" s="653"/>
      <c r="QCK2737" s="653"/>
      <c r="QCL2737" s="653"/>
      <c r="QCM2737" s="653"/>
      <c r="QCN2737" s="653"/>
      <c r="QCO2737" s="653"/>
      <c r="QCP2737" s="653"/>
      <c r="QCQ2737" s="653"/>
      <c r="QCR2737" s="653"/>
      <c r="QCS2737" s="653"/>
      <c r="QCT2737" s="653"/>
      <c r="QCU2737" s="653"/>
      <c r="QCV2737" s="653"/>
      <c r="QCW2737" s="653"/>
      <c r="QCX2737" s="653"/>
      <c r="QCY2737" s="653"/>
      <c r="QCZ2737" s="653"/>
      <c r="QDA2737" s="653"/>
      <c r="QDB2737" s="653"/>
      <c r="QDC2737" s="653"/>
      <c r="QDD2737" s="653"/>
      <c r="QDE2737" s="653"/>
      <c r="QDF2737" s="653"/>
      <c r="QDG2737" s="653"/>
      <c r="QDH2737" s="653"/>
      <c r="QDI2737" s="653"/>
      <c r="QDJ2737" s="653"/>
      <c r="QDK2737" s="653"/>
      <c r="QDL2737" s="653"/>
      <c r="QDM2737" s="653"/>
      <c r="QDN2737" s="653"/>
      <c r="QDO2737" s="653"/>
      <c r="QDP2737" s="653"/>
      <c r="QDQ2737" s="653"/>
      <c r="QDR2737" s="653"/>
      <c r="QDS2737" s="653"/>
      <c r="QDT2737" s="653"/>
      <c r="QDU2737" s="653"/>
      <c r="QDV2737" s="653"/>
      <c r="QDW2737" s="653"/>
      <c r="QDX2737" s="653"/>
      <c r="QDY2737" s="653"/>
      <c r="QDZ2737" s="653"/>
      <c r="QEA2737" s="653"/>
      <c r="QEB2737" s="653"/>
      <c r="QEC2737" s="653"/>
      <c r="QED2737" s="653"/>
      <c r="QEE2737" s="653"/>
      <c r="QEF2737" s="653"/>
      <c r="QEG2737" s="653"/>
      <c r="QEH2737" s="653"/>
      <c r="QEI2737" s="653"/>
      <c r="QEJ2737" s="653"/>
      <c r="QEK2737" s="653"/>
      <c r="QEL2737" s="653"/>
      <c r="QEM2737" s="653"/>
      <c r="QEN2737" s="653"/>
      <c r="QEO2737" s="653"/>
      <c r="QEP2737" s="653"/>
      <c r="QEQ2737" s="653"/>
      <c r="QER2737" s="653"/>
      <c r="QES2737" s="653"/>
      <c r="QET2737" s="653"/>
      <c r="QEU2737" s="653"/>
      <c r="QEV2737" s="653"/>
      <c r="QEW2737" s="653"/>
      <c r="QEX2737" s="653"/>
      <c r="QEY2737" s="653"/>
      <c r="QEZ2737" s="653"/>
      <c r="QFA2737" s="653"/>
      <c r="QFB2737" s="653"/>
      <c r="QFC2737" s="653"/>
      <c r="QFD2737" s="653"/>
      <c r="QFE2737" s="653"/>
      <c r="QFF2737" s="653"/>
      <c r="QFG2737" s="653"/>
      <c r="QFH2737" s="653"/>
      <c r="QFI2737" s="653"/>
      <c r="QFJ2737" s="653"/>
      <c r="QFK2737" s="653"/>
      <c r="QFL2737" s="653"/>
      <c r="QFM2737" s="653"/>
      <c r="QFN2737" s="653"/>
      <c r="QFO2737" s="653"/>
      <c r="QFP2737" s="653"/>
      <c r="QFQ2737" s="653"/>
      <c r="QFR2737" s="653"/>
      <c r="QFS2737" s="653"/>
      <c r="QFT2737" s="653"/>
      <c r="QFU2737" s="653"/>
      <c r="QFV2737" s="653"/>
      <c r="QFW2737" s="653"/>
      <c r="QFX2737" s="653"/>
      <c r="QFY2737" s="653"/>
      <c r="QFZ2737" s="653"/>
      <c r="QGA2737" s="653"/>
      <c r="QGB2737" s="653"/>
      <c r="QGC2737" s="653"/>
      <c r="QGD2737" s="653"/>
      <c r="QGE2737" s="653"/>
      <c r="QGF2737" s="653"/>
      <c r="QGG2737" s="653"/>
      <c r="QGH2737" s="653"/>
      <c r="QGI2737" s="653"/>
      <c r="QGJ2737" s="653"/>
      <c r="QGK2737" s="653"/>
      <c r="QGL2737" s="653"/>
      <c r="QGM2737" s="653"/>
      <c r="QGN2737" s="653"/>
      <c r="QGO2737" s="653"/>
      <c r="QGP2737" s="653"/>
      <c r="QGQ2737" s="653"/>
      <c r="QGR2737" s="653"/>
      <c r="QGS2737" s="653"/>
      <c r="QGT2737" s="653"/>
      <c r="QGU2737" s="653"/>
      <c r="QGV2737" s="653"/>
      <c r="QGW2737" s="653"/>
      <c r="QGX2737" s="653"/>
      <c r="QGY2737" s="653"/>
      <c r="QGZ2737" s="653"/>
      <c r="QHA2737" s="653"/>
      <c r="QHB2737" s="653"/>
      <c r="QHC2737" s="653"/>
      <c r="QHD2737" s="653"/>
      <c r="QHE2737" s="653"/>
      <c r="QHF2737" s="653"/>
      <c r="QHG2737" s="653"/>
      <c r="QHH2737" s="653"/>
      <c r="QHI2737" s="653"/>
      <c r="QHJ2737" s="653"/>
      <c r="QHK2737" s="653"/>
      <c r="QHL2737" s="653"/>
      <c r="QHM2737" s="653"/>
      <c r="QHN2737" s="653"/>
      <c r="QHO2737" s="653"/>
      <c r="QHP2737" s="653"/>
      <c r="QHQ2737" s="653"/>
      <c r="QHR2737" s="653"/>
      <c r="QHS2737" s="653"/>
      <c r="QHT2737" s="653"/>
      <c r="QHU2737" s="653"/>
      <c r="QHV2737" s="653"/>
      <c r="QHW2737" s="653"/>
      <c r="QHX2737" s="653"/>
      <c r="QHY2737" s="653"/>
      <c r="QHZ2737" s="653"/>
      <c r="QIA2737" s="653"/>
      <c r="QIB2737" s="653"/>
      <c r="QIC2737" s="653"/>
      <c r="QID2737" s="653"/>
      <c r="QIE2737" s="653"/>
      <c r="QIF2737" s="653"/>
      <c r="QIG2737" s="653"/>
      <c r="QIH2737" s="653"/>
      <c r="QII2737" s="653"/>
      <c r="QIJ2737" s="653"/>
      <c r="QIK2737" s="653"/>
      <c r="QIL2737" s="653"/>
      <c r="QIM2737" s="653"/>
      <c r="QIN2737" s="653"/>
      <c r="QIO2737" s="653"/>
      <c r="QIP2737" s="653"/>
      <c r="QIQ2737" s="653"/>
      <c r="QIR2737" s="653"/>
      <c r="QIS2737" s="653"/>
      <c r="QIT2737" s="653"/>
      <c r="QIU2737" s="653"/>
      <c r="QIV2737" s="653"/>
      <c r="QIW2737" s="653"/>
      <c r="QIX2737" s="653"/>
      <c r="QIY2737" s="653"/>
      <c r="QIZ2737" s="653"/>
      <c r="QJA2737" s="653"/>
      <c r="QJB2737" s="653"/>
      <c r="QJC2737" s="653"/>
      <c r="QJD2737" s="653"/>
      <c r="QJE2737" s="653"/>
      <c r="QJF2737" s="653"/>
      <c r="QJG2737" s="653"/>
      <c r="QJH2737" s="653"/>
      <c r="QJI2737" s="653"/>
      <c r="QJJ2737" s="653"/>
      <c r="QJK2737" s="653"/>
      <c r="QJL2737" s="653"/>
      <c r="QJM2737" s="653"/>
      <c r="QJN2737" s="653"/>
      <c r="QJO2737" s="653"/>
      <c r="QJP2737" s="653"/>
      <c r="QJQ2737" s="653"/>
      <c r="QJR2737" s="653"/>
      <c r="QJS2737" s="653"/>
      <c r="QJT2737" s="653"/>
      <c r="QJU2737" s="653"/>
      <c r="QJV2737" s="653"/>
      <c r="QJW2737" s="653"/>
      <c r="QJX2737" s="653"/>
      <c r="QJY2737" s="653"/>
      <c r="QJZ2737" s="653"/>
      <c r="QKA2737" s="653"/>
      <c r="QKB2737" s="653"/>
      <c r="QKC2737" s="653"/>
      <c r="QKD2737" s="653"/>
      <c r="QKE2737" s="653"/>
      <c r="QKF2737" s="653"/>
      <c r="QKG2737" s="653"/>
      <c r="QKH2737" s="653"/>
      <c r="QKI2737" s="653"/>
      <c r="QKJ2737" s="653"/>
      <c r="QKK2737" s="653"/>
      <c r="QKL2737" s="653"/>
      <c r="QKM2737" s="653"/>
      <c r="QKN2737" s="653"/>
      <c r="QKO2737" s="653"/>
      <c r="QKP2737" s="653"/>
      <c r="QKQ2737" s="653"/>
      <c r="QKR2737" s="653"/>
      <c r="QKS2737" s="653"/>
      <c r="QKT2737" s="653"/>
      <c r="QKU2737" s="653"/>
      <c r="QKV2737" s="653"/>
      <c r="QKW2737" s="653"/>
      <c r="QKX2737" s="653"/>
      <c r="QKY2737" s="653"/>
      <c r="QKZ2737" s="653"/>
      <c r="QLA2737" s="653"/>
      <c r="QLB2737" s="653"/>
      <c r="QLC2737" s="653"/>
      <c r="QLD2737" s="653"/>
      <c r="QLE2737" s="653"/>
      <c r="QLF2737" s="653"/>
      <c r="QLG2737" s="653"/>
      <c r="QLH2737" s="653"/>
      <c r="QLI2737" s="653"/>
      <c r="QLJ2737" s="653"/>
      <c r="QLK2737" s="653"/>
      <c r="QLL2737" s="653"/>
      <c r="QLM2737" s="653"/>
      <c r="QLN2737" s="653"/>
      <c r="QLO2737" s="653"/>
      <c r="QLP2737" s="653"/>
      <c r="QLQ2737" s="653"/>
      <c r="QLR2737" s="653"/>
      <c r="QLS2737" s="653"/>
      <c r="QLT2737" s="653"/>
      <c r="QLU2737" s="653"/>
      <c r="QLV2737" s="653"/>
      <c r="QLW2737" s="653"/>
      <c r="QLX2737" s="653"/>
      <c r="QLY2737" s="653"/>
      <c r="QLZ2737" s="653"/>
      <c r="QMA2737" s="653"/>
      <c r="QMB2737" s="653"/>
      <c r="QMC2737" s="653"/>
      <c r="QMD2737" s="653"/>
      <c r="QME2737" s="653"/>
      <c r="QMF2737" s="653"/>
      <c r="QMG2737" s="653"/>
      <c r="QMH2737" s="653"/>
      <c r="QMI2737" s="653"/>
      <c r="QMJ2737" s="653"/>
      <c r="QMK2737" s="653"/>
      <c r="QML2737" s="653"/>
      <c r="QMM2737" s="653"/>
      <c r="QMN2737" s="653"/>
      <c r="QMO2737" s="653"/>
      <c r="QMP2737" s="653"/>
      <c r="QMQ2737" s="653"/>
      <c r="QMR2737" s="653"/>
      <c r="QMS2737" s="653"/>
      <c r="QMT2737" s="653"/>
      <c r="QMU2737" s="653"/>
      <c r="QMV2737" s="653"/>
      <c r="QMW2737" s="653"/>
      <c r="QMX2737" s="653"/>
      <c r="QMY2737" s="653"/>
      <c r="QMZ2737" s="653"/>
      <c r="QNA2737" s="653"/>
      <c r="QNB2737" s="653"/>
      <c r="QNC2737" s="653"/>
      <c r="QND2737" s="653"/>
      <c r="QNE2737" s="653"/>
      <c r="QNF2737" s="653"/>
      <c r="QNG2737" s="653"/>
      <c r="QNH2737" s="653"/>
      <c r="QNI2737" s="653"/>
      <c r="QNJ2737" s="653"/>
      <c r="QNK2737" s="653"/>
      <c r="QNL2737" s="653"/>
      <c r="QNM2737" s="653"/>
      <c r="QNN2737" s="653"/>
      <c r="QNO2737" s="653"/>
      <c r="QNP2737" s="653"/>
      <c r="QNQ2737" s="653"/>
      <c r="QNR2737" s="653"/>
      <c r="QNS2737" s="653"/>
      <c r="QNT2737" s="653"/>
      <c r="QNU2737" s="653"/>
      <c r="QNV2737" s="653"/>
      <c r="QNW2737" s="653"/>
      <c r="QNX2737" s="653"/>
      <c r="QNY2737" s="653"/>
      <c r="QNZ2737" s="653"/>
      <c r="QOA2737" s="653"/>
      <c r="QOB2737" s="653"/>
      <c r="QOC2737" s="653"/>
      <c r="QOD2737" s="653"/>
      <c r="QOE2737" s="653"/>
      <c r="QOF2737" s="653"/>
      <c r="QOG2737" s="653"/>
      <c r="QOH2737" s="653"/>
      <c r="QOI2737" s="653"/>
      <c r="QOJ2737" s="653"/>
      <c r="QOK2737" s="653"/>
      <c r="QOL2737" s="653"/>
      <c r="QOM2737" s="653"/>
      <c r="QON2737" s="653"/>
      <c r="QOO2737" s="653"/>
      <c r="QOP2737" s="653"/>
      <c r="QOQ2737" s="653"/>
      <c r="QOR2737" s="653"/>
      <c r="QOS2737" s="653"/>
      <c r="QOT2737" s="653"/>
      <c r="QOU2737" s="653"/>
      <c r="QOV2737" s="653"/>
      <c r="QOW2737" s="653"/>
      <c r="QOX2737" s="653"/>
      <c r="QOY2737" s="653"/>
      <c r="QOZ2737" s="653"/>
      <c r="QPA2737" s="653"/>
      <c r="QPB2737" s="653"/>
      <c r="QPC2737" s="653"/>
      <c r="QPD2737" s="653"/>
      <c r="QPE2737" s="653"/>
      <c r="QPF2737" s="653"/>
      <c r="QPG2737" s="653"/>
      <c r="QPH2737" s="653"/>
      <c r="QPI2737" s="653"/>
      <c r="QPJ2737" s="653"/>
      <c r="QPK2737" s="653"/>
      <c r="QPL2737" s="653"/>
      <c r="QPM2737" s="653"/>
      <c r="QPN2737" s="653"/>
      <c r="QPO2737" s="653"/>
      <c r="QPP2737" s="653"/>
      <c r="QPQ2737" s="653"/>
      <c r="QPR2737" s="653"/>
      <c r="QPS2737" s="653"/>
      <c r="QPT2737" s="653"/>
      <c r="QPU2737" s="653"/>
      <c r="QPV2737" s="653"/>
      <c r="QPW2737" s="653"/>
      <c r="QPX2737" s="653"/>
      <c r="QPY2737" s="653"/>
      <c r="QPZ2737" s="653"/>
      <c r="QQA2737" s="653"/>
      <c r="QQB2737" s="653"/>
      <c r="QQC2737" s="653"/>
      <c r="QQD2737" s="653"/>
      <c r="QQE2737" s="653"/>
      <c r="QQF2737" s="653"/>
      <c r="QQG2737" s="653"/>
      <c r="QQH2737" s="653"/>
      <c r="QQI2737" s="653"/>
      <c r="QQJ2737" s="653"/>
      <c r="QQK2737" s="653"/>
      <c r="QQL2737" s="653"/>
      <c r="QQM2737" s="653"/>
      <c r="QQN2737" s="653"/>
      <c r="QQO2737" s="653"/>
      <c r="QQP2737" s="653"/>
      <c r="QQQ2737" s="653"/>
      <c r="QQR2737" s="653"/>
      <c r="QQS2737" s="653"/>
      <c r="QQT2737" s="653"/>
      <c r="QQU2737" s="653"/>
      <c r="QQV2737" s="653"/>
      <c r="QQW2737" s="653"/>
      <c r="QQX2737" s="653"/>
      <c r="QQY2737" s="653"/>
      <c r="QQZ2737" s="653"/>
      <c r="QRA2737" s="653"/>
      <c r="QRB2737" s="653"/>
      <c r="QRC2737" s="653"/>
      <c r="QRD2737" s="653"/>
      <c r="QRE2737" s="653"/>
      <c r="QRF2737" s="653"/>
      <c r="QRG2737" s="653"/>
      <c r="QRH2737" s="653"/>
      <c r="QRI2737" s="653"/>
      <c r="QRJ2737" s="653"/>
      <c r="QRK2737" s="653"/>
      <c r="QRL2737" s="653"/>
      <c r="QRM2737" s="653"/>
      <c r="QRN2737" s="653"/>
      <c r="QRO2737" s="653"/>
      <c r="QRP2737" s="653"/>
      <c r="QRQ2737" s="653"/>
      <c r="QRR2737" s="653"/>
      <c r="QRS2737" s="653"/>
      <c r="QRT2737" s="653"/>
      <c r="QRU2737" s="653"/>
      <c r="QRV2737" s="653"/>
      <c r="QRW2737" s="653"/>
      <c r="QRX2737" s="653"/>
      <c r="QRY2737" s="653"/>
      <c r="QRZ2737" s="653"/>
      <c r="QSA2737" s="653"/>
      <c r="QSB2737" s="653"/>
      <c r="QSC2737" s="653"/>
      <c r="QSD2737" s="653"/>
      <c r="QSE2737" s="653"/>
      <c r="QSF2737" s="653"/>
      <c r="QSG2737" s="653"/>
      <c r="QSH2737" s="653"/>
      <c r="QSI2737" s="653"/>
      <c r="QSJ2737" s="653"/>
      <c r="QSK2737" s="653"/>
      <c r="QSL2737" s="653"/>
      <c r="QSM2737" s="653"/>
      <c r="QSN2737" s="653"/>
      <c r="QSO2737" s="653"/>
      <c r="QSP2737" s="653"/>
      <c r="QSQ2737" s="653"/>
      <c r="QSR2737" s="653"/>
      <c r="QSS2737" s="653"/>
      <c r="QST2737" s="653"/>
      <c r="QSU2737" s="653"/>
      <c r="QSV2737" s="653"/>
      <c r="QSW2737" s="653"/>
      <c r="QSX2737" s="653"/>
      <c r="QSY2737" s="653"/>
      <c r="QSZ2737" s="653"/>
      <c r="QTA2737" s="653"/>
      <c r="QTB2737" s="653"/>
      <c r="QTC2737" s="653"/>
      <c r="QTD2737" s="653"/>
      <c r="QTE2737" s="653"/>
      <c r="QTF2737" s="653"/>
      <c r="QTG2737" s="653"/>
      <c r="QTH2737" s="653"/>
      <c r="QTI2737" s="653"/>
      <c r="QTJ2737" s="653"/>
      <c r="QTK2737" s="653"/>
      <c r="QTL2737" s="653"/>
      <c r="QTM2737" s="653"/>
      <c r="QTN2737" s="653"/>
      <c r="QTO2737" s="653"/>
      <c r="QTP2737" s="653"/>
      <c r="QTQ2737" s="653"/>
      <c r="QTR2737" s="653"/>
      <c r="QTS2737" s="653"/>
      <c r="QTT2737" s="653"/>
      <c r="QTU2737" s="653"/>
      <c r="QTV2737" s="653"/>
      <c r="QTW2737" s="653"/>
      <c r="QTX2737" s="653"/>
      <c r="QTY2737" s="653"/>
      <c r="QTZ2737" s="653"/>
      <c r="QUA2737" s="653"/>
      <c r="QUB2737" s="653"/>
      <c r="QUC2737" s="653"/>
      <c r="QUD2737" s="653"/>
      <c r="QUE2737" s="653"/>
      <c r="QUF2737" s="653"/>
      <c r="QUG2737" s="653"/>
      <c r="QUH2737" s="653"/>
      <c r="QUI2737" s="653"/>
      <c r="QUJ2737" s="653"/>
      <c r="QUK2737" s="653"/>
      <c r="QUL2737" s="653"/>
      <c r="QUM2737" s="653"/>
      <c r="QUN2737" s="653"/>
      <c r="QUO2737" s="653"/>
      <c r="QUP2737" s="653"/>
      <c r="QUQ2737" s="653"/>
      <c r="QUR2737" s="653"/>
      <c r="QUS2737" s="653"/>
      <c r="QUT2737" s="653"/>
      <c r="QUU2737" s="653"/>
      <c r="QUV2737" s="653"/>
      <c r="QUW2737" s="653"/>
      <c r="QUX2737" s="653"/>
      <c r="QUY2737" s="653"/>
      <c r="QUZ2737" s="653"/>
      <c r="QVA2737" s="653"/>
      <c r="QVB2737" s="653"/>
      <c r="QVC2737" s="653"/>
      <c r="QVD2737" s="653"/>
      <c r="QVE2737" s="653"/>
      <c r="QVF2737" s="653"/>
      <c r="QVG2737" s="653"/>
      <c r="QVH2737" s="653"/>
      <c r="QVI2737" s="653"/>
      <c r="QVJ2737" s="653"/>
      <c r="QVK2737" s="653"/>
      <c r="QVL2737" s="653"/>
      <c r="QVM2737" s="653"/>
      <c r="QVN2737" s="653"/>
      <c r="QVO2737" s="653"/>
      <c r="QVP2737" s="653"/>
      <c r="QVQ2737" s="653"/>
      <c r="QVR2737" s="653"/>
      <c r="QVS2737" s="653"/>
      <c r="QVT2737" s="653"/>
      <c r="QVU2737" s="653"/>
      <c r="QVV2737" s="653"/>
      <c r="QVW2737" s="653"/>
      <c r="QVX2737" s="653"/>
      <c r="QVY2737" s="653"/>
      <c r="QVZ2737" s="653"/>
      <c r="QWA2737" s="653"/>
      <c r="QWB2737" s="653"/>
      <c r="QWC2737" s="653"/>
      <c r="QWD2737" s="653"/>
      <c r="QWE2737" s="653"/>
      <c r="QWF2737" s="653"/>
      <c r="QWG2737" s="653"/>
      <c r="QWH2737" s="653"/>
      <c r="QWI2737" s="653"/>
      <c r="QWJ2737" s="653"/>
      <c r="QWK2737" s="653"/>
      <c r="QWL2737" s="653"/>
      <c r="QWM2737" s="653"/>
      <c r="QWN2737" s="653"/>
      <c r="QWO2737" s="653"/>
      <c r="QWP2737" s="653"/>
      <c r="QWQ2737" s="653"/>
      <c r="QWR2737" s="653"/>
      <c r="QWS2737" s="653"/>
      <c r="QWT2737" s="653"/>
      <c r="QWU2737" s="653"/>
      <c r="QWV2737" s="653"/>
      <c r="QWW2737" s="653"/>
      <c r="QWX2737" s="653"/>
      <c r="QWY2737" s="653"/>
      <c r="QWZ2737" s="653"/>
      <c r="QXA2737" s="653"/>
      <c r="QXB2737" s="653"/>
      <c r="QXC2737" s="653"/>
      <c r="QXD2737" s="653"/>
      <c r="QXE2737" s="653"/>
      <c r="QXF2737" s="653"/>
      <c r="QXG2737" s="653"/>
      <c r="QXH2737" s="653"/>
      <c r="QXI2737" s="653"/>
      <c r="QXJ2737" s="653"/>
      <c r="QXK2737" s="653"/>
      <c r="QXL2737" s="653"/>
      <c r="QXM2737" s="653"/>
      <c r="QXN2737" s="653"/>
      <c r="QXO2737" s="653"/>
      <c r="QXP2737" s="653"/>
      <c r="QXQ2737" s="653"/>
      <c r="QXR2737" s="653"/>
      <c r="QXS2737" s="653"/>
      <c r="QXT2737" s="653"/>
      <c r="QXU2737" s="653"/>
      <c r="QXV2737" s="653"/>
      <c r="QXW2737" s="653"/>
      <c r="QXX2737" s="653"/>
      <c r="QXY2737" s="653"/>
      <c r="QXZ2737" s="653"/>
      <c r="QYA2737" s="653"/>
      <c r="QYB2737" s="653"/>
      <c r="QYC2737" s="653"/>
      <c r="QYD2737" s="653"/>
      <c r="QYE2737" s="653"/>
      <c r="QYF2737" s="653"/>
      <c r="QYG2737" s="653"/>
      <c r="QYH2737" s="653"/>
      <c r="QYI2737" s="653"/>
      <c r="QYJ2737" s="653"/>
      <c r="QYK2737" s="653"/>
      <c r="QYL2737" s="653"/>
      <c r="QYM2737" s="653"/>
      <c r="QYN2737" s="653"/>
      <c r="QYO2737" s="653"/>
      <c r="QYP2737" s="653"/>
      <c r="QYQ2737" s="653"/>
      <c r="QYR2737" s="653"/>
      <c r="QYS2737" s="653"/>
      <c r="QYT2737" s="653"/>
      <c r="QYU2737" s="653"/>
      <c r="QYV2737" s="653"/>
      <c r="QYW2737" s="653"/>
      <c r="QYX2737" s="653"/>
      <c r="QYY2737" s="653"/>
      <c r="QYZ2737" s="653"/>
      <c r="QZA2737" s="653"/>
      <c r="QZB2737" s="653"/>
      <c r="QZC2737" s="653"/>
      <c r="QZD2737" s="653"/>
      <c r="QZE2737" s="653"/>
      <c r="QZF2737" s="653"/>
      <c r="QZG2737" s="653"/>
      <c r="QZH2737" s="653"/>
      <c r="QZI2737" s="653"/>
      <c r="QZJ2737" s="653"/>
      <c r="QZK2737" s="653"/>
      <c r="QZL2737" s="653"/>
      <c r="QZM2737" s="653"/>
      <c r="QZN2737" s="653"/>
      <c r="QZO2737" s="653"/>
      <c r="QZP2737" s="653"/>
      <c r="QZQ2737" s="653"/>
      <c r="QZR2737" s="653"/>
      <c r="QZS2737" s="653"/>
      <c r="QZT2737" s="653"/>
      <c r="QZU2737" s="653"/>
      <c r="QZV2737" s="653"/>
      <c r="QZW2737" s="653"/>
      <c r="QZX2737" s="653"/>
      <c r="QZY2737" s="653"/>
      <c r="QZZ2737" s="653"/>
      <c r="RAA2737" s="653"/>
      <c r="RAB2737" s="653"/>
      <c r="RAC2737" s="653"/>
      <c r="RAD2737" s="653"/>
      <c r="RAE2737" s="653"/>
      <c r="RAF2737" s="653"/>
      <c r="RAG2737" s="653"/>
      <c r="RAH2737" s="653"/>
      <c r="RAI2737" s="653"/>
      <c r="RAJ2737" s="653"/>
      <c r="RAK2737" s="653"/>
      <c r="RAL2737" s="653"/>
      <c r="RAM2737" s="653"/>
      <c r="RAN2737" s="653"/>
      <c r="RAO2737" s="653"/>
      <c r="RAP2737" s="653"/>
      <c r="RAQ2737" s="653"/>
      <c r="RAR2737" s="653"/>
      <c r="RAS2737" s="653"/>
      <c r="RAT2737" s="653"/>
      <c r="RAU2737" s="653"/>
      <c r="RAV2737" s="653"/>
      <c r="RAW2737" s="653"/>
      <c r="RAX2737" s="653"/>
      <c r="RAY2737" s="653"/>
      <c r="RAZ2737" s="653"/>
      <c r="RBA2737" s="653"/>
      <c r="RBB2737" s="653"/>
      <c r="RBC2737" s="653"/>
      <c r="RBD2737" s="653"/>
      <c r="RBE2737" s="653"/>
      <c r="RBF2737" s="653"/>
      <c r="RBG2737" s="653"/>
      <c r="RBH2737" s="653"/>
      <c r="RBI2737" s="653"/>
      <c r="RBJ2737" s="653"/>
      <c r="RBK2737" s="653"/>
      <c r="RBL2737" s="653"/>
      <c r="RBM2737" s="653"/>
      <c r="RBN2737" s="653"/>
      <c r="RBO2737" s="653"/>
      <c r="RBP2737" s="653"/>
      <c r="RBQ2737" s="653"/>
      <c r="RBR2737" s="653"/>
      <c r="RBS2737" s="653"/>
      <c r="RBT2737" s="653"/>
      <c r="RBU2737" s="653"/>
      <c r="RBV2737" s="653"/>
      <c r="RBW2737" s="653"/>
      <c r="RBX2737" s="653"/>
      <c r="RBY2737" s="653"/>
      <c r="RBZ2737" s="653"/>
      <c r="RCA2737" s="653"/>
      <c r="RCB2737" s="653"/>
      <c r="RCC2737" s="653"/>
      <c r="RCD2737" s="653"/>
      <c r="RCE2737" s="653"/>
      <c r="RCF2737" s="653"/>
      <c r="RCG2737" s="653"/>
      <c r="RCH2737" s="653"/>
      <c r="RCI2737" s="653"/>
      <c r="RCJ2737" s="653"/>
      <c r="RCK2737" s="653"/>
      <c r="RCL2737" s="653"/>
      <c r="RCM2737" s="653"/>
      <c r="RCN2737" s="653"/>
      <c r="RCO2737" s="653"/>
      <c r="RCP2737" s="653"/>
      <c r="RCQ2737" s="653"/>
      <c r="RCR2737" s="653"/>
      <c r="RCS2737" s="653"/>
      <c r="RCT2737" s="653"/>
      <c r="RCU2737" s="653"/>
      <c r="RCV2737" s="653"/>
      <c r="RCW2737" s="653"/>
      <c r="RCX2737" s="653"/>
      <c r="RCY2737" s="653"/>
      <c r="RCZ2737" s="653"/>
      <c r="RDA2737" s="653"/>
      <c r="RDB2737" s="653"/>
      <c r="RDC2737" s="653"/>
      <c r="RDD2737" s="653"/>
      <c r="RDE2737" s="653"/>
      <c r="RDF2737" s="653"/>
      <c r="RDG2737" s="653"/>
      <c r="RDH2737" s="653"/>
      <c r="RDI2737" s="653"/>
      <c r="RDJ2737" s="653"/>
      <c r="RDK2737" s="653"/>
      <c r="RDL2737" s="653"/>
      <c r="RDM2737" s="653"/>
      <c r="RDN2737" s="653"/>
      <c r="RDO2737" s="653"/>
      <c r="RDP2737" s="653"/>
      <c r="RDQ2737" s="653"/>
      <c r="RDR2737" s="653"/>
      <c r="RDS2737" s="653"/>
      <c r="RDT2737" s="653"/>
      <c r="RDU2737" s="653"/>
      <c r="RDV2737" s="653"/>
      <c r="RDW2737" s="653"/>
      <c r="RDX2737" s="653"/>
      <c r="RDY2737" s="653"/>
      <c r="RDZ2737" s="653"/>
      <c r="REA2737" s="653"/>
      <c r="REB2737" s="653"/>
      <c r="REC2737" s="653"/>
      <c r="RED2737" s="653"/>
      <c r="REE2737" s="653"/>
      <c r="REF2737" s="653"/>
      <c r="REG2737" s="653"/>
      <c r="REH2737" s="653"/>
      <c r="REI2737" s="653"/>
      <c r="REJ2737" s="653"/>
      <c r="REK2737" s="653"/>
      <c r="REL2737" s="653"/>
      <c r="REM2737" s="653"/>
      <c r="REN2737" s="653"/>
      <c r="REO2737" s="653"/>
      <c r="REP2737" s="653"/>
      <c r="REQ2737" s="653"/>
      <c r="RER2737" s="653"/>
      <c r="RES2737" s="653"/>
      <c r="RET2737" s="653"/>
      <c r="REU2737" s="653"/>
      <c r="REV2737" s="653"/>
      <c r="REW2737" s="653"/>
      <c r="REX2737" s="653"/>
      <c r="REY2737" s="653"/>
      <c r="REZ2737" s="653"/>
      <c r="RFA2737" s="653"/>
      <c r="RFB2737" s="653"/>
      <c r="RFC2737" s="653"/>
      <c r="RFD2737" s="653"/>
      <c r="RFE2737" s="653"/>
      <c r="RFF2737" s="653"/>
      <c r="RFG2737" s="653"/>
      <c r="RFH2737" s="653"/>
      <c r="RFI2737" s="653"/>
      <c r="RFJ2737" s="653"/>
      <c r="RFK2737" s="653"/>
      <c r="RFL2737" s="653"/>
      <c r="RFM2737" s="653"/>
      <c r="RFN2737" s="653"/>
      <c r="RFO2737" s="653"/>
      <c r="RFP2737" s="653"/>
      <c r="RFQ2737" s="653"/>
      <c r="RFR2737" s="653"/>
      <c r="RFS2737" s="653"/>
      <c r="RFT2737" s="653"/>
      <c r="RFU2737" s="653"/>
      <c r="RFV2737" s="653"/>
      <c r="RFW2737" s="653"/>
      <c r="RFX2737" s="653"/>
      <c r="RFY2737" s="653"/>
      <c r="RFZ2737" s="653"/>
      <c r="RGA2737" s="653"/>
      <c r="RGB2737" s="653"/>
      <c r="RGC2737" s="653"/>
      <c r="RGD2737" s="653"/>
      <c r="RGE2737" s="653"/>
      <c r="RGF2737" s="653"/>
      <c r="RGG2737" s="653"/>
      <c r="RGH2737" s="653"/>
      <c r="RGI2737" s="653"/>
      <c r="RGJ2737" s="653"/>
      <c r="RGK2737" s="653"/>
      <c r="RGL2737" s="653"/>
      <c r="RGM2737" s="653"/>
      <c r="RGN2737" s="653"/>
      <c r="RGO2737" s="653"/>
      <c r="RGP2737" s="653"/>
      <c r="RGQ2737" s="653"/>
      <c r="RGR2737" s="653"/>
      <c r="RGS2737" s="653"/>
      <c r="RGT2737" s="653"/>
      <c r="RGU2737" s="653"/>
      <c r="RGV2737" s="653"/>
      <c r="RGW2737" s="653"/>
      <c r="RGX2737" s="653"/>
      <c r="RGY2737" s="653"/>
      <c r="RGZ2737" s="653"/>
      <c r="RHA2737" s="653"/>
      <c r="RHB2737" s="653"/>
      <c r="RHC2737" s="653"/>
      <c r="RHD2737" s="653"/>
      <c r="RHE2737" s="653"/>
      <c r="RHF2737" s="653"/>
      <c r="RHG2737" s="653"/>
      <c r="RHH2737" s="653"/>
      <c r="RHI2737" s="653"/>
      <c r="RHJ2737" s="653"/>
      <c r="RHK2737" s="653"/>
      <c r="RHL2737" s="653"/>
      <c r="RHM2737" s="653"/>
      <c r="RHN2737" s="653"/>
      <c r="RHO2737" s="653"/>
      <c r="RHP2737" s="653"/>
      <c r="RHQ2737" s="653"/>
      <c r="RHR2737" s="653"/>
      <c r="RHS2737" s="653"/>
      <c r="RHT2737" s="653"/>
      <c r="RHU2737" s="653"/>
      <c r="RHV2737" s="653"/>
      <c r="RHW2737" s="653"/>
      <c r="RHX2737" s="653"/>
      <c r="RHY2737" s="653"/>
      <c r="RHZ2737" s="653"/>
      <c r="RIA2737" s="653"/>
      <c r="RIB2737" s="653"/>
      <c r="RIC2737" s="653"/>
      <c r="RID2737" s="653"/>
      <c r="RIE2737" s="653"/>
      <c r="RIF2737" s="653"/>
      <c r="RIG2737" s="653"/>
      <c r="RIH2737" s="653"/>
      <c r="RII2737" s="653"/>
      <c r="RIJ2737" s="653"/>
      <c r="RIK2737" s="653"/>
      <c r="RIL2737" s="653"/>
      <c r="RIM2737" s="653"/>
      <c r="RIN2737" s="653"/>
      <c r="RIO2737" s="653"/>
      <c r="RIP2737" s="653"/>
      <c r="RIQ2737" s="653"/>
      <c r="RIR2737" s="653"/>
      <c r="RIS2737" s="653"/>
      <c r="RIT2737" s="653"/>
      <c r="RIU2737" s="653"/>
      <c r="RIV2737" s="653"/>
      <c r="RIW2737" s="653"/>
      <c r="RIX2737" s="653"/>
      <c r="RIY2737" s="653"/>
      <c r="RIZ2737" s="653"/>
      <c r="RJA2737" s="653"/>
      <c r="RJB2737" s="653"/>
      <c r="RJC2737" s="653"/>
      <c r="RJD2737" s="653"/>
      <c r="RJE2737" s="653"/>
      <c r="RJF2737" s="653"/>
      <c r="RJG2737" s="653"/>
      <c r="RJH2737" s="653"/>
      <c r="RJI2737" s="653"/>
      <c r="RJJ2737" s="653"/>
      <c r="RJK2737" s="653"/>
      <c r="RJL2737" s="653"/>
      <c r="RJM2737" s="653"/>
      <c r="RJN2737" s="653"/>
      <c r="RJO2737" s="653"/>
      <c r="RJP2737" s="653"/>
      <c r="RJQ2737" s="653"/>
      <c r="RJR2737" s="653"/>
      <c r="RJS2737" s="653"/>
      <c r="RJT2737" s="653"/>
      <c r="RJU2737" s="653"/>
      <c r="RJV2737" s="653"/>
      <c r="RJW2737" s="653"/>
      <c r="RJX2737" s="653"/>
      <c r="RJY2737" s="653"/>
      <c r="RJZ2737" s="653"/>
      <c r="RKA2737" s="653"/>
      <c r="RKB2737" s="653"/>
      <c r="RKC2737" s="653"/>
      <c r="RKD2737" s="653"/>
      <c r="RKE2737" s="653"/>
      <c r="RKF2737" s="653"/>
      <c r="RKG2737" s="653"/>
      <c r="RKH2737" s="653"/>
      <c r="RKI2737" s="653"/>
      <c r="RKJ2737" s="653"/>
      <c r="RKK2737" s="653"/>
      <c r="RKL2737" s="653"/>
      <c r="RKM2737" s="653"/>
      <c r="RKN2737" s="653"/>
      <c r="RKO2737" s="653"/>
      <c r="RKP2737" s="653"/>
      <c r="RKQ2737" s="653"/>
      <c r="RKR2737" s="653"/>
      <c r="RKS2737" s="653"/>
      <c r="RKT2737" s="653"/>
      <c r="RKU2737" s="653"/>
      <c r="RKV2737" s="653"/>
      <c r="RKW2737" s="653"/>
      <c r="RKX2737" s="653"/>
      <c r="RKY2737" s="653"/>
      <c r="RKZ2737" s="653"/>
      <c r="RLA2737" s="653"/>
      <c r="RLB2737" s="653"/>
      <c r="RLC2737" s="653"/>
      <c r="RLD2737" s="653"/>
      <c r="RLE2737" s="653"/>
      <c r="RLF2737" s="653"/>
      <c r="RLG2737" s="653"/>
      <c r="RLH2737" s="653"/>
      <c r="RLI2737" s="653"/>
      <c r="RLJ2737" s="653"/>
      <c r="RLK2737" s="653"/>
      <c r="RLL2737" s="653"/>
      <c r="RLM2737" s="653"/>
      <c r="RLN2737" s="653"/>
      <c r="RLO2737" s="653"/>
      <c r="RLP2737" s="653"/>
      <c r="RLQ2737" s="653"/>
      <c r="RLR2737" s="653"/>
      <c r="RLS2737" s="653"/>
      <c r="RLT2737" s="653"/>
      <c r="RLU2737" s="653"/>
      <c r="RLV2737" s="653"/>
      <c r="RLW2737" s="653"/>
      <c r="RLX2737" s="653"/>
      <c r="RLY2737" s="653"/>
      <c r="RLZ2737" s="653"/>
      <c r="RMA2737" s="653"/>
      <c r="RMB2737" s="653"/>
      <c r="RMC2737" s="653"/>
      <c r="RMD2737" s="653"/>
      <c r="RME2737" s="653"/>
      <c r="RMF2737" s="653"/>
      <c r="RMG2737" s="653"/>
      <c r="RMH2737" s="653"/>
      <c r="RMI2737" s="653"/>
      <c r="RMJ2737" s="653"/>
      <c r="RMK2737" s="653"/>
      <c r="RML2737" s="653"/>
      <c r="RMM2737" s="653"/>
      <c r="RMN2737" s="653"/>
      <c r="RMO2737" s="653"/>
      <c r="RMP2737" s="653"/>
      <c r="RMQ2737" s="653"/>
      <c r="RMR2737" s="653"/>
      <c r="RMS2737" s="653"/>
      <c r="RMT2737" s="653"/>
      <c r="RMU2737" s="653"/>
      <c r="RMV2737" s="653"/>
      <c r="RMW2737" s="653"/>
      <c r="RMX2737" s="653"/>
      <c r="RMY2737" s="653"/>
      <c r="RMZ2737" s="653"/>
      <c r="RNA2737" s="653"/>
      <c r="RNB2737" s="653"/>
      <c r="RNC2737" s="653"/>
      <c r="RND2737" s="653"/>
      <c r="RNE2737" s="653"/>
      <c r="RNF2737" s="653"/>
      <c r="RNG2737" s="653"/>
      <c r="RNH2737" s="653"/>
      <c r="RNI2737" s="653"/>
      <c r="RNJ2737" s="653"/>
      <c r="RNK2737" s="653"/>
      <c r="RNL2737" s="653"/>
      <c r="RNM2737" s="653"/>
      <c r="RNN2737" s="653"/>
      <c r="RNO2737" s="653"/>
      <c r="RNP2737" s="653"/>
      <c r="RNQ2737" s="653"/>
      <c r="RNR2737" s="653"/>
      <c r="RNS2737" s="653"/>
      <c r="RNT2737" s="653"/>
      <c r="RNU2737" s="653"/>
      <c r="RNV2737" s="653"/>
      <c r="RNW2737" s="653"/>
      <c r="RNX2737" s="653"/>
      <c r="RNY2737" s="653"/>
      <c r="RNZ2737" s="653"/>
      <c r="ROA2737" s="653"/>
      <c r="ROB2737" s="653"/>
      <c r="ROC2737" s="653"/>
      <c r="ROD2737" s="653"/>
      <c r="ROE2737" s="653"/>
      <c r="ROF2737" s="653"/>
      <c r="ROG2737" s="653"/>
      <c r="ROH2737" s="653"/>
      <c r="ROI2737" s="653"/>
      <c r="ROJ2737" s="653"/>
      <c r="ROK2737" s="653"/>
      <c r="ROL2737" s="653"/>
      <c r="ROM2737" s="653"/>
      <c r="RON2737" s="653"/>
      <c r="ROO2737" s="653"/>
      <c r="ROP2737" s="653"/>
      <c r="ROQ2737" s="653"/>
      <c r="ROR2737" s="653"/>
      <c r="ROS2737" s="653"/>
      <c r="ROT2737" s="653"/>
      <c r="ROU2737" s="653"/>
      <c r="ROV2737" s="653"/>
      <c r="ROW2737" s="653"/>
      <c r="ROX2737" s="653"/>
      <c r="ROY2737" s="653"/>
      <c r="ROZ2737" s="653"/>
      <c r="RPA2737" s="653"/>
      <c r="RPB2737" s="653"/>
      <c r="RPC2737" s="653"/>
      <c r="RPD2737" s="653"/>
      <c r="RPE2737" s="653"/>
      <c r="RPF2737" s="653"/>
      <c r="RPG2737" s="653"/>
      <c r="RPH2737" s="653"/>
      <c r="RPI2737" s="653"/>
      <c r="RPJ2737" s="653"/>
      <c r="RPK2737" s="653"/>
      <c r="RPL2737" s="653"/>
      <c r="RPM2737" s="653"/>
      <c r="RPN2737" s="653"/>
      <c r="RPO2737" s="653"/>
      <c r="RPP2737" s="653"/>
      <c r="RPQ2737" s="653"/>
      <c r="RPR2737" s="653"/>
      <c r="RPS2737" s="653"/>
      <c r="RPT2737" s="653"/>
      <c r="RPU2737" s="653"/>
      <c r="RPV2737" s="653"/>
      <c r="RPW2737" s="653"/>
      <c r="RPX2737" s="653"/>
      <c r="RPY2737" s="653"/>
      <c r="RPZ2737" s="653"/>
      <c r="RQA2737" s="653"/>
      <c r="RQB2737" s="653"/>
      <c r="RQC2737" s="653"/>
      <c r="RQD2737" s="653"/>
      <c r="RQE2737" s="653"/>
      <c r="RQF2737" s="653"/>
      <c r="RQG2737" s="653"/>
      <c r="RQH2737" s="653"/>
      <c r="RQI2737" s="653"/>
      <c r="RQJ2737" s="653"/>
      <c r="RQK2737" s="653"/>
      <c r="RQL2737" s="653"/>
      <c r="RQM2737" s="653"/>
      <c r="RQN2737" s="653"/>
      <c r="RQO2737" s="653"/>
      <c r="RQP2737" s="653"/>
      <c r="RQQ2737" s="653"/>
      <c r="RQR2737" s="653"/>
      <c r="RQS2737" s="653"/>
      <c r="RQT2737" s="653"/>
      <c r="RQU2737" s="653"/>
      <c r="RQV2737" s="653"/>
      <c r="RQW2737" s="653"/>
      <c r="RQX2737" s="653"/>
      <c r="RQY2737" s="653"/>
      <c r="RQZ2737" s="653"/>
      <c r="RRA2737" s="653"/>
      <c r="RRB2737" s="653"/>
      <c r="RRC2737" s="653"/>
      <c r="RRD2737" s="653"/>
      <c r="RRE2737" s="653"/>
      <c r="RRF2737" s="653"/>
      <c r="RRG2737" s="653"/>
      <c r="RRH2737" s="653"/>
      <c r="RRI2737" s="653"/>
      <c r="RRJ2737" s="653"/>
      <c r="RRK2737" s="653"/>
      <c r="RRL2737" s="653"/>
      <c r="RRM2737" s="653"/>
      <c r="RRN2737" s="653"/>
      <c r="RRO2737" s="653"/>
      <c r="RRP2737" s="653"/>
      <c r="RRQ2737" s="653"/>
      <c r="RRR2737" s="653"/>
      <c r="RRS2737" s="653"/>
      <c r="RRT2737" s="653"/>
      <c r="RRU2737" s="653"/>
      <c r="RRV2737" s="653"/>
      <c r="RRW2737" s="653"/>
      <c r="RRX2737" s="653"/>
      <c r="RRY2737" s="653"/>
      <c r="RRZ2737" s="653"/>
      <c r="RSA2737" s="653"/>
      <c r="RSB2737" s="653"/>
      <c r="RSC2737" s="653"/>
      <c r="RSD2737" s="653"/>
      <c r="RSE2737" s="653"/>
      <c r="RSF2737" s="653"/>
      <c r="RSG2737" s="653"/>
      <c r="RSH2737" s="653"/>
      <c r="RSI2737" s="653"/>
      <c r="RSJ2737" s="653"/>
      <c r="RSK2737" s="653"/>
      <c r="RSL2737" s="653"/>
      <c r="RSM2737" s="653"/>
      <c r="RSN2737" s="653"/>
      <c r="RSO2737" s="653"/>
      <c r="RSP2737" s="653"/>
      <c r="RSQ2737" s="653"/>
      <c r="RSR2737" s="653"/>
      <c r="RSS2737" s="653"/>
      <c r="RST2737" s="653"/>
      <c r="RSU2737" s="653"/>
      <c r="RSV2737" s="653"/>
      <c r="RSW2737" s="653"/>
      <c r="RSX2737" s="653"/>
      <c r="RSY2737" s="653"/>
      <c r="RSZ2737" s="653"/>
      <c r="RTA2737" s="653"/>
      <c r="RTB2737" s="653"/>
      <c r="RTC2737" s="653"/>
      <c r="RTD2737" s="653"/>
      <c r="RTE2737" s="653"/>
      <c r="RTF2737" s="653"/>
      <c r="RTG2737" s="653"/>
      <c r="RTH2737" s="653"/>
      <c r="RTI2737" s="653"/>
      <c r="RTJ2737" s="653"/>
      <c r="RTK2737" s="653"/>
      <c r="RTL2737" s="653"/>
      <c r="RTM2737" s="653"/>
      <c r="RTN2737" s="653"/>
      <c r="RTO2737" s="653"/>
      <c r="RTP2737" s="653"/>
      <c r="RTQ2737" s="653"/>
      <c r="RTR2737" s="653"/>
      <c r="RTS2737" s="653"/>
      <c r="RTT2737" s="653"/>
      <c r="RTU2737" s="653"/>
      <c r="RTV2737" s="653"/>
      <c r="RTW2737" s="653"/>
      <c r="RTX2737" s="653"/>
      <c r="RTY2737" s="653"/>
      <c r="RTZ2737" s="653"/>
      <c r="RUA2737" s="653"/>
      <c r="RUB2737" s="653"/>
      <c r="RUC2737" s="653"/>
      <c r="RUD2737" s="653"/>
      <c r="RUE2737" s="653"/>
      <c r="RUF2737" s="653"/>
      <c r="RUG2737" s="653"/>
      <c r="RUH2737" s="653"/>
      <c r="RUI2737" s="653"/>
      <c r="RUJ2737" s="653"/>
      <c r="RUK2737" s="653"/>
      <c r="RUL2737" s="653"/>
      <c r="RUM2737" s="653"/>
      <c r="RUN2737" s="653"/>
      <c r="RUO2737" s="653"/>
      <c r="RUP2737" s="653"/>
      <c r="RUQ2737" s="653"/>
      <c r="RUR2737" s="653"/>
      <c r="RUS2737" s="653"/>
      <c r="RUT2737" s="653"/>
      <c r="RUU2737" s="653"/>
      <c r="RUV2737" s="653"/>
      <c r="RUW2737" s="653"/>
      <c r="RUX2737" s="653"/>
      <c r="RUY2737" s="653"/>
      <c r="RUZ2737" s="653"/>
      <c r="RVA2737" s="653"/>
      <c r="RVB2737" s="653"/>
      <c r="RVC2737" s="653"/>
      <c r="RVD2737" s="653"/>
      <c r="RVE2737" s="653"/>
      <c r="RVF2737" s="653"/>
      <c r="RVG2737" s="653"/>
      <c r="RVH2737" s="653"/>
      <c r="RVI2737" s="653"/>
      <c r="RVJ2737" s="653"/>
      <c r="RVK2737" s="653"/>
      <c r="RVL2737" s="653"/>
      <c r="RVM2737" s="653"/>
      <c r="RVN2737" s="653"/>
      <c r="RVO2737" s="653"/>
      <c r="RVP2737" s="653"/>
      <c r="RVQ2737" s="653"/>
      <c r="RVR2737" s="653"/>
      <c r="RVS2737" s="653"/>
      <c r="RVT2737" s="653"/>
      <c r="RVU2737" s="653"/>
      <c r="RVV2737" s="653"/>
      <c r="RVW2737" s="653"/>
      <c r="RVX2737" s="653"/>
      <c r="RVY2737" s="653"/>
      <c r="RVZ2737" s="653"/>
      <c r="RWA2737" s="653"/>
      <c r="RWB2737" s="653"/>
      <c r="RWC2737" s="653"/>
      <c r="RWD2737" s="653"/>
      <c r="RWE2737" s="653"/>
      <c r="RWF2737" s="653"/>
      <c r="RWG2737" s="653"/>
      <c r="RWH2737" s="653"/>
      <c r="RWI2737" s="653"/>
      <c r="RWJ2737" s="653"/>
      <c r="RWK2737" s="653"/>
      <c r="RWL2737" s="653"/>
      <c r="RWM2737" s="653"/>
      <c r="RWN2737" s="653"/>
      <c r="RWO2737" s="653"/>
      <c r="RWP2737" s="653"/>
      <c r="RWQ2737" s="653"/>
      <c r="RWR2737" s="653"/>
      <c r="RWS2737" s="653"/>
      <c r="RWT2737" s="653"/>
      <c r="RWU2737" s="653"/>
      <c r="RWV2737" s="653"/>
      <c r="RWW2737" s="653"/>
      <c r="RWX2737" s="653"/>
      <c r="RWY2737" s="653"/>
      <c r="RWZ2737" s="653"/>
      <c r="RXA2737" s="653"/>
      <c r="RXB2737" s="653"/>
      <c r="RXC2737" s="653"/>
      <c r="RXD2737" s="653"/>
      <c r="RXE2737" s="653"/>
      <c r="RXF2737" s="653"/>
      <c r="RXG2737" s="653"/>
      <c r="RXH2737" s="653"/>
      <c r="RXI2737" s="653"/>
      <c r="RXJ2737" s="653"/>
      <c r="RXK2737" s="653"/>
      <c r="RXL2737" s="653"/>
      <c r="RXM2737" s="653"/>
      <c r="RXN2737" s="653"/>
      <c r="RXO2737" s="653"/>
      <c r="RXP2737" s="653"/>
      <c r="RXQ2737" s="653"/>
      <c r="RXR2737" s="653"/>
      <c r="RXS2737" s="653"/>
      <c r="RXT2737" s="653"/>
      <c r="RXU2737" s="653"/>
      <c r="RXV2737" s="653"/>
      <c r="RXW2737" s="653"/>
      <c r="RXX2737" s="653"/>
      <c r="RXY2737" s="653"/>
      <c r="RXZ2737" s="653"/>
      <c r="RYA2737" s="653"/>
      <c r="RYB2737" s="653"/>
      <c r="RYC2737" s="653"/>
      <c r="RYD2737" s="653"/>
      <c r="RYE2737" s="653"/>
      <c r="RYF2737" s="653"/>
      <c r="RYG2737" s="653"/>
      <c r="RYH2737" s="653"/>
      <c r="RYI2737" s="653"/>
      <c r="RYJ2737" s="653"/>
      <c r="RYK2737" s="653"/>
      <c r="RYL2737" s="653"/>
      <c r="RYM2737" s="653"/>
      <c r="RYN2737" s="653"/>
      <c r="RYO2737" s="653"/>
      <c r="RYP2737" s="653"/>
      <c r="RYQ2737" s="653"/>
      <c r="RYR2737" s="653"/>
      <c r="RYS2737" s="653"/>
      <c r="RYT2737" s="653"/>
      <c r="RYU2737" s="653"/>
      <c r="RYV2737" s="653"/>
      <c r="RYW2737" s="653"/>
      <c r="RYX2737" s="653"/>
      <c r="RYY2737" s="653"/>
      <c r="RYZ2737" s="653"/>
      <c r="RZA2737" s="653"/>
      <c r="RZB2737" s="653"/>
      <c r="RZC2737" s="653"/>
      <c r="RZD2737" s="653"/>
      <c r="RZE2737" s="653"/>
      <c r="RZF2737" s="653"/>
      <c r="RZG2737" s="653"/>
      <c r="RZH2737" s="653"/>
      <c r="RZI2737" s="653"/>
      <c r="RZJ2737" s="653"/>
      <c r="RZK2737" s="653"/>
      <c r="RZL2737" s="653"/>
      <c r="RZM2737" s="653"/>
      <c r="RZN2737" s="653"/>
      <c r="RZO2737" s="653"/>
      <c r="RZP2737" s="653"/>
      <c r="RZQ2737" s="653"/>
      <c r="RZR2737" s="653"/>
      <c r="RZS2737" s="653"/>
      <c r="RZT2737" s="653"/>
      <c r="RZU2737" s="653"/>
      <c r="RZV2737" s="653"/>
      <c r="RZW2737" s="653"/>
      <c r="RZX2737" s="653"/>
      <c r="RZY2737" s="653"/>
      <c r="RZZ2737" s="653"/>
      <c r="SAA2737" s="653"/>
      <c r="SAB2737" s="653"/>
      <c r="SAC2737" s="653"/>
      <c r="SAD2737" s="653"/>
      <c r="SAE2737" s="653"/>
      <c r="SAF2737" s="653"/>
      <c r="SAG2737" s="653"/>
      <c r="SAH2737" s="653"/>
      <c r="SAI2737" s="653"/>
      <c r="SAJ2737" s="653"/>
      <c r="SAK2737" s="653"/>
      <c r="SAL2737" s="653"/>
      <c r="SAM2737" s="653"/>
      <c r="SAN2737" s="653"/>
      <c r="SAO2737" s="653"/>
      <c r="SAP2737" s="653"/>
      <c r="SAQ2737" s="653"/>
      <c r="SAR2737" s="653"/>
      <c r="SAS2737" s="653"/>
      <c r="SAT2737" s="653"/>
      <c r="SAU2737" s="653"/>
      <c r="SAV2737" s="653"/>
      <c r="SAW2737" s="653"/>
      <c r="SAX2737" s="653"/>
      <c r="SAY2737" s="653"/>
      <c r="SAZ2737" s="653"/>
      <c r="SBA2737" s="653"/>
      <c r="SBB2737" s="653"/>
      <c r="SBC2737" s="653"/>
      <c r="SBD2737" s="653"/>
      <c r="SBE2737" s="653"/>
      <c r="SBF2737" s="653"/>
      <c r="SBG2737" s="653"/>
      <c r="SBH2737" s="653"/>
      <c r="SBI2737" s="653"/>
      <c r="SBJ2737" s="653"/>
      <c r="SBK2737" s="653"/>
      <c r="SBL2737" s="653"/>
      <c r="SBM2737" s="653"/>
      <c r="SBN2737" s="653"/>
      <c r="SBO2737" s="653"/>
      <c r="SBP2737" s="653"/>
      <c r="SBQ2737" s="653"/>
      <c r="SBR2737" s="653"/>
      <c r="SBS2737" s="653"/>
      <c r="SBT2737" s="653"/>
      <c r="SBU2737" s="653"/>
      <c r="SBV2737" s="653"/>
      <c r="SBW2737" s="653"/>
      <c r="SBX2737" s="653"/>
      <c r="SBY2737" s="653"/>
      <c r="SBZ2737" s="653"/>
      <c r="SCA2737" s="653"/>
      <c r="SCB2737" s="653"/>
      <c r="SCC2737" s="653"/>
      <c r="SCD2737" s="653"/>
      <c r="SCE2737" s="653"/>
      <c r="SCF2737" s="653"/>
      <c r="SCG2737" s="653"/>
      <c r="SCH2737" s="653"/>
      <c r="SCI2737" s="653"/>
      <c r="SCJ2737" s="653"/>
      <c r="SCK2737" s="653"/>
      <c r="SCL2737" s="653"/>
      <c r="SCM2737" s="653"/>
      <c r="SCN2737" s="653"/>
      <c r="SCO2737" s="653"/>
      <c r="SCP2737" s="653"/>
      <c r="SCQ2737" s="653"/>
      <c r="SCR2737" s="653"/>
      <c r="SCS2737" s="653"/>
      <c r="SCT2737" s="653"/>
      <c r="SCU2737" s="653"/>
      <c r="SCV2737" s="653"/>
      <c r="SCW2737" s="653"/>
      <c r="SCX2737" s="653"/>
      <c r="SCY2737" s="653"/>
      <c r="SCZ2737" s="653"/>
      <c r="SDA2737" s="653"/>
      <c r="SDB2737" s="653"/>
      <c r="SDC2737" s="653"/>
      <c r="SDD2737" s="653"/>
      <c r="SDE2737" s="653"/>
      <c r="SDF2737" s="653"/>
      <c r="SDG2737" s="653"/>
      <c r="SDH2737" s="653"/>
      <c r="SDI2737" s="653"/>
      <c r="SDJ2737" s="653"/>
      <c r="SDK2737" s="653"/>
      <c r="SDL2737" s="653"/>
      <c r="SDM2737" s="653"/>
      <c r="SDN2737" s="653"/>
      <c r="SDO2737" s="653"/>
      <c r="SDP2737" s="653"/>
      <c r="SDQ2737" s="653"/>
      <c r="SDR2737" s="653"/>
      <c r="SDS2737" s="653"/>
      <c r="SDT2737" s="653"/>
      <c r="SDU2737" s="653"/>
      <c r="SDV2737" s="653"/>
      <c r="SDW2737" s="653"/>
      <c r="SDX2737" s="653"/>
      <c r="SDY2737" s="653"/>
      <c r="SDZ2737" s="653"/>
      <c r="SEA2737" s="653"/>
      <c r="SEB2737" s="653"/>
      <c r="SEC2737" s="653"/>
      <c r="SED2737" s="653"/>
      <c r="SEE2737" s="653"/>
      <c r="SEF2737" s="653"/>
      <c r="SEG2737" s="653"/>
      <c r="SEH2737" s="653"/>
      <c r="SEI2737" s="653"/>
      <c r="SEJ2737" s="653"/>
      <c r="SEK2737" s="653"/>
      <c r="SEL2737" s="653"/>
      <c r="SEM2737" s="653"/>
      <c r="SEN2737" s="653"/>
      <c r="SEO2737" s="653"/>
      <c r="SEP2737" s="653"/>
      <c r="SEQ2737" s="653"/>
      <c r="SER2737" s="653"/>
      <c r="SES2737" s="653"/>
      <c r="SET2737" s="653"/>
      <c r="SEU2737" s="653"/>
      <c r="SEV2737" s="653"/>
      <c r="SEW2737" s="653"/>
      <c r="SEX2737" s="653"/>
      <c r="SEY2737" s="653"/>
      <c r="SEZ2737" s="653"/>
      <c r="SFA2737" s="653"/>
      <c r="SFB2737" s="653"/>
      <c r="SFC2737" s="653"/>
      <c r="SFD2737" s="653"/>
      <c r="SFE2737" s="653"/>
      <c r="SFF2737" s="653"/>
      <c r="SFG2737" s="653"/>
      <c r="SFH2737" s="653"/>
      <c r="SFI2737" s="653"/>
      <c r="SFJ2737" s="653"/>
      <c r="SFK2737" s="653"/>
      <c r="SFL2737" s="653"/>
      <c r="SFM2737" s="653"/>
      <c r="SFN2737" s="653"/>
      <c r="SFO2737" s="653"/>
      <c r="SFP2737" s="653"/>
      <c r="SFQ2737" s="653"/>
      <c r="SFR2737" s="653"/>
      <c r="SFS2737" s="653"/>
      <c r="SFT2737" s="653"/>
      <c r="SFU2737" s="653"/>
      <c r="SFV2737" s="653"/>
      <c r="SFW2737" s="653"/>
      <c r="SFX2737" s="653"/>
      <c r="SFY2737" s="653"/>
      <c r="SFZ2737" s="653"/>
      <c r="SGA2737" s="653"/>
      <c r="SGB2737" s="653"/>
      <c r="SGC2737" s="653"/>
      <c r="SGD2737" s="653"/>
      <c r="SGE2737" s="653"/>
      <c r="SGF2737" s="653"/>
      <c r="SGG2737" s="653"/>
      <c r="SGH2737" s="653"/>
      <c r="SGI2737" s="653"/>
      <c r="SGJ2737" s="653"/>
      <c r="SGK2737" s="653"/>
      <c r="SGL2737" s="653"/>
      <c r="SGM2737" s="653"/>
      <c r="SGN2737" s="653"/>
      <c r="SGO2737" s="653"/>
      <c r="SGP2737" s="653"/>
      <c r="SGQ2737" s="653"/>
      <c r="SGR2737" s="653"/>
      <c r="SGS2737" s="653"/>
      <c r="SGT2737" s="653"/>
      <c r="SGU2737" s="653"/>
      <c r="SGV2737" s="653"/>
      <c r="SGW2737" s="653"/>
      <c r="SGX2737" s="653"/>
      <c r="SGY2737" s="653"/>
      <c r="SGZ2737" s="653"/>
      <c r="SHA2737" s="653"/>
      <c r="SHB2737" s="653"/>
      <c r="SHC2737" s="653"/>
      <c r="SHD2737" s="653"/>
      <c r="SHE2737" s="653"/>
      <c r="SHF2737" s="653"/>
      <c r="SHG2737" s="653"/>
      <c r="SHH2737" s="653"/>
      <c r="SHI2737" s="653"/>
      <c r="SHJ2737" s="653"/>
      <c r="SHK2737" s="653"/>
      <c r="SHL2737" s="653"/>
      <c r="SHM2737" s="653"/>
      <c r="SHN2737" s="653"/>
      <c r="SHO2737" s="653"/>
      <c r="SHP2737" s="653"/>
      <c r="SHQ2737" s="653"/>
      <c r="SHR2737" s="653"/>
      <c r="SHS2737" s="653"/>
      <c r="SHT2737" s="653"/>
      <c r="SHU2737" s="653"/>
      <c r="SHV2737" s="653"/>
      <c r="SHW2737" s="653"/>
      <c r="SHX2737" s="653"/>
      <c r="SHY2737" s="653"/>
      <c r="SHZ2737" s="653"/>
      <c r="SIA2737" s="653"/>
      <c r="SIB2737" s="653"/>
      <c r="SIC2737" s="653"/>
      <c r="SID2737" s="653"/>
      <c r="SIE2737" s="653"/>
      <c r="SIF2737" s="653"/>
      <c r="SIG2737" s="653"/>
      <c r="SIH2737" s="653"/>
      <c r="SII2737" s="653"/>
      <c r="SIJ2737" s="653"/>
      <c r="SIK2737" s="653"/>
      <c r="SIL2737" s="653"/>
      <c r="SIM2737" s="653"/>
      <c r="SIN2737" s="653"/>
      <c r="SIO2737" s="653"/>
      <c r="SIP2737" s="653"/>
      <c r="SIQ2737" s="653"/>
      <c r="SIR2737" s="653"/>
      <c r="SIS2737" s="653"/>
      <c r="SIT2737" s="653"/>
      <c r="SIU2737" s="653"/>
      <c r="SIV2737" s="653"/>
      <c r="SIW2737" s="653"/>
      <c r="SIX2737" s="653"/>
      <c r="SIY2737" s="653"/>
      <c r="SIZ2737" s="653"/>
      <c r="SJA2737" s="653"/>
      <c r="SJB2737" s="653"/>
      <c r="SJC2737" s="653"/>
      <c r="SJD2737" s="653"/>
      <c r="SJE2737" s="653"/>
      <c r="SJF2737" s="653"/>
      <c r="SJG2737" s="653"/>
      <c r="SJH2737" s="653"/>
      <c r="SJI2737" s="653"/>
      <c r="SJJ2737" s="653"/>
      <c r="SJK2737" s="653"/>
      <c r="SJL2737" s="653"/>
      <c r="SJM2737" s="653"/>
      <c r="SJN2737" s="653"/>
      <c r="SJO2737" s="653"/>
      <c r="SJP2737" s="653"/>
      <c r="SJQ2737" s="653"/>
      <c r="SJR2737" s="653"/>
      <c r="SJS2737" s="653"/>
      <c r="SJT2737" s="653"/>
      <c r="SJU2737" s="653"/>
      <c r="SJV2737" s="653"/>
      <c r="SJW2737" s="653"/>
      <c r="SJX2737" s="653"/>
      <c r="SJY2737" s="653"/>
      <c r="SJZ2737" s="653"/>
      <c r="SKA2737" s="653"/>
      <c r="SKB2737" s="653"/>
      <c r="SKC2737" s="653"/>
      <c r="SKD2737" s="653"/>
      <c r="SKE2737" s="653"/>
      <c r="SKF2737" s="653"/>
      <c r="SKG2737" s="653"/>
      <c r="SKH2737" s="653"/>
      <c r="SKI2737" s="653"/>
      <c r="SKJ2737" s="653"/>
      <c r="SKK2737" s="653"/>
      <c r="SKL2737" s="653"/>
      <c r="SKM2737" s="653"/>
      <c r="SKN2737" s="653"/>
      <c r="SKO2737" s="653"/>
      <c r="SKP2737" s="653"/>
      <c r="SKQ2737" s="653"/>
      <c r="SKR2737" s="653"/>
      <c r="SKS2737" s="653"/>
      <c r="SKT2737" s="653"/>
      <c r="SKU2737" s="653"/>
      <c r="SKV2737" s="653"/>
      <c r="SKW2737" s="653"/>
      <c r="SKX2737" s="653"/>
      <c r="SKY2737" s="653"/>
      <c r="SKZ2737" s="653"/>
      <c r="SLA2737" s="653"/>
      <c r="SLB2737" s="653"/>
      <c r="SLC2737" s="653"/>
      <c r="SLD2737" s="653"/>
      <c r="SLE2737" s="653"/>
      <c r="SLF2737" s="653"/>
      <c r="SLG2737" s="653"/>
      <c r="SLH2737" s="653"/>
      <c r="SLI2737" s="653"/>
      <c r="SLJ2737" s="653"/>
      <c r="SLK2737" s="653"/>
      <c r="SLL2737" s="653"/>
      <c r="SLM2737" s="653"/>
      <c r="SLN2737" s="653"/>
      <c r="SLO2737" s="653"/>
      <c r="SLP2737" s="653"/>
      <c r="SLQ2737" s="653"/>
      <c r="SLR2737" s="653"/>
      <c r="SLS2737" s="653"/>
      <c r="SLT2737" s="653"/>
      <c r="SLU2737" s="653"/>
      <c r="SLV2737" s="653"/>
      <c r="SLW2737" s="653"/>
      <c r="SLX2737" s="653"/>
      <c r="SLY2737" s="653"/>
      <c r="SLZ2737" s="653"/>
      <c r="SMA2737" s="653"/>
      <c r="SMB2737" s="653"/>
      <c r="SMC2737" s="653"/>
      <c r="SMD2737" s="653"/>
      <c r="SME2737" s="653"/>
      <c r="SMF2737" s="653"/>
      <c r="SMG2737" s="653"/>
      <c r="SMH2737" s="653"/>
      <c r="SMI2737" s="653"/>
      <c r="SMJ2737" s="653"/>
      <c r="SMK2737" s="653"/>
      <c r="SML2737" s="653"/>
      <c r="SMM2737" s="653"/>
      <c r="SMN2737" s="653"/>
      <c r="SMO2737" s="653"/>
      <c r="SMP2737" s="653"/>
      <c r="SMQ2737" s="653"/>
      <c r="SMR2737" s="653"/>
      <c r="SMS2737" s="653"/>
      <c r="SMT2737" s="653"/>
      <c r="SMU2737" s="653"/>
      <c r="SMV2737" s="653"/>
      <c r="SMW2737" s="653"/>
      <c r="SMX2737" s="653"/>
      <c r="SMY2737" s="653"/>
      <c r="SMZ2737" s="653"/>
      <c r="SNA2737" s="653"/>
      <c r="SNB2737" s="653"/>
      <c r="SNC2737" s="653"/>
      <c r="SND2737" s="653"/>
      <c r="SNE2737" s="653"/>
      <c r="SNF2737" s="653"/>
      <c r="SNG2737" s="653"/>
      <c r="SNH2737" s="653"/>
      <c r="SNI2737" s="653"/>
      <c r="SNJ2737" s="653"/>
      <c r="SNK2737" s="653"/>
      <c r="SNL2737" s="653"/>
      <c r="SNM2737" s="653"/>
      <c r="SNN2737" s="653"/>
      <c r="SNO2737" s="653"/>
      <c r="SNP2737" s="653"/>
      <c r="SNQ2737" s="653"/>
      <c r="SNR2737" s="653"/>
      <c r="SNS2737" s="653"/>
      <c r="SNT2737" s="653"/>
      <c r="SNU2737" s="653"/>
      <c r="SNV2737" s="653"/>
      <c r="SNW2737" s="653"/>
      <c r="SNX2737" s="653"/>
      <c r="SNY2737" s="653"/>
      <c r="SNZ2737" s="653"/>
      <c r="SOA2737" s="653"/>
      <c r="SOB2737" s="653"/>
      <c r="SOC2737" s="653"/>
      <c r="SOD2737" s="653"/>
      <c r="SOE2737" s="653"/>
      <c r="SOF2737" s="653"/>
      <c r="SOG2737" s="653"/>
      <c r="SOH2737" s="653"/>
      <c r="SOI2737" s="653"/>
      <c r="SOJ2737" s="653"/>
      <c r="SOK2737" s="653"/>
      <c r="SOL2737" s="653"/>
      <c r="SOM2737" s="653"/>
      <c r="SON2737" s="653"/>
      <c r="SOO2737" s="653"/>
      <c r="SOP2737" s="653"/>
      <c r="SOQ2737" s="653"/>
      <c r="SOR2737" s="653"/>
      <c r="SOS2737" s="653"/>
      <c r="SOT2737" s="653"/>
      <c r="SOU2737" s="653"/>
      <c r="SOV2737" s="653"/>
      <c r="SOW2737" s="653"/>
      <c r="SOX2737" s="653"/>
      <c r="SOY2737" s="653"/>
      <c r="SOZ2737" s="653"/>
      <c r="SPA2737" s="653"/>
      <c r="SPB2737" s="653"/>
      <c r="SPC2737" s="653"/>
      <c r="SPD2737" s="653"/>
      <c r="SPE2737" s="653"/>
      <c r="SPF2737" s="653"/>
      <c r="SPG2737" s="653"/>
      <c r="SPH2737" s="653"/>
      <c r="SPI2737" s="653"/>
      <c r="SPJ2737" s="653"/>
      <c r="SPK2737" s="653"/>
      <c r="SPL2737" s="653"/>
      <c r="SPM2737" s="653"/>
      <c r="SPN2737" s="653"/>
      <c r="SPO2737" s="653"/>
      <c r="SPP2737" s="653"/>
      <c r="SPQ2737" s="653"/>
      <c r="SPR2737" s="653"/>
      <c r="SPS2737" s="653"/>
      <c r="SPT2737" s="653"/>
      <c r="SPU2737" s="653"/>
      <c r="SPV2737" s="653"/>
      <c r="SPW2737" s="653"/>
      <c r="SPX2737" s="653"/>
      <c r="SPY2737" s="653"/>
      <c r="SPZ2737" s="653"/>
      <c r="SQA2737" s="653"/>
      <c r="SQB2737" s="653"/>
      <c r="SQC2737" s="653"/>
      <c r="SQD2737" s="653"/>
      <c r="SQE2737" s="653"/>
      <c r="SQF2737" s="653"/>
      <c r="SQG2737" s="653"/>
      <c r="SQH2737" s="653"/>
      <c r="SQI2737" s="653"/>
      <c r="SQJ2737" s="653"/>
      <c r="SQK2737" s="653"/>
      <c r="SQL2737" s="653"/>
      <c r="SQM2737" s="653"/>
      <c r="SQN2737" s="653"/>
      <c r="SQO2737" s="653"/>
      <c r="SQP2737" s="653"/>
      <c r="SQQ2737" s="653"/>
      <c r="SQR2737" s="653"/>
      <c r="SQS2737" s="653"/>
      <c r="SQT2737" s="653"/>
      <c r="SQU2737" s="653"/>
      <c r="SQV2737" s="653"/>
      <c r="SQW2737" s="653"/>
      <c r="SQX2737" s="653"/>
      <c r="SQY2737" s="653"/>
      <c r="SQZ2737" s="653"/>
      <c r="SRA2737" s="653"/>
      <c r="SRB2737" s="653"/>
      <c r="SRC2737" s="653"/>
      <c r="SRD2737" s="653"/>
      <c r="SRE2737" s="653"/>
      <c r="SRF2737" s="653"/>
      <c r="SRG2737" s="653"/>
      <c r="SRH2737" s="653"/>
      <c r="SRI2737" s="653"/>
      <c r="SRJ2737" s="653"/>
      <c r="SRK2737" s="653"/>
      <c r="SRL2737" s="653"/>
      <c r="SRM2737" s="653"/>
      <c r="SRN2737" s="653"/>
      <c r="SRO2737" s="653"/>
      <c r="SRP2737" s="653"/>
      <c r="SRQ2737" s="653"/>
      <c r="SRR2737" s="653"/>
      <c r="SRS2737" s="653"/>
      <c r="SRT2737" s="653"/>
      <c r="SRU2737" s="653"/>
      <c r="SRV2737" s="653"/>
      <c r="SRW2737" s="653"/>
      <c r="SRX2737" s="653"/>
      <c r="SRY2737" s="653"/>
      <c r="SRZ2737" s="653"/>
      <c r="SSA2737" s="653"/>
      <c r="SSB2737" s="653"/>
      <c r="SSC2737" s="653"/>
      <c r="SSD2737" s="653"/>
      <c r="SSE2737" s="653"/>
      <c r="SSF2737" s="653"/>
      <c r="SSG2737" s="653"/>
      <c r="SSH2737" s="653"/>
      <c r="SSI2737" s="653"/>
      <c r="SSJ2737" s="653"/>
      <c r="SSK2737" s="653"/>
      <c r="SSL2737" s="653"/>
      <c r="SSM2737" s="653"/>
      <c r="SSN2737" s="653"/>
      <c r="SSO2737" s="653"/>
      <c r="SSP2737" s="653"/>
      <c r="SSQ2737" s="653"/>
      <c r="SSR2737" s="653"/>
      <c r="SSS2737" s="653"/>
      <c r="SST2737" s="653"/>
      <c r="SSU2737" s="653"/>
      <c r="SSV2737" s="653"/>
      <c r="SSW2737" s="653"/>
      <c r="SSX2737" s="653"/>
      <c r="SSY2737" s="653"/>
      <c r="SSZ2737" s="653"/>
      <c r="STA2737" s="653"/>
      <c r="STB2737" s="653"/>
      <c r="STC2737" s="653"/>
      <c r="STD2737" s="653"/>
      <c r="STE2737" s="653"/>
      <c r="STF2737" s="653"/>
      <c r="STG2737" s="653"/>
      <c r="STH2737" s="653"/>
      <c r="STI2737" s="653"/>
      <c r="STJ2737" s="653"/>
      <c r="STK2737" s="653"/>
      <c r="STL2737" s="653"/>
      <c r="STM2737" s="653"/>
      <c r="STN2737" s="653"/>
      <c r="STO2737" s="653"/>
      <c r="STP2737" s="653"/>
      <c r="STQ2737" s="653"/>
      <c r="STR2737" s="653"/>
      <c r="STS2737" s="653"/>
      <c r="STT2737" s="653"/>
      <c r="STU2737" s="653"/>
      <c r="STV2737" s="653"/>
      <c r="STW2737" s="653"/>
      <c r="STX2737" s="653"/>
      <c r="STY2737" s="653"/>
      <c r="STZ2737" s="653"/>
      <c r="SUA2737" s="653"/>
      <c r="SUB2737" s="653"/>
      <c r="SUC2737" s="653"/>
      <c r="SUD2737" s="653"/>
      <c r="SUE2737" s="653"/>
      <c r="SUF2737" s="653"/>
      <c r="SUG2737" s="653"/>
      <c r="SUH2737" s="653"/>
      <c r="SUI2737" s="653"/>
      <c r="SUJ2737" s="653"/>
      <c r="SUK2737" s="653"/>
      <c r="SUL2737" s="653"/>
      <c r="SUM2737" s="653"/>
      <c r="SUN2737" s="653"/>
      <c r="SUO2737" s="653"/>
      <c r="SUP2737" s="653"/>
      <c r="SUQ2737" s="653"/>
      <c r="SUR2737" s="653"/>
      <c r="SUS2737" s="653"/>
      <c r="SUT2737" s="653"/>
      <c r="SUU2737" s="653"/>
      <c r="SUV2737" s="653"/>
      <c r="SUW2737" s="653"/>
      <c r="SUX2737" s="653"/>
      <c r="SUY2737" s="653"/>
      <c r="SUZ2737" s="653"/>
      <c r="SVA2737" s="653"/>
      <c r="SVB2737" s="653"/>
      <c r="SVC2737" s="653"/>
      <c r="SVD2737" s="653"/>
      <c r="SVE2737" s="653"/>
      <c r="SVF2737" s="653"/>
      <c r="SVG2737" s="653"/>
      <c r="SVH2737" s="653"/>
      <c r="SVI2737" s="653"/>
      <c r="SVJ2737" s="653"/>
      <c r="SVK2737" s="653"/>
      <c r="SVL2737" s="653"/>
      <c r="SVM2737" s="653"/>
      <c r="SVN2737" s="653"/>
      <c r="SVO2737" s="653"/>
      <c r="SVP2737" s="653"/>
      <c r="SVQ2737" s="653"/>
      <c r="SVR2737" s="653"/>
      <c r="SVS2737" s="653"/>
      <c r="SVT2737" s="653"/>
      <c r="SVU2737" s="653"/>
      <c r="SVV2737" s="653"/>
      <c r="SVW2737" s="653"/>
      <c r="SVX2737" s="653"/>
      <c r="SVY2737" s="653"/>
      <c r="SVZ2737" s="653"/>
      <c r="SWA2737" s="653"/>
      <c r="SWB2737" s="653"/>
      <c r="SWC2737" s="653"/>
      <c r="SWD2737" s="653"/>
      <c r="SWE2737" s="653"/>
      <c r="SWF2737" s="653"/>
      <c r="SWG2737" s="653"/>
      <c r="SWH2737" s="653"/>
      <c r="SWI2737" s="653"/>
      <c r="SWJ2737" s="653"/>
      <c r="SWK2737" s="653"/>
      <c r="SWL2737" s="653"/>
      <c r="SWM2737" s="653"/>
      <c r="SWN2737" s="653"/>
      <c r="SWO2737" s="653"/>
      <c r="SWP2737" s="653"/>
      <c r="SWQ2737" s="653"/>
      <c r="SWR2737" s="653"/>
      <c r="SWS2737" s="653"/>
      <c r="SWT2737" s="653"/>
      <c r="SWU2737" s="653"/>
      <c r="SWV2737" s="653"/>
      <c r="SWW2737" s="653"/>
      <c r="SWX2737" s="653"/>
      <c r="SWY2737" s="653"/>
      <c r="SWZ2737" s="653"/>
      <c r="SXA2737" s="653"/>
      <c r="SXB2737" s="653"/>
      <c r="SXC2737" s="653"/>
      <c r="SXD2737" s="653"/>
      <c r="SXE2737" s="653"/>
      <c r="SXF2737" s="653"/>
      <c r="SXG2737" s="653"/>
      <c r="SXH2737" s="653"/>
      <c r="SXI2737" s="653"/>
      <c r="SXJ2737" s="653"/>
      <c r="SXK2737" s="653"/>
      <c r="SXL2737" s="653"/>
      <c r="SXM2737" s="653"/>
      <c r="SXN2737" s="653"/>
      <c r="SXO2737" s="653"/>
      <c r="SXP2737" s="653"/>
      <c r="SXQ2737" s="653"/>
      <c r="SXR2737" s="653"/>
      <c r="SXS2737" s="653"/>
      <c r="SXT2737" s="653"/>
      <c r="SXU2737" s="653"/>
      <c r="SXV2737" s="653"/>
      <c r="SXW2737" s="653"/>
      <c r="SXX2737" s="653"/>
      <c r="SXY2737" s="653"/>
      <c r="SXZ2737" s="653"/>
      <c r="SYA2737" s="653"/>
      <c r="SYB2737" s="653"/>
      <c r="SYC2737" s="653"/>
      <c r="SYD2737" s="653"/>
      <c r="SYE2737" s="653"/>
      <c r="SYF2737" s="653"/>
      <c r="SYG2737" s="653"/>
      <c r="SYH2737" s="653"/>
      <c r="SYI2737" s="653"/>
      <c r="SYJ2737" s="653"/>
      <c r="SYK2737" s="653"/>
      <c r="SYL2737" s="653"/>
      <c r="SYM2737" s="653"/>
      <c r="SYN2737" s="653"/>
      <c r="SYO2737" s="653"/>
      <c r="SYP2737" s="653"/>
      <c r="SYQ2737" s="653"/>
      <c r="SYR2737" s="653"/>
      <c r="SYS2737" s="653"/>
      <c r="SYT2737" s="653"/>
      <c r="SYU2737" s="653"/>
      <c r="SYV2737" s="653"/>
      <c r="SYW2737" s="653"/>
      <c r="SYX2737" s="653"/>
      <c r="SYY2737" s="653"/>
      <c r="SYZ2737" s="653"/>
      <c r="SZA2737" s="653"/>
      <c r="SZB2737" s="653"/>
      <c r="SZC2737" s="653"/>
      <c r="SZD2737" s="653"/>
      <c r="SZE2737" s="653"/>
      <c r="SZF2737" s="653"/>
      <c r="SZG2737" s="653"/>
      <c r="SZH2737" s="653"/>
      <c r="SZI2737" s="653"/>
      <c r="SZJ2737" s="653"/>
      <c r="SZK2737" s="653"/>
      <c r="SZL2737" s="653"/>
      <c r="SZM2737" s="653"/>
      <c r="SZN2737" s="653"/>
      <c r="SZO2737" s="653"/>
      <c r="SZP2737" s="653"/>
      <c r="SZQ2737" s="653"/>
      <c r="SZR2737" s="653"/>
      <c r="SZS2737" s="653"/>
      <c r="SZT2737" s="653"/>
      <c r="SZU2737" s="653"/>
      <c r="SZV2737" s="653"/>
      <c r="SZW2737" s="653"/>
      <c r="SZX2737" s="653"/>
      <c r="SZY2737" s="653"/>
      <c r="SZZ2737" s="653"/>
      <c r="TAA2737" s="653"/>
      <c r="TAB2737" s="653"/>
      <c r="TAC2737" s="653"/>
      <c r="TAD2737" s="653"/>
      <c r="TAE2737" s="653"/>
      <c r="TAF2737" s="653"/>
      <c r="TAG2737" s="653"/>
      <c r="TAH2737" s="653"/>
      <c r="TAI2737" s="653"/>
      <c r="TAJ2737" s="653"/>
      <c r="TAK2737" s="653"/>
      <c r="TAL2737" s="653"/>
      <c r="TAM2737" s="653"/>
      <c r="TAN2737" s="653"/>
      <c r="TAO2737" s="653"/>
      <c r="TAP2737" s="653"/>
      <c r="TAQ2737" s="653"/>
      <c r="TAR2737" s="653"/>
      <c r="TAS2737" s="653"/>
      <c r="TAT2737" s="653"/>
      <c r="TAU2737" s="653"/>
      <c r="TAV2737" s="653"/>
      <c r="TAW2737" s="653"/>
      <c r="TAX2737" s="653"/>
      <c r="TAY2737" s="653"/>
      <c r="TAZ2737" s="653"/>
      <c r="TBA2737" s="653"/>
      <c r="TBB2737" s="653"/>
      <c r="TBC2737" s="653"/>
      <c r="TBD2737" s="653"/>
      <c r="TBE2737" s="653"/>
      <c r="TBF2737" s="653"/>
      <c r="TBG2737" s="653"/>
      <c r="TBH2737" s="653"/>
      <c r="TBI2737" s="653"/>
      <c r="TBJ2737" s="653"/>
      <c r="TBK2737" s="653"/>
      <c r="TBL2737" s="653"/>
      <c r="TBM2737" s="653"/>
      <c r="TBN2737" s="653"/>
      <c r="TBO2737" s="653"/>
      <c r="TBP2737" s="653"/>
      <c r="TBQ2737" s="653"/>
      <c r="TBR2737" s="653"/>
      <c r="TBS2737" s="653"/>
      <c r="TBT2737" s="653"/>
      <c r="TBU2737" s="653"/>
      <c r="TBV2737" s="653"/>
      <c r="TBW2737" s="653"/>
      <c r="TBX2737" s="653"/>
      <c r="TBY2737" s="653"/>
      <c r="TBZ2737" s="653"/>
      <c r="TCA2737" s="653"/>
      <c r="TCB2737" s="653"/>
      <c r="TCC2737" s="653"/>
      <c r="TCD2737" s="653"/>
      <c r="TCE2737" s="653"/>
      <c r="TCF2737" s="653"/>
      <c r="TCG2737" s="653"/>
      <c r="TCH2737" s="653"/>
      <c r="TCI2737" s="653"/>
      <c r="TCJ2737" s="653"/>
      <c r="TCK2737" s="653"/>
      <c r="TCL2737" s="653"/>
      <c r="TCM2737" s="653"/>
      <c r="TCN2737" s="653"/>
      <c r="TCO2737" s="653"/>
      <c r="TCP2737" s="653"/>
      <c r="TCQ2737" s="653"/>
      <c r="TCR2737" s="653"/>
      <c r="TCS2737" s="653"/>
      <c r="TCT2737" s="653"/>
      <c r="TCU2737" s="653"/>
      <c r="TCV2737" s="653"/>
      <c r="TCW2737" s="653"/>
      <c r="TCX2737" s="653"/>
      <c r="TCY2737" s="653"/>
      <c r="TCZ2737" s="653"/>
      <c r="TDA2737" s="653"/>
      <c r="TDB2737" s="653"/>
      <c r="TDC2737" s="653"/>
      <c r="TDD2737" s="653"/>
      <c r="TDE2737" s="653"/>
      <c r="TDF2737" s="653"/>
      <c r="TDG2737" s="653"/>
      <c r="TDH2737" s="653"/>
      <c r="TDI2737" s="653"/>
      <c r="TDJ2737" s="653"/>
      <c r="TDK2737" s="653"/>
      <c r="TDL2737" s="653"/>
      <c r="TDM2737" s="653"/>
      <c r="TDN2737" s="653"/>
      <c r="TDO2737" s="653"/>
      <c r="TDP2737" s="653"/>
      <c r="TDQ2737" s="653"/>
      <c r="TDR2737" s="653"/>
      <c r="TDS2737" s="653"/>
      <c r="TDT2737" s="653"/>
      <c r="TDU2737" s="653"/>
      <c r="TDV2737" s="653"/>
      <c r="TDW2737" s="653"/>
      <c r="TDX2737" s="653"/>
      <c r="TDY2737" s="653"/>
      <c r="TDZ2737" s="653"/>
      <c r="TEA2737" s="653"/>
      <c r="TEB2737" s="653"/>
      <c r="TEC2737" s="653"/>
      <c r="TED2737" s="653"/>
      <c r="TEE2737" s="653"/>
      <c r="TEF2737" s="653"/>
      <c r="TEG2737" s="653"/>
      <c r="TEH2737" s="653"/>
      <c r="TEI2737" s="653"/>
      <c r="TEJ2737" s="653"/>
      <c r="TEK2737" s="653"/>
      <c r="TEL2737" s="653"/>
      <c r="TEM2737" s="653"/>
      <c r="TEN2737" s="653"/>
      <c r="TEO2737" s="653"/>
      <c r="TEP2737" s="653"/>
      <c r="TEQ2737" s="653"/>
      <c r="TER2737" s="653"/>
      <c r="TES2737" s="653"/>
      <c r="TET2737" s="653"/>
      <c r="TEU2737" s="653"/>
      <c r="TEV2737" s="653"/>
      <c r="TEW2737" s="653"/>
      <c r="TEX2737" s="653"/>
      <c r="TEY2737" s="653"/>
      <c r="TEZ2737" s="653"/>
      <c r="TFA2737" s="653"/>
      <c r="TFB2737" s="653"/>
      <c r="TFC2737" s="653"/>
      <c r="TFD2737" s="653"/>
      <c r="TFE2737" s="653"/>
      <c r="TFF2737" s="653"/>
      <c r="TFG2737" s="653"/>
      <c r="TFH2737" s="653"/>
      <c r="TFI2737" s="653"/>
      <c r="TFJ2737" s="653"/>
      <c r="TFK2737" s="653"/>
      <c r="TFL2737" s="653"/>
      <c r="TFM2737" s="653"/>
      <c r="TFN2737" s="653"/>
      <c r="TFO2737" s="653"/>
      <c r="TFP2737" s="653"/>
      <c r="TFQ2737" s="653"/>
      <c r="TFR2737" s="653"/>
      <c r="TFS2737" s="653"/>
      <c r="TFT2737" s="653"/>
      <c r="TFU2737" s="653"/>
      <c r="TFV2737" s="653"/>
      <c r="TFW2737" s="653"/>
      <c r="TFX2737" s="653"/>
      <c r="TFY2737" s="653"/>
      <c r="TFZ2737" s="653"/>
      <c r="TGA2737" s="653"/>
      <c r="TGB2737" s="653"/>
      <c r="TGC2737" s="653"/>
      <c r="TGD2737" s="653"/>
      <c r="TGE2737" s="653"/>
      <c r="TGF2737" s="653"/>
      <c r="TGG2737" s="653"/>
      <c r="TGH2737" s="653"/>
      <c r="TGI2737" s="653"/>
      <c r="TGJ2737" s="653"/>
      <c r="TGK2737" s="653"/>
      <c r="TGL2737" s="653"/>
      <c r="TGM2737" s="653"/>
      <c r="TGN2737" s="653"/>
      <c r="TGO2737" s="653"/>
      <c r="TGP2737" s="653"/>
      <c r="TGQ2737" s="653"/>
      <c r="TGR2737" s="653"/>
      <c r="TGS2737" s="653"/>
      <c r="TGT2737" s="653"/>
      <c r="TGU2737" s="653"/>
      <c r="TGV2737" s="653"/>
      <c r="TGW2737" s="653"/>
      <c r="TGX2737" s="653"/>
      <c r="TGY2737" s="653"/>
      <c r="TGZ2737" s="653"/>
      <c r="THA2737" s="653"/>
      <c r="THB2737" s="653"/>
      <c r="THC2737" s="653"/>
      <c r="THD2737" s="653"/>
      <c r="THE2737" s="653"/>
      <c r="THF2737" s="653"/>
      <c r="THG2737" s="653"/>
      <c r="THH2737" s="653"/>
      <c r="THI2737" s="653"/>
      <c r="THJ2737" s="653"/>
      <c r="THK2737" s="653"/>
      <c r="THL2737" s="653"/>
      <c r="THM2737" s="653"/>
      <c r="THN2737" s="653"/>
      <c r="THO2737" s="653"/>
      <c r="THP2737" s="653"/>
      <c r="THQ2737" s="653"/>
      <c r="THR2737" s="653"/>
      <c r="THS2737" s="653"/>
      <c r="THT2737" s="653"/>
      <c r="THU2737" s="653"/>
      <c r="THV2737" s="653"/>
      <c r="THW2737" s="653"/>
      <c r="THX2737" s="653"/>
      <c r="THY2737" s="653"/>
      <c r="THZ2737" s="653"/>
      <c r="TIA2737" s="653"/>
      <c r="TIB2737" s="653"/>
      <c r="TIC2737" s="653"/>
      <c r="TID2737" s="653"/>
      <c r="TIE2737" s="653"/>
      <c r="TIF2737" s="653"/>
      <c r="TIG2737" s="653"/>
      <c r="TIH2737" s="653"/>
      <c r="TII2737" s="653"/>
      <c r="TIJ2737" s="653"/>
      <c r="TIK2737" s="653"/>
      <c r="TIL2737" s="653"/>
      <c r="TIM2737" s="653"/>
      <c r="TIN2737" s="653"/>
      <c r="TIO2737" s="653"/>
      <c r="TIP2737" s="653"/>
      <c r="TIQ2737" s="653"/>
      <c r="TIR2737" s="653"/>
      <c r="TIS2737" s="653"/>
      <c r="TIT2737" s="653"/>
      <c r="TIU2737" s="653"/>
      <c r="TIV2737" s="653"/>
      <c r="TIW2737" s="653"/>
      <c r="TIX2737" s="653"/>
      <c r="TIY2737" s="653"/>
      <c r="TIZ2737" s="653"/>
      <c r="TJA2737" s="653"/>
      <c r="TJB2737" s="653"/>
      <c r="TJC2737" s="653"/>
      <c r="TJD2737" s="653"/>
      <c r="TJE2737" s="653"/>
      <c r="TJF2737" s="653"/>
      <c r="TJG2737" s="653"/>
      <c r="TJH2737" s="653"/>
      <c r="TJI2737" s="653"/>
      <c r="TJJ2737" s="653"/>
      <c r="TJK2737" s="653"/>
      <c r="TJL2737" s="653"/>
      <c r="TJM2737" s="653"/>
      <c r="TJN2737" s="653"/>
      <c r="TJO2737" s="653"/>
      <c r="TJP2737" s="653"/>
      <c r="TJQ2737" s="653"/>
      <c r="TJR2737" s="653"/>
      <c r="TJS2737" s="653"/>
      <c r="TJT2737" s="653"/>
      <c r="TJU2737" s="653"/>
      <c r="TJV2737" s="653"/>
      <c r="TJW2737" s="653"/>
      <c r="TJX2737" s="653"/>
      <c r="TJY2737" s="653"/>
      <c r="TJZ2737" s="653"/>
      <c r="TKA2737" s="653"/>
      <c r="TKB2737" s="653"/>
      <c r="TKC2737" s="653"/>
      <c r="TKD2737" s="653"/>
      <c r="TKE2737" s="653"/>
      <c r="TKF2737" s="653"/>
      <c r="TKG2737" s="653"/>
      <c r="TKH2737" s="653"/>
      <c r="TKI2737" s="653"/>
      <c r="TKJ2737" s="653"/>
      <c r="TKK2737" s="653"/>
      <c r="TKL2737" s="653"/>
      <c r="TKM2737" s="653"/>
      <c r="TKN2737" s="653"/>
      <c r="TKO2737" s="653"/>
      <c r="TKP2737" s="653"/>
      <c r="TKQ2737" s="653"/>
      <c r="TKR2737" s="653"/>
      <c r="TKS2737" s="653"/>
      <c r="TKT2737" s="653"/>
      <c r="TKU2737" s="653"/>
      <c r="TKV2737" s="653"/>
      <c r="TKW2737" s="653"/>
      <c r="TKX2737" s="653"/>
      <c r="TKY2737" s="653"/>
      <c r="TKZ2737" s="653"/>
      <c r="TLA2737" s="653"/>
      <c r="TLB2737" s="653"/>
      <c r="TLC2737" s="653"/>
      <c r="TLD2737" s="653"/>
      <c r="TLE2737" s="653"/>
      <c r="TLF2737" s="653"/>
      <c r="TLG2737" s="653"/>
      <c r="TLH2737" s="653"/>
      <c r="TLI2737" s="653"/>
      <c r="TLJ2737" s="653"/>
      <c r="TLK2737" s="653"/>
      <c r="TLL2737" s="653"/>
      <c r="TLM2737" s="653"/>
      <c r="TLN2737" s="653"/>
      <c r="TLO2737" s="653"/>
      <c r="TLP2737" s="653"/>
      <c r="TLQ2737" s="653"/>
      <c r="TLR2737" s="653"/>
      <c r="TLS2737" s="653"/>
      <c r="TLT2737" s="653"/>
      <c r="TLU2737" s="653"/>
      <c r="TLV2737" s="653"/>
      <c r="TLW2737" s="653"/>
      <c r="TLX2737" s="653"/>
      <c r="TLY2737" s="653"/>
      <c r="TLZ2737" s="653"/>
      <c r="TMA2737" s="653"/>
      <c r="TMB2737" s="653"/>
      <c r="TMC2737" s="653"/>
      <c r="TMD2737" s="653"/>
      <c r="TME2737" s="653"/>
      <c r="TMF2737" s="653"/>
      <c r="TMG2737" s="653"/>
      <c r="TMH2737" s="653"/>
      <c r="TMI2737" s="653"/>
      <c r="TMJ2737" s="653"/>
      <c r="TMK2737" s="653"/>
      <c r="TML2737" s="653"/>
      <c r="TMM2737" s="653"/>
      <c r="TMN2737" s="653"/>
      <c r="TMO2737" s="653"/>
      <c r="TMP2737" s="653"/>
      <c r="TMQ2737" s="653"/>
      <c r="TMR2737" s="653"/>
      <c r="TMS2737" s="653"/>
      <c r="TMT2737" s="653"/>
      <c r="TMU2737" s="653"/>
      <c r="TMV2737" s="653"/>
      <c r="TMW2737" s="653"/>
      <c r="TMX2737" s="653"/>
      <c r="TMY2737" s="653"/>
      <c r="TMZ2737" s="653"/>
      <c r="TNA2737" s="653"/>
      <c r="TNB2737" s="653"/>
      <c r="TNC2737" s="653"/>
      <c r="TND2737" s="653"/>
      <c r="TNE2737" s="653"/>
      <c r="TNF2737" s="653"/>
      <c r="TNG2737" s="653"/>
      <c r="TNH2737" s="653"/>
      <c r="TNI2737" s="653"/>
      <c r="TNJ2737" s="653"/>
      <c r="TNK2737" s="653"/>
      <c r="TNL2737" s="653"/>
      <c r="TNM2737" s="653"/>
      <c r="TNN2737" s="653"/>
      <c r="TNO2737" s="653"/>
      <c r="TNP2737" s="653"/>
      <c r="TNQ2737" s="653"/>
      <c r="TNR2737" s="653"/>
      <c r="TNS2737" s="653"/>
      <c r="TNT2737" s="653"/>
      <c r="TNU2737" s="653"/>
      <c r="TNV2737" s="653"/>
      <c r="TNW2737" s="653"/>
      <c r="TNX2737" s="653"/>
      <c r="TNY2737" s="653"/>
      <c r="TNZ2737" s="653"/>
      <c r="TOA2737" s="653"/>
      <c r="TOB2737" s="653"/>
      <c r="TOC2737" s="653"/>
      <c r="TOD2737" s="653"/>
      <c r="TOE2737" s="653"/>
      <c r="TOF2737" s="653"/>
      <c r="TOG2737" s="653"/>
      <c r="TOH2737" s="653"/>
      <c r="TOI2737" s="653"/>
      <c r="TOJ2737" s="653"/>
      <c r="TOK2737" s="653"/>
      <c r="TOL2737" s="653"/>
      <c r="TOM2737" s="653"/>
      <c r="TON2737" s="653"/>
      <c r="TOO2737" s="653"/>
      <c r="TOP2737" s="653"/>
      <c r="TOQ2737" s="653"/>
      <c r="TOR2737" s="653"/>
      <c r="TOS2737" s="653"/>
      <c r="TOT2737" s="653"/>
      <c r="TOU2737" s="653"/>
      <c r="TOV2737" s="653"/>
      <c r="TOW2737" s="653"/>
      <c r="TOX2737" s="653"/>
      <c r="TOY2737" s="653"/>
      <c r="TOZ2737" s="653"/>
      <c r="TPA2737" s="653"/>
      <c r="TPB2737" s="653"/>
      <c r="TPC2737" s="653"/>
      <c r="TPD2737" s="653"/>
      <c r="TPE2737" s="653"/>
      <c r="TPF2737" s="653"/>
      <c r="TPG2737" s="653"/>
      <c r="TPH2737" s="653"/>
      <c r="TPI2737" s="653"/>
      <c r="TPJ2737" s="653"/>
      <c r="TPK2737" s="653"/>
      <c r="TPL2737" s="653"/>
      <c r="TPM2737" s="653"/>
      <c r="TPN2737" s="653"/>
      <c r="TPO2737" s="653"/>
      <c r="TPP2737" s="653"/>
      <c r="TPQ2737" s="653"/>
      <c r="TPR2737" s="653"/>
      <c r="TPS2737" s="653"/>
      <c r="TPT2737" s="653"/>
      <c r="TPU2737" s="653"/>
      <c r="TPV2737" s="653"/>
      <c r="TPW2737" s="653"/>
      <c r="TPX2737" s="653"/>
      <c r="TPY2737" s="653"/>
      <c r="TPZ2737" s="653"/>
      <c r="TQA2737" s="653"/>
      <c r="TQB2737" s="653"/>
      <c r="TQC2737" s="653"/>
      <c r="TQD2737" s="653"/>
      <c r="TQE2737" s="653"/>
      <c r="TQF2737" s="653"/>
      <c r="TQG2737" s="653"/>
      <c r="TQH2737" s="653"/>
      <c r="TQI2737" s="653"/>
      <c r="TQJ2737" s="653"/>
      <c r="TQK2737" s="653"/>
      <c r="TQL2737" s="653"/>
      <c r="TQM2737" s="653"/>
      <c r="TQN2737" s="653"/>
      <c r="TQO2737" s="653"/>
      <c r="TQP2737" s="653"/>
      <c r="TQQ2737" s="653"/>
      <c r="TQR2737" s="653"/>
      <c r="TQS2737" s="653"/>
      <c r="TQT2737" s="653"/>
      <c r="TQU2737" s="653"/>
      <c r="TQV2737" s="653"/>
      <c r="TQW2737" s="653"/>
      <c r="TQX2737" s="653"/>
      <c r="TQY2737" s="653"/>
      <c r="TQZ2737" s="653"/>
      <c r="TRA2737" s="653"/>
      <c r="TRB2737" s="653"/>
      <c r="TRC2737" s="653"/>
      <c r="TRD2737" s="653"/>
      <c r="TRE2737" s="653"/>
      <c r="TRF2737" s="653"/>
      <c r="TRG2737" s="653"/>
      <c r="TRH2737" s="653"/>
      <c r="TRI2737" s="653"/>
      <c r="TRJ2737" s="653"/>
      <c r="TRK2737" s="653"/>
      <c r="TRL2737" s="653"/>
      <c r="TRM2737" s="653"/>
      <c r="TRN2737" s="653"/>
      <c r="TRO2737" s="653"/>
      <c r="TRP2737" s="653"/>
      <c r="TRQ2737" s="653"/>
      <c r="TRR2737" s="653"/>
      <c r="TRS2737" s="653"/>
      <c r="TRT2737" s="653"/>
      <c r="TRU2737" s="653"/>
      <c r="TRV2737" s="653"/>
      <c r="TRW2737" s="653"/>
      <c r="TRX2737" s="653"/>
      <c r="TRY2737" s="653"/>
      <c r="TRZ2737" s="653"/>
      <c r="TSA2737" s="653"/>
      <c r="TSB2737" s="653"/>
      <c r="TSC2737" s="653"/>
      <c r="TSD2737" s="653"/>
      <c r="TSE2737" s="653"/>
      <c r="TSF2737" s="653"/>
      <c r="TSG2737" s="653"/>
      <c r="TSH2737" s="653"/>
      <c r="TSI2737" s="653"/>
      <c r="TSJ2737" s="653"/>
      <c r="TSK2737" s="653"/>
      <c r="TSL2737" s="653"/>
      <c r="TSM2737" s="653"/>
      <c r="TSN2737" s="653"/>
      <c r="TSO2737" s="653"/>
      <c r="TSP2737" s="653"/>
      <c r="TSQ2737" s="653"/>
      <c r="TSR2737" s="653"/>
      <c r="TSS2737" s="653"/>
      <c r="TST2737" s="653"/>
      <c r="TSU2737" s="653"/>
      <c r="TSV2737" s="653"/>
      <c r="TSW2737" s="653"/>
      <c r="TSX2737" s="653"/>
      <c r="TSY2737" s="653"/>
      <c r="TSZ2737" s="653"/>
      <c r="TTA2737" s="653"/>
      <c r="TTB2737" s="653"/>
      <c r="TTC2737" s="653"/>
      <c r="TTD2737" s="653"/>
      <c r="TTE2737" s="653"/>
      <c r="TTF2737" s="653"/>
      <c r="TTG2737" s="653"/>
      <c r="TTH2737" s="653"/>
      <c r="TTI2737" s="653"/>
      <c r="TTJ2737" s="653"/>
      <c r="TTK2737" s="653"/>
      <c r="TTL2737" s="653"/>
      <c r="TTM2737" s="653"/>
      <c r="TTN2737" s="653"/>
      <c r="TTO2737" s="653"/>
      <c r="TTP2737" s="653"/>
      <c r="TTQ2737" s="653"/>
      <c r="TTR2737" s="653"/>
      <c r="TTS2737" s="653"/>
      <c r="TTT2737" s="653"/>
      <c r="TTU2737" s="653"/>
      <c r="TTV2737" s="653"/>
      <c r="TTW2737" s="653"/>
      <c r="TTX2737" s="653"/>
      <c r="TTY2737" s="653"/>
      <c r="TTZ2737" s="653"/>
      <c r="TUA2737" s="653"/>
      <c r="TUB2737" s="653"/>
      <c r="TUC2737" s="653"/>
      <c r="TUD2737" s="653"/>
      <c r="TUE2737" s="653"/>
      <c r="TUF2737" s="653"/>
      <c r="TUG2737" s="653"/>
      <c r="TUH2737" s="653"/>
      <c r="TUI2737" s="653"/>
      <c r="TUJ2737" s="653"/>
      <c r="TUK2737" s="653"/>
      <c r="TUL2737" s="653"/>
      <c r="TUM2737" s="653"/>
      <c r="TUN2737" s="653"/>
      <c r="TUO2737" s="653"/>
      <c r="TUP2737" s="653"/>
      <c r="TUQ2737" s="653"/>
      <c r="TUR2737" s="653"/>
      <c r="TUS2737" s="653"/>
      <c r="TUT2737" s="653"/>
      <c r="TUU2737" s="653"/>
      <c r="TUV2737" s="653"/>
      <c r="TUW2737" s="653"/>
      <c r="TUX2737" s="653"/>
      <c r="TUY2737" s="653"/>
      <c r="TUZ2737" s="653"/>
      <c r="TVA2737" s="653"/>
      <c r="TVB2737" s="653"/>
      <c r="TVC2737" s="653"/>
      <c r="TVD2737" s="653"/>
      <c r="TVE2737" s="653"/>
      <c r="TVF2737" s="653"/>
      <c r="TVG2737" s="653"/>
      <c r="TVH2737" s="653"/>
      <c r="TVI2737" s="653"/>
      <c r="TVJ2737" s="653"/>
      <c r="TVK2737" s="653"/>
      <c r="TVL2737" s="653"/>
      <c r="TVM2737" s="653"/>
      <c r="TVN2737" s="653"/>
      <c r="TVO2737" s="653"/>
      <c r="TVP2737" s="653"/>
      <c r="TVQ2737" s="653"/>
      <c r="TVR2737" s="653"/>
      <c r="TVS2737" s="653"/>
      <c r="TVT2737" s="653"/>
      <c r="TVU2737" s="653"/>
      <c r="TVV2737" s="653"/>
      <c r="TVW2737" s="653"/>
      <c r="TVX2737" s="653"/>
      <c r="TVY2737" s="653"/>
      <c r="TVZ2737" s="653"/>
      <c r="TWA2737" s="653"/>
      <c r="TWB2737" s="653"/>
      <c r="TWC2737" s="653"/>
      <c r="TWD2737" s="653"/>
      <c r="TWE2737" s="653"/>
      <c r="TWF2737" s="653"/>
      <c r="TWG2737" s="653"/>
      <c r="TWH2737" s="653"/>
      <c r="TWI2737" s="653"/>
      <c r="TWJ2737" s="653"/>
      <c r="TWK2737" s="653"/>
      <c r="TWL2737" s="653"/>
      <c r="TWM2737" s="653"/>
      <c r="TWN2737" s="653"/>
      <c r="TWO2737" s="653"/>
      <c r="TWP2737" s="653"/>
      <c r="TWQ2737" s="653"/>
      <c r="TWR2737" s="653"/>
      <c r="TWS2737" s="653"/>
      <c r="TWT2737" s="653"/>
      <c r="TWU2737" s="653"/>
      <c r="TWV2737" s="653"/>
      <c r="TWW2737" s="653"/>
      <c r="TWX2737" s="653"/>
      <c r="TWY2737" s="653"/>
      <c r="TWZ2737" s="653"/>
      <c r="TXA2737" s="653"/>
      <c r="TXB2737" s="653"/>
      <c r="TXC2737" s="653"/>
      <c r="TXD2737" s="653"/>
      <c r="TXE2737" s="653"/>
      <c r="TXF2737" s="653"/>
      <c r="TXG2737" s="653"/>
      <c r="TXH2737" s="653"/>
      <c r="TXI2737" s="653"/>
      <c r="TXJ2737" s="653"/>
      <c r="TXK2737" s="653"/>
      <c r="TXL2737" s="653"/>
      <c r="TXM2737" s="653"/>
      <c r="TXN2737" s="653"/>
      <c r="TXO2737" s="653"/>
      <c r="TXP2737" s="653"/>
      <c r="TXQ2737" s="653"/>
      <c r="TXR2737" s="653"/>
      <c r="TXS2737" s="653"/>
      <c r="TXT2737" s="653"/>
      <c r="TXU2737" s="653"/>
      <c r="TXV2737" s="653"/>
      <c r="TXW2737" s="653"/>
      <c r="TXX2737" s="653"/>
      <c r="TXY2737" s="653"/>
      <c r="TXZ2737" s="653"/>
      <c r="TYA2737" s="653"/>
      <c r="TYB2737" s="653"/>
      <c r="TYC2737" s="653"/>
      <c r="TYD2737" s="653"/>
      <c r="TYE2737" s="653"/>
      <c r="TYF2737" s="653"/>
      <c r="TYG2737" s="653"/>
      <c r="TYH2737" s="653"/>
      <c r="TYI2737" s="653"/>
      <c r="TYJ2737" s="653"/>
      <c r="TYK2737" s="653"/>
      <c r="TYL2737" s="653"/>
      <c r="TYM2737" s="653"/>
      <c r="TYN2737" s="653"/>
      <c r="TYO2737" s="653"/>
      <c r="TYP2737" s="653"/>
      <c r="TYQ2737" s="653"/>
      <c r="TYR2737" s="653"/>
      <c r="TYS2737" s="653"/>
      <c r="TYT2737" s="653"/>
      <c r="TYU2737" s="653"/>
      <c r="TYV2737" s="653"/>
      <c r="TYW2737" s="653"/>
      <c r="TYX2737" s="653"/>
      <c r="TYY2737" s="653"/>
      <c r="TYZ2737" s="653"/>
      <c r="TZA2737" s="653"/>
      <c r="TZB2737" s="653"/>
      <c r="TZC2737" s="653"/>
      <c r="TZD2737" s="653"/>
      <c r="TZE2737" s="653"/>
      <c r="TZF2737" s="653"/>
      <c r="TZG2737" s="653"/>
      <c r="TZH2737" s="653"/>
      <c r="TZI2737" s="653"/>
      <c r="TZJ2737" s="653"/>
      <c r="TZK2737" s="653"/>
      <c r="TZL2737" s="653"/>
      <c r="TZM2737" s="653"/>
      <c r="TZN2737" s="653"/>
      <c r="TZO2737" s="653"/>
      <c r="TZP2737" s="653"/>
      <c r="TZQ2737" s="653"/>
      <c r="TZR2737" s="653"/>
      <c r="TZS2737" s="653"/>
      <c r="TZT2737" s="653"/>
      <c r="TZU2737" s="653"/>
      <c r="TZV2737" s="653"/>
      <c r="TZW2737" s="653"/>
      <c r="TZX2737" s="653"/>
      <c r="TZY2737" s="653"/>
      <c r="TZZ2737" s="653"/>
      <c r="UAA2737" s="653"/>
      <c r="UAB2737" s="653"/>
      <c r="UAC2737" s="653"/>
      <c r="UAD2737" s="653"/>
      <c r="UAE2737" s="653"/>
      <c r="UAF2737" s="653"/>
      <c r="UAG2737" s="653"/>
      <c r="UAH2737" s="653"/>
      <c r="UAI2737" s="653"/>
      <c r="UAJ2737" s="653"/>
      <c r="UAK2737" s="653"/>
      <c r="UAL2737" s="653"/>
      <c r="UAM2737" s="653"/>
      <c r="UAN2737" s="653"/>
      <c r="UAO2737" s="653"/>
      <c r="UAP2737" s="653"/>
      <c r="UAQ2737" s="653"/>
      <c r="UAR2737" s="653"/>
      <c r="UAS2737" s="653"/>
      <c r="UAT2737" s="653"/>
      <c r="UAU2737" s="653"/>
      <c r="UAV2737" s="653"/>
      <c r="UAW2737" s="653"/>
      <c r="UAX2737" s="653"/>
      <c r="UAY2737" s="653"/>
      <c r="UAZ2737" s="653"/>
      <c r="UBA2737" s="653"/>
      <c r="UBB2737" s="653"/>
      <c r="UBC2737" s="653"/>
      <c r="UBD2737" s="653"/>
      <c r="UBE2737" s="653"/>
      <c r="UBF2737" s="653"/>
      <c r="UBG2737" s="653"/>
      <c r="UBH2737" s="653"/>
      <c r="UBI2737" s="653"/>
      <c r="UBJ2737" s="653"/>
      <c r="UBK2737" s="653"/>
      <c r="UBL2737" s="653"/>
      <c r="UBM2737" s="653"/>
      <c r="UBN2737" s="653"/>
      <c r="UBO2737" s="653"/>
      <c r="UBP2737" s="653"/>
      <c r="UBQ2737" s="653"/>
      <c r="UBR2737" s="653"/>
      <c r="UBS2737" s="653"/>
      <c r="UBT2737" s="653"/>
      <c r="UBU2737" s="653"/>
      <c r="UBV2737" s="653"/>
      <c r="UBW2737" s="653"/>
      <c r="UBX2737" s="653"/>
      <c r="UBY2737" s="653"/>
      <c r="UBZ2737" s="653"/>
      <c r="UCA2737" s="653"/>
      <c r="UCB2737" s="653"/>
      <c r="UCC2737" s="653"/>
      <c r="UCD2737" s="653"/>
      <c r="UCE2737" s="653"/>
      <c r="UCF2737" s="653"/>
      <c r="UCG2737" s="653"/>
      <c r="UCH2737" s="653"/>
      <c r="UCI2737" s="653"/>
      <c r="UCJ2737" s="653"/>
      <c r="UCK2737" s="653"/>
      <c r="UCL2737" s="653"/>
      <c r="UCM2737" s="653"/>
      <c r="UCN2737" s="653"/>
      <c r="UCO2737" s="653"/>
      <c r="UCP2737" s="653"/>
      <c r="UCQ2737" s="653"/>
      <c r="UCR2737" s="653"/>
      <c r="UCS2737" s="653"/>
      <c r="UCT2737" s="653"/>
      <c r="UCU2737" s="653"/>
      <c r="UCV2737" s="653"/>
      <c r="UCW2737" s="653"/>
      <c r="UCX2737" s="653"/>
      <c r="UCY2737" s="653"/>
      <c r="UCZ2737" s="653"/>
      <c r="UDA2737" s="653"/>
      <c r="UDB2737" s="653"/>
      <c r="UDC2737" s="653"/>
      <c r="UDD2737" s="653"/>
      <c r="UDE2737" s="653"/>
      <c r="UDF2737" s="653"/>
      <c r="UDG2737" s="653"/>
      <c r="UDH2737" s="653"/>
      <c r="UDI2737" s="653"/>
      <c r="UDJ2737" s="653"/>
      <c r="UDK2737" s="653"/>
      <c r="UDL2737" s="653"/>
      <c r="UDM2737" s="653"/>
      <c r="UDN2737" s="653"/>
      <c r="UDO2737" s="653"/>
      <c r="UDP2737" s="653"/>
      <c r="UDQ2737" s="653"/>
      <c r="UDR2737" s="653"/>
      <c r="UDS2737" s="653"/>
      <c r="UDT2737" s="653"/>
      <c r="UDU2737" s="653"/>
      <c r="UDV2737" s="653"/>
      <c r="UDW2737" s="653"/>
      <c r="UDX2737" s="653"/>
      <c r="UDY2737" s="653"/>
      <c r="UDZ2737" s="653"/>
      <c r="UEA2737" s="653"/>
      <c r="UEB2737" s="653"/>
      <c r="UEC2737" s="653"/>
      <c r="UED2737" s="653"/>
      <c r="UEE2737" s="653"/>
      <c r="UEF2737" s="653"/>
      <c r="UEG2737" s="653"/>
      <c r="UEH2737" s="653"/>
      <c r="UEI2737" s="653"/>
      <c r="UEJ2737" s="653"/>
      <c r="UEK2737" s="653"/>
      <c r="UEL2737" s="653"/>
      <c r="UEM2737" s="653"/>
      <c r="UEN2737" s="653"/>
      <c r="UEO2737" s="653"/>
      <c r="UEP2737" s="653"/>
      <c r="UEQ2737" s="653"/>
      <c r="UER2737" s="653"/>
      <c r="UES2737" s="653"/>
      <c r="UET2737" s="653"/>
      <c r="UEU2737" s="653"/>
      <c r="UEV2737" s="653"/>
      <c r="UEW2737" s="653"/>
      <c r="UEX2737" s="653"/>
      <c r="UEY2737" s="653"/>
      <c r="UEZ2737" s="653"/>
      <c r="UFA2737" s="653"/>
      <c r="UFB2737" s="653"/>
      <c r="UFC2737" s="653"/>
      <c r="UFD2737" s="653"/>
      <c r="UFE2737" s="653"/>
      <c r="UFF2737" s="653"/>
      <c r="UFG2737" s="653"/>
      <c r="UFH2737" s="653"/>
      <c r="UFI2737" s="653"/>
      <c r="UFJ2737" s="653"/>
      <c r="UFK2737" s="653"/>
      <c r="UFL2737" s="653"/>
      <c r="UFM2737" s="653"/>
      <c r="UFN2737" s="653"/>
      <c r="UFO2737" s="653"/>
      <c r="UFP2737" s="653"/>
      <c r="UFQ2737" s="653"/>
      <c r="UFR2737" s="653"/>
      <c r="UFS2737" s="653"/>
      <c r="UFT2737" s="653"/>
      <c r="UFU2737" s="653"/>
      <c r="UFV2737" s="653"/>
      <c r="UFW2737" s="653"/>
      <c r="UFX2737" s="653"/>
      <c r="UFY2737" s="653"/>
      <c r="UFZ2737" s="653"/>
      <c r="UGA2737" s="653"/>
      <c r="UGB2737" s="653"/>
      <c r="UGC2737" s="653"/>
      <c r="UGD2737" s="653"/>
      <c r="UGE2737" s="653"/>
      <c r="UGF2737" s="653"/>
      <c r="UGG2737" s="653"/>
      <c r="UGH2737" s="653"/>
      <c r="UGI2737" s="653"/>
      <c r="UGJ2737" s="653"/>
      <c r="UGK2737" s="653"/>
      <c r="UGL2737" s="653"/>
      <c r="UGM2737" s="653"/>
      <c r="UGN2737" s="653"/>
      <c r="UGO2737" s="653"/>
      <c r="UGP2737" s="653"/>
      <c r="UGQ2737" s="653"/>
      <c r="UGR2737" s="653"/>
      <c r="UGS2737" s="653"/>
      <c r="UGT2737" s="653"/>
      <c r="UGU2737" s="653"/>
      <c r="UGV2737" s="653"/>
      <c r="UGW2737" s="653"/>
      <c r="UGX2737" s="653"/>
      <c r="UGY2737" s="653"/>
      <c r="UGZ2737" s="653"/>
      <c r="UHA2737" s="653"/>
      <c r="UHB2737" s="653"/>
      <c r="UHC2737" s="653"/>
      <c r="UHD2737" s="653"/>
      <c r="UHE2737" s="653"/>
      <c r="UHF2737" s="653"/>
      <c r="UHG2737" s="653"/>
      <c r="UHH2737" s="653"/>
      <c r="UHI2737" s="653"/>
      <c r="UHJ2737" s="653"/>
      <c r="UHK2737" s="653"/>
      <c r="UHL2737" s="653"/>
      <c r="UHM2737" s="653"/>
      <c r="UHN2737" s="653"/>
      <c r="UHO2737" s="653"/>
      <c r="UHP2737" s="653"/>
      <c r="UHQ2737" s="653"/>
      <c r="UHR2737" s="653"/>
      <c r="UHS2737" s="653"/>
      <c r="UHT2737" s="653"/>
      <c r="UHU2737" s="653"/>
      <c r="UHV2737" s="653"/>
      <c r="UHW2737" s="653"/>
      <c r="UHX2737" s="653"/>
      <c r="UHY2737" s="653"/>
      <c r="UHZ2737" s="653"/>
      <c r="UIA2737" s="653"/>
      <c r="UIB2737" s="653"/>
      <c r="UIC2737" s="653"/>
      <c r="UID2737" s="653"/>
      <c r="UIE2737" s="653"/>
      <c r="UIF2737" s="653"/>
      <c r="UIG2737" s="653"/>
      <c r="UIH2737" s="653"/>
      <c r="UII2737" s="653"/>
      <c r="UIJ2737" s="653"/>
      <c r="UIK2737" s="653"/>
      <c r="UIL2737" s="653"/>
      <c r="UIM2737" s="653"/>
      <c r="UIN2737" s="653"/>
      <c r="UIO2737" s="653"/>
      <c r="UIP2737" s="653"/>
      <c r="UIQ2737" s="653"/>
      <c r="UIR2737" s="653"/>
      <c r="UIS2737" s="653"/>
      <c r="UIT2737" s="653"/>
      <c r="UIU2737" s="653"/>
      <c r="UIV2737" s="653"/>
      <c r="UIW2737" s="653"/>
      <c r="UIX2737" s="653"/>
      <c r="UIY2737" s="653"/>
      <c r="UIZ2737" s="653"/>
      <c r="UJA2737" s="653"/>
      <c r="UJB2737" s="653"/>
      <c r="UJC2737" s="653"/>
      <c r="UJD2737" s="653"/>
      <c r="UJE2737" s="653"/>
      <c r="UJF2737" s="653"/>
      <c r="UJG2737" s="653"/>
      <c r="UJH2737" s="653"/>
      <c r="UJI2737" s="653"/>
      <c r="UJJ2737" s="653"/>
      <c r="UJK2737" s="653"/>
      <c r="UJL2737" s="653"/>
      <c r="UJM2737" s="653"/>
      <c r="UJN2737" s="653"/>
      <c r="UJO2737" s="653"/>
      <c r="UJP2737" s="653"/>
      <c r="UJQ2737" s="653"/>
      <c r="UJR2737" s="653"/>
      <c r="UJS2737" s="653"/>
      <c r="UJT2737" s="653"/>
      <c r="UJU2737" s="653"/>
      <c r="UJV2737" s="653"/>
      <c r="UJW2737" s="653"/>
      <c r="UJX2737" s="653"/>
      <c r="UJY2737" s="653"/>
      <c r="UJZ2737" s="653"/>
      <c r="UKA2737" s="653"/>
      <c r="UKB2737" s="653"/>
      <c r="UKC2737" s="653"/>
      <c r="UKD2737" s="653"/>
      <c r="UKE2737" s="653"/>
      <c r="UKF2737" s="653"/>
      <c r="UKG2737" s="653"/>
      <c r="UKH2737" s="653"/>
      <c r="UKI2737" s="653"/>
      <c r="UKJ2737" s="653"/>
      <c r="UKK2737" s="653"/>
      <c r="UKL2737" s="653"/>
      <c r="UKM2737" s="653"/>
      <c r="UKN2737" s="653"/>
      <c r="UKO2737" s="653"/>
      <c r="UKP2737" s="653"/>
      <c r="UKQ2737" s="653"/>
      <c r="UKR2737" s="653"/>
      <c r="UKS2737" s="653"/>
      <c r="UKT2737" s="653"/>
      <c r="UKU2737" s="653"/>
      <c r="UKV2737" s="653"/>
      <c r="UKW2737" s="653"/>
      <c r="UKX2737" s="653"/>
      <c r="UKY2737" s="653"/>
      <c r="UKZ2737" s="653"/>
      <c r="ULA2737" s="653"/>
      <c r="ULB2737" s="653"/>
      <c r="ULC2737" s="653"/>
      <c r="ULD2737" s="653"/>
      <c r="ULE2737" s="653"/>
      <c r="ULF2737" s="653"/>
      <c r="ULG2737" s="653"/>
      <c r="ULH2737" s="653"/>
      <c r="ULI2737" s="653"/>
      <c r="ULJ2737" s="653"/>
      <c r="ULK2737" s="653"/>
      <c r="ULL2737" s="653"/>
      <c r="ULM2737" s="653"/>
      <c r="ULN2737" s="653"/>
      <c r="ULO2737" s="653"/>
      <c r="ULP2737" s="653"/>
      <c r="ULQ2737" s="653"/>
      <c r="ULR2737" s="653"/>
      <c r="ULS2737" s="653"/>
      <c r="ULT2737" s="653"/>
      <c r="ULU2737" s="653"/>
      <c r="ULV2737" s="653"/>
      <c r="ULW2737" s="653"/>
      <c r="ULX2737" s="653"/>
      <c r="ULY2737" s="653"/>
      <c r="ULZ2737" s="653"/>
      <c r="UMA2737" s="653"/>
      <c r="UMB2737" s="653"/>
      <c r="UMC2737" s="653"/>
      <c r="UMD2737" s="653"/>
      <c r="UME2737" s="653"/>
      <c r="UMF2737" s="653"/>
      <c r="UMG2737" s="653"/>
      <c r="UMH2737" s="653"/>
      <c r="UMI2737" s="653"/>
      <c r="UMJ2737" s="653"/>
      <c r="UMK2737" s="653"/>
      <c r="UML2737" s="653"/>
      <c r="UMM2737" s="653"/>
      <c r="UMN2737" s="653"/>
      <c r="UMO2737" s="653"/>
      <c r="UMP2737" s="653"/>
      <c r="UMQ2737" s="653"/>
      <c r="UMR2737" s="653"/>
      <c r="UMS2737" s="653"/>
      <c r="UMT2737" s="653"/>
      <c r="UMU2737" s="653"/>
      <c r="UMV2737" s="653"/>
      <c r="UMW2737" s="653"/>
      <c r="UMX2737" s="653"/>
      <c r="UMY2737" s="653"/>
      <c r="UMZ2737" s="653"/>
      <c r="UNA2737" s="653"/>
      <c r="UNB2737" s="653"/>
      <c r="UNC2737" s="653"/>
      <c r="UND2737" s="653"/>
      <c r="UNE2737" s="653"/>
      <c r="UNF2737" s="653"/>
      <c r="UNG2737" s="653"/>
      <c r="UNH2737" s="653"/>
      <c r="UNI2737" s="653"/>
      <c r="UNJ2737" s="653"/>
      <c r="UNK2737" s="653"/>
      <c r="UNL2737" s="653"/>
      <c r="UNM2737" s="653"/>
      <c r="UNN2737" s="653"/>
      <c r="UNO2737" s="653"/>
      <c r="UNP2737" s="653"/>
      <c r="UNQ2737" s="653"/>
      <c r="UNR2737" s="653"/>
      <c r="UNS2737" s="653"/>
      <c r="UNT2737" s="653"/>
      <c r="UNU2737" s="653"/>
      <c r="UNV2737" s="653"/>
      <c r="UNW2737" s="653"/>
      <c r="UNX2737" s="653"/>
      <c r="UNY2737" s="653"/>
      <c r="UNZ2737" s="653"/>
      <c r="UOA2737" s="653"/>
      <c r="UOB2737" s="653"/>
      <c r="UOC2737" s="653"/>
      <c r="UOD2737" s="653"/>
      <c r="UOE2737" s="653"/>
      <c r="UOF2737" s="653"/>
      <c r="UOG2737" s="653"/>
      <c r="UOH2737" s="653"/>
      <c r="UOI2737" s="653"/>
      <c r="UOJ2737" s="653"/>
      <c r="UOK2737" s="653"/>
      <c r="UOL2737" s="653"/>
      <c r="UOM2737" s="653"/>
      <c r="UON2737" s="653"/>
      <c r="UOO2737" s="653"/>
      <c r="UOP2737" s="653"/>
      <c r="UOQ2737" s="653"/>
      <c r="UOR2737" s="653"/>
      <c r="UOS2737" s="653"/>
      <c r="UOT2737" s="653"/>
      <c r="UOU2737" s="653"/>
      <c r="UOV2737" s="653"/>
      <c r="UOW2737" s="653"/>
      <c r="UOX2737" s="653"/>
      <c r="UOY2737" s="653"/>
      <c r="UOZ2737" s="653"/>
      <c r="UPA2737" s="653"/>
      <c r="UPB2737" s="653"/>
      <c r="UPC2737" s="653"/>
      <c r="UPD2737" s="653"/>
      <c r="UPE2737" s="653"/>
      <c r="UPF2737" s="653"/>
      <c r="UPG2737" s="653"/>
      <c r="UPH2737" s="653"/>
      <c r="UPI2737" s="653"/>
      <c r="UPJ2737" s="653"/>
      <c r="UPK2737" s="653"/>
      <c r="UPL2737" s="653"/>
      <c r="UPM2737" s="653"/>
      <c r="UPN2737" s="653"/>
      <c r="UPO2737" s="653"/>
      <c r="UPP2737" s="653"/>
      <c r="UPQ2737" s="653"/>
      <c r="UPR2737" s="653"/>
      <c r="UPS2737" s="653"/>
      <c r="UPT2737" s="653"/>
      <c r="UPU2737" s="653"/>
      <c r="UPV2737" s="653"/>
      <c r="UPW2737" s="653"/>
      <c r="UPX2737" s="653"/>
      <c r="UPY2737" s="653"/>
      <c r="UPZ2737" s="653"/>
      <c r="UQA2737" s="653"/>
      <c r="UQB2737" s="653"/>
      <c r="UQC2737" s="653"/>
      <c r="UQD2737" s="653"/>
      <c r="UQE2737" s="653"/>
      <c r="UQF2737" s="653"/>
      <c r="UQG2737" s="653"/>
      <c r="UQH2737" s="653"/>
      <c r="UQI2737" s="653"/>
      <c r="UQJ2737" s="653"/>
      <c r="UQK2737" s="653"/>
      <c r="UQL2737" s="653"/>
      <c r="UQM2737" s="653"/>
      <c r="UQN2737" s="653"/>
      <c r="UQO2737" s="653"/>
      <c r="UQP2737" s="653"/>
      <c r="UQQ2737" s="653"/>
      <c r="UQR2737" s="653"/>
      <c r="UQS2737" s="653"/>
      <c r="UQT2737" s="653"/>
      <c r="UQU2737" s="653"/>
      <c r="UQV2737" s="653"/>
      <c r="UQW2737" s="653"/>
      <c r="UQX2737" s="653"/>
      <c r="UQY2737" s="653"/>
      <c r="UQZ2737" s="653"/>
      <c r="URA2737" s="653"/>
      <c r="URB2737" s="653"/>
      <c r="URC2737" s="653"/>
      <c r="URD2737" s="653"/>
      <c r="URE2737" s="653"/>
      <c r="URF2737" s="653"/>
      <c r="URG2737" s="653"/>
      <c r="URH2737" s="653"/>
      <c r="URI2737" s="653"/>
      <c r="URJ2737" s="653"/>
      <c r="URK2737" s="653"/>
      <c r="URL2737" s="653"/>
      <c r="URM2737" s="653"/>
      <c r="URN2737" s="653"/>
      <c r="URO2737" s="653"/>
      <c r="URP2737" s="653"/>
      <c r="URQ2737" s="653"/>
      <c r="URR2737" s="653"/>
      <c r="URS2737" s="653"/>
      <c r="URT2737" s="653"/>
      <c r="URU2737" s="653"/>
      <c r="URV2737" s="653"/>
      <c r="URW2737" s="653"/>
      <c r="URX2737" s="653"/>
      <c r="URY2737" s="653"/>
      <c r="URZ2737" s="653"/>
      <c r="USA2737" s="653"/>
      <c r="USB2737" s="653"/>
      <c r="USC2737" s="653"/>
      <c r="USD2737" s="653"/>
      <c r="USE2737" s="653"/>
      <c r="USF2737" s="653"/>
      <c r="USG2737" s="653"/>
      <c r="USH2737" s="653"/>
      <c r="USI2737" s="653"/>
      <c r="USJ2737" s="653"/>
      <c r="USK2737" s="653"/>
      <c r="USL2737" s="653"/>
      <c r="USM2737" s="653"/>
      <c r="USN2737" s="653"/>
      <c r="USO2737" s="653"/>
      <c r="USP2737" s="653"/>
      <c r="USQ2737" s="653"/>
      <c r="USR2737" s="653"/>
      <c r="USS2737" s="653"/>
      <c r="UST2737" s="653"/>
      <c r="USU2737" s="653"/>
      <c r="USV2737" s="653"/>
      <c r="USW2737" s="653"/>
      <c r="USX2737" s="653"/>
      <c r="USY2737" s="653"/>
      <c r="USZ2737" s="653"/>
      <c r="UTA2737" s="653"/>
      <c r="UTB2737" s="653"/>
      <c r="UTC2737" s="653"/>
      <c r="UTD2737" s="653"/>
      <c r="UTE2737" s="653"/>
      <c r="UTF2737" s="653"/>
      <c r="UTG2737" s="653"/>
      <c r="UTH2737" s="653"/>
      <c r="UTI2737" s="653"/>
      <c r="UTJ2737" s="653"/>
      <c r="UTK2737" s="653"/>
      <c r="UTL2737" s="653"/>
      <c r="UTM2737" s="653"/>
      <c r="UTN2737" s="653"/>
      <c r="UTO2737" s="653"/>
      <c r="UTP2737" s="653"/>
      <c r="UTQ2737" s="653"/>
      <c r="UTR2737" s="653"/>
      <c r="UTS2737" s="653"/>
      <c r="UTT2737" s="653"/>
      <c r="UTU2737" s="653"/>
      <c r="UTV2737" s="653"/>
      <c r="UTW2737" s="653"/>
      <c r="UTX2737" s="653"/>
      <c r="UTY2737" s="653"/>
      <c r="UTZ2737" s="653"/>
      <c r="UUA2737" s="653"/>
      <c r="UUB2737" s="653"/>
      <c r="UUC2737" s="653"/>
      <c r="UUD2737" s="653"/>
      <c r="UUE2737" s="653"/>
      <c r="UUF2737" s="653"/>
      <c r="UUG2737" s="653"/>
      <c r="UUH2737" s="653"/>
      <c r="UUI2737" s="653"/>
      <c r="UUJ2737" s="653"/>
      <c r="UUK2737" s="653"/>
      <c r="UUL2737" s="653"/>
      <c r="UUM2737" s="653"/>
      <c r="UUN2737" s="653"/>
      <c r="UUO2737" s="653"/>
      <c r="UUP2737" s="653"/>
      <c r="UUQ2737" s="653"/>
      <c r="UUR2737" s="653"/>
      <c r="UUS2737" s="653"/>
      <c r="UUT2737" s="653"/>
      <c r="UUU2737" s="653"/>
      <c r="UUV2737" s="653"/>
      <c r="UUW2737" s="653"/>
      <c r="UUX2737" s="653"/>
      <c r="UUY2737" s="653"/>
      <c r="UUZ2737" s="653"/>
      <c r="UVA2737" s="653"/>
      <c r="UVB2737" s="653"/>
      <c r="UVC2737" s="653"/>
      <c r="UVD2737" s="653"/>
      <c r="UVE2737" s="653"/>
      <c r="UVF2737" s="653"/>
      <c r="UVG2737" s="653"/>
      <c r="UVH2737" s="653"/>
      <c r="UVI2737" s="653"/>
      <c r="UVJ2737" s="653"/>
      <c r="UVK2737" s="653"/>
      <c r="UVL2737" s="653"/>
      <c r="UVM2737" s="653"/>
      <c r="UVN2737" s="653"/>
      <c r="UVO2737" s="653"/>
      <c r="UVP2737" s="653"/>
      <c r="UVQ2737" s="653"/>
      <c r="UVR2737" s="653"/>
      <c r="UVS2737" s="653"/>
      <c r="UVT2737" s="653"/>
      <c r="UVU2737" s="653"/>
      <c r="UVV2737" s="653"/>
      <c r="UVW2737" s="653"/>
      <c r="UVX2737" s="653"/>
      <c r="UVY2737" s="653"/>
      <c r="UVZ2737" s="653"/>
      <c r="UWA2737" s="653"/>
      <c r="UWB2737" s="653"/>
      <c r="UWC2737" s="653"/>
      <c r="UWD2737" s="653"/>
      <c r="UWE2737" s="653"/>
      <c r="UWF2737" s="653"/>
      <c r="UWG2737" s="653"/>
      <c r="UWH2737" s="653"/>
      <c r="UWI2737" s="653"/>
      <c r="UWJ2737" s="653"/>
      <c r="UWK2737" s="653"/>
      <c r="UWL2737" s="653"/>
      <c r="UWM2737" s="653"/>
      <c r="UWN2737" s="653"/>
      <c r="UWO2737" s="653"/>
      <c r="UWP2737" s="653"/>
      <c r="UWQ2737" s="653"/>
      <c r="UWR2737" s="653"/>
      <c r="UWS2737" s="653"/>
      <c r="UWT2737" s="653"/>
      <c r="UWU2737" s="653"/>
      <c r="UWV2737" s="653"/>
      <c r="UWW2737" s="653"/>
      <c r="UWX2737" s="653"/>
      <c r="UWY2737" s="653"/>
      <c r="UWZ2737" s="653"/>
      <c r="UXA2737" s="653"/>
      <c r="UXB2737" s="653"/>
      <c r="UXC2737" s="653"/>
      <c r="UXD2737" s="653"/>
      <c r="UXE2737" s="653"/>
      <c r="UXF2737" s="653"/>
      <c r="UXG2737" s="653"/>
      <c r="UXH2737" s="653"/>
      <c r="UXI2737" s="653"/>
      <c r="UXJ2737" s="653"/>
      <c r="UXK2737" s="653"/>
      <c r="UXL2737" s="653"/>
      <c r="UXM2737" s="653"/>
      <c r="UXN2737" s="653"/>
      <c r="UXO2737" s="653"/>
      <c r="UXP2737" s="653"/>
      <c r="UXQ2737" s="653"/>
      <c r="UXR2737" s="653"/>
      <c r="UXS2737" s="653"/>
      <c r="UXT2737" s="653"/>
      <c r="UXU2737" s="653"/>
      <c r="UXV2737" s="653"/>
      <c r="UXW2737" s="653"/>
      <c r="UXX2737" s="653"/>
      <c r="UXY2737" s="653"/>
      <c r="UXZ2737" s="653"/>
      <c r="UYA2737" s="653"/>
      <c r="UYB2737" s="653"/>
      <c r="UYC2737" s="653"/>
      <c r="UYD2737" s="653"/>
      <c r="UYE2737" s="653"/>
      <c r="UYF2737" s="653"/>
      <c r="UYG2737" s="653"/>
      <c r="UYH2737" s="653"/>
      <c r="UYI2737" s="653"/>
      <c r="UYJ2737" s="653"/>
      <c r="UYK2737" s="653"/>
      <c r="UYL2737" s="653"/>
      <c r="UYM2737" s="653"/>
      <c r="UYN2737" s="653"/>
      <c r="UYO2737" s="653"/>
      <c r="UYP2737" s="653"/>
      <c r="UYQ2737" s="653"/>
      <c r="UYR2737" s="653"/>
      <c r="UYS2737" s="653"/>
      <c r="UYT2737" s="653"/>
      <c r="UYU2737" s="653"/>
      <c r="UYV2737" s="653"/>
      <c r="UYW2737" s="653"/>
      <c r="UYX2737" s="653"/>
      <c r="UYY2737" s="653"/>
      <c r="UYZ2737" s="653"/>
      <c r="UZA2737" s="653"/>
      <c r="UZB2737" s="653"/>
      <c r="UZC2737" s="653"/>
      <c r="UZD2737" s="653"/>
      <c r="UZE2737" s="653"/>
      <c r="UZF2737" s="653"/>
      <c r="UZG2737" s="653"/>
      <c r="UZH2737" s="653"/>
      <c r="UZI2737" s="653"/>
      <c r="UZJ2737" s="653"/>
      <c r="UZK2737" s="653"/>
      <c r="UZL2737" s="653"/>
      <c r="UZM2737" s="653"/>
      <c r="UZN2737" s="653"/>
      <c r="UZO2737" s="653"/>
      <c r="UZP2737" s="653"/>
      <c r="UZQ2737" s="653"/>
      <c r="UZR2737" s="653"/>
      <c r="UZS2737" s="653"/>
      <c r="UZT2737" s="653"/>
      <c r="UZU2737" s="653"/>
      <c r="UZV2737" s="653"/>
      <c r="UZW2737" s="653"/>
      <c r="UZX2737" s="653"/>
      <c r="UZY2737" s="653"/>
      <c r="UZZ2737" s="653"/>
      <c r="VAA2737" s="653"/>
      <c r="VAB2737" s="653"/>
      <c r="VAC2737" s="653"/>
      <c r="VAD2737" s="653"/>
      <c r="VAE2737" s="653"/>
      <c r="VAF2737" s="653"/>
      <c r="VAG2737" s="653"/>
      <c r="VAH2737" s="653"/>
      <c r="VAI2737" s="653"/>
      <c r="VAJ2737" s="653"/>
      <c r="VAK2737" s="653"/>
      <c r="VAL2737" s="653"/>
      <c r="VAM2737" s="653"/>
      <c r="VAN2737" s="653"/>
      <c r="VAO2737" s="653"/>
      <c r="VAP2737" s="653"/>
      <c r="VAQ2737" s="653"/>
      <c r="VAR2737" s="653"/>
      <c r="VAS2737" s="653"/>
      <c r="VAT2737" s="653"/>
      <c r="VAU2737" s="653"/>
      <c r="VAV2737" s="653"/>
      <c r="VAW2737" s="653"/>
      <c r="VAX2737" s="653"/>
      <c r="VAY2737" s="653"/>
      <c r="VAZ2737" s="653"/>
      <c r="VBA2737" s="653"/>
      <c r="VBB2737" s="653"/>
      <c r="VBC2737" s="653"/>
      <c r="VBD2737" s="653"/>
      <c r="VBE2737" s="653"/>
      <c r="VBF2737" s="653"/>
      <c r="VBG2737" s="653"/>
      <c r="VBH2737" s="653"/>
      <c r="VBI2737" s="653"/>
      <c r="VBJ2737" s="653"/>
      <c r="VBK2737" s="653"/>
      <c r="VBL2737" s="653"/>
      <c r="VBM2737" s="653"/>
      <c r="VBN2737" s="653"/>
      <c r="VBO2737" s="653"/>
      <c r="VBP2737" s="653"/>
      <c r="VBQ2737" s="653"/>
      <c r="VBR2737" s="653"/>
      <c r="VBS2737" s="653"/>
      <c r="VBT2737" s="653"/>
      <c r="VBU2737" s="653"/>
      <c r="VBV2737" s="653"/>
      <c r="VBW2737" s="653"/>
      <c r="VBX2737" s="653"/>
      <c r="VBY2737" s="653"/>
      <c r="VBZ2737" s="653"/>
      <c r="VCA2737" s="653"/>
      <c r="VCB2737" s="653"/>
      <c r="VCC2737" s="653"/>
      <c r="VCD2737" s="653"/>
      <c r="VCE2737" s="653"/>
      <c r="VCF2737" s="653"/>
      <c r="VCG2737" s="653"/>
      <c r="VCH2737" s="653"/>
      <c r="VCI2737" s="653"/>
      <c r="VCJ2737" s="653"/>
      <c r="VCK2737" s="653"/>
      <c r="VCL2737" s="653"/>
      <c r="VCM2737" s="653"/>
      <c r="VCN2737" s="653"/>
      <c r="VCO2737" s="653"/>
      <c r="VCP2737" s="653"/>
      <c r="VCQ2737" s="653"/>
      <c r="VCR2737" s="653"/>
      <c r="VCS2737" s="653"/>
      <c r="VCT2737" s="653"/>
      <c r="VCU2737" s="653"/>
      <c r="VCV2737" s="653"/>
      <c r="VCW2737" s="653"/>
      <c r="VCX2737" s="653"/>
      <c r="VCY2737" s="653"/>
      <c r="VCZ2737" s="653"/>
      <c r="VDA2737" s="653"/>
      <c r="VDB2737" s="653"/>
      <c r="VDC2737" s="653"/>
      <c r="VDD2737" s="653"/>
      <c r="VDE2737" s="653"/>
      <c r="VDF2737" s="653"/>
      <c r="VDG2737" s="653"/>
      <c r="VDH2737" s="653"/>
      <c r="VDI2737" s="653"/>
      <c r="VDJ2737" s="653"/>
      <c r="VDK2737" s="653"/>
      <c r="VDL2737" s="653"/>
      <c r="VDM2737" s="653"/>
      <c r="VDN2737" s="653"/>
      <c r="VDO2737" s="653"/>
      <c r="VDP2737" s="653"/>
      <c r="VDQ2737" s="653"/>
      <c r="VDR2737" s="653"/>
      <c r="VDS2737" s="653"/>
      <c r="VDT2737" s="653"/>
      <c r="VDU2737" s="653"/>
      <c r="VDV2737" s="653"/>
      <c r="VDW2737" s="653"/>
      <c r="VDX2737" s="653"/>
      <c r="VDY2737" s="653"/>
      <c r="VDZ2737" s="653"/>
      <c r="VEA2737" s="653"/>
      <c r="VEB2737" s="653"/>
      <c r="VEC2737" s="653"/>
      <c r="VED2737" s="653"/>
      <c r="VEE2737" s="653"/>
      <c r="VEF2737" s="653"/>
      <c r="VEG2737" s="653"/>
      <c r="VEH2737" s="653"/>
      <c r="VEI2737" s="653"/>
      <c r="VEJ2737" s="653"/>
      <c r="VEK2737" s="653"/>
      <c r="VEL2737" s="653"/>
      <c r="VEM2737" s="653"/>
      <c r="VEN2737" s="653"/>
      <c r="VEO2737" s="653"/>
      <c r="VEP2737" s="653"/>
      <c r="VEQ2737" s="653"/>
      <c r="VER2737" s="653"/>
      <c r="VES2737" s="653"/>
      <c r="VET2737" s="653"/>
      <c r="VEU2737" s="653"/>
      <c r="VEV2737" s="653"/>
      <c r="VEW2737" s="653"/>
      <c r="VEX2737" s="653"/>
      <c r="VEY2737" s="653"/>
      <c r="VEZ2737" s="653"/>
      <c r="VFA2737" s="653"/>
      <c r="VFB2737" s="653"/>
      <c r="VFC2737" s="653"/>
      <c r="VFD2737" s="653"/>
      <c r="VFE2737" s="653"/>
      <c r="VFF2737" s="653"/>
      <c r="VFG2737" s="653"/>
      <c r="VFH2737" s="653"/>
      <c r="VFI2737" s="653"/>
      <c r="VFJ2737" s="653"/>
      <c r="VFK2737" s="653"/>
      <c r="VFL2737" s="653"/>
      <c r="VFM2737" s="653"/>
      <c r="VFN2737" s="653"/>
      <c r="VFO2737" s="653"/>
      <c r="VFP2737" s="653"/>
      <c r="VFQ2737" s="653"/>
      <c r="VFR2737" s="653"/>
      <c r="VFS2737" s="653"/>
      <c r="VFT2737" s="653"/>
      <c r="VFU2737" s="653"/>
      <c r="VFV2737" s="653"/>
      <c r="VFW2737" s="653"/>
      <c r="VFX2737" s="653"/>
      <c r="VFY2737" s="653"/>
      <c r="VFZ2737" s="653"/>
      <c r="VGA2737" s="653"/>
      <c r="VGB2737" s="653"/>
      <c r="VGC2737" s="653"/>
      <c r="VGD2737" s="653"/>
      <c r="VGE2737" s="653"/>
      <c r="VGF2737" s="653"/>
      <c r="VGG2737" s="653"/>
      <c r="VGH2737" s="653"/>
      <c r="VGI2737" s="653"/>
      <c r="VGJ2737" s="653"/>
      <c r="VGK2737" s="653"/>
      <c r="VGL2737" s="653"/>
      <c r="VGM2737" s="653"/>
      <c r="VGN2737" s="653"/>
      <c r="VGO2737" s="653"/>
      <c r="VGP2737" s="653"/>
      <c r="VGQ2737" s="653"/>
      <c r="VGR2737" s="653"/>
      <c r="VGS2737" s="653"/>
      <c r="VGT2737" s="653"/>
      <c r="VGU2737" s="653"/>
      <c r="VGV2737" s="653"/>
      <c r="VGW2737" s="653"/>
      <c r="VGX2737" s="653"/>
      <c r="VGY2737" s="653"/>
      <c r="VGZ2737" s="653"/>
      <c r="VHA2737" s="653"/>
      <c r="VHB2737" s="653"/>
      <c r="VHC2737" s="653"/>
      <c r="VHD2737" s="653"/>
      <c r="VHE2737" s="653"/>
      <c r="VHF2737" s="653"/>
      <c r="VHG2737" s="653"/>
      <c r="VHH2737" s="653"/>
      <c r="VHI2737" s="653"/>
      <c r="VHJ2737" s="653"/>
      <c r="VHK2737" s="653"/>
      <c r="VHL2737" s="653"/>
      <c r="VHM2737" s="653"/>
      <c r="VHN2737" s="653"/>
      <c r="VHO2737" s="653"/>
      <c r="VHP2737" s="653"/>
      <c r="VHQ2737" s="653"/>
      <c r="VHR2737" s="653"/>
      <c r="VHS2737" s="653"/>
      <c r="VHT2737" s="653"/>
      <c r="VHU2737" s="653"/>
      <c r="VHV2737" s="653"/>
      <c r="VHW2737" s="653"/>
      <c r="VHX2737" s="653"/>
      <c r="VHY2737" s="653"/>
      <c r="VHZ2737" s="653"/>
      <c r="VIA2737" s="653"/>
      <c r="VIB2737" s="653"/>
      <c r="VIC2737" s="653"/>
      <c r="VID2737" s="653"/>
      <c r="VIE2737" s="653"/>
      <c r="VIF2737" s="653"/>
      <c r="VIG2737" s="653"/>
      <c r="VIH2737" s="653"/>
      <c r="VII2737" s="653"/>
      <c r="VIJ2737" s="653"/>
      <c r="VIK2737" s="653"/>
      <c r="VIL2737" s="653"/>
      <c r="VIM2737" s="653"/>
      <c r="VIN2737" s="653"/>
      <c r="VIO2737" s="653"/>
      <c r="VIP2737" s="653"/>
      <c r="VIQ2737" s="653"/>
      <c r="VIR2737" s="653"/>
      <c r="VIS2737" s="653"/>
      <c r="VIT2737" s="653"/>
      <c r="VIU2737" s="653"/>
      <c r="VIV2737" s="653"/>
      <c r="VIW2737" s="653"/>
      <c r="VIX2737" s="653"/>
      <c r="VIY2737" s="653"/>
      <c r="VIZ2737" s="653"/>
      <c r="VJA2737" s="653"/>
      <c r="VJB2737" s="653"/>
      <c r="VJC2737" s="653"/>
      <c r="VJD2737" s="653"/>
      <c r="VJE2737" s="653"/>
      <c r="VJF2737" s="653"/>
      <c r="VJG2737" s="653"/>
      <c r="VJH2737" s="653"/>
      <c r="VJI2737" s="653"/>
      <c r="VJJ2737" s="653"/>
      <c r="VJK2737" s="653"/>
      <c r="VJL2737" s="653"/>
      <c r="VJM2737" s="653"/>
      <c r="VJN2737" s="653"/>
      <c r="VJO2737" s="653"/>
      <c r="VJP2737" s="653"/>
      <c r="VJQ2737" s="653"/>
      <c r="VJR2737" s="653"/>
      <c r="VJS2737" s="653"/>
      <c r="VJT2737" s="653"/>
      <c r="VJU2737" s="653"/>
      <c r="VJV2737" s="653"/>
      <c r="VJW2737" s="653"/>
      <c r="VJX2737" s="653"/>
      <c r="VJY2737" s="653"/>
      <c r="VJZ2737" s="653"/>
      <c r="VKA2737" s="653"/>
      <c r="VKB2737" s="653"/>
      <c r="VKC2737" s="653"/>
      <c r="VKD2737" s="653"/>
      <c r="VKE2737" s="653"/>
      <c r="VKF2737" s="653"/>
      <c r="VKG2737" s="653"/>
      <c r="VKH2737" s="653"/>
      <c r="VKI2737" s="653"/>
      <c r="VKJ2737" s="653"/>
      <c r="VKK2737" s="653"/>
      <c r="VKL2737" s="653"/>
      <c r="VKM2737" s="653"/>
      <c r="VKN2737" s="653"/>
      <c r="VKO2737" s="653"/>
      <c r="VKP2737" s="653"/>
      <c r="VKQ2737" s="653"/>
      <c r="VKR2737" s="653"/>
      <c r="VKS2737" s="653"/>
      <c r="VKT2737" s="653"/>
      <c r="VKU2737" s="653"/>
      <c r="VKV2737" s="653"/>
      <c r="VKW2737" s="653"/>
      <c r="VKX2737" s="653"/>
      <c r="VKY2737" s="653"/>
      <c r="VKZ2737" s="653"/>
      <c r="VLA2737" s="653"/>
      <c r="VLB2737" s="653"/>
      <c r="VLC2737" s="653"/>
      <c r="VLD2737" s="653"/>
      <c r="VLE2737" s="653"/>
      <c r="VLF2737" s="653"/>
      <c r="VLG2737" s="653"/>
      <c r="VLH2737" s="653"/>
      <c r="VLI2737" s="653"/>
      <c r="VLJ2737" s="653"/>
      <c r="VLK2737" s="653"/>
      <c r="VLL2737" s="653"/>
      <c r="VLM2737" s="653"/>
      <c r="VLN2737" s="653"/>
      <c r="VLO2737" s="653"/>
      <c r="VLP2737" s="653"/>
      <c r="VLQ2737" s="653"/>
      <c r="VLR2737" s="653"/>
      <c r="VLS2737" s="653"/>
      <c r="VLT2737" s="653"/>
      <c r="VLU2737" s="653"/>
      <c r="VLV2737" s="653"/>
      <c r="VLW2737" s="653"/>
      <c r="VLX2737" s="653"/>
      <c r="VLY2737" s="653"/>
      <c r="VLZ2737" s="653"/>
      <c r="VMA2737" s="653"/>
      <c r="VMB2737" s="653"/>
      <c r="VMC2737" s="653"/>
      <c r="VMD2737" s="653"/>
      <c r="VME2737" s="653"/>
      <c r="VMF2737" s="653"/>
      <c r="VMG2737" s="653"/>
      <c r="VMH2737" s="653"/>
      <c r="VMI2737" s="653"/>
      <c r="VMJ2737" s="653"/>
      <c r="VMK2737" s="653"/>
      <c r="VML2737" s="653"/>
      <c r="VMM2737" s="653"/>
      <c r="VMN2737" s="653"/>
      <c r="VMO2737" s="653"/>
      <c r="VMP2737" s="653"/>
      <c r="VMQ2737" s="653"/>
      <c r="VMR2737" s="653"/>
      <c r="VMS2737" s="653"/>
      <c r="VMT2737" s="653"/>
      <c r="VMU2737" s="653"/>
      <c r="VMV2737" s="653"/>
      <c r="VMW2737" s="653"/>
      <c r="VMX2737" s="653"/>
      <c r="VMY2737" s="653"/>
      <c r="VMZ2737" s="653"/>
      <c r="VNA2737" s="653"/>
      <c r="VNB2737" s="653"/>
      <c r="VNC2737" s="653"/>
      <c r="VND2737" s="653"/>
      <c r="VNE2737" s="653"/>
      <c r="VNF2737" s="653"/>
      <c r="VNG2737" s="653"/>
      <c r="VNH2737" s="653"/>
      <c r="VNI2737" s="653"/>
      <c r="VNJ2737" s="653"/>
      <c r="VNK2737" s="653"/>
      <c r="VNL2737" s="653"/>
      <c r="VNM2737" s="653"/>
      <c r="VNN2737" s="653"/>
      <c r="VNO2737" s="653"/>
      <c r="VNP2737" s="653"/>
      <c r="VNQ2737" s="653"/>
      <c r="VNR2737" s="653"/>
      <c r="VNS2737" s="653"/>
      <c r="VNT2737" s="653"/>
      <c r="VNU2737" s="653"/>
      <c r="VNV2737" s="653"/>
      <c r="VNW2737" s="653"/>
      <c r="VNX2737" s="653"/>
      <c r="VNY2737" s="653"/>
      <c r="VNZ2737" s="653"/>
      <c r="VOA2737" s="653"/>
      <c r="VOB2737" s="653"/>
      <c r="VOC2737" s="653"/>
      <c r="VOD2737" s="653"/>
      <c r="VOE2737" s="653"/>
      <c r="VOF2737" s="653"/>
      <c r="VOG2737" s="653"/>
      <c r="VOH2737" s="653"/>
      <c r="VOI2737" s="653"/>
      <c r="VOJ2737" s="653"/>
      <c r="VOK2737" s="653"/>
      <c r="VOL2737" s="653"/>
      <c r="VOM2737" s="653"/>
      <c r="VON2737" s="653"/>
      <c r="VOO2737" s="653"/>
      <c r="VOP2737" s="653"/>
      <c r="VOQ2737" s="653"/>
      <c r="VOR2737" s="653"/>
      <c r="VOS2737" s="653"/>
      <c r="VOT2737" s="653"/>
      <c r="VOU2737" s="653"/>
      <c r="VOV2737" s="653"/>
      <c r="VOW2737" s="653"/>
      <c r="VOX2737" s="653"/>
      <c r="VOY2737" s="653"/>
      <c r="VOZ2737" s="653"/>
      <c r="VPA2737" s="653"/>
      <c r="VPB2737" s="653"/>
      <c r="VPC2737" s="653"/>
      <c r="VPD2737" s="653"/>
      <c r="VPE2737" s="653"/>
      <c r="VPF2737" s="653"/>
      <c r="VPG2737" s="653"/>
      <c r="VPH2737" s="653"/>
      <c r="VPI2737" s="653"/>
      <c r="VPJ2737" s="653"/>
      <c r="VPK2737" s="653"/>
      <c r="VPL2737" s="653"/>
      <c r="VPM2737" s="653"/>
      <c r="VPN2737" s="653"/>
      <c r="VPO2737" s="653"/>
      <c r="VPP2737" s="653"/>
      <c r="VPQ2737" s="653"/>
      <c r="VPR2737" s="653"/>
      <c r="VPS2737" s="653"/>
      <c r="VPT2737" s="653"/>
      <c r="VPU2737" s="653"/>
      <c r="VPV2737" s="653"/>
      <c r="VPW2737" s="653"/>
      <c r="VPX2737" s="653"/>
      <c r="VPY2737" s="653"/>
      <c r="VPZ2737" s="653"/>
      <c r="VQA2737" s="653"/>
      <c r="VQB2737" s="653"/>
      <c r="VQC2737" s="653"/>
      <c r="VQD2737" s="653"/>
      <c r="VQE2737" s="653"/>
      <c r="VQF2737" s="653"/>
      <c r="VQG2737" s="653"/>
      <c r="VQH2737" s="653"/>
      <c r="VQI2737" s="653"/>
      <c r="VQJ2737" s="653"/>
      <c r="VQK2737" s="653"/>
      <c r="VQL2737" s="653"/>
      <c r="VQM2737" s="653"/>
      <c r="VQN2737" s="653"/>
      <c r="VQO2737" s="653"/>
      <c r="VQP2737" s="653"/>
      <c r="VQQ2737" s="653"/>
      <c r="VQR2737" s="653"/>
      <c r="VQS2737" s="653"/>
      <c r="VQT2737" s="653"/>
      <c r="VQU2737" s="653"/>
      <c r="VQV2737" s="653"/>
      <c r="VQW2737" s="653"/>
      <c r="VQX2737" s="653"/>
      <c r="VQY2737" s="653"/>
      <c r="VQZ2737" s="653"/>
      <c r="VRA2737" s="653"/>
      <c r="VRB2737" s="653"/>
      <c r="VRC2737" s="653"/>
      <c r="VRD2737" s="653"/>
      <c r="VRE2737" s="653"/>
      <c r="VRF2737" s="653"/>
      <c r="VRG2737" s="653"/>
      <c r="VRH2737" s="653"/>
      <c r="VRI2737" s="653"/>
      <c r="VRJ2737" s="653"/>
      <c r="VRK2737" s="653"/>
      <c r="VRL2737" s="653"/>
      <c r="VRM2737" s="653"/>
      <c r="VRN2737" s="653"/>
      <c r="VRO2737" s="653"/>
      <c r="VRP2737" s="653"/>
      <c r="VRQ2737" s="653"/>
      <c r="VRR2737" s="653"/>
      <c r="VRS2737" s="653"/>
      <c r="VRT2737" s="653"/>
      <c r="VRU2737" s="653"/>
      <c r="VRV2737" s="653"/>
      <c r="VRW2737" s="653"/>
      <c r="VRX2737" s="653"/>
      <c r="VRY2737" s="653"/>
      <c r="VRZ2737" s="653"/>
      <c r="VSA2737" s="653"/>
      <c r="VSB2737" s="653"/>
      <c r="VSC2737" s="653"/>
      <c r="VSD2737" s="653"/>
      <c r="VSE2737" s="653"/>
      <c r="VSF2737" s="653"/>
      <c r="VSG2737" s="653"/>
      <c r="VSH2737" s="653"/>
      <c r="VSI2737" s="653"/>
      <c r="VSJ2737" s="653"/>
      <c r="VSK2737" s="653"/>
      <c r="VSL2737" s="653"/>
      <c r="VSM2737" s="653"/>
      <c r="VSN2737" s="653"/>
      <c r="VSO2737" s="653"/>
      <c r="VSP2737" s="653"/>
      <c r="VSQ2737" s="653"/>
      <c r="VSR2737" s="653"/>
      <c r="VSS2737" s="653"/>
      <c r="VST2737" s="653"/>
      <c r="VSU2737" s="653"/>
      <c r="VSV2737" s="653"/>
      <c r="VSW2737" s="653"/>
      <c r="VSX2737" s="653"/>
      <c r="VSY2737" s="653"/>
      <c r="VSZ2737" s="653"/>
      <c r="VTA2737" s="653"/>
      <c r="VTB2737" s="653"/>
      <c r="VTC2737" s="653"/>
      <c r="VTD2737" s="653"/>
      <c r="VTE2737" s="653"/>
      <c r="VTF2737" s="653"/>
      <c r="VTG2737" s="653"/>
      <c r="VTH2737" s="653"/>
      <c r="VTI2737" s="653"/>
      <c r="VTJ2737" s="653"/>
      <c r="VTK2737" s="653"/>
      <c r="VTL2737" s="653"/>
      <c r="VTM2737" s="653"/>
      <c r="VTN2737" s="653"/>
      <c r="VTO2737" s="653"/>
      <c r="VTP2737" s="653"/>
      <c r="VTQ2737" s="653"/>
      <c r="VTR2737" s="653"/>
      <c r="VTS2737" s="653"/>
      <c r="VTT2737" s="653"/>
      <c r="VTU2737" s="653"/>
      <c r="VTV2737" s="653"/>
      <c r="VTW2737" s="653"/>
      <c r="VTX2737" s="653"/>
      <c r="VTY2737" s="653"/>
      <c r="VTZ2737" s="653"/>
      <c r="VUA2737" s="653"/>
      <c r="VUB2737" s="653"/>
      <c r="VUC2737" s="653"/>
      <c r="VUD2737" s="653"/>
      <c r="VUE2737" s="653"/>
      <c r="VUF2737" s="653"/>
      <c r="VUG2737" s="653"/>
      <c r="VUH2737" s="653"/>
      <c r="VUI2737" s="653"/>
      <c r="VUJ2737" s="653"/>
      <c r="VUK2737" s="653"/>
      <c r="VUL2737" s="653"/>
      <c r="VUM2737" s="653"/>
      <c r="VUN2737" s="653"/>
      <c r="VUO2737" s="653"/>
      <c r="VUP2737" s="653"/>
      <c r="VUQ2737" s="653"/>
      <c r="VUR2737" s="653"/>
      <c r="VUS2737" s="653"/>
      <c r="VUT2737" s="653"/>
      <c r="VUU2737" s="653"/>
      <c r="VUV2737" s="653"/>
      <c r="VUW2737" s="653"/>
      <c r="VUX2737" s="653"/>
      <c r="VUY2737" s="653"/>
      <c r="VUZ2737" s="653"/>
      <c r="VVA2737" s="653"/>
      <c r="VVB2737" s="653"/>
      <c r="VVC2737" s="653"/>
      <c r="VVD2737" s="653"/>
      <c r="VVE2737" s="653"/>
      <c r="VVF2737" s="653"/>
      <c r="VVG2737" s="653"/>
      <c r="VVH2737" s="653"/>
      <c r="VVI2737" s="653"/>
      <c r="VVJ2737" s="653"/>
      <c r="VVK2737" s="653"/>
      <c r="VVL2737" s="653"/>
      <c r="VVM2737" s="653"/>
      <c r="VVN2737" s="653"/>
      <c r="VVO2737" s="653"/>
      <c r="VVP2737" s="653"/>
      <c r="VVQ2737" s="653"/>
      <c r="VVR2737" s="653"/>
      <c r="VVS2737" s="653"/>
      <c r="VVT2737" s="653"/>
      <c r="VVU2737" s="653"/>
      <c r="VVV2737" s="653"/>
      <c r="VVW2737" s="653"/>
      <c r="VVX2737" s="653"/>
      <c r="VVY2737" s="653"/>
      <c r="VVZ2737" s="653"/>
      <c r="VWA2737" s="653"/>
      <c r="VWB2737" s="653"/>
      <c r="VWC2737" s="653"/>
      <c r="VWD2737" s="653"/>
      <c r="VWE2737" s="653"/>
      <c r="VWF2737" s="653"/>
      <c r="VWG2737" s="653"/>
      <c r="VWH2737" s="653"/>
      <c r="VWI2737" s="653"/>
      <c r="VWJ2737" s="653"/>
      <c r="VWK2737" s="653"/>
      <c r="VWL2737" s="653"/>
      <c r="VWM2737" s="653"/>
      <c r="VWN2737" s="653"/>
      <c r="VWO2737" s="653"/>
      <c r="VWP2737" s="653"/>
      <c r="VWQ2737" s="653"/>
      <c r="VWR2737" s="653"/>
      <c r="VWS2737" s="653"/>
      <c r="VWT2737" s="653"/>
      <c r="VWU2737" s="653"/>
      <c r="VWV2737" s="653"/>
      <c r="VWW2737" s="653"/>
      <c r="VWX2737" s="653"/>
      <c r="VWY2737" s="653"/>
      <c r="VWZ2737" s="653"/>
      <c r="VXA2737" s="653"/>
      <c r="VXB2737" s="653"/>
      <c r="VXC2737" s="653"/>
      <c r="VXD2737" s="653"/>
      <c r="VXE2737" s="653"/>
      <c r="VXF2737" s="653"/>
      <c r="VXG2737" s="653"/>
      <c r="VXH2737" s="653"/>
      <c r="VXI2737" s="653"/>
      <c r="VXJ2737" s="653"/>
      <c r="VXK2737" s="653"/>
      <c r="VXL2737" s="653"/>
      <c r="VXM2737" s="653"/>
      <c r="VXN2737" s="653"/>
      <c r="VXO2737" s="653"/>
      <c r="VXP2737" s="653"/>
      <c r="VXQ2737" s="653"/>
      <c r="VXR2737" s="653"/>
      <c r="VXS2737" s="653"/>
      <c r="VXT2737" s="653"/>
      <c r="VXU2737" s="653"/>
      <c r="VXV2737" s="653"/>
      <c r="VXW2737" s="653"/>
      <c r="VXX2737" s="653"/>
      <c r="VXY2737" s="653"/>
      <c r="VXZ2737" s="653"/>
      <c r="VYA2737" s="653"/>
      <c r="VYB2737" s="653"/>
      <c r="VYC2737" s="653"/>
      <c r="VYD2737" s="653"/>
      <c r="VYE2737" s="653"/>
      <c r="VYF2737" s="653"/>
      <c r="VYG2737" s="653"/>
      <c r="VYH2737" s="653"/>
      <c r="VYI2737" s="653"/>
      <c r="VYJ2737" s="653"/>
      <c r="VYK2737" s="653"/>
      <c r="VYL2737" s="653"/>
      <c r="VYM2737" s="653"/>
      <c r="VYN2737" s="653"/>
      <c r="VYO2737" s="653"/>
      <c r="VYP2737" s="653"/>
      <c r="VYQ2737" s="653"/>
      <c r="VYR2737" s="653"/>
      <c r="VYS2737" s="653"/>
      <c r="VYT2737" s="653"/>
      <c r="VYU2737" s="653"/>
      <c r="VYV2737" s="653"/>
      <c r="VYW2737" s="653"/>
      <c r="VYX2737" s="653"/>
      <c r="VYY2737" s="653"/>
      <c r="VYZ2737" s="653"/>
      <c r="VZA2737" s="653"/>
      <c r="VZB2737" s="653"/>
      <c r="VZC2737" s="653"/>
      <c r="VZD2737" s="653"/>
      <c r="VZE2737" s="653"/>
      <c r="VZF2737" s="653"/>
      <c r="VZG2737" s="653"/>
      <c r="VZH2737" s="653"/>
      <c r="VZI2737" s="653"/>
      <c r="VZJ2737" s="653"/>
      <c r="VZK2737" s="653"/>
      <c r="VZL2737" s="653"/>
      <c r="VZM2737" s="653"/>
      <c r="VZN2737" s="653"/>
      <c r="VZO2737" s="653"/>
      <c r="VZP2737" s="653"/>
      <c r="VZQ2737" s="653"/>
      <c r="VZR2737" s="653"/>
      <c r="VZS2737" s="653"/>
      <c r="VZT2737" s="653"/>
      <c r="VZU2737" s="653"/>
      <c r="VZV2737" s="653"/>
      <c r="VZW2737" s="653"/>
      <c r="VZX2737" s="653"/>
      <c r="VZY2737" s="653"/>
      <c r="VZZ2737" s="653"/>
      <c r="WAA2737" s="653"/>
      <c r="WAB2737" s="653"/>
      <c r="WAC2737" s="653"/>
      <c r="WAD2737" s="653"/>
      <c r="WAE2737" s="653"/>
      <c r="WAF2737" s="653"/>
      <c r="WAG2737" s="653"/>
      <c r="WAH2737" s="653"/>
      <c r="WAI2737" s="653"/>
      <c r="WAJ2737" s="653"/>
      <c r="WAK2737" s="653"/>
      <c r="WAL2737" s="653"/>
      <c r="WAM2737" s="653"/>
      <c r="WAN2737" s="653"/>
      <c r="WAO2737" s="653"/>
      <c r="WAP2737" s="653"/>
      <c r="WAQ2737" s="653"/>
      <c r="WAR2737" s="653"/>
      <c r="WAS2737" s="653"/>
      <c r="WAT2737" s="653"/>
      <c r="WAU2737" s="653"/>
      <c r="WAV2737" s="653"/>
      <c r="WAW2737" s="653"/>
      <c r="WAX2737" s="653"/>
      <c r="WAY2737" s="653"/>
      <c r="WAZ2737" s="653"/>
      <c r="WBA2737" s="653"/>
      <c r="WBB2737" s="653"/>
      <c r="WBC2737" s="653"/>
      <c r="WBD2737" s="653"/>
      <c r="WBE2737" s="653"/>
      <c r="WBF2737" s="653"/>
      <c r="WBG2737" s="653"/>
      <c r="WBH2737" s="653"/>
      <c r="WBI2737" s="653"/>
      <c r="WBJ2737" s="653"/>
      <c r="WBK2737" s="653"/>
      <c r="WBL2737" s="653"/>
      <c r="WBM2737" s="653"/>
      <c r="WBN2737" s="653"/>
      <c r="WBO2737" s="653"/>
      <c r="WBP2737" s="653"/>
      <c r="WBQ2737" s="653"/>
      <c r="WBR2737" s="653"/>
      <c r="WBS2737" s="653"/>
      <c r="WBT2737" s="653"/>
      <c r="WBU2737" s="653"/>
      <c r="WBV2737" s="653"/>
      <c r="WBW2737" s="653"/>
      <c r="WBX2737" s="653"/>
      <c r="WBY2737" s="653"/>
      <c r="WBZ2737" s="653"/>
      <c r="WCA2737" s="653"/>
      <c r="WCB2737" s="653"/>
      <c r="WCC2737" s="653"/>
      <c r="WCD2737" s="653"/>
      <c r="WCE2737" s="653"/>
      <c r="WCF2737" s="653"/>
      <c r="WCG2737" s="653"/>
      <c r="WCH2737" s="653"/>
      <c r="WCI2737" s="653"/>
      <c r="WCJ2737" s="653"/>
      <c r="WCK2737" s="653"/>
      <c r="WCL2737" s="653"/>
      <c r="WCM2737" s="653"/>
      <c r="WCN2737" s="653"/>
      <c r="WCO2737" s="653"/>
      <c r="WCP2737" s="653"/>
      <c r="WCQ2737" s="653"/>
      <c r="WCR2737" s="653"/>
      <c r="WCS2737" s="653"/>
      <c r="WCT2737" s="653"/>
      <c r="WCU2737" s="653"/>
      <c r="WCV2737" s="653"/>
      <c r="WCW2737" s="653"/>
      <c r="WCX2737" s="653"/>
      <c r="WCY2737" s="653"/>
      <c r="WCZ2737" s="653"/>
      <c r="WDA2737" s="653"/>
      <c r="WDB2737" s="653"/>
      <c r="WDC2737" s="653"/>
      <c r="WDD2737" s="653"/>
      <c r="WDE2737" s="653"/>
      <c r="WDF2737" s="653"/>
      <c r="WDG2737" s="653"/>
      <c r="WDH2737" s="653"/>
      <c r="WDI2737" s="653"/>
      <c r="WDJ2737" s="653"/>
      <c r="WDK2737" s="653"/>
      <c r="WDL2737" s="653"/>
      <c r="WDM2737" s="653"/>
      <c r="WDN2737" s="653"/>
      <c r="WDO2737" s="653"/>
      <c r="WDP2737" s="653"/>
      <c r="WDQ2737" s="653"/>
      <c r="WDR2737" s="653"/>
      <c r="WDS2737" s="653"/>
      <c r="WDT2737" s="653"/>
      <c r="WDU2737" s="653"/>
      <c r="WDV2737" s="653"/>
      <c r="WDW2737" s="653"/>
      <c r="WDX2737" s="653"/>
      <c r="WDY2737" s="653"/>
      <c r="WDZ2737" s="653"/>
      <c r="WEA2737" s="653"/>
      <c r="WEB2737" s="653"/>
      <c r="WEC2737" s="653"/>
      <c r="WED2737" s="653"/>
      <c r="WEE2737" s="653"/>
      <c r="WEF2737" s="653"/>
      <c r="WEG2737" s="653"/>
      <c r="WEH2737" s="653"/>
      <c r="WEI2737" s="653"/>
      <c r="WEJ2737" s="653"/>
      <c r="WEK2737" s="653"/>
      <c r="WEL2737" s="653"/>
      <c r="WEM2737" s="653"/>
      <c r="WEN2737" s="653"/>
      <c r="WEO2737" s="653"/>
      <c r="WEP2737" s="653"/>
      <c r="WEQ2737" s="653"/>
      <c r="WER2737" s="653"/>
      <c r="WES2737" s="653"/>
      <c r="WET2737" s="653"/>
      <c r="WEU2737" s="653"/>
      <c r="WEV2737" s="653"/>
      <c r="WEW2737" s="653"/>
      <c r="WEX2737" s="653"/>
      <c r="WEY2737" s="653"/>
      <c r="WEZ2737" s="653"/>
      <c r="WFA2737" s="653"/>
      <c r="WFB2737" s="653"/>
      <c r="WFC2737" s="653"/>
      <c r="WFD2737" s="653"/>
      <c r="WFE2737" s="653"/>
      <c r="WFF2737" s="653"/>
      <c r="WFG2737" s="653"/>
      <c r="WFH2737" s="653"/>
      <c r="WFI2737" s="653"/>
      <c r="WFJ2737" s="653"/>
      <c r="WFK2737" s="653"/>
      <c r="WFL2737" s="653"/>
      <c r="WFM2737" s="653"/>
      <c r="WFN2737" s="653"/>
      <c r="WFO2737" s="653"/>
      <c r="WFP2737" s="653"/>
      <c r="WFQ2737" s="653"/>
      <c r="WFR2737" s="653"/>
      <c r="WFS2737" s="653"/>
      <c r="WFT2737" s="653"/>
      <c r="WFU2737" s="653"/>
      <c r="WFV2737" s="653"/>
      <c r="WFW2737" s="653"/>
      <c r="WFX2737" s="653"/>
      <c r="WFY2737" s="653"/>
      <c r="WFZ2737" s="653"/>
      <c r="WGA2737" s="653"/>
      <c r="WGB2737" s="653"/>
      <c r="WGC2737" s="653"/>
      <c r="WGD2737" s="653"/>
      <c r="WGE2737" s="653"/>
      <c r="WGF2737" s="653"/>
      <c r="WGG2737" s="653"/>
      <c r="WGH2737" s="653"/>
      <c r="WGI2737" s="653"/>
      <c r="WGJ2737" s="653"/>
      <c r="WGK2737" s="653"/>
      <c r="WGL2737" s="653"/>
      <c r="WGM2737" s="653"/>
      <c r="WGN2737" s="653"/>
      <c r="WGO2737" s="653"/>
      <c r="WGP2737" s="653"/>
      <c r="WGQ2737" s="653"/>
      <c r="WGR2737" s="653"/>
      <c r="WGS2737" s="653"/>
      <c r="WGT2737" s="653"/>
      <c r="WGU2737" s="653"/>
      <c r="WGV2737" s="653"/>
      <c r="WGW2737" s="653"/>
      <c r="WGX2737" s="653"/>
      <c r="WGY2737" s="653"/>
      <c r="WGZ2737" s="653"/>
      <c r="WHA2737" s="653"/>
      <c r="WHB2737" s="653"/>
      <c r="WHC2737" s="653"/>
      <c r="WHD2737" s="653"/>
      <c r="WHE2737" s="653"/>
      <c r="WHF2737" s="653"/>
      <c r="WHG2737" s="653"/>
      <c r="WHH2737" s="653"/>
      <c r="WHI2737" s="653"/>
      <c r="WHJ2737" s="653"/>
      <c r="WHK2737" s="653"/>
      <c r="WHL2737" s="653"/>
      <c r="WHM2737" s="653"/>
      <c r="WHN2737" s="653"/>
      <c r="WHO2737" s="653"/>
      <c r="WHP2737" s="653"/>
      <c r="WHQ2737" s="653"/>
      <c r="WHR2737" s="653"/>
      <c r="WHS2737" s="653"/>
      <c r="WHT2737" s="653"/>
      <c r="WHU2737" s="653"/>
      <c r="WHV2737" s="653"/>
      <c r="WHW2737" s="653"/>
      <c r="WHX2737" s="653"/>
      <c r="WHY2737" s="653"/>
      <c r="WHZ2737" s="653"/>
      <c r="WIA2737" s="653"/>
      <c r="WIB2737" s="653"/>
      <c r="WIC2737" s="653"/>
      <c r="WID2737" s="653"/>
      <c r="WIE2737" s="653"/>
      <c r="WIF2737" s="653"/>
      <c r="WIG2737" s="653"/>
      <c r="WIH2737" s="653"/>
      <c r="WII2737" s="653"/>
      <c r="WIJ2737" s="653"/>
      <c r="WIK2737" s="653"/>
      <c r="WIL2737" s="653"/>
      <c r="WIM2737" s="653"/>
      <c r="WIN2737" s="653"/>
      <c r="WIO2737" s="653"/>
      <c r="WIP2737" s="653"/>
      <c r="WIQ2737" s="653"/>
      <c r="WIR2737" s="653"/>
      <c r="WIS2737" s="653"/>
      <c r="WIT2737" s="653"/>
      <c r="WIU2737" s="653"/>
      <c r="WIV2737" s="653"/>
      <c r="WIW2737" s="653"/>
      <c r="WIX2737" s="653"/>
      <c r="WIY2737" s="653"/>
      <c r="WIZ2737" s="653"/>
      <c r="WJA2737" s="653"/>
      <c r="WJB2737" s="653"/>
      <c r="WJC2737" s="653"/>
      <c r="WJD2737" s="653"/>
      <c r="WJE2737" s="653"/>
      <c r="WJF2737" s="653"/>
      <c r="WJG2737" s="653"/>
      <c r="WJH2737" s="653"/>
      <c r="WJI2737" s="653"/>
      <c r="WJJ2737" s="653"/>
      <c r="WJK2737" s="653"/>
      <c r="WJL2737" s="653"/>
      <c r="WJM2737" s="653"/>
      <c r="WJN2737" s="653"/>
      <c r="WJO2737" s="653"/>
      <c r="WJP2737" s="653"/>
      <c r="WJQ2737" s="653"/>
      <c r="WJR2737" s="653"/>
      <c r="WJS2737" s="653"/>
      <c r="WJT2737" s="653"/>
      <c r="WJU2737" s="653"/>
      <c r="WJV2737" s="653"/>
      <c r="WJW2737" s="653"/>
      <c r="WJX2737" s="653"/>
      <c r="WJY2737" s="653"/>
      <c r="WJZ2737" s="653"/>
      <c r="WKA2737" s="653"/>
      <c r="WKB2737" s="653"/>
      <c r="WKC2737" s="653"/>
      <c r="WKD2737" s="653"/>
      <c r="WKE2737" s="653"/>
      <c r="WKF2737" s="653"/>
      <c r="WKG2737" s="653"/>
      <c r="WKH2737" s="653"/>
      <c r="WKI2737" s="653"/>
      <c r="WKJ2737" s="653"/>
      <c r="WKK2737" s="653"/>
      <c r="WKL2737" s="653"/>
      <c r="WKM2737" s="653"/>
      <c r="WKN2737" s="653"/>
      <c r="WKO2737" s="653"/>
      <c r="WKP2737" s="653"/>
      <c r="WKQ2737" s="653"/>
      <c r="WKR2737" s="653"/>
      <c r="WKS2737" s="653"/>
      <c r="WKT2737" s="653"/>
      <c r="WKU2737" s="653"/>
      <c r="WKV2737" s="653"/>
      <c r="WKW2737" s="653"/>
      <c r="WKX2737" s="653"/>
      <c r="WKY2737" s="653"/>
      <c r="WKZ2737" s="653"/>
      <c r="WLA2737" s="653"/>
      <c r="WLB2737" s="653"/>
      <c r="WLC2737" s="653"/>
      <c r="WLD2737" s="653"/>
      <c r="WLE2737" s="653"/>
      <c r="WLF2737" s="653"/>
      <c r="WLG2737" s="653"/>
      <c r="WLH2737" s="653"/>
      <c r="WLI2737" s="653"/>
      <c r="WLJ2737" s="653"/>
      <c r="WLK2737" s="653"/>
      <c r="WLL2737" s="653"/>
      <c r="WLM2737" s="653"/>
      <c r="WLN2737" s="653"/>
      <c r="WLO2737" s="653"/>
      <c r="WLP2737" s="653"/>
      <c r="WLQ2737" s="653"/>
      <c r="WLR2737" s="653"/>
      <c r="WLS2737" s="653"/>
      <c r="WLT2737" s="653"/>
      <c r="WLU2737" s="653"/>
      <c r="WLV2737" s="653"/>
      <c r="WLW2737" s="653"/>
      <c r="WLX2737" s="653"/>
      <c r="WLY2737" s="653"/>
      <c r="WLZ2737" s="653"/>
      <c r="WMA2737" s="653"/>
      <c r="WMB2737" s="653"/>
      <c r="WMC2737" s="653"/>
      <c r="WMD2737" s="653"/>
      <c r="WME2737" s="653"/>
      <c r="WMF2737" s="653"/>
      <c r="WMG2737" s="653"/>
      <c r="WMH2737" s="653"/>
      <c r="WMI2737" s="653"/>
      <c r="WMJ2737" s="653"/>
      <c r="WMK2737" s="653"/>
      <c r="WML2737" s="653"/>
      <c r="WMM2737" s="653"/>
      <c r="WMN2737" s="653"/>
      <c r="WMO2737" s="653"/>
      <c r="WMP2737" s="653"/>
      <c r="WMQ2737" s="653"/>
      <c r="WMR2737" s="653"/>
      <c r="WMS2737" s="653"/>
      <c r="WMT2737" s="653"/>
      <c r="WMU2737" s="653"/>
      <c r="WMV2737" s="653"/>
      <c r="WMW2737" s="653"/>
      <c r="WMX2737" s="653"/>
      <c r="WMY2737" s="653"/>
      <c r="WMZ2737" s="653"/>
      <c r="WNA2737" s="653"/>
      <c r="WNB2737" s="653"/>
      <c r="WNC2737" s="653"/>
      <c r="WND2737" s="653"/>
      <c r="WNE2737" s="653"/>
      <c r="WNF2737" s="653"/>
      <c r="WNG2737" s="653"/>
      <c r="WNH2737" s="653"/>
      <c r="WNI2737" s="653"/>
      <c r="WNJ2737" s="653"/>
      <c r="WNK2737" s="653"/>
      <c r="WNL2737" s="653"/>
      <c r="WNM2737" s="653"/>
      <c r="WNN2737" s="653"/>
      <c r="WNO2737" s="653"/>
      <c r="WNP2737" s="653"/>
      <c r="WNQ2737" s="653"/>
      <c r="WNR2737" s="653"/>
      <c r="WNS2737" s="653"/>
      <c r="WNT2737" s="653"/>
      <c r="WNU2737" s="653"/>
      <c r="WNV2737" s="653"/>
      <c r="WNW2737" s="653"/>
      <c r="WNX2737" s="653"/>
      <c r="WNY2737" s="653"/>
      <c r="WNZ2737" s="653"/>
      <c r="WOA2737" s="653"/>
      <c r="WOB2737" s="653"/>
      <c r="WOC2737" s="653"/>
      <c r="WOD2737" s="653"/>
      <c r="WOE2737" s="653"/>
      <c r="WOF2737" s="653"/>
      <c r="WOG2737" s="653"/>
      <c r="WOH2737" s="653"/>
      <c r="WOI2737" s="653"/>
      <c r="WOJ2737" s="653"/>
      <c r="WOK2737" s="653"/>
      <c r="WOL2737" s="653"/>
      <c r="WOM2737" s="653"/>
      <c r="WON2737" s="653"/>
      <c r="WOO2737" s="653"/>
      <c r="WOP2737" s="653"/>
      <c r="WOQ2737" s="653"/>
      <c r="WOR2737" s="653"/>
      <c r="WOS2737" s="653"/>
      <c r="WOT2737" s="653"/>
      <c r="WOU2737" s="653"/>
      <c r="WOV2737" s="653"/>
      <c r="WOW2737" s="653"/>
      <c r="WOX2737" s="653"/>
      <c r="WOY2737" s="653"/>
      <c r="WOZ2737" s="653"/>
      <c r="WPA2737" s="653"/>
      <c r="WPB2737" s="653"/>
      <c r="WPC2737" s="653"/>
      <c r="WPD2737" s="653"/>
      <c r="WPE2737" s="653"/>
      <c r="WPF2737" s="653"/>
      <c r="WPG2737" s="653"/>
      <c r="WPH2737" s="653"/>
      <c r="WPI2737" s="653"/>
      <c r="WPJ2737" s="653"/>
      <c r="WPK2737" s="653"/>
      <c r="WPL2737" s="653"/>
      <c r="WPM2737" s="653"/>
      <c r="WPN2737" s="653"/>
      <c r="WPO2737" s="653"/>
      <c r="WPP2737" s="653"/>
      <c r="WPQ2737" s="653"/>
      <c r="WPR2737" s="653"/>
      <c r="WPS2737" s="653"/>
      <c r="WPT2737" s="653"/>
      <c r="WPU2737" s="653"/>
      <c r="WPV2737" s="653"/>
      <c r="WPW2737" s="653"/>
      <c r="WPX2737" s="653"/>
      <c r="WPY2737" s="653"/>
      <c r="WPZ2737" s="653"/>
      <c r="WQA2737" s="653"/>
      <c r="WQB2737" s="653"/>
      <c r="WQC2737" s="653"/>
      <c r="WQD2737" s="653"/>
      <c r="WQE2737" s="653"/>
      <c r="WQF2737" s="653"/>
      <c r="WQG2737" s="653"/>
      <c r="WQH2737" s="653"/>
      <c r="WQI2737" s="653"/>
      <c r="WQJ2737" s="653"/>
      <c r="WQK2737" s="653"/>
      <c r="WQL2737" s="653"/>
      <c r="WQM2737" s="653"/>
      <c r="WQN2737" s="653"/>
      <c r="WQO2737" s="653"/>
      <c r="WQP2737" s="653"/>
      <c r="WQQ2737" s="653"/>
      <c r="WQR2737" s="653"/>
      <c r="WQS2737" s="653"/>
      <c r="WQT2737" s="653"/>
      <c r="WQU2737" s="653"/>
      <c r="WQV2737" s="653"/>
      <c r="WQW2737" s="653"/>
      <c r="WQX2737" s="653"/>
      <c r="WQY2737" s="653"/>
      <c r="WQZ2737" s="653"/>
      <c r="WRA2737" s="653"/>
      <c r="WRB2737" s="653"/>
      <c r="WRC2737" s="653"/>
      <c r="WRD2737" s="653"/>
      <c r="WRE2737" s="653"/>
      <c r="WRF2737" s="653"/>
      <c r="WRG2737" s="653"/>
      <c r="WRH2737" s="653"/>
      <c r="WRI2737" s="653"/>
      <c r="WRJ2737" s="653"/>
      <c r="WRK2737" s="653"/>
      <c r="WRL2737" s="653"/>
      <c r="WRM2737" s="653"/>
      <c r="WRN2737" s="653"/>
      <c r="WRO2737" s="653"/>
      <c r="WRP2737" s="653"/>
      <c r="WRQ2737" s="653"/>
      <c r="WRR2737" s="653"/>
      <c r="WRS2737" s="653"/>
      <c r="WRT2737" s="653"/>
      <c r="WRU2737" s="653"/>
      <c r="WRV2737" s="653"/>
      <c r="WRW2737" s="653"/>
      <c r="WRX2737" s="653"/>
      <c r="WRY2737" s="653"/>
      <c r="WRZ2737" s="653"/>
      <c r="WSA2737" s="653"/>
      <c r="WSB2737" s="653"/>
      <c r="WSC2737" s="653"/>
      <c r="WSD2737" s="653"/>
      <c r="WSE2737" s="653"/>
      <c r="WSF2737" s="653"/>
      <c r="WSG2737" s="653"/>
      <c r="WSH2737" s="653"/>
      <c r="WSI2737" s="653"/>
      <c r="WSJ2737" s="653"/>
      <c r="WSK2737" s="653"/>
      <c r="WSL2737" s="653"/>
      <c r="WSM2737" s="653"/>
      <c r="WSN2737" s="653"/>
      <c r="WSO2737" s="653"/>
      <c r="WSP2737" s="653"/>
      <c r="WSQ2737" s="653"/>
      <c r="WSR2737" s="653"/>
      <c r="WSS2737" s="653"/>
      <c r="WST2737" s="653"/>
      <c r="WSU2737" s="653"/>
      <c r="WSV2737" s="653"/>
      <c r="WSW2737" s="653"/>
      <c r="WSX2737" s="653"/>
      <c r="WSY2737" s="653"/>
      <c r="WSZ2737" s="653"/>
      <c r="WTA2737" s="653"/>
      <c r="WTB2737" s="653"/>
      <c r="WTC2737" s="653"/>
      <c r="WTD2737" s="653"/>
      <c r="WTE2737" s="653"/>
      <c r="WTF2737" s="653"/>
      <c r="WTG2737" s="653"/>
      <c r="WTH2737" s="653"/>
      <c r="WTI2737" s="653"/>
      <c r="WTJ2737" s="653"/>
      <c r="WTK2737" s="653"/>
      <c r="WTL2737" s="653"/>
      <c r="WTM2737" s="653"/>
      <c r="WTN2737" s="653"/>
      <c r="WTO2737" s="653"/>
      <c r="WTP2737" s="653"/>
      <c r="WTQ2737" s="653"/>
      <c r="WTR2737" s="653"/>
      <c r="WTS2737" s="653"/>
      <c r="WTT2737" s="653"/>
      <c r="WTU2737" s="653"/>
      <c r="WTV2737" s="653"/>
      <c r="WTW2737" s="653"/>
      <c r="WTX2737" s="653"/>
      <c r="WTY2737" s="653"/>
      <c r="WTZ2737" s="653"/>
      <c r="WUA2737" s="653"/>
      <c r="WUB2737" s="653"/>
      <c r="WUC2737" s="653"/>
      <c r="WUD2737" s="653"/>
      <c r="WUE2737" s="653"/>
      <c r="WUF2737" s="653"/>
      <c r="WUG2737" s="653"/>
      <c r="WUH2737" s="653"/>
      <c r="WUI2737" s="653"/>
      <c r="WUJ2737" s="653"/>
      <c r="WUK2737" s="653"/>
      <c r="WUL2737" s="653"/>
      <c r="WUM2737" s="653"/>
      <c r="WUN2737" s="653"/>
      <c r="WUO2737" s="653"/>
      <c r="WUP2737" s="653"/>
      <c r="WUQ2737" s="653"/>
      <c r="WUR2737" s="653"/>
      <c r="WUS2737" s="653"/>
      <c r="WUT2737" s="653"/>
      <c r="WUU2737" s="653"/>
      <c r="WUV2737" s="653"/>
      <c r="WUW2737" s="653"/>
      <c r="WUX2737" s="653"/>
      <c r="WUY2737" s="653"/>
      <c r="WUZ2737" s="653"/>
      <c r="WVA2737" s="653"/>
      <c r="WVB2737" s="653"/>
      <c r="WVC2737" s="653"/>
      <c r="WVD2737" s="653"/>
      <c r="WVE2737" s="653"/>
      <c r="WVF2737" s="653"/>
      <c r="WVG2737" s="653"/>
      <c r="WVH2737" s="653"/>
      <c r="WVI2737" s="653"/>
      <c r="WVJ2737" s="653"/>
      <c r="WVK2737" s="653"/>
      <c r="WVL2737" s="653"/>
      <c r="WVM2737" s="653"/>
      <c r="WVN2737" s="653"/>
      <c r="WVO2737" s="653"/>
      <c r="WVP2737" s="653"/>
      <c r="WVQ2737" s="653"/>
      <c r="WVR2737" s="653"/>
      <c r="WVS2737" s="653"/>
      <c r="WVT2737" s="653"/>
      <c r="WVU2737" s="653"/>
      <c r="WVV2737" s="653"/>
      <c r="WVW2737" s="653"/>
      <c r="WVX2737" s="653"/>
      <c r="WVY2737" s="653"/>
      <c r="WVZ2737" s="653"/>
      <c r="WWA2737" s="653"/>
      <c r="WWB2737" s="653"/>
      <c r="WWC2737" s="653"/>
      <c r="WWD2737" s="653"/>
      <c r="WWE2737" s="653"/>
      <c r="WWF2737" s="653"/>
      <c r="WWG2737" s="653"/>
      <c r="WWH2737" s="653"/>
      <c r="WWI2737" s="653"/>
      <c r="WWJ2737" s="653"/>
      <c r="WWK2737" s="653"/>
      <c r="WWL2737" s="653"/>
      <c r="WWM2737" s="653"/>
      <c r="WWN2737" s="653"/>
      <c r="WWO2737" s="653"/>
      <c r="WWP2737" s="653"/>
      <c r="WWQ2737" s="653"/>
      <c r="WWR2737" s="653"/>
      <c r="WWS2737" s="653"/>
      <c r="WWT2737" s="653"/>
      <c r="WWU2737" s="653"/>
      <c r="WWV2737" s="653"/>
      <c r="WWW2737" s="653"/>
      <c r="WWX2737" s="653"/>
      <c r="WWY2737" s="653"/>
      <c r="WWZ2737" s="653"/>
      <c r="WXA2737" s="653"/>
      <c r="WXB2737" s="653"/>
      <c r="WXC2737" s="653"/>
      <c r="WXD2737" s="653"/>
      <c r="WXE2737" s="653"/>
      <c r="WXF2737" s="653"/>
      <c r="WXG2737" s="653"/>
      <c r="WXH2737" s="653"/>
      <c r="WXI2737" s="653"/>
      <c r="WXJ2737" s="653"/>
      <c r="WXK2737" s="653"/>
      <c r="WXL2737" s="653"/>
      <c r="WXM2737" s="653"/>
      <c r="WXN2737" s="653"/>
      <c r="WXO2737" s="653"/>
      <c r="WXP2737" s="653"/>
      <c r="WXQ2737" s="653"/>
      <c r="WXR2737" s="653"/>
      <c r="WXS2737" s="653"/>
      <c r="WXT2737" s="653"/>
      <c r="WXU2737" s="653"/>
      <c r="WXV2737" s="653"/>
      <c r="WXW2737" s="653"/>
      <c r="WXX2737" s="653"/>
      <c r="WXY2737" s="653"/>
      <c r="WXZ2737" s="653"/>
      <c r="WYA2737" s="653"/>
      <c r="WYB2737" s="653"/>
      <c r="WYC2737" s="653"/>
      <c r="WYD2737" s="653"/>
      <c r="WYE2737" s="653"/>
      <c r="WYF2737" s="653"/>
      <c r="WYG2737" s="653"/>
      <c r="WYH2737" s="653"/>
      <c r="WYI2737" s="653"/>
      <c r="WYJ2737" s="653"/>
      <c r="WYK2737" s="653"/>
      <c r="WYL2737" s="653"/>
      <c r="WYM2737" s="653"/>
      <c r="WYN2737" s="653"/>
      <c r="WYO2737" s="653"/>
      <c r="WYP2737" s="653"/>
      <c r="WYQ2737" s="653"/>
      <c r="WYR2737" s="653"/>
      <c r="WYS2737" s="653"/>
      <c r="WYT2737" s="653"/>
      <c r="WYU2737" s="653"/>
      <c r="WYV2737" s="653"/>
      <c r="WYW2737" s="653"/>
      <c r="WYX2737" s="653"/>
      <c r="WYY2737" s="653"/>
      <c r="WYZ2737" s="653"/>
      <c r="WZA2737" s="653"/>
      <c r="WZB2737" s="653"/>
      <c r="WZC2737" s="653"/>
      <c r="WZD2737" s="653"/>
      <c r="WZE2737" s="653"/>
      <c r="WZF2737" s="653"/>
      <c r="WZG2737" s="653"/>
      <c r="WZH2737" s="653"/>
      <c r="WZI2737" s="653"/>
      <c r="WZJ2737" s="653"/>
      <c r="WZK2737" s="653"/>
      <c r="WZL2737" s="653"/>
      <c r="WZM2737" s="653"/>
      <c r="WZN2737" s="653"/>
      <c r="WZO2737" s="653"/>
      <c r="WZP2737" s="653"/>
      <c r="WZQ2737" s="653"/>
      <c r="WZR2737" s="653"/>
      <c r="WZS2737" s="653"/>
      <c r="WZT2737" s="653"/>
      <c r="WZU2737" s="653"/>
      <c r="WZV2737" s="653"/>
      <c r="WZW2737" s="653"/>
      <c r="WZX2737" s="653"/>
      <c r="WZY2737" s="653"/>
      <c r="WZZ2737" s="653"/>
      <c r="XAA2737" s="653"/>
      <c r="XAB2737" s="653"/>
      <c r="XAC2737" s="653"/>
      <c r="XAD2737" s="653"/>
      <c r="XAE2737" s="653"/>
      <c r="XAF2737" s="653"/>
      <c r="XAG2737" s="653"/>
      <c r="XAH2737" s="653"/>
      <c r="XAI2737" s="653"/>
      <c r="XAJ2737" s="653"/>
      <c r="XAK2737" s="653"/>
      <c r="XAL2737" s="653"/>
      <c r="XAM2737" s="653"/>
      <c r="XAN2737" s="653"/>
      <c r="XAO2737" s="653"/>
      <c r="XAP2737" s="653"/>
      <c r="XAQ2737" s="653"/>
      <c r="XAR2737" s="653"/>
      <c r="XAS2737" s="653"/>
      <c r="XAT2737" s="653"/>
      <c r="XAU2737" s="653"/>
      <c r="XAV2737" s="653"/>
      <c r="XAW2737" s="653"/>
      <c r="XAX2737" s="653"/>
      <c r="XAY2737" s="653"/>
      <c r="XAZ2737" s="653"/>
      <c r="XBA2737" s="653"/>
      <c r="XBB2737" s="653"/>
      <c r="XBC2737" s="653"/>
      <c r="XBD2737" s="653"/>
      <c r="XBE2737" s="653"/>
      <c r="XBF2737" s="653"/>
      <c r="XBG2737" s="653"/>
      <c r="XBH2737" s="653"/>
      <c r="XBI2737" s="653"/>
      <c r="XBJ2737" s="653"/>
      <c r="XBK2737" s="653"/>
      <c r="XBL2737" s="653"/>
      <c r="XBM2737" s="653"/>
      <c r="XBN2737" s="653"/>
      <c r="XBO2737" s="653"/>
      <c r="XBP2737" s="653"/>
      <c r="XBQ2737" s="653"/>
      <c r="XBR2737" s="653"/>
      <c r="XBS2737" s="653"/>
      <c r="XBT2737" s="653"/>
      <c r="XBU2737" s="653"/>
      <c r="XBV2737" s="653"/>
      <c r="XBW2737" s="653"/>
      <c r="XBX2737" s="653"/>
      <c r="XBY2737" s="653"/>
      <c r="XBZ2737" s="653"/>
      <c r="XCA2737" s="653"/>
      <c r="XCB2737" s="653"/>
      <c r="XCC2737" s="653"/>
      <c r="XCD2737" s="653"/>
      <c r="XCE2737" s="653"/>
      <c r="XCF2737" s="653"/>
      <c r="XCG2737" s="653"/>
      <c r="XCH2737" s="653"/>
      <c r="XCI2737" s="653"/>
      <c r="XCJ2737" s="653"/>
      <c r="XCK2737" s="653"/>
      <c r="XCL2737" s="653"/>
      <c r="XCM2737" s="653"/>
      <c r="XCN2737" s="653"/>
      <c r="XCO2737" s="653"/>
      <c r="XCP2737" s="653"/>
      <c r="XCQ2737" s="653"/>
      <c r="XCR2737" s="653"/>
      <c r="XCS2737" s="653"/>
      <c r="XCT2737" s="653"/>
      <c r="XCU2737" s="653"/>
      <c r="XCV2737" s="653"/>
      <c r="XCW2737" s="653"/>
      <c r="XCX2737" s="653"/>
      <c r="XCY2737" s="653"/>
      <c r="XCZ2737" s="653"/>
      <c r="XDA2737" s="653"/>
      <c r="XDB2737" s="653"/>
      <c r="XDC2737" s="653"/>
      <c r="XDD2737" s="653"/>
      <c r="XDE2737" s="653"/>
      <c r="XDF2737" s="653"/>
      <c r="XDG2737" s="653"/>
      <c r="XDH2737" s="653"/>
      <c r="XDI2737" s="653"/>
      <c r="XDJ2737" s="653"/>
      <c r="XDK2737" s="653"/>
      <c r="XDL2737" s="653"/>
      <c r="XDM2737" s="653"/>
      <c r="XDN2737" s="653"/>
      <c r="XDO2737" s="653"/>
      <c r="XDP2737" s="653"/>
      <c r="XDQ2737" s="653"/>
      <c r="XDR2737" s="653"/>
      <c r="XDS2737" s="653"/>
      <c r="XDT2737" s="653"/>
      <c r="XDU2737" s="653"/>
      <c r="XDV2737" s="653"/>
      <c r="XDW2737" s="653"/>
      <c r="XDX2737" s="653"/>
      <c r="XDY2737" s="653"/>
      <c r="XDZ2737" s="653"/>
      <c r="XEA2737" s="653"/>
      <c r="XEB2737" s="653"/>
      <c r="XEC2737" s="653"/>
      <c r="XED2737" s="653"/>
      <c r="XEE2737" s="653"/>
      <c r="XEF2737" s="653"/>
      <c r="XEG2737" s="653"/>
      <c r="XEH2737" s="653"/>
      <c r="XEI2737" s="653"/>
      <c r="XEJ2737" s="653"/>
      <c r="XEK2737" s="653"/>
      <c r="XEL2737" s="653"/>
      <c r="XEM2737" s="653"/>
      <c r="XEN2737" s="653"/>
      <c r="XEO2737" s="653"/>
      <c r="XEP2737" s="653"/>
      <c r="XEQ2737" s="653"/>
      <c r="XER2737" s="653"/>
      <c r="XES2737" s="653"/>
      <c r="XET2737" s="653"/>
      <c r="XEU2737" s="653"/>
      <c r="XEV2737" s="653"/>
      <c r="XEW2737" s="653"/>
      <c r="XEX2737" s="653"/>
      <c r="XEY2737" s="653"/>
      <c r="XEZ2737" s="653"/>
      <c r="XFA2737" s="653"/>
      <c r="XFB2737" s="653"/>
      <c r="XFC2737" s="653"/>
      <c r="XFD2737" s="653"/>
    </row>
    <row r="2738" spans="1:16384" x14ac:dyDescent="0.25">
      <c r="A2738" s="935"/>
      <c r="B2738" s="653"/>
      <c r="C2738" s="645" t="s">
        <v>7203</v>
      </c>
      <c r="D2738" s="645" t="s">
        <v>519</v>
      </c>
      <c r="E2738" s="651" t="s">
        <v>149</v>
      </c>
      <c r="F2738" s="651" t="s">
        <v>121</v>
      </c>
      <c r="G2738" s="648">
        <v>150</v>
      </c>
      <c r="H2738" s="648">
        <v>150</v>
      </c>
      <c r="I2738" s="14">
        <v>1</v>
      </c>
      <c r="J2738" s="653"/>
      <c r="K2738" s="653"/>
      <c r="L2738" s="653"/>
      <c r="M2738" s="653"/>
      <c r="N2738" s="653"/>
      <c r="O2738" s="653"/>
      <c r="P2738" s="653"/>
      <c r="Q2738" s="653"/>
      <c r="R2738" s="653"/>
      <c r="S2738" s="653"/>
      <c r="T2738" s="653"/>
      <c r="U2738" s="653"/>
      <c r="V2738" s="653"/>
      <c r="W2738" s="653"/>
      <c r="X2738" s="653"/>
      <c r="Y2738" s="653"/>
      <c r="Z2738" s="653"/>
      <c r="AA2738" s="653"/>
      <c r="AB2738" s="653"/>
      <c r="AC2738" s="653"/>
      <c r="AD2738" s="653"/>
      <c r="AE2738" s="653"/>
      <c r="AF2738" s="653"/>
      <c r="AG2738" s="653"/>
      <c r="AH2738" s="653"/>
      <c r="AI2738" s="653"/>
      <c r="AJ2738" s="653"/>
      <c r="AK2738" s="653"/>
      <c r="AL2738" s="653"/>
      <c r="AM2738" s="653"/>
      <c r="AN2738" s="653"/>
      <c r="AO2738" s="653"/>
      <c r="AP2738" s="653"/>
      <c r="AQ2738" s="653"/>
      <c r="AR2738" s="653"/>
      <c r="AS2738" s="653"/>
      <c r="AT2738" s="653"/>
      <c r="AU2738" s="653"/>
      <c r="AV2738" s="653"/>
      <c r="AW2738" s="653"/>
      <c r="AX2738" s="653"/>
      <c r="AY2738" s="653"/>
      <c r="AZ2738" s="653"/>
      <c r="BA2738" s="653"/>
      <c r="BB2738" s="653"/>
      <c r="BC2738" s="653"/>
      <c r="BD2738" s="653"/>
      <c r="BE2738" s="653"/>
      <c r="BF2738" s="653"/>
      <c r="BG2738" s="653"/>
      <c r="BH2738" s="653"/>
      <c r="BI2738" s="653"/>
      <c r="BJ2738" s="653"/>
      <c r="BK2738" s="653"/>
      <c r="BL2738" s="653"/>
      <c r="BM2738" s="653"/>
      <c r="BN2738" s="653"/>
      <c r="BO2738" s="653"/>
      <c r="BP2738" s="653"/>
      <c r="BQ2738" s="653"/>
      <c r="BR2738" s="653"/>
      <c r="BS2738" s="653"/>
      <c r="BT2738" s="653"/>
      <c r="BU2738" s="653"/>
      <c r="BV2738" s="653"/>
      <c r="BW2738" s="653"/>
      <c r="BX2738" s="653"/>
      <c r="BY2738" s="653"/>
      <c r="BZ2738" s="653"/>
      <c r="CA2738" s="653"/>
      <c r="CB2738" s="653"/>
      <c r="CC2738" s="653"/>
      <c r="CD2738" s="653"/>
      <c r="CE2738" s="653"/>
      <c r="CF2738" s="653"/>
      <c r="CG2738" s="653"/>
      <c r="CH2738" s="653"/>
      <c r="CI2738" s="653"/>
      <c r="CJ2738" s="653"/>
      <c r="CK2738" s="653"/>
      <c r="CL2738" s="653"/>
      <c r="CM2738" s="653"/>
      <c r="CN2738" s="653"/>
      <c r="CO2738" s="653"/>
      <c r="CP2738" s="653"/>
      <c r="CQ2738" s="653"/>
      <c r="CR2738" s="653"/>
      <c r="CS2738" s="653"/>
      <c r="CT2738" s="653"/>
      <c r="CU2738" s="653"/>
      <c r="CV2738" s="653"/>
      <c r="CW2738" s="653"/>
      <c r="CX2738" s="653"/>
      <c r="CY2738" s="653"/>
      <c r="CZ2738" s="653"/>
      <c r="DA2738" s="653"/>
      <c r="DB2738" s="653"/>
      <c r="DC2738" s="653"/>
      <c r="DD2738" s="653"/>
      <c r="DE2738" s="653"/>
      <c r="DF2738" s="653"/>
      <c r="DG2738" s="653"/>
      <c r="DH2738" s="653"/>
      <c r="DI2738" s="653"/>
      <c r="DJ2738" s="653"/>
      <c r="DK2738" s="653"/>
      <c r="DL2738" s="653"/>
      <c r="DM2738" s="653"/>
      <c r="DN2738" s="653"/>
      <c r="DO2738" s="653"/>
      <c r="DP2738" s="653"/>
      <c r="DQ2738" s="653"/>
      <c r="DR2738" s="653"/>
      <c r="DS2738" s="653"/>
      <c r="DT2738" s="653"/>
      <c r="DU2738" s="653"/>
      <c r="DV2738" s="653"/>
      <c r="DW2738" s="653"/>
      <c r="DX2738" s="653"/>
      <c r="DY2738" s="653"/>
      <c r="DZ2738" s="653"/>
      <c r="EA2738" s="653"/>
      <c r="EB2738" s="653"/>
      <c r="EC2738" s="653"/>
      <c r="ED2738" s="653"/>
      <c r="EE2738" s="653"/>
      <c r="EF2738" s="653"/>
      <c r="EG2738" s="653"/>
      <c r="EH2738" s="653"/>
      <c r="EI2738" s="653"/>
      <c r="EJ2738" s="653"/>
      <c r="EK2738" s="653"/>
      <c r="EL2738" s="653"/>
      <c r="EM2738" s="653"/>
      <c r="EN2738" s="653"/>
      <c r="EO2738" s="653"/>
      <c r="EP2738" s="653"/>
      <c r="EQ2738" s="653"/>
      <c r="ER2738" s="653"/>
      <c r="ES2738" s="653"/>
      <c r="ET2738" s="653"/>
      <c r="EU2738" s="653"/>
      <c r="EV2738" s="653"/>
      <c r="EW2738" s="653"/>
      <c r="EX2738" s="653"/>
      <c r="EY2738" s="653"/>
      <c r="EZ2738" s="653"/>
      <c r="FA2738" s="653"/>
      <c r="FB2738" s="653"/>
      <c r="FC2738" s="653"/>
      <c r="FD2738" s="653"/>
      <c r="FE2738" s="653"/>
      <c r="FF2738" s="653"/>
      <c r="FG2738" s="653"/>
      <c r="FH2738" s="653"/>
      <c r="FI2738" s="653"/>
      <c r="FJ2738" s="653"/>
      <c r="FK2738" s="653"/>
      <c r="FL2738" s="653"/>
      <c r="FM2738" s="653"/>
      <c r="FN2738" s="653"/>
      <c r="FO2738" s="653"/>
      <c r="FP2738" s="653"/>
      <c r="FQ2738" s="653"/>
      <c r="FR2738" s="653"/>
      <c r="FS2738" s="653"/>
      <c r="FT2738" s="653"/>
      <c r="FU2738" s="653"/>
      <c r="FV2738" s="653"/>
      <c r="FW2738" s="653"/>
      <c r="FX2738" s="653"/>
      <c r="FY2738" s="653"/>
      <c r="FZ2738" s="653"/>
      <c r="GA2738" s="653"/>
      <c r="GB2738" s="653"/>
      <c r="GC2738" s="653"/>
      <c r="GD2738" s="653"/>
      <c r="GE2738" s="653"/>
      <c r="GF2738" s="653"/>
      <c r="GG2738" s="653"/>
      <c r="GH2738" s="653"/>
      <c r="GI2738" s="653"/>
      <c r="GJ2738" s="653"/>
      <c r="GK2738" s="653"/>
      <c r="GL2738" s="653"/>
      <c r="GM2738" s="653"/>
      <c r="GN2738" s="653"/>
      <c r="GO2738" s="653"/>
      <c r="GP2738" s="653"/>
      <c r="GQ2738" s="653"/>
      <c r="GR2738" s="653"/>
      <c r="GS2738" s="653"/>
      <c r="GT2738" s="653"/>
      <c r="GU2738" s="653"/>
      <c r="GV2738" s="653"/>
      <c r="GW2738" s="653"/>
      <c r="GX2738" s="653"/>
      <c r="GY2738" s="653"/>
      <c r="GZ2738" s="653"/>
      <c r="HA2738" s="653"/>
      <c r="HB2738" s="653"/>
      <c r="HC2738" s="653"/>
      <c r="HD2738" s="653"/>
      <c r="HE2738" s="653"/>
      <c r="HF2738" s="653"/>
      <c r="HG2738" s="653"/>
      <c r="HH2738" s="653"/>
      <c r="HI2738" s="653"/>
      <c r="HJ2738" s="653"/>
      <c r="HK2738" s="653"/>
      <c r="HL2738" s="653"/>
      <c r="HM2738" s="653"/>
      <c r="HN2738" s="653"/>
      <c r="HO2738" s="653"/>
      <c r="HP2738" s="653"/>
      <c r="HQ2738" s="653"/>
      <c r="HR2738" s="653"/>
      <c r="HS2738" s="653"/>
      <c r="HT2738" s="653"/>
      <c r="HU2738" s="653"/>
      <c r="HV2738" s="653"/>
      <c r="HW2738" s="653"/>
      <c r="HX2738" s="653"/>
      <c r="HY2738" s="653"/>
      <c r="HZ2738" s="653"/>
      <c r="IA2738" s="653"/>
      <c r="IB2738" s="653"/>
      <c r="IC2738" s="653"/>
      <c r="ID2738" s="653"/>
      <c r="IE2738" s="653"/>
      <c r="IF2738" s="653"/>
      <c r="IG2738" s="653"/>
      <c r="IH2738" s="653"/>
      <c r="II2738" s="653"/>
      <c r="IJ2738" s="653"/>
      <c r="IK2738" s="653"/>
      <c r="IL2738" s="653"/>
      <c r="IM2738" s="653"/>
      <c r="IN2738" s="653"/>
      <c r="IO2738" s="653"/>
      <c r="IP2738" s="653"/>
      <c r="IQ2738" s="653"/>
      <c r="IR2738" s="653"/>
      <c r="IS2738" s="653"/>
      <c r="IT2738" s="653"/>
      <c r="IU2738" s="653"/>
      <c r="IV2738" s="653"/>
      <c r="IW2738" s="653"/>
      <c r="IX2738" s="653"/>
      <c r="IY2738" s="653"/>
      <c r="IZ2738" s="653"/>
      <c r="JA2738" s="653"/>
      <c r="JB2738" s="653"/>
      <c r="JC2738" s="653"/>
      <c r="JD2738" s="653"/>
      <c r="JE2738" s="653"/>
      <c r="JF2738" s="653"/>
      <c r="JG2738" s="653"/>
      <c r="JH2738" s="653"/>
      <c r="JI2738" s="653"/>
      <c r="JJ2738" s="653"/>
      <c r="JK2738" s="653"/>
      <c r="JL2738" s="653"/>
      <c r="JM2738" s="653"/>
      <c r="JN2738" s="653"/>
      <c r="JO2738" s="653"/>
      <c r="JP2738" s="653"/>
      <c r="JQ2738" s="653"/>
      <c r="JR2738" s="653"/>
      <c r="JS2738" s="653"/>
      <c r="JT2738" s="653"/>
      <c r="JU2738" s="653"/>
      <c r="JV2738" s="653"/>
      <c r="JW2738" s="653"/>
      <c r="JX2738" s="653"/>
      <c r="JY2738" s="653"/>
      <c r="JZ2738" s="653"/>
      <c r="KA2738" s="653"/>
      <c r="KB2738" s="653"/>
      <c r="KC2738" s="653"/>
      <c r="KD2738" s="653"/>
      <c r="KE2738" s="653"/>
      <c r="KF2738" s="653"/>
      <c r="KG2738" s="653"/>
      <c r="KH2738" s="653"/>
      <c r="KI2738" s="653"/>
      <c r="KJ2738" s="653"/>
      <c r="KK2738" s="653"/>
      <c r="KL2738" s="653"/>
      <c r="KM2738" s="653"/>
      <c r="KN2738" s="653"/>
      <c r="KO2738" s="653"/>
      <c r="KP2738" s="653"/>
      <c r="KQ2738" s="653"/>
      <c r="KR2738" s="653"/>
      <c r="KS2738" s="653"/>
      <c r="KT2738" s="653"/>
      <c r="KU2738" s="653"/>
      <c r="KV2738" s="653"/>
      <c r="KW2738" s="653"/>
      <c r="KX2738" s="653"/>
      <c r="KY2738" s="653"/>
      <c r="KZ2738" s="653"/>
      <c r="LA2738" s="653"/>
      <c r="LB2738" s="653"/>
      <c r="LC2738" s="653"/>
      <c r="LD2738" s="653"/>
      <c r="LE2738" s="653"/>
      <c r="LF2738" s="653"/>
      <c r="LG2738" s="653"/>
      <c r="LH2738" s="653"/>
      <c r="LI2738" s="653"/>
      <c r="LJ2738" s="653"/>
      <c r="LK2738" s="653"/>
      <c r="LL2738" s="653"/>
      <c r="LM2738" s="653"/>
      <c r="LN2738" s="653"/>
      <c r="LO2738" s="653"/>
      <c r="LP2738" s="653"/>
      <c r="LQ2738" s="653"/>
      <c r="LR2738" s="653"/>
      <c r="LS2738" s="653"/>
      <c r="LT2738" s="653"/>
      <c r="LU2738" s="653"/>
      <c r="LV2738" s="653"/>
      <c r="LW2738" s="653"/>
      <c r="LX2738" s="653"/>
      <c r="LY2738" s="653"/>
      <c r="LZ2738" s="653"/>
      <c r="MA2738" s="653"/>
      <c r="MB2738" s="653"/>
      <c r="MC2738" s="653"/>
      <c r="MD2738" s="653"/>
      <c r="ME2738" s="653"/>
      <c r="MF2738" s="653"/>
      <c r="MG2738" s="653"/>
      <c r="MH2738" s="653"/>
      <c r="MI2738" s="653"/>
      <c r="MJ2738" s="653"/>
      <c r="MK2738" s="653"/>
      <c r="ML2738" s="653"/>
      <c r="MM2738" s="653"/>
      <c r="MN2738" s="653"/>
      <c r="MO2738" s="653"/>
      <c r="MP2738" s="653"/>
      <c r="MQ2738" s="653"/>
      <c r="MR2738" s="653"/>
      <c r="MS2738" s="653"/>
      <c r="MT2738" s="653"/>
      <c r="MU2738" s="653"/>
      <c r="MV2738" s="653"/>
      <c r="MW2738" s="653"/>
      <c r="MX2738" s="653"/>
      <c r="MY2738" s="653"/>
      <c r="MZ2738" s="653"/>
      <c r="NA2738" s="653"/>
      <c r="NB2738" s="653"/>
      <c r="NC2738" s="653"/>
      <c r="ND2738" s="653"/>
      <c r="NE2738" s="653"/>
      <c r="NF2738" s="653"/>
      <c r="NG2738" s="653"/>
      <c r="NH2738" s="653"/>
      <c r="NI2738" s="653"/>
      <c r="NJ2738" s="653"/>
      <c r="NK2738" s="653"/>
      <c r="NL2738" s="653"/>
      <c r="NM2738" s="653"/>
      <c r="NN2738" s="653"/>
      <c r="NO2738" s="653"/>
      <c r="NP2738" s="653"/>
      <c r="NQ2738" s="653"/>
      <c r="NR2738" s="653"/>
      <c r="NS2738" s="653"/>
      <c r="NT2738" s="653"/>
      <c r="NU2738" s="653"/>
      <c r="NV2738" s="653"/>
      <c r="NW2738" s="653"/>
      <c r="NX2738" s="653"/>
      <c r="NY2738" s="653"/>
      <c r="NZ2738" s="653"/>
      <c r="OA2738" s="653"/>
      <c r="OB2738" s="653"/>
      <c r="OC2738" s="653"/>
      <c r="OD2738" s="653"/>
      <c r="OE2738" s="653"/>
      <c r="OF2738" s="653"/>
      <c r="OG2738" s="653"/>
      <c r="OH2738" s="653"/>
      <c r="OI2738" s="653"/>
      <c r="OJ2738" s="653"/>
      <c r="OK2738" s="653"/>
      <c r="OL2738" s="653"/>
      <c r="OM2738" s="653"/>
      <c r="ON2738" s="653"/>
      <c r="OO2738" s="653"/>
      <c r="OP2738" s="653"/>
      <c r="OQ2738" s="653"/>
      <c r="OR2738" s="653"/>
      <c r="OS2738" s="653"/>
      <c r="OT2738" s="653"/>
      <c r="OU2738" s="653"/>
      <c r="OV2738" s="653"/>
      <c r="OW2738" s="653"/>
      <c r="OX2738" s="653"/>
      <c r="OY2738" s="653"/>
      <c r="OZ2738" s="653"/>
      <c r="PA2738" s="653"/>
      <c r="PB2738" s="653"/>
      <c r="PC2738" s="653"/>
      <c r="PD2738" s="653"/>
      <c r="PE2738" s="653"/>
      <c r="PF2738" s="653"/>
      <c r="PG2738" s="653"/>
      <c r="PH2738" s="653"/>
      <c r="PI2738" s="653"/>
      <c r="PJ2738" s="653"/>
      <c r="PK2738" s="653"/>
      <c r="PL2738" s="653"/>
      <c r="PM2738" s="653"/>
      <c r="PN2738" s="653"/>
      <c r="PO2738" s="653"/>
      <c r="PP2738" s="653"/>
      <c r="PQ2738" s="653"/>
      <c r="PR2738" s="653"/>
      <c r="PS2738" s="653"/>
      <c r="PT2738" s="653"/>
      <c r="PU2738" s="653"/>
      <c r="PV2738" s="653"/>
      <c r="PW2738" s="653"/>
      <c r="PX2738" s="653"/>
      <c r="PY2738" s="653"/>
      <c r="PZ2738" s="653"/>
      <c r="QA2738" s="653"/>
      <c r="QB2738" s="653"/>
      <c r="QC2738" s="653"/>
      <c r="QD2738" s="653"/>
      <c r="QE2738" s="653"/>
      <c r="QF2738" s="653"/>
      <c r="QG2738" s="653"/>
      <c r="QH2738" s="653"/>
      <c r="QI2738" s="653"/>
      <c r="QJ2738" s="653"/>
      <c r="QK2738" s="653"/>
      <c r="QL2738" s="653"/>
      <c r="QM2738" s="653"/>
      <c r="QN2738" s="653"/>
      <c r="QO2738" s="653"/>
      <c r="QP2738" s="653"/>
      <c r="QQ2738" s="653"/>
      <c r="QR2738" s="653"/>
      <c r="QS2738" s="653"/>
      <c r="QT2738" s="653"/>
      <c r="QU2738" s="653"/>
      <c r="QV2738" s="653"/>
      <c r="QW2738" s="653"/>
      <c r="QX2738" s="653"/>
      <c r="QY2738" s="653"/>
      <c r="QZ2738" s="653"/>
      <c r="RA2738" s="653"/>
      <c r="RB2738" s="653"/>
      <c r="RC2738" s="653"/>
      <c r="RD2738" s="653"/>
      <c r="RE2738" s="653"/>
      <c r="RF2738" s="653"/>
      <c r="RG2738" s="653"/>
      <c r="RH2738" s="653"/>
      <c r="RI2738" s="653"/>
      <c r="RJ2738" s="653"/>
      <c r="RK2738" s="653"/>
      <c r="RL2738" s="653"/>
      <c r="RM2738" s="653"/>
      <c r="RN2738" s="653"/>
      <c r="RO2738" s="653"/>
      <c r="RP2738" s="653"/>
      <c r="RQ2738" s="653"/>
      <c r="RR2738" s="653"/>
      <c r="RS2738" s="653"/>
      <c r="RT2738" s="653"/>
      <c r="RU2738" s="653"/>
      <c r="RV2738" s="653"/>
      <c r="RW2738" s="653"/>
      <c r="RX2738" s="653"/>
      <c r="RY2738" s="653"/>
      <c r="RZ2738" s="653"/>
      <c r="SA2738" s="653"/>
      <c r="SB2738" s="653"/>
      <c r="SC2738" s="653"/>
      <c r="SD2738" s="653"/>
      <c r="SE2738" s="653"/>
      <c r="SF2738" s="653"/>
      <c r="SG2738" s="653"/>
      <c r="SH2738" s="653"/>
      <c r="SI2738" s="653"/>
      <c r="SJ2738" s="653"/>
      <c r="SK2738" s="653"/>
      <c r="SL2738" s="653"/>
      <c r="SM2738" s="653"/>
      <c r="SN2738" s="653"/>
      <c r="SO2738" s="653"/>
      <c r="SP2738" s="653"/>
      <c r="SQ2738" s="653"/>
      <c r="SR2738" s="653"/>
      <c r="SS2738" s="653"/>
      <c r="ST2738" s="653"/>
      <c r="SU2738" s="653"/>
      <c r="SV2738" s="653"/>
      <c r="SW2738" s="653"/>
      <c r="SX2738" s="653"/>
      <c r="SY2738" s="653"/>
      <c r="SZ2738" s="653"/>
      <c r="TA2738" s="653"/>
      <c r="TB2738" s="653"/>
      <c r="TC2738" s="653"/>
      <c r="TD2738" s="653"/>
      <c r="TE2738" s="653"/>
      <c r="TF2738" s="653"/>
      <c r="TG2738" s="653"/>
      <c r="TH2738" s="653"/>
      <c r="TI2738" s="653"/>
      <c r="TJ2738" s="653"/>
      <c r="TK2738" s="653"/>
      <c r="TL2738" s="653"/>
      <c r="TM2738" s="653"/>
      <c r="TN2738" s="653"/>
      <c r="TO2738" s="653"/>
      <c r="TP2738" s="653"/>
      <c r="TQ2738" s="653"/>
      <c r="TR2738" s="653"/>
      <c r="TS2738" s="653"/>
      <c r="TT2738" s="653"/>
      <c r="TU2738" s="653"/>
      <c r="TV2738" s="653"/>
      <c r="TW2738" s="653"/>
      <c r="TX2738" s="653"/>
      <c r="TY2738" s="653"/>
      <c r="TZ2738" s="653"/>
      <c r="UA2738" s="653"/>
      <c r="UB2738" s="653"/>
      <c r="UC2738" s="653"/>
      <c r="UD2738" s="653"/>
      <c r="UE2738" s="653"/>
      <c r="UF2738" s="653"/>
      <c r="UG2738" s="653"/>
      <c r="UH2738" s="653"/>
      <c r="UI2738" s="653"/>
      <c r="UJ2738" s="653"/>
      <c r="UK2738" s="653"/>
      <c r="UL2738" s="653"/>
      <c r="UM2738" s="653"/>
      <c r="UN2738" s="653"/>
      <c r="UO2738" s="653"/>
      <c r="UP2738" s="653"/>
      <c r="UQ2738" s="653"/>
      <c r="UR2738" s="653"/>
      <c r="US2738" s="653"/>
      <c r="UT2738" s="653"/>
      <c r="UU2738" s="653"/>
      <c r="UV2738" s="653"/>
      <c r="UW2738" s="653"/>
      <c r="UX2738" s="653"/>
      <c r="UY2738" s="653"/>
      <c r="UZ2738" s="653"/>
      <c r="VA2738" s="653"/>
      <c r="VB2738" s="653"/>
      <c r="VC2738" s="653"/>
      <c r="VD2738" s="653"/>
      <c r="VE2738" s="653"/>
      <c r="VF2738" s="653"/>
      <c r="VG2738" s="653"/>
      <c r="VH2738" s="653"/>
      <c r="VI2738" s="653"/>
      <c r="VJ2738" s="653"/>
      <c r="VK2738" s="653"/>
      <c r="VL2738" s="653"/>
      <c r="VM2738" s="653"/>
      <c r="VN2738" s="653"/>
      <c r="VO2738" s="653"/>
      <c r="VP2738" s="653"/>
      <c r="VQ2738" s="653"/>
      <c r="VR2738" s="653"/>
      <c r="VS2738" s="653"/>
      <c r="VT2738" s="653"/>
      <c r="VU2738" s="653"/>
      <c r="VV2738" s="653"/>
      <c r="VW2738" s="653"/>
      <c r="VX2738" s="653"/>
      <c r="VY2738" s="653"/>
      <c r="VZ2738" s="653"/>
      <c r="WA2738" s="653"/>
      <c r="WB2738" s="653"/>
      <c r="WC2738" s="653"/>
      <c r="WD2738" s="653"/>
      <c r="WE2738" s="653"/>
      <c r="WF2738" s="653"/>
      <c r="WG2738" s="653"/>
      <c r="WH2738" s="653"/>
      <c r="WI2738" s="653"/>
      <c r="WJ2738" s="653"/>
      <c r="WK2738" s="653"/>
      <c r="WL2738" s="653"/>
      <c r="WM2738" s="653"/>
      <c r="WN2738" s="653"/>
      <c r="WO2738" s="653"/>
      <c r="WP2738" s="653"/>
      <c r="WQ2738" s="653"/>
      <c r="WR2738" s="653"/>
      <c r="WS2738" s="653"/>
      <c r="WT2738" s="653"/>
      <c r="WU2738" s="653"/>
      <c r="WV2738" s="653"/>
      <c r="WW2738" s="653"/>
      <c r="WX2738" s="653"/>
      <c r="WY2738" s="653"/>
      <c r="WZ2738" s="653"/>
      <c r="XA2738" s="653"/>
      <c r="XB2738" s="653"/>
      <c r="XC2738" s="653"/>
      <c r="XD2738" s="653"/>
      <c r="XE2738" s="653"/>
      <c r="XF2738" s="653"/>
      <c r="XG2738" s="653"/>
      <c r="XH2738" s="653"/>
      <c r="XI2738" s="653"/>
      <c r="XJ2738" s="653"/>
      <c r="XK2738" s="653"/>
      <c r="XL2738" s="653"/>
      <c r="XM2738" s="653"/>
      <c r="XN2738" s="653"/>
      <c r="XO2738" s="653"/>
      <c r="XP2738" s="653"/>
      <c r="XQ2738" s="653"/>
      <c r="XR2738" s="653"/>
      <c r="XS2738" s="653"/>
      <c r="XT2738" s="653"/>
      <c r="XU2738" s="653"/>
      <c r="XV2738" s="653"/>
      <c r="XW2738" s="653"/>
      <c r="XX2738" s="653"/>
      <c r="XY2738" s="653"/>
      <c r="XZ2738" s="653"/>
      <c r="YA2738" s="653"/>
      <c r="YB2738" s="653"/>
      <c r="YC2738" s="653"/>
      <c r="YD2738" s="653"/>
      <c r="YE2738" s="653"/>
      <c r="YF2738" s="653"/>
      <c r="YG2738" s="653"/>
      <c r="YH2738" s="653"/>
      <c r="YI2738" s="653"/>
      <c r="YJ2738" s="653"/>
      <c r="YK2738" s="653"/>
      <c r="YL2738" s="653"/>
      <c r="YM2738" s="653"/>
      <c r="YN2738" s="653"/>
      <c r="YO2738" s="653"/>
      <c r="YP2738" s="653"/>
      <c r="YQ2738" s="653"/>
      <c r="YR2738" s="653"/>
      <c r="YS2738" s="653"/>
      <c r="YT2738" s="653"/>
      <c r="YU2738" s="653"/>
      <c r="YV2738" s="653"/>
      <c r="YW2738" s="653"/>
      <c r="YX2738" s="653"/>
      <c r="YY2738" s="653"/>
      <c r="YZ2738" s="653"/>
      <c r="ZA2738" s="653"/>
      <c r="ZB2738" s="653"/>
      <c r="ZC2738" s="653"/>
      <c r="ZD2738" s="653"/>
      <c r="ZE2738" s="653"/>
      <c r="ZF2738" s="653"/>
      <c r="ZG2738" s="653"/>
      <c r="ZH2738" s="653"/>
      <c r="ZI2738" s="653"/>
      <c r="ZJ2738" s="653"/>
      <c r="ZK2738" s="653"/>
      <c r="ZL2738" s="653"/>
      <c r="ZM2738" s="653"/>
      <c r="ZN2738" s="653"/>
      <c r="ZO2738" s="653"/>
      <c r="ZP2738" s="653"/>
      <c r="ZQ2738" s="653"/>
      <c r="ZR2738" s="653"/>
      <c r="ZS2738" s="653"/>
      <c r="ZT2738" s="653"/>
      <c r="ZU2738" s="653"/>
      <c r="ZV2738" s="653"/>
      <c r="ZW2738" s="653"/>
      <c r="ZX2738" s="653"/>
      <c r="ZY2738" s="653"/>
      <c r="ZZ2738" s="653"/>
      <c r="AAA2738" s="653"/>
      <c r="AAB2738" s="653"/>
      <c r="AAC2738" s="653"/>
      <c r="AAD2738" s="653"/>
      <c r="AAE2738" s="653"/>
      <c r="AAF2738" s="653"/>
      <c r="AAG2738" s="653"/>
      <c r="AAH2738" s="653"/>
      <c r="AAI2738" s="653"/>
      <c r="AAJ2738" s="653"/>
      <c r="AAK2738" s="653"/>
      <c r="AAL2738" s="653"/>
      <c r="AAM2738" s="653"/>
      <c r="AAN2738" s="653"/>
      <c r="AAO2738" s="653"/>
      <c r="AAP2738" s="653"/>
      <c r="AAQ2738" s="653"/>
      <c r="AAR2738" s="653"/>
      <c r="AAS2738" s="653"/>
      <c r="AAT2738" s="653"/>
      <c r="AAU2738" s="653"/>
      <c r="AAV2738" s="653"/>
      <c r="AAW2738" s="653"/>
      <c r="AAX2738" s="653"/>
      <c r="AAY2738" s="653"/>
      <c r="AAZ2738" s="653"/>
      <c r="ABA2738" s="653"/>
      <c r="ABB2738" s="653"/>
      <c r="ABC2738" s="653"/>
      <c r="ABD2738" s="653"/>
      <c r="ABE2738" s="653"/>
      <c r="ABF2738" s="653"/>
      <c r="ABG2738" s="653"/>
      <c r="ABH2738" s="653"/>
      <c r="ABI2738" s="653"/>
      <c r="ABJ2738" s="653"/>
      <c r="ABK2738" s="653"/>
      <c r="ABL2738" s="653"/>
      <c r="ABM2738" s="653"/>
      <c r="ABN2738" s="653"/>
      <c r="ABO2738" s="653"/>
      <c r="ABP2738" s="653"/>
      <c r="ABQ2738" s="653"/>
      <c r="ABR2738" s="653"/>
      <c r="ABS2738" s="653"/>
      <c r="ABT2738" s="653"/>
      <c r="ABU2738" s="653"/>
      <c r="ABV2738" s="653"/>
      <c r="ABW2738" s="653"/>
      <c r="ABX2738" s="653"/>
      <c r="ABY2738" s="653"/>
      <c r="ABZ2738" s="653"/>
      <c r="ACA2738" s="653"/>
      <c r="ACB2738" s="653"/>
      <c r="ACC2738" s="653"/>
      <c r="ACD2738" s="653"/>
      <c r="ACE2738" s="653"/>
      <c r="ACF2738" s="653"/>
      <c r="ACG2738" s="653"/>
      <c r="ACH2738" s="653"/>
      <c r="ACI2738" s="653"/>
      <c r="ACJ2738" s="653"/>
      <c r="ACK2738" s="653"/>
      <c r="ACL2738" s="653"/>
      <c r="ACM2738" s="653"/>
      <c r="ACN2738" s="653"/>
      <c r="ACO2738" s="653"/>
      <c r="ACP2738" s="653"/>
      <c r="ACQ2738" s="653"/>
      <c r="ACR2738" s="653"/>
      <c r="ACS2738" s="653"/>
      <c r="ACT2738" s="653"/>
      <c r="ACU2738" s="653"/>
      <c r="ACV2738" s="653"/>
      <c r="ACW2738" s="653"/>
      <c r="ACX2738" s="653"/>
      <c r="ACY2738" s="653"/>
      <c r="ACZ2738" s="653"/>
      <c r="ADA2738" s="653"/>
      <c r="ADB2738" s="653"/>
      <c r="ADC2738" s="653"/>
      <c r="ADD2738" s="653"/>
      <c r="ADE2738" s="653"/>
      <c r="ADF2738" s="653"/>
      <c r="ADG2738" s="653"/>
      <c r="ADH2738" s="653"/>
      <c r="ADI2738" s="653"/>
      <c r="ADJ2738" s="653"/>
      <c r="ADK2738" s="653"/>
      <c r="ADL2738" s="653"/>
      <c r="ADM2738" s="653"/>
      <c r="ADN2738" s="653"/>
      <c r="ADO2738" s="653"/>
      <c r="ADP2738" s="653"/>
      <c r="ADQ2738" s="653"/>
      <c r="ADR2738" s="653"/>
      <c r="ADS2738" s="653"/>
      <c r="ADT2738" s="653"/>
      <c r="ADU2738" s="653"/>
      <c r="ADV2738" s="653"/>
      <c r="ADW2738" s="653"/>
      <c r="ADX2738" s="653"/>
      <c r="ADY2738" s="653"/>
      <c r="ADZ2738" s="653"/>
      <c r="AEA2738" s="653"/>
      <c r="AEB2738" s="653"/>
      <c r="AEC2738" s="653"/>
      <c r="AED2738" s="653"/>
      <c r="AEE2738" s="653"/>
      <c r="AEF2738" s="653"/>
      <c r="AEG2738" s="653"/>
      <c r="AEH2738" s="653"/>
      <c r="AEI2738" s="653"/>
      <c r="AEJ2738" s="653"/>
      <c r="AEK2738" s="653"/>
      <c r="AEL2738" s="653"/>
      <c r="AEM2738" s="653"/>
      <c r="AEN2738" s="653"/>
      <c r="AEO2738" s="653"/>
      <c r="AEP2738" s="653"/>
      <c r="AEQ2738" s="653"/>
      <c r="AER2738" s="653"/>
      <c r="AES2738" s="653"/>
      <c r="AET2738" s="653"/>
      <c r="AEU2738" s="653"/>
      <c r="AEV2738" s="653"/>
      <c r="AEW2738" s="653"/>
      <c r="AEX2738" s="653"/>
      <c r="AEY2738" s="653"/>
      <c r="AEZ2738" s="653"/>
      <c r="AFA2738" s="653"/>
      <c r="AFB2738" s="653"/>
      <c r="AFC2738" s="653"/>
      <c r="AFD2738" s="653"/>
      <c r="AFE2738" s="653"/>
      <c r="AFF2738" s="653"/>
      <c r="AFG2738" s="653"/>
      <c r="AFH2738" s="653"/>
      <c r="AFI2738" s="653"/>
      <c r="AFJ2738" s="653"/>
      <c r="AFK2738" s="653"/>
      <c r="AFL2738" s="653"/>
      <c r="AFM2738" s="653"/>
      <c r="AFN2738" s="653"/>
      <c r="AFO2738" s="653"/>
      <c r="AFP2738" s="653"/>
      <c r="AFQ2738" s="653"/>
      <c r="AFR2738" s="653"/>
      <c r="AFS2738" s="653"/>
      <c r="AFT2738" s="653"/>
      <c r="AFU2738" s="653"/>
      <c r="AFV2738" s="653"/>
      <c r="AFW2738" s="653"/>
      <c r="AFX2738" s="653"/>
      <c r="AFY2738" s="653"/>
      <c r="AFZ2738" s="653"/>
      <c r="AGA2738" s="653"/>
      <c r="AGB2738" s="653"/>
      <c r="AGC2738" s="653"/>
      <c r="AGD2738" s="653"/>
      <c r="AGE2738" s="653"/>
      <c r="AGF2738" s="653"/>
      <c r="AGG2738" s="653"/>
      <c r="AGH2738" s="653"/>
      <c r="AGI2738" s="653"/>
      <c r="AGJ2738" s="653"/>
      <c r="AGK2738" s="653"/>
      <c r="AGL2738" s="653"/>
      <c r="AGM2738" s="653"/>
      <c r="AGN2738" s="653"/>
      <c r="AGO2738" s="653"/>
      <c r="AGP2738" s="653"/>
      <c r="AGQ2738" s="653"/>
      <c r="AGR2738" s="653"/>
      <c r="AGS2738" s="653"/>
      <c r="AGT2738" s="653"/>
      <c r="AGU2738" s="653"/>
      <c r="AGV2738" s="653"/>
      <c r="AGW2738" s="653"/>
      <c r="AGX2738" s="653"/>
      <c r="AGY2738" s="653"/>
      <c r="AGZ2738" s="653"/>
      <c r="AHA2738" s="653"/>
      <c r="AHB2738" s="653"/>
      <c r="AHC2738" s="653"/>
      <c r="AHD2738" s="653"/>
      <c r="AHE2738" s="653"/>
      <c r="AHF2738" s="653"/>
      <c r="AHG2738" s="653"/>
      <c r="AHH2738" s="653"/>
      <c r="AHI2738" s="653"/>
      <c r="AHJ2738" s="653"/>
      <c r="AHK2738" s="653"/>
      <c r="AHL2738" s="653"/>
      <c r="AHM2738" s="653"/>
      <c r="AHN2738" s="653"/>
      <c r="AHO2738" s="653"/>
      <c r="AHP2738" s="653"/>
      <c r="AHQ2738" s="653"/>
      <c r="AHR2738" s="653"/>
      <c r="AHS2738" s="653"/>
      <c r="AHT2738" s="653"/>
      <c r="AHU2738" s="653"/>
      <c r="AHV2738" s="653"/>
      <c r="AHW2738" s="653"/>
      <c r="AHX2738" s="653"/>
      <c r="AHY2738" s="653"/>
      <c r="AHZ2738" s="653"/>
      <c r="AIA2738" s="653"/>
      <c r="AIB2738" s="653"/>
      <c r="AIC2738" s="653"/>
      <c r="AID2738" s="653"/>
      <c r="AIE2738" s="653"/>
      <c r="AIF2738" s="653"/>
      <c r="AIG2738" s="653"/>
      <c r="AIH2738" s="653"/>
      <c r="AII2738" s="653"/>
      <c r="AIJ2738" s="653"/>
      <c r="AIK2738" s="653"/>
      <c r="AIL2738" s="653"/>
      <c r="AIM2738" s="653"/>
      <c r="AIN2738" s="653"/>
      <c r="AIO2738" s="653"/>
      <c r="AIP2738" s="653"/>
      <c r="AIQ2738" s="653"/>
      <c r="AIR2738" s="653"/>
      <c r="AIS2738" s="653"/>
      <c r="AIT2738" s="653"/>
      <c r="AIU2738" s="653"/>
      <c r="AIV2738" s="653"/>
      <c r="AIW2738" s="653"/>
      <c r="AIX2738" s="653"/>
      <c r="AIY2738" s="653"/>
      <c r="AIZ2738" s="653"/>
      <c r="AJA2738" s="653"/>
      <c r="AJB2738" s="653"/>
      <c r="AJC2738" s="653"/>
      <c r="AJD2738" s="653"/>
      <c r="AJE2738" s="653"/>
      <c r="AJF2738" s="653"/>
      <c r="AJG2738" s="653"/>
      <c r="AJH2738" s="653"/>
      <c r="AJI2738" s="653"/>
      <c r="AJJ2738" s="653"/>
      <c r="AJK2738" s="653"/>
      <c r="AJL2738" s="653"/>
      <c r="AJM2738" s="653"/>
      <c r="AJN2738" s="653"/>
      <c r="AJO2738" s="653"/>
      <c r="AJP2738" s="653"/>
      <c r="AJQ2738" s="653"/>
      <c r="AJR2738" s="653"/>
      <c r="AJS2738" s="653"/>
      <c r="AJT2738" s="653"/>
      <c r="AJU2738" s="653"/>
      <c r="AJV2738" s="653"/>
      <c r="AJW2738" s="653"/>
      <c r="AJX2738" s="653"/>
      <c r="AJY2738" s="653"/>
      <c r="AJZ2738" s="653"/>
      <c r="AKA2738" s="653"/>
      <c r="AKB2738" s="653"/>
      <c r="AKC2738" s="653"/>
      <c r="AKD2738" s="653"/>
      <c r="AKE2738" s="653"/>
      <c r="AKF2738" s="653"/>
      <c r="AKG2738" s="653"/>
      <c r="AKH2738" s="653"/>
      <c r="AKI2738" s="653"/>
      <c r="AKJ2738" s="653"/>
      <c r="AKK2738" s="653"/>
      <c r="AKL2738" s="653"/>
      <c r="AKM2738" s="653"/>
      <c r="AKN2738" s="653"/>
      <c r="AKO2738" s="653"/>
      <c r="AKP2738" s="653"/>
      <c r="AKQ2738" s="653"/>
      <c r="AKR2738" s="653"/>
      <c r="AKS2738" s="653"/>
      <c r="AKT2738" s="653"/>
      <c r="AKU2738" s="653"/>
      <c r="AKV2738" s="653"/>
      <c r="AKW2738" s="653"/>
      <c r="AKX2738" s="653"/>
      <c r="AKY2738" s="653"/>
      <c r="AKZ2738" s="653"/>
      <c r="ALA2738" s="653"/>
      <c r="ALB2738" s="653"/>
      <c r="ALC2738" s="653"/>
      <c r="ALD2738" s="653"/>
      <c r="ALE2738" s="653"/>
      <c r="ALF2738" s="653"/>
      <c r="ALG2738" s="653"/>
      <c r="ALH2738" s="653"/>
      <c r="ALI2738" s="653"/>
      <c r="ALJ2738" s="653"/>
      <c r="ALK2738" s="653"/>
      <c r="ALL2738" s="653"/>
      <c r="ALM2738" s="653"/>
      <c r="ALN2738" s="653"/>
      <c r="ALO2738" s="653"/>
      <c r="ALP2738" s="653"/>
      <c r="ALQ2738" s="653"/>
      <c r="ALR2738" s="653"/>
      <c r="ALS2738" s="653"/>
      <c r="ALT2738" s="653"/>
      <c r="ALU2738" s="653"/>
      <c r="ALV2738" s="653"/>
      <c r="ALW2738" s="653"/>
      <c r="ALX2738" s="653"/>
      <c r="ALY2738" s="653"/>
      <c r="ALZ2738" s="653"/>
      <c r="AMA2738" s="653"/>
      <c r="AMB2738" s="653"/>
      <c r="AMC2738" s="653"/>
      <c r="AMD2738" s="653"/>
      <c r="AME2738" s="653"/>
      <c r="AMF2738" s="653"/>
      <c r="AMG2738" s="653"/>
      <c r="AMH2738" s="653"/>
      <c r="AMI2738" s="653"/>
      <c r="AMJ2738" s="653"/>
      <c r="AMK2738" s="653"/>
      <c r="AML2738" s="653"/>
      <c r="AMM2738" s="653"/>
      <c r="AMN2738" s="653"/>
      <c r="AMO2738" s="653"/>
      <c r="AMP2738" s="653"/>
      <c r="AMQ2738" s="653"/>
      <c r="AMR2738" s="653"/>
      <c r="AMS2738" s="653"/>
      <c r="AMT2738" s="653"/>
      <c r="AMU2738" s="653"/>
      <c r="AMV2738" s="653"/>
      <c r="AMW2738" s="653"/>
      <c r="AMX2738" s="653"/>
      <c r="AMY2738" s="653"/>
      <c r="AMZ2738" s="653"/>
      <c r="ANA2738" s="653"/>
      <c r="ANB2738" s="653"/>
      <c r="ANC2738" s="653"/>
      <c r="AND2738" s="653"/>
      <c r="ANE2738" s="653"/>
      <c r="ANF2738" s="653"/>
      <c r="ANG2738" s="653"/>
      <c r="ANH2738" s="653"/>
      <c r="ANI2738" s="653"/>
      <c r="ANJ2738" s="653"/>
      <c r="ANK2738" s="653"/>
      <c r="ANL2738" s="653"/>
      <c r="ANM2738" s="653"/>
      <c r="ANN2738" s="653"/>
      <c r="ANO2738" s="653"/>
      <c r="ANP2738" s="653"/>
      <c r="ANQ2738" s="653"/>
      <c r="ANR2738" s="653"/>
      <c r="ANS2738" s="653"/>
      <c r="ANT2738" s="653"/>
      <c r="ANU2738" s="653"/>
      <c r="ANV2738" s="653"/>
      <c r="ANW2738" s="653"/>
      <c r="ANX2738" s="653"/>
      <c r="ANY2738" s="653"/>
      <c r="ANZ2738" s="653"/>
      <c r="AOA2738" s="653"/>
      <c r="AOB2738" s="653"/>
      <c r="AOC2738" s="653"/>
      <c r="AOD2738" s="653"/>
      <c r="AOE2738" s="653"/>
      <c r="AOF2738" s="653"/>
      <c r="AOG2738" s="653"/>
      <c r="AOH2738" s="653"/>
      <c r="AOI2738" s="653"/>
      <c r="AOJ2738" s="653"/>
      <c r="AOK2738" s="653"/>
      <c r="AOL2738" s="653"/>
      <c r="AOM2738" s="653"/>
      <c r="AON2738" s="653"/>
      <c r="AOO2738" s="653"/>
      <c r="AOP2738" s="653"/>
      <c r="AOQ2738" s="653"/>
      <c r="AOR2738" s="653"/>
      <c r="AOS2738" s="653"/>
      <c r="AOT2738" s="653"/>
      <c r="AOU2738" s="653"/>
      <c r="AOV2738" s="653"/>
      <c r="AOW2738" s="653"/>
      <c r="AOX2738" s="653"/>
      <c r="AOY2738" s="653"/>
      <c r="AOZ2738" s="653"/>
      <c r="APA2738" s="653"/>
      <c r="APB2738" s="653"/>
      <c r="APC2738" s="653"/>
      <c r="APD2738" s="653"/>
      <c r="APE2738" s="653"/>
      <c r="APF2738" s="653"/>
      <c r="APG2738" s="653"/>
      <c r="APH2738" s="653"/>
      <c r="API2738" s="653"/>
      <c r="APJ2738" s="653"/>
      <c r="APK2738" s="653"/>
      <c r="APL2738" s="653"/>
      <c r="APM2738" s="653"/>
      <c r="APN2738" s="653"/>
      <c r="APO2738" s="653"/>
      <c r="APP2738" s="653"/>
      <c r="APQ2738" s="653"/>
      <c r="APR2738" s="653"/>
      <c r="APS2738" s="653"/>
      <c r="APT2738" s="653"/>
      <c r="APU2738" s="653"/>
      <c r="APV2738" s="653"/>
      <c r="APW2738" s="653"/>
      <c r="APX2738" s="653"/>
      <c r="APY2738" s="653"/>
      <c r="APZ2738" s="653"/>
      <c r="AQA2738" s="653"/>
      <c r="AQB2738" s="653"/>
      <c r="AQC2738" s="653"/>
      <c r="AQD2738" s="653"/>
      <c r="AQE2738" s="653"/>
      <c r="AQF2738" s="653"/>
      <c r="AQG2738" s="653"/>
      <c r="AQH2738" s="653"/>
      <c r="AQI2738" s="653"/>
      <c r="AQJ2738" s="653"/>
      <c r="AQK2738" s="653"/>
      <c r="AQL2738" s="653"/>
      <c r="AQM2738" s="653"/>
      <c r="AQN2738" s="653"/>
      <c r="AQO2738" s="653"/>
      <c r="AQP2738" s="653"/>
      <c r="AQQ2738" s="653"/>
      <c r="AQR2738" s="653"/>
      <c r="AQS2738" s="653"/>
      <c r="AQT2738" s="653"/>
      <c r="AQU2738" s="653"/>
      <c r="AQV2738" s="653"/>
      <c r="AQW2738" s="653"/>
      <c r="AQX2738" s="653"/>
      <c r="AQY2738" s="653"/>
      <c r="AQZ2738" s="653"/>
      <c r="ARA2738" s="653"/>
      <c r="ARB2738" s="653"/>
      <c r="ARC2738" s="653"/>
      <c r="ARD2738" s="653"/>
      <c r="ARE2738" s="653"/>
      <c r="ARF2738" s="653"/>
      <c r="ARG2738" s="653"/>
      <c r="ARH2738" s="653"/>
      <c r="ARI2738" s="653"/>
      <c r="ARJ2738" s="653"/>
      <c r="ARK2738" s="653"/>
      <c r="ARL2738" s="653"/>
      <c r="ARM2738" s="653"/>
      <c r="ARN2738" s="653"/>
      <c r="ARO2738" s="653"/>
      <c r="ARP2738" s="653"/>
      <c r="ARQ2738" s="653"/>
      <c r="ARR2738" s="653"/>
      <c r="ARS2738" s="653"/>
      <c r="ART2738" s="653"/>
      <c r="ARU2738" s="653"/>
      <c r="ARV2738" s="653"/>
      <c r="ARW2738" s="653"/>
      <c r="ARX2738" s="653"/>
      <c r="ARY2738" s="653"/>
      <c r="ARZ2738" s="653"/>
      <c r="ASA2738" s="653"/>
      <c r="ASB2738" s="653"/>
      <c r="ASC2738" s="653"/>
      <c r="ASD2738" s="653"/>
      <c r="ASE2738" s="653"/>
      <c r="ASF2738" s="653"/>
      <c r="ASG2738" s="653"/>
      <c r="ASH2738" s="653"/>
      <c r="ASI2738" s="653"/>
      <c r="ASJ2738" s="653"/>
      <c r="ASK2738" s="653"/>
      <c r="ASL2738" s="653"/>
      <c r="ASM2738" s="653"/>
      <c r="ASN2738" s="653"/>
      <c r="ASO2738" s="653"/>
      <c r="ASP2738" s="653"/>
      <c r="ASQ2738" s="653"/>
      <c r="ASR2738" s="653"/>
      <c r="ASS2738" s="653"/>
      <c r="AST2738" s="653"/>
      <c r="ASU2738" s="653"/>
      <c r="ASV2738" s="653"/>
      <c r="ASW2738" s="653"/>
      <c r="ASX2738" s="653"/>
      <c r="ASY2738" s="653"/>
      <c r="ASZ2738" s="653"/>
      <c r="ATA2738" s="653"/>
      <c r="ATB2738" s="653"/>
      <c r="ATC2738" s="653"/>
      <c r="ATD2738" s="653"/>
      <c r="ATE2738" s="653"/>
      <c r="ATF2738" s="653"/>
      <c r="ATG2738" s="653"/>
      <c r="ATH2738" s="653"/>
      <c r="ATI2738" s="653"/>
      <c r="ATJ2738" s="653"/>
      <c r="ATK2738" s="653"/>
      <c r="ATL2738" s="653"/>
      <c r="ATM2738" s="653"/>
      <c r="ATN2738" s="653"/>
      <c r="ATO2738" s="653"/>
      <c r="ATP2738" s="653"/>
      <c r="ATQ2738" s="653"/>
      <c r="ATR2738" s="653"/>
      <c r="ATS2738" s="653"/>
      <c r="ATT2738" s="653"/>
      <c r="ATU2738" s="653"/>
      <c r="ATV2738" s="653"/>
      <c r="ATW2738" s="653"/>
      <c r="ATX2738" s="653"/>
      <c r="ATY2738" s="653"/>
      <c r="ATZ2738" s="653"/>
      <c r="AUA2738" s="653"/>
      <c r="AUB2738" s="653"/>
      <c r="AUC2738" s="653"/>
      <c r="AUD2738" s="653"/>
      <c r="AUE2738" s="653"/>
      <c r="AUF2738" s="653"/>
      <c r="AUG2738" s="653"/>
      <c r="AUH2738" s="653"/>
      <c r="AUI2738" s="653"/>
      <c r="AUJ2738" s="653"/>
      <c r="AUK2738" s="653"/>
      <c r="AUL2738" s="653"/>
      <c r="AUM2738" s="653"/>
      <c r="AUN2738" s="653"/>
      <c r="AUO2738" s="653"/>
      <c r="AUP2738" s="653"/>
      <c r="AUQ2738" s="653"/>
      <c r="AUR2738" s="653"/>
      <c r="AUS2738" s="653"/>
      <c r="AUT2738" s="653"/>
      <c r="AUU2738" s="653"/>
      <c r="AUV2738" s="653"/>
      <c r="AUW2738" s="653"/>
      <c r="AUX2738" s="653"/>
      <c r="AUY2738" s="653"/>
      <c r="AUZ2738" s="653"/>
      <c r="AVA2738" s="653"/>
      <c r="AVB2738" s="653"/>
      <c r="AVC2738" s="653"/>
      <c r="AVD2738" s="653"/>
      <c r="AVE2738" s="653"/>
      <c r="AVF2738" s="653"/>
      <c r="AVG2738" s="653"/>
      <c r="AVH2738" s="653"/>
      <c r="AVI2738" s="653"/>
      <c r="AVJ2738" s="653"/>
      <c r="AVK2738" s="653"/>
      <c r="AVL2738" s="653"/>
      <c r="AVM2738" s="653"/>
      <c r="AVN2738" s="653"/>
      <c r="AVO2738" s="653"/>
      <c r="AVP2738" s="653"/>
      <c r="AVQ2738" s="653"/>
      <c r="AVR2738" s="653"/>
      <c r="AVS2738" s="653"/>
      <c r="AVT2738" s="653"/>
      <c r="AVU2738" s="653"/>
      <c r="AVV2738" s="653"/>
      <c r="AVW2738" s="653"/>
      <c r="AVX2738" s="653"/>
      <c r="AVY2738" s="653"/>
      <c r="AVZ2738" s="653"/>
      <c r="AWA2738" s="653"/>
      <c r="AWB2738" s="653"/>
      <c r="AWC2738" s="653"/>
      <c r="AWD2738" s="653"/>
      <c r="AWE2738" s="653"/>
      <c r="AWF2738" s="653"/>
      <c r="AWG2738" s="653"/>
      <c r="AWH2738" s="653"/>
      <c r="AWI2738" s="653"/>
      <c r="AWJ2738" s="653"/>
      <c r="AWK2738" s="653"/>
      <c r="AWL2738" s="653"/>
      <c r="AWM2738" s="653"/>
      <c r="AWN2738" s="653"/>
      <c r="AWO2738" s="653"/>
      <c r="AWP2738" s="653"/>
      <c r="AWQ2738" s="653"/>
      <c r="AWR2738" s="653"/>
      <c r="AWS2738" s="653"/>
      <c r="AWT2738" s="653"/>
      <c r="AWU2738" s="653"/>
      <c r="AWV2738" s="653"/>
      <c r="AWW2738" s="653"/>
      <c r="AWX2738" s="653"/>
      <c r="AWY2738" s="653"/>
      <c r="AWZ2738" s="653"/>
      <c r="AXA2738" s="653"/>
      <c r="AXB2738" s="653"/>
      <c r="AXC2738" s="653"/>
      <c r="AXD2738" s="653"/>
      <c r="AXE2738" s="653"/>
      <c r="AXF2738" s="653"/>
      <c r="AXG2738" s="653"/>
      <c r="AXH2738" s="653"/>
      <c r="AXI2738" s="653"/>
      <c r="AXJ2738" s="653"/>
      <c r="AXK2738" s="653"/>
      <c r="AXL2738" s="653"/>
      <c r="AXM2738" s="653"/>
      <c r="AXN2738" s="653"/>
      <c r="AXO2738" s="653"/>
      <c r="AXP2738" s="653"/>
      <c r="AXQ2738" s="653"/>
      <c r="AXR2738" s="653"/>
      <c r="AXS2738" s="653"/>
      <c r="AXT2738" s="653"/>
      <c r="AXU2738" s="653"/>
      <c r="AXV2738" s="653"/>
      <c r="AXW2738" s="653"/>
      <c r="AXX2738" s="653"/>
      <c r="AXY2738" s="653"/>
      <c r="AXZ2738" s="653"/>
      <c r="AYA2738" s="653"/>
      <c r="AYB2738" s="653"/>
      <c r="AYC2738" s="653"/>
      <c r="AYD2738" s="653"/>
      <c r="AYE2738" s="653"/>
      <c r="AYF2738" s="653"/>
      <c r="AYG2738" s="653"/>
      <c r="AYH2738" s="653"/>
      <c r="AYI2738" s="653"/>
      <c r="AYJ2738" s="653"/>
      <c r="AYK2738" s="653"/>
      <c r="AYL2738" s="653"/>
      <c r="AYM2738" s="653"/>
      <c r="AYN2738" s="653"/>
      <c r="AYO2738" s="653"/>
      <c r="AYP2738" s="653"/>
      <c r="AYQ2738" s="653"/>
      <c r="AYR2738" s="653"/>
      <c r="AYS2738" s="653"/>
      <c r="AYT2738" s="653"/>
      <c r="AYU2738" s="653"/>
      <c r="AYV2738" s="653"/>
      <c r="AYW2738" s="653"/>
      <c r="AYX2738" s="653"/>
      <c r="AYY2738" s="653"/>
      <c r="AYZ2738" s="653"/>
      <c r="AZA2738" s="653"/>
      <c r="AZB2738" s="653"/>
      <c r="AZC2738" s="653"/>
      <c r="AZD2738" s="653"/>
      <c r="AZE2738" s="653"/>
      <c r="AZF2738" s="653"/>
      <c r="AZG2738" s="653"/>
      <c r="AZH2738" s="653"/>
      <c r="AZI2738" s="653"/>
      <c r="AZJ2738" s="653"/>
      <c r="AZK2738" s="653"/>
      <c r="AZL2738" s="653"/>
      <c r="AZM2738" s="653"/>
      <c r="AZN2738" s="653"/>
      <c r="AZO2738" s="653"/>
      <c r="AZP2738" s="653"/>
      <c r="AZQ2738" s="653"/>
      <c r="AZR2738" s="653"/>
      <c r="AZS2738" s="653"/>
      <c r="AZT2738" s="653"/>
      <c r="AZU2738" s="653"/>
      <c r="AZV2738" s="653"/>
      <c r="AZW2738" s="653"/>
      <c r="AZX2738" s="653"/>
      <c r="AZY2738" s="653"/>
      <c r="AZZ2738" s="653"/>
      <c r="BAA2738" s="653"/>
      <c r="BAB2738" s="653"/>
      <c r="BAC2738" s="653"/>
      <c r="BAD2738" s="653"/>
      <c r="BAE2738" s="653"/>
      <c r="BAF2738" s="653"/>
      <c r="BAG2738" s="653"/>
      <c r="BAH2738" s="653"/>
      <c r="BAI2738" s="653"/>
      <c r="BAJ2738" s="653"/>
      <c r="BAK2738" s="653"/>
      <c r="BAL2738" s="653"/>
      <c r="BAM2738" s="653"/>
      <c r="BAN2738" s="653"/>
      <c r="BAO2738" s="653"/>
      <c r="BAP2738" s="653"/>
      <c r="BAQ2738" s="653"/>
      <c r="BAR2738" s="653"/>
      <c r="BAS2738" s="653"/>
      <c r="BAT2738" s="653"/>
      <c r="BAU2738" s="653"/>
      <c r="BAV2738" s="653"/>
      <c r="BAW2738" s="653"/>
      <c r="BAX2738" s="653"/>
      <c r="BAY2738" s="653"/>
      <c r="BAZ2738" s="653"/>
      <c r="BBA2738" s="653"/>
      <c r="BBB2738" s="653"/>
      <c r="BBC2738" s="653"/>
      <c r="BBD2738" s="653"/>
      <c r="BBE2738" s="653"/>
      <c r="BBF2738" s="653"/>
      <c r="BBG2738" s="653"/>
      <c r="BBH2738" s="653"/>
      <c r="BBI2738" s="653"/>
      <c r="BBJ2738" s="653"/>
      <c r="BBK2738" s="653"/>
      <c r="BBL2738" s="653"/>
      <c r="BBM2738" s="653"/>
      <c r="BBN2738" s="653"/>
      <c r="BBO2738" s="653"/>
      <c r="BBP2738" s="653"/>
      <c r="BBQ2738" s="653"/>
      <c r="BBR2738" s="653"/>
      <c r="BBS2738" s="653"/>
      <c r="BBT2738" s="653"/>
      <c r="BBU2738" s="653"/>
      <c r="BBV2738" s="653"/>
      <c r="BBW2738" s="653"/>
      <c r="BBX2738" s="653"/>
      <c r="BBY2738" s="653"/>
      <c r="BBZ2738" s="653"/>
      <c r="BCA2738" s="653"/>
      <c r="BCB2738" s="653"/>
      <c r="BCC2738" s="653"/>
      <c r="BCD2738" s="653"/>
      <c r="BCE2738" s="653"/>
      <c r="BCF2738" s="653"/>
      <c r="BCG2738" s="653"/>
      <c r="BCH2738" s="653"/>
      <c r="BCI2738" s="653"/>
      <c r="BCJ2738" s="653"/>
      <c r="BCK2738" s="653"/>
      <c r="BCL2738" s="653"/>
      <c r="BCM2738" s="653"/>
      <c r="BCN2738" s="653"/>
      <c r="BCO2738" s="653"/>
      <c r="BCP2738" s="653"/>
      <c r="BCQ2738" s="653"/>
      <c r="BCR2738" s="653"/>
      <c r="BCS2738" s="653"/>
      <c r="BCT2738" s="653"/>
      <c r="BCU2738" s="653"/>
      <c r="BCV2738" s="653"/>
      <c r="BCW2738" s="653"/>
      <c r="BCX2738" s="653"/>
      <c r="BCY2738" s="653"/>
      <c r="BCZ2738" s="653"/>
      <c r="BDA2738" s="653"/>
      <c r="BDB2738" s="653"/>
      <c r="BDC2738" s="653"/>
      <c r="BDD2738" s="653"/>
      <c r="BDE2738" s="653"/>
      <c r="BDF2738" s="653"/>
      <c r="BDG2738" s="653"/>
      <c r="BDH2738" s="653"/>
      <c r="BDI2738" s="653"/>
      <c r="BDJ2738" s="653"/>
      <c r="BDK2738" s="653"/>
      <c r="BDL2738" s="653"/>
      <c r="BDM2738" s="653"/>
      <c r="BDN2738" s="653"/>
      <c r="BDO2738" s="653"/>
      <c r="BDP2738" s="653"/>
      <c r="BDQ2738" s="653"/>
      <c r="BDR2738" s="653"/>
      <c r="BDS2738" s="653"/>
      <c r="BDT2738" s="653"/>
      <c r="BDU2738" s="653"/>
      <c r="BDV2738" s="653"/>
      <c r="BDW2738" s="653"/>
      <c r="BDX2738" s="653"/>
      <c r="BDY2738" s="653"/>
      <c r="BDZ2738" s="653"/>
      <c r="BEA2738" s="653"/>
      <c r="BEB2738" s="653"/>
      <c r="BEC2738" s="653"/>
      <c r="BED2738" s="653"/>
      <c r="BEE2738" s="653"/>
      <c r="BEF2738" s="653"/>
      <c r="BEG2738" s="653"/>
      <c r="BEH2738" s="653"/>
      <c r="BEI2738" s="653"/>
      <c r="BEJ2738" s="653"/>
      <c r="BEK2738" s="653"/>
      <c r="BEL2738" s="653"/>
      <c r="BEM2738" s="653"/>
      <c r="BEN2738" s="653"/>
      <c r="BEO2738" s="653"/>
      <c r="BEP2738" s="653"/>
      <c r="BEQ2738" s="653"/>
      <c r="BER2738" s="653"/>
      <c r="BES2738" s="653"/>
      <c r="BET2738" s="653"/>
      <c r="BEU2738" s="653"/>
      <c r="BEV2738" s="653"/>
      <c r="BEW2738" s="653"/>
      <c r="BEX2738" s="653"/>
      <c r="BEY2738" s="653"/>
      <c r="BEZ2738" s="653"/>
      <c r="BFA2738" s="653"/>
      <c r="BFB2738" s="653"/>
      <c r="BFC2738" s="653"/>
      <c r="BFD2738" s="653"/>
      <c r="BFE2738" s="653"/>
      <c r="BFF2738" s="653"/>
      <c r="BFG2738" s="653"/>
      <c r="BFH2738" s="653"/>
      <c r="BFI2738" s="653"/>
      <c r="BFJ2738" s="653"/>
      <c r="BFK2738" s="653"/>
      <c r="BFL2738" s="653"/>
      <c r="BFM2738" s="653"/>
      <c r="BFN2738" s="653"/>
      <c r="BFO2738" s="653"/>
      <c r="BFP2738" s="653"/>
      <c r="BFQ2738" s="653"/>
      <c r="BFR2738" s="653"/>
      <c r="BFS2738" s="653"/>
      <c r="BFT2738" s="653"/>
      <c r="BFU2738" s="653"/>
      <c r="BFV2738" s="653"/>
      <c r="BFW2738" s="653"/>
      <c r="BFX2738" s="653"/>
      <c r="BFY2738" s="653"/>
      <c r="BFZ2738" s="653"/>
      <c r="BGA2738" s="653"/>
      <c r="BGB2738" s="653"/>
      <c r="BGC2738" s="653"/>
      <c r="BGD2738" s="653"/>
      <c r="BGE2738" s="653"/>
      <c r="BGF2738" s="653"/>
      <c r="BGG2738" s="653"/>
      <c r="BGH2738" s="653"/>
      <c r="BGI2738" s="653"/>
      <c r="BGJ2738" s="653"/>
      <c r="BGK2738" s="653"/>
      <c r="BGL2738" s="653"/>
      <c r="BGM2738" s="653"/>
      <c r="BGN2738" s="653"/>
      <c r="BGO2738" s="653"/>
      <c r="BGP2738" s="653"/>
      <c r="BGQ2738" s="653"/>
      <c r="BGR2738" s="653"/>
      <c r="BGS2738" s="653"/>
      <c r="BGT2738" s="653"/>
      <c r="BGU2738" s="653"/>
      <c r="BGV2738" s="653"/>
      <c r="BGW2738" s="653"/>
      <c r="BGX2738" s="653"/>
      <c r="BGY2738" s="653"/>
      <c r="BGZ2738" s="653"/>
      <c r="BHA2738" s="653"/>
      <c r="BHB2738" s="653"/>
      <c r="BHC2738" s="653"/>
      <c r="BHD2738" s="653"/>
      <c r="BHE2738" s="653"/>
      <c r="BHF2738" s="653"/>
      <c r="BHG2738" s="653"/>
      <c r="BHH2738" s="653"/>
      <c r="BHI2738" s="653"/>
      <c r="BHJ2738" s="653"/>
      <c r="BHK2738" s="653"/>
      <c r="BHL2738" s="653"/>
      <c r="BHM2738" s="653"/>
      <c r="BHN2738" s="653"/>
      <c r="BHO2738" s="653"/>
      <c r="BHP2738" s="653"/>
      <c r="BHQ2738" s="653"/>
      <c r="BHR2738" s="653"/>
      <c r="BHS2738" s="653"/>
      <c r="BHT2738" s="653"/>
      <c r="BHU2738" s="653"/>
      <c r="BHV2738" s="653"/>
      <c r="BHW2738" s="653"/>
      <c r="BHX2738" s="653"/>
      <c r="BHY2738" s="653"/>
      <c r="BHZ2738" s="653"/>
      <c r="BIA2738" s="653"/>
      <c r="BIB2738" s="653"/>
      <c r="BIC2738" s="653"/>
      <c r="BID2738" s="653"/>
      <c r="BIE2738" s="653"/>
      <c r="BIF2738" s="653"/>
      <c r="BIG2738" s="653"/>
      <c r="BIH2738" s="653"/>
      <c r="BII2738" s="653"/>
      <c r="BIJ2738" s="653"/>
      <c r="BIK2738" s="653"/>
      <c r="BIL2738" s="653"/>
      <c r="BIM2738" s="653"/>
      <c r="BIN2738" s="653"/>
      <c r="BIO2738" s="653"/>
      <c r="BIP2738" s="653"/>
      <c r="BIQ2738" s="653"/>
      <c r="BIR2738" s="653"/>
      <c r="BIS2738" s="653"/>
      <c r="BIT2738" s="653"/>
      <c r="BIU2738" s="653"/>
      <c r="BIV2738" s="653"/>
      <c r="BIW2738" s="653"/>
      <c r="BIX2738" s="653"/>
      <c r="BIY2738" s="653"/>
      <c r="BIZ2738" s="653"/>
      <c r="BJA2738" s="653"/>
      <c r="BJB2738" s="653"/>
      <c r="BJC2738" s="653"/>
      <c r="BJD2738" s="653"/>
      <c r="BJE2738" s="653"/>
      <c r="BJF2738" s="653"/>
      <c r="BJG2738" s="653"/>
      <c r="BJH2738" s="653"/>
      <c r="BJI2738" s="653"/>
      <c r="BJJ2738" s="653"/>
      <c r="BJK2738" s="653"/>
      <c r="BJL2738" s="653"/>
      <c r="BJM2738" s="653"/>
      <c r="BJN2738" s="653"/>
      <c r="BJO2738" s="653"/>
      <c r="BJP2738" s="653"/>
      <c r="BJQ2738" s="653"/>
      <c r="BJR2738" s="653"/>
      <c r="BJS2738" s="653"/>
      <c r="BJT2738" s="653"/>
      <c r="BJU2738" s="653"/>
      <c r="BJV2738" s="653"/>
      <c r="BJW2738" s="653"/>
      <c r="BJX2738" s="653"/>
      <c r="BJY2738" s="653"/>
      <c r="BJZ2738" s="653"/>
      <c r="BKA2738" s="653"/>
      <c r="BKB2738" s="653"/>
      <c r="BKC2738" s="653"/>
      <c r="BKD2738" s="653"/>
      <c r="BKE2738" s="653"/>
      <c r="BKF2738" s="653"/>
      <c r="BKG2738" s="653"/>
      <c r="BKH2738" s="653"/>
      <c r="BKI2738" s="653"/>
      <c r="BKJ2738" s="653"/>
      <c r="BKK2738" s="653"/>
      <c r="BKL2738" s="653"/>
      <c r="BKM2738" s="653"/>
      <c r="BKN2738" s="653"/>
      <c r="BKO2738" s="653"/>
      <c r="BKP2738" s="653"/>
      <c r="BKQ2738" s="653"/>
      <c r="BKR2738" s="653"/>
      <c r="BKS2738" s="653"/>
      <c r="BKT2738" s="653"/>
      <c r="BKU2738" s="653"/>
      <c r="BKV2738" s="653"/>
      <c r="BKW2738" s="653"/>
      <c r="BKX2738" s="653"/>
      <c r="BKY2738" s="653"/>
      <c r="BKZ2738" s="653"/>
      <c r="BLA2738" s="653"/>
      <c r="BLB2738" s="653"/>
      <c r="BLC2738" s="653"/>
      <c r="BLD2738" s="653"/>
      <c r="BLE2738" s="653"/>
      <c r="BLF2738" s="653"/>
      <c r="BLG2738" s="653"/>
      <c r="BLH2738" s="653"/>
      <c r="BLI2738" s="653"/>
      <c r="BLJ2738" s="653"/>
      <c r="BLK2738" s="653"/>
      <c r="BLL2738" s="653"/>
      <c r="BLM2738" s="653"/>
      <c r="BLN2738" s="653"/>
      <c r="BLO2738" s="653"/>
      <c r="BLP2738" s="653"/>
      <c r="BLQ2738" s="653"/>
      <c r="BLR2738" s="653"/>
      <c r="BLS2738" s="653"/>
      <c r="BLT2738" s="653"/>
      <c r="BLU2738" s="653"/>
      <c r="BLV2738" s="653"/>
      <c r="BLW2738" s="653"/>
      <c r="BLX2738" s="653"/>
      <c r="BLY2738" s="653"/>
      <c r="BLZ2738" s="653"/>
      <c r="BMA2738" s="653"/>
      <c r="BMB2738" s="653"/>
      <c r="BMC2738" s="653"/>
      <c r="BMD2738" s="653"/>
      <c r="BME2738" s="653"/>
      <c r="BMF2738" s="653"/>
      <c r="BMG2738" s="653"/>
      <c r="BMH2738" s="653"/>
      <c r="BMI2738" s="653"/>
      <c r="BMJ2738" s="653"/>
      <c r="BMK2738" s="653"/>
      <c r="BML2738" s="653"/>
      <c r="BMM2738" s="653"/>
      <c r="BMN2738" s="653"/>
      <c r="BMO2738" s="653"/>
      <c r="BMP2738" s="653"/>
      <c r="BMQ2738" s="653"/>
      <c r="BMR2738" s="653"/>
      <c r="BMS2738" s="653"/>
      <c r="BMT2738" s="653"/>
      <c r="BMU2738" s="653"/>
      <c r="BMV2738" s="653"/>
      <c r="BMW2738" s="653"/>
      <c r="BMX2738" s="653"/>
      <c r="BMY2738" s="653"/>
      <c r="BMZ2738" s="653"/>
      <c r="BNA2738" s="653"/>
      <c r="BNB2738" s="653"/>
      <c r="BNC2738" s="653"/>
      <c r="BND2738" s="653"/>
      <c r="BNE2738" s="653"/>
      <c r="BNF2738" s="653"/>
      <c r="BNG2738" s="653"/>
      <c r="BNH2738" s="653"/>
      <c r="BNI2738" s="653"/>
      <c r="BNJ2738" s="653"/>
      <c r="BNK2738" s="653"/>
      <c r="BNL2738" s="653"/>
      <c r="BNM2738" s="653"/>
      <c r="BNN2738" s="653"/>
      <c r="BNO2738" s="653"/>
      <c r="BNP2738" s="653"/>
      <c r="BNQ2738" s="653"/>
      <c r="BNR2738" s="653"/>
      <c r="BNS2738" s="653"/>
      <c r="BNT2738" s="653"/>
      <c r="BNU2738" s="653"/>
      <c r="BNV2738" s="653"/>
      <c r="BNW2738" s="653"/>
      <c r="BNX2738" s="653"/>
      <c r="BNY2738" s="653"/>
      <c r="BNZ2738" s="653"/>
      <c r="BOA2738" s="653"/>
      <c r="BOB2738" s="653"/>
      <c r="BOC2738" s="653"/>
      <c r="BOD2738" s="653"/>
      <c r="BOE2738" s="653"/>
      <c r="BOF2738" s="653"/>
      <c r="BOG2738" s="653"/>
      <c r="BOH2738" s="653"/>
      <c r="BOI2738" s="653"/>
      <c r="BOJ2738" s="653"/>
      <c r="BOK2738" s="653"/>
      <c r="BOL2738" s="653"/>
      <c r="BOM2738" s="653"/>
      <c r="BON2738" s="653"/>
      <c r="BOO2738" s="653"/>
      <c r="BOP2738" s="653"/>
      <c r="BOQ2738" s="653"/>
      <c r="BOR2738" s="653"/>
      <c r="BOS2738" s="653"/>
      <c r="BOT2738" s="653"/>
      <c r="BOU2738" s="653"/>
      <c r="BOV2738" s="653"/>
      <c r="BOW2738" s="653"/>
      <c r="BOX2738" s="653"/>
      <c r="BOY2738" s="653"/>
      <c r="BOZ2738" s="653"/>
      <c r="BPA2738" s="653"/>
      <c r="BPB2738" s="653"/>
      <c r="BPC2738" s="653"/>
      <c r="BPD2738" s="653"/>
      <c r="BPE2738" s="653"/>
      <c r="BPF2738" s="653"/>
      <c r="BPG2738" s="653"/>
      <c r="BPH2738" s="653"/>
      <c r="BPI2738" s="653"/>
      <c r="BPJ2738" s="653"/>
      <c r="BPK2738" s="653"/>
      <c r="BPL2738" s="653"/>
      <c r="BPM2738" s="653"/>
      <c r="BPN2738" s="653"/>
      <c r="BPO2738" s="653"/>
      <c r="BPP2738" s="653"/>
      <c r="BPQ2738" s="653"/>
      <c r="BPR2738" s="653"/>
      <c r="BPS2738" s="653"/>
      <c r="BPT2738" s="653"/>
      <c r="BPU2738" s="653"/>
      <c r="BPV2738" s="653"/>
      <c r="BPW2738" s="653"/>
      <c r="BPX2738" s="653"/>
      <c r="BPY2738" s="653"/>
      <c r="BPZ2738" s="653"/>
      <c r="BQA2738" s="653"/>
      <c r="BQB2738" s="653"/>
      <c r="BQC2738" s="653"/>
      <c r="BQD2738" s="653"/>
      <c r="BQE2738" s="653"/>
      <c r="BQF2738" s="653"/>
      <c r="BQG2738" s="653"/>
      <c r="BQH2738" s="653"/>
      <c r="BQI2738" s="653"/>
      <c r="BQJ2738" s="653"/>
      <c r="BQK2738" s="653"/>
      <c r="BQL2738" s="653"/>
      <c r="BQM2738" s="653"/>
      <c r="BQN2738" s="653"/>
      <c r="BQO2738" s="653"/>
      <c r="BQP2738" s="653"/>
      <c r="BQQ2738" s="653"/>
      <c r="BQR2738" s="653"/>
      <c r="BQS2738" s="653"/>
      <c r="BQT2738" s="653"/>
      <c r="BQU2738" s="653"/>
      <c r="BQV2738" s="653"/>
      <c r="BQW2738" s="653"/>
      <c r="BQX2738" s="653"/>
      <c r="BQY2738" s="653"/>
      <c r="BQZ2738" s="653"/>
      <c r="BRA2738" s="653"/>
      <c r="BRB2738" s="653"/>
      <c r="BRC2738" s="653"/>
      <c r="BRD2738" s="653"/>
      <c r="BRE2738" s="653"/>
      <c r="BRF2738" s="653"/>
      <c r="BRG2738" s="653"/>
      <c r="BRH2738" s="653"/>
      <c r="BRI2738" s="653"/>
      <c r="BRJ2738" s="653"/>
      <c r="BRK2738" s="653"/>
      <c r="BRL2738" s="653"/>
      <c r="BRM2738" s="653"/>
      <c r="BRN2738" s="653"/>
      <c r="BRO2738" s="653"/>
      <c r="BRP2738" s="653"/>
      <c r="BRQ2738" s="653"/>
      <c r="BRR2738" s="653"/>
      <c r="BRS2738" s="653"/>
      <c r="BRT2738" s="653"/>
      <c r="BRU2738" s="653"/>
      <c r="BRV2738" s="653"/>
      <c r="BRW2738" s="653"/>
      <c r="BRX2738" s="653"/>
      <c r="BRY2738" s="653"/>
      <c r="BRZ2738" s="653"/>
      <c r="BSA2738" s="653"/>
      <c r="BSB2738" s="653"/>
      <c r="BSC2738" s="653"/>
      <c r="BSD2738" s="653"/>
      <c r="BSE2738" s="653"/>
      <c r="BSF2738" s="653"/>
      <c r="BSG2738" s="653"/>
      <c r="BSH2738" s="653"/>
      <c r="BSI2738" s="653"/>
      <c r="BSJ2738" s="653"/>
      <c r="BSK2738" s="653"/>
      <c r="BSL2738" s="653"/>
      <c r="BSM2738" s="653"/>
      <c r="BSN2738" s="653"/>
      <c r="BSO2738" s="653"/>
      <c r="BSP2738" s="653"/>
      <c r="BSQ2738" s="653"/>
      <c r="BSR2738" s="653"/>
      <c r="BSS2738" s="653"/>
      <c r="BST2738" s="653"/>
      <c r="BSU2738" s="653"/>
      <c r="BSV2738" s="653"/>
      <c r="BSW2738" s="653"/>
      <c r="BSX2738" s="653"/>
      <c r="BSY2738" s="653"/>
      <c r="BSZ2738" s="653"/>
      <c r="BTA2738" s="653"/>
      <c r="BTB2738" s="653"/>
      <c r="BTC2738" s="653"/>
      <c r="BTD2738" s="653"/>
      <c r="BTE2738" s="653"/>
      <c r="BTF2738" s="653"/>
      <c r="BTG2738" s="653"/>
      <c r="BTH2738" s="653"/>
      <c r="BTI2738" s="653"/>
      <c r="BTJ2738" s="653"/>
      <c r="BTK2738" s="653"/>
      <c r="BTL2738" s="653"/>
      <c r="BTM2738" s="653"/>
      <c r="BTN2738" s="653"/>
      <c r="BTO2738" s="653"/>
      <c r="BTP2738" s="653"/>
      <c r="BTQ2738" s="653"/>
      <c r="BTR2738" s="653"/>
      <c r="BTS2738" s="653"/>
      <c r="BTT2738" s="653"/>
      <c r="BTU2738" s="653"/>
      <c r="BTV2738" s="653"/>
      <c r="BTW2738" s="653"/>
      <c r="BTX2738" s="653"/>
      <c r="BTY2738" s="653"/>
      <c r="BTZ2738" s="653"/>
      <c r="BUA2738" s="653"/>
      <c r="BUB2738" s="653"/>
      <c r="BUC2738" s="653"/>
      <c r="BUD2738" s="653"/>
      <c r="BUE2738" s="653"/>
      <c r="BUF2738" s="653"/>
      <c r="BUG2738" s="653"/>
      <c r="BUH2738" s="653"/>
      <c r="BUI2738" s="653"/>
      <c r="BUJ2738" s="653"/>
      <c r="BUK2738" s="653"/>
      <c r="BUL2738" s="653"/>
      <c r="BUM2738" s="653"/>
      <c r="BUN2738" s="653"/>
      <c r="BUO2738" s="653"/>
      <c r="BUP2738" s="653"/>
      <c r="BUQ2738" s="653"/>
      <c r="BUR2738" s="653"/>
      <c r="BUS2738" s="653"/>
      <c r="BUT2738" s="653"/>
      <c r="BUU2738" s="653"/>
      <c r="BUV2738" s="653"/>
      <c r="BUW2738" s="653"/>
      <c r="BUX2738" s="653"/>
      <c r="BUY2738" s="653"/>
      <c r="BUZ2738" s="653"/>
      <c r="BVA2738" s="653"/>
      <c r="BVB2738" s="653"/>
      <c r="BVC2738" s="653"/>
      <c r="BVD2738" s="653"/>
      <c r="BVE2738" s="653"/>
      <c r="BVF2738" s="653"/>
      <c r="BVG2738" s="653"/>
      <c r="BVH2738" s="653"/>
      <c r="BVI2738" s="653"/>
      <c r="BVJ2738" s="653"/>
      <c r="BVK2738" s="653"/>
      <c r="BVL2738" s="653"/>
      <c r="BVM2738" s="653"/>
      <c r="BVN2738" s="653"/>
      <c r="BVO2738" s="653"/>
      <c r="BVP2738" s="653"/>
      <c r="BVQ2738" s="653"/>
      <c r="BVR2738" s="653"/>
      <c r="BVS2738" s="653"/>
      <c r="BVT2738" s="653"/>
      <c r="BVU2738" s="653"/>
      <c r="BVV2738" s="653"/>
      <c r="BVW2738" s="653"/>
      <c r="BVX2738" s="653"/>
      <c r="BVY2738" s="653"/>
      <c r="BVZ2738" s="653"/>
      <c r="BWA2738" s="653"/>
      <c r="BWB2738" s="653"/>
      <c r="BWC2738" s="653"/>
      <c r="BWD2738" s="653"/>
      <c r="BWE2738" s="653"/>
      <c r="BWF2738" s="653"/>
      <c r="BWG2738" s="653"/>
      <c r="BWH2738" s="653"/>
      <c r="BWI2738" s="653"/>
      <c r="BWJ2738" s="653"/>
      <c r="BWK2738" s="653"/>
      <c r="BWL2738" s="653"/>
      <c r="BWM2738" s="653"/>
      <c r="BWN2738" s="653"/>
      <c r="BWO2738" s="653"/>
      <c r="BWP2738" s="653"/>
      <c r="BWQ2738" s="653"/>
      <c r="BWR2738" s="653"/>
      <c r="BWS2738" s="653"/>
      <c r="BWT2738" s="653"/>
      <c r="BWU2738" s="653"/>
      <c r="BWV2738" s="653"/>
      <c r="BWW2738" s="653"/>
      <c r="BWX2738" s="653"/>
      <c r="BWY2738" s="653"/>
      <c r="BWZ2738" s="653"/>
      <c r="BXA2738" s="653"/>
      <c r="BXB2738" s="653"/>
      <c r="BXC2738" s="653"/>
      <c r="BXD2738" s="653"/>
      <c r="BXE2738" s="653"/>
      <c r="BXF2738" s="653"/>
      <c r="BXG2738" s="653"/>
      <c r="BXH2738" s="653"/>
      <c r="BXI2738" s="653"/>
      <c r="BXJ2738" s="653"/>
      <c r="BXK2738" s="653"/>
      <c r="BXL2738" s="653"/>
      <c r="BXM2738" s="653"/>
      <c r="BXN2738" s="653"/>
      <c r="BXO2738" s="653"/>
      <c r="BXP2738" s="653"/>
      <c r="BXQ2738" s="653"/>
      <c r="BXR2738" s="653"/>
      <c r="BXS2738" s="653"/>
      <c r="BXT2738" s="653"/>
      <c r="BXU2738" s="653"/>
      <c r="BXV2738" s="653"/>
      <c r="BXW2738" s="653"/>
      <c r="BXX2738" s="653"/>
      <c r="BXY2738" s="653"/>
      <c r="BXZ2738" s="653"/>
      <c r="BYA2738" s="653"/>
      <c r="BYB2738" s="653"/>
      <c r="BYC2738" s="653"/>
      <c r="BYD2738" s="653"/>
      <c r="BYE2738" s="653"/>
      <c r="BYF2738" s="653"/>
      <c r="BYG2738" s="653"/>
      <c r="BYH2738" s="653"/>
      <c r="BYI2738" s="653"/>
      <c r="BYJ2738" s="653"/>
      <c r="BYK2738" s="653"/>
      <c r="BYL2738" s="653"/>
      <c r="BYM2738" s="653"/>
      <c r="BYN2738" s="653"/>
      <c r="BYO2738" s="653"/>
      <c r="BYP2738" s="653"/>
      <c r="BYQ2738" s="653"/>
      <c r="BYR2738" s="653"/>
      <c r="BYS2738" s="653"/>
      <c r="BYT2738" s="653"/>
      <c r="BYU2738" s="653"/>
      <c r="BYV2738" s="653"/>
      <c r="BYW2738" s="653"/>
      <c r="BYX2738" s="653"/>
      <c r="BYY2738" s="653"/>
      <c r="BYZ2738" s="653"/>
      <c r="BZA2738" s="653"/>
      <c r="BZB2738" s="653"/>
      <c r="BZC2738" s="653"/>
      <c r="BZD2738" s="653"/>
      <c r="BZE2738" s="653"/>
      <c r="BZF2738" s="653"/>
      <c r="BZG2738" s="653"/>
      <c r="BZH2738" s="653"/>
      <c r="BZI2738" s="653"/>
      <c r="BZJ2738" s="653"/>
      <c r="BZK2738" s="653"/>
      <c r="BZL2738" s="653"/>
      <c r="BZM2738" s="653"/>
      <c r="BZN2738" s="653"/>
      <c r="BZO2738" s="653"/>
      <c r="BZP2738" s="653"/>
      <c r="BZQ2738" s="653"/>
      <c r="BZR2738" s="653"/>
      <c r="BZS2738" s="653"/>
      <c r="BZT2738" s="653"/>
      <c r="BZU2738" s="653"/>
      <c r="BZV2738" s="653"/>
      <c r="BZW2738" s="653"/>
      <c r="BZX2738" s="653"/>
      <c r="BZY2738" s="653"/>
      <c r="BZZ2738" s="653"/>
      <c r="CAA2738" s="653"/>
      <c r="CAB2738" s="653"/>
      <c r="CAC2738" s="653"/>
      <c r="CAD2738" s="653"/>
      <c r="CAE2738" s="653"/>
      <c r="CAF2738" s="653"/>
      <c r="CAG2738" s="653"/>
      <c r="CAH2738" s="653"/>
      <c r="CAI2738" s="653"/>
      <c r="CAJ2738" s="653"/>
      <c r="CAK2738" s="653"/>
      <c r="CAL2738" s="653"/>
      <c r="CAM2738" s="653"/>
      <c r="CAN2738" s="653"/>
      <c r="CAO2738" s="653"/>
      <c r="CAP2738" s="653"/>
      <c r="CAQ2738" s="653"/>
      <c r="CAR2738" s="653"/>
      <c r="CAS2738" s="653"/>
      <c r="CAT2738" s="653"/>
      <c r="CAU2738" s="653"/>
      <c r="CAV2738" s="653"/>
      <c r="CAW2738" s="653"/>
      <c r="CAX2738" s="653"/>
      <c r="CAY2738" s="653"/>
      <c r="CAZ2738" s="653"/>
      <c r="CBA2738" s="653"/>
      <c r="CBB2738" s="653"/>
      <c r="CBC2738" s="653"/>
      <c r="CBD2738" s="653"/>
      <c r="CBE2738" s="653"/>
      <c r="CBF2738" s="653"/>
      <c r="CBG2738" s="653"/>
      <c r="CBH2738" s="653"/>
      <c r="CBI2738" s="653"/>
      <c r="CBJ2738" s="653"/>
      <c r="CBK2738" s="653"/>
      <c r="CBL2738" s="653"/>
      <c r="CBM2738" s="653"/>
      <c r="CBN2738" s="653"/>
      <c r="CBO2738" s="653"/>
      <c r="CBP2738" s="653"/>
      <c r="CBQ2738" s="653"/>
      <c r="CBR2738" s="653"/>
      <c r="CBS2738" s="653"/>
      <c r="CBT2738" s="653"/>
      <c r="CBU2738" s="653"/>
      <c r="CBV2738" s="653"/>
      <c r="CBW2738" s="653"/>
      <c r="CBX2738" s="653"/>
      <c r="CBY2738" s="653"/>
      <c r="CBZ2738" s="653"/>
      <c r="CCA2738" s="653"/>
      <c r="CCB2738" s="653"/>
      <c r="CCC2738" s="653"/>
      <c r="CCD2738" s="653"/>
      <c r="CCE2738" s="653"/>
      <c r="CCF2738" s="653"/>
      <c r="CCG2738" s="653"/>
      <c r="CCH2738" s="653"/>
      <c r="CCI2738" s="653"/>
      <c r="CCJ2738" s="653"/>
      <c r="CCK2738" s="653"/>
      <c r="CCL2738" s="653"/>
      <c r="CCM2738" s="653"/>
      <c r="CCN2738" s="653"/>
      <c r="CCO2738" s="653"/>
      <c r="CCP2738" s="653"/>
      <c r="CCQ2738" s="653"/>
      <c r="CCR2738" s="653"/>
      <c r="CCS2738" s="653"/>
      <c r="CCT2738" s="653"/>
      <c r="CCU2738" s="653"/>
      <c r="CCV2738" s="653"/>
      <c r="CCW2738" s="653"/>
      <c r="CCX2738" s="653"/>
      <c r="CCY2738" s="653"/>
      <c r="CCZ2738" s="653"/>
      <c r="CDA2738" s="653"/>
      <c r="CDB2738" s="653"/>
      <c r="CDC2738" s="653"/>
      <c r="CDD2738" s="653"/>
      <c r="CDE2738" s="653"/>
      <c r="CDF2738" s="653"/>
      <c r="CDG2738" s="653"/>
      <c r="CDH2738" s="653"/>
      <c r="CDI2738" s="653"/>
      <c r="CDJ2738" s="653"/>
      <c r="CDK2738" s="653"/>
      <c r="CDL2738" s="653"/>
      <c r="CDM2738" s="653"/>
      <c r="CDN2738" s="653"/>
      <c r="CDO2738" s="653"/>
      <c r="CDP2738" s="653"/>
      <c r="CDQ2738" s="653"/>
      <c r="CDR2738" s="653"/>
      <c r="CDS2738" s="653"/>
      <c r="CDT2738" s="653"/>
      <c r="CDU2738" s="653"/>
      <c r="CDV2738" s="653"/>
      <c r="CDW2738" s="653"/>
      <c r="CDX2738" s="653"/>
      <c r="CDY2738" s="653"/>
      <c r="CDZ2738" s="653"/>
      <c r="CEA2738" s="653"/>
      <c r="CEB2738" s="653"/>
      <c r="CEC2738" s="653"/>
      <c r="CED2738" s="653"/>
      <c r="CEE2738" s="653"/>
      <c r="CEF2738" s="653"/>
      <c r="CEG2738" s="653"/>
      <c r="CEH2738" s="653"/>
      <c r="CEI2738" s="653"/>
      <c r="CEJ2738" s="653"/>
      <c r="CEK2738" s="653"/>
      <c r="CEL2738" s="653"/>
      <c r="CEM2738" s="653"/>
      <c r="CEN2738" s="653"/>
      <c r="CEO2738" s="653"/>
      <c r="CEP2738" s="653"/>
      <c r="CEQ2738" s="653"/>
      <c r="CER2738" s="653"/>
      <c r="CES2738" s="653"/>
      <c r="CET2738" s="653"/>
      <c r="CEU2738" s="653"/>
      <c r="CEV2738" s="653"/>
      <c r="CEW2738" s="653"/>
      <c r="CEX2738" s="653"/>
      <c r="CEY2738" s="653"/>
      <c r="CEZ2738" s="653"/>
      <c r="CFA2738" s="653"/>
      <c r="CFB2738" s="653"/>
      <c r="CFC2738" s="653"/>
      <c r="CFD2738" s="653"/>
      <c r="CFE2738" s="653"/>
      <c r="CFF2738" s="653"/>
      <c r="CFG2738" s="653"/>
      <c r="CFH2738" s="653"/>
      <c r="CFI2738" s="653"/>
      <c r="CFJ2738" s="653"/>
      <c r="CFK2738" s="653"/>
      <c r="CFL2738" s="653"/>
      <c r="CFM2738" s="653"/>
      <c r="CFN2738" s="653"/>
      <c r="CFO2738" s="653"/>
      <c r="CFP2738" s="653"/>
      <c r="CFQ2738" s="653"/>
      <c r="CFR2738" s="653"/>
      <c r="CFS2738" s="653"/>
      <c r="CFT2738" s="653"/>
      <c r="CFU2738" s="653"/>
      <c r="CFV2738" s="653"/>
      <c r="CFW2738" s="653"/>
      <c r="CFX2738" s="653"/>
      <c r="CFY2738" s="653"/>
      <c r="CFZ2738" s="653"/>
      <c r="CGA2738" s="653"/>
      <c r="CGB2738" s="653"/>
      <c r="CGC2738" s="653"/>
      <c r="CGD2738" s="653"/>
      <c r="CGE2738" s="653"/>
      <c r="CGF2738" s="653"/>
      <c r="CGG2738" s="653"/>
      <c r="CGH2738" s="653"/>
      <c r="CGI2738" s="653"/>
      <c r="CGJ2738" s="653"/>
      <c r="CGK2738" s="653"/>
      <c r="CGL2738" s="653"/>
      <c r="CGM2738" s="653"/>
      <c r="CGN2738" s="653"/>
      <c r="CGO2738" s="653"/>
      <c r="CGP2738" s="653"/>
      <c r="CGQ2738" s="653"/>
      <c r="CGR2738" s="653"/>
      <c r="CGS2738" s="653"/>
      <c r="CGT2738" s="653"/>
      <c r="CGU2738" s="653"/>
      <c r="CGV2738" s="653"/>
      <c r="CGW2738" s="653"/>
      <c r="CGX2738" s="653"/>
      <c r="CGY2738" s="653"/>
      <c r="CGZ2738" s="653"/>
      <c r="CHA2738" s="653"/>
      <c r="CHB2738" s="653"/>
      <c r="CHC2738" s="653"/>
      <c r="CHD2738" s="653"/>
      <c r="CHE2738" s="653"/>
      <c r="CHF2738" s="653"/>
      <c r="CHG2738" s="653"/>
      <c r="CHH2738" s="653"/>
      <c r="CHI2738" s="653"/>
      <c r="CHJ2738" s="653"/>
      <c r="CHK2738" s="653"/>
      <c r="CHL2738" s="653"/>
      <c r="CHM2738" s="653"/>
      <c r="CHN2738" s="653"/>
      <c r="CHO2738" s="653"/>
      <c r="CHP2738" s="653"/>
      <c r="CHQ2738" s="653"/>
      <c r="CHR2738" s="653"/>
      <c r="CHS2738" s="653"/>
      <c r="CHT2738" s="653"/>
      <c r="CHU2738" s="653"/>
      <c r="CHV2738" s="653"/>
      <c r="CHW2738" s="653"/>
      <c r="CHX2738" s="653"/>
      <c r="CHY2738" s="653"/>
      <c r="CHZ2738" s="653"/>
      <c r="CIA2738" s="653"/>
      <c r="CIB2738" s="653"/>
      <c r="CIC2738" s="653"/>
      <c r="CID2738" s="653"/>
      <c r="CIE2738" s="653"/>
      <c r="CIF2738" s="653"/>
      <c r="CIG2738" s="653"/>
      <c r="CIH2738" s="653"/>
      <c r="CII2738" s="653"/>
      <c r="CIJ2738" s="653"/>
      <c r="CIK2738" s="653"/>
      <c r="CIL2738" s="653"/>
      <c r="CIM2738" s="653"/>
      <c r="CIN2738" s="653"/>
      <c r="CIO2738" s="653"/>
      <c r="CIP2738" s="653"/>
      <c r="CIQ2738" s="653"/>
      <c r="CIR2738" s="653"/>
      <c r="CIS2738" s="653"/>
      <c r="CIT2738" s="653"/>
      <c r="CIU2738" s="653"/>
      <c r="CIV2738" s="653"/>
      <c r="CIW2738" s="653"/>
      <c r="CIX2738" s="653"/>
      <c r="CIY2738" s="653"/>
      <c r="CIZ2738" s="653"/>
      <c r="CJA2738" s="653"/>
      <c r="CJB2738" s="653"/>
      <c r="CJC2738" s="653"/>
      <c r="CJD2738" s="653"/>
      <c r="CJE2738" s="653"/>
      <c r="CJF2738" s="653"/>
      <c r="CJG2738" s="653"/>
      <c r="CJH2738" s="653"/>
      <c r="CJI2738" s="653"/>
      <c r="CJJ2738" s="653"/>
      <c r="CJK2738" s="653"/>
      <c r="CJL2738" s="653"/>
      <c r="CJM2738" s="653"/>
      <c r="CJN2738" s="653"/>
      <c r="CJO2738" s="653"/>
      <c r="CJP2738" s="653"/>
      <c r="CJQ2738" s="653"/>
      <c r="CJR2738" s="653"/>
      <c r="CJS2738" s="653"/>
      <c r="CJT2738" s="653"/>
      <c r="CJU2738" s="653"/>
      <c r="CJV2738" s="653"/>
      <c r="CJW2738" s="653"/>
      <c r="CJX2738" s="653"/>
      <c r="CJY2738" s="653"/>
      <c r="CJZ2738" s="653"/>
      <c r="CKA2738" s="653"/>
      <c r="CKB2738" s="653"/>
      <c r="CKC2738" s="653"/>
      <c r="CKD2738" s="653"/>
      <c r="CKE2738" s="653"/>
      <c r="CKF2738" s="653"/>
      <c r="CKG2738" s="653"/>
      <c r="CKH2738" s="653"/>
      <c r="CKI2738" s="653"/>
      <c r="CKJ2738" s="653"/>
      <c r="CKK2738" s="653"/>
      <c r="CKL2738" s="653"/>
      <c r="CKM2738" s="653"/>
      <c r="CKN2738" s="653"/>
      <c r="CKO2738" s="653"/>
      <c r="CKP2738" s="653"/>
      <c r="CKQ2738" s="653"/>
      <c r="CKR2738" s="653"/>
      <c r="CKS2738" s="653"/>
      <c r="CKT2738" s="653"/>
      <c r="CKU2738" s="653"/>
      <c r="CKV2738" s="653"/>
      <c r="CKW2738" s="653"/>
      <c r="CKX2738" s="653"/>
      <c r="CKY2738" s="653"/>
      <c r="CKZ2738" s="653"/>
      <c r="CLA2738" s="653"/>
      <c r="CLB2738" s="653"/>
      <c r="CLC2738" s="653"/>
      <c r="CLD2738" s="653"/>
      <c r="CLE2738" s="653"/>
      <c r="CLF2738" s="653"/>
      <c r="CLG2738" s="653"/>
      <c r="CLH2738" s="653"/>
      <c r="CLI2738" s="653"/>
      <c r="CLJ2738" s="653"/>
      <c r="CLK2738" s="653"/>
      <c r="CLL2738" s="653"/>
      <c r="CLM2738" s="653"/>
      <c r="CLN2738" s="653"/>
      <c r="CLO2738" s="653"/>
      <c r="CLP2738" s="653"/>
      <c r="CLQ2738" s="653"/>
      <c r="CLR2738" s="653"/>
      <c r="CLS2738" s="653"/>
      <c r="CLT2738" s="653"/>
      <c r="CLU2738" s="653"/>
      <c r="CLV2738" s="653"/>
      <c r="CLW2738" s="653"/>
      <c r="CLX2738" s="653"/>
      <c r="CLY2738" s="653"/>
      <c r="CLZ2738" s="653"/>
      <c r="CMA2738" s="653"/>
      <c r="CMB2738" s="653"/>
      <c r="CMC2738" s="653"/>
      <c r="CMD2738" s="653"/>
      <c r="CME2738" s="653"/>
      <c r="CMF2738" s="653"/>
      <c r="CMG2738" s="653"/>
      <c r="CMH2738" s="653"/>
      <c r="CMI2738" s="653"/>
      <c r="CMJ2738" s="653"/>
      <c r="CMK2738" s="653"/>
      <c r="CML2738" s="653"/>
      <c r="CMM2738" s="653"/>
      <c r="CMN2738" s="653"/>
      <c r="CMO2738" s="653"/>
      <c r="CMP2738" s="653"/>
      <c r="CMQ2738" s="653"/>
      <c r="CMR2738" s="653"/>
      <c r="CMS2738" s="653"/>
      <c r="CMT2738" s="653"/>
      <c r="CMU2738" s="653"/>
      <c r="CMV2738" s="653"/>
      <c r="CMW2738" s="653"/>
      <c r="CMX2738" s="653"/>
      <c r="CMY2738" s="653"/>
      <c r="CMZ2738" s="653"/>
      <c r="CNA2738" s="653"/>
      <c r="CNB2738" s="653"/>
      <c r="CNC2738" s="653"/>
      <c r="CND2738" s="653"/>
      <c r="CNE2738" s="653"/>
      <c r="CNF2738" s="653"/>
      <c r="CNG2738" s="653"/>
      <c r="CNH2738" s="653"/>
      <c r="CNI2738" s="653"/>
      <c r="CNJ2738" s="653"/>
      <c r="CNK2738" s="653"/>
      <c r="CNL2738" s="653"/>
      <c r="CNM2738" s="653"/>
      <c r="CNN2738" s="653"/>
      <c r="CNO2738" s="653"/>
      <c r="CNP2738" s="653"/>
      <c r="CNQ2738" s="653"/>
      <c r="CNR2738" s="653"/>
      <c r="CNS2738" s="653"/>
      <c r="CNT2738" s="653"/>
      <c r="CNU2738" s="653"/>
      <c r="CNV2738" s="653"/>
      <c r="CNW2738" s="653"/>
      <c r="CNX2738" s="653"/>
      <c r="CNY2738" s="653"/>
      <c r="CNZ2738" s="653"/>
      <c r="COA2738" s="653"/>
      <c r="COB2738" s="653"/>
      <c r="COC2738" s="653"/>
      <c r="COD2738" s="653"/>
      <c r="COE2738" s="653"/>
      <c r="COF2738" s="653"/>
      <c r="COG2738" s="653"/>
      <c r="COH2738" s="653"/>
      <c r="COI2738" s="653"/>
      <c r="COJ2738" s="653"/>
      <c r="COK2738" s="653"/>
      <c r="COL2738" s="653"/>
      <c r="COM2738" s="653"/>
      <c r="CON2738" s="653"/>
      <c r="COO2738" s="653"/>
      <c r="COP2738" s="653"/>
      <c r="COQ2738" s="653"/>
      <c r="COR2738" s="653"/>
      <c r="COS2738" s="653"/>
      <c r="COT2738" s="653"/>
      <c r="COU2738" s="653"/>
      <c r="COV2738" s="653"/>
      <c r="COW2738" s="653"/>
      <c r="COX2738" s="653"/>
      <c r="COY2738" s="653"/>
      <c r="COZ2738" s="653"/>
      <c r="CPA2738" s="653"/>
      <c r="CPB2738" s="653"/>
      <c r="CPC2738" s="653"/>
      <c r="CPD2738" s="653"/>
      <c r="CPE2738" s="653"/>
      <c r="CPF2738" s="653"/>
      <c r="CPG2738" s="653"/>
      <c r="CPH2738" s="653"/>
      <c r="CPI2738" s="653"/>
      <c r="CPJ2738" s="653"/>
      <c r="CPK2738" s="653"/>
      <c r="CPL2738" s="653"/>
      <c r="CPM2738" s="653"/>
      <c r="CPN2738" s="653"/>
      <c r="CPO2738" s="653"/>
      <c r="CPP2738" s="653"/>
      <c r="CPQ2738" s="653"/>
      <c r="CPR2738" s="653"/>
      <c r="CPS2738" s="653"/>
      <c r="CPT2738" s="653"/>
      <c r="CPU2738" s="653"/>
      <c r="CPV2738" s="653"/>
      <c r="CPW2738" s="653"/>
      <c r="CPX2738" s="653"/>
      <c r="CPY2738" s="653"/>
      <c r="CPZ2738" s="653"/>
      <c r="CQA2738" s="653"/>
      <c r="CQB2738" s="653"/>
      <c r="CQC2738" s="653"/>
      <c r="CQD2738" s="653"/>
      <c r="CQE2738" s="653"/>
      <c r="CQF2738" s="653"/>
      <c r="CQG2738" s="653"/>
      <c r="CQH2738" s="653"/>
      <c r="CQI2738" s="653"/>
      <c r="CQJ2738" s="653"/>
      <c r="CQK2738" s="653"/>
      <c r="CQL2738" s="653"/>
      <c r="CQM2738" s="653"/>
      <c r="CQN2738" s="653"/>
      <c r="CQO2738" s="653"/>
      <c r="CQP2738" s="653"/>
      <c r="CQQ2738" s="653"/>
      <c r="CQR2738" s="653"/>
      <c r="CQS2738" s="653"/>
      <c r="CQT2738" s="653"/>
      <c r="CQU2738" s="653"/>
      <c r="CQV2738" s="653"/>
      <c r="CQW2738" s="653"/>
      <c r="CQX2738" s="653"/>
      <c r="CQY2738" s="653"/>
      <c r="CQZ2738" s="653"/>
      <c r="CRA2738" s="653"/>
      <c r="CRB2738" s="653"/>
      <c r="CRC2738" s="653"/>
      <c r="CRD2738" s="653"/>
      <c r="CRE2738" s="653"/>
      <c r="CRF2738" s="653"/>
      <c r="CRG2738" s="653"/>
      <c r="CRH2738" s="653"/>
      <c r="CRI2738" s="653"/>
      <c r="CRJ2738" s="653"/>
      <c r="CRK2738" s="653"/>
      <c r="CRL2738" s="653"/>
      <c r="CRM2738" s="653"/>
      <c r="CRN2738" s="653"/>
      <c r="CRO2738" s="653"/>
      <c r="CRP2738" s="653"/>
      <c r="CRQ2738" s="653"/>
      <c r="CRR2738" s="653"/>
      <c r="CRS2738" s="653"/>
      <c r="CRT2738" s="653"/>
      <c r="CRU2738" s="653"/>
      <c r="CRV2738" s="653"/>
      <c r="CRW2738" s="653"/>
      <c r="CRX2738" s="653"/>
      <c r="CRY2738" s="653"/>
      <c r="CRZ2738" s="653"/>
      <c r="CSA2738" s="653"/>
      <c r="CSB2738" s="653"/>
      <c r="CSC2738" s="653"/>
      <c r="CSD2738" s="653"/>
      <c r="CSE2738" s="653"/>
      <c r="CSF2738" s="653"/>
      <c r="CSG2738" s="653"/>
      <c r="CSH2738" s="653"/>
      <c r="CSI2738" s="653"/>
      <c r="CSJ2738" s="653"/>
      <c r="CSK2738" s="653"/>
      <c r="CSL2738" s="653"/>
      <c r="CSM2738" s="653"/>
      <c r="CSN2738" s="653"/>
      <c r="CSO2738" s="653"/>
      <c r="CSP2738" s="653"/>
      <c r="CSQ2738" s="653"/>
      <c r="CSR2738" s="653"/>
      <c r="CSS2738" s="653"/>
      <c r="CST2738" s="653"/>
      <c r="CSU2738" s="653"/>
      <c r="CSV2738" s="653"/>
      <c r="CSW2738" s="653"/>
      <c r="CSX2738" s="653"/>
      <c r="CSY2738" s="653"/>
      <c r="CSZ2738" s="653"/>
      <c r="CTA2738" s="653"/>
      <c r="CTB2738" s="653"/>
      <c r="CTC2738" s="653"/>
      <c r="CTD2738" s="653"/>
      <c r="CTE2738" s="653"/>
      <c r="CTF2738" s="653"/>
      <c r="CTG2738" s="653"/>
      <c r="CTH2738" s="653"/>
      <c r="CTI2738" s="653"/>
      <c r="CTJ2738" s="653"/>
      <c r="CTK2738" s="653"/>
      <c r="CTL2738" s="653"/>
      <c r="CTM2738" s="653"/>
      <c r="CTN2738" s="653"/>
      <c r="CTO2738" s="653"/>
      <c r="CTP2738" s="653"/>
      <c r="CTQ2738" s="653"/>
      <c r="CTR2738" s="653"/>
      <c r="CTS2738" s="653"/>
      <c r="CTT2738" s="653"/>
      <c r="CTU2738" s="653"/>
      <c r="CTV2738" s="653"/>
      <c r="CTW2738" s="653"/>
      <c r="CTX2738" s="653"/>
      <c r="CTY2738" s="653"/>
      <c r="CTZ2738" s="653"/>
      <c r="CUA2738" s="653"/>
      <c r="CUB2738" s="653"/>
      <c r="CUC2738" s="653"/>
      <c r="CUD2738" s="653"/>
      <c r="CUE2738" s="653"/>
      <c r="CUF2738" s="653"/>
      <c r="CUG2738" s="653"/>
      <c r="CUH2738" s="653"/>
      <c r="CUI2738" s="653"/>
      <c r="CUJ2738" s="653"/>
      <c r="CUK2738" s="653"/>
      <c r="CUL2738" s="653"/>
      <c r="CUM2738" s="653"/>
      <c r="CUN2738" s="653"/>
      <c r="CUO2738" s="653"/>
      <c r="CUP2738" s="653"/>
      <c r="CUQ2738" s="653"/>
      <c r="CUR2738" s="653"/>
      <c r="CUS2738" s="653"/>
      <c r="CUT2738" s="653"/>
      <c r="CUU2738" s="653"/>
      <c r="CUV2738" s="653"/>
      <c r="CUW2738" s="653"/>
      <c r="CUX2738" s="653"/>
      <c r="CUY2738" s="653"/>
      <c r="CUZ2738" s="653"/>
      <c r="CVA2738" s="653"/>
      <c r="CVB2738" s="653"/>
      <c r="CVC2738" s="653"/>
      <c r="CVD2738" s="653"/>
      <c r="CVE2738" s="653"/>
      <c r="CVF2738" s="653"/>
      <c r="CVG2738" s="653"/>
      <c r="CVH2738" s="653"/>
      <c r="CVI2738" s="653"/>
      <c r="CVJ2738" s="653"/>
      <c r="CVK2738" s="653"/>
      <c r="CVL2738" s="653"/>
      <c r="CVM2738" s="653"/>
      <c r="CVN2738" s="653"/>
      <c r="CVO2738" s="653"/>
      <c r="CVP2738" s="653"/>
      <c r="CVQ2738" s="653"/>
      <c r="CVR2738" s="653"/>
      <c r="CVS2738" s="653"/>
      <c r="CVT2738" s="653"/>
      <c r="CVU2738" s="653"/>
      <c r="CVV2738" s="653"/>
      <c r="CVW2738" s="653"/>
      <c r="CVX2738" s="653"/>
      <c r="CVY2738" s="653"/>
      <c r="CVZ2738" s="653"/>
      <c r="CWA2738" s="653"/>
      <c r="CWB2738" s="653"/>
      <c r="CWC2738" s="653"/>
      <c r="CWD2738" s="653"/>
      <c r="CWE2738" s="653"/>
      <c r="CWF2738" s="653"/>
      <c r="CWG2738" s="653"/>
      <c r="CWH2738" s="653"/>
      <c r="CWI2738" s="653"/>
      <c r="CWJ2738" s="653"/>
      <c r="CWK2738" s="653"/>
      <c r="CWL2738" s="653"/>
      <c r="CWM2738" s="653"/>
      <c r="CWN2738" s="653"/>
      <c r="CWO2738" s="653"/>
      <c r="CWP2738" s="653"/>
      <c r="CWQ2738" s="653"/>
      <c r="CWR2738" s="653"/>
      <c r="CWS2738" s="653"/>
      <c r="CWT2738" s="653"/>
      <c r="CWU2738" s="653"/>
      <c r="CWV2738" s="653"/>
      <c r="CWW2738" s="653"/>
      <c r="CWX2738" s="653"/>
      <c r="CWY2738" s="653"/>
      <c r="CWZ2738" s="653"/>
      <c r="CXA2738" s="653"/>
      <c r="CXB2738" s="653"/>
      <c r="CXC2738" s="653"/>
      <c r="CXD2738" s="653"/>
      <c r="CXE2738" s="653"/>
      <c r="CXF2738" s="653"/>
      <c r="CXG2738" s="653"/>
      <c r="CXH2738" s="653"/>
      <c r="CXI2738" s="653"/>
      <c r="CXJ2738" s="653"/>
      <c r="CXK2738" s="653"/>
      <c r="CXL2738" s="653"/>
      <c r="CXM2738" s="653"/>
      <c r="CXN2738" s="653"/>
      <c r="CXO2738" s="653"/>
      <c r="CXP2738" s="653"/>
      <c r="CXQ2738" s="653"/>
      <c r="CXR2738" s="653"/>
      <c r="CXS2738" s="653"/>
      <c r="CXT2738" s="653"/>
      <c r="CXU2738" s="653"/>
      <c r="CXV2738" s="653"/>
      <c r="CXW2738" s="653"/>
      <c r="CXX2738" s="653"/>
      <c r="CXY2738" s="653"/>
      <c r="CXZ2738" s="653"/>
      <c r="CYA2738" s="653"/>
      <c r="CYB2738" s="653"/>
      <c r="CYC2738" s="653"/>
      <c r="CYD2738" s="653"/>
      <c r="CYE2738" s="653"/>
      <c r="CYF2738" s="653"/>
      <c r="CYG2738" s="653"/>
      <c r="CYH2738" s="653"/>
      <c r="CYI2738" s="653"/>
      <c r="CYJ2738" s="653"/>
      <c r="CYK2738" s="653"/>
      <c r="CYL2738" s="653"/>
      <c r="CYM2738" s="653"/>
      <c r="CYN2738" s="653"/>
      <c r="CYO2738" s="653"/>
      <c r="CYP2738" s="653"/>
      <c r="CYQ2738" s="653"/>
      <c r="CYR2738" s="653"/>
      <c r="CYS2738" s="653"/>
      <c r="CYT2738" s="653"/>
      <c r="CYU2738" s="653"/>
      <c r="CYV2738" s="653"/>
      <c r="CYW2738" s="653"/>
      <c r="CYX2738" s="653"/>
      <c r="CYY2738" s="653"/>
      <c r="CYZ2738" s="653"/>
      <c r="CZA2738" s="653"/>
      <c r="CZB2738" s="653"/>
      <c r="CZC2738" s="653"/>
      <c r="CZD2738" s="653"/>
      <c r="CZE2738" s="653"/>
      <c r="CZF2738" s="653"/>
      <c r="CZG2738" s="653"/>
      <c r="CZH2738" s="653"/>
      <c r="CZI2738" s="653"/>
      <c r="CZJ2738" s="653"/>
      <c r="CZK2738" s="653"/>
      <c r="CZL2738" s="653"/>
      <c r="CZM2738" s="653"/>
      <c r="CZN2738" s="653"/>
      <c r="CZO2738" s="653"/>
      <c r="CZP2738" s="653"/>
      <c r="CZQ2738" s="653"/>
      <c r="CZR2738" s="653"/>
      <c r="CZS2738" s="653"/>
      <c r="CZT2738" s="653"/>
      <c r="CZU2738" s="653"/>
      <c r="CZV2738" s="653"/>
      <c r="CZW2738" s="653"/>
      <c r="CZX2738" s="653"/>
      <c r="CZY2738" s="653"/>
      <c r="CZZ2738" s="653"/>
      <c r="DAA2738" s="653"/>
      <c r="DAB2738" s="653"/>
      <c r="DAC2738" s="653"/>
      <c r="DAD2738" s="653"/>
      <c r="DAE2738" s="653"/>
      <c r="DAF2738" s="653"/>
      <c r="DAG2738" s="653"/>
      <c r="DAH2738" s="653"/>
      <c r="DAI2738" s="653"/>
      <c r="DAJ2738" s="653"/>
      <c r="DAK2738" s="653"/>
      <c r="DAL2738" s="653"/>
      <c r="DAM2738" s="653"/>
      <c r="DAN2738" s="653"/>
      <c r="DAO2738" s="653"/>
      <c r="DAP2738" s="653"/>
      <c r="DAQ2738" s="653"/>
      <c r="DAR2738" s="653"/>
      <c r="DAS2738" s="653"/>
      <c r="DAT2738" s="653"/>
      <c r="DAU2738" s="653"/>
      <c r="DAV2738" s="653"/>
      <c r="DAW2738" s="653"/>
      <c r="DAX2738" s="653"/>
      <c r="DAY2738" s="653"/>
      <c r="DAZ2738" s="653"/>
      <c r="DBA2738" s="653"/>
      <c r="DBB2738" s="653"/>
      <c r="DBC2738" s="653"/>
      <c r="DBD2738" s="653"/>
      <c r="DBE2738" s="653"/>
      <c r="DBF2738" s="653"/>
      <c r="DBG2738" s="653"/>
      <c r="DBH2738" s="653"/>
      <c r="DBI2738" s="653"/>
      <c r="DBJ2738" s="653"/>
      <c r="DBK2738" s="653"/>
      <c r="DBL2738" s="653"/>
      <c r="DBM2738" s="653"/>
      <c r="DBN2738" s="653"/>
      <c r="DBO2738" s="653"/>
      <c r="DBP2738" s="653"/>
      <c r="DBQ2738" s="653"/>
      <c r="DBR2738" s="653"/>
      <c r="DBS2738" s="653"/>
      <c r="DBT2738" s="653"/>
      <c r="DBU2738" s="653"/>
      <c r="DBV2738" s="653"/>
      <c r="DBW2738" s="653"/>
      <c r="DBX2738" s="653"/>
      <c r="DBY2738" s="653"/>
      <c r="DBZ2738" s="653"/>
      <c r="DCA2738" s="653"/>
      <c r="DCB2738" s="653"/>
      <c r="DCC2738" s="653"/>
      <c r="DCD2738" s="653"/>
      <c r="DCE2738" s="653"/>
      <c r="DCF2738" s="653"/>
      <c r="DCG2738" s="653"/>
      <c r="DCH2738" s="653"/>
      <c r="DCI2738" s="653"/>
      <c r="DCJ2738" s="653"/>
      <c r="DCK2738" s="653"/>
      <c r="DCL2738" s="653"/>
      <c r="DCM2738" s="653"/>
      <c r="DCN2738" s="653"/>
      <c r="DCO2738" s="653"/>
      <c r="DCP2738" s="653"/>
      <c r="DCQ2738" s="653"/>
      <c r="DCR2738" s="653"/>
      <c r="DCS2738" s="653"/>
      <c r="DCT2738" s="653"/>
      <c r="DCU2738" s="653"/>
      <c r="DCV2738" s="653"/>
      <c r="DCW2738" s="653"/>
      <c r="DCX2738" s="653"/>
      <c r="DCY2738" s="653"/>
      <c r="DCZ2738" s="653"/>
      <c r="DDA2738" s="653"/>
      <c r="DDB2738" s="653"/>
      <c r="DDC2738" s="653"/>
      <c r="DDD2738" s="653"/>
      <c r="DDE2738" s="653"/>
      <c r="DDF2738" s="653"/>
      <c r="DDG2738" s="653"/>
      <c r="DDH2738" s="653"/>
      <c r="DDI2738" s="653"/>
      <c r="DDJ2738" s="653"/>
      <c r="DDK2738" s="653"/>
      <c r="DDL2738" s="653"/>
      <c r="DDM2738" s="653"/>
      <c r="DDN2738" s="653"/>
      <c r="DDO2738" s="653"/>
      <c r="DDP2738" s="653"/>
      <c r="DDQ2738" s="653"/>
      <c r="DDR2738" s="653"/>
      <c r="DDS2738" s="653"/>
      <c r="DDT2738" s="653"/>
      <c r="DDU2738" s="653"/>
      <c r="DDV2738" s="653"/>
      <c r="DDW2738" s="653"/>
      <c r="DDX2738" s="653"/>
      <c r="DDY2738" s="653"/>
      <c r="DDZ2738" s="653"/>
      <c r="DEA2738" s="653"/>
      <c r="DEB2738" s="653"/>
      <c r="DEC2738" s="653"/>
      <c r="DED2738" s="653"/>
      <c r="DEE2738" s="653"/>
      <c r="DEF2738" s="653"/>
      <c r="DEG2738" s="653"/>
      <c r="DEH2738" s="653"/>
      <c r="DEI2738" s="653"/>
      <c r="DEJ2738" s="653"/>
      <c r="DEK2738" s="653"/>
      <c r="DEL2738" s="653"/>
      <c r="DEM2738" s="653"/>
      <c r="DEN2738" s="653"/>
      <c r="DEO2738" s="653"/>
      <c r="DEP2738" s="653"/>
      <c r="DEQ2738" s="653"/>
      <c r="DER2738" s="653"/>
      <c r="DES2738" s="653"/>
      <c r="DET2738" s="653"/>
      <c r="DEU2738" s="653"/>
      <c r="DEV2738" s="653"/>
      <c r="DEW2738" s="653"/>
      <c r="DEX2738" s="653"/>
      <c r="DEY2738" s="653"/>
      <c r="DEZ2738" s="653"/>
      <c r="DFA2738" s="653"/>
      <c r="DFB2738" s="653"/>
      <c r="DFC2738" s="653"/>
      <c r="DFD2738" s="653"/>
      <c r="DFE2738" s="653"/>
      <c r="DFF2738" s="653"/>
      <c r="DFG2738" s="653"/>
      <c r="DFH2738" s="653"/>
      <c r="DFI2738" s="653"/>
      <c r="DFJ2738" s="653"/>
      <c r="DFK2738" s="653"/>
      <c r="DFL2738" s="653"/>
      <c r="DFM2738" s="653"/>
      <c r="DFN2738" s="653"/>
      <c r="DFO2738" s="653"/>
      <c r="DFP2738" s="653"/>
      <c r="DFQ2738" s="653"/>
      <c r="DFR2738" s="653"/>
      <c r="DFS2738" s="653"/>
      <c r="DFT2738" s="653"/>
      <c r="DFU2738" s="653"/>
      <c r="DFV2738" s="653"/>
      <c r="DFW2738" s="653"/>
      <c r="DFX2738" s="653"/>
      <c r="DFY2738" s="653"/>
      <c r="DFZ2738" s="653"/>
      <c r="DGA2738" s="653"/>
      <c r="DGB2738" s="653"/>
      <c r="DGC2738" s="653"/>
      <c r="DGD2738" s="653"/>
      <c r="DGE2738" s="653"/>
      <c r="DGF2738" s="653"/>
      <c r="DGG2738" s="653"/>
      <c r="DGH2738" s="653"/>
      <c r="DGI2738" s="653"/>
      <c r="DGJ2738" s="653"/>
      <c r="DGK2738" s="653"/>
      <c r="DGL2738" s="653"/>
      <c r="DGM2738" s="653"/>
      <c r="DGN2738" s="653"/>
      <c r="DGO2738" s="653"/>
      <c r="DGP2738" s="653"/>
      <c r="DGQ2738" s="653"/>
      <c r="DGR2738" s="653"/>
      <c r="DGS2738" s="653"/>
      <c r="DGT2738" s="653"/>
      <c r="DGU2738" s="653"/>
      <c r="DGV2738" s="653"/>
      <c r="DGW2738" s="653"/>
      <c r="DGX2738" s="653"/>
      <c r="DGY2738" s="653"/>
      <c r="DGZ2738" s="653"/>
      <c r="DHA2738" s="653"/>
      <c r="DHB2738" s="653"/>
      <c r="DHC2738" s="653"/>
      <c r="DHD2738" s="653"/>
      <c r="DHE2738" s="653"/>
      <c r="DHF2738" s="653"/>
      <c r="DHG2738" s="653"/>
      <c r="DHH2738" s="653"/>
      <c r="DHI2738" s="653"/>
      <c r="DHJ2738" s="653"/>
      <c r="DHK2738" s="653"/>
      <c r="DHL2738" s="653"/>
      <c r="DHM2738" s="653"/>
      <c r="DHN2738" s="653"/>
      <c r="DHO2738" s="653"/>
      <c r="DHP2738" s="653"/>
      <c r="DHQ2738" s="653"/>
      <c r="DHR2738" s="653"/>
      <c r="DHS2738" s="653"/>
      <c r="DHT2738" s="653"/>
      <c r="DHU2738" s="653"/>
      <c r="DHV2738" s="653"/>
      <c r="DHW2738" s="653"/>
      <c r="DHX2738" s="653"/>
      <c r="DHY2738" s="653"/>
      <c r="DHZ2738" s="653"/>
      <c r="DIA2738" s="653"/>
      <c r="DIB2738" s="653"/>
      <c r="DIC2738" s="653"/>
      <c r="DID2738" s="653"/>
      <c r="DIE2738" s="653"/>
      <c r="DIF2738" s="653"/>
      <c r="DIG2738" s="653"/>
      <c r="DIH2738" s="653"/>
      <c r="DII2738" s="653"/>
      <c r="DIJ2738" s="653"/>
      <c r="DIK2738" s="653"/>
      <c r="DIL2738" s="653"/>
      <c r="DIM2738" s="653"/>
      <c r="DIN2738" s="653"/>
      <c r="DIO2738" s="653"/>
      <c r="DIP2738" s="653"/>
      <c r="DIQ2738" s="653"/>
      <c r="DIR2738" s="653"/>
      <c r="DIS2738" s="653"/>
      <c r="DIT2738" s="653"/>
      <c r="DIU2738" s="653"/>
      <c r="DIV2738" s="653"/>
      <c r="DIW2738" s="653"/>
      <c r="DIX2738" s="653"/>
      <c r="DIY2738" s="653"/>
      <c r="DIZ2738" s="653"/>
      <c r="DJA2738" s="653"/>
      <c r="DJB2738" s="653"/>
      <c r="DJC2738" s="653"/>
      <c r="DJD2738" s="653"/>
      <c r="DJE2738" s="653"/>
      <c r="DJF2738" s="653"/>
      <c r="DJG2738" s="653"/>
      <c r="DJH2738" s="653"/>
      <c r="DJI2738" s="653"/>
      <c r="DJJ2738" s="653"/>
      <c r="DJK2738" s="653"/>
      <c r="DJL2738" s="653"/>
      <c r="DJM2738" s="653"/>
      <c r="DJN2738" s="653"/>
      <c r="DJO2738" s="653"/>
      <c r="DJP2738" s="653"/>
      <c r="DJQ2738" s="653"/>
      <c r="DJR2738" s="653"/>
      <c r="DJS2738" s="653"/>
      <c r="DJT2738" s="653"/>
      <c r="DJU2738" s="653"/>
      <c r="DJV2738" s="653"/>
      <c r="DJW2738" s="653"/>
      <c r="DJX2738" s="653"/>
      <c r="DJY2738" s="653"/>
      <c r="DJZ2738" s="653"/>
      <c r="DKA2738" s="653"/>
      <c r="DKB2738" s="653"/>
      <c r="DKC2738" s="653"/>
      <c r="DKD2738" s="653"/>
      <c r="DKE2738" s="653"/>
      <c r="DKF2738" s="653"/>
      <c r="DKG2738" s="653"/>
      <c r="DKH2738" s="653"/>
      <c r="DKI2738" s="653"/>
      <c r="DKJ2738" s="653"/>
      <c r="DKK2738" s="653"/>
      <c r="DKL2738" s="653"/>
      <c r="DKM2738" s="653"/>
      <c r="DKN2738" s="653"/>
      <c r="DKO2738" s="653"/>
      <c r="DKP2738" s="653"/>
      <c r="DKQ2738" s="653"/>
      <c r="DKR2738" s="653"/>
      <c r="DKS2738" s="653"/>
      <c r="DKT2738" s="653"/>
      <c r="DKU2738" s="653"/>
      <c r="DKV2738" s="653"/>
      <c r="DKW2738" s="653"/>
      <c r="DKX2738" s="653"/>
      <c r="DKY2738" s="653"/>
      <c r="DKZ2738" s="653"/>
      <c r="DLA2738" s="653"/>
      <c r="DLB2738" s="653"/>
      <c r="DLC2738" s="653"/>
      <c r="DLD2738" s="653"/>
      <c r="DLE2738" s="653"/>
      <c r="DLF2738" s="653"/>
      <c r="DLG2738" s="653"/>
      <c r="DLH2738" s="653"/>
      <c r="DLI2738" s="653"/>
      <c r="DLJ2738" s="653"/>
      <c r="DLK2738" s="653"/>
      <c r="DLL2738" s="653"/>
      <c r="DLM2738" s="653"/>
      <c r="DLN2738" s="653"/>
      <c r="DLO2738" s="653"/>
      <c r="DLP2738" s="653"/>
      <c r="DLQ2738" s="653"/>
      <c r="DLR2738" s="653"/>
      <c r="DLS2738" s="653"/>
      <c r="DLT2738" s="653"/>
      <c r="DLU2738" s="653"/>
      <c r="DLV2738" s="653"/>
      <c r="DLW2738" s="653"/>
      <c r="DLX2738" s="653"/>
      <c r="DLY2738" s="653"/>
      <c r="DLZ2738" s="653"/>
      <c r="DMA2738" s="653"/>
      <c r="DMB2738" s="653"/>
      <c r="DMC2738" s="653"/>
      <c r="DMD2738" s="653"/>
      <c r="DME2738" s="653"/>
      <c r="DMF2738" s="653"/>
      <c r="DMG2738" s="653"/>
      <c r="DMH2738" s="653"/>
      <c r="DMI2738" s="653"/>
      <c r="DMJ2738" s="653"/>
      <c r="DMK2738" s="653"/>
      <c r="DML2738" s="653"/>
      <c r="DMM2738" s="653"/>
      <c r="DMN2738" s="653"/>
      <c r="DMO2738" s="653"/>
      <c r="DMP2738" s="653"/>
      <c r="DMQ2738" s="653"/>
      <c r="DMR2738" s="653"/>
      <c r="DMS2738" s="653"/>
      <c r="DMT2738" s="653"/>
      <c r="DMU2738" s="653"/>
      <c r="DMV2738" s="653"/>
      <c r="DMW2738" s="653"/>
      <c r="DMX2738" s="653"/>
      <c r="DMY2738" s="653"/>
      <c r="DMZ2738" s="653"/>
      <c r="DNA2738" s="653"/>
      <c r="DNB2738" s="653"/>
      <c r="DNC2738" s="653"/>
      <c r="DND2738" s="653"/>
      <c r="DNE2738" s="653"/>
      <c r="DNF2738" s="653"/>
      <c r="DNG2738" s="653"/>
      <c r="DNH2738" s="653"/>
      <c r="DNI2738" s="653"/>
      <c r="DNJ2738" s="653"/>
      <c r="DNK2738" s="653"/>
      <c r="DNL2738" s="653"/>
      <c r="DNM2738" s="653"/>
      <c r="DNN2738" s="653"/>
      <c r="DNO2738" s="653"/>
      <c r="DNP2738" s="653"/>
      <c r="DNQ2738" s="653"/>
      <c r="DNR2738" s="653"/>
      <c r="DNS2738" s="653"/>
      <c r="DNT2738" s="653"/>
      <c r="DNU2738" s="653"/>
      <c r="DNV2738" s="653"/>
      <c r="DNW2738" s="653"/>
      <c r="DNX2738" s="653"/>
      <c r="DNY2738" s="653"/>
      <c r="DNZ2738" s="653"/>
      <c r="DOA2738" s="653"/>
      <c r="DOB2738" s="653"/>
      <c r="DOC2738" s="653"/>
      <c r="DOD2738" s="653"/>
      <c r="DOE2738" s="653"/>
      <c r="DOF2738" s="653"/>
      <c r="DOG2738" s="653"/>
      <c r="DOH2738" s="653"/>
      <c r="DOI2738" s="653"/>
      <c r="DOJ2738" s="653"/>
      <c r="DOK2738" s="653"/>
      <c r="DOL2738" s="653"/>
      <c r="DOM2738" s="653"/>
      <c r="DON2738" s="653"/>
      <c r="DOO2738" s="653"/>
      <c r="DOP2738" s="653"/>
      <c r="DOQ2738" s="653"/>
      <c r="DOR2738" s="653"/>
      <c r="DOS2738" s="653"/>
      <c r="DOT2738" s="653"/>
      <c r="DOU2738" s="653"/>
      <c r="DOV2738" s="653"/>
      <c r="DOW2738" s="653"/>
      <c r="DOX2738" s="653"/>
      <c r="DOY2738" s="653"/>
      <c r="DOZ2738" s="653"/>
      <c r="DPA2738" s="653"/>
      <c r="DPB2738" s="653"/>
      <c r="DPC2738" s="653"/>
      <c r="DPD2738" s="653"/>
      <c r="DPE2738" s="653"/>
      <c r="DPF2738" s="653"/>
      <c r="DPG2738" s="653"/>
      <c r="DPH2738" s="653"/>
      <c r="DPI2738" s="653"/>
      <c r="DPJ2738" s="653"/>
      <c r="DPK2738" s="653"/>
      <c r="DPL2738" s="653"/>
      <c r="DPM2738" s="653"/>
      <c r="DPN2738" s="653"/>
      <c r="DPO2738" s="653"/>
      <c r="DPP2738" s="653"/>
      <c r="DPQ2738" s="653"/>
      <c r="DPR2738" s="653"/>
      <c r="DPS2738" s="653"/>
      <c r="DPT2738" s="653"/>
      <c r="DPU2738" s="653"/>
      <c r="DPV2738" s="653"/>
      <c r="DPW2738" s="653"/>
      <c r="DPX2738" s="653"/>
      <c r="DPY2738" s="653"/>
      <c r="DPZ2738" s="653"/>
      <c r="DQA2738" s="653"/>
      <c r="DQB2738" s="653"/>
      <c r="DQC2738" s="653"/>
      <c r="DQD2738" s="653"/>
      <c r="DQE2738" s="653"/>
      <c r="DQF2738" s="653"/>
      <c r="DQG2738" s="653"/>
      <c r="DQH2738" s="653"/>
      <c r="DQI2738" s="653"/>
      <c r="DQJ2738" s="653"/>
      <c r="DQK2738" s="653"/>
      <c r="DQL2738" s="653"/>
      <c r="DQM2738" s="653"/>
      <c r="DQN2738" s="653"/>
      <c r="DQO2738" s="653"/>
      <c r="DQP2738" s="653"/>
      <c r="DQQ2738" s="653"/>
      <c r="DQR2738" s="653"/>
      <c r="DQS2738" s="653"/>
      <c r="DQT2738" s="653"/>
      <c r="DQU2738" s="653"/>
      <c r="DQV2738" s="653"/>
      <c r="DQW2738" s="653"/>
      <c r="DQX2738" s="653"/>
      <c r="DQY2738" s="653"/>
      <c r="DQZ2738" s="653"/>
      <c r="DRA2738" s="653"/>
      <c r="DRB2738" s="653"/>
      <c r="DRC2738" s="653"/>
      <c r="DRD2738" s="653"/>
      <c r="DRE2738" s="653"/>
      <c r="DRF2738" s="653"/>
      <c r="DRG2738" s="653"/>
      <c r="DRH2738" s="653"/>
      <c r="DRI2738" s="653"/>
      <c r="DRJ2738" s="653"/>
      <c r="DRK2738" s="653"/>
      <c r="DRL2738" s="653"/>
      <c r="DRM2738" s="653"/>
      <c r="DRN2738" s="653"/>
      <c r="DRO2738" s="653"/>
      <c r="DRP2738" s="653"/>
      <c r="DRQ2738" s="653"/>
      <c r="DRR2738" s="653"/>
      <c r="DRS2738" s="653"/>
      <c r="DRT2738" s="653"/>
      <c r="DRU2738" s="653"/>
      <c r="DRV2738" s="653"/>
      <c r="DRW2738" s="653"/>
      <c r="DRX2738" s="653"/>
      <c r="DRY2738" s="653"/>
      <c r="DRZ2738" s="653"/>
      <c r="DSA2738" s="653"/>
      <c r="DSB2738" s="653"/>
      <c r="DSC2738" s="653"/>
      <c r="DSD2738" s="653"/>
      <c r="DSE2738" s="653"/>
      <c r="DSF2738" s="653"/>
      <c r="DSG2738" s="653"/>
      <c r="DSH2738" s="653"/>
      <c r="DSI2738" s="653"/>
      <c r="DSJ2738" s="653"/>
      <c r="DSK2738" s="653"/>
      <c r="DSL2738" s="653"/>
      <c r="DSM2738" s="653"/>
      <c r="DSN2738" s="653"/>
      <c r="DSO2738" s="653"/>
      <c r="DSP2738" s="653"/>
      <c r="DSQ2738" s="653"/>
      <c r="DSR2738" s="653"/>
      <c r="DSS2738" s="653"/>
      <c r="DST2738" s="653"/>
      <c r="DSU2738" s="653"/>
      <c r="DSV2738" s="653"/>
      <c r="DSW2738" s="653"/>
      <c r="DSX2738" s="653"/>
      <c r="DSY2738" s="653"/>
      <c r="DSZ2738" s="653"/>
      <c r="DTA2738" s="653"/>
      <c r="DTB2738" s="653"/>
      <c r="DTC2738" s="653"/>
      <c r="DTD2738" s="653"/>
      <c r="DTE2738" s="653"/>
      <c r="DTF2738" s="653"/>
      <c r="DTG2738" s="653"/>
      <c r="DTH2738" s="653"/>
      <c r="DTI2738" s="653"/>
      <c r="DTJ2738" s="653"/>
      <c r="DTK2738" s="653"/>
      <c r="DTL2738" s="653"/>
      <c r="DTM2738" s="653"/>
      <c r="DTN2738" s="653"/>
      <c r="DTO2738" s="653"/>
      <c r="DTP2738" s="653"/>
      <c r="DTQ2738" s="653"/>
      <c r="DTR2738" s="653"/>
      <c r="DTS2738" s="653"/>
      <c r="DTT2738" s="653"/>
      <c r="DTU2738" s="653"/>
      <c r="DTV2738" s="653"/>
      <c r="DTW2738" s="653"/>
      <c r="DTX2738" s="653"/>
      <c r="DTY2738" s="653"/>
      <c r="DTZ2738" s="653"/>
      <c r="DUA2738" s="653"/>
      <c r="DUB2738" s="653"/>
      <c r="DUC2738" s="653"/>
      <c r="DUD2738" s="653"/>
      <c r="DUE2738" s="653"/>
      <c r="DUF2738" s="653"/>
      <c r="DUG2738" s="653"/>
      <c r="DUH2738" s="653"/>
      <c r="DUI2738" s="653"/>
      <c r="DUJ2738" s="653"/>
      <c r="DUK2738" s="653"/>
      <c r="DUL2738" s="653"/>
      <c r="DUM2738" s="653"/>
      <c r="DUN2738" s="653"/>
      <c r="DUO2738" s="653"/>
      <c r="DUP2738" s="653"/>
      <c r="DUQ2738" s="653"/>
      <c r="DUR2738" s="653"/>
      <c r="DUS2738" s="653"/>
      <c r="DUT2738" s="653"/>
      <c r="DUU2738" s="653"/>
      <c r="DUV2738" s="653"/>
      <c r="DUW2738" s="653"/>
      <c r="DUX2738" s="653"/>
      <c r="DUY2738" s="653"/>
      <c r="DUZ2738" s="653"/>
      <c r="DVA2738" s="653"/>
      <c r="DVB2738" s="653"/>
      <c r="DVC2738" s="653"/>
      <c r="DVD2738" s="653"/>
      <c r="DVE2738" s="653"/>
      <c r="DVF2738" s="653"/>
      <c r="DVG2738" s="653"/>
      <c r="DVH2738" s="653"/>
      <c r="DVI2738" s="653"/>
      <c r="DVJ2738" s="653"/>
      <c r="DVK2738" s="653"/>
      <c r="DVL2738" s="653"/>
      <c r="DVM2738" s="653"/>
      <c r="DVN2738" s="653"/>
      <c r="DVO2738" s="653"/>
      <c r="DVP2738" s="653"/>
      <c r="DVQ2738" s="653"/>
      <c r="DVR2738" s="653"/>
      <c r="DVS2738" s="653"/>
      <c r="DVT2738" s="653"/>
      <c r="DVU2738" s="653"/>
      <c r="DVV2738" s="653"/>
      <c r="DVW2738" s="653"/>
      <c r="DVX2738" s="653"/>
      <c r="DVY2738" s="653"/>
      <c r="DVZ2738" s="653"/>
      <c r="DWA2738" s="653"/>
      <c r="DWB2738" s="653"/>
      <c r="DWC2738" s="653"/>
      <c r="DWD2738" s="653"/>
      <c r="DWE2738" s="653"/>
      <c r="DWF2738" s="653"/>
      <c r="DWG2738" s="653"/>
      <c r="DWH2738" s="653"/>
      <c r="DWI2738" s="653"/>
      <c r="DWJ2738" s="653"/>
      <c r="DWK2738" s="653"/>
      <c r="DWL2738" s="653"/>
      <c r="DWM2738" s="653"/>
      <c r="DWN2738" s="653"/>
      <c r="DWO2738" s="653"/>
      <c r="DWP2738" s="653"/>
      <c r="DWQ2738" s="653"/>
      <c r="DWR2738" s="653"/>
      <c r="DWS2738" s="653"/>
      <c r="DWT2738" s="653"/>
      <c r="DWU2738" s="653"/>
      <c r="DWV2738" s="653"/>
      <c r="DWW2738" s="653"/>
      <c r="DWX2738" s="653"/>
      <c r="DWY2738" s="653"/>
      <c r="DWZ2738" s="653"/>
      <c r="DXA2738" s="653"/>
      <c r="DXB2738" s="653"/>
      <c r="DXC2738" s="653"/>
      <c r="DXD2738" s="653"/>
      <c r="DXE2738" s="653"/>
      <c r="DXF2738" s="653"/>
      <c r="DXG2738" s="653"/>
      <c r="DXH2738" s="653"/>
      <c r="DXI2738" s="653"/>
      <c r="DXJ2738" s="653"/>
      <c r="DXK2738" s="653"/>
      <c r="DXL2738" s="653"/>
      <c r="DXM2738" s="653"/>
      <c r="DXN2738" s="653"/>
      <c r="DXO2738" s="653"/>
      <c r="DXP2738" s="653"/>
      <c r="DXQ2738" s="653"/>
      <c r="DXR2738" s="653"/>
      <c r="DXS2738" s="653"/>
      <c r="DXT2738" s="653"/>
      <c r="DXU2738" s="653"/>
      <c r="DXV2738" s="653"/>
      <c r="DXW2738" s="653"/>
      <c r="DXX2738" s="653"/>
      <c r="DXY2738" s="653"/>
      <c r="DXZ2738" s="653"/>
      <c r="DYA2738" s="653"/>
      <c r="DYB2738" s="653"/>
      <c r="DYC2738" s="653"/>
      <c r="DYD2738" s="653"/>
      <c r="DYE2738" s="653"/>
      <c r="DYF2738" s="653"/>
      <c r="DYG2738" s="653"/>
      <c r="DYH2738" s="653"/>
      <c r="DYI2738" s="653"/>
      <c r="DYJ2738" s="653"/>
      <c r="DYK2738" s="653"/>
      <c r="DYL2738" s="653"/>
      <c r="DYM2738" s="653"/>
      <c r="DYN2738" s="653"/>
      <c r="DYO2738" s="653"/>
      <c r="DYP2738" s="653"/>
      <c r="DYQ2738" s="653"/>
      <c r="DYR2738" s="653"/>
      <c r="DYS2738" s="653"/>
      <c r="DYT2738" s="653"/>
      <c r="DYU2738" s="653"/>
      <c r="DYV2738" s="653"/>
      <c r="DYW2738" s="653"/>
      <c r="DYX2738" s="653"/>
      <c r="DYY2738" s="653"/>
      <c r="DYZ2738" s="653"/>
      <c r="DZA2738" s="653"/>
      <c r="DZB2738" s="653"/>
      <c r="DZC2738" s="653"/>
      <c r="DZD2738" s="653"/>
      <c r="DZE2738" s="653"/>
      <c r="DZF2738" s="653"/>
      <c r="DZG2738" s="653"/>
      <c r="DZH2738" s="653"/>
      <c r="DZI2738" s="653"/>
      <c r="DZJ2738" s="653"/>
      <c r="DZK2738" s="653"/>
      <c r="DZL2738" s="653"/>
      <c r="DZM2738" s="653"/>
      <c r="DZN2738" s="653"/>
      <c r="DZO2738" s="653"/>
      <c r="DZP2738" s="653"/>
      <c r="DZQ2738" s="653"/>
      <c r="DZR2738" s="653"/>
      <c r="DZS2738" s="653"/>
      <c r="DZT2738" s="653"/>
      <c r="DZU2738" s="653"/>
      <c r="DZV2738" s="653"/>
      <c r="DZW2738" s="653"/>
      <c r="DZX2738" s="653"/>
      <c r="DZY2738" s="653"/>
      <c r="DZZ2738" s="653"/>
      <c r="EAA2738" s="653"/>
      <c r="EAB2738" s="653"/>
      <c r="EAC2738" s="653"/>
      <c r="EAD2738" s="653"/>
      <c r="EAE2738" s="653"/>
      <c r="EAF2738" s="653"/>
      <c r="EAG2738" s="653"/>
      <c r="EAH2738" s="653"/>
      <c r="EAI2738" s="653"/>
      <c r="EAJ2738" s="653"/>
      <c r="EAK2738" s="653"/>
      <c r="EAL2738" s="653"/>
      <c r="EAM2738" s="653"/>
      <c r="EAN2738" s="653"/>
      <c r="EAO2738" s="653"/>
      <c r="EAP2738" s="653"/>
      <c r="EAQ2738" s="653"/>
      <c r="EAR2738" s="653"/>
      <c r="EAS2738" s="653"/>
      <c r="EAT2738" s="653"/>
      <c r="EAU2738" s="653"/>
      <c r="EAV2738" s="653"/>
      <c r="EAW2738" s="653"/>
      <c r="EAX2738" s="653"/>
      <c r="EAY2738" s="653"/>
      <c r="EAZ2738" s="653"/>
      <c r="EBA2738" s="653"/>
      <c r="EBB2738" s="653"/>
      <c r="EBC2738" s="653"/>
      <c r="EBD2738" s="653"/>
      <c r="EBE2738" s="653"/>
      <c r="EBF2738" s="653"/>
      <c r="EBG2738" s="653"/>
      <c r="EBH2738" s="653"/>
      <c r="EBI2738" s="653"/>
      <c r="EBJ2738" s="653"/>
      <c r="EBK2738" s="653"/>
      <c r="EBL2738" s="653"/>
      <c r="EBM2738" s="653"/>
      <c r="EBN2738" s="653"/>
      <c r="EBO2738" s="653"/>
      <c r="EBP2738" s="653"/>
      <c r="EBQ2738" s="653"/>
      <c r="EBR2738" s="653"/>
      <c r="EBS2738" s="653"/>
      <c r="EBT2738" s="653"/>
      <c r="EBU2738" s="653"/>
      <c r="EBV2738" s="653"/>
      <c r="EBW2738" s="653"/>
      <c r="EBX2738" s="653"/>
      <c r="EBY2738" s="653"/>
      <c r="EBZ2738" s="653"/>
      <c r="ECA2738" s="653"/>
      <c r="ECB2738" s="653"/>
      <c r="ECC2738" s="653"/>
      <c r="ECD2738" s="653"/>
      <c r="ECE2738" s="653"/>
      <c r="ECF2738" s="653"/>
      <c r="ECG2738" s="653"/>
      <c r="ECH2738" s="653"/>
      <c r="ECI2738" s="653"/>
      <c r="ECJ2738" s="653"/>
      <c r="ECK2738" s="653"/>
      <c r="ECL2738" s="653"/>
      <c r="ECM2738" s="653"/>
      <c r="ECN2738" s="653"/>
      <c r="ECO2738" s="653"/>
      <c r="ECP2738" s="653"/>
      <c r="ECQ2738" s="653"/>
      <c r="ECR2738" s="653"/>
      <c r="ECS2738" s="653"/>
      <c r="ECT2738" s="653"/>
      <c r="ECU2738" s="653"/>
      <c r="ECV2738" s="653"/>
      <c r="ECW2738" s="653"/>
      <c r="ECX2738" s="653"/>
      <c r="ECY2738" s="653"/>
      <c r="ECZ2738" s="653"/>
      <c r="EDA2738" s="653"/>
      <c r="EDB2738" s="653"/>
      <c r="EDC2738" s="653"/>
      <c r="EDD2738" s="653"/>
      <c r="EDE2738" s="653"/>
      <c r="EDF2738" s="653"/>
      <c r="EDG2738" s="653"/>
      <c r="EDH2738" s="653"/>
      <c r="EDI2738" s="653"/>
      <c r="EDJ2738" s="653"/>
      <c r="EDK2738" s="653"/>
      <c r="EDL2738" s="653"/>
      <c r="EDM2738" s="653"/>
      <c r="EDN2738" s="653"/>
      <c r="EDO2738" s="653"/>
      <c r="EDP2738" s="653"/>
      <c r="EDQ2738" s="653"/>
      <c r="EDR2738" s="653"/>
      <c r="EDS2738" s="653"/>
      <c r="EDT2738" s="653"/>
      <c r="EDU2738" s="653"/>
      <c r="EDV2738" s="653"/>
      <c r="EDW2738" s="653"/>
      <c r="EDX2738" s="653"/>
      <c r="EDY2738" s="653"/>
      <c r="EDZ2738" s="653"/>
      <c r="EEA2738" s="653"/>
      <c r="EEB2738" s="653"/>
      <c r="EEC2738" s="653"/>
      <c r="EED2738" s="653"/>
      <c r="EEE2738" s="653"/>
      <c r="EEF2738" s="653"/>
      <c r="EEG2738" s="653"/>
      <c r="EEH2738" s="653"/>
      <c r="EEI2738" s="653"/>
      <c r="EEJ2738" s="653"/>
      <c r="EEK2738" s="653"/>
      <c r="EEL2738" s="653"/>
      <c r="EEM2738" s="653"/>
      <c r="EEN2738" s="653"/>
      <c r="EEO2738" s="653"/>
      <c r="EEP2738" s="653"/>
      <c r="EEQ2738" s="653"/>
      <c r="EER2738" s="653"/>
      <c r="EES2738" s="653"/>
      <c r="EET2738" s="653"/>
      <c r="EEU2738" s="653"/>
      <c r="EEV2738" s="653"/>
      <c r="EEW2738" s="653"/>
      <c r="EEX2738" s="653"/>
      <c r="EEY2738" s="653"/>
      <c r="EEZ2738" s="653"/>
      <c r="EFA2738" s="653"/>
      <c r="EFB2738" s="653"/>
      <c r="EFC2738" s="653"/>
      <c r="EFD2738" s="653"/>
      <c r="EFE2738" s="653"/>
      <c r="EFF2738" s="653"/>
      <c r="EFG2738" s="653"/>
      <c r="EFH2738" s="653"/>
      <c r="EFI2738" s="653"/>
      <c r="EFJ2738" s="653"/>
      <c r="EFK2738" s="653"/>
      <c r="EFL2738" s="653"/>
      <c r="EFM2738" s="653"/>
      <c r="EFN2738" s="653"/>
      <c r="EFO2738" s="653"/>
      <c r="EFP2738" s="653"/>
      <c r="EFQ2738" s="653"/>
      <c r="EFR2738" s="653"/>
      <c r="EFS2738" s="653"/>
      <c r="EFT2738" s="653"/>
      <c r="EFU2738" s="653"/>
      <c r="EFV2738" s="653"/>
      <c r="EFW2738" s="653"/>
      <c r="EFX2738" s="653"/>
      <c r="EFY2738" s="653"/>
      <c r="EFZ2738" s="653"/>
      <c r="EGA2738" s="653"/>
      <c r="EGB2738" s="653"/>
      <c r="EGC2738" s="653"/>
      <c r="EGD2738" s="653"/>
      <c r="EGE2738" s="653"/>
      <c r="EGF2738" s="653"/>
      <c r="EGG2738" s="653"/>
      <c r="EGH2738" s="653"/>
      <c r="EGI2738" s="653"/>
      <c r="EGJ2738" s="653"/>
      <c r="EGK2738" s="653"/>
      <c r="EGL2738" s="653"/>
      <c r="EGM2738" s="653"/>
      <c r="EGN2738" s="653"/>
      <c r="EGO2738" s="653"/>
      <c r="EGP2738" s="653"/>
      <c r="EGQ2738" s="653"/>
      <c r="EGR2738" s="653"/>
      <c r="EGS2738" s="653"/>
      <c r="EGT2738" s="653"/>
      <c r="EGU2738" s="653"/>
      <c r="EGV2738" s="653"/>
      <c r="EGW2738" s="653"/>
      <c r="EGX2738" s="653"/>
      <c r="EGY2738" s="653"/>
      <c r="EGZ2738" s="653"/>
      <c r="EHA2738" s="653"/>
      <c r="EHB2738" s="653"/>
      <c r="EHC2738" s="653"/>
      <c r="EHD2738" s="653"/>
      <c r="EHE2738" s="653"/>
      <c r="EHF2738" s="653"/>
      <c r="EHG2738" s="653"/>
      <c r="EHH2738" s="653"/>
      <c r="EHI2738" s="653"/>
      <c r="EHJ2738" s="653"/>
      <c r="EHK2738" s="653"/>
      <c r="EHL2738" s="653"/>
      <c r="EHM2738" s="653"/>
      <c r="EHN2738" s="653"/>
      <c r="EHO2738" s="653"/>
      <c r="EHP2738" s="653"/>
      <c r="EHQ2738" s="653"/>
      <c r="EHR2738" s="653"/>
      <c r="EHS2738" s="653"/>
      <c r="EHT2738" s="653"/>
      <c r="EHU2738" s="653"/>
      <c r="EHV2738" s="653"/>
      <c r="EHW2738" s="653"/>
      <c r="EHX2738" s="653"/>
      <c r="EHY2738" s="653"/>
      <c r="EHZ2738" s="653"/>
      <c r="EIA2738" s="653"/>
      <c r="EIB2738" s="653"/>
      <c r="EIC2738" s="653"/>
      <c r="EID2738" s="653"/>
      <c r="EIE2738" s="653"/>
      <c r="EIF2738" s="653"/>
      <c r="EIG2738" s="653"/>
      <c r="EIH2738" s="653"/>
      <c r="EII2738" s="653"/>
      <c r="EIJ2738" s="653"/>
      <c r="EIK2738" s="653"/>
      <c r="EIL2738" s="653"/>
      <c r="EIM2738" s="653"/>
      <c r="EIN2738" s="653"/>
      <c r="EIO2738" s="653"/>
      <c r="EIP2738" s="653"/>
      <c r="EIQ2738" s="653"/>
      <c r="EIR2738" s="653"/>
      <c r="EIS2738" s="653"/>
      <c r="EIT2738" s="653"/>
      <c r="EIU2738" s="653"/>
      <c r="EIV2738" s="653"/>
      <c r="EIW2738" s="653"/>
      <c r="EIX2738" s="653"/>
      <c r="EIY2738" s="653"/>
      <c r="EIZ2738" s="653"/>
      <c r="EJA2738" s="653"/>
      <c r="EJB2738" s="653"/>
      <c r="EJC2738" s="653"/>
      <c r="EJD2738" s="653"/>
      <c r="EJE2738" s="653"/>
      <c r="EJF2738" s="653"/>
      <c r="EJG2738" s="653"/>
      <c r="EJH2738" s="653"/>
      <c r="EJI2738" s="653"/>
      <c r="EJJ2738" s="653"/>
      <c r="EJK2738" s="653"/>
      <c r="EJL2738" s="653"/>
      <c r="EJM2738" s="653"/>
      <c r="EJN2738" s="653"/>
      <c r="EJO2738" s="653"/>
      <c r="EJP2738" s="653"/>
      <c r="EJQ2738" s="653"/>
      <c r="EJR2738" s="653"/>
      <c r="EJS2738" s="653"/>
      <c r="EJT2738" s="653"/>
      <c r="EJU2738" s="653"/>
      <c r="EJV2738" s="653"/>
      <c r="EJW2738" s="653"/>
      <c r="EJX2738" s="653"/>
      <c r="EJY2738" s="653"/>
      <c r="EJZ2738" s="653"/>
      <c r="EKA2738" s="653"/>
      <c r="EKB2738" s="653"/>
      <c r="EKC2738" s="653"/>
      <c r="EKD2738" s="653"/>
      <c r="EKE2738" s="653"/>
      <c r="EKF2738" s="653"/>
      <c r="EKG2738" s="653"/>
      <c r="EKH2738" s="653"/>
      <c r="EKI2738" s="653"/>
      <c r="EKJ2738" s="653"/>
      <c r="EKK2738" s="653"/>
      <c r="EKL2738" s="653"/>
      <c r="EKM2738" s="653"/>
      <c r="EKN2738" s="653"/>
      <c r="EKO2738" s="653"/>
      <c r="EKP2738" s="653"/>
      <c r="EKQ2738" s="653"/>
      <c r="EKR2738" s="653"/>
      <c r="EKS2738" s="653"/>
      <c r="EKT2738" s="653"/>
      <c r="EKU2738" s="653"/>
      <c r="EKV2738" s="653"/>
      <c r="EKW2738" s="653"/>
      <c r="EKX2738" s="653"/>
      <c r="EKY2738" s="653"/>
      <c r="EKZ2738" s="653"/>
      <c r="ELA2738" s="653"/>
      <c r="ELB2738" s="653"/>
      <c r="ELC2738" s="653"/>
      <c r="ELD2738" s="653"/>
      <c r="ELE2738" s="653"/>
      <c r="ELF2738" s="653"/>
      <c r="ELG2738" s="653"/>
      <c r="ELH2738" s="653"/>
      <c r="ELI2738" s="653"/>
      <c r="ELJ2738" s="653"/>
      <c r="ELK2738" s="653"/>
      <c r="ELL2738" s="653"/>
      <c r="ELM2738" s="653"/>
      <c r="ELN2738" s="653"/>
      <c r="ELO2738" s="653"/>
      <c r="ELP2738" s="653"/>
      <c r="ELQ2738" s="653"/>
      <c r="ELR2738" s="653"/>
      <c r="ELS2738" s="653"/>
      <c r="ELT2738" s="653"/>
      <c r="ELU2738" s="653"/>
      <c r="ELV2738" s="653"/>
      <c r="ELW2738" s="653"/>
      <c r="ELX2738" s="653"/>
      <c r="ELY2738" s="653"/>
      <c r="ELZ2738" s="653"/>
      <c r="EMA2738" s="653"/>
      <c r="EMB2738" s="653"/>
      <c r="EMC2738" s="653"/>
      <c r="EMD2738" s="653"/>
      <c r="EME2738" s="653"/>
      <c r="EMF2738" s="653"/>
      <c r="EMG2738" s="653"/>
      <c r="EMH2738" s="653"/>
      <c r="EMI2738" s="653"/>
      <c r="EMJ2738" s="653"/>
      <c r="EMK2738" s="653"/>
      <c r="EML2738" s="653"/>
      <c r="EMM2738" s="653"/>
      <c r="EMN2738" s="653"/>
      <c r="EMO2738" s="653"/>
      <c r="EMP2738" s="653"/>
      <c r="EMQ2738" s="653"/>
      <c r="EMR2738" s="653"/>
      <c r="EMS2738" s="653"/>
      <c r="EMT2738" s="653"/>
      <c r="EMU2738" s="653"/>
      <c r="EMV2738" s="653"/>
      <c r="EMW2738" s="653"/>
      <c r="EMX2738" s="653"/>
      <c r="EMY2738" s="653"/>
      <c r="EMZ2738" s="653"/>
      <c r="ENA2738" s="653"/>
      <c r="ENB2738" s="653"/>
      <c r="ENC2738" s="653"/>
      <c r="END2738" s="653"/>
      <c r="ENE2738" s="653"/>
      <c r="ENF2738" s="653"/>
      <c r="ENG2738" s="653"/>
      <c r="ENH2738" s="653"/>
      <c r="ENI2738" s="653"/>
      <c r="ENJ2738" s="653"/>
      <c r="ENK2738" s="653"/>
      <c r="ENL2738" s="653"/>
      <c r="ENM2738" s="653"/>
      <c r="ENN2738" s="653"/>
      <c r="ENO2738" s="653"/>
      <c r="ENP2738" s="653"/>
      <c r="ENQ2738" s="653"/>
      <c r="ENR2738" s="653"/>
      <c r="ENS2738" s="653"/>
      <c r="ENT2738" s="653"/>
      <c r="ENU2738" s="653"/>
      <c r="ENV2738" s="653"/>
      <c r="ENW2738" s="653"/>
      <c r="ENX2738" s="653"/>
      <c r="ENY2738" s="653"/>
      <c r="ENZ2738" s="653"/>
      <c r="EOA2738" s="653"/>
      <c r="EOB2738" s="653"/>
      <c r="EOC2738" s="653"/>
      <c r="EOD2738" s="653"/>
      <c r="EOE2738" s="653"/>
      <c r="EOF2738" s="653"/>
      <c r="EOG2738" s="653"/>
      <c r="EOH2738" s="653"/>
      <c r="EOI2738" s="653"/>
      <c r="EOJ2738" s="653"/>
      <c r="EOK2738" s="653"/>
      <c r="EOL2738" s="653"/>
      <c r="EOM2738" s="653"/>
      <c r="EON2738" s="653"/>
      <c r="EOO2738" s="653"/>
      <c r="EOP2738" s="653"/>
      <c r="EOQ2738" s="653"/>
      <c r="EOR2738" s="653"/>
      <c r="EOS2738" s="653"/>
      <c r="EOT2738" s="653"/>
      <c r="EOU2738" s="653"/>
      <c r="EOV2738" s="653"/>
      <c r="EOW2738" s="653"/>
      <c r="EOX2738" s="653"/>
      <c r="EOY2738" s="653"/>
      <c r="EOZ2738" s="653"/>
      <c r="EPA2738" s="653"/>
      <c r="EPB2738" s="653"/>
      <c r="EPC2738" s="653"/>
      <c r="EPD2738" s="653"/>
      <c r="EPE2738" s="653"/>
      <c r="EPF2738" s="653"/>
      <c r="EPG2738" s="653"/>
      <c r="EPH2738" s="653"/>
      <c r="EPI2738" s="653"/>
      <c r="EPJ2738" s="653"/>
      <c r="EPK2738" s="653"/>
      <c r="EPL2738" s="653"/>
      <c r="EPM2738" s="653"/>
      <c r="EPN2738" s="653"/>
      <c r="EPO2738" s="653"/>
      <c r="EPP2738" s="653"/>
      <c r="EPQ2738" s="653"/>
      <c r="EPR2738" s="653"/>
      <c r="EPS2738" s="653"/>
      <c r="EPT2738" s="653"/>
      <c r="EPU2738" s="653"/>
      <c r="EPV2738" s="653"/>
      <c r="EPW2738" s="653"/>
      <c r="EPX2738" s="653"/>
      <c r="EPY2738" s="653"/>
      <c r="EPZ2738" s="653"/>
      <c r="EQA2738" s="653"/>
      <c r="EQB2738" s="653"/>
      <c r="EQC2738" s="653"/>
      <c r="EQD2738" s="653"/>
      <c r="EQE2738" s="653"/>
      <c r="EQF2738" s="653"/>
      <c r="EQG2738" s="653"/>
      <c r="EQH2738" s="653"/>
      <c r="EQI2738" s="653"/>
      <c r="EQJ2738" s="653"/>
      <c r="EQK2738" s="653"/>
      <c r="EQL2738" s="653"/>
      <c r="EQM2738" s="653"/>
      <c r="EQN2738" s="653"/>
      <c r="EQO2738" s="653"/>
      <c r="EQP2738" s="653"/>
      <c r="EQQ2738" s="653"/>
      <c r="EQR2738" s="653"/>
      <c r="EQS2738" s="653"/>
      <c r="EQT2738" s="653"/>
      <c r="EQU2738" s="653"/>
      <c r="EQV2738" s="653"/>
      <c r="EQW2738" s="653"/>
      <c r="EQX2738" s="653"/>
      <c r="EQY2738" s="653"/>
      <c r="EQZ2738" s="653"/>
      <c r="ERA2738" s="653"/>
      <c r="ERB2738" s="653"/>
      <c r="ERC2738" s="653"/>
      <c r="ERD2738" s="653"/>
      <c r="ERE2738" s="653"/>
      <c r="ERF2738" s="653"/>
      <c r="ERG2738" s="653"/>
      <c r="ERH2738" s="653"/>
      <c r="ERI2738" s="653"/>
      <c r="ERJ2738" s="653"/>
      <c r="ERK2738" s="653"/>
      <c r="ERL2738" s="653"/>
      <c r="ERM2738" s="653"/>
      <c r="ERN2738" s="653"/>
      <c r="ERO2738" s="653"/>
      <c r="ERP2738" s="653"/>
      <c r="ERQ2738" s="653"/>
      <c r="ERR2738" s="653"/>
      <c r="ERS2738" s="653"/>
      <c r="ERT2738" s="653"/>
      <c r="ERU2738" s="653"/>
      <c r="ERV2738" s="653"/>
      <c r="ERW2738" s="653"/>
      <c r="ERX2738" s="653"/>
      <c r="ERY2738" s="653"/>
      <c r="ERZ2738" s="653"/>
      <c r="ESA2738" s="653"/>
      <c r="ESB2738" s="653"/>
      <c r="ESC2738" s="653"/>
      <c r="ESD2738" s="653"/>
      <c r="ESE2738" s="653"/>
      <c r="ESF2738" s="653"/>
      <c r="ESG2738" s="653"/>
      <c r="ESH2738" s="653"/>
      <c r="ESI2738" s="653"/>
      <c r="ESJ2738" s="653"/>
      <c r="ESK2738" s="653"/>
      <c r="ESL2738" s="653"/>
      <c r="ESM2738" s="653"/>
      <c r="ESN2738" s="653"/>
      <c r="ESO2738" s="653"/>
      <c r="ESP2738" s="653"/>
      <c r="ESQ2738" s="653"/>
      <c r="ESR2738" s="653"/>
      <c r="ESS2738" s="653"/>
      <c r="EST2738" s="653"/>
      <c r="ESU2738" s="653"/>
      <c r="ESV2738" s="653"/>
      <c r="ESW2738" s="653"/>
      <c r="ESX2738" s="653"/>
      <c r="ESY2738" s="653"/>
      <c r="ESZ2738" s="653"/>
      <c r="ETA2738" s="653"/>
      <c r="ETB2738" s="653"/>
      <c r="ETC2738" s="653"/>
      <c r="ETD2738" s="653"/>
      <c r="ETE2738" s="653"/>
      <c r="ETF2738" s="653"/>
      <c r="ETG2738" s="653"/>
      <c r="ETH2738" s="653"/>
      <c r="ETI2738" s="653"/>
      <c r="ETJ2738" s="653"/>
      <c r="ETK2738" s="653"/>
      <c r="ETL2738" s="653"/>
      <c r="ETM2738" s="653"/>
      <c r="ETN2738" s="653"/>
      <c r="ETO2738" s="653"/>
      <c r="ETP2738" s="653"/>
      <c r="ETQ2738" s="653"/>
      <c r="ETR2738" s="653"/>
      <c r="ETS2738" s="653"/>
      <c r="ETT2738" s="653"/>
      <c r="ETU2738" s="653"/>
      <c r="ETV2738" s="653"/>
      <c r="ETW2738" s="653"/>
      <c r="ETX2738" s="653"/>
      <c r="ETY2738" s="653"/>
      <c r="ETZ2738" s="653"/>
      <c r="EUA2738" s="653"/>
      <c r="EUB2738" s="653"/>
      <c r="EUC2738" s="653"/>
      <c r="EUD2738" s="653"/>
      <c r="EUE2738" s="653"/>
      <c r="EUF2738" s="653"/>
      <c r="EUG2738" s="653"/>
      <c r="EUH2738" s="653"/>
      <c r="EUI2738" s="653"/>
      <c r="EUJ2738" s="653"/>
      <c r="EUK2738" s="653"/>
      <c r="EUL2738" s="653"/>
      <c r="EUM2738" s="653"/>
      <c r="EUN2738" s="653"/>
      <c r="EUO2738" s="653"/>
      <c r="EUP2738" s="653"/>
      <c r="EUQ2738" s="653"/>
      <c r="EUR2738" s="653"/>
      <c r="EUS2738" s="653"/>
      <c r="EUT2738" s="653"/>
      <c r="EUU2738" s="653"/>
      <c r="EUV2738" s="653"/>
      <c r="EUW2738" s="653"/>
      <c r="EUX2738" s="653"/>
      <c r="EUY2738" s="653"/>
      <c r="EUZ2738" s="653"/>
      <c r="EVA2738" s="653"/>
      <c r="EVB2738" s="653"/>
      <c r="EVC2738" s="653"/>
      <c r="EVD2738" s="653"/>
      <c r="EVE2738" s="653"/>
      <c r="EVF2738" s="653"/>
      <c r="EVG2738" s="653"/>
      <c r="EVH2738" s="653"/>
      <c r="EVI2738" s="653"/>
      <c r="EVJ2738" s="653"/>
      <c r="EVK2738" s="653"/>
      <c r="EVL2738" s="653"/>
      <c r="EVM2738" s="653"/>
      <c r="EVN2738" s="653"/>
      <c r="EVO2738" s="653"/>
      <c r="EVP2738" s="653"/>
      <c r="EVQ2738" s="653"/>
      <c r="EVR2738" s="653"/>
      <c r="EVS2738" s="653"/>
      <c r="EVT2738" s="653"/>
      <c r="EVU2738" s="653"/>
      <c r="EVV2738" s="653"/>
      <c r="EVW2738" s="653"/>
      <c r="EVX2738" s="653"/>
      <c r="EVY2738" s="653"/>
      <c r="EVZ2738" s="653"/>
      <c r="EWA2738" s="653"/>
      <c r="EWB2738" s="653"/>
      <c r="EWC2738" s="653"/>
      <c r="EWD2738" s="653"/>
      <c r="EWE2738" s="653"/>
      <c r="EWF2738" s="653"/>
      <c r="EWG2738" s="653"/>
      <c r="EWH2738" s="653"/>
      <c r="EWI2738" s="653"/>
      <c r="EWJ2738" s="653"/>
      <c r="EWK2738" s="653"/>
      <c r="EWL2738" s="653"/>
      <c r="EWM2738" s="653"/>
      <c r="EWN2738" s="653"/>
      <c r="EWO2738" s="653"/>
      <c r="EWP2738" s="653"/>
      <c r="EWQ2738" s="653"/>
      <c r="EWR2738" s="653"/>
      <c r="EWS2738" s="653"/>
      <c r="EWT2738" s="653"/>
      <c r="EWU2738" s="653"/>
      <c r="EWV2738" s="653"/>
      <c r="EWW2738" s="653"/>
      <c r="EWX2738" s="653"/>
      <c r="EWY2738" s="653"/>
      <c r="EWZ2738" s="653"/>
      <c r="EXA2738" s="653"/>
      <c r="EXB2738" s="653"/>
      <c r="EXC2738" s="653"/>
      <c r="EXD2738" s="653"/>
      <c r="EXE2738" s="653"/>
      <c r="EXF2738" s="653"/>
      <c r="EXG2738" s="653"/>
      <c r="EXH2738" s="653"/>
      <c r="EXI2738" s="653"/>
      <c r="EXJ2738" s="653"/>
      <c r="EXK2738" s="653"/>
      <c r="EXL2738" s="653"/>
      <c r="EXM2738" s="653"/>
      <c r="EXN2738" s="653"/>
      <c r="EXO2738" s="653"/>
      <c r="EXP2738" s="653"/>
      <c r="EXQ2738" s="653"/>
      <c r="EXR2738" s="653"/>
      <c r="EXS2738" s="653"/>
      <c r="EXT2738" s="653"/>
      <c r="EXU2738" s="653"/>
      <c r="EXV2738" s="653"/>
      <c r="EXW2738" s="653"/>
      <c r="EXX2738" s="653"/>
      <c r="EXY2738" s="653"/>
      <c r="EXZ2738" s="653"/>
      <c r="EYA2738" s="653"/>
      <c r="EYB2738" s="653"/>
      <c r="EYC2738" s="653"/>
      <c r="EYD2738" s="653"/>
      <c r="EYE2738" s="653"/>
      <c r="EYF2738" s="653"/>
      <c r="EYG2738" s="653"/>
      <c r="EYH2738" s="653"/>
      <c r="EYI2738" s="653"/>
      <c r="EYJ2738" s="653"/>
      <c r="EYK2738" s="653"/>
      <c r="EYL2738" s="653"/>
      <c r="EYM2738" s="653"/>
      <c r="EYN2738" s="653"/>
      <c r="EYO2738" s="653"/>
      <c r="EYP2738" s="653"/>
      <c r="EYQ2738" s="653"/>
      <c r="EYR2738" s="653"/>
      <c r="EYS2738" s="653"/>
      <c r="EYT2738" s="653"/>
      <c r="EYU2738" s="653"/>
      <c r="EYV2738" s="653"/>
      <c r="EYW2738" s="653"/>
      <c r="EYX2738" s="653"/>
      <c r="EYY2738" s="653"/>
      <c r="EYZ2738" s="653"/>
      <c r="EZA2738" s="653"/>
      <c r="EZB2738" s="653"/>
      <c r="EZC2738" s="653"/>
      <c r="EZD2738" s="653"/>
      <c r="EZE2738" s="653"/>
      <c r="EZF2738" s="653"/>
      <c r="EZG2738" s="653"/>
      <c r="EZH2738" s="653"/>
      <c r="EZI2738" s="653"/>
      <c r="EZJ2738" s="653"/>
      <c r="EZK2738" s="653"/>
      <c r="EZL2738" s="653"/>
      <c r="EZM2738" s="653"/>
      <c r="EZN2738" s="653"/>
      <c r="EZO2738" s="653"/>
      <c r="EZP2738" s="653"/>
      <c r="EZQ2738" s="653"/>
      <c r="EZR2738" s="653"/>
      <c r="EZS2738" s="653"/>
      <c r="EZT2738" s="653"/>
      <c r="EZU2738" s="653"/>
      <c r="EZV2738" s="653"/>
      <c r="EZW2738" s="653"/>
      <c r="EZX2738" s="653"/>
      <c r="EZY2738" s="653"/>
      <c r="EZZ2738" s="653"/>
      <c r="FAA2738" s="653"/>
      <c r="FAB2738" s="653"/>
      <c r="FAC2738" s="653"/>
      <c r="FAD2738" s="653"/>
      <c r="FAE2738" s="653"/>
      <c r="FAF2738" s="653"/>
      <c r="FAG2738" s="653"/>
      <c r="FAH2738" s="653"/>
      <c r="FAI2738" s="653"/>
      <c r="FAJ2738" s="653"/>
      <c r="FAK2738" s="653"/>
      <c r="FAL2738" s="653"/>
      <c r="FAM2738" s="653"/>
      <c r="FAN2738" s="653"/>
      <c r="FAO2738" s="653"/>
      <c r="FAP2738" s="653"/>
      <c r="FAQ2738" s="653"/>
      <c r="FAR2738" s="653"/>
      <c r="FAS2738" s="653"/>
      <c r="FAT2738" s="653"/>
      <c r="FAU2738" s="653"/>
      <c r="FAV2738" s="653"/>
      <c r="FAW2738" s="653"/>
      <c r="FAX2738" s="653"/>
      <c r="FAY2738" s="653"/>
      <c r="FAZ2738" s="653"/>
      <c r="FBA2738" s="653"/>
      <c r="FBB2738" s="653"/>
      <c r="FBC2738" s="653"/>
      <c r="FBD2738" s="653"/>
      <c r="FBE2738" s="653"/>
      <c r="FBF2738" s="653"/>
      <c r="FBG2738" s="653"/>
      <c r="FBH2738" s="653"/>
      <c r="FBI2738" s="653"/>
      <c r="FBJ2738" s="653"/>
      <c r="FBK2738" s="653"/>
      <c r="FBL2738" s="653"/>
      <c r="FBM2738" s="653"/>
      <c r="FBN2738" s="653"/>
      <c r="FBO2738" s="653"/>
      <c r="FBP2738" s="653"/>
      <c r="FBQ2738" s="653"/>
      <c r="FBR2738" s="653"/>
      <c r="FBS2738" s="653"/>
      <c r="FBT2738" s="653"/>
      <c r="FBU2738" s="653"/>
      <c r="FBV2738" s="653"/>
      <c r="FBW2738" s="653"/>
      <c r="FBX2738" s="653"/>
      <c r="FBY2738" s="653"/>
      <c r="FBZ2738" s="653"/>
      <c r="FCA2738" s="653"/>
      <c r="FCB2738" s="653"/>
      <c r="FCC2738" s="653"/>
      <c r="FCD2738" s="653"/>
      <c r="FCE2738" s="653"/>
      <c r="FCF2738" s="653"/>
      <c r="FCG2738" s="653"/>
      <c r="FCH2738" s="653"/>
      <c r="FCI2738" s="653"/>
      <c r="FCJ2738" s="653"/>
      <c r="FCK2738" s="653"/>
      <c r="FCL2738" s="653"/>
      <c r="FCM2738" s="653"/>
      <c r="FCN2738" s="653"/>
      <c r="FCO2738" s="653"/>
      <c r="FCP2738" s="653"/>
      <c r="FCQ2738" s="653"/>
      <c r="FCR2738" s="653"/>
      <c r="FCS2738" s="653"/>
      <c r="FCT2738" s="653"/>
      <c r="FCU2738" s="653"/>
      <c r="FCV2738" s="653"/>
      <c r="FCW2738" s="653"/>
      <c r="FCX2738" s="653"/>
      <c r="FCY2738" s="653"/>
      <c r="FCZ2738" s="653"/>
      <c r="FDA2738" s="653"/>
      <c r="FDB2738" s="653"/>
      <c r="FDC2738" s="653"/>
      <c r="FDD2738" s="653"/>
      <c r="FDE2738" s="653"/>
      <c r="FDF2738" s="653"/>
      <c r="FDG2738" s="653"/>
      <c r="FDH2738" s="653"/>
      <c r="FDI2738" s="653"/>
      <c r="FDJ2738" s="653"/>
      <c r="FDK2738" s="653"/>
      <c r="FDL2738" s="653"/>
      <c r="FDM2738" s="653"/>
      <c r="FDN2738" s="653"/>
      <c r="FDO2738" s="653"/>
      <c r="FDP2738" s="653"/>
      <c r="FDQ2738" s="653"/>
      <c r="FDR2738" s="653"/>
      <c r="FDS2738" s="653"/>
      <c r="FDT2738" s="653"/>
      <c r="FDU2738" s="653"/>
      <c r="FDV2738" s="653"/>
      <c r="FDW2738" s="653"/>
      <c r="FDX2738" s="653"/>
      <c r="FDY2738" s="653"/>
      <c r="FDZ2738" s="653"/>
      <c r="FEA2738" s="653"/>
      <c r="FEB2738" s="653"/>
      <c r="FEC2738" s="653"/>
      <c r="FED2738" s="653"/>
      <c r="FEE2738" s="653"/>
      <c r="FEF2738" s="653"/>
      <c r="FEG2738" s="653"/>
      <c r="FEH2738" s="653"/>
      <c r="FEI2738" s="653"/>
      <c r="FEJ2738" s="653"/>
      <c r="FEK2738" s="653"/>
      <c r="FEL2738" s="653"/>
      <c r="FEM2738" s="653"/>
      <c r="FEN2738" s="653"/>
      <c r="FEO2738" s="653"/>
      <c r="FEP2738" s="653"/>
      <c r="FEQ2738" s="653"/>
      <c r="FER2738" s="653"/>
      <c r="FES2738" s="653"/>
      <c r="FET2738" s="653"/>
      <c r="FEU2738" s="653"/>
      <c r="FEV2738" s="653"/>
      <c r="FEW2738" s="653"/>
      <c r="FEX2738" s="653"/>
      <c r="FEY2738" s="653"/>
      <c r="FEZ2738" s="653"/>
      <c r="FFA2738" s="653"/>
      <c r="FFB2738" s="653"/>
      <c r="FFC2738" s="653"/>
      <c r="FFD2738" s="653"/>
      <c r="FFE2738" s="653"/>
      <c r="FFF2738" s="653"/>
      <c r="FFG2738" s="653"/>
      <c r="FFH2738" s="653"/>
      <c r="FFI2738" s="653"/>
      <c r="FFJ2738" s="653"/>
      <c r="FFK2738" s="653"/>
      <c r="FFL2738" s="653"/>
      <c r="FFM2738" s="653"/>
      <c r="FFN2738" s="653"/>
      <c r="FFO2738" s="653"/>
      <c r="FFP2738" s="653"/>
      <c r="FFQ2738" s="653"/>
      <c r="FFR2738" s="653"/>
      <c r="FFS2738" s="653"/>
      <c r="FFT2738" s="653"/>
      <c r="FFU2738" s="653"/>
      <c r="FFV2738" s="653"/>
      <c r="FFW2738" s="653"/>
      <c r="FFX2738" s="653"/>
      <c r="FFY2738" s="653"/>
      <c r="FFZ2738" s="653"/>
      <c r="FGA2738" s="653"/>
      <c r="FGB2738" s="653"/>
      <c r="FGC2738" s="653"/>
      <c r="FGD2738" s="653"/>
      <c r="FGE2738" s="653"/>
      <c r="FGF2738" s="653"/>
      <c r="FGG2738" s="653"/>
      <c r="FGH2738" s="653"/>
      <c r="FGI2738" s="653"/>
      <c r="FGJ2738" s="653"/>
      <c r="FGK2738" s="653"/>
      <c r="FGL2738" s="653"/>
      <c r="FGM2738" s="653"/>
      <c r="FGN2738" s="653"/>
      <c r="FGO2738" s="653"/>
      <c r="FGP2738" s="653"/>
      <c r="FGQ2738" s="653"/>
      <c r="FGR2738" s="653"/>
      <c r="FGS2738" s="653"/>
      <c r="FGT2738" s="653"/>
      <c r="FGU2738" s="653"/>
      <c r="FGV2738" s="653"/>
      <c r="FGW2738" s="653"/>
      <c r="FGX2738" s="653"/>
      <c r="FGY2738" s="653"/>
      <c r="FGZ2738" s="653"/>
      <c r="FHA2738" s="653"/>
      <c r="FHB2738" s="653"/>
      <c r="FHC2738" s="653"/>
      <c r="FHD2738" s="653"/>
      <c r="FHE2738" s="653"/>
      <c r="FHF2738" s="653"/>
      <c r="FHG2738" s="653"/>
      <c r="FHH2738" s="653"/>
      <c r="FHI2738" s="653"/>
      <c r="FHJ2738" s="653"/>
      <c r="FHK2738" s="653"/>
      <c r="FHL2738" s="653"/>
      <c r="FHM2738" s="653"/>
      <c r="FHN2738" s="653"/>
      <c r="FHO2738" s="653"/>
      <c r="FHP2738" s="653"/>
      <c r="FHQ2738" s="653"/>
      <c r="FHR2738" s="653"/>
      <c r="FHS2738" s="653"/>
      <c r="FHT2738" s="653"/>
      <c r="FHU2738" s="653"/>
      <c r="FHV2738" s="653"/>
      <c r="FHW2738" s="653"/>
      <c r="FHX2738" s="653"/>
      <c r="FHY2738" s="653"/>
      <c r="FHZ2738" s="653"/>
      <c r="FIA2738" s="653"/>
      <c r="FIB2738" s="653"/>
      <c r="FIC2738" s="653"/>
      <c r="FID2738" s="653"/>
      <c r="FIE2738" s="653"/>
      <c r="FIF2738" s="653"/>
      <c r="FIG2738" s="653"/>
      <c r="FIH2738" s="653"/>
      <c r="FII2738" s="653"/>
      <c r="FIJ2738" s="653"/>
      <c r="FIK2738" s="653"/>
      <c r="FIL2738" s="653"/>
      <c r="FIM2738" s="653"/>
      <c r="FIN2738" s="653"/>
      <c r="FIO2738" s="653"/>
      <c r="FIP2738" s="653"/>
      <c r="FIQ2738" s="653"/>
      <c r="FIR2738" s="653"/>
      <c r="FIS2738" s="653"/>
      <c r="FIT2738" s="653"/>
      <c r="FIU2738" s="653"/>
      <c r="FIV2738" s="653"/>
      <c r="FIW2738" s="653"/>
      <c r="FIX2738" s="653"/>
      <c r="FIY2738" s="653"/>
      <c r="FIZ2738" s="653"/>
      <c r="FJA2738" s="653"/>
      <c r="FJB2738" s="653"/>
      <c r="FJC2738" s="653"/>
      <c r="FJD2738" s="653"/>
      <c r="FJE2738" s="653"/>
      <c r="FJF2738" s="653"/>
      <c r="FJG2738" s="653"/>
      <c r="FJH2738" s="653"/>
      <c r="FJI2738" s="653"/>
      <c r="FJJ2738" s="653"/>
      <c r="FJK2738" s="653"/>
      <c r="FJL2738" s="653"/>
      <c r="FJM2738" s="653"/>
      <c r="FJN2738" s="653"/>
      <c r="FJO2738" s="653"/>
      <c r="FJP2738" s="653"/>
      <c r="FJQ2738" s="653"/>
      <c r="FJR2738" s="653"/>
      <c r="FJS2738" s="653"/>
      <c r="FJT2738" s="653"/>
      <c r="FJU2738" s="653"/>
      <c r="FJV2738" s="653"/>
      <c r="FJW2738" s="653"/>
      <c r="FJX2738" s="653"/>
      <c r="FJY2738" s="653"/>
      <c r="FJZ2738" s="653"/>
      <c r="FKA2738" s="653"/>
      <c r="FKB2738" s="653"/>
      <c r="FKC2738" s="653"/>
      <c r="FKD2738" s="653"/>
      <c r="FKE2738" s="653"/>
      <c r="FKF2738" s="653"/>
      <c r="FKG2738" s="653"/>
      <c r="FKH2738" s="653"/>
      <c r="FKI2738" s="653"/>
      <c r="FKJ2738" s="653"/>
      <c r="FKK2738" s="653"/>
      <c r="FKL2738" s="653"/>
      <c r="FKM2738" s="653"/>
      <c r="FKN2738" s="653"/>
      <c r="FKO2738" s="653"/>
      <c r="FKP2738" s="653"/>
      <c r="FKQ2738" s="653"/>
      <c r="FKR2738" s="653"/>
      <c r="FKS2738" s="653"/>
      <c r="FKT2738" s="653"/>
      <c r="FKU2738" s="653"/>
      <c r="FKV2738" s="653"/>
      <c r="FKW2738" s="653"/>
      <c r="FKX2738" s="653"/>
      <c r="FKY2738" s="653"/>
      <c r="FKZ2738" s="653"/>
      <c r="FLA2738" s="653"/>
      <c r="FLB2738" s="653"/>
      <c r="FLC2738" s="653"/>
      <c r="FLD2738" s="653"/>
      <c r="FLE2738" s="653"/>
      <c r="FLF2738" s="653"/>
      <c r="FLG2738" s="653"/>
      <c r="FLH2738" s="653"/>
      <c r="FLI2738" s="653"/>
      <c r="FLJ2738" s="653"/>
      <c r="FLK2738" s="653"/>
      <c r="FLL2738" s="653"/>
      <c r="FLM2738" s="653"/>
      <c r="FLN2738" s="653"/>
      <c r="FLO2738" s="653"/>
      <c r="FLP2738" s="653"/>
      <c r="FLQ2738" s="653"/>
      <c r="FLR2738" s="653"/>
      <c r="FLS2738" s="653"/>
      <c r="FLT2738" s="653"/>
      <c r="FLU2738" s="653"/>
      <c r="FLV2738" s="653"/>
      <c r="FLW2738" s="653"/>
      <c r="FLX2738" s="653"/>
      <c r="FLY2738" s="653"/>
      <c r="FLZ2738" s="653"/>
      <c r="FMA2738" s="653"/>
      <c r="FMB2738" s="653"/>
      <c r="FMC2738" s="653"/>
      <c r="FMD2738" s="653"/>
      <c r="FME2738" s="653"/>
      <c r="FMF2738" s="653"/>
      <c r="FMG2738" s="653"/>
      <c r="FMH2738" s="653"/>
      <c r="FMI2738" s="653"/>
      <c r="FMJ2738" s="653"/>
      <c r="FMK2738" s="653"/>
      <c r="FML2738" s="653"/>
      <c r="FMM2738" s="653"/>
      <c r="FMN2738" s="653"/>
      <c r="FMO2738" s="653"/>
      <c r="FMP2738" s="653"/>
      <c r="FMQ2738" s="653"/>
      <c r="FMR2738" s="653"/>
      <c r="FMS2738" s="653"/>
      <c r="FMT2738" s="653"/>
      <c r="FMU2738" s="653"/>
      <c r="FMV2738" s="653"/>
      <c r="FMW2738" s="653"/>
      <c r="FMX2738" s="653"/>
      <c r="FMY2738" s="653"/>
      <c r="FMZ2738" s="653"/>
      <c r="FNA2738" s="653"/>
      <c r="FNB2738" s="653"/>
      <c r="FNC2738" s="653"/>
      <c r="FND2738" s="653"/>
      <c r="FNE2738" s="653"/>
      <c r="FNF2738" s="653"/>
      <c r="FNG2738" s="653"/>
      <c r="FNH2738" s="653"/>
      <c r="FNI2738" s="653"/>
      <c r="FNJ2738" s="653"/>
      <c r="FNK2738" s="653"/>
      <c r="FNL2738" s="653"/>
      <c r="FNM2738" s="653"/>
      <c r="FNN2738" s="653"/>
      <c r="FNO2738" s="653"/>
      <c r="FNP2738" s="653"/>
      <c r="FNQ2738" s="653"/>
      <c r="FNR2738" s="653"/>
      <c r="FNS2738" s="653"/>
      <c r="FNT2738" s="653"/>
      <c r="FNU2738" s="653"/>
      <c r="FNV2738" s="653"/>
      <c r="FNW2738" s="653"/>
      <c r="FNX2738" s="653"/>
      <c r="FNY2738" s="653"/>
      <c r="FNZ2738" s="653"/>
      <c r="FOA2738" s="653"/>
      <c r="FOB2738" s="653"/>
      <c r="FOC2738" s="653"/>
      <c r="FOD2738" s="653"/>
      <c r="FOE2738" s="653"/>
      <c r="FOF2738" s="653"/>
      <c r="FOG2738" s="653"/>
      <c r="FOH2738" s="653"/>
      <c r="FOI2738" s="653"/>
      <c r="FOJ2738" s="653"/>
      <c r="FOK2738" s="653"/>
      <c r="FOL2738" s="653"/>
      <c r="FOM2738" s="653"/>
      <c r="FON2738" s="653"/>
      <c r="FOO2738" s="653"/>
      <c r="FOP2738" s="653"/>
      <c r="FOQ2738" s="653"/>
      <c r="FOR2738" s="653"/>
      <c r="FOS2738" s="653"/>
      <c r="FOT2738" s="653"/>
      <c r="FOU2738" s="653"/>
      <c r="FOV2738" s="653"/>
      <c r="FOW2738" s="653"/>
      <c r="FOX2738" s="653"/>
      <c r="FOY2738" s="653"/>
      <c r="FOZ2738" s="653"/>
      <c r="FPA2738" s="653"/>
      <c r="FPB2738" s="653"/>
      <c r="FPC2738" s="653"/>
      <c r="FPD2738" s="653"/>
      <c r="FPE2738" s="653"/>
      <c r="FPF2738" s="653"/>
      <c r="FPG2738" s="653"/>
      <c r="FPH2738" s="653"/>
      <c r="FPI2738" s="653"/>
      <c r="FPJ2738" s="653"/>
      <c r="FPK2738" s="653"/>
      <c r="FPL2738" s="653"/>
      <c r="FPM2738" s="653"/>
      <c r="FPN2738" s="653"/>
      <c r="FPO2738" s="653"/>
      <c r="FPP2738" s="653"/>
      <c r="FPQ2738" s="653"/>
      <c r="FPR2738" s="653"/>
      <c r="FPS2738" s="653"/>
      <c r="FPT2738" s="653"/>
      <c r="FPU2738" s="653"/>
      <c r="FPV2738" s="653"/>
      <c r="FPW2738" s="653"/>
      <c r="FPX2738" s="653"/>
      <c r="FPY2738" s="653"/>
      <c r="FPZ2738" s="653"/>
      <c r="FQA2738" s="653"/>
      <c r="FQB2738" s="653"/>
      <c r="FQC2738" s="653"/>
      <c r="FQD2738" s="653"/>
      <c r="FQE2738" s="653"/>
      <c r="FQF2738" s="653"/>
      <c r="FQG2738" s="653"/>
      <c r="FQH2738" s="653"/>
      <c r="FQI2738" s="653"/>
      <c r="FQJ2738" s="653"/>
      <c r="FQK2738" s="653"/>
      <c r="FQL2738" s="653"/>
      <c r="FQM2738" s="653"/>
      <c r="FQN2738" s="653"/>
      <c r="FQO2738" s="653"/>
      <c r="FQP2738" s="653"/>
      <c r="FQQ2738" s="653"/>
      <c r="FQR2738" s="653"/>
      <c r="FQS2738" s="653"/>
      <c r="FQT2738" s="653"/>
      <c r="FQU2738" s="653"/>
      <c r="FQV2738" s="653"/>
      <c r="FQW2738" s="653"/>
      <c r="FQX2738" s="653"/>
      <c r="FQY2738" s="653"/>
      <c r="FQZ2738" s="653"/>
      <c r="FRA2738" s="653"/>
      <c r="FRB2738" s="653"/>
      <c r="FRC2738" s="653"/>
      <c r="FRD2738" s="653"/>
      <c r="FRE2738" s="653"/>
      <c r="FRF2738" s="653"/>
      <c r="FRG2738" s="653"/>
      <c r="FRH2738" s="653"/>
      <c r="FRI2738" s="653"/>
      <c r="FRJ2738" s="653"/>
      <c r="FRK2738" s="653"/>
      <c r="FRL2738" s="653"/>
      <c r="FRM2738" s="653"/>
      <c r="FRN2738" s="653"/>
      <c r="FRO2738" s="653"/>
      <c r="FRP2738" s="653"/>
      <c r="FRQ2738" s="653"/>
      <c r="FRR2738" s="653"/>
      <c r="FRS2738" s="653"/>
      <c r="FRT2738" s="653"/>
      <c r="FRU2738" s="653"/>
      <c r="FRV2738" s="653"/>
      <c r="FRW2738" s="653"/>
      <c r="FRX2738" s="653"/>
      <c r="FRY2738" s="653"/>
      <c r="FRZ2738" s="653"/>
      <c r="FSA2738" s="653"/>
      <c r="FSB2738" s="653"/>
      <c r="FSC2738" s="653"/>
      <c r="FSD2738" s="653"/>
      <c r="FSE2738" s="653"/>
      <c r="FSF2738" s="653"/>
      <c r="FSG2738" s="653"/>
      <c r="FSH2738" s="653"/>
      <c r="FSI2738" s="653"/>
      <c r="FSJ2738" s="653"/>
      <c r="FSK2738" s="653"/>
      <c r="FSL2738" s="653"/>
      <c r="FSM2738" s="653"/>
      <c r="FSN2738" s="653"/>
      <c r="FSO2738" s="653"/>
      <c r="FSP2738" s="653"/>
      <c r="FSQ2738" s="653"/>
      <c r="FSR2738" s="653"/>
      <c r="FSS2738" s="653"/>
      <c r="FST2738" s="653"/>
      <c r="FSU2738" s="653"/>
      <c r="FSV2738" s="653"/>
      <c r="FSW2738" s="653"/>
      <c r="FSX2738" s="653"/>
      <c r="FSY2738" s="653"/>
      <c r="FSZ2738" s="653"/>
      <c r="FTA2738" s="653"/>
      <c r="FTB2738" s="653"/>
      <c r="FTC2738" s="653"/>
      <c r="FTD2738" s="653"/>
      <c r="FTE2738" s="653"/>
      <c r="FTF2738" s="653"/>
      <c r="FTG2738" s="653"/>
      <c r="FTH2738" s="653"/>
      <c r="FTI2738" s="653"/>
      <c r="FTJ2738" s="653"/>
      <c r="FTK2738" s="653"/>
      <c r="FTL2738" s="653"/>
      <c r="FTM2738" s="653"/>
      <c r="FTN2738" s="653"/>
      <c r="FTO2738" s="653"/>
      <c r="FTP2738" s="653"/>
      <c r="FTQ2738" s="653"/>
      <c r="FTR2738" s="653"/>
      <c r="FTS2738" s="653"/>
      <c r="FTT2738" s="653"/>
      <c r="FTU2738" s="653"/>
      <c r="FTV2738" s="653"/>
      <c r="FTW2738" s="653"/>
      <c r="FTX2738" s="653"/>
      <c r="FTY2738" s="653"/>
      <c r="FTZ2738" s="653"/>
      <c r="FUA2738" s="653"/>
      <c r="FUB2738" s="653"/>
      <c r="FUC2738" s="653"/>
      <c r="FUD2738" s="653"/>
      <c r="FUE2738" s="653"/>
      <c r="FUF2738" s="653"/>
      <c r="FUG2738" s="653"/>
      <c r="FUH2738" s="653"/>
      <c r="FUI2738" s="653"/>
      <c r="FUJ2738" s="653"/>
      <c r="FUK2738" s="653"/>
      <c r="FUL2738" s="653"/>
      <c r="FUM2738" s="653"/>
      <c r="FUN2738" s="653"/>
      <c r="FUO2738" s="653"/>
      <c r="FUP2738" s="653"/>
      <c r="FUQ2738" s="653"/>
      <c r="FUR2738" s="653"/>
      <c r="FUS2738" s="653"/>
      <c r="FUT2738" s="653"/>
      <c r="FUU2738" s="653"/>
      <c r="FUV2738" s="653"/>
      <c r="FUW2738" s="653"/>
      <c r="FUX2738" s="653"/>
      <c r="FUY2738" s="653"/>
      <c r="FUZ2738" s="653"/>
      <c r="FVA2738" s="653"/>
      <c r="FVB2738" s="653"/>
      <c r="FVC2738" s="653"/>
      <c r="FVD2738" s="653"/>
      <c r="FVE2738" s="653"/>
      <c r="FVF2738" s="653"/>
      <c r="FVG2738" s="653"/>
      <c r="FVH2738" s="653"/>
      <c r="FVI2738" s="653"/>
      <c r="FVJ2738" s="653"/>
      <c r="FVK2738" s="653"/>
      <c r="FVL2738" s="653"/>
      <c r="FVM2738" s="653"/>
      <c r="FVN2738" s="653"/>
      <c r="FVO2738" s="653"/>
      <c r="FVP2738" s="653"/>
      <c r="FVQ2738" s="653"/>
      <c r="FVR2738" s="653"/>
      <c r="FVS2738" s="653"/>
      <c r="FVT2738" s="653"/>
      <c r="FVU2738" s="653"/>
      <c r="FVV2738" s="653"/>
      <c r="FVW2738" s="653"/>
      <c r="FVX2738" s="653"/>
      <c r="FVY2738" s="653"/>
      <c r="FVZ2738" s="653"/>
      <c r="FWA2738" s="653"/>
      <c r="FWB2738" s="653"/>
      <c r="FWC2738" s="653"/>
      <c r="FWD2738" s="653"/>
      <c r="FWE2738" s="653"/>
      <c r="FWF2738" s="653"/>
      <c r="FWG2738" s="653"/>
      <c r="FWH2738" s="653"/>
      <c r="FWI2738" s="653"/>
      <c r="FWJ2738" s="653"/>
      <c r="FWK2738" s="653"/>
      <c r="FWL2738" s="653"/>
      <c r="FWM2738" s="653"/>
      <c r="FWN2738" s="653"/>
      <c r="FWO2738" s="653"/>
      <c r="FWP2738" s="653"/>
      <c r="FWQ2738" s="653"/>
      <c r="FWR2738" s="653"/>
      <c r="FWS2738" s="653"/>
      <c r="FWT2738" s="653"/>
      <c r="FWU2738" s="653"/>
      <c r="FWV2738" s="653"/>
      <c r="FWW2738" s="653"/>
      <c r="FWX2738" s="653"/>
      <c r="FWY2738" s="653"/>
      <c r="FWZ2738" s="653"/>
      <c r="FXA2738" s="653"/>
      <c r="FXB2738" s="653"/>
      <c r="FXC2738" s="653"/>
      <c r="FXD2738" s="653"/>
      <c r="FXE2738" s="653"/>
      <c r="FXF2738" s="653"/>
      <c r="FXG2738" s="653"/>
      <c r="FXH2738" s="653"/>
      <c r="FXI2738" s="653"/>
      <c r="FXJ2738" s="653"/>
      <c r="FXK2738" s="653"/>
      <c r="FXL2738" s="653"/>
      <c r="FXM2738" s="653"/>
      <c r="FXN2738" s="653"/>
      <c r="FXO2738" s="653"/>
      <c r="FXP2738" s="653"/>
      <c r="FXQ2738" s="653"/>
      <c r="FXR2738" s="653"/>
      <c r="FXS2738" s="653"/>
      <c r="FXT2738" s="653"/>
      <c r="FXU2738" s="653"/>
      <c r="FXV2738" s="653"/>
      <c r="FXW2738" s="653"/>
      <c r="FXX2738" s="653"/>
      <c r="FXY2738" s="653"/>
      <c r="FXZ2738" s="653"/>
      <c r="FYA2738" s="653"/>
      <c r="FYB2738" s="653"/>
      <c r="FYC2738" s="653"/>
      <c r="FYD2738" s="653"/>
      <c r="FYE2738" s="653"/>
      <c r="FYF2738" s="653"/>
      <c r="FYG2738" s="653"/>
      <c r="FYH2738" s="653"/>
      <c r="FYI2738" s="653"/>
      <c r="FYJ2738" s="653"/>
      <c r="FYK2738" s="653"/>
      <c r="FYL2738" s="653"/>
      <c r="FYM2738" s="653"/>
      <c r="FYN2738" s="653"/>
      <c r="FYO2738" s="653"/>
      <c r="FYP2738" s="653"/>
      <c r="FYQ2738" s="653"/>
      <c r="FYR2738" s="653"/>
      <c r="FYS2738" s="653"/>
      <c r="FYT2738" s="653"/>
      <c r="FYU2738" s="653"/>
      <c r="FYV2738" s="653"/>
      <c r="FYW2738" s="653"/>
      <c r="FYX2738" s="653"/>
      <c r="FYY2738" s="653"/>
      <c r="FYZ2738" s="653"/>
      <c r="FZA2738" s="653"/>
      <c r="FZB2738" s="653"/>
      <c r="FZC2738" s="653"/>
      <c r="FZD2738" s="653"/>
      <c r="FZE2738" s="653"/>
      <c r="FZF2738" s="653"/>
      <c r="FZG2738" s="653"/>
      <c r="FZH2738" s="653"/>
      <c r="FZI2738" s="653"/>
      <c r="FZJ2738" s="653"/>
      <c r="FZK2738" s="653"/>
      <c r="FZL2738" s="653"/>
      <c r="FZM2738" s="653"/>
      <c r="FZN2738" s="653"/>
      <c r="FZO2738" s="653"/>
      <c r="FZP2738" s="653"/>
      <c r="FZQ2738" s="653"/>
      <c r="FZR2738" s="653"/>
      <c r="FZS2738" s="653"/>
      <c r="FZT2738" s="653"/>
      <c r="FZU2738" s="653"/>
      <c r="FZV2738" s="653"/>
      <c r="FZW2738" s="653"/>
      <c r="FZX2738" s="653"/>
      <c r="FZY2738" s="653"/>
      <c r="FZZ2738" s="653"/>
      <c r="GAA2738" s="653"/>
      <c r="GAB2738" s="653"/>
      <c r="GAC2738" s="653"/>
      <c r="GAD2738" s="653"/>
      <c r="GAE2738" s="653"/>
      <c r="GAF2738" s="653"/>
      <c r="GAG2738" s="653"/>
      <c r="GAH2738" s="653"/>
      <c r="GAI2738" s="653"/>
      <c r="GAJ2738" s="653"/>
      <c r="GAK2738" s="653"/>
      <c r="GAL2738" s="653"/>
      <c r="GAM2738" s="653"/>
      <c r="GAN2738" s="653"/>
      <c r="GAO2738" s="653"/>
      <c r="GAP2738" s="653"/>
      <c r="GAQ2738" s="653"/>
      <c r="GAR2738" s="653"/>
      <c r="GAS2738" s="653"/>
      <c r="GAT2738" s="653"/>
      <c r="GAU2738" s="653"/>
      <c r="GAV2738" s="653"/>
      <c r="GAW2738" s="653"/>
      <c r="GAX2738" s="653"/>
      <c r="GAY2738" s="653"/>
      <c r="GAZ2738" s="653"/>
      <c r="GBA2738" s="653"/>
      <c r="GBB2738" s="653"/>
      <c r="GBC2738" s="653"/>
      <c r="GBD2738" s="653"/>
      <c r="GBE2738" s="653"/>
      <c r="GBF2738" s="653"/>
      <c r="GBG2738" s="653"/>
      <c r="GBH2738" s="653"/>
      <c r="GBI2738" s="653"/>
      <c r="GBJ2738" s="653"/>
      <c r="GBK2738" s="653"/>
      <c r="GBL2738" s="653"/>
      <c r="GBM2738" s="653"/>
      <c r="GBN2738" s="653"/>
      <c r="GBO2738" s="653"/>
      <c r="GBP2738" s="653"/>
      <c r="GBQ2738" s="653"/>
      <c r="GBR2738" s="653"/>
      <c r="GBS2738" s="653"/>
      <c r="GBT2738" s="653"/>
      <c r="GBU2738" s="653"/>
      <c r="GBV2738" s="653"/>
      <c r="GBW2738" s="653"/>
      <c r="GBX2738" s="653"/>
      <c r="GBY2738" s="653"/>
      <c r="GBZ2738" s="653"/>
      <c r="GCA2738" s="653"/>
      <c r="GCB2738" s="653"/>
      <c r="GCC2738" s="653"/>
      <c r="GCD2738" s="653"/>
      <c r="GCE2738" s="653"/>
      <c r="GCF2738" s="653"/>
      <c r="GCG2738" s="653"/>
      <c r="GCH2738" s="653"/>
      <c r="GCI2738" s="653"/>
      <c r="GCJ2738" s="653"/>
      <c r="GCK2738" s="653"/>
      <c r="GCL2738" s="653"/>
      <c r="GCM2738" s="653"/>
      <c r="GCN2738" s="653"/>
      <c r="GCO2738" s="653"/>
      <c r="GCP2738" s="653"/>
      <c r="GCQ2738" s="653"/>
      <c r="GCR2738" s="653"/>
      <c r="GCS2738" s="653"/>
      <c r="GCT2738" s="653"/>
      <c r="GCU2738" s="653"/>
      <c r="GCV2738" s="653"/>
      <c r="GCW2738" s="653"/>
      <c r="GCX2738" s="653"/>
      <c r="GCY2738" s="653"/>
      <c r="GCZ2738" s="653"/>
      <c r="GDA2738" s="653"/>
      <c r="GDB2738" s="653"/>
      <c r="GDC2738" s="653"/>
      <c r="GDD2738" s="653"/>
      <c r="GDE2738" s="653"/>
      <c r="GDF2738" s="653"/>
      <c r="GDG2738" s="653"/>
      <c r="GDH2738" s="653"/>
      <c r="GDI2738" s="653"/>
      <c r="GDJ2738" s="653"/>
      <c r="GDK2738" s="653"/>
      <c r="GDL2738" s="653"/>
      <c r="GDM2738" s="653"/>
      <c r="GDN2738" s="653"/>
      <c r="GDO2738" s="653"/>
      <c r="GDP2738" s="653"/>
      <c r="GDQ2738" s="653"/>
      <c r="GDR2738" s="653"/>
      <c r="GDS2738" s="653"/>
      <c r="GDT2738" s="653"/>
      <c r="GDU2738" s="653"/>
      <c r="GDV2738" s="653"/>
      <c r="GDW2738" s="653"/>
      <c r="GDX2738" s="653"/>
      <c r="GDY2738" s="653"/>
      <c r="GDZ2738" s="653"/>
      <c r="GEA2738" s="653"/>
      <c r="GEB2738" s="653"/>
      <c r="GEC2738" s="653"/>
      <c r="GED2738" s="653"/>
      <c r="GEE2738" s="653"/>
      <c r="GEF2738" s="653"/>
      <c r="GEG2738" s="653"/>
      <c r="GEH2738" s="653"/>
      <c r="GEI2738" s="653"/>
      <c r="GEJ2738" s="653"/>
      <c r="GEK2738" s="653"/>
      <c r="GEL2738" s="653"/>
      <c r="GEM2738" s="653"/>
      <c r="GEN2738" s="653"/>
      <c r="GEO2738" s="653"/>
      <c r="GEP2738" s="653"/>
      <c r="GEQ2738" s="653"/>
      <c r="GER2738" s="653"/>
      <c r="GES2738" s="653"/>
      <c r="GET2738" s="653"/>
      <c r="GEU2738" s="653"/>
      <c r="GEV2738" s="653"/>
      <c r="GEW2738" s="653"/>
      <c r="GEX2738" s="653"/>
      <c r="GEY2738" s="653"/>
      <c r="GEZ2738" s="653"/>
      <c r="GFA2738" s="653"/>
      <c r="GFB2738" s="653"/>
      <c r="GFC2738" s="653"/>
      <c r="GFD2738" s="653"/>
      <c r="GFE2738" s="653"/>
      <c r="GFF2738" s="653"/>
      <c r="GFG2738" s="653"/>
      <c r="GFH2738" s="653"/>
      <c r="GFI2738" s="653"/>
      <c r="GFJ2738" s="653"/>
      <c r="GFK2738" s="653"/>
      <c r="GFL2738" s="653"/>
      <c r="GFM2738" s="653"/>
      <c r="GFN2738" s="653"/>
      <c r="GFO2738" s="653"/>
      <c r="GFP2738" s="653"/>
      <c r="GFQ2738" s="653"/>
      <c r="GFR2738" s="653"/>
      <c r="GFS2738" s="653"/>
      <c r="GFT2738" s="653"/>
      <c r="GFU2738" s="653"/>
      <c r="GFV2738" s="653"/>
      <c r="GFW2738" s="653"/>
      <c r="GFX2738" s="653"/>
      <c r="GFY2738" s="653"/>
      <c r="GFZ2738" s="653"/>
      <c r="GGA2738" s="653"/>
      <c r="GGB2738" s="653"/>
      <c r="GGC2738" s="653"/>
      <c r="GGD2738" s="653"/>
      <c r="GGE2738" s="653"/>
      <c r="GGF2738" s="653"/>
      <c r="GGG2738" s="653"/>
      <c r="GGH2738" s="653"/>
      <c r="GGI2738" s="653"/>
      <c r="GGJ2738" s="653"/>
      <c r="GGK2738" s="653"/>
      <c r="GGL2738" s="653"/>
      <c r="GGM2738" s="653"/>
      <c r="GGN2738" s="653"/>
      <c r="GGO2738" s="653"/>
      <c r="GGP2738" s="653"/>
      <c r="GGQ2738" s="653"/>
      <c r="GGR2738" s="653"/>
      <c r="GGS2738" s="653"/>
      <c r="GGT2738" s="653"/>
      <c r="GGU2738" s="653"/>
      <c r="GGV2738" s="653"/>
      <c r="GGW2738" s="653"/>
      <c r="GGX2738" s="653"/>
      <c r="GGY2738" s="653"/>
      <c r="GGZ2738" s="653"/>
      <c r="GHA2738" s="653"/>
      <c r="GHB2738" s="653"/>
      <c r="GHC2738" s="653"/>
      <c r="GHD2738" s="653"/>
      <c r="GHE2738" s="653"/>
      <c r="GHF2738" s="653"/>
      <c r="GHG2738" s="653"/>
      <c r="GHH2738" s="653"/>
      <c r="GHI2738" s="653"/>
      <c r="GHJ2738" s="653"/>
      <c r="GHK2738" s="653"/>
      <c r="GHL2738" s="653"/>
      <c r="GHM2738" s="653"/>
      <c r="GHN2738" s="653"/>
      <c r="GHO2738" s="653"/>
      <c r="GHP2738" s="653"/>
      <c r="GHQ2738" s="653"/>
      <c r="GHR2738" s="653"/>
      <c r="GHS2738" s="653"/>
      <c r="GHT2738" s="653"/>
      <c r="GHU2738" s="653"/>
      <c r="GHV2738" s="653"/>
      <c r="GHW2738" s="653"/>
      <c r="GHX2738" s="653"/>
      <c r="GHY2738" s="653"/>
      <c r="GHZ2738" s="653"/>
      <c r="GIA2738" s="653"/>
      <c r="GIB2738" s="653"/>
      <c r="GIC2738" s="653"/>
      <c r="GID2738" s="653"/>
      <c r="GIE2738" s="653"/>
      <c r="GIF2738" s="653"/>
      <c r="GIG2738" s="653"/>
      <c r="GIH2738" s="653"/>
      <c r="GII2738" s="653"/>
      <c r="GIJ2738" s="653"/>
      <c r="GIK2738" s="653"/>
      <c r="GIL2738" s="653"/>
      <c r="GIM2738" s="653"/>
      <c r="GIN2738" s="653"/>
      <c r="GIO2738" s="653"/>
      <c r="GIP2738" s="653"/>
      <c r="GIQ2738" s="653"/>
      <c r="GIR2738" s="653"/>
      <c r="GIS2738" s="653"/>
      <c r="GIT2738" s="653"/>
      <c r="GIU2738" s="653"/>
      <c r="GIV2738" s="653"/>
      <c r="GIW2738" s="653"/>
      <c r="GIX2738" s="653"/>
      <c r="GIY2738" s="653"/>
      <c r="GIZ2738" s="653"/>
      <c r="GJA2738" s="653"/>
      <c r="GJB2738" s="653"/>
      <c r="GJC2738" s="653"/>
      <c r="GJD2738" s="653"/>
      <c r="GJE2738" s="653"/>
      <c r="GJF2738" s="653"/>
      <c r="GJG2738" s="653"/>
      <c r="GJH2738" s="653"/>
      <c r="GJI2738" s="653"/>
      <c r="GJJ2738" s="653"/>
      <c r="GJK2738" s="653"/>
      <c r="GJL2738" s="653"/>
      <c r="GJM2738" s="653"/>
      <c r="GJN2738" s="653"/>
      <c r="GJO2738" s="653"/>
      <c r="GJP2738" s="653"/>
      <c r="GJQ2738" s="653"/>
      <c r="GJR2738" s="653"/>
      <c r="GJS2738" s="653"/>
      <c r="GJT2738" s="653"/>
      <c r="GJU2738" s="653"/>
      <c r="GJV2738" s="653"/>
      <c r="GJW2738" s="653"/>
      <c r="GJX2738" s="653"/>
      <c r="GJY2738" s="653"/>
      <c r="GJZ2738" s="653"/>
      <c r="GKA2738" s="653"/>
      <c r="GKB2738" s="653"/>
      <c r="GKC2738" s="653"/>
      <c r="GKD2738" s="653"/>
      <c r="GKE2738" s="653"/>
      <c r="GKF2738" s="653"/>
      <c r="GKG2738" s="653"/>
      <c r="GKH2738" s="653"/>
      <c r="GKI2738" s="653"/>
      <c r="GKJ2738" s="653"/>
      <c r="GKK2738" s="653"/>
      <c r="GKL2738" s="653"/>
      <c r="GKM2738" s="653"/>
      <c r="GKN2738" s="653"/>
      <c r="GKO2738" s="653"/>
      <c r="GKP2738" s="653"/>
      <c r="GKQ2738" s="653"/>
      <c r="GKR2738" s="653"/>
      <c r="GKS2738" s="653"/>
      <c r="GKT2738" s="653"/>
      <c r="GKU2738" s="653"/>
      <c r="GKV2738" s="653"/>
      <c r="GKW2738" s="653"/>
      <c r="GKX2738" s="653"/>
      <c r="GKY2738" s="653"/>
      <c r="GKZ2738" s="653"/>
      <c r="GLA2738" s="653"/>
      <c r="GLB2738" s="653"/>
      <c r="GLC2738" s="653"/>
      <c r="GLD2738" s="653"/>
      <c r="GLE2738" s="653"/>
      <c r="GLF2738" s="653"/>
      <c r="GLG2738" s="653"/>
      <c r="GLH2738" s="653"/>
      <c r="GLI2738" s="653"/>
      <c r="GLJ2738" s="653"/>
      <c r="GLK2738" s="653"/>
      <c r="GLL2738" s="653"/>
      <c r="GLM2738" s="653"/>
      <c r="GLN2738" s="653"/>
      <c r="GLO2738" s="653"/>
      <c r="GLP2738" s="653"/>
      <c r="GLQ2738" s="653"/>
      <c r="GLR2738" s="653"/>
      <c r="GLS2738" s="653"/>
      <c r="GLT2738" s="653"/>
      <c r="GLU2738" s="653"/>
      <c r="GLV2738" s="653"/>
      <c r="GLW2738" s="653"/>
      <c r="GLX2738" s="653"/>
      <c r="GLY2738" s="653"/>
      <c r="GLZ2738" s="653"/>
      <c r="GMA2738" s="653"/>
      <c r="GMB2738" s="653"/>
      <c r="GMC2738" s="653"/>
      <c r="GMD2738" s="653"/>
      <c r="GME2738" s="653"/>
      <c r="GMF2738" s="653"/>
      <c r="GMG2738" s="653"/>
      <c r="GMH2738" s="653"/>
      <c r="GMI2738" s="653"/>
      <c r="GMJ2738" s="653"/>
      <c r="GMK2738" s="653"/>
      <c r="GML2738" s="653"/>
      <c r="GMM2738" s="653"/>
      <c r="GMN2738" s="653"/>
      <c r="GMO2738" s="653"/>
      <c r="GMP2738" s="653"/>
      <c r="GMQ2738" s="653"/>
      <c r="GMR2738" s="653"/>
      <c r="GMS2738" s="653"/>
      <c r="GMT2738" s="653"/>
      <c r="GMU2738" s="653"/>
      <c r="GMV2738" s="653"/>
      <c r="GMW2738" s="653"/>
      <c r="GMX2738" s="653"/>
      <c r="GMY2738" s="653"/>
      <c r="GMZ2738" s="653"/>
      <c r="GNA2738" s="653"/>
      <c r="GNB2738" s="653"/>
      <c r="GNC2738" s="653"/>
      <c r="GND2738" s="653"/>
      <c r="GNE2738" s="653"/>
      <c r="GNF2738" s="653"/>
      <c r="GNG2738" s="653"/>
      <c r="GNH2738" s="653"/>
      <c r="GNI2738" s="653"/>
      <c r="GNJ2738" s="653"/>
      <c r="GNK2738" s="653"/>
      <c r="GNL2738" s="653"/>
      <c r="GNM2738" s="653"/>
      <c r="GNN2738" s="653"/>
      <c r="GNO2738" s="653"/>
      <c r="GNP2738" s="653"/>
      <c r="GNQ2738" s="653"/>
      <c r="GNR2738" s="653"/>
      <c r="GNS2738" s="653"/>
      <c r="GNT2738" s="653"/>
      <c r="GNU2738" s="653"/>
      <c r="GNV2738" s="653"/>
      <c r="GNW2738" s="653"/>
      <c r="GNX2738" s="653"/>
      <c r="GNY2738" s="653"/>
      <c r="GNZ2738" s="653"/>
      <c r="GOA2738" s="653"/>
      <c r="GOB2738" s="653"/>
      <c r="GOC2738" s="653"/>
      <c r="GOD2738" s="653"/>
      <c r="GOE2738" s="653"/>
      <c r="GOF2738" s="653"/>
      <c r="GOG2738" s="653"/>
      <c r="GOH2738" s="653"/>
      <c r="GOI2738" s="653"/>
      <c r="GOJ2738" s="653"/>
      <c r="GOK2738" s="653"/>
      <c r="GOL2738" s="653"/>
      <c r="GOM2738" s="653"/>
      <c r="GON2738" s="653"/>
      <c r="GOO2738" s="653"/>
      <c r="GOP2738" s="653"/>
      <c r="GOQ2738" s="653"/>
      <c r="GOR2738" s="653"/>
      <c r="GOS2738" s="653"/>
      <c r="GOT2738" s="653"/>
      <c r="GOU2738" s="653"/>
      <c r="GOV2738" s="653"/>
      <c r="GOW2738" s="653"/>
      <c r="GOX2738" s="653"/>
      <c r="GOY2738" s="653"/>
      <c r="GOZ2738" s="653"/>
      <c r="GPA2738" s="653"/>
      <c r="GPB2738" s="653"/>
      <c r="GPC2738" s="653"/>
      <c r="GPD2738" s="653"/>
      <c r="GPE2738" s="653"/>
      <c r="GPF2738" s="653"/>
      <c r="GPG2738" s="653"/>
      <c r="GPH2738" s="653"/>
      <c r="GPI2738" s="653"/>
      <c r="GPJ2738" s="653"/>
      <c r="GPK2738" s="653"/>
      <c r="GPL2738" s="653"/>
      <c r="GPM2738" s="653"/>
      <c r="GPN2738" s="653"/>
      <c r="GPO2738" s="653"/>
      <c r="GPP2738" s="653"/>
      <c r="GPQ2738" s="653"/>
      <c r="GPR2738" s="653"/>
      <c r="GPS2738" s="653"/>
      <c r="GPT2738" s="653"/>
      <c r="GPU2738" s="653"/>
      <c r="GPV2738" s="653"/>
      <c r="GPW2738" s="653"/>
      <c r="GPX2738" s="653"/>
      <c r="GPY2738" s="653"/>
      <c r="GPZ2738" s="653"/>
      <c r="GQA2738" s="653"/>
      <c r="GQB2738" s="653"/>
      <c r="GQC2738" s="653"/>
      <c r="GQD2738" s="653"/>
      <c r="GQE2738" s="653"/>
      <c r="GQF2738" s="653"/>
      <c r="GQG2738" s="653"/>
      <c r="GQH2738" s="653"/>
      <c r="GQI2738" s="653"/>
      <c r="GQJ2738" s="653"/>
      <c r="GQK2738" s="653"/>
      <c r="GQL2738" s="653"/>
      <c r="GQM2738" s="653"/>
      <c r="GQN2738" s="653"/>
      <c r="GQO2738" s="653"/>
      <c r="GQP2738" s="653"/>
      <c r="GQQ2738" s="653"/>
      <c r="GQR2738" s="653"/>
      <c r="GQS2738" s="653"/>
      <c r="GQT2738" s="653"/>
      <c r="GQU2738" s="653"/>
      <c r="GQV2738" s="653"/>
      <c r="GQW2738" s="653"/>
      <c r="GQX2738" s="653"/>
      <c r="GQY2738" s="653"/>
      <c r="GQZ2738" s="653"/>
      <c r="GRA2738" s="653"/>
      <c r="GRB2738" s="653"/>
      <c r="GRC2738" s="653"/>
      <c r="GRD2738" s="653"/>
      <c r="GRE2738" s="653"/>
      <c r="GRF2738" s="653"/>
      <c r="GRG2738" s="653"/>
      <c r="GRH2738" s="653"/>
      <c r="GRI2738" s="653"/>
      <c r="GRJ2738" s="653"/>
      <c r="GRK2738" s="653"/>
      <c r="GRL2738" s="653"/>
      <c r="GRM2738" s="653"/>
      <c r="GRN2738" s="653"/>
      <c r="GRO2738" s="653"/>
      <c r="GRP2738" s="653"/>
      <c r="GRQ2738" s="653"/>
      <c r="GRR2738" s="653"/>
      <c r="GRS2738" s="653"/>
      <c r="GRT2738" s="653"/>
      <c r="GRU2738" s="653"/>
      <c r="GRV2738" s="653"/>
      <c r="GRW2738" s="653"/>
      <c r="GRX2738" s="653"/>
      <c r="GRY2738" s="653"/>
      <c r="GRZ2738" s="653"/>
      <c r="GSA2738" s="653"/>
      <c r="GSB2738" s="653"/>
      <c r="GSC2738" s="653"/>
      <c r="GSD2738" s="653"/>
      <c r="GSE2738" s="653"/>
      <c r="GSF2738" s="653"/>
      <c r="GSG2738" s="653"/>
      <c r="GSH2738" s="653"/>
      <c r="GSI2738" s="653"/>
      <c r="GSJ2738" s="653"/>
      <c r="GSK2738" s="653"/>
      <c r="GSL2738" s="653"/>
      <c r="GSM2738" s="653"/>
      <c r="GSN2738" s="653"/>
      <c r="GSO2738" s="653"/>
      <c r="GSP2738" s="653"/>
      <c r="GSQ2738" s="653"/>
      <c r="GSR2738" s="653"/>
      <c r="GSS2738" s="653"/>
      <c r="GST2738" s="653"/>
      <c r="GSU2738" s="653"/>
      <c r="GSV2738" s="653"/>
      <c r="GSW2738" s="653"/>
      <c r="GSX2738" s="653"/>
      <c r="GSY2738" s="653"/>
      <c r="GSZ2738" s="653"/>
      <c r="GTA2738" s="653"/>
      <c r="GTB2738" s="653"/>
      <c r="GTC2738" s="653"/>
      <c r="GTD2738" s="653"/>
      <c r="GTE2738" s="653"/>
      <c r="GTF2738" s="653"/>
      <c r="GTG2738" s="653"/>
      <c r="GTH2738" s="653"/>
      <c r="GTI2738" s="653"/>
      <c r="GTJ2738" s="653"/>
      <c r="GTK2738" s="653"/>
      <c r="GTL2738" s="653"/>
      <c r="GTM2738" s="653"/>
      <c r="GTN2738" s="653"/>
      <c r="GTO2738" s="653"/>
      <c r="GTP2738" s="653"/>
      <c r="GTQ2738" s="653"/>
      <c r="GTR2738" s="653"/>
      <c r="GTS2738" s="653"/>
      <c r="GTT2738" s="653"/>
      <c r="GTU2738" s="653"/>
      <c r="GTV2738" s="653"/>
      <c r="GTW2738" s="653"/>
      <c r="GTX2738" s="653"/>
      <c r="GTY2738" s="653"/>
      <c r="GTZ2738" s="653"/>
      <c r="GUA2738" s="653"/>
      <c r="GUB2738" s="653"/>
      <c r="GUC2738" s="653"/>
      <c r="GUD2738" s="653"/>
      <c r="GUE2738" s="653"/>
      <c r="GUF2738" s="653"/>
      <c r="GUG2738" s="653"/>
      <c r="GUH2738" s="653"/>
      <c r="GUI2738" s="653"/>
      <c r="GUJ2738" s="653"/>
      <c r="GUK2738" s="653"/>
      <c r="GUL2738" s="653"/>
      <c r="GUM2738" s="653"/>
      <c r="GUN2738" s="653"/>
      <c r="GUO2738" s="653"/>
      <c r="GUP2738" s="653"/>
      <c r="GUQ2738" s="653"/>
      <c r="GUR2738" s="653"/>
      <c r="GUS2738" s="653"/>
      <c r="GUT2738" s="653"/>
      <c r="GUU2738" s="653"/>
      <c r="GUV2738" s="653"/>
      <c r="GUW2738" s="653"/>
      <c r="GUX2738" s="653"/>
      <c r="GUY2738" s="653"/>
      <c r="GUZ2738" s="653"/>
      <c r="GVA2738" s="653"/>
      <c r="GVB2738" s="653"/>
      <c r="GVC2738" s="653"/>
      <c r="GVD2738" s="653"/>
      <c r="GVE2738" s="653"/>
      <c r="GVF2738" s="653"/>
      <c r="GVG2738" s="653"/>
      <c r="GVH2738" s="653"/>
      <c r="GVI2738" s="653"/>
      <c r="GVJ2738" s="653"/>
      <c r="GVK2738" s="653"/>
      <c r="GVL2738" s="653"/>
      <c r="GVM2738" s="653"/>
      <c r="GVN2738" s="653"/>
      <c r="GVO2738" s="653"/>
      <c r="GVP2738" s="653"/>
      <c r="GVQ2738" s="653"/>
      <c r="GVR2738" s="653"/>
      <c r="GVS2738" s="653"/>
      <c r="GVT2738" s="653"/>
      <c r="GVU2738" s="653"/>
      <c r="GVV2738" s="653"/>
      <c r="GVW2738" s="653"/>
      <c r="GVX2738" s="653"/>
      <c r="GVY2738" s="653"/>
      <c r="GVZ2738" s="653"/>
      <c r="GWA2738" s="653"/>
      <c r="GWB2738" s="653"/>
      <c r="GWC2738" s="653"/>
      <c r="GWD2738" s="653"/>
      <c r="GWE2738" s="653"/>
      <c r="GWF2738" s="653"/>
      <c r="GWG2738" s="653"/>
      <c r="GWH2738" s="653"/>
      <c r="GWI2738" s="653"/>
      <c r="GWJ2738" s="653"/>
      <c r="GWK2738" s="653"/>
      <c r="GWL2738" s="653"/>
      <c r="GWM2738" s="653"/>
      <c r="GWN2738" s="653"/>
      <c r="GWO2738" s="653"/>
      <c r="GWP2738" s="653"/>
      <c r="GWQ2738" s="653"/>
      <c r="GWR2738" s="653"/>
      <c r="GWS2738" s="653"/>
      <c r="GWT2738" s="653"/>
      <c r="GWU2738" s="653"/>
      <c r="GWV2738" s="653"/>
      <c r="GWW2738" s="653"/>
      <c r="GWX2738" s="653"/>
      <c r="GWY2738" s="653"/>
      <c r="GWZ2738" s="653"/>
      <c r="GXA2738" s="653"/>
      <c r="GXB2738" s="653"/>
      <c r="GXC2738" s="653"/>
      <c r="GXD2738" s="653"/>
      <c r="GXE2738" s="653"/>
      <c r="GXF2738" s="653"/>
      <c r="GXG2738" s="653"/>
      <c r="GXH2738" s="653"/>
      <c r="GXI2738" s="653"/>
      <c r="GXJ2738" s="653"/>
      <c r="GXK2738" s="653"/>
      <c r="GXL2738" s="653"/>
      <c r="GXM2738" s="653"/>
      <c r="GXN2738" s="653"/>
      <c r="GXO2738" s="653"/>
      <c r="GXP2738" s="653"/>
      <c r="GXQ2738" s="653"/>
      <c r="GXR2738" s="653"/>
      <c r="GXS2738" s="653"/>
      <c r="GXT2738" s="653"/>
      <c r="GXU2738" s="653"/>
      <c r="GXV2738" s="653"/>
      <c r="GXW2738" s="653"/>
      <c r="GXX2738" s="653"/>
      <c r="GXY2738" s="653"/>
      <c r="GXZ2738" s="653"/>
      <c r="GYA2738" s="653"/>
      <c r="GYB2738" s="653"/>
      <c r="GYC2738" s="653"/>
      <c r="GYD2738" s="653"/>
      <c r="GYE2738" s="653"/>
      <c r="GYF2738" s="653"/>
      <c r="GYG2738" s="653"/>
      <c r="GYH2738" s="653"/>
      <c r="GYI2738" s="653"/>
      <c r="GYJ2738" s="653"/>
      <c r="GYK2738" s="653"/>
      <c r="GYL2738" s="653"/>
      <c r="GYM2738" s="653"/>
      <c r="GYN2738" s="653"/>
      <c r="GYO2738" s="653"/>
      <c r="GYP2738" s="653"/>
      <c r="GYQ2738" s="653"/>
      <c r="GYR2738" s="653"/>
      <c r="GYS2738" s="653"/>
      <c r="GYT2738" s="653"/>
      <c r="GYU2738" s="653"/>
      <c r="GYV2738" s="653"/>
      <c r="GYW2738" s="653"/>
      <c r="GYX2738" s="653"/>
      <c r="GYY2738" s="653"/>
      <c r="GYZ2738" s="653"/>
      <c r="GZA2738" s="653"/>
      <c r="GZB2738" s="653"/>
      <c r="GZC2738" s="653"/>
      <c r="GZD2738" s="653"/>
      <c r="GZE2738" s="653"/>
      <c r="GZF2738" s="653"/>
      <c r="GZG2738" s="653"/>
      <c r="GZH2738" s="653"/>
      <c r="GZI2738" s="653"/>
      <c r="GZJ2738" s="653"/>
      <c r="GZK2738" s="653"/>
      <c r="GZL2738" s="653"/>
      <c r="GZM2738" s="653"/>
      <c r="GZN2738" s="653"/>
      <c r="GZO2738" s="653"/>
      <c r="GZP2738" s="653"/>
      <c r="GZQ2738" s="653"/>
      <c r="GZR2738" s="653"/>
      <c r="GZS2738" s="653"/>
      <c r="GZT2738" s="653"/>
      <c r="GZU2738" s="653"/>
      <c r="GZV2738" s="653"/>
      <c r="GZW2738" s="653"/>
      <c r="GZX2738" s="653"/>
      <c r="GZY2738" s="653"/>
      <c r="GZZ2738" s="653"/>
      <c r="HAA2738" s="653"/>
      <c r="HAB2738" s="653"/>
      <c r="HAC2738" s="653"/>
      <c r="HAD2738" s="653"/>
      <c r="HAE2738" s="653"/>
      <c r="HAF2738" s="653"/>
      <c r="HAG2738" s="653"/>
      <c r="HAH2738" s="653"/>
      <c r="HAI2738" s="653"/>
      <c r="HAJ2738" s="653"/>
      <c r="HAK2738" s="653"/>
      <c r="HAL2738" s="653"/>
      <c r="HAM2738" s="653"/>
      <c r="HAN2738" s="653"/>
      <c r="HAO2738" s="653"/>
      <c r="HAP2738" s="653"/>
      <c r="HAQ2738" s="653"/>
      <c r="HAR2738" s="653"/>
      <c r="HAS2738" s="653"/>
      <c r="HAT2738" s="653"/>
      <c r="HAU2738" s="653"/>
      <c r="HAV2738" s="653"/>
      <c r="HAW2738" s="653"/>
      <c r="HAX2738" s="653"/>
      <c r="HAY2738" s="653"/>
      <c r="HAZ2738" s="653"/>
      <c r="HBA2738" s="653"/>
      <c r="HBB2738" s="653"/>
      <c r="HBC2738" s="653"/>
      <c r="HBD2738" s="653"/>
      <c r="HBE2738" s="653"/>
      <c r="HBF2738" s="653"/>
      <c r="HBG2738" s="653"/>
      <c r="HBH2738" s="653"/>
      <c r="HBI2738" s="653"/>
      <c r="HBJ2738" s="653"/>
      <c r="HBK2738" s="653"/>
      <c r="HBL2738" s="653"/>
      <c r="HBM2738" s="653"/>
      <c r="HBN2738" s="653"/>
      <c r="HBO2738" s="653"/>
      <c r="HBP2738" s="653"/>
      <c r="HBQ2738" s="653"/>
      <c r="HBR2738" s="653"/>
      <c r="HBS2738" s="653"/>
      <c r="HBT2738" s="653"/>
      <c r="HBU2738" s="653"/>
      <c r="HBV2738" s="653"/>
      <c r="HBW2738" s="653"/>
      <c r="HBX2738" s="653"/>
      <c r="HBY2738" s="653"/>
      <c r="HBZ2738" s="653"/>
      <c r="HCA2738" s="653"/>
      <c r="HCB2738" s="653"/>
      <c r="HCC2738" s="653"/>
      <c r="HCD2738" s="653"/>
      <c r="HCE2738" s="653"/>
      <c r="HCF2738" s="653"/>
      <c r="HCG2738" s="653"/>
      <c r="HCH2738" s="653"/>
      <c r="HCI2738" s="653"/>
      <c r="HCJ2738" s="653"/>
      <c r="HCK2738" s="653"/>
      <c r="HCL2738" s="653"/>
      <c r="HCM2738" s="653"/>
      <c r="HCN2738" s="653"/>
      <c r="HCO2738" s="653"/>
      <c r="HCP2738" s="653"/>
      <c r="HCQ2738" s="653"/>
      <c r="HCR2738" s="653"/>
      <c r="HCS2738" s="653"/>
      <c r="HCT2738" s="653"/>
      <c r="HCU2738" s="653"/>
      <c r="HCV2738" s="653"/>
      <c r="HCW2738" s="653"/>
      <c r="HCX2738" s="653"/>
      <c r="HCY2738" s="653"/>
      <c r="HCZ2738" s="653"/>
      <c r="HDA2738" s="653"/>
      <c r="HDB2738" s="653"/>
      <c r="HDC2738" s="653"/>
      <c r="HDD2738" s="653"/>
      <c r="HDE2738" s="653"/>
      <c r="HDF2738" s="653"/>
      <c r="HDG2738" s="653"/>
      <c r="HDH2738" s="653"/>
      <c r="HDI2738" s="653"/>
      <c r="HDJ2738" s="653"/>
      <c r="HDK2738" s="653"/>
      <c r="HDL2738" s="653"/>
      <c r="HDM2738" s="653"/>
      <c r="HDN2738" s="653"/>
      <c r="HDO2738" s="653"/>
      <c r="HDP2738" s="653"/>
      <c r="HDQ2738" s="653"/>
      <c r="HDR2738" s="653"/>
      <c r="HDS2738" s="653"/>
      <c r="HDT2738" s="653"/>
      <c r="HDU2738" s="653"/>
      <c r="HDV2738" s="653"/>
      <c r="HDW2738" s="653"/>
      <c r="HDX2738" s="653"/>
      <c r="HDY2738" s="653"/>
      <c r="HDZ2738" s="653"/>
      <c r="HEA2738" s="653"/>
      <c r="HEB2738" s="653"/>
      <c r="HEC2738" s="653"/>
      <c r="HED2738" s="653"/>
      <c r="HEE2738" s="653"/>
      <c r="HEF2738" s="653"/>
      <c r="HEG2738" s="653"/>
      <c r="HEH2738" s="653"/>
      <c r="HEI2738" s="653"/>
      <c r="HEJ2738" s="653"/>
      <c r="HEK2738" s="653"/>
      <c r="HEL2738" s="653"/>
      <c r="HEM2738" s="653"/>
      <c r="HEN2738" s="653"/>
      <c r="HEO2738" s="653"/>
      <c r="HEP2738" s="653"/>
      <c r="HEQ2738" s="653"/>
      <c r="HER2738" s="653"/>
      <c r="HES2738" s="653"/>
      <c r="HET2738" s="653"/>
      <c r="HEU2738" s="653"/>
      <c r="HEV2738" s="653"/>
      <c r="HEW2738" s="653"/>
      <c r="HEX2738" s="653"/>
      <c r="HEY2738" s="653"/>
      <c r="HEZ2738" s="653"/>
      <c r="HFA2738" s="653"/>
      <c r="HFB2738" s="653"/>
      <c r="HFC2738" s="653"/>
      <c r="HFD2738" s="653"/>
      <c r="HFE2738" s="653"/>
      <c r="HFF2738" s="653"/>
      <c r="HFG2738" s="653"/>
      <c r="HFH2738" s="653"/>
      <c r="HFI2738" s="653"/>
      <c r="HFJ2738" s="653"/>
      <c r="HFK2738" s="653"/>
      <c r="HFL2738" s="653"/>
      <c r="HFM2738" s="653"/>
      <c r="HFN2738" s="653"/>
      <c r="HFO2738" s="653"/>
      <c r="HFP2738" s="653"/>
      <c r="HFQ2738" s="653"/>
      <c r="HFR2738" s="653"/>
      <c r="HFS2738" s="653"/>
      <c r="HFT2738" s="653"/>
      <c r="HFU2738" s="653"/>
      <c r="HFV2738" s="653"/>
      <c r="HFW2738" s="653"/>
      <c r="HFX2738" s="653"/>
      <c r="HFY2738" s="653"/>
      <c r="HFZ2738" s="653"/>
      <c r="HGA2738" s="653"/>
      <c r="HGB2738" s="653"/>
      <c r="HGC2738" s="653"/>
      <c r="HGD2738" s="653"/>
      <c r="HGE2738" s="653"/>
      <c r="HGF2738" s="653"/>
      <c r="HGG2738" s="653"/>
      <c r="HGH2738" s="653"/>
      <c r="HGI2738" s="653"/>
      <c r="HGJ2738" s="653"/>
      <c r="HGK2738" s="653"/>
      <c r="HGL2738" s="653"/>
      <c r="HGM2738" s="653"/>
      <c r="HGN2738" s="653"/>
      <c r="HGO2738" s="653"/>
      <c r="HGP2738" s="653"/>
      <c r="HGQ2738" s="653"/>
      <c r="HGR2738" s="653"/>
      <c r="HGS2738" s="653"/>
      <c r="HGT2738" s="653"/>
      <c r="HGU2738" s="653"/>
      <c r="HGV2738" s="653"/>
      <c r="HGW2738" s="653"/>
      <c r="HGX2738" s="653"/>
      <c r="HGY2738" s="653"/>
      <c r="HGZ2738" s="653"/>
      <c r="HHA2738" s="653"/>
      <c r="HHB2738" s="653"/>
      <c r="HHC2738" s="653"/>
      <c r="HHD2738" s="653"/>
      <c r="HHE2738" s="653"/>
      <c r="HHF2738" s="653"/>
      <c r="HHG2738" s="653"/>
      <c r="HHH2738" s="653"/>
      <c r="HHI2738" s="653"/>
      <c r="HHJ2738" s="653"/>
      <c r="HHK2738" s="653"/>
      <c r="HHL2738" s="653"/>
      <c r="HHM2738" s="653"/>
      <c r="HHN2738" s="653"/>
      <c r="HHO2738" s="653"/>
      <c r="HHP2738" s="653"/>
      <c r="HHQ2738" s="653"/>
      <c r="HHR2738" s="653"/>
      <c r="HHS2738" s="653"/>
      <c r="HHT2738" s="653"/>
      <c r="HHU2738" s="653"/>
      <c r="HHV2738" s="653"/>
      <c r="HHW2738" s="653"/>
      <c r="HHX2738" s="653"/>
      <c r="HHY2738" s="653"/>
      <c r="HHZ2738" s="653"/>
      <c r="HIA2738" s="653"/>
      <c r="HIB2738" s="653"/>
      <c r="HIC2738" s="653"/>
      <c r="HID2738" s="653"/>
      <c r="HIE2738" s="653"/>
      <c r="HIF2738" s="653"/>
      <c r="HIG2738" s="653"/>
      <c r="HIH2738" s="653"/>
      <c r="HII2738" s="653"/>
      <c r="HIJ2738" s="653"/>
      <c r="HIK2738" s="653"/>
      <c r="HIL2738" s="653"/>
      <c r="HIM2738" s="653"/>
      <c r="HIN2738" s="653"/>
      <c r="HIO2738" s="653"/>
      <c r="HIP2738" s="653"/>
      <c r="HIQ2738" s="653"/>
      <c r="HIR2738" s="653"/>
      <c r="HIS2738" s="653"/>
      <c r="HIT2738" s="653"/>
      <c r="HIU2738" s="653"/>
      <c r="HIV2738" s="653"/>
      <c r="HIW2738" s="653"/>
      <c r="HIX2738" s="653"/>
      <c r="HIY2738" s="653"/>
      <c r="HIZ2738" s="653"/>
      <c r="HJA2738" s="653"/>
      <c r="HJB2738" s="653"/>
      <c r="HJC2738" s="653"/>
      <c r="HJD2738" s="653"/>
      <c r="HJE2738" s="653"/>
      <c r="HJF2738" s="653"/>
      <c r="HJG2738" s="653"/>
      <c r="HJH2738" s="653"/>
      <c r="HJI2738" s="653"/>
      <c r="HJJ2738" s="653"/>
      <c r="HJK2738" s="653"/>
      <c r="HJL2738" s="653"/>
      <c r="HJM2738" s="653"/>
      <c r="HJN2738" s="653"/>
      <c r="HJO2738" s="653"/>
      <c r="HJP2738" s="653"/>
      <c r="HJQ2738" s="653"/>
      <c r="HJR2738" s="653"/>
      <c r="HJS2738" s="653"/>
      <c r="HJT2738" s="653"/>
      <c r="HJU2738" s="653"/>
      <c r="HJV2738" s="653"/>
      <c r="HJW2738" s="653"/>
      <c r="HJX2738" s="653"/>
      <c r="HJY2738" s="653"/>
      <c r="HJZ2738" s="653"/>
      <c r="HKA2738" s="653"/>
      <c r="HKB2738" s="653"/>
      <c r="HKC2738" s="653"/>
      <c r="HKD2738" s="653"/>
      <c r="HKE2738" s="653"/>
      <c r="HKF2738" s="653"/>
      <c r="HKG2738" s="653"/>
      <c r="HKH2738" s="653"/>
      <c r="HKI2738" s="653"/>
      <c r="HKJ2738" s="653"/>
      <c r="HKK2738" s="653"/>
      <c r="HKL2738" s="653"/>
      <c r="HKM2738" s="653"/>
      <c r="HKN2738" s="653"/>
      <c r="HKO2738" s="653"/>
      <c r="HKP2738" s="653"/>
      <c r="HKQ2738" s="653"/>
      <c r="HKR2738" s="653"/>
      <c r="HKS2738" s="653"/>
      <c r="HKT2738" s="653"/>
      <c r="HKU2738" s="653"/>
      <c r="HKV2738" s="653"/>
      <c r="HKW2738" s="653"/>
      <c r="HKX2738" s="653"/>
      <c r="HKY2738" s="653"/>
      <c r="HKZ2738" s="653"/>
      <c r="HLA2738" s="653"/>
      <c r="HLB2738" s="653"/>
      <c r="HLC2738" s="653"/>
      <c r="HLD2738" s="653"/>
      <c r="HLE2738" s="653"/>
      <c r="HLF2738" s="653"/>
      <c r="HLG2738" s="653"/>
      <c r="HLH2738" s="653"/>
      <c r="HLI2738" s="653"/>
      <c r="HLJ2738" s="653"/>
      <c r="HLK2738" s="653"/>
      <c r="HLL2738" s="653"/>
      <c r="HLM2738" s="653"/>
      <c r="HLN2738" s="653"/>
      <c r="HLO2738" s="653"/>
      <c r="HLP2738" s="653"/>
      <c r="HLQ2738" s="653"/>
      <c r="HLR2738" s="653"/>
      <c r="HLS2738" s="653"/>
      <c r="HLT2738" s="653"/>
      <c r="HLU2738" s="653"/>
      <c r="HLV2738" s="653"/>
      <c r="HLW2738" s="653"/>
      <c r="HLX2738" s="653"/>
      <c r="HLY2738" s="653"/>
      <c r="HLZ2738" s="653"/>
      <c r="HMA2738" s="653"/>
      <c r="HMB2738" s="653"/>
      <c r="HMC2738" s="653"/>
      <c r="HMD2738" s="653"/>
      <c r="HME2738" s="653"/>
      <c r="HMF2738" s="653"/>
      <c r="HMG2738" s="653"/>
      <c r="HMH2738" s="653"/>
      <c r="HMI2738" s="653"/>
      <c r="HMJ2738" s="653"/>
      <c r="HMK2738" s="653"/>
      <c r="HML2738" s="653"/>
      <c r="HMM2738" s="653"/>
      <c r="HMN2738" s="653"/>
      <c r="HMO2738" s="653"/>
      <c r="HMP2738" s="653"/>
      <c r="HMQ2738" s="653"/>
      <c r="HMR2738" s="653"/>
      <c r="HMS2738" s="653"/>
      <c r="HMT2738" s="653"/>
      <c r="HMU2738" s="653"/>
      <c r="HMV2738" s="653"/>
      <c r="HMW2738" s="653"/>
      <c r="HMX2738" s="653"/>
      <c r="HMY2738" s="653"/>
      <c r="HMZ2738" s="653"/>
      <c r="HNA2738" s="653"/>
      <c r="HNB2738" s="653"/>
      <c r="HNC2738" s="653"/>
      <c r="HND2738" s="653"/>
      <c r="HNE2738" s="653"/>
      <c r="HNF2738" s="653"/>
      <c r="HNG2738" s="653"/>
      <c r="HNH2738" s="653"/>
      <c r="HNI2738" s="653"/>
      <c r="HNJ2738" s="653"/>
      <c r="HNK2738" s="653"/>
      <c r="HNL2738" s="653"/>
      <c r="HNM2738" s="653"/>
      <c r="HNN2738" s="653"/>
      <c r="HNO2738" s="653"/>
      <c r="HNP2738" s="653"/>
      <c r="HNQ2738" s="653"/>
      <c r="HNR2738" s="653"/>
      <c r="HNS2738" s="653"/>
      <c r="HNT2738" s="653"/>
      <c r="HNU2738" s="653"/>
      <c r="HNV2738" s="653"/>
      <c r="HNW2738" s="653"/>
      <c r="HNX2738" s="653"/>
      <c r="HNY2738" s="653"/>
      <c r="HNZ2738" s="653"/>
      <c r="HOA2738" s="653"/>
      <c r="HOB2738" s="653"/>
      <c r="HOC2738" s="653"/>
      <c r="HOD2738" s="653"/>
      <c r="HOE2738" s="653"/>
      <c r="HOF2738" s="653"/>
      <c r="HOG2738" s="653"/>
      <c r="HOH2738" s="653"/>
      <c r="HOI2738" s="653"/>
      <c r="HOJ2738" s="653"/>
      <c r="HOK2738" s="653"/>
      <c r="HOL2738" s="653"/>
      <c r="HOM2738" s="653"/>
      <c r="HON2738" s="653"/>
      <c r="HOO2738" s="653"/>
      <c r="HOP2738" s="653"/>
      <c r="HOQ2738" s="653"/>
      <c r="HOR2738" s="653"/>
      <c r="HOS2738" s="653"/>
      <c r="HOT2738" s="653"/>
      <c r="HOU2738" s="653"/>
      <c r="HOV2738" s="653"/>
      <c r="HOW2738" s="653"/>
      <c r="HOX2738" s="653"/>
      <c r="HOY2738" s="653"/>
      <c r="HOZ2738" s="653"/>
      <c r="HPA2738" s="653"/>
      <c r="HPB2738" s="653"/>
      <c r="HPC2738" s="653"/>
      <c r="HPD2738" s="653"/>
      <c r="HPE2738" s="653"/>
      <c r="HPF2738" s="653"/>
      <c r="HPG2738" s="653"/>
      <c r="HPH2738" s="653"/>
      <c r="HPI2738" s="653"/>
      <c r="HPJ2738" s="653"/>
      <c r="HPK2738" s="653"/>
      <c r="HPL2738" s="653"/>
      <c r="HPM2738" s="653"/>
      <c r="HPN2738" s="653"/>
      <c r="HPO2738" s="653"/>
      <c r="HPP2738" s="653"/>
      <c r="HPQ2738" s="653"/>
      <c r="HPR2738" s="653"/>
      <c r="HPS2738" s="653"/>
      <c r="HPT2738" s="653"/>
      <c r="HPU2738" s="653"/>
      <c r="HPV2738" s="653"/>
      <c r="HPW2738" s="653"/>
      <c r="HPX2738" s="653"/>
      <c r="HPY2738" s="653"/>
      <c r="HPZ2738" s="653"/>
      <c r="HQA2738" s="653"/>
      <c r="HQB2738" s="653"/>
      <c r="HQC2738" s="653"/>
      <c r="HQD2738" s="653"/>
      <c r="HQE2738" s="653"/>
      <c r="HQF2738" s="653"/>
      <c r="HQG2738" s="653"/>
      <c r="HQH2738" s="653"/>
      <c r="HQI2738" s="653"/>
      <c r="HQJ2738" s="653"/>
      <c r="HQK2738" s="653"/>
      <c r="HQL2738" s="653"/>
      <c r="HQM2738" s="653"/>
      <c r="HQN2738" s="653"/>
      <c r="HQO2738" s="653"/>
      <c r="HQP2738" s="653"/>
      <c r="HQQ2738" s="653"/>
      <c r="HQR2738" s="653"/>
      <c r="HQS2738" s="653"/>
      <c r="HQT2738" s="653"/>
      <c r="HQU2738" s="653"/>
      <c r="HQV2738" s="653"/>
      <c r="HQW2738" s="653"/>
      <c r="HQX2738" s="653"/>
      <c r="HQY2738" s="653"/>
      <c r="HQZ2738" s="653"/>
      <c r="HRA2738" s="653"/>
      <c r="HRB2738" s="653"/>
      <c r="HRC2738" s="653"/>
      <c r="HRD2738" s="653"/>
      <c r="HRE2738" s="653"/>
      <c r="HRF2738" s="653"/>
      <c r="HRG2738" s="653"/>
      <c r="HRH2738" s="653"/>
      <c r="HRI2738" s="653"/>
      <c r="HRJ2738" s="653"/>
      <c r="HRK2738" s="653"/>
      <c r="HRL2738" s="653"/>
      <c r="HRM2738" s="653"/>
      <c r="HRN2738" s="653"/>
      <c r="HRO2738" s="653"/>
      <c r="HRP2738" s="653"/>
      <c r="HRQ2738" s="653"/>
      <c r="HRR2738" s="653"/>
      <c r="HRS2738" s="653"/>
      <c r="HRT2738" s="653"/>
      <c r="HRU2738" s="653"/>
      <c r="HRV2738" s="653"/>
      <c r="HRW2738" s="653"/>
      <c r="HRX2738" s="653"/>
      <c r="HRY2738" s="653"/>
      <c r="HRZ2738" s="653"/>
      <c r="HSA2738" s="653"/>
      <c r="HSB2738" s="653"/>
      <c r="HSC2738" s="653"/>
      <c r="HSD2738" s="653"/>
      <c r="HSE2738" s="653"/>
      <c r="HSF2738" s="653"/>
      <c r="HSG2738" s="653"/>
      <c r="HSH2738" s="653"/>
      <c r="HSI2738" s="653"/>
      <c r="HSJ2738" s="653"/>
      <c r="HSK2738" s="653"/>
      <c r="HSL2738" s="653"/>
      <c r="HSM2738" s="653"/>
      <c r="HSN2738" s="653"/>
      <c r="HSO2738" s="653"/>
      <c r="HSP2738" s="653"/>
      <c r="HSQ2738" s="653"/>
      <c r="HSR2738" s="653"/>
      <c r="HSS2738" s="653"/>
      <c r="HST2738" s="653"/>
      <c r="HSU2738" s="653"/>
      <c r="HSV2738" s="653"/>
      <c r="HSW2738" s="653"/>
      <c r="HSX2738" s="653"/>
      <c r="HSY2738" s="653"/>
      <c r="HSZ2738" s="653"/>
      <c r="HTA2738" s="653"/>
      <c r="HTB2738" s="653"/>
      <c r="HTC2738" s="653"/>
      <c r="HTD2738" s="653"/>
      <c r="HTE2738" s="653"/>
      <c r="HTF2738" s="653"/>
      <c r="HTG2738" s="653"/>
      <c r="HTH2738" s="653"/>
      <c r="HTI2738" s="653"/>
      <c r="HTJ2738" s="653"/>
      <c r="HTK2738" s="653"/>
      <c r="HTL2738" s="653"/>
      <c r="HTM2738" s="653"/>
      <c r="HTN2738" s="653"/>
      <c r="HTO2738" s="653"/>
      <c r="HTP2738" s="653"/>
      <c r="HTQ2738" s="653"/>
      <c r="HTR2738" s="653"/>
      <c r="HTS2738" s="653"/>
      <c r="HTT2738" s="653"/>
      <c r="HTU2738" s="653"/>
      <c r="HTV2738" s="653"/>
      <c r="HTW2738" s="653"/>
      <c r="HTX2738" s="653"/>
      <c r="HTY2738" s="653"/>
      <c r="HTZ2738" s="653"/>
      <c r="HUA2738" s="653"/>
      <c r="HUB2738" s="653"/>
      <c r="HUC2738" s="653"/>
      <c r="HUD2738" s="653"/>
      <c r="HUE2738" s="653"/>
      <c r="HUF2738" s="653"/>
      <c r="HUG2738" s="653"/>
      <c r="HUH2738" s="653"/>
      <c r="HUI2738" s="653"/>
      <c r="HUJ2738" s="653"/>
      <c r="HUK2738" s="653"/>
      <c r="HUL2738" s="653"/>
      <c r="HUM2738" s="653"/>
      <c r="HUN2738" s="653"/>
      <c r="HUO2738" s="653"/>
      <c r="HUP2738" s="653"/>
      <c r="HUQ2738" s="653"/>
      <c r="HUR2738" s="653"/>
      <c r="HUS2738" s="653"/>
      <c r="HUT2738" s="653"/>
      <c r="HUU2738" s="653"/>
      <c r="HUV2738" s="653"/>
      <c r="HUW2738" s="653"/>
      <c r="HUX2738" s="653"/>
      <c r="HUY2738" s="653"/>
      <c r="HUZ2738" s="653"/>
      <c r="HVA2738" s="653"/>
      <c r="HVB2738" s="653"/>
      <c r="HVC2738" s="653"/>
      <c r="HVD2738" s="653"/>
      <c r="HVE2738" s="653"/>
      <c r="HVF2738" s="653"/>
      <c r="HVG2738" s="653"/>
      <c r="HVH2738" s="653"/>
      <c r="HVI2738" s="653"/>
      <c r="HVJ2738" s="653"/>
      <c r="HVK2738" s="653"/>
      <c r="HVL2738" s="653"/>
      <c r="HVM2738" s="653"/>
      <c r="HVN2738" s="653"/>
      <c r="HVO2738" s="653"/>
      <c r="HVP2738" s="653"/>
      <c r="HVQ2738" s="653"/>
      <c r="HVR2738" s="653"/>
      <c r="HVS2738" s="653"/>
      <c r="HVT2738" s="653"/>
      <c r="HVU2738" s="653"/>
      <c r="HVV2738" s="653"/>
      <c r="HVW2738" s="653"/>
      <c r="HVX2738" s="653"/>
      <c r="HVY2738" s="653"/>
      <c r="HVZ2738" s="653"/>
      <c r="HWA2738" s="653"/>
      <c r="HWB2738" s="653"/>
      <c r="HWC2738" s="653"/>
      <c r="HWD2738" s="653"/>
      <c r="HWE2738" s="653"/>
      <c r="HWF2738" s="653"/>
      <c r="HWG2738" s="653"/>
      <c r="HWH2738" s="653"/>
      <c r="HWI2738" s="653"/>
      <c r="HWJ2738" s="653"/>
      <c r="HWK2738" s="653"/>
      <c r="HWL2738" s="653"/>
      <c r="HWM2738" s="653"/>
      <c r="HWN2738" s="653"/>
      <c r="HWO2738" s="653"/>
      <c r="HWP2738" s="653"/>
      <c r="HWQ2738" s="653"/>
      <c r="HWR2738" s="653"/>
      <c r="HWS2738" s="653"/>
      <c r="HWT2738" s="653"/>
      <c r="HWU2738" s="653"/>
      <c r="HWV2738" s="653"/>
      <c r="HWW2738" s="653"/>
      <c r="HWX2738" s="653"/>
      <c r="HWY2738" s="653"/>
      <c r="HWZ2738" s="653"/>
      <c r="HXA2738" s="653"/>
      <c r="HXB2738" s="653"/>
      <c r="HXC2738" s="653"/>
      <c r="HXD2738" s="653"/>
      <c r="HXE2738" s="653"/>
      <c r="HXF2738" s="653"/>
      <c r="HXG2738" s="653"/>
      <c r="HXH2738" s="653"/>
      <c r="HXI2738" s="653"/>
      <c r="HXJ2738" s="653"/>
      <c r="HXK2738" s="653"/>
      <c r="HXL2738" s="653"/>
      <c r="HXM2738" s="653"/>
      <c r="HXN2738" s="653"/>
      <c r="HXO2738" s="653"/>
      <c r="HXP2738" s="653"/>
      <c r="HXQ2738" s="653"/>
      <c r="HXR2738" s="653"/>
      <c r="HXS2738" s="653"/>
      <c r="HXT2738" s="653"/>
      <c r="HXU2738" s="653"/>
      <c r="HXV2738" s="653"/>
      <c r="HXW2738" s="653"/>
      <c r="HXX2738" s="653"/>
      <c r="HXY2738" s="653"/>
      <c r="HXZ2738" s="653"/>
      <c r="HYA2738" s="653"/>
      <c r="HYB2738" s="653"/>
      <c r="HYC2738" s="653"/>
      <c r="HYD2738" s="653"/>
      <c r="HYE2738" s="653"/>
      <c r="HYF2738" s="653"/>
      <c r="HYG2738" s="653"/>
      <c r="HYH2738" s="653"/>
      <c r="HYI2738" s="653"/>
      <c r="HYJ2738" s="653"/>
      <c r="HYK2738" s="653"/>
      <c r="HYL2738" s="653"/>
      <c r="HYM2738" s="653"/>
      <c r="HYN2738" s="653"/>
      <c r="HYO2738" s="653"/>
      <c r="HYP2738" s="653"/>
      <c r="HYQ2738" s="653"/>
      <c r="HYR2738" s="653"/>
      <c r="HYS2738" s="653"/>
      <c r="HYT2738" s="653"/>
      <c r="HYU2738" s="653"/>
      <c r="HYV2738" s="653"/>
      <c r="HYW2738" s="653"/>
      <c r="HYX2738" s="653"/>
      <c r="HYY2738" s="653"/>
      <c r="HYZ2738" s="653"/>
      <c r="HZA2738" s="653"/>
      <c r="HZB2738" s="653"/>
      <c r="HZC2738" s="653"/>
      <c r="HZD2738" s="653"/>
      <c r="HZE2738" s="653"/>
      <c r="HZF2738" s="653"/>
      <c r="HZG2738" s="653"/>
      <c r="HZH2738" s="653"/>
      <c r="HZI2738" s="653"/>
      <c r="HZJ2738" s="653"/>
      <c r="HZK2738" s="653"/>
      <c r="HZL2738" s="653"/>
      <c r="HZM2738" s="653"/>
      <c r="HZN2738" s="653"/>
      <c r="HZO2738" s="653"/>
      <c r="HZP2738" s="653"/>
      <c r="HZQ2738" s="653"/>
      <c r="HZR2738" s="653"/>
      <c r="HZS2738" s="653"/>
      <c r="HZT2738" s="653"/>
      <c r="HZU2738" s="653"/>
      <c r="HZV2738" s="653"/>
      <c r="HZW2738" s="653"/>
      <c r="HZX2738" s="653"/>
      <c r="HZY2738" s="653"/>
      <c r="HZZ2738" s="653"/>
      <c r="IAA2738" s="653"/>
      <c r="IAB2738" s="653"/>
      <c r="IAC2738" s="653"/>
      <c r="IAD2738" s="653"/>
      <c r="IAE2738" s="653"/>
      <c r="IAF2738" s="653"/>
      <c r="IAG2738" s="653"/>
      <c r="IAH2738" s="653"/>
      <c r="IAI2738" s="653"/>
      <c r="IAJ2738" s="653"/>
      <c r="IAK2738" s="653"/>
      <c r="IAL2738" s="653"/>
      <c r="IAM2738" s="653"/>
      <c r="IAN2738" s="653"/>
      <c r="IAO2738" s="653"/>
      <c r="IAP2738" s="653"/>
      <c r="IAQ2738" s="653"/>
      <c r="IAR2738" s="653"/>
      <c r="IAS2738" s="653"/>
      <c r="IAT2738" s="653"/>
      <c r="IAU2738" s="653"/>
      <c r="IAV2738" s="653"/>
      <c r="IAW2738" s="653"/>
      <c r="IAX2738" s="653"/>
      <c r="IAY2738" s="653"/>
      <c r="IAZ2738" s="653"/>
      <c r="IBA2738" s="653"/>
      <c r="IBB2738" s="653"/>
      <c r="IBC2738" s="653"/>
      <c r="IBD2738" s="653"/>
      <c r="IBE2738" s="653"/>
      <c r="IBF2738" s="653"/>
      <c r="IBG2738" s="653"/>
      <c r="IBH2738" s="653"/>
      <c r="IBI2738" s="653"/>
      <c r="IBJ2738" s="653"/>
      <c r="IBK2738" s="653"/>
      <c r="IBL2738" s="653"/>
      <c r="IBM2738" s="653"/>
      <c r="IBN2738" s="653"/>
      <c r="IBO2738" s="653"/>
      <c r="IBP2738" s="653"/>
      <c r="IBQ2738" s="653"/>
      <c r="IBR2738" s="653"/>
      <c r="IBS2738" s="653"/>
      <c r="IBT2738" s="653"/>
      <c r="IBU2738" s="653"/>
      <c r="IBV2738" s="653"/>
      <c r="IBW2738" s="653"/>
      <c r="IBX2738" s="653"/>
      <c r="IBY2738" s="653"/>
      <c r="IBZ2738" s="653"/>
      <c r="ICA2738" s="653"/>
      <c r="ICB2738" s="653"/>
      <c r="ICC2738" s="653"/>
      <c r="ICD2738" s="653"/>
      <c r="ICE2738" s="653"/>
      <c r="ICF2738" s="653"/>
      <c r="ICG2738" s="653"/>
      <c r="ICH2738" s="653"/>
      <c r="ICI2738" s="653"/>
      <c r="ICJ2738" s="653"/>
      <c r="ICK2738" s="653"/>
      <c r="ICL2738" s="653"/>
      <c r="ICM2738" s="653"/>
      <c r="ICN2738" s="653"/>
      <c r="ICO2738" s="653"/>
      <c r="ICP2738" s="653"/>
      <c r="ICQ2738" s="653"/>
      <c r="ICR2738" s="653"/>
      <c r="ICS2738" s="653"/>
      <c r="ICT2738" s="653"/>
      <c r="ICU2738" s="653"/>
      <c r="ICV2738" s="653"/>
      <c r="ICW2738" s="653"/>
      <c r="ICX2738" s="653"/>
      <c r="ICY2738" s="653"/>
      <c r="ICZ2738" s="653"/>
      <c r="IDA2738" s="653"/>
      <c r="IDB2738" s="653"/>
      <c r="IDC2738" s="653"/>
      <c r="IDD2738" s="653"/>
      <c r="IDE2738" s="653"/>
      <c r="IDF2738" s="653"/>
      <c r="IDG2738" s="653"/>
      <c r="IDH2738" s="653"/>
      <c r="IDI2738" s="653"/>
      <c r="IDJ2738" s="653"/>
      <c r="IDK2738" s="653"/>
      <c r="IDL2738" s="653"/>
      <c r="IDM2738" s="653"/>
      <c r="IDN2738" s="653"/>
      <c r="IDO2738" s="653"/>
      <c r="IDP2738" s="653"/>
      <c r="IDQ2738" s="653"/>
      <c r="IDR2738" s="653"/>
      <c r="IDS2738" s="653"/>
      <c r="IDT2738" s="653"/>
      <c r="IDU2738" s="653"/>
      <c r="IDV2738" s="653"/>
      <c r="IDW2738" s="653"/>
      <c r="IDX2738" s="653"/>
      <c r="IDY2738" s="653"/>
      <c r="IDZ2738" s="653"/>
      <c r="IEA2738" s="653"/>
      <c r="IEB2738" s="653"/>
      <c r="IEC2738" s="653"/>
      <c r="IED2738" s="653"/>
      <c r="IEE2738" s="653"/>
      <c r="IEF2738" s="653"/>
      <c r="IEG2738" s="653"/>
      <c r="IEH2738" s="653"/>
      <c r="IEI2738" s="653"/>
      <c r="IEJ2738" s="653"/>
      <c r="IEK2738" s="653"/>
      <c r="IEL2738" s="653"/>
      <c r="IEM2738" s="653"/>
      <c r="IEN2738" s="653"/>
      <c r="IEO2738" s="653"/>
      <c r="IEP2738" s="653"/>
      <c r="IEQ2738" s="653"/>
      <c r="IER2738" s="653"/>
      <c r="IES2738" s="653"/>
      <c r="IET2738" s="653"/>
      <c r="IEU2738" s="653"/>
      <c r="IEV2738" s="653"/>
      <c r="IEW2738" s="653"/>
      <c r="IEX2738" s="653"/>
      <c r="IEY2738" s="653"/>
      <c r="IEZ2738" s="653"/>
      <c r="IFA2738" s="653"/>
      <c r="IFB2738" s="653"/>
      <c r="IFC2738" s="653"/>
      <c r="IFD2738" s="653"/>
      <c r="IFE2738" s="653"/>
      <c r="IFF2738" s="653"/>
      <c r="IFG2738" s="653"/>
      <c r="IFH2738" s="653"/>
      <c r="IFI2738" s="653"/>
      <c r="IFJ2738" s="653"/>
      <c r="IFK2738" s="653"/>
      <c r="IFL2738" s="653"/>
      <c r="IFM2738" s="653"/>
      <c r="IFN2738" s="653"/>
      <c r="IFO2738" s="653"/>
      <c r="IFP2738" s="653"/>
      <c r="IFQ2738" s="653"/>
      <c r="IFR2738" s="653"/>
      <c r="IFS2738" s="653"/>
      <c r="IFT2738" s="653"/>
      <c r="IFU2738" s="653"/>
      <c r="IFV2738" s="653"/>
      <c r="IFW2738" s="653"/>
      <c r="IFX2738" s="653"/>
      <c r="IFY2738" s="653"/>
      <c r="IFZ2738" s="653"/>
      <c r="IGA2738" s="653"/>
      <c r="IGB2738" s="653"/>
      <c r="IGC2738" s="653"/>
      <c r="IGD2738" s="653"/>
      <c r="IGE2738" s="653"/>
      <c r="IGF2738" s="653"/>
      <c r="IGG2738" s="653"/>
      <c r="IGH2738" s="653"/>
      <c r="IGI2738" s="653"/>
      <c r="IGJ2738" s="653"/>
      <c r="IGK2738" s="653"/>
      <c r="IGL2738" s="653"/>
      <c r="IGM2738" s="653"/>
      <c r="IGN2738" s="653"/>
      <c r="IGO2738" s="653"/>
      <c r="IGP2738" s="653"/>
      <c r="IGQ2738" s="653"/>
      <c r="IGR2738" s="653"/>
      <c r="IGS2738" s="653"/>
      <c r="IGT2738" s="653"/>
      <c r="IGU2738" s="653"/>
      <c r="IGV2738" s="653"/>
      <c r="IGW2738" s="653"/>
      <c r="IGX2738" s="653"/>
      <c r="IGY2738" s="653"/>
      <c r="IGZ2738" s="653"/>
      <c r="IHA2738" s="653"/>
      <c r="IHB2738" s="653"/>
      <c r="IHC2738" s="653"/>
      <c r="IHD2738" s="653"/>
      <c r="IHE2738" s="653"/>
      <c r="IHF2738" s="653"/>
      <c r="IHG2738" s="653"/>
      <c r="IHH2738" s="653"/>
      <c r="IHI2738" s="653"/>
      <c r="IHJ2738" s="653"/>
      <c r="IHK2738" s="653"/>
      <c r="IHL2738" s="653"/>
      <c r="IHM2738" s="653"/>
      <c r="IHN2738" s="653"/>
      <c r="IHO2738" s="653"/>
      <c r="IHP2738" s="653"/>
      <c r="IHQ2738" s="653"/>
      <c r="IHR2738" s="653"/>
      <c r="IHS2738" s="653"/>
      <c r="IHT2738" s="653"/>
      <c r="IHU2738" s="653"/>
      <c r="IHV2738" s="653"/>
      <c r="IHW2738" s="653"/>
      <c r="IHX2738" s="653"/>
      <c r="IHY2738" s="653"/>
      <c r="IHZ2738" s="653"/>
      <c r="IIA2738" s="653"/>
      <c r="IIB2738" s="653"/>
      <c r="IIC2738" s="653"/>
      <c r="IID2738" s="653"/>
      <c r="IIE2738" s="653"/>
      <c r="IIF2738" s="653"/>
      <c r="IIG2738" s="653"/>
      <c r="IIH2738" s="653"/>
      <c r="III2738" s="653"/>
      <c r="IIJ2738" s="653"/>
      <c r="IIK2738" s="653"/>
      <c r="IIL2738" s="653"/>
      <c r="IIM2738" s="653"/>
      <c r="IIN2738" s="653"/>
      <c r="IIO2738" s="653"/>
      <c r="IIP2738" s="653"/>
      <c r="IIQ2738" s="653"/>
      <c r="IIR2738" s="653"/>
      <c r="IIS2738" s="653"/>
      <c r="IIT2738" s="653"/>
      <c r="IIU2738" s="653"/>
      <c r="IIV2738" s="653"/>
      <c r="IIW2738" s="653"/>
      <c r="IIX2738" s="653"/>
      <c r="IIY2738" s="653"/>
      <c r="IIZ2738" s="653"/>
      <c r="IJA2738" s="653"/>
      <c r="IJB2738" s="653"/>
      <c r="IJC2738" s="653"/>
      <c r="IJD2738" s="653"/>
      <c r="IJE2738" s="653"/>
      <c r="IJF2738" s="653"/>
      <c r="IJG2738" s="653"/>
      <c r="IJH2738" s="653"/>
      <c r="IJI2738" s="653"/>
      <c r="IJJ2738" s="653"/>
      <c r="IJK2738" s="653"/>
      <c r="IJL2738" s="653"/>
      <c r="IJM2738" s="653"/>
      <c r="IJN2738" s="653"/>
      <c r="IJO2738" s="653"/>
      <c r="IJP2738" s="653"/>
      <c r="IJQ2738" s="653"/>
      <c r="IJR2738" s="653"/>
      <c r="IJS2738" s="653"/>
      <c r="IJT2738" s="653"/>
      <c r="IJU2738" s="653"/>
      <c r="IJV2738" s="653"/>
      <c r="IJW2738" s="653"/>
      <c r="IJX2738" s="653"/>
      <c r="IJY2738" s="653"/>
      <c r="IJZ2738" s="653"/>
      <c r="IKA2738" s="653"/>
      <c r="IKB2738" s="653"/>
      <c r="IKC2738" s="653"/>
      <c r="IKD2738" s="653"/>
      <c r="IKE2738" s="653"/>
      <c r="IKF2738" s="653"/>
      <c r="IKG2738" s="653"/>
      <c r="IKH2738" s="653"/>
      <c r="IKI2738" s="653"/>
      <c r="IKJ2738" s="653"/>
      <c r="IKK2738" s="653"/>
      <c r="IKL2738" s="653"/>
      <c r="IKM2738" s="653"/>
      <c r="IKN2738" s="653"/>
      <c r="IKO2738" s="653"/>
      <c r="IKP2738" s="653"/>
      <c r="IKQ2738" s="653"/>
      <c r="IKR2738" s="653"/>
      <c r="IKS2738" s="653"/>
      <c r="IKT2738" s="653"/>
      <c r="IKU2738" s="653"/>
      <c r="IKV2738" s="653"/>
      <c r="IKW2738" s="653"/>
      <c r="IKX2738" s="653"/>
      <c r="IKY2738" s="653"/>
      <c r="IKZ2738" s="653"/>
      <c r="ILA2738" s="653"/>
      <c r="ILB2738" s="653"/>
      <c r="ILC2738" s="653"/>
      <c r="ILD2738" s="653"/>
      <c r="ILE2738" s="653"/>
      <c r="ILF2738" s="653"/>
      <c r="ILG2738" s="653"/>
      <c r="ILH2738" s="653"/>
      <c r="ILI2738" s="653"/>
      <c r="ILJ2738" s="653"/>
      <c r="ILK2738" s="653"/>
      <c r="ILL2738" s="653"/>
      <c r="ILM2738" s="653"/>
      <c r="ILN2738" s="653"/>
      <c r="ILO2738" s="653"/>
      <c r="ILP2738" s="653"/>
      <c r="ILQ2738" s="653"/>
      <c r="ILR2738" s="653"/>
      <c r="ILS2738" s="653"/>
      <c r="ILT2738" s="653"/>
      <c r="ILU2738" s="653"/>
      <c r="ILV2738" s="653"/>
      <c r="ILW2738" s="653"/>
      <c r="ILX2738" s="653"/>
      <c r="ILY2738" s="653"/>
      <c r="ILZ2738" s="653"/>
      <c r="IMA2738" s="653"/>
      <c r="IMB2738" s="653"/>
      <c r="IMC2738" s="653"/>
      <c r="IMD2738" s="653"/>
      <c r="IME2738" s="653"/>
      <c r="IMF2738" s="653"/>
      <c r="IMG2738" s="653"/>
      <c r="IMH2738" s="653"/>
      <c r="IMI2738" s="653"/>
      <c r="IMJ2738" s="653"/>
      <c r="IMK2738" s="653"/>
      <c r="IML2738" s="653"/>
      <c r="IMM2738" s="653"/>
      <c r="IMN2738" s="653"/>
      <c r="IMO2738" s="653"/>
      <c r="IMP2738" s="653"/>
      <c r="IMQ2738" s="653"/>
      <c r="IMR2738" s="653"/>
      <c r="IMS2738" s="653"/>
      <c r="IMT2738" s="653"/>
      <c r="IMU2738" s="653"/>
      <c r="IMV2738" s="653"/>
      <c r="IMW2738" s="653"/>
      <c r="IMX2738" s="653"/>
      <c r="IMY2738" s="653"/>
      <c r="IMZ2738" s="653"/>
      <c r="INA2738" s="653"/>
      <c r="INB2738" s="653"/>
      <c r="INC2738" s="653"/>
      <c r="IND2738" s="653"/>
      <c r="INE2738" s="653"/>
      <c r="INF2738" s="653"/>
      <c r="ING2738" s="653"/>
      <c r="INH2738" s="653"/>
      <c r="INI2738" s="653"/>
      <c r="INJ2738" s="653"/>
      <c r="INK2738" s="653"/>
      <c r="INL2738" s="653"/>
      <c r="INM2738" s="653"/>
      <c r="INN2738" s="653"/>
      <c r="INO2738" s="653"/>
      <c r="INP2738" s="653"/>
      <c r="INQ2738" s="653"/>
      <c r="INR2738" s="653"/>
      <c r="INS2738" s="653"/>
      <c r="INT2738" s="653"/>
      <c r="INU2738" s="653"/>
      <c r="INV2738" s="653"/>
      <c r="INW2738" s="653"/>
      <c r="INX2738" s="653"/>
      <c r="INY2738" s="653"/>
      <c r="INZ2738" s="653"/>
      <c r="IOA2738" s="653"/>
      <c r="IOB2738" s="653"/>
      <c r="IOC2738" s="653"/>
      <c r="IOD2738" s="653"/>
      <c r="IOE2738" s="653"/>
      <c r="IOF2738" s="653"/>
      <c r="IOG2738" s="653"/>
      <c r="IOH2738" s="653"/>
      <c r="IOI2738" s="653"/>
      <c r="IOJ2738" s="653"/>
      <c r="IOK2738" s="653"/>
      <c r="IOL2738" s="653"/>
      <c r="IOM2738" s="653"/>
      <c r="ION2738" s="653"/>
      <c r="IOO2738" s="653"/>
      <c r="IOP2738" s="653"/>
      <c r="IOQ2738" s="653"/>
      <c r="IOR2738" s="653"/>
      <c r="IOS2738" s="653"/>
      <c r="IOT2738" s="653"/>
      <c r="IOU2738" s="653"/>
      <c r="IOV2738" s="653"/>
      <c r="IOW2738" s="653"/>
      <c r="IOX2738" s="653"/>
      <c r="IOY2738" s="653"/>
      <c r="IOZ2738" s="653"/>
      <c r="IPA2738" s="653"/>
      <c r="IPB2738" s="653"/>
      <c r="IPC2738" s="653"/>
      <c r="IPD2738" s="653"/>
      <c r="IPE2738" s="653"/>
      <c r="IPF2738" s="653"/>
      <c r="IPG2738" s="653"/>
      <c r="IPH2738" s="653"/>
      <c r="IPI2738" s="653"/>
      <c r="IPJ2738" s="653"/>
      <c r="IPK2738" s="653"/>
      <c r="IPL2738" s="653"/>
      <c r="IPM2738" s="653"/>
      <c r="IPN2738" s="653"/>
      <c r="IPO2738" s="653"/>
      <c r="IPP2738" s="653"/>
      <c r="IPQ2738" s="653"/>
      <c r="IPR2738" s="653"/>
      <c r="IPS2738" s="653"/>
      <c r="IPT2738" s="653"/>
      <c r="IPU2738" s="653"/>
      <c r="IPV2738" s="653"/>
      <c r="IPW2738" s="653"/>
      <c r="IPX2738" s="653"/>
      <c r="IPY2738" s="653"/>
      <c r="IPZ2738" s="653"/>
      <c r="IQA2738" s="653"/>
      <c r="IQB2738" s="653"/>
      <c r="IQC2738" s="653"/>
      <c r="IQD2738" s="653"/>
      <c r="IQE2738" s="653"/>
      <c r="IQF2738" s="653"/>
      <c r="IQG2738" s="653"/>
      <c r="IQH2738" s="653"/>
      <c r="IQI2738" s="653"/>
      <c r="IQJ2738" s="653"/>
      <c r="IQK2738" s="653"/>
      <c r="IQL2738" s="653"/>
      <c r="IQM2738" s="653"/>
      <c r="IQN2738" s="653"/>
      <c r="IQO2738" s="653"/>
      <c r="IQP2738" s="653"/>
      <c r="IQQ2738" s="653"/>
      <c r="IQR2738" s="653"/>
      <c r="IQS2738" s="653"/>
      <c r="IQT2738" s="653"/>
      <c r="IQU2738" s="653"/>
      <c r="IQV2738" s="653"/>
      <c r="IQW2738" s="653"/>
      <c r="IQX2738" s="653"/>
      <c r="IQY2738" s="653"/>
      <c r="IQZ2738" s="653"/>
      <c r="IRA2738" s="653"/>
      <c r="IRB2738" s="653"/>
      <c r="IRC2738" s="653"/>
      <c r="IRD2738" s="653"/>
      <c r="IRE2738" s="653"/>
      <c r="IRF2738" s="653"/>
      <c r="IRG2738" s="653"/>
      <c r="IRH2738" s="653"/>
      <c r="IRI2738" s="653"/>
      <c r="IRJ2738" s="653"/>
      <c r="IRK2738" s="653"/>
      <c r="IRL2738" s="653"/>
      <c r="IRM2738" s="653"/>
      <c r="IRN2738" s="653"/>
      <c r="IRO2738" s="653"/>
      <c r="IRP2738" s="653"/>
      <c r="IRQ2738" s="653"/>
      <c r="IRR2738" s="653"/>
      <c r="IRS2738" s="653"/>
      <c r="IRT2738" s="653"/>
      <c r="IRU2738" s="653"/>
      <c r="IRV2738" s="653"/>
      <c r="IRW2738" s="653"/>
      <c r="IRX2738" s="653"/>
      <c r="IRY2738" s="653"/>
      <c r="IRZ2738" s="653"/>
      <c r="ISA2738" s="653"/>
      <c r="ISB2738" s="653"/>
      <c r="ISC2738" s="653"/>
      <c r="ISD2738" s="653"/>
      <c r="ISE2738" s="653"/>
      <c r="ISF2738" s="653"/>
      <c r="ISG2738" s="653"/>
      <c r="ISH2738" s="653"/>
      <c r="ISI2738" s="653"/>
      <c r="ISJ2738" s="653"/>
      <c r="ISK2738" s="653"/>
      <c r="ISL2738" s="653"/>
      <c r="ISM2738" s="653"/>
      <c r="ISN2738" s="653"/>
      <c r="ISO2738" s="653"/>
      <c r="ISP2738" s="653"/>
      <c r="ISQ2738" s="653"/>
      <c r="ISR2738" s="653"/>
      <c r="ISS2738" s="653"/>
      <c r="IST2738" s="653"/>
      <c r="ISU2738" s="653"/>
      <c r="ISV2738" s="653"/>
      <c r="ISW2738" s="653"/>
      <c r="ISX2738" s="653"/>
      <c r="ISY2738" s="653"/>
      <c r="ISZ2738" s="653"/>
      <c r="ITA2738" s="653"/>
      <c r="ITB2738" s="653"/>
      <c r="ITC2738" s="653"/>
      <c r="ITD2738" s="653"/>
      <c r="ITE2738" s="653"/>
      <c r="ITF2738" s="653"/>
      <c r="ITG2738" s="653"/>
      <c r="ITH2738" s="653"/>
      <c r="ITI2738" s="653"/>
      <c r="ITJ2738" s="653"/>
      <c r="ITK2738" s="653"/>
      <c r="ITL2738" s="653"/>
      <c r="ITM2738" s="653"/>
      <c r="ITN2738" s="653"/>
      <c r="ITO2738" s="653"/>
      <c r="ITP2738" s="653"/>
      <c r="ITQ2738" s="653"/>
      <c r="ITR2738" s="653"/>
      <c r="ITS2738" s="653"/>
      <c r="ITT2738" s="653"/>
      <c r="ITU2738" s="653"/>
      <c r="ITV2738" s="653"/>
      <c r="ITW2738" s="653"/>
      <c r="ITX2738" s="653"/>
      <c r="ITY2738" s="653"/>
      <c r="ITZ2738" s="653"/>
      <c r="IUA2738" s="653"/>
      <c r="IUB2738" s="653"/>
      <c r="IUC2738" s="653"/>
      <c r="IUD2738" s="653"/>
      <c r="IUE2738" s="653"/>
      <c r="IUF2738" s="653"/>
      <c r="IUG2738" s="653"/>
      <c r="IUH2738" s="653"/>
      <c r="IUI2738" s="653"/>
      <c r="IUJ2738" s="653"/>
      <c r="IUK2738" s="653"/>
      <c r="IUL2738" s="653"/>
      <c r="IUM2738" s="653"/>
      <c r="IUN2738" s="653"/>
      <c r="IUO2738" s="653"/>
      <c r="IUP2738" s="653"/>
      <c r="IUQ2738" s="653"/>
      <c r="IUR2738" s="653"/>
      <c r="IUS2738" s="653"/>
      <c r="IUT2738" s="653"/>
      <c r="IUU2738" s="653"/>
      <c r="IUV2738" s="653"/>
      <c r="IUW2738" s="653"/>
      <c r="IUX2738" s="653"/>
      <c r="IUY2738" s="653"/>
      <c r="IUZ2738" s="653"/>
      <c r="IVA2738" s="653"/>
      <c r="IVB2738" s="653"/>
      <c r="IVC2738" s="653"/>
      <c r="IVD2738" s="653"/>
      <c r="IVE2738" s="653"/>
      <c r="IVF2738" s="653"/>
      <c r="IVG2738" s="653"/>
      <c r="IVH2738" s="653"/>
      <c r="IVI2738" s="653"/>
      <c r="IVJ2738" s="653"/>
      <c r="IVK2738" s="653"/>
      <c r="IVL2738" s="653"/>
      <c r="IVM2738" s="653"/>
      <c r="IVN2738" s="653"/>
      <c r="IVO2738" s="653"/>
      <c r="IVP2738" s="653"/>
      <c r="IVQ2738" s="653"/>
      <c r="IVR2738" s="653"/>
      <c r="IVS2738" s="653"/>
      <c r="IVT2738" s="653"/>
      <c r="IVU2738" s="653"/>
      <c r="IVV2738" s="653"/>
      <c r="IVW2738" s="653"/>
      <c r="IVX2738" s="653"/>
      <c r="IVY2738" s="653"/>
      <c r="IVZ2738" s="653"/>
      <c r="IWA2738" s="653"/>
      <c r="IWB2738" s="653"/>
      <c r="IWC2738" s="653"/>
      <c r="IWD2738" s="653"/>
      <c r="IWE2738" s="653"/>
      <c r="IWF2738" s="653"/>
      <c r="IWG2738" s="653"/>
      <c r="IWH2738" s="653"/>
      <c r="IWI2738" s="653"/>
      <c r="IWJ2738" s="653"/>
      <c r="IWK2738" s="653"/>
      <c r="IWL2738" s="653"/>
      <c r="IWM2738" s="653"/>
      <c r="IWN2738" s="653"/>
      <c r="IWO2738" s="653"/>
      <c r="IWP2738" s="653"/>
      <c r="IWQ2738" s="653"/>
      <c r="IWR2738" s="653"/>
      <c r="IWS2738" s="653"/>
      <c r="IWT2738" s="653"/>
      <c r="IWU2738" s="653"/>
      <c r="IWV2738" s="653"/>
      <c r="IWW2738" s="653"/>
      <c r="IWX2738" s="653"/>
      <c r="IWY2738" s="653"/>
      <c r="IWZ2738" s="653"/>
      <c r="IXA2738" s="653"/>
      <c r="IXB2738" s="653"/>
      <c r="IXC2738" s="653"/>
      <c r="IXD2738" s="653"/>
      <c r="IXE2738" s="653"/>
      <c r="IXF2738" s="653"/>
      <c r="IXG2738" s="653"/>
      <c r="IXH2738" s="653"/>
      <c r="IXI2738" s="653"/>
      <c r="IXJ2738" s="653"/>
      <c r="IXK2738" s="653"/>
      <c r="IXL2738" s="653"/>
      <c r="IXM2738" s="653"/>
      <c r="IXN2738" s="653"/>
      <c r="IXO2738" s="653"/>
      <c r="IXP2738" s="653"/>
      <c r="IXQ2738" s="653"/>
      <c r="IXR2738" s="653"/>
      <c r="IXS2738" s="653"/>
      <c r="IXT2738" s="653"/>
      <c r="IXU2738" s="653"/>
      <c r="IXV2738" s="653"/>
      <c r="IXW2738" s="653"/>
      <c r="IXX2738" s="653"/>
      <c r="IXY2738" s="653"/>
      <c r="IXZ2738" s="653"/>
      <c r="IYA2738" s="653"/>
      <c r="IYB2738" s="653"/>
      <c r="IYC2738" s="653"/>
      <c r="IYD2738" s="653"/>
      <c r="IYE2738" s="653"/>
      <c r="IYF2738" s="653"/>
      <c r="IYG2738" s="653"/>
      <c r="IYH2738" s="653"/>
      <c r="IYI2738" s="653"/>
      <c r="IYJ2738" s="653"/>
      <c r="IYK2738" s="653"/>
      <c r="IYL2738" s="653"/>
      <c r="IYM2738" s="653"/>
      <c r="IYN2738" s="653"/>
      <c r="IYO2738" s="653"/>
      <c r="IYP2738" s="653"/>
      <c r="IYQ2738" s="653"/>
      <c r="IYR2738" s="653"/>
      <c r="IYS2738" s="653"/>
      <c r="IYT2738" s="653"/>
      <c r="IYU2738" s="653"/>
      <c r="IYV2738" s="653"/>
      <c r="IYW2738" s="653"/>
      <c r="IYX2738" s="653"/>
      <c r="IYY2738" s="653"/>
      <c r="IYZ2738" s="653"/>
      <c r="IZA2738" s="653"/>
      <c r="IZB2738" s="653"/>
      <c r="IZC2738" s="653"/>
      <c r="IZD2738" s="653"/>
      <c r="IZE2738" s="653"/>
      <c r="IZF2738" s="653"/>
      <c r="IZG2738" s="653"/>
      <c r="IZH2738" s="653"/>
      <c r="IZI2738" s="653"/>
      <c r="IZJ2738" s="653"/>
      <c r="IZK2738" s="653"/>
      <c r="IZL2738" s="653"/>
      <c r="IZM2738" s="653"/>
      <c r="IZN2738" s="653"/>
      <c r="IZO2738" s="653"/>
      <c r="IZP2738" s="653"/>
      <c r="IZQ2738" s="653"/>
      <c r="IZR2738" s="653"/>
      <c r="IZS2738" s="653"/>
      <c r="IZT2738" s="653"/>
      <c r="IZU2738" s="653"/>
      <c r="IZV2738" s="653"/>
      <c r="IZW2738" s="653"/>
      <c r="IZX2738" s="653"/>
      <c r="IZY2738" s="653"/>
      <c r="IZZ2738" s="653"/>
      <c r="JAA2738" s="653"/>
      <c r="JAB2738" s="653"/>
      <c r="JAC2738" s="653"/>
      <c r="JAD2738" s="653"/>
      <c r="JAE2738" s="653"/>
      <c r="JAF2738" s="653"/>
      <c r="JAG2738" s="653"/>
      <c r="JAH2738" s="653"/>
      <c r="JAI2738" s="653"/>
      <c r="JAJ2738" s="653"/>
      <c r="JAK2738" s="653"/>
      <c r="JAL2738" s="653"/>
      <c r="JAM2738" s="653"/>
      <c r="JAN2738" s="653"/>
      <c r="JAO2738" s="653"/>
      <c r="JAP2738" s="653"/>
      <c r="JAQ2738" s="653"/>
      <c r="JAR2738" s="653"/>
      <c r="JAS2738" s="653"/>
      <c r="JAT2738" s="653"/>
      <c r="JAU2738" s="653"/>
      <c r="JAV2738" s="653"/>
      <c r="JAW2738" s="653"/>
      <c r="JAX2738" s="653"/>
      <c r="JAY2738" s="653"/>
      <c r="JAZ2738" s="653"/>
      <c r="JBA2738" s="653"/>
      <c r="JBB2738" s="653"/>
      <c r="JBC2738" s="653"/>
      <c r="JBD2738" s="653"/>
      <c r="JBE2738" s="653"/>
      <c r="JBF2738" s="653"/>
      <c r="JBG2738" s="653"/>
      <c r="JBH2738" s="653"/>
      <c r="JBI2738" s="653"/>
      <c r="JBJ2738" s="653"/>
      <c r="JBK2738" s="653"/>
      <c r="JBL2738" s="653"/>
      <c r="JBM2738" s="653"/>
      <c r="JBN2738" s="653"/>
      <c r="JBO2738" s="653"/>
      <c r="JBP2738" s="653"/>
      <c r="JBQ2738" s="653"/>
      <c r="JBR2738" s="653"/>
      <c r="JBS2738" s="653"/>
      <c r="JBT2738" s="653"/>
      <c r="JBU2738" s="653"/>
      <c r="JBV2738" s="653"/>
      <c r="JBW2738" s="653"/>
      <c r="JBX2738" s="653"/>
      <c r="JBY2738" s="653"/>
      <c r="JBZ2738" s="653"/>
      <c r="JCA2738" s="653"/>
      <c r="JCB2738" s="653"/>
      <c r="JCC2738" s="653"/>
      <c r="JCD2738" s="653"/>
      <c r="JCE2738" s="653"/>
      <c r="JCF2738" s="653"/>
      <c r="JCG2738" s="653"/>
      <c r="JCH2738" s="653"/>
      <c r="JCI2738" s="653"/>
      <c r="JCJ2738" s="653"/>
      <c r="JCK2738" s="653"/>
      <c r="JCL2738" s="653"/>
      <c r="JCM2738" s="653"/>
      <c r="JCN2738" s="653"/>
      <c r="JCO2738" s="653"/>
      <c r="JCP2738" s="653"/>
      <c r="JCQ2738" s="653"/>
      <c r="JCR2738" s="653"/>
      <c r="JCS2738" s="653"/>
      <c r="JCT2738" s="653"/>
      <c r="JCU2738" s="653"/>
      <c r="JCV2738" s="653"/>
      <c r="JCW2738" s="653"/>
      <c r="JCX2738" s="653"/>
      <c r="JCY2738" s="653"/>
      <c r="JCZ2738" s="653"/>
      <c r="JDA2738" s="653"/>
      <c r="JDB2738" s="653"/>
      <c r="JDC2738" s="653"/>
      <c r="JDD2738" s="653"/>
      <c r="JDE2738" s="653"/>
      <c r="JDF2738" s="653"/>
      <c r="JDG2738" s="653"/>
      <c r="JDH2738" s="653"/>
      <c r="JDI2738" s="653"/>
      <c r="JDJ2738" s="653"/>
      <c r="JDK2738" s="653"/>
      <c r="JDL2738" s="653"/>
      <c r="JDM2738" s="653"/>
      <c r="JDN2738" s="653"/>
      <c r="JDO2738" s="653"/>
      <c r="JDP2738" s="653"/>
      <c r="JDQ2738" s="653"/>
      <c r="JDR2738" s="653"/>
      <c r="JDS2738" s="653"/>
      <c r="JDT2738" s="653"/>
      <c r="JDU2738" s="653"/>
      <c r="JDV2738" s="653"/>
      <c r="JDW2738" s="653"/>
      <c r="JDX2738" s="653"/>
      <c r="JDY2738" s="653"/>
      <c r="JDZ2738" s="653"/>
      <c r="JEA2738" s="653"/>
      <c r="JEB2738" s="653"/>
      <c r="JEC2738" s="653"/>
      <c r="JED2738" s="653"/>
      <c r="JEE2738" s="653"/>
      <c r="JEF2738" s="653"/>
      <c r="JEG2738" s="653"/>
      <c r="JEH2738" s="653"/>
      <c r="JEI2738" s="653"/>
      <c r="JEJ2738" s="653"/>
      <c r="JEK2738" s="653"/>
      <c r="JEL2738" s="653"/>
      <c r="JEM2738" s="653"/>
      <c r="JEN2738" s="653"/>
      <c r="JEO2738" s="653"/>
      <c r="JEP2738" s="653"/>
      <c r="JEQ2738" s="653"/>
      <c r="JER2738" s="653"/>
      <c r="JES2738" s="653"/>
      <c r="JET2738" s="653"/>
      <c r="JEU2738" s="653"/>
      <c r="JEV2738" s="653"/>
      <c r="JEW2738" s="653"/>
      <c r="JEX2738" s="653"/>
      <c r="JEY2738" s="653"/>
      <c r="JEZ2738" s="653"/>
      <c r="JFA2738" s="653"/>
      <c r="JFB2738" s="653"/>
      <c r="JFC2738" s="653"/>
      <c r="JFD2738" s="653"/>
      <c r="JFE2738" s="653"/>
      <c r="JFF2738" s="653"/>
      <c r="JFG2738" s="653"/>
      <c r="JFH2738" s="653"/>
      <c r="JFI2738" s="653"/>
      <c r="JFJ2738" s="653"/>
      <c r="JFK2738" s="653"/>
      <c r="JFL2738" s="653"/>
      <c r="JFM2738" s="653"/>
      <c r="JFN2738" s="653"/>
      <c r="JFO2738" s="653"/>
      <c r="JFP2738" s="653"/>
      <c r="JFQ2738" s="653"/>
      <c r="JFR2738" s="653"/>
      <c r="JFS2738" s="653"/>
      <c r="JFT2738" s="653"/>
      <c r="JFU2738" s="653"/>
      <c r="JFV2738" s="653"/>
      <c r="JFW2738" s="653"/>
      <c r="JFX2738" s="653"/>
      <c r="JFY2738" s="653"/>
      <c r="JFZ2738" s="653"/>
      <c r="JGA2738" s="653"/>
      <c r="JGB2738" s="653"/>
      <c r="JGC2738" s="653"/>
      <c r="JGD2738" s="653"/>
      <c r="JGE2738" s="653"/>
      <c r="JGF2738" s="653"/>
      <c r="JGG2738" s="653"/>
      <c r="JGH2738" s="653"/>
      <c r="JGI2738" s="653"/>
      <c r="JGJ2738" s="653"/>
      <c r="JGK2738" s="653"/>
      <c r="JGL2738" s="653"/>
      <c r="JGM2738" s="653"/>
      <c r="JGN2738" s="653"/>
      <c r="JGO2738" s="653"/>
      <c r="JGP2738" s="653"/>
      <c r="JGQ2738" s="653"/>
      <c r="JGR2738" s="653"/>
      <c r="JGS2738" s="653"/>
      <c r="JGT2738" s="653"/>
      <c r="JGU2738" s="653"/>
      <c r="JGV2738" s="653"/>
      <c r="JGW2738" s="653"/>
      <c r="JGX2738" s="653"/>
      <c r="JGY2738" s="653"/>
      <c r="JGZ2738" s="653"/>
      <c r="JHA2738" s="653"/>
      <c r="JHB2738" s="653"/>
      <c r="JHC2738" s="653"/>
      <c r="JHD2738" s="653"/>
      <c r="JHE2738" s="653"/>
      <c r="JHF2738" s="653"/>
      <c r="JHG2738" s="653"/>
      <c r="JHH2738" s="653"/>
      <c r="JHI2738" s="653"/>
      <c r="JHJ2738" s="653"/>
      <c r="JHK2738" s="653"/>
      <c r="JHL2738" s="653"/>
      <c r="JHM2738" s="653"/>
      <c r="JHN2738" s="653"/>
      <c r="JHO2738" s="653"/>
      <c r="JHP2738" s="653"/>
      <c r="JHQ2738" s="653"/>
      <c r="JHR2738" s="653"/>
      <c r="JHS2738" s="653"/>
      <c r="JHT2738" s="653"/>
      <c r="JHU2738" s="653"/>
      <c r="JHV2738" s="653"/>
      <c r="JHW2738" s="653"/>
      <c r="JHX2738" s="653"/>
      <c r="JHY2738" s="653"/>
      <c r="JHZ2738" s="653"/>
      <c r="JIA2738" s="653"/>
      <c r="JIB2738" s="653"/>
      <c r="JIC2738" s="653"/>
      <c r="JID2738" s="653"/>
      <c r="JIE2738" s="653"/>
      <c r="JIF2738" s="653"/>
      <c r="JIG2738" s="653"/>
      <c r="JIH2738" s="653"/>
      <c r="JII2738" s="653"/>
      <c r="JIJ2738" s="653"/>
      <c r="JIK2738" s="653"/>
      <c r="JIL2738" s="653"/>
      <c r="JIM2738" s="653"/>
      <c r="JIN2738" s="653"/>
      <c r="JIO2738" s="653"/>
      <c r="JIP2738" s="653"/>
      <c r="JIQ2738" s="653"/>
      <c r="JIR2738" s="653"/>
      <c r="JIS2738" s="653"/>
      <c r="JIT2738" s="653"/>
      <c r="JIU2738" s="653"/>
      <c r="JIV2738" s="653"/>
      <c r="JIW2738" s="653"/>
      <c r="JIX2738" s="653"/>
      <c r="JIY2738" s="653"/>
      <c r="JIZ2738" s="653"/>
      <c r="JJA2738" s="653"/>
      <c r="JJB2738" s="653"/>
      <c r="JJC2738" s="653"/>
      <c r="JJD2738" s="653"/>
      <c r="JJE2738" s="653"/>
      <c r="JJF2738" s="653"/>
      <c r="JJG2738" s="653"/>
      <c r="JJH2738" s="653"/>
      <c r="JJI2738" s="653"/>
      <c r="JJJ2738" s="653"/>
      <c r="JJK2738" s="653"/>
      <c r="JJL2738" s="653"/>
      <c r="JJM2738" s="653"/>
      <c r="JJN2738" s="653"/>
      <c r="JJO2738" s="653"/>
      <c r="JJP2738" s="653"/>
      <c r="JJQ2738" s="653"/>
      <c r="JJR2738" s="653"/>
      <c r="JJS2738" s="653"/>
      <c r="JJT2738" s="653"/>
      <c r="JJU2738" s="653"/>
      <c r="JJV2738" s="653"/>
      <c r="JJW2738" s="653"/>
      <c r="JJX2738" s="653"/>
      <c r="JJY2738" s="653"/>
      <c r="JJZ2738" s="653"/>
      <c r="JKA2738" s="653"/>
      <c r="JKB2738" s="653"/>
      <c r="JKC2738" s="653"/>
      <c r="JKD2738" s="653"/>
      <c r="JKE2738" s="653"/>
      <c r="JKF2738" s="653"/>
      <c r="JKG2738" s="653"/>
      <c r="JKH2738" s="653"/>
      <c r="JKI2738" s="653"/>
      <c r="JKJ2738" s="653"/>
      <c r="JKK2738" s="653"/>
      <c r="JKL2738" s="653"/>
      <c r="JKM2738" s="653"/>
      <c r="JKN2738" s="653"/>
      <c r="JKO2738" s="653"/>
      <c r="JKP2738" s="653"/>
      <c r="JKQ2738" s="653"/>
      <c r="JKR2738" s="653"/>
      <c r="JKS2738" s="653"/>
      <c r="JKT2738" s="653"/>
      <c r="JKU2738" s="653"/>
      <c r="JKV2738" s="653"/>
      <c r="JKW2738" s="653"/>
      <c r="JKX2738" s="653"/>
      <c r="JKY2738" s="653"/>
      <c r="JKZ2738" s="653"/>
      <c r="JLA2738" s="653"/>
      <c r="JLB2738" s="653"/>
      <c r="JLC2738" s="653"/>
      <c r="JLD2738" s="653"/>
      <c r="JLE2738" s="653"/>
      <c r="JLF2738" s="653"/>
      <c r="JLG2738" s="653"/>
      <c r="JLH2738" s="653"/>
      <c r="JLI2738" s="653"/>
      <c r="JLJ2738" s="653"/>
      <c r="JLK2738" s="653"/>
      <c r="JLL2738" s="653"/>
      <c r="JLM2738" s="653"/>
      <c r="JLN2738" s="653"/>
      <c r="JLO2738" s="653"/>
      <c r="JLP2738" s="653"/>
      <c r="JLQ2738" s="653"/>
      <c r="JLR2738" s="653"/>
      <c r="JLS2738" s="653"/>
      <c r="JLT2738" s="653"/>
      <c r="JLU2738" s="653"/>
      <c r="JLV2738" s="653"/>
      <c r="JLW2738" s="653"/>
      <c r="JLX2738" s="653"/>
      <c r="JLY2738" s="653"/>
      <c r="JLZ2738" s="653"/>
      <c r="JMA2738" s="653"/>
      <c r="JMB2738" s="653"/>
      <c r="JMC2738" s="653"/>
      <c r="JMD2738" s="653"/>
      <c r="JME2738" s="653"/>
      <c r="JMF2738" s="653"/>
      <c r="JMG2738" s="653"/>
      <c r="JMH2738" s="653"/>
      <c r="JMI2738" s="653"/>
      <c r="JMJ2738" s="653"/>
      <c r="JMK2738" s="653"/>
      <c r="JML2738" s="653"/>
      <c r="JMM2738" s="653"/>
      <c r="JMN2738" s="653"/>
      <c r="JMO2738" s="653"/>
      <c r="JMP2738" s="653"/>
      <c r="JMQ2738" s="653"/>
      <c r="JMR2738" s="653"/>
      <c r="JMS2738" s="653"/>
      <c r="JMT2738" s="653"/>
      <c r="JMU2738" s="653"/>
      <c r="JMV2738" s="653"/>
      <c r="JMW2738" s="653"/>
      <c r="JMX2738" s="653"/>
      <c r="JMY2738" s="653"/>
      <c r="JMZ2738" s="653"/>
      <c r="JNA2738" s="653"/>
      <c r="JNB2738" s="653"/>
      <c r="JNC2738" s="653"/>
      <c r="JND2738" s="653"/>
      <c r="JNE2738" s="653"/>
      <c r="JNF2738" s="653"/>
      <c r="JNG2738" s="653"/>
      <c r="JNH2738" s="653"/>
      <c r="JNI2738" s="653"/>
      <c r="JNJ2738" s="653"/>
      <c r="JNK2738" s="653"/>
      <c r="JNL2738" s="653"/>
      <c r="JNM2738" s="653"/>
      <c r="JNN2738" s="653"/>
      <c r="JNO2738" s="653"/>
      <c r="JNP2738" s="653"/>
      <c r="JNQ2738" s="653"/>
      <c r="JNR2738" s="653"/>
      <c r="JNS2738" s="653"/>
      <c r="JNT2738" s="653"/>
      <c r="JNU2738" s="653"/>
      <c r="JNV2738" s="653"/>
      <c r="JNW2738" s="653"/>
      <c r="JNX2738" s="653"/>
      <c r="JNY2738" s="653"/>
      <c r="JNZ2738" s="653"/>
      <c r="JOA2738" s="653"/>
      <c r="JOB2738" s="653"/>
      <c r="JOC2738" s="653"/>
      <c r="JOD2738" s="653"/>
      <c r="JOE2738" s="653"/>
      <c r="JOF2738" s="653"/>
      <c r="JOG2738" s="653"/>
      <c r="JOH2738" s="653"/>
      <c r="JOI2738" s="653"/>
      <c r="JOJ2738" s="653"/>
      <c r="JOK2738" s="653"/>
      <c r="JOL2738" s="653"/>
      <c r="JOM2738" s="653"/>
      <c r="JON2738" s="653"/>
      <c r="JOO2738" s="653"/>
      <c r="JOP2738" s="653"/>
      <c r="JOQ2738" s="653"/>
      <c r="JOR2738" s="653"/>
      <c r="JOS2738" s="653"/>
      <c r="JOT2738" s="653"/>
      <c r="JOU2738" s="653"/>
      <c r="JOV2738" s="653"/>
      <c r="JOW2738" s="653"/>
      <c r="JOX2738" s="653"/>
      <c r="JOY2738" s="653"/>
      <c r="JOZ2738" s="653"/>
      <c r="JPA2738" s="653"/>
      <c r="JPB2738" s="653"/>
      <c r="JPC2738" s="653"/>
      <c r="JPD2738" s="653"/>
      <c r="JPE2738" s="653"/>
      <c r="JPF2738" s="653"/>
      <c r="JPG2738" s="653"/>
      <c r="JPH2738" s="653"/>
      <c r="JPI2738" s="653"/>
      <c r="JPJ2738" s="653"/>
      <c r="JPK2738" s="653"/>
      <c r="JPL2738" s="653"/>
      <c r="JPM2738" s="653"/>
      <c r="JPN2738" s="653"/>
      <c r="JPO2738" s="653"/>
      <c r="JPP2738" s="653"/>
      <c r="JPQ2738" s="653"/>
      <c r="JPR2738" s="653"/>
      <c r="JPS2738" s="653"/>
      <c r="JPT2738" s="653"/>
      <c r="JPU2738" s="653"/>
      <c r="JPV2738" s="653"/>
      <c r="JPW2738" s="653"/>
      <c r="JPX2738" s="653"/>
      <c r="JPY2738" s="653"/>
      <c r="JPZ2738" s="653"/>
      <c r="JQA2738" s="653"/>
      <c r="JQB2738" s="653"/>
      <c r="JQC2738" s="653"/>
      <c r="JQD2738" s="653"/>
      <c r="JQE2738" s="653"/>
      <c r="JQF2738" s="653"/>
      <c r="JQG2738" s="653"/>
      <c r="JQH2738" s="653"/>
      <c r="JQI2738" s="653"/>
      <c r="JQJ2738" s="653"/>
      <c r="JQK2738" s="653"/>
      <c r="JQL2738" s="653"/>
      <c r="JQM2738" s="653"/>
      <c r="JQN2738" s="653"/>
      <c r="JQO2738" s="653"/>
      <c r="JQP2738" s="653"/>
      <c r="JQQ2738" s="653"/>
      <c r="JQR2738" s="653"/>
      <c r="JQS2738" s="653"/>
      <c r="JQT2738" s="653"/>
      <c r="JQU2738" s="653"/>
      <c r="JQV2738" s="653"/>
      <c r="JQW2738" s="653"/>
      <c r="JQX2738" s="653"/>
      <c r="JQY2738" s="653"/>
      <c r="JQZ2738" s="653"/>
      <c r="JRA2738" s="653"/>
      <c r="JRB2738" s="653"/>
      <c r="JRC2738" s="653"/>
      <c r="JRD2738" s="653"/>
      <c r="JRE2738" s="653"/>
      <c r="JRF2738" s="653"/>
      <c r="JRG2738" s="653"/>
      <c r="JRH2738" s="653"/>
      <c r="JRI2738" s="653"/>
      <c r="JRJ2738" s="653"/>
      <c r="JRK2738" s="653"/>
      <c r="JRL2738" s="653"/>
      <c r="JRM2738" s="653"/>
      <c r="JRN2738" s="653"/>
      <c r="JRO2738" s="653"/>
      <c r="JRP2738" s="653"/>
      <c r="JRQ2738" s="653"/>
      <c r="JRR2738" s="653"/>
      <c r="JRS2738" s="653"/>
      <c r="JRT2738" s="653"/>
      <c r="JRU2738" s="653"/>
      <c r="JRV2738" s="653"/>
      <c r="JRW2738" s="653"/>
      <c r="JRX2738" s="653"/>
      <c r="JRY2738" s="653"/>
      <c r="JRZ2738" s="653"/>
      <c r="JSA2738" s="653"/>
      <c r="JSB2738" s="653"/>
      <c r="JSC2738" s="653"/>
      <c r="JSD2738" s="653"/>
      <c r="JSE2738" s="653"/>
      <c r="JSF2738" s="653"/>
      <c r="JSG2738" s="653"/>
      <c r="JSH2738" s="653"/>
      <c r="JSI2738" s="653"/>
      <c r="JSJ2738" s="653"/>
      <c r="JSK2738" s="653"/>
      <c r="JSL2738" s="653"/>
      <c r="JSM2738" s="653"/>
      <c r="JSN2738" s="653"/>
      <c r="JSO2738" s="653"/>
      <c r="JSP2738" s="653"/>
      <c r="JSQ2738" s="653"/>
      <c r="JSR2738" s="653"/>
      <c r="JSS2738" s="653"/>
      <c r="JST2738" s="653"/>
      <c r="JSU2738" s="653"/>
      <c r="JSV2738" s="653"/>
      <c r="JSW2738" s="653"/>
      <c r="JSX2738" s="653"/>
      <c r="JSY2738" s="653"/>
      <c r="JSZ2738" s="653"/>
      <c r="JTA2738" s="653"/>
      <c r="JTB2738" s="653"/>
      <c r="JTC2738" s="653"/>
      <c r="JTD2738" s="653"/>
      <c r="JTE2738" s="653"/>
      <c r="JTF2738" s="653"/>
      <c r="JTG2738" s="653"/>
      <c r="JTH2738" s="653"/>
      <c r="JTI2738" s="653"/>
      <c r="JTJ2738" s="653"/>
      <c r="JTK2738" s="653"/>
      <c r="JTL2738" s="653"/>
      <c r="JTM2738" s="653"/>
      <c r="JTN2738" s="653"/>
      <c r="JTO2738" s="653"/>
      <c r="JTP2738" s="653"/>
      <c r="JTQ2738" s="653"/>
      <c r="JTR2738" s="653"/>
      <c r="JTS2738" s="653"/>
      <c r="JTT2738" s="653"/>
      <c r="JTU2738" s="653"/>
      <c r="JTV2738" s="653"/>
      <c r="JTW2738" s="653"/>
      <c r="JTX2738" s="653"/>
      <c r="JTY2738" s="653"/>
      <c r="JTZ2738" s="653"/>
      <c r="JUA2738" s="653"/>
      <c r="JUB2738" s="653"/>
      <c r="JUC2738" s="653"/>
      <c r="JUD2738" s="653"/>
      <c r="JUE2738" s="653"/>
      <c r="JUF2738" s="653"/>
      <c r="JUG2738" s="653"/>
      <c r="JUH2738" s="653"/>
      <c r="JUI2738" s="653"/>
      <c r="JUJ2738" s="653"/>
      <c r="JUK2738" s="653"/>
      <c r="JUL2738" s="653"/>
      <c r="JUM2738" s="653"/>
      <c r="JUN2738" s="653"/>
      <c r="JUO2738" s="653"/>
      <c r="JUP2738" s="653"/>
      <c r="JUQ2738" s="653"/>
      <c r="JUR2738" s="653"/>
      <c r="JUS2738" s="653"/>
      <c r="JUT2738" s="653"/>
      <c r="JUU2738" s="653"/>
      <c r="JUV2738" s="653"/>
      <c r="JUW2738" s="653"/>
      <c r="JUX2738" s="653"/>
      <c r="JUY2738" s="653"/>
      <c r="JUZ2738" s="653"/>
      <c r="JVA2738" s="653"/>
      <c r="JVB2738" s="653"/>
      <c r="JVC2738" s="653"/>
      <c r="JVD2738" s="653"/>
      <c r="JVE2738" s="653"/>
      <c r="JVF2738" s="653"/>
      <c r="JVG2738" s="653"/>
      <c r="JVH2738" s="653"/>
      <c r="JVI2738" s="653"/>
      <c r="JVJ2738" s="653"/>
      <c r="JVK2738" s="653"/>
      <c r="JVL2738" s="653"/>
      <c r="JVM2738" s="653"/>
      <c r="JVN2738" s="653"/>
      <c r="JVO2738" s="653"/>
      <c r="JVP2738" s="653"/>
      <c r="JVQ2738" s="653"/>
      <c r="JVR2738" s="653"/>
      <c r="JVS2738" s="653"/>
      <c r="JVT2738" s="653"/>
      <c r="JVU2738" s="653"/>
      <c r="JVV2738" s="653"/>
      <c r="JVW2738" s="653"/>
      <c r="JVX2738" s="653"/>
      <c r="JVY2738" s="653"/>
      <c r="JVZ2738" s="653"/>
      <c r="JWA2738" s="653"/>
      <c r="JWB2738" s="653"/>
      <c r="JWC2738" s="653"/>
      <c r="JWD2738" s="653"/>
      <c r="JWE2738" s="653"/>
      <c r="JWF2738" s="653"/>
      <c r="JWG2738" s="653"/>
      <c r="JWH2738" s="653"/>
      <c r="JWI2738" s="653"/>
      <c r="JWJ2738" s="653"/>
      <c r="JWK2738" s="653"/>
      <c r="JWL2738" s="653"/>
      <c r="JWM2738" s="653"/>
      <c r="JWN2738" s="653"/>
      <c r="JWO2738" s="653"/>
      <c r="JWP2738" s="653"/>
      <c r="JWQ2738" s="653"/>
      <c r="JWR2738" s="653"/>
      <c r="JWS2738" s="653"/>
      <c r="JWT2738" s="653"/>
      <c r="JWU2738" s="653"/>
      <c r="JWV2738" s="653"/>
      <c r="JWW2738" s="653"/>
      <c r="JWX2738" s="653"/>
      <c r="JWY2738" s="653"/>
      <c r="JWZ2738" s="653"/>
      <c r="JXA2738" s="653"/>
      <c r="JXB2738" s="653"/>
      <c r="JXC2738" s="653"/>
      <c r="JXD2738" s="653"/>
      <c r="JXE2738" s="653"/>
      <c r="JXF2738" s="653"/>
      <c r="JXG2738" s="653"/>
      <c r="JXH2738" s="653"/>
      <c r="JXI2738" s="653"/>
      <c r="JXJ2738" s="653"/>
      <c r="JXK2738" s="653"/>
      <c r="JXL2738" s="653"/>
      <c r="JXM2738" s="653"/>
      <c r="JXN2738" s="653"/>
      <c r="JXO2738" s="653"/>
      <c r="JXP2738" s="653"/>
      <c r="JXQ2738" s="653"/>
      <c r="JXR2738" s="653"/>
      <c r="JXS2738" s="653"/>
      <c r="JXT2738" s="653"/>
      <c r="JXU2738" s="653"/>
      <c r="JXV2738" s="653"/>
      <c r="JXW2738" s="653"/>
      <c r="JXX2738" s="653"/>
      <c r="JXY2738" s="653"/>
      <c r="JXZ2738" s="653"/>
      <c r="JYA2738" s="653"/>
      <c r="JYB2738" s="653"/>
      <c r="JYC2738" s="653"/>
      <c r="JYD2738" s="653"/>
      <c r="JYE2738" s="653"/>
      <c r="JYF2738" s="653"/>
      <c r="JYG2738" s="653"/>
      <c r="JYH2738" s="653"/>
      <c r="JYI2738" s="653"/>
      <c r="JYJ2738" s="653"/>
      <c r="JYK2738" s="653"/>
      <c r="JYL2738" s="653"/>
      <c r="JYM2738" s="653"/>
      <c r="JYN2738" s="653"/>
      <c r="JYO2738" s="653"/>
      <c r="JYP2738" s="653"/>
      <c r="JYQ2738" s="653"/>
      <c r="JYR2738" s="653"/>
      <c r="JYS2738" s="653"/>
      <c r="JYT2738" s="653"/>
      <c r="JYU2738" s="653"/>
      <c r="JYV2738" s="653"/>
      <c r="JYW2738" s="653"/>
      <c r="JYX2738" s="653"/>
      <c r="JYY2738" s="653"/>
      <c r="JYZ2738" s="653"/>
      <c r="JZA2738" s="653"/>
      <c r="JZB2738" s="653"/>
      <c r="JZC2738" s="653"/>
      <c r="JZD2738" s="653"/>
      <c r="JZE2738" s="653"/>
      <c r="JZF2738" s="653"/>
      <c r="JZG2738" s="653"/>
      <c r="JZH2738" s="653"/>
      <c r="JZI2738" s="653"/>
      <c r="JZJ2738" s="653"/>
      <c r="JZK2738" s="653"/>
      <c r="JZL2738" s="653"/>
      <c r="JZM2738" s="653"/>
      <c r="JZN2738" s="653"/>
      <c r="JZO2738" s="653"/>
      <c r="JZP2738" s="653"/>
      <c r="JZQ2738" s="653"/>
      <c r="JZR2738" s="653"/>
      <c r="JZS2738" s="653"/>
      <c r="JZT2738" s="653"/>
      <c r="JZU2738" s="653"/>
      <c r="JZV2738" s="653"/>
      <c r="JZW2738" s="653"/>
      <c r="JZX2738" s="653"/>
      <c r="JZY2738" s="653"/>
      <c r="JZZ2738" s="653"/>
      <c r="KAA2738" s="653"/>
      <c r="KAB2738" s="653"/>
      <c r="KAC2738" s="653"/>
      <c r="KAD2738" s="653"/>
      <c r="KAE2738" s="653"/>
      <c r="KAF2738" s="653"/>
      <c r="KAG2738" s="653"/>
      <c r="KAH2738" s="653"/>
      <c r="KAI2738" s="653"/>
      <c r="KAJ2738" s="653"/>
      <c r="KAK2738" s="653"/>
      <c r="KAL2738" s="653"/>
      <c r="KAM2738" s="653"/>
      <c r="KAN2738" s="653"/>
      <c r="KAO2738" s="653"/>
      <c r="KAP2738" s="653"/>
      <c r="KAQ2738" s="653"/>
      <c r="KAR2738" s="653"/>
      <c r="KAS2738" s="653"/>
      <c r="KAT2738" s="653"/>
      <c r="KAU2738" s="653"/>
      <c r="KAV2738" s="653"/>
      <c r="KAW2738" s="653"/>
      <c r="KAX2738" s="653"/>
      <c r="KAY2738" s="653"/>
      <c r="KAZ2738" s="653"/>
      <c r="KBA2738" s="653"/>
      <c r="KBB2738" s="653"/>
      <c r="KBC2738" s="653"/>
      <c r="KBD2738" s="653"/>
      <c r="KBE2738" s="653"/>
      <c r="KBF2738" s="653"/>
      <c r="KBG2738" s="653"/>
      <c r="KBH2738" s="653"/>
      <c r="KBI2738" s="653"/>
      <c r="KBJ2738" s="653"/>
      <c r="KBK2738" s="653"/>
      <c r="KBL2738" s="653"/>
      <c r="KBM2738" s="653"/>
      <c r="KBN2738" s="653"/>
      <c r="KBO2738" s="653"/>
      <c r="KBP2738" s="653"/>
      <c r="KBQ2738" s="653"/>
      <c r="KBR2738" s="653"/>
      <c r="KBS2738" s="653"/>
      <c r="KBT2738" s="653"/>
      <c r="KBU2738" s="653"/>
      <c r="KBV2738" s="653"/>
      <c r="KBW2738" s="653"/>
      <c r="KBX2738" s="653"/>
      <c r="KBY2738" s="653"/>
      <c r="KBZ2738" s="653"/>
      <c r="KCA2738" s="653"/>
      <c r="KCB2738" s="653"/>
      <c r="KCC2738" s="653"/>
      <c r="KCD2738" s="653"/>
      <c r="KCE2738" s="653"/>
      <c r="KCF2738" s="653"/>
      <c r="KCG2738" s="653"/>
      <c r="KCH2738" s="653"/>
      <c r="KCI2738" s="653"/>
      <c r="KCJ2738" s="653"/>
      <c r="KCK2738" s="653"/>
      <c r="KCL2738" s="653"/>
      <c r="KCM2738" s="653"/>
      <c r="KCN2738" s="653"/>
      <c r="KCO2738" s="653"/>
      <c r="KCP2738" s="653"/>
      <c r="KCQ2738" s="653"/>
      <c r="KCR2738" s="653"/>
      <c r="KCS2738" s="653"/>
      <c r="KCT2738" s="653"/>
      <c r="KCU2738" s="653"/>
      <c r="KCV2738" s="653"/>
      <c r="KCW2738" s="653"/>
      <c r="KCX2738" s="653"/>
      <c r="KCY2738" s="653"/>
      <c r="KCZ2738" s="653"/>
      <c r="KDA2738" s="653"/>
      <c r="KDB2738" s="653"/>
      <c r="KDC2738" s="653"/>
      <c r="KDD2738" s="653"/>
      <c r="KDE2738" s="653"/>
      <c r="KDF2738" s="653"/>
      <c r="KDG2738" s="653"/>
      <c r="KDH2738" s="653"/>
      <c r="KDI2738" s="653"/>
      <c r="KDJ2738" s="653"/>
      <c r="KDK2738" s="653"/>
      <c r="KDL2738" s="653"/>
      <c r="KDM2738" s="653"/>
      <c r="KDN2738" s="653"/>
      <c r="KDO2738" s="653"/>
      <c r="KDP2738" s="653"/>
      <c r="KDQ2738" s="653"/>
      <c r="KDR2738" s="653"/>
      <c r="KDS2738" s="653"/>
      <c r="KDT2738" s="653"/>
      <c r="KDU2738" s="653"/>
      <c r="KDV2738" s="653"/>
      <c r="KDW2738" s="653"/>
      <c r="KDX2738" s="653"/>
      <c r="KDY2738" s="653"/>
      <c r="KDZ2738" s="653"/>
      <c r="KEA2738" s="653"/>
      <c r="KEB2738" s="653"/>
      <c r="KEC2738" s="653"/>
      <c r="KED2738" s="653"/>
      <c r="KEE2738" s="653"/>
      <c r="KEF2738" s="653"/>
      <c r="KEG2738" s="653"/>
      <c r="KEH2738" s="653"/>
      <c r="KEI2738" s="653"/>
      <c r="KEJ2738" s="653"/>
      <c r="KEK2738" s="653"/>
      <c r="KEL2738" s="653"/>
      <c r="KEM2738" s="653"/>
      <c r="KEN2738" s="653"/>
      <c r="KEO2738" s="653"/>
      <c r="KEP2738" s="653"/>
      <c r="KEQ2738" s="653"/>
      <c r="KER2738" s="653"/>
      <c r="KES2738" s="653"/>
      <c r="KET2738" s="653"/>
      <c r="KEU2738" s="653"/>
      <c r="KEV2738" s="653"/>
      <c r="KEW2738" s="653"/>
      <c r="KEX2738" s="653"/>
      <c r="KEY2738" s="653"/>
      <c r="KEZ2738" s="653"/>
      <c r="KFA2738" s="653"/>
      <c r="KFB2738" s="653"/>
      <c r="KFC2738" s="653"/>
      <c r="KFD2738" s="653"/>
      <c r="KFE2738" s="653"/>
      <c r="KFF2738" s="653"/>
      <c r="KFG2738" s="653"/>
      <c r="KFH2738" s="653"/>
      <c r="KFI2738" s="653"/>
      <c r="KFJ2738" s="653"/>
      <c r="KFK2738" s="653"/>
      <c r="KFL2738" s="653"/>
      <c r="KFM2738" s="653"/>
      <c r="KFN2738" s="653"/>
      <c r="KFO2738" s="653"/>
      <c r="KFP2738" s="653"/>
      <c r="KFQ2738" s="653"/>
      <c r="KFR2738" s="653"/>
      <c r="KFS2738" s="653"/>
      <c r="KFT2738" s="653"/>
      <c r="KFU2738" s="653"/>
      <c r="KFV2738" s="653"/>
      <c r="KFW2738" s="653"/>
      <c r="KFX2738" s="653"/>
      <c r="KFY2738" s="653"/>
      <c r="KFZ2738" s="653"/>
      <c r="KGA2738" s="653"/>
      <c r="KGB2738" s="653"/>
      <c r="KGC2738" s="653"/>
      <c r="KGD2738" s="653"/>
      <c r="KGE2738" s="653"/>
      <c r="KGF2738" s="653"/>
      <c r="KGG2738" s="653"/>
      <c r="KGH2738" s="653"/>
      <c r="KGI2738" s="653"/>
      <c r="KGJ2738" s="653"/>
      <c r="KGK2738" s="653"/>
      <c r="KGL2738" s="653"/>
      <c r="KGM2738" s="653"/>
      <c r="KGN2738" s="653"/>
      <c r="KGO2738" s="653"/>
      <c r="KGP2738" s="653"/>
      <c r="KGQ2738" s="653"/>
      <c r="KGR2738" s="653"/>
      <c r="KGS2738" s="653"/>
      <c r="KGT2738" s="653"/>
      <c r="KGU2738" s="653"/>
      <c r="KGV2738" s="653"/>
      <c r="KGW2738" s="653"/>
      <c r="KGX2738" s="653"/>
      <c r="KGY2738" s="653"/>
      <c r="KGZ2738" s="653"/>
      <c r="KHA2738" s="653"/>
      <c r="KHB2738" s="653"/>
      <c r="KHC2738" s="653"/>
      <c r="KHD2738" s="653"/>
      <c r="KHE2738" s="653"/>
      <c r="KHF2738" s="653"/>
      <c r="KHG2738" s="653"/>
      <c r="KHH2738" s="653"/>
      <c r="KHI2738" s="653"/>
      <c r="KHJ2738" s="653"/>
      <c r="KHK2738" s="653"/>
      <c r="KHL2738" s="653"/>
      <c r="KHM2738" s="653"/>
      <c r="KHN2738" s="653"/>
      <c r="KHO2738" s="653"/>
      <c r="KHP2738" s="653"/>
      <c r="KHQ2738" s="653"/>
      <c r="KHR2738" s="653"/>
      <c r="KHS2738" s="653"/>
      <c r="KHT2738" s="653"/>
      <c r="KHU2738" s="653"/>
      <c r="KHV2738" s="653"/>
      <c r="KHW2738" s="653"/>
      <c r="KHX2738" s="653"/>
      <c r="KHY2738" s="653"/>
      <c r="KHZ2738" s="653"/>
      <c r="KIA2738" s="653"/>
      <c r="KIB2738" s="653"/>
      <c r="KIC2738" s="653"/>
      <c r="KID2738" s="653"/>
      <c r="KIE2738" s="653"/>
      <c r="KIF2738" s="653"/>
      <c r="KIG2738" s="653"/>
      <c r="KIH2738" s="653"/>
      <c r="KII2738" s="653"/>
      <c r="KIJ2738" s="653"/>
      <c r="KIK2738" s="653"/>
      <c r="KIL2738" s="653"/>
      <c r="KIM2738" s="653"/>
      <c r="KIN2738" s="653"/>
      <c r="KIO2738" s="653"/>
      <c r="KIP2738" s="653"/>
      <c r="KIQ2738" s="653"/>
      <c r="KIR2738" s="653"/>
      <c r="KIS2738" s="653"/>
      <c r="KIT2738" s="653"/>
      <c r="KIU2738" s="653"/>
      <c r="KIV2738" s="653"/>
      <c r="KIW2738" s="653"/>
      <c r="KIX2738" s="653"/>
      <c r="KIY2738" s="653"/>
      <c r="KIZ2738" s="653"/>
      <c r="KJA2738" s="653"/>
      <c r="KJB2738" s="653"/>
      <c r="KJC2738" s="653"/>
      <c r="KJD2738" s="653"/>
      <c r="KJE2738" s="653"/>
      <c r="KJF2738" s="653"/>
      <c r="KJG2738" s="653"/>
      <c r="KJH2738" s="653"/>
      <c r="KJI2738" s="653"/>
      <c r="KJJ2738" s="653"/>
      <c r="KJK2738" s="653"/>
      <c r="KJL2738" s="653"/>
      <c r="KJM2738" s="653"/>
      <c r="KJN2738" s="653"/>
      <c r="KJO2738" s="653"/>
      <c r="KJP2738" s="653"/>
      <c r="KJQ2738" s="653"/>
      <c r="KJR2738" s="653"/>
      <c r="KJS2738" s="653"/>
      <c r="KJT2738" s="653"/>
      <c r="KJU2738" s="653"/>
      <c r="KJV2738" s="653"/>
      <c r="KJW2738" s="653"/>
      <c r="KJX2738" s="653"/>
      <c r="KJY2738" s="653"/>
      <c r="KJZ2738" s="653"/>
      <c r="KKA2738" s="653"/>
      <c r="KKB2738" s="653"/>
      <c r="KKC2738" s="653"/>
      <c r="KKD2738" s="653"/>
      <c r="KKE2738" s="653"/>
      <c r="KKF2738" s="653"/>
      <c r="KKG2738" s="653"/>
      <c r="KKH2738" s="653"/>
      <c r="KKI2738" s="653"/>
      <c r="KKJ2738" s="653"/>
      <c r="KKK2738" s="653"/>
      <c r="KKL2738" s="653"/>
      <c r="KKM2738" s="653"/>
      <c r="KKN2738" s="653"/>
      <c r="KKO2738" s="653"/>
      <c r="KKP2738" s="653"/>
      <c r="KKQ2738" s="653"/>
      <c r="KKR2738" s="653"/>
      <c r="KKS2738" s="653"/>
      <c r="KKT2738" s="653"/>
      <c r="KKU2738" s="653"/>
      <c r="KKV2738" s="653"/>
      <c r="KKW2738" s="653"/>
      <c r="KKX2738" s="653"/>
      <c r="KKY2738" s="653"/>
      <c r="KKZ2738" s="653"/>
      <c r="KLA2738" s="653"/>
      <c r="KLB2738" s="653"/>
      <c r="KLC2738" s="653"/>
      <c r="KLD2738" s="653"/>
      <c r="KLE2738" s="653"/>
      <c r="KLF2738" s="653"/>
      <c r="KLG2738" s="653"/>
      <c r="KLH2738" s="653"/>
      <c r="KLI2738" s="653"/>
      <c r="KLJ2738" s="653"/>
      <c r="KLK2738" s="653"/>
      <c r="KLL2738" s="653"/>
      <c r="KLM2738" s="653"/>
      <c r="KLN2738" s="653"/>
      <c r="KLO2738" s="653"/>
      <c r="KLP2738" s="653"/>
      <c r="KLQ2738" s="653"/>
      <c r="KLR2738" s="653"/>
      <c r="KLS2738" s="653"/>
      <c r="KLT2738" s="653"/>
      <c r="KLU2738" s="653"/>
      <c r="KLV2738" s="653"/>
      <c r="KLW2738" s="653"/>
      <c r="KLX2738" s="653"/>
      <c r="KLY2738" s="653"/>
      <c r="KLZ2738" s="653"/>
      <c r="KMA2738" s="653"/>
      <c r="KMB2738" s="653"/>
      <c r="KMC2738" s="653"/>
      <c r="KMD2738" s="653"/>
      <c r="KME2738" s="653"/>
      <c r="KMF2738" s="653"/>
      <c r="KMG2738" s="653"/>
      <c r="KMH2738" s="653"/>
      <c r="KMI2738" s="653"/>
      <c r="KMJ2738" s="653"/>
      <c r="KMK2738" s="653"/>
      <c r="KML2738" s="653"/>
      <c r="KMM2738" s="653"/>
      <c r="KMN2738" s="653"/>
      <c r="KMO2738" s="653"/>
      <c r="KMP2738" s="653"/>
      <c r="KMQ2738" s="653"/>
      <c r="KMR2738" s="653"/>
      <c r="KMS2738" s="653"/>
      <c r="KMT2738" s="653"/>
      <c r="KMU2738" s="653"/>
      <c r="KMV2738" s="653"/>
      <c r="KMW2738" s="653"/>
      <c r="KMX2738" s="653"/>
      <c r="KMY2738" s="653"/>
      <c r="KMZ2738" s="653"/>
      <c r="KNA2738" s="653"/>
      <c r="KNB2738" s="653"/>
      <c r="KNC2738" s="653"/>
      <c r="KND2738" s="653"/>
      <c r="KNE2738" s="653"/>
      <c r="KNF2738" s="653"/>
      <c r="KNG2738" s="653"/>
      <c r="KNH2738" s="653"/>
      <c r="KNI2738" s="653"/>
      <c r="KNJ2738" s="653"/>
      <c r="KNK2738" s="653"/>
      <c r="KNL2738" s="653"/>
      <c r="KNM2738" s="653"/>
      <c r="KNN2738" s="653"/>
      <c r="KNO2738" s="653"/>
      <c r="KNP2738" s="653"/>
      <c r="KNQ2738" s="653"/>
      <c r="KNR2738" s="653"/>
      <c r="KNS2738" s="653"/>
      <c r="KNT2738" s="653"/>
      <c r="KNU2738" s="653"/>
      <c r="KNV2738" s="653"/>
      <c r="KNW2738" s="653"/>
      <c r="KNX2738" s="653"/>
      <c r="KNY2738" s="653"/>
      <c r="KNZ2738" s="653"/>
      <c r="KOA2738" s="653"/>
      <c r="KOB2738" s="653"/>
      <c r="KOC2738" s="653"/>
      <c r="KOD2738" s="653"/>
      <c r="KOE2738" s="653"/>
      <c r="KOF2738" s="653"/>
      <c r="KOG2738" s="653"/>
      <c r="KOH2738" s="653"/>
      <c r="KOI2738" s="653"/>
      <c r="KOJ2738" s="653"/>
      <c r="KOK2738" s="653"/>
      <c r="KOL2738" s="653"/>
      <c r="KOM2738" s="653"/>
      <c r="KON2738" s="653"/>
      <c r="KOO2738" s="653"/>
      <c r="KOP2738" s="653"/>
      <c r="KOQ2738" s="653"/>
      <c r="KOR2738" s="653"/>
      <c r="KOS2738" s="653"/>
      <c r="KOT2738" s="653"/>
      <c r="KOU2738" s="653"/>
      <c r="KOV2738" s="653"/>
      <c r="KOW2738" s="653"/>
      <c r="KOX2738" s="653"/>
      <c r="KOY2738" s="653"/>
      <c r="KOZ2738" s="653"/>
      <c r="KPA2738" s="653"/>
      <c r="KPB2738" s="653"/>
      <c r="KPC2738" s="653"/>
      <c r="KPD2738" s="653"/>
      <c r="KPE2738" s="653"/>
      <c r="KPF2738" s="653"/>
      <c r="KPG2738" s="653"/>
      <c r="KPH2738" s="653"/>
      <c r="KPI2738" s="653"/>
      <c r="KPJ2738" s="653"/>
      <c r="KPK2738" s="653"/>
      <c r="KPL2738" s="653"/>
      <c r="KPM2738" s="653"/>
      <c r="KPN2738" s="653"/>
      <c r="KPO2738" s="653"/>
      <c r="KPP2738" s="653"/>
      <c r="KPQ2738" s="653"/>
      <c r="KPR2738" s="653"/>
      <c r="KPS2738" s="653"/>
      <c r="KPT2738" s="653"/>
      <c r="KPU2738" s="653"/>
      <c r="KPV2738" s="653"/>
      <c r="KPW2738" s="653"/>
      <c r="KPX2738" s="653"/>
      <c r="KPY2738" s="653"/>
      <c r="KPZ2738" s="653"/>
      <c r="KQA2738" s="653"/>
      <c r="KQB2738" s="653"/>
      <c r="KQC2738" s="653"/>
      <c r="KQD2738" s="653"/>
      <c r="KQE2738" s="653"/>
      <c r="KQF2738" s="653"/>
      <c r="KQG2738" s="653"/>
      <c r="KQH2738" s="653"/>
      <c r="KQI2738" s="653"/>
      <c r="KQJ2738" s="653"/>
      <c r="KQK2738" s="653"/>
      <c r="KQL2738" s="653"/>
      <c r="KQM2738" s="653"/>
      <c r="KQN2738" s="653"/>
      <c r="KQO2738" s="653"/>
      <c r="KQP2738" s="653"/>
      <c r="KQQ2738" s="653"/>
      <c r="KQR2738" s="653"/>
      <c r="KQS2738" s="653"/>
      <c r="KQT2738" s="653"/>
      <c r="KQU2738" s="653"/>
      <c r="KQV2738" s="653"/>
      <c r="KQW2738" s="653"/>
      <c r="KQX2738" s="653"/>
      <c r="KQY2738" s="653"/>
      <c r="KQZ2738" s="653"/>
      <c r="KRA2738" s="653"/>
      <c r="KRB2738" s="653"/>
      <c r="KRC2738" s="653"/>
      <c r="KRD2738" s="653"/>
      <c r="KRE2738" s="653"/>
      <c r="KRF2738" s="653"/>
      <c r="KRG2738" s="653"/>
      <c r="KRH2738" s="653"/>
      <c r="KRI2738" s="653"/>
      <c r="KRJ2738" s="653"/>
      <c r="KRK2738" s="653"/>
      <c r="KRL2738" s="653"/>
      <c r="KRM2738" s="653"/>
      <c r="KRN2738" s="653"/>
      <c r="KRO2738" s="653"/>
      <c r="KRP2738" s="653"/>
      <c r="KRQ2738" s="653"/>
      <c r="KRR2738" s="653"/>
      <c r="KRS2738" s="653"/>
      <c r="KRT2738" s="653"/>
      <c r="KRU2738" s="653"/>
      <c r="KRV2738" s="653"/>
      <c r="KRW2738" s="653"/>
      <c r="KRX2738" s="653"/>
      <c r="KRY2738" s="653"/>
      <c r="KRZ2738" s="653"/>
      <c r="KSA2738" s="653"/>
      <c r="KSB2738" s="653"/>
      <c r="KSC2738" s="653"/>
      <c r="KSD2738" s="653"/>
      <c r="KSE2738" s="653"/>
      <c r="KSF2738" s="653"/>
      <c r="KSG2738" s="653"/>
      <c r="KSH2738" s="653"/>
      <c r="KSI2738" s="653"/>
      <c r="KSJ2738" s="653"/>
      <c r="KSK2738" s="653"/>
      <c r="KSL2738" s="653"/>
      <c r="KSM2738" s="653"/>
      <c r="KSN2738" s="653"/>
      <c r="KSO2738" s="653"/>
      <c r="KSP2738" s="653"/>
      <c r="KSQ2738" s="653"/>
      <c r="KSR2738" s="653"/>
      <c r="KSS2738" s="653"/>
      <c r="KST2738" s="653"/>
      <c r="KSU2738" s="653"/>
      <c r="KSV2738" s="653"/>
      <c r="KSW2738" s="653"/>
      <c r="KSX2738" s="653"/>
      <c r="KSY2738" s="653"/>
      <c r="KSZ2738" s="653"/>
      <c r="KTA2738" s="653"/>
      <c r="KTB2738" s="653"/>
      <c r="KTC2738" s="653"/>
      <c r="KTD2738" s="653"/>
      <c r="KTE2738" s="653"/>
      <c r="KTF2738" s="653"/>
      <c r="KTG2738" s="653"/>
      <c r="KTH2738" s="653"/>
      <c r="KTI2738" s="653"/>
      <c r="KTJ2738" s="653"/>
      <c r="KTK2738" s="653"/>
      <c r="KTL2738" s="653"/>
      <c r="KTM2738" s="653"/>
      <c r="KTN2738" s="653"/>
      <c r="KTO2738" s="653"/>
      <c r="KTP2738" s="653"/>
      <c r="KTQ2738" s="653"/>
      <c r="KTR2738" s="653"/>
      <c r="KTS2738" s="653"/>
      <c r="KTT2738" s="653"/>
      <c r="KTU2738" s="653"/>
      <c r="KTV2738" s="653"/>
      <c r="KTW2738" s="653"/>
      <c r="KTX2738" s="653"/>
      <c r="KTY2738" s="653"/>
      <c r="KTZ2738" s="653"/>
      <c r="KUA2738" s="653"/>
      <c r="KUB2738" s="653"/>
      <c r="KUC2738" s="653"/>
      <c r="KUD2738" s="653"/>
      <c r="KUE2738" s="653"/>
      <c r="KUF2738" s="653"/>
      <c r="KUG2738" s="653"/>
      <c r="KUH2738" s="653"/>
      <c r="KUI2738" s="653"/>
      <c r="KUJ2738" s="653"/>
      <c r="KUK2738" s="653"/>
      <c r="KUL2738" s="653"/>
      <c r="KUM2738" s="653"/>
      <c r="KUN2738" s="653"/>
      <c r="KUO2738" s="653"/>
      <c r="KUP2738" s="653"/>
      <c r="KUQ2738" s="653"/>
      <c r="KUR2738" s="653"/>
      <c r="KUS2738" s="653"/>
      <c r="KUT2738" s="653"/>
      <c r="KUU2738" s="653"/>
      <c r="KUV2738" s="653"/>
      <c r="KUW2738" s="653"/>
      <c r="KUX2738" s="653"/>
      <c r="KUY2738" s="653"/>
      <c r="KUZ2738" s="653"/>
      <c r="KVA2738" s="653"/>
      <c r="KVB2738" s="653"/>
      <c r="KVC2738" s="653"/>
      <c r="KVD2738" s="653"/>
      <c r="KVE2738" s="653"/>
      <c r="KVF2738" s="653"/>
      <c r="KVG2738" s="653"/>
      <c r="KVH2738" s="653"/>
      <c r="KVI2738" s="653"/>
      <c r="KVJ2738" s="653"/>
      <c r="KVK2738" s="653"/>
      <c r="KVL2738" s="653"/>
      <c r="KVM2738" s="653"/>
      <c r="KVN2738" s="653"/>
      <c r="KVO2738" s="653"/>
      <c r="KVP2738" s="653"/>
      <c r="KVQ2738" s="653"/>
      <c r="KVR2738" s="653"/>
      <c r="KVS2738" s="653"/>
      <c r="KVT2738" s="653"/>
      <c r="KVU2738" s="653"/>
      <c r="KVV2738" s="653"/>
      <c r="KVW2738" s="653"/>
      <c r="KVX2738" s="653"/>
      <c r="KVY2738" s="653"/>
      <c r="KVZ2738" s="653"/>
      <c r="KWA2738" s="653"/>
      <c r="KWB2738" s="653"/>
      <c r="KWC2738" s="653"/>
      <c r="KWD2738" s="653"/>
      <c r="KWE2738" s="653"/>
      <c r="KWF2738" s="653"/>
      <c r="KWG2738" s="653"/>
      <c r="KWH2738" s="653"/>
      <c r="KWI2738" s="653"/>
      <c r="KWJ2738" s="653"/>
      <c r="KWK2738" s="653"/>
      <c r="KWL2738" s="653"/>
      <c r="KWM2738" s="653"/>
      <c r="KWN2738" s="653"/>
      <c r="KWO2738" s="653"/>
      <c r="KWP2738" s="653"/>
      <c r="KWQ2738" s="653"/>
      <c r="KWR2738" s="653"/>
      <c r="KWS2738" s="653"/>
      <c r="KWT2738" s="653"/>
      <c r="KWU2738" s="653"/>
      <c r="KWV2738" s="653"/>
      <c r="KWW2738" s="653"/>
      <c r="KWX2738" s="653"/>
      <c r="KWY2738" s="653"/>
      <c r="KWZ2738" s="653"/>
      <c r="KXA2738" s="653"/>
      <c r="KXB2738" s="653"/>
      <c r="KXC2738" s="653"/>
      <c r="KXD2738" s="653"/>
      <c r="KXE2738" s="653"/>
      <c r="KXF2738" s="653"/>
      <c r="KXG2738" s="653"/>
      <c r="KXH2738" s="653"/>
      <c r="KXI2738" s="653"/>
      <c r="KXJ2738" s="653"/>
      <c r="KXK2738" s="653"/>
      <c r="KXL2738" s="653"/>
      <c r="KXM2738" s="653"/>
      <c r="KXN2738" s="653"/>
      <c r="KXO2738" s="653"/>
      <c r="KXP2738" s="653"/>
      <c r="KXQ2738" s="653"/>
      <c r="KXR2738" s="653"/>
      <c r="KXS2738" s="653"/>
      <c r="KXT2738" s="653"/>
      <c r="KXU2738" s="653"/>
      <c r="KXV2738" s="653"/>
      <c r="KXW2738" s="653"/>
      <c r="KXX2738" s="653"/>
      <c r="KXY2738" s="653"/>
      <c r="KXZ2738" s="653"/>
      <c r="KYA2738" s="653"/>
      <c r="KYB2738" s="653"/>
      <c r="KYC2738" s="653"/>
      <c r="KYD2738" s="653"/>
      <c r="KYE2738" s="653"/>
      <c r="KYF2738" s="653"/>
      <c r="KYG2738" s="653"/>
      <c r="KYH2738" s="653"/>
      <c r="KYI2738" s="653"/>
      <c r="KYJ2738" s="653"/>
      <c r="KYK2738" s="653"/>
      <c r="KYL2738" s="653"/>
      <c r="KYM2738" s="653"/>
      <c r="KYN2738" s="653"/>
      <c r="KYO2738" s="653"/>
      <c r="KYP2738" s="653"/>
      <c r="KYQ2738" s="653"/>
      <c r="KYR2738" s="653"/>
      <c r="KYS2738" s="653"/>
      <c r="KYT2738" s="653"/>
      <c r="KYU2738" s="653"/>
      <c r="KYV2738" s="653"/>
      <c r="KYW2738" s="653"/>
      <c r="KYX2738" s="653"/>
      <c r="KYY2738" s="653"/>
      <c r="KYZ2738" s="653"/>
      <c r="KZA2738" s="653"/>
      <c r="KZB2738" s="653"/>
      <c r="KZC2738" s="653"/>
      <c r="KZD2738" s="653"/>
      <c r="KZE2738" s="653"/>
      <c r="KZF2738" s="653"/>
      <c r="KZG2738" s="653"/>
      <c r="KZH2738" s="653"/>
      <c r="KZI2738" s="653"/>
      <c r="KZJ2738" s="653"/>
      <c r="KZK2738" s="653"/>
      <c r="KZL2738" s="653"/>
      <c r="KZM2738" s="653"/>
      <c r="KZN2738" s="653"/>
      <c r="KZO2738" s="653"/>
      <c r="KZP2738" s="653"/>
      <c r="KZQ2738" s="653"/>
      <c r="KZR2738" s="653"/>
      <c r="KZS2738" s="653"/>
      <c r="KZT2738" s="653"/>
      <c r="KZU2738" s="653"/>
      <c r="KZV2738" s="653"/>
      <c r="KZW2738" s="653"/>
      <c r="KZX2738" s="653"/>
      <c r="KZY2738" s="653"/>
      <c r="KZZ2738" s="653"/>
      <c r="LAA2738" s="653"/>
      <c r="LAB2738" s="653"/>
      <c r="LAC2738" s="653"/>
      <c r="LAD2738" s="653"/>
      <c r="LAE2738" s="653"/>
      <c r="LAF2738" s="653"/>
      <c r="LAG2738" s="653"/>
      <c r="LAH2738" s="653"/>
      <c r="LAI2738" s="653"/>
      <c r="LAJ2738" s="653"/>
      <c r="LAK2738" s="653"/>
      <c r="LAL2738" s="653"/>
      <c r="LAM2738" s="653"/>
      <c r="LAN2738" s="653"/>
      <c r="LAO2738" s="653"/>
      <c r="LAP2738" s="653"/>
      <c r="LAQ2738" s="653"/>
      <c r="LAR2738" s="653"/>
      <c r="LAS2738" s="653"/>
      <c r="LAT2738" s="653"/>
      <c r="LAU2738" s="653"/>
      <c r="LAV2738" s="653"/>
      <c r="LAW2738" s="653"/>
      <c r="LAX2738" s="653"/>
      <c r="LAY2738" s="653"/>
      <c r="LAZ2738" s="653"/>
      <c r="LBA2738" s="653"/>
      <c r="LBB2738" s="653"/>
      <c r="LBC2738" s="653"/>
      <c r="LBD2738" s="653"/>
      <c r="LBE2738" s="653"/>
      <c r="LBF2738" s="653"/>
      <c r="LBG2738" s="653"/>
      <c r="LBH2738" s="653"/>
      <c r="LBI2738" s="653"/>
      <c r="LBJ2738" s="653"/>
      <c r="LBK2738" s="653"/>
      <c r="LBL2738" s="653"/>
      <c r="LBM2738" s="653"/>
      <c r="LBN2738" s="653"/>
      <c r="LBO2738" s="653"/>
      <c r="LBP2738" s="653"/>
      <c r="LBQ2738" s="653"/>
      <c r="LBR2738" s="653"/>
      <c r="LBS2738" s="653"/>
      <c r="LBT2738" s="653"/>
      <c r="LBU2738" s="653"/>
      <c r="LBV2738" s="653"/>
      <c r="LBW2738" s="653"/>
      <c r="LBX2738" s="653"/>
      <c r="LBY2738" s="653"/>
      <c r="LBZ2738" s="653"/>
      <c r="LCA2738" s="653"/>
      <c r="LCB2738" s="653"/>
      <c r="LCC2738" s="653"/>
      <c r="LCD2738" s="653"/>
      <c r="LCE2738" s="653"/>
      <c r="LCF2738" s="653"/>
      <c r="LCG2738" s="653"/>
      <c r="LCH2738" s="653"/>
      <c r="LCI2738" s="653"/>
      <c r="LCJ2738" s="653"/>
      <c r="LCK2738" s="653"/>
      <c r="LCL2738" s="653"/>
      <c r="LCM2738" s="653"/>
      <c r="LCN2738" s="653"/>
      <c r="LCO2738" s="653"/>
      <c r="LCP2738" s="653"/>
      <c r="LCQ2738" s="653"/>
      <c r="LCR2738" s="653"/>
      <c r="LCS2738" s="653"/>
      <c r="LCT2738" s="653"/>
      <c r="LCU2738" s="653"/>
      <c r="LCV2738" s="653"/>
      <c r="LCW2738" s="653"/>
      <c r="LCX2738" s="653"/>
      <c r="LCY2738" s="653"/>
      <c r="LCZ2738" s="653"/>
      <c r="LDA2738" s="653"/>
      <c r="LDB2738" s="653"/>
      <c r="LDC2738" s="653"/>
      <c r="LDD2738" s="653"/>
      <c r="LDE2738" s="653"/>
      <c r="LDF2738" s="653"/>
      <c r="LDG2738" s="653"/>
      <c r="LDH2738" s="653"/>
      <c r="LDI2738" s="653"/>
      <c r="LDJ2738" s="653"/>
      <c r="LDK2738" s="653"/>
      <c r="LDL2738" s="653"/>
      <c r="LDM2738" s="653"/>
      <c r="LDN2738" s="653"/>
      <c r="LDO2738" s="653"/>
      <c r="LDP2738" s="653"/>
      <c r="LDQ2738" s="653"/>
      <c r="LDR2738" s="653"/>
      <c r="LDS2738" s="653"/>
      <c r="LDT2738" s="653"/>
      <c r="LDU2738" s="653"/>
      <c r="LDV2738" s="653"/>
      <c r="LDW2738" s="653"/>
      <c r="LDX2738" s="653"/>
      <c r="LDY2738" s="653"/>
      <c r="LDZ2738" s="653"/>
      <c r="LEA2738" s="653"/>
      <c r="LEB2738" s="653"/>
      <c r="LEC2738" s="653"/>
      <c r="LED2738" s="653"/>
      <c r="LEE2738" s="653"/>
      <c r="LEF2738" s="653"/>
      <c r="LEG2738" s="653"/>
      <c r="LEH2738" s="653"/>
      <c r="LEI2738" s="653"/>
      <c r="LEJ2738" s="653"/>
      <c r="LEK2738" s="653"/>
      <c r="LEL2738" s="653"/>
      <c r="LEM2738" s="653"/>
      <c r="LEN2738" s="653"/>
      <c r="LEO2738" s="653"/>
      <c r="LEP2738" s="653"/>
      <c r="LEQ2738" s="653"/>
      <c r="LER2738" s="653"/>
      <c r="LES2738" s="653"/>
      <c r="LET2738" s="653"/>
      <c r="LEU2738" s="653"/>
      <c r="LEV2738" s="653"/>
      <c r="LEW2738" s="653"/>
      <c r="LEX2738" s="653"/>
      <c r="LEY2738" s="653"/>
      <c r="LEZ2738" s="653"/>
      <c r="LFA2738" s="653"/>
      <c r="LFB2738" s="653"/>
      <c r="LFC2738" s="653"/>
      <c r="LFD2738" s="653"/>
      <c r="LFE2738" s="653"/>
      <c r="LFF2738" s="653"/>
      <c r="LFG2738" s="653"/>
      <c r="LFH2738" s="653"/>
      <c r="LFI2738" s="653"/>
      <c r="LFJ2738" s="653"/>
      <c r="LFK2738" s="653"/>
      <c r="LFL2738" s="653"/>
      <c r="LFM2738" s="653"/>
      <c r="LFN2738" s="653"/>
      <c r="LFO2738" s="653"/>
      <c r="LFP2738" s="653"/>
      <c r="LFQ2738" s="653"/>
      <c r="LFR2738" s="653"/>
      <c r="LFS2738" s="653"/>
      <c r="LFT2738" s="653"/>
      <c r="LFU2738" s="653"/>
      <c r="LFV2738" s="653"/>
      <c r="LFW2738" s="653"/>
      <c r="LFX2738" s="653"/>
      <c r="LFY2738" s="653"/>
      <c r="LFZ2738" s="653"/>
      <c r="LGA2738" s="653"/>
      <c r="LGB2738" s="653"/>
      <c r="LGC2738" s="653"/>
      <c r="LGD2738" s="653"/>
      <c r="LGE2738" s="653"/>
      <c r="LGF2738" s="653"/>
      <c r="LGG2738" s="653"/>
      <c r="LGH2738" s="653"/>
      <c r="LGI2738" s="653"/>
      <c r="LGJ2738" s="653"/>
      <c r="LGK2738" s="653"/>
      <c r="LGL2738" s="653"/>
      <c r="LGM2738" s="653"/>
      <c r="LGN2738" s="653"/>
      <c r="LGO2738" s="653"/>
      <c r="LGP2738" s="653"/>
      <c r="LGQ2738" s="653"/>
      <c r="LGR2738" s="653"/>
      <c r="LGS2738" s="653"/>
      <c r="LGT2738" s="653"/>
      <c r="LGU2738" s="653"/>
      <c r="LGV2738" s="653"/>
      <c r="LGW2738" s="653"/>
      <c r="LGX2738" s="653"/>
      <c r="LGY2738" s="653"/>
      <c r="LGZ2738" s="653"/>
      <c r="LHA2738" s="653"/>
      <c r="LHB2738" s="653"/>
      <c r="LHC2738" s="653"/>
      <c r="LHD2738" s="653"/>
      <c r="LHE2738" s="653"/>
      <c r="LHF2738" s="653"/>
      <c r="LHG2738" s="653"/>
      <c r="LHH2738" s="653"/>
      <c r="LHI2738" s="653"/>
      <c r="LHJ2738" s="653"/>
      <c r="LHK2738" s="653"/>
      <c r="LHL2738" s="653"/>
      <c r="LHM2738" s="653"/>
      <c r="LHN2738" s="653"/>
      <c r="LHO2738" s="653"/>
      <c r="LHP2738" s="653"/>
      <c r="LHQ2738" s="653"/>
      <c r="LHR2738" s="653"/>
      <c r="LHS2738" s="653"/>
      <c r="LHT2738" s="653"/>
      <c r="LHU2738" s="653"/>
      <c r="LHV2738" s="653"/>
      <c r="LHW2738" s="653"/>
      <c r="LHX2738" s="653"/>
      <c r="LHY2738" s="653"/>
      <c r="LHZ2738" s="653"/>
      <c r="LIA2738" s="653"/>
      <c r="LIB2738" s="653"/>
      <c r="LIC2738" s="653"/>
      <c r="LID2738" s="653"/>
      <c r="LIE2738" s="653"/>
      <c r="LIF2738" s="653"/>
      <c r="LIG2738" s="653"/>
      <c r="LIH2738" s="653"/>
      <c r="LII2738" s="653"/>
      <c r="LIJ2738" s="653"/>
      <c r="LIK2738" s="653"/>
      <c r="LIL2738" s="653"/>
      <c r="LIM2738" s="653"/>
      <c r="LIN2738" s="653"/>
      <c r="LIO2738" s="653"/>
      <c r="LIP2738" s="653"/>
      <c r="LIQ2738" s="653"/>
      <c r="LIR2738" s="653"/>
      <c r="LIS2738" s="653"/>
      <c r="LIT2738" s="653"/>
      <c r="LIU2738" s="653"/>
      <c r="LIV2738" s="653"/>
      <c r="LIW2738" s="653"/>
      <c r="LIX2738" s="653"/>
      <c r="LIY2738" s="653"/>
      <c r="LIZ2738" s="653"/>
      <c r="LJA2738" s="653"/>
      <c r="LJB2738" s="653"/>
      <c r="LJC2738" s="653"/>
      <c r="LJD2738" s="653"/>
      <c r="LJE2738" s="653"/>
      <c r="LJF2738" s="653"/>
      <c r="LJG2738" s="653"/>
      <c r="LJH2738" s="653"/>
      <c r="LJI2738" s="653"/>
      <c r="LJJ2738" s="653"/>
      <c r="LJK2738" s="653"/>
      <c r="LJL2738" s="653"/>
      <c r="LJM2738" s="653"/>
      <c r="LJN2738" s="653"/>
      <c r="LJO2738" s="653"/>
      <c r="LJP2738" s="653"/>
      <c r="LJQ2738" s="653"/>
      <c r="LJR2738" s="653"/>
      <c r="LJS2738" s="653"/>
      <c r="LJT2738" s="653"/>
      <c r="LJU2738" s="653"/>
      <c r="LJV2738" s="653"/>
      <c r="LJW2738" s="653"/>
      <c r="LJX2738" s="653"/>
      <c r="LJY2738" s="653"/>
      <c r="LJZ2738" s="653"/>
      <c r="LKA2738" s="653"/>
      <c r="LKB2738" s="653"/>
      <c r="LKC2738" s="653"/>
      <c r="LKD2738" s="653"/>
      <c r="LKE2738" s="653"/>
      <c r="LKF2738" s="653"/>
      <c r="LKG2738" s="653"/>
      <c r="LKH2738" s="653"/>
      <c r="LKI2738" s="653"/>
      <c r="LKJ2738" s="653"/>
      <c r="LKK2738" s="653"/>
      <c r="LKL2738" s="653"/>
      <c r="LKM2738" s="653"/>
      <c r="LKN2738" s="653"/>
      <c r="LKO2738" s="653"/>
      <c r="LKP2738" s="653"/>
      <c r="LKQ2738" s="653"/>
      <c r="LKR2738" s="653"/>
      <c r="LKS2738" s="653"/>
      <c r="LKT2738" s="653"/>
      <c r="LKU2738" s="653"/>
      <c r="LKV2738" s="653"/>
      <c r="LKW2738" s="653"/>
      <c r="LKX2738" s="653"/>
      <c r="LKY2738" s="653"/>
      <c r="LKZ2738" s="653"/>
      <c r="LLA2738" s="653"/>
      <c r="LLB2738" s="653"/>
      <c r="LLC2738" s="653"/>
      <c r="LLD2738" s="653"/>
      <c r="LLE2738" s="653"/>
      <c r="LLF2738" s="653"/>
      <c r="LLG2738" s="653"/>
      <c r="LLH2738" s="653"/>
      <c r="LLI2738" s="653"/>
      <c r="LLJ2738" s="653"/>
      <c r="LLK2738" s="653"/>
      <c r="LLL2738" s="653"/>
      <c r="LLM2738" s="653"/>
      <c r="LLN2738" s="653"/>
      <c r="LLO2738" s="653"/>
      <c r="LLP2738" s="653"/>
      <c r="LLQ2738" s="653"/>
      <c r="LLR2738" s="653"/>
      <c r="LLS2738" s="653"/>
      <c r="LLT2738" s="653"/>
      <c r="LLU2738" s="653"/>
      <c r="LLV2738" s="653"/>
      <c r="LLW2738" s="653"/>
      <c r="LLX2738" s="653"/>
      <c r="LLY2738" s="653"/>
      <c r="LLZ2738" s="653"/>
      <c r="LMA2738" s="653"/>
      <c r="LMB2738" s="653"/>
      <c r="LMC2738" s="653"/>
      <c r="LMD2738" s="653"/>
      <c r="LME2738" s="653"/>
      <c r="LMF2738" s="653"/>
      <c r="LMG2738" s="653"/>
      <c r="LMH2738" s="653"/>
      <c r="LMI2738" s="653"/>
      <c r="LMJ2738" s="653"/>
      <c r="LMK2738" s="653"/>
      <c r="LML2738" s="653"/>
      <c r="LMM2738" s="653"/>
      <c r="LMN2738" s="653"/>
      <c r="LMO2738" s="653"/>
      <c r="LMP2738" s="653"/>
      <c r="LMQ2738" s="653"/>
      <c r="LMR2738" s="653"/>
      <c r="LMS2738" s="653"/>
      <c r="LMT2738" s="653"/>
      <c r="LMU2738" s="653"/>
      <c r="LMV2738" s="653"/>
      <c r="LMW2738" s="653"/>
      <c r="LMX2738" s="653"/>
      <c r="LMY2738" s="653"/>
      <c r="LMZ2738" s="653"/>
      <c r="LNA2738" s="653"/>
      <c r="LNB2738" s="653"/>
      <c r="LNC2738" s="653"/>
      <c r="LND2738" s="653"/>
      <c r="LNE2738" s="653"/>
      <c r="LNF2738" s="653"/>
      <c r="LNG2738" s="653"/>
      <c r="LNH2738" s="653"/>
      <c r="LNI2738" s="653"/>
      <c r="LNJ2738" s="653"/>
      <c r="LNK2738" s="653"/>
      <c r="LNL2738" s="653"/>
      <c r="LNM2738" s="653"/>
      <c r="LNN2738" s="653"/>
      <c r="LNO2738" s="653"/>
      <c r="LNP2738" s="653"/>
      <c r="LNQ2738" s="653"/>
      <c r="LNR2738" s="653"/>
      <c r="LNS2738" s="653"/>
      <c r="LNT2738" s="653"/>
      <c r="LNU2738" s="653"/>
      <c r="LNV2738" s="653"/>
      <c r="LNW2738" s="653"/>
      <c r="LNX2738" s="653"/>
      <c r="LNY2738" s="653"/>
      <c r="LNZ2738" s="653"/>
      <c r="LOA2738" s="653"/>
      <c r="LOB2738" s="653"/>
      <c r="LOC2738" s="653"/>
      <c r="LOD2738" s="653"/>
      <c r="LOE2738" s="653"/>
      <c r="LOF2738" s="653"/>
      <c r="LOG2738" s="653"/>
      <c r="LOH2738" s="653"/>
      <c r="LOI2738" s="653"/>
      <c r="LOJ2738" s="653"/>
      <c r="LOK2738" s="653"/>
      <c r="LOL2738" s="653"/>
      <c r="LOM2738" s="653"/>
      <c r="LON2738" s="653"/>
      <c r="LOO2738" s="653"/>
      <c r="LOP2738" s="653"/>
      <c r="LOQ2738" s="653"/>
      <c r="LOR2738" s="653"/>
      <c r="LOS2738" s="653"/>
      <c r="LOT2738" s="653"/>
      <c r="LOU2738" s="653"/>
      <c r="LOV2738" s="653"/>
      <c r="LOW2738" s="653"/>
      <c r="LOX2738" s="653"/>
      <c r="LOY2738" s="653"/>
      <c r="LOZ2738" s="653"/>
      <c r="LPA2738" s="653"/>
      <c r="LPB2738" s="653"/>
      <c r="LPC2738" s="653"/>
      <c r="LPD2738" s="653"/>
      <c r="LPE2738" s="653"/>
      <c r="LPF2738" s="653"/>
      <c r="LPG2738" s="653"/>
      <c r="LPH2738" s="653"/>
      <c r="LPI2738" s="653"/>
      <c r="LPJ2738" s="653"/>
      <c r="LPK2738" s="653"/>
      <c r="LPL2738" s="653"/>
      <c r="LPM2738" s="653"/>
      <c r="LPN2738" s="653"/>
      <c r="LPO2738" s="653"/>
      <c r="LPP2738" s="653"/>
      <c r="LPQ2738" s="653"/>
      <c r="LPR2738" s="653"/>
      <c r="LPS2738" s="653"/>
      <c r="LPT2738" s="653"/>
      <c r="LPU2738" s="653"/>
      <c r="LPV2738" s="653"/>
      <c r="LPW2738" s="653"/>
      <c r="LPX2738" s="653"/>
      <c r="LPY2738" s="653"/>
      <c r="LPZ2738" s="653"/>
      <c r="LQA2738" s="653"/>
      <c r="LQB2738" s="653"/>
      <c r="LQC2738" s="653"/>
      <c r="LQD2738" s="653"/>
      <c r="LQE2738" s="653"/>
      <c r="LQF2738" s="653"/>
      <c r="LQG2738" s="653"/>
      <c r="LQH2738" s="653"/>
      <c r="LQI2738" s="653"/>
      <c r="LQJ2738" s="653"/>
      <c r="LQK2738" s="653"/>
      <c r="LQL2738" s="653"/>
      <c r="LQM2738" s="653"/>
      <c r="LQN2738" s="653"/>
      <c r="LQO2738" s="653"/>
      <c r="LQP2738" s="653"/>
      <c r="LQQ2738" s="653"/>
      <c r="LQR2738" s="653"/>
      <c r="LQS2738" s="653"/>
      <c r="LQT2738" s="653"/>
      <c r="LQU2738" s="653"/>
      <c r="LQV2738" s="653"/>
      <c r="LQW2738" s="653"/>
      <c r="LQX2738" s="653"/>
      <c r="LQY2738" s="653"/>
      <c r="LQZ2738" s="653"/>
      <c r="LRA2738" s="653"/>
      <c r="LRB2738" s="653"/>
      <c r="LRC2738" s="653"/>
      <c r="LRD2738" s="653"/>
      <c r="LRE2738" s="653"/>
      <c r="LRF2738" s="653"/>
      <c r="LRG2738" s="653"/>
      <c r="LRH2738" s="653"/>
      <c r="LRI2738" s="653"/>
      <c r="LRJ2738" s="653"/>
      <c r="LRK2738" s="653"/>
      <c r="LRL2738" s="653"/>
      <c r="LRM2738" s="653"/>
      <c r="LRN2738" s="653"/>
      <c r="LRO2738" s="653"/>
      <c r="LRP2738" s="653"/>
      <c r="LRQ2738" s="653"/>
      <c r="LRR2738" s="653"/>
      <c r="LRS2738" s="653"/>
      <c r="LRT2738" s="653"/>
      <c r="LRU2738" s="653"/>
      <c r="LRV2738" s="653"/>
      <c r="LRW2738" s="653"/>
      <c r="LRX2738" s="653"/>
      <c r="LRY2738" s="653"/>
      <c r="LRZ2738" s="653"/>
      <c r="LSA2738" s="653"/>
      <c r="LSB2738" s="653"/>
      <c r="LSC2738" s="653"/>
      <c r="LSD2738" s="653"/>
      <c r="LSE2738" s="653"/>
      <c r="LSF2738" s="653"/>
      <c r="LSG2738" s="653"/>
      <c r="LSH2738" s="653"/>
      <c r="LSI2738" s="653"/>
      <c r="LSJ2738" s="653"/>
      <c r="LSK2738" s="653"/>
      <c r="LSL2738" s="653"/>
      <c r="LSM2738" s="653"/>
      <c r="LSN2738" s="653"/>
      <c r="LSO2738" s="653"/>
      <c r="LSP2738" s="653"/>
      <c r="LSQ2738" s="653"/>
      <c r="LSR2738" s="653"/>
      <c r="LSS2738" s="653"/>
      <c r="LST2738" s="653"/>
      <c r="LSU2738" s="653"/>
      <c r="LSV2738" s="653"/>
      <c r="LSW2738" s="653"/>
      <c r="LSX2738" s="653"/>
      <c r="LSY2738" s="653"/>
      <c r="LSZ2738" s="653"/>
      <c r="LTA2738" s="653"/>
      <c r="LTB2738" s="653"/>
      <c r="LTC2738" s="653"/>
      <c r="LTD2738" s="653"/>
      <c r="LTE2738" s="653"/>
      <c r="LTF2738" s="653"/>
      <c r="LTG2738" s="653"/>
      <c r="LTH2738" s="653"/>
      <c r="LTI2738" s="653"/>
      <c r="LTJ2738" s="653"/>
      <c r="LTK2738" s="653"/>
      <c r="LTL2738" s="653"/>
      <c r="LTM2738" s="653"/>
      <c r="LTN2738" s="653"/>
      <c r="LTO2738" s="653"/>
      <c r="LTP2738" s="653"/>
      <c r="LTQ2738" s="653"/>
      <c r="LTR2738" s="653"/>
      <c r="LTS2738" s="653"/>
      <c r="LTT2738" s="653"/>
      <c r="LTU2738" s="653"/>
      <c r="LTV2738" s="653"/>
      <c r="LTW2738" s="653"/>
      <c r="LTX2738" s="653"/>
      <c r="LTY2738" s="653"/>
      <c r="LTZ2738" s="653"/>
      <c r="LUA2738" s="653"/>
      <c r="LUB2738" s="653"/>
      <c r="LUC2738" s="653"/>
      <c r="LUD2738" s="653"/>
      <c r="LUE2738" s="653"/>
      <c r="LUF2738" s="653"/>
      <c r="LUG2738" s="653"/>
      <c r="LUH2738" s="653"/>
      <c r="LUI2738" s="653"/>
      <c r="LUJ2738" s="653"/>
      <c r="LUK2738" s="653"/>
      <c r="LUL2738" s="653"/>
      <c r="LUM2738" s="653"/>
      <c r="LUN2738" s="653"/>
      <c r="LUO2738" s="653"/>
      <c r="LUP2738" s="653"/>
      <c r="LUQ2738" s="653"/>
      <c r="LUR2738" s="653"/>
      <c r="LUS2738" s="653"/>
      <c r="LUT2738" s="653"/>
      <c r="LUU2738" s="653"/>
      <c r="LUV2738" s="653"/>
      <c r="LUW2738" s="653"/>
      <c r="LUX2738" s="653"/>
      <c r="LUY2738" s="653"/>
      <c r="LUZ2738" s="653"/>
      <c r="LVA2738" s="653"/>
      <c r="LVB2738" s="653"/>
      <c r="LVC2738" s="653"/>
      <c r="LVD2738" s="653"/>
      <c r="LVE2738" s="653"/>
      <c r="LVF2738" s="653"/>
      <c r="LVG2738" s="653"/>
      <c r="LVH2738" s="653"/>
      <c r="LVI2738" s="653"/>
      <c r="LVJ2738" s="653"/>
      <c r="LVK2738" s="653"/>
      <c r="LVL2738" s="653"/>
      <c r="LVM2738" s="653"/>
      <c r="LVN2738" s="653"/>
      <c r="LVO2738" s="653"/>
      <c r="LVP2738" s="653"/>
      <c r="LVQ2738" s="653"/>
      <c r="LVR2738" s="653"/>
      <c r="LVS2738" s="653"/>
      <c r="LVT2738" s="653"/>
      <c r="LVU2738" s="653"/>
      <c r="LVV2738" s="653"/>
      <c r="LVW2738" s="653"/>
      <c r="LVX2738" s="653"/>
      <c r="LVY2738" s="653"/>
      <c r="LVZ2738" s="653"/>
      <c r="LWA2738" s="653"/>
      <c r="LWB2738" s="653"/>
      <c r="LWC2738" s="653"/>
      <c r="LWD2738" s="653"/>
      <c r="LWE2738" s="653"/>
      <c r="LWF2738" s="653"/>
      <c r="LWG2738" s="653"/>
      <c r="LWH2738" s="653"/>
      <c r="LWI2738" s="653"/>
      <c r="LWJ2738" s="653"/>
      <c r="LWK2738" s="653"/>
      <c r="LWL2738" s="653"/>
      <c r="LWM2738" s="653"/>
      <c r="LWN2738" s="653"/>
      <c r="LWO2738" s="653"/>
      <c r="LWP2738" s="653"/>
      <c r="LWQ2738" s="653"/>
      <c r="LWR2738" s="653"/>
      <c r="LWS2738" s="653"/>
      <c r="LWT2738" s="653"/>
      <c r="LWU2738" s="653"/>
      <c r="LWV2738" s="653"/>
      <c r="LWW2738" s="653"/>
      <c r="LWX2738" s="653"/>
      <c r="LWY2738" s="653"/>
      <c r="LWZ2738" s="653"/>
      <c r="LXA2738" s="653"/>
      <c r="LXB2738" s="653"/>
      <c r="LXC2738" s="653"/>
      <c r="LXD2738" s="653"/>
      <c r="LXE2738" s="653"/>
      <c r="LXF2738" s="653"/>
      <c r="LXG2738" s="653"/>
      <c r="LXH2738" s="653"/>
      <c r="LXI2738" s="653"/>
      <c r="LXJ2738" s="653"/>
      <c r="LXK2738" s="653"/>
      <c r="LXL2738" s="653"/>
      <c r="LXM2738" s="653"/>
      <c r="LXN2738" s="653"/>
      <c r="LXO2738" s="653"/>
      <c r="LXP2738" s="653"/>
      <c r="LXQ2738" s="653"/>
      <c r="LXR2738" s="653"/>
      <c r="LXS2738" s="653"/>
      <c r="LXT2738" s="653"/>
      <c r="LXU2738" s="653"/>
      <c r="LXV2738" s="653"/>
      <c r="LXW2738" s="653"/>
      <c r="LXX2738" s="653"/>
      <c r="LXY2738" s="653"/>
      <c r="LXZ2738" s="653"/>
      <c r="LYA2738" s="653"/>
      <c r="LYB2738" s="653"/>
      <c r="LYC2738" s="653"/>
      <c r="LYD2738" s="653"/>
      <c r="LYE2738" s="653"/>
      <c r="LYF2738" s="653"/>
      <c r="LYG2738" s="653"/>
      <c r="LYH2738" s="653"/>
      <c r="LYI2738" s="653"/>
      <c r="LYJ2738" s="653"/>
      <c r="LYK2738" s="653"/>
      <c r="LYL2738" s="653"/>
      <c r="LYM2738" s="653"/>
      <c r="LYN2738" s="653"/>
      <c r="LYO2738" s="653"/>
      <c r="LYP2738" s="653"/>
      <c r="LYQ2738" s="653"/>
      <c r="LYR2738" s="653"/>
      <c r="LYS2738" s="653"/>
      <c r="LYT2738" s="653"/>
      <c r="LYU2738" s="653"/>
      <c r="LYV2738" s="653"/>
      <c r="LYW2738" s="653"/>
      <c r="LYX2738" s="653"/>
      <c r="LYY2738" s="653"/>
      <c r="LYZ2738" s="653"/>
      <c r="LZA2738" s="653"/>
      <c r="LZB2738" s="653"/>
      <c r="LZC2738" s="653"/>
      <c r="LZD2738" s="653"/>
      <c r="LZE2738" s="653"/>
      <c r="LZF2738" s="653"/>
      <c r="LZG2738" s="653"/>
      <c r="LZH2738" s="653"/>
      <c r="LZI2738" s="653"/>
      <c r="LZJ2738" s="653"/>
      <c r="LZK2738" s="653"/>
      <c r="LZL2738" s="653"/>
      <c r="LZM2738" s="653"/>
      <c r="LZN2738" s="653"/>
      <c r="LZO2738" s="653"/>
      <c r="LZP2738" s="653"/>
      <c r="LZQ2738" s="653"/>
      <c r="LZR2738" s="653"/>
      <c r="LZS2738" s="653"/>
      <c r="LZT2738" s="653"/>
      <c r="LZU2738" s="653"/>
      <c r="LZV2738" s="653"/>
      <c r="LZW2738" s="653"/>
      <c r="LZX2738" s="653"/>
      <c r="LZY2738" s="653"/>
      <c r="LZZ2738" s="653"/>
      <c r="MAA2738" s="653"/>
      <c r="MAB2738" s="653"/>
      <c r="MAC2738" s="653"/>
      <c r="MAD2738" s="653"/>
      <c r="MAE2738" s="653"/>
      <c r="MAF2738" s="653"/>
      <c r="MAG2738" s="653"/>
      <c r="MAH2738" s="653"/>
      <c r="MAI2738" s="653"/>
      <c r="MAJ2738" s="653"/>
      <c r="MAK2738" s="653"/>
      <c r="MAL2738" s="653"/>
      <c r="MAM2738" s="653"/>
      <c r="MAN2738" s="653"/>
      <c r="MAO2738" s="653"/>
      <c r="MAP2738" s="653"/>
      <c r="MAQ2738" s="653"/>
      <c r="MAR2738" s="653"/>
      <c r="MAS2738" s="653"/>
      <c r="MAT2738" s="653"/>
      <c r="MAU2738" s="653"/>
      <c r="MAV2738" s="653"/>
      <c r="MAW2738" s="653"/>
      <c r="MAX2738" s="653"/>
      <c r="MAY2738" s="653"/>
      <c r="MAZ2738" s="653"/>
      <c r="MBA2738" s="653"/>
      <c r="MBB2738" s="653"/>
      <c r="MBC2738" s="653"/>
      <c r="MBD2738" s="653"/>
      <c r="MBE2738" s="653"/>
      <c r="MBF2738" s="653"/>
      <c r="MBG2738" s="653"/>
      <c r="MBH2738" s="653"/>
      <c r="MBI2738" s="653"/>
      <c r="MBJ2738" s="653"/>
      <c r="MBK2738" s="653"/>
      <c r="MBL2738" s="653"/>
      <c r="MBM2738" s="653"/>
      <c r="MBN2738" s="653"/>
      <c r="MBO2738" s="653"/>
      <c r="MBP2738" s="653"/>
      <c r="MBQ2738" s="653"/>
      <c r="MBR2738" s="653"/>
      <c r="MBS2738" s="653"/>
      <c r="MBT2738" s="653"/>
      <c r="MBU2738" s="653"/>
      <c r="MBV2738" s="653"/>
      <c r="MBW2738" s="653"/>
      <c r="MBX2738" s="653"/>
      <c r="MBY2738" s="653"/>
      <c r="MBZ2738" s="653"/>
      <c r="MCA2738" s="653"/>
      <c r="MCB2738" s="653"/>
      <c r="MCC2738" s="653"/>
      <c r="MCD2738" s="653"/>
      <c r="MCE2738" s="653"/>
      <c r="MCF2738" s="653"/>
      <c r="MCG2738" s="653"/>
      <c r="MCH2738" s="653"/>
      <c r="MCI2738" s="653"/>
      <c r="MCJ2738" s="653"/>
      <c r="MCK2738" s="653"/>
      <c r="MCL2738" s="653"/>
      <c r="MCM2738" s="653"/>
      <c r="MCN2738" s="653"/>
      <c r="MCO2738" s="653"/>
      <c r="MCP2738" s="653"/>
      <c r="MCQ2738" s="653"/>
      <c r="MCR2738" s="653"/>
      <c r="MCS2738" s="653"/>
      <c r="MCT2738" s="653"/>
      <c r="MCU2738" s="653"/>
      <c r="MCV2738" s="653"/>
      <c r="MCW2738" s="653"/>
      <c r="MCX2738" s="653"/>
      <c r="MCY2738" s="653"/>
      <c r="MCZ2738" s="653"/>
      <c r="MDA2738" s="653"/>
      <c r="MDB2738" s="653"/>
      <c r="MDC2738" s="653"/>
      <c r="MDD2738" s="653"/>
      <c r="MDE2738" s="653"/>
      <c r="MDF2738" s="653"/>
      <c r="MDG2738" s="653"/>
      <c r="MDH2738" s="653"/>
      <c r="MDI2738" s="653"/>
      <c r="MDJ2738" s="653"/>
      <c r="MDK2738" s="653"/>
      <c r="MDL2738" s="653"/>
      <c r="MDM2738" s="653"/>
      <c r="MDN2738" s="653"/>
      <c r="MDO2738" s="653"/>
      <c r="MDP2738" s="653"/>
      <c r="MDQ2738" s="653"/>
      <c r="MDR2738" s="653"/>
      <c r="MDS2738" s="653"/>
      <c r="MDT2738" s="653"/>
      <c r="MDU2738" s="653"/>
      <c r="MDV2738" s="653"/>
      <c r="MDW2738" s="653"/>
      <c r="MDX2738" s="653"/>
      <c r="MDY2738" s="653"/>
      <c r="MDZ2738" s="653"/>
      <c r="MEA2738" s="653"/>
      <c r="MEB2738" s="653"/>
      <c r="MEC2738" s="653"/>
      <c r="MED2738" s="653"/>
      <c r="MEE2738" s="653"/>
      <c r="MEF2738" s="653"/>
      <c r="MEG2738" s="653"/>
      <c r="MEH2738" s="653"/>
      <c r="MEI2738" s="653"/>
      <c r="MEJ2738" s="653"/>
      <c r="MEK2738" s="653"/>
      <c r="MEL2738" s="653"/>
      <c r="MEM2738" s="653"/>
      <c r="MEN2738" s="653"/>
      <c r="MEO2738" s="653"/>
      <c r="MEP2738" s="653"/>
      <c r="MEQ2738" s="653"/>
      <c r="MER2738" s="653"/>
      <c r="MES2738" s="653"/>
      <c r="MET2738" s="653"/>
      <c r="MEU2738" s="653"/>
      <c r="MEV2738" s="653"/>
      <c r="MEW2738" s="653"/>
      <c r="MEX2738" s="653"/>
      <c r="MEY2738" s="653"/>
      <c r="MEZ2738" s="653"/>
      <c r="MFA2738" s="653"/>
      <c r="MFB2738" s="653"/>
      <c r="MFC2738" s="653"/>
      <c r="MFD2738" s="653"/>
      <c r="MFE2738" s="653"/>
      <c r="MFF2738" s="653"/>
      <c r="MFG2738" s="653"/>
      <c r="MFH2738" s="653"/>
      <c r="MFI2738" s="653"/>
      <c r="MFJ2738" s="653"/>
      <c r="MFK2738" s="653"/>
      <c r="MFL2738" s="653"/>
      <c r="MFM2738" s="653"/>
      <c r="MFN2738" s="653"/>
      <c r="MFO2738" s="653"/>
      <c r="MFP2738" s="653"/>
      <c r="MFQ2738" s="653"/>
      <c r="MFR2738" s="653"/>
      <c r="MFS2738" s="653"/>
      <c r="MFT2738" s="653"/>
      <c r="MFU2738" s="653"/>
      <c r="MFV2738" s="653"/>
      <c r="MFW2738" s="653"/>
      <c r="MFX2738" s="653"/>
      <c r="MFY2738" s="653"/>
      <c r="MFZ2738" s="653"/>
      <c r="MGA2738" s="653"/>
      <c r="MGB2738" s="653"/>
      <c r="MGC2738" s="653"/>
      <c r="MGD2738" s="653"/>
      <c r="MGE2738" s="653"/>
      <c r="MGF2738" s="653"/>
      <c r="MGG2738" s="653"/>
      <c r="MGH2738" s="653"/>
      <c r="MGI2738" s="653"/>
      <c r="MGJ2738" s="653"/>
      <c r="MGK2738" s="653"/>
      <c r="MGL2738" s="653"/>
      <c r="MGM2738" s="653"/>
      <c r="MGN2738" s="653"/>
      <c r="MGO2738" s="653"/>
      <c r="MGP2738" s="653"/>
      <c r="MGQ2738" s="653"/>
      <c r="MGR2738" s="653"/>
      <c r="MGS2738" s="653"/>
      <c r="MGT2738" s="653"/>
      <c r="MGU2738" s="653"/>
      <c r="MGV2738" s="653"/>
      <c r="MGW2738" s="653"/>
      <c r="MGX2738" s="653"/>
      <c r="MGY2738" s="653"/>
      <c r="MGZ2738" s="653"/>
      <c r="MHA2738" s="653"/>
      <c r="MHB2738" s="653"/>
      <c r="MHC2738" s="653"/>
      <c r="MHD2738" s="653"/>
      <c r="MHE2738" s="653"/>
      <c r="MHF2738" s="653"/>
      <c r="MHG2738" s="653"/>
      <c r="MHH2738" s="653"/>
      <c r="MHI2738" s="653"/>
      <c r="MHJ2738" s="653"/>
      <c r="MHK2738" s="653"/>
      <c r="MHL2738" s="653"/>
      <c r="MHM2738" s="653"/>
      <c r="MHN2738" s="653"/>
      <c r="MHO2738" s="653"/>
      <c r="MHP2738" s="653"/>
      <c r="MHQ2738" s="653"/>
      <c r="MHR2738" s="653"/>
      <c r="MHS2738" s="653"/>
      <c r="MHT2738" s="653"/>
      <c r="MHU2738" s="653"/>
      <c r="MHV2738" s="653"/>
      <c r="MHW2738" s="653"/>
      <c r="MHX2738" s="653"/>
      <c r="MHY2738" s="653"/>
      <c r="MHZ2738" s="653"/>
      <c r="MIA2738" s="653"/>
      <c r="MIB2738" s="653"/>
      <c r="MIC2738" s="653"/>
      <c r="MID2738" s="653"/>
      <c r="MIE2738" s="653"/>
      <c r="MIF2738" s="653"/>
      <c r="MIG2738" s="653"/>
      <c r="MIH2738" s="653"/>
      <c r="MII2738" s="653"/>
      <c r="MIJ2738" s="653"/>
      <c r="MIK2738" s="653"/>
      <c r="MIL2738" s="653"/>
      <c r="MIM2738" s="653"/>
      <c r="MIN2738" s="653"/>
      <c r="MIO2738" s="653"/>
      <c r="MIP2738" s="653"/>
      <c r="MIQ2738" s="653"/>
      <c r="MIR2738" s="653"/>
      <c r="MIS2738" s="653"/>
      <c r="MIT2738" s="653"/>
      <c r="MIU2738" s="653"/>
      <c r="MIV2738" s="653"/>
      <c r="MIW2738" s="653"/>
      <c r="MIX2738" s="653"/>
      <c r="MIY2738" s="653"/>
      <c r="MIZ2738" s="653"/>
      <c r="MJA2738" s="653"/>
      <c r="MJB2738" s="653"/>
      <c r="MJC2738" s="653"/>
      <c r="MJD2738" s="653"/>
      <c r="MJE2738" s="653"/>
      <c r="MJF2738" s="653"/>
      <c r="MJG2738" s="653"/>
      <c r="MJH2738" s="653"/>
      <c r="MJI2738" s="653"/>
      <c r="MJJ2738" s="653"/>
      <c r="MJK2738" s="653"/>
      <c r="MJL2738" s="653"/>
      <c r="MJM2738" s="653"/>
      <c r="MJN2738" s="653"/>
      <c r="MJO2738" s="653"/>
      <c r="MJP2738" s="653"/>
      <c r="MJQ2738" s="653"/>
      <c r="MJR2738" s="653"/>
      <c r="MJS2738" s="653"/>
      <c r="MJT2738" s="653"/>
      <c r="MJU2738" s="653"/>
      <c r="MJV2738" s="653"/>
      <c r="MJW2738" s="653"/>
      <c r="MJX2738" s="653"/>
      <c r="MJY2738" s="653"/>
      <c r="MJZ2738" s="653"/>
      <c r="MKA2738" s="653"/>
      <c r="MKB2738" s="653"/>
      <c r="MKC2738" s="653"/>
      <c r="MKD2738" s="653"/>
      <c r="MKE2738" s="653"/>
      <c r="MKF2738" s="653"/>
      <c r="MKG2738" s="653"/>
      <c r="MKH2738" s="653"/>
      <c r="MKI2738" s="653"/>
      <c r="MKJ2738" s="653"/>
      <c r="MKK2738" s="653"/>
      <c r="MKL2738" s="653"/>
      <c r="MKM2738" s="653"/>
      <c r="MKN2738" s="653"/>
      <c r="MKO2738" s="653"/>
      <c r="MKP2738" s="653"/>
      <c r="MKQ2738" s="653"/>
      <c r="MKR2738" s="653"/>
      <c r="MKS2738" s="653"/>
      <c r="MKT2738" s="653"/>
      <c r="MKU2738" s="653"/>
      <c r="MKV2738" s="653"/>
      <c r="MKW2738" s="653"/>
      <c r="MKX2738" s="653"/>
      <c r="MKY2738" s="653"/>
      <c r="MKZ2738" s="653"/>
      <c r="MLA2738" s="653"/>
      <c r="MLB2738" s="653"/>
      <c r="MLC2738" s="653"/>
      <c r="MLD2738" s="653"/>
      <c r="MLE2738" s="653"/>
      <c r="MLF2738" s="653"/>
      <c r="MLG2738" s="653"/>
      <c r="MLH2738" s="653"/>
      <c r="MLI2738" s="653"/>
      <c r="MLJ2738" s="653"/>
      <c r="MLK2738" s="653"/>
      <c r="MLL2738" s="653"/>
      <c r="MLM2738" s="653"/>
      <c r="MLN2738" s="653"/>
      <c r="MLO2738" s="653"/>
      <c r="MLP2738" s="653"/>
      <c r="MLQ2738" s="653"/>
      <c r="MLR2738" s="653"/>
      <c r="MLS2738" s="653"/>
      <c r="MLT2738" s="653"/>
      <c r="MLU2738" s="653"/>
      <c r="MLV2738" s="653"/>
      <c r="MLW2738" s="653"/>
      <c r="MLX2738" s="653"/>
      <c r="MLY2738" s="653"/>
      <c r="MLZ2738" s="653"/>
      <c r="MMA2738" s="653"/>
      <c r="MMB2738" s="653"/>
      <c r="MMC2738" s="653"/>
      <c r="MMD2738" s="653"/>
      <c r="MME2738" s="653"/>
      <c r="MMF2738" s="653"/>
      <c r="MMG2738" s="653"/>
      <c r="MMH2738" s="653"/>
      <c r="MMI2738" s="653"/>
      <c r="MMJ2738" s="653"/>
      <c r="MMK2738" s="653"/>
      <c r="MML2738" s="653"/>
      <c r="MMM2738" s="653"/>
      <c r="MMN2738" s="653"/>
      <c r="MMO2738" s="653"/>
      <c r="MMP2738" s="653"/>
      <c r="MMQ2738" s="653"/>
      <c r="MMR2738" s="653"/>
      <c r="MMS2738" s="653"/>
      <c r="MMT2738" s="653"/>
      <c r="MMU2738" s="653"/>
      <c r="MMV2738" s="653"/>
      <c r="MMW2738" s="653"/>
      <c r="MMX2738" s="653"/>
      <c r="MMY2738" s="653"/>
      <c r="MMZ2738" s="653"/>
      <c r="MNA2738" s="653"/>
      <c r="MNB2738" s="653"/>
      <c r="MNC2738" s="653"/>
      <c r="MND2738" s="653"/>
      <c r="MNE2738" s="653"/>
      <c r="MNF2738" s="653"/>
      <c r="MNG2738" s="653"/>
      <c r="MNH2738" s="653"/>
      <c r="MNI2738" s="653"/>
      <c r="MNJ2738" s="653"/>
      <c r="MNK2738" s="653"/>
      <c r="MNL2738" s="653"/>
      <c r="MNM2738" s="653"/>
      <c r="MNN2738" s="653"/>
      <c r="MNO2738" s="653"/>
      <c r="MNP2738" s="653"/>
      <c r="MNQ2738" s="653"/>
      <c r="MNR2738" s="653"/>
      <c r="MNS2738" s="653"/>
      <c r="MNT2738" s="653"/>
      <c r="MNU2738" s="653"/>
      <c r="MNV2738" s="653"/>
      <c r="MNW2738" s="653"/>
      <c r="MNX2738" s="653"/>
      <c r="MNY2738" s="653"/>
      <c r="MNZ2738" s="653"/>
      <c r="MOA2738" s="653"/>
      <c r="MOB2738" s="653"/>
      <c r="MOC2738" s="653"/>
      <c r="MOD2738" s="653"/>
      <c r="MOE2738" s="653"/>
      <c r="MOF2738" s="653"/>
      <c r="MOG2738" s="653"/>
      <c r="MOH2738" s="653"/>
      <c r="MOI2738" s="653"/>
      <c r="MOJ2738" s="653"/>
      <c r="MOK2738" s="653"/>
      <c r="MOL2738" s="653"/>
      <c r="MOM2738" s="653"/>
      <c r="MON2738" s="653"/>
      <c r="MOO2738" s="653"/>
      <c r="MOP2738" s="653"/>
      <c r="MOQ2738" s="653"/>
      <c r="MOR2738" s="653"/>
      <c r="MOS2738" s="653"/>
      <c r="MOT2738" s="653"/>
      <c r="MOU2738" s="653"/>
      <c r="MOV2738" s="653"/>
      <c r="MOW2738" s="653"/>
      <c r="MOX2738" s="653"/>
      <c r="MOY2738" s="653"/>
      <c r="MOZ2738" s="653"/>
      <c r="MPA2738" s="653"/>
      <c r="MPB2738" s="653"/>
      <c r="MPC2738" s="653"/>
      <c r="MPD2738" s="653"/>
      <c r="MPE2738" s="653"/>
      <c r="MPF2738" s="653"/>
      <c r="MPG2738" s="653"/>
      <c r="MPH2738" s="653"/>
      <c r="MPI2738" s="653"/>
      <c r="MPJ2738" s="653"/>
      <c r="MPK2738" s="653"/>
      <c r="MPL2738" s="653"/>
      <c r="MPM2738" s="653"/>
      <c r="MPN2738" s="653"/>
      <c r="MPO2738" s="653"/>
      <c r="MPP2738" s="653"/>
      <c r="MPQ2738" s="653"/>
      <c r="MPR2738" s="653"/>
      <c r="MPS2738" s="653"/>
      <c r="MPT2738" s="653"/>
      <c r="MPU2738" s="653"/>
      <c r="MPV2738" s="653"/>
      <c r="MPW2738" s="653"/>
      <c r="MPX2738" s="653"/>
      <c r="MPY2738" s="653"/>
      <c r="MPZ2738" s="653"/>
      <c r="MQA2738" s="653"/>
      <c r="MQB2738" s="653"/>
      <c r="MQC2738" s="653"/>
      <c r="MQD2738" s="653"/>
      <c r="MQE2738" s="653"/>
      <c r="MQF2738" s="653"/>
      <c r="MQG2738" s="653"/>
      <c r="MQH2738" s="653"/>
      <c r="MQI2738" s="653"/>
      <c r="MQJ2738" s="653"/>
      <c r="MQK2738" s="653"/>
      <c r="MQL2738" s="653"/>
      <c r="MQM2738" s="653"/>
      <c r="MQN2738" s="653"/>
      <c r="MQO2738" s="653"/>
      <c r="MQP2738" s="653"/>
      <c r="MQQ2738" s="653"/>
      <c r="MQR2738" s="653"/>
      <c r="MQS2738" s="653"/>
      <c r="MQT2738" s="653"/>
      <c r="MQU2738" s="653"/>
      <c r="MQV2738" s="653"/>
      <c r="MQW2738" s="653"/>
      <c r="MQX2738" s="653"/>
      <c r="MQY2738" s="653"/>
      <c r="MQZ2738" s="653"/>
      <c r="MRA2738" s="653"/>
      <c r="MRB2738" s="653"/>
      <c r="MRC2738" s="653"/>
      <c r="MRD2738" s="653"/>
      <c r="MRE2738" s="653"/>
      <c r="MRF2738" s="653"/>
      <c r="MRG2738" s="653"/>
      <c r="MRH2738" s="653"/>
      <c r="MRI2738" s="653"/>
      <c r="MRJ2738" s="653"/>
      <c r="MRK2738" s="653"/>
      <c r="MRL2738" s="653"/>
      <c r="MRM2738" s="653"/>
      <c r="MRN2738" s="653"/>
      <c r="MRO2738" s="653"/>
      <c r="MRP2738" s="653"/>
      <c r="MRQ2738" s="653"/>
      <c r="MRR2738" s="653"/>
      <c r="MRS2738" s="653"/>
      <c r="MRT2738" s="653"/>
      <c r="MRU2738" s="653"/>
      <c r="MRV2738" s="653"/>
      <c r="MRW2738" s="653"/>
      <c r="MRX2738" s="653"/>
      <c r="MRY2738" s="653"/>
      <c r="MRZ2738" s="653"/>
      <c r="MSA2738" s="653"/>
      <c r="MSB2738" s="653"/>
      <c r="MSC2738" s="653"/>
      <c r="MSD2738" s="653"/>
      <c r="MSE2738" s="653"/>
      <c r="MSF2738" s="653"/>
      <c r="MSG2738" s="653"/>
      <c r="MSH2738" s="653"/>
      <c r="MSI2738" s="653"/>
      <c r="MSJ2738" s="653"/>
      <c r="MSK2738" s="653"/>
      <c r="MSL2738" s="653"/>
      <c r="MSM2738" s="653"/>
      <c r="MSN2738" s="653"/>
      <c r="MSO2738" s="653"/>
      <c r="MSP2738" s="653"/>
      <c r="MSQ2738" s="653"/>
      <c r="MSR2738" s="653"/>
      <c r="MSS2738" s="653"/>
      <c r="MST2738" s="653"/>
      <c r="MSU2738" s="653"/>
      <c r="MSV2738" s="653"/>
      <c r="MSW2738" s="653"/>
      <c r="MSX2738" s="653"/>
      <c r="MSY2738" s="653"/>
      <c r="MSZ2738" s="653"/>
      <c r="MTA2738" s="653"/>
      <c r="MTB2738" s="653"/>
      <c r="MTC2738" s="653"/>
      <c r="MTD2738" s="653"/>
      <c r="MTE2738" s="653"/>
      <c r="MTF2738" s="653"/>
      <c r="MTG2738" s="653"/>
      <c r="MTH2738" s="653"/>
      <c r="MTI2738" s="653"/>
      <c r="MTJ2738" s="653"/>
      <c r="MTK2738" s="653"/>
      <c r="MTL2738" s="653"/>
      <c r="MTM2738" s="653"/>
      <c r="MTN2738" s="653"/>
      <c r="MTO2738" s="653"/>
      <c r="MTP2738" s="653"/>
      <c r="MTQ2738" s="653"/>
      <c r="MTR2738" s="653"/>
      <c r="MTS2738" s="653"/>
      <c r="MTT2738" s="653"/>
      <c r="MTU2738" s="653"/>
      <c r="MTV2738" s="653"/>
      <c r="MTW2738" s="653"/>
      <c r="MTX2738" s="653"/>
      <c r="MTY2738" s="653"/>
      <c r="MTZ2738" s="653"/>
      <c r="MUA2738" s="653"/>
      <c r="MUB2738" s="653"/>
      <c r="MUC2738" s="653"/>
      <c r="MUD2738" s="653"/>
      <c r="MUE2738" s="653"/>
      <c r="MUF2738" s="653"/>
      <c r="MUG2738" s="653"/>
      <c r="MUH2738" s="653"/>
      <c r="MUI2738" s="653"/>
      <c r="MUJ2738" s="653"/>
      <c r="MUK2738" s="653"/>
      <c r="MUL2738" s="653"/>
      <c r="MUM2738" s="653"/>
      <c r="MUN2738" s="653"/>
      <c r="MUO2738" s="653"/>
      <c r="MUP2738" s="653"/>
      <c r="MUQ2738" s="653"/>
      <c r="MUR2738" s="653"/>
      <c r="MUS2738" s="653"/>
      <c r="MUT2738" s="653"/>
      <c r="MUU2738" s="653"/>
      <c r="MUV2738" s="653"/>
      <c r="MUW2738" s="653"/>
      <c r="MUX2738" s="653"/>
      <c r="MUY2738" s="653"/>
      <c r="MUZ2738" s="653"/>
      <c r="MVA2738" s="653"/>
      <c r="MVB2738" s="653"/>
      <c r="MVC2738" s="653"/>
      <c r="MVD2738" s="653"/>
      <c r="MVE2738" s="653"/>
      <c r="MVF2738" s="653"/>
      <c r="MVG2738" s="653"/>
      <c r="MVH2738" s="653"/>
      <c r="MVI2738" s="653"/>
      <c r="MVJ2738" s="653"/>
      <c r="MVK2738" s="653"/>
      <c r="MVL2738" s="653"/>
      <c r="MVM2738" s="653"/>
      <c r="MVN2738" s="653"/>
      <c r="MVO2738" s="653"/>
      <c r="MVP2738" s="653"/>
      <c r="MVQ2738" s="653"/>
      <c r="MVR2738" s="653"/>
      <c r="MVS2738" s="653"/>
      <c r="MVT2738" s="653"/>
      <c r="MVU2738" s="653"/>
      <c r="MVV2738" s="653"/>
      <c r="MVW2738" s="653"/>
      <c r="MVX2738" s="653"/>
      <c r="MVY2738" s="653"/>
      <c r="MVZ2738" s="653"/>
      <c r="MWA2738" s="653"/>
      <c r="MWB2738" s="653"/>
      <c r="MWC2738" s="653"/>
      <c r="MWD2738" s="653"/>
      <c r="MWE2738" s="653"/>
      <c r="MWF2738" s="653"/>
      <c r="MWG2738" s="653"/>
      <c r="MWH2738" s="653"/>
      <c r="MWI2738" s="653"/>
      <c r="MWJ2738" s="653"/>
      <c r="MWK2738" s="653"/>
      <c r="MWL2738" s="653"/>
      <c r="MWM2738" s="653"/>
      <c r="MWN2738" s="653"/>
      <c r="MWO2738" s="653"/>
      <c r="MWP2738" s="653"/>
      <c r="MWQ2738" s="653"/>
      <c r="MWR2738" s="653"/>
      <c r="MWS2738" s="653"/>
      <c r="MWT2738" s="653"/>
      <c r="MWU2738" s="653"/>
      <c r="MWV2738" s="653"/>
      <c r="MWW2738" s="653"/>
      <c r="MWX2738" s="653"/>
      <c r="MWY2738" s="653"/>
      <c r="MWZ2738" s="653"/>
      <c r="MXA2738" s="653"/>
      <c r="MXB2738" s="653"/>
      <c r="MXC2738" s="653"/>
      <c r="MXD2738" s="653"/>
      <c r="MXE2738" s="653"/>
      <c r="MXF2738" s="653"/>
      <c r="MXG2738" s="653"/>
      <c r="MXH2738" s="653"/>
      <c r="MXI2738" s="653"/>
      <c r="MXJ2738" s="653"/>
      <c r="MXK2738" s="653"/>
      <c r="MXL2738" s="653"/>
      <c r="MXM2738" s="653"/>
      <c r="MXN2738" s="653"/>
      <c r="MXO2738" s="653"/>
      <c r="MXP2738" s="653"/>
      <c r="MXQ2738" s="653"/>
      <c r="MXR2738" s="653"/>
      <c r="MXS2738" s="653"/>
      <c r="MXT2738" s="653"/>
      <c r="MXU2738" s="653"/>
      <c r="MXV2738" s="653"/>
      <c r="MXW2738" s="653"/>
      <c r="MXX2738" s="653"/>
      <c r="MXY2738" s="653"/>
      <c r="MXZ2738" s="653"/>
      <c r="MYA2738" s="653"/>
      <c r="MYB2738" s="653"/>
      <c r="MYC2738" s="653"/>
      <c r="MYD2738" s="653"/>
      <c r="MYE2738" s="653"/>
      <c r="MYF2738" s="653"/>
      <c r="MYG2738" s="653"/>
      <c r="MYH2738" s="653"/>
      <c r="MYI2738" s="653"/>
      <c r="MYJ2738" s="653"/>
      <c r="MYK2738" s="653"/>
      <c r="MYL2738" s="653"/>
      <c r="MYM2738" s="653"/>
      <c r="MYN2738" s="653"/>
      <c r="MYO2738" s="653"/>
      <c r="MYP2738" s="653"/>
      <c r="MYQ2738" s="653"/>
      <c r="MYR2738" s="653"/>
      <c r="MYS2738" s="653"/>
      <c r="MYT2738" s="653"/>
      <c r="MYU2738" s="653"/>
      <c r="MYV2738" s="653"/>
      <c r="MYW2738" s="653"/>
      <c r="MYX2738" s="653"/>
      <c r="MYY2738" s="653"/>
      <c r="MYZ2738" s="653"/>
      <c r="MZA2738" s="653"/>
      <c r="MZB2738" s="653"/>
      <c r="MZC2738" s="653"/>
      <c r="MZD2738" s="653"/>
      <c r="MZE2738" s="653"/>
      <c r="MZF2738" s="653"/>
      <c r="MZG2738" s="653"/>
      <c r="MZH2738" s="653"/>
      <c r="MZI2738" s="653"/>
      <c r="MZJ2738" s="653"/>
      <c r="MZK2738" s="653"/>
      <c r="MZL2738" s="653"/>
      <c r="MZM2738" s="653"/>
      <c r="MZN2738" s="653"/>
      <c r="MZO2738" s="653"/>
      <c r="MZP2738" s="653"/>
      <c r="MZQ2738" s="653"/>
      <c r="MZR2738" s="653"/>
      <c r="MZS2738" s="653"/>
      <c r="MZT2738" s="653"/>
      <c r="MZU2738" s="653"/>
      <c r="MZV2738" s="653"/>
      <c r="MZW2738" s="653"/>
      <c r="MZX2738" s="653"/>
      <c r="MZY2738" s="653"/>
      <c r="MZZ2738" s="653"/>
      <c r="NAA2738" s="653"/>
      <c r="NAB2738" s="653"/>
      <c r="NAC2738" s="653"/>
      <c r="NAD2738" s="653"/>
      <c r="NAE2738" s="653"/>
      <c r="NAF2738" s="653"/>
      <c r="NAG2738" s="653"/>
      <c r="NAH2738" s="653"/>
      <c r="NAI2738" s="653"/>
      <c r="NAJ2738" s="653"/>
      <c r="NAK2738" s="653"/>
      <c r="NAL2738" s="653"/>
      <c r="NAM2738" s="653"/>
      <c r="NAN2738" s="653"/>
      <c r="NAO2738" s="653"/>
      <c r="NAP2738" s="653"/>
      <c r="NAQ2738" s="653"/>
      <c r="NAR2738" s="653"/>
      <c r="NAS2738" s="653"/>
      <c r="NAT2738" s="653"/>
      <c r="NAU2738" s="653"/>
      <c r="NAV2738" s="653"/>
      <c r="NAW2738" s="653"/>
      <c r="NAX2738" s="653"/>
      <c r="NAY2738" s="653"/>
      <c r="NAZ2738" s="653"/>
      <c r="NBA2738" s="653"/>
      <c r="NBB2738" s="653"/>
      <c r="NBC2738" s="653"/>
      <c r="NBD2738" s="653"/>
      <c r="NBE2738" s="653"/>
      <c r="NBF2738" s="653"/>
      <c r="NBG2738" s="653"/>
      <c r="NBH2738" s="653"/>
      <c r="NBI2738" s="653"/>
      <c r="NBJ2738" s="653"/>
      <c r="NBK2738" s="653"/>
      <c r="NBL2738" s="653"/>
      <c r="NBM2738" s="653"/>
      <c r="NBN2738" s="653"/>
      <c r="NBO2738" s="653"/>
      <c r="NBP2738" s="653"/>
      <c r="NBQ2738" s="653"/>
      <c r="NBR2738" s="653"/>
      <c r="NBS2738" s="653"/>
      <c r="NBT2738" s="653"/>
      <c r="NBU2738" s="653"/>
      <c r="NBV2738" s="653"/>
      <c r="NBW2738" s="653"/>
      <c r="NBX2738" s="653"/>
      <c r="NBY2738" s="653"/>
      <c r="NBZ2738" s="653"/>
      <c r="NCA2738" s="653"/>
      <c r="NCB2738" s="653"/>
      <c r="NCC2738" s="653"/>
      <c r="NCD2738" s="653"/>
      <c r="NCE2738" s="653"/>
      <c r="NCF2738" s="653"/>
      <c r="NCG2738" s="653"/>
      <c r="NCH2738" s="653"/>
      <c r="NCI2738" s="653"/>
      <c r="NCJ2738" s="653"/>
      <c r="NCK2738" s="653"/>
      <c r="NCL2738" s="653"/>
      <c r="NCM2738" s="653"/>
      <c r="NCN2738" s="653"/>
      <c r="NCO2738" s="653"/>
      <c r="NCP2738" s="653"/>
      <c r="NCQ2738" s="653"/>
      <c r="NCR2738" s="653"/>
      <c r="NCS2738" s="653"/>
      <c r="NCT2738" s="653"/>
      <c r="NCU2738" s="653"/>
      <c r="NCV2738" s="653"/>
      <c r="NCW2738" s="653"/>
      <c r="NCX2738" s="653"/>
      <c r="NCY2738" s="653"/>
      <c r="NCZ2738" s="653"/>
      <c r="NDA2738" s="653"/>
      <c r="NDB2738" s="653"/>
      <c r="NDC2738" s="653"/>
      <c r="NDD2738" s="653"/>
      <c r="NDE2738" s="653"/>
      <c r="NDF2738" s="653"/>
      <c r="NDG2738" s="653"/>
      <c r="NDH2738" s="653"/>
      <c r="NDI2738" s="653"/>
      <c r="NDJ2738" s="653"/>
      <c r="NDK2738" s="653"/>
      <c r="NDL2738" s="653"/>
      <c r="NDM2738" s="653"/>
      <c r="NDN2738" s="653"/>
      <c r="NDO2738" s="653"/>
      <c r="NDP2738" s="653"/>
      <c r="NDQ2738" s="653"/>
      <c r="NDR2738" s="653"/>
      <c r="NDS2738" s="653"/>
      <c r="NDT2738" s="653"/>
      <c r="NDU2738" s="653"/>
      <c r="NDV2738" s="653"/>
      <c r="NDW2738" s="653"/>
      <c r="NDX2738" s="653"/>
      <c r="NDY2738" s="653"/>
      <c r="NDZ2738" s="653"/>
      <c r="NEA2738" s="653"/>
      <c r="NEB2738" s="653"/>
      <c r="NEC2738" s="653"/>
      <c r="NED2738" s="653"/>
      <c r="NEE2738" s="653"/>
      <c r="NEF2738" s="653"/>
      <c r="NEG2738" s="653"/>
      <c r="NEH2738" s="653"/>
      <c r="NEI2738" s="653"/>
      <c r="NEJ2738" s="653"/>
      <c r="NEK2738" s="653"/>
      <c r="NEL2738" s="653"/>
      <c r="NEM2738" s="653"/>
      <c r="NEN2738" s="653"/>
      <c r="NEO2738" s="653"/>
      <c r="NEP2738" s="653"/>
      <c r="NEQ2738" s="653"/>
      <c r="NER2738" s="653"/>
      <c r="NES2738" s="653"/>
      <c r="NET2738" s="653"/>
      <c r="NEU2738" s="653"/>
      <c r="NEV2738" s="653"/>
      <c r="NEW2738" s="653"/>
      <c r="NEX2738" s="653"/>
      <c r="NEY2738" s="653"/>
      <c r="NEZ2738" s="653"/>
      <c r="NFA2738" s="653"/>
      <c r="NFB2738" s="653"/>
      <c r="NFC2738" s="653"/>
      <c r="NFD2738" s="653"/>
      <c r="NFE2738" s="653"/>
      <c r="NFF2738" s="653"/>
      <c r="NFG2738" s="653"/>
      <c r="NFH2738" s="653"/>
      <c r="NFI2738" s="653"/>
      <c r="NFJ2738" s="653"/>
      <c r="NFK2738" s="653"/>
      <c r="NFL2738" s="653"/>
      <c r="NFM2738" s="653"/>
      <c r="NFN2738" s="653"/>
      <c r="NFO2738" s="653"/>
      <c r="NFP2738" s="653"/>
      <c r="NFQ2738" s="653"/>
      <c r="NFR2738" s="653"/>
      <c r="NFS2738" s="653"/>
      <c r="NFT2738" s="653"/>
      <c r="NFU2738" s="653"/>
      <c r="NFV2738" s="653"/>
      <c r="NFW2738" s="653"/>
      <c r="NFX2738" s="653"/>
      <c r="NFY2738" s="653"/>
      <c r="NFZ2738" s="653"/>
      <c r="NGA2738" s="653"/>
      <c r="NGB2738" s="653"/>
      <c r="NGC2738" s="653"/>
      <c r="NGD2738" s="653"/>
      <c r="NGE2738" s="653"/>
      <c r="NGF2738" s="653"/>
      <c r="NGG2738" s="653"/>
      <c r="NGH2738" s="653"/>
      <c r="NGI2738" s="653"/>
      <c r="NGJ2738" s="653"/>
      <c r="NGK2738" s="653"/>
      <c r="NGL2738" s="653"/>
      <c r="NGM2738" s="653"/>
      <c r="NGN2738" s="653"/>
      <c r="NGO2738" s="653"/>
      <c r="NGP2738" s="653"/>
      <c r="NGQ2738" s="653"/>
      <c r="NGR2738" s="653"/>
      <c r="NGS2738" s="653"/>
      <c r="NGT2738" s="653"/>
      <c r="NGU2738" s="653"/>
      <c r="NGV2738" s="653"/>
      <c r="NGW2738" s="653"/>
      <c r="NGX2738" s="653"/>
      <c r="NGY2738" s="653"/>
      <c r="NGZ2738" s="653"/>
      <c r="NHA2738" s="653"/>
      <c r="NHB2738" s="653"/>
      <c r="NHC2738" s="653"/>
      <c r="NHD2738" s="653"/>
      <c r="NHE2738" s="653"/>
      <c r="NHF2738" s="653"/>
      <c r="NHG2738" s="653"/>
      <c r="NHH2738" s="653"/>
      <c r="NHI2738" s="653"/>
      <c r="NHJ2738" s="653"/>
      <c r="NHK2738" s="653"/>
      <c r="NHL2738" s="653"/>
      <c r="NHM2738" s="653"/>
      <c r="NHN2738" s="653"/>
      <c r="NHO2738" s="653"/>
      <c r="NHP2738" s="653"/>
      <c r="NHQ2738" s="653"/>
      <c r="NHR2738" s="653"/>
      <c r="NHS2738" s="653"/>
      <c r="NHT2738" s="653"/>
      <c r="NHU2738" s="653"/>
      <c r="NHV2738" s="653"/>
      <c r="NHW2738" s="653"/>
      <c r="NHX2738" s="653"/>
      <c r="NHY2738" s="653"/>
      <c r="NHZ2738" s="653"/>
      <c r="NIA2738" s="653"/>
      <c r="NIB2738" s="653"/>
      <c r="NIC2738" s="653"/>
      <c r="NID2738" s="653"/>
      <c r="NIE2738" s="653"/>
      <c r="NIF2738" s="653"/>
      <c r="NIG2738" s="653"/>
      <c r="NIH2738" s="653"/>
      <c r="NII2738" s="653"/>
      <c r="NIJ2738" s="653"/>
      <c r="NIK2738" s="653"/>
      <c r="NIL2738" s="653"/>
      <c r="NIM2738" s="653"/>
      <c r="NIN2738" s="653"/>
      <c r="NIO2738" s="653"/>
      <c r="NIP2738" s="653"/>
      <c r="NIQ2738" s="653"/>
      <c r="NIR2738" s="653"/>
      <c r="NIS2738" s="653"/>
      <c r="NIT2738" s="653"/>
      <c r="NIU2738" s="653"/>
      <c r="NIV2738" s="653"/>
      <c r="NIW2738" s="653"/>
      <c r="NIX2738" s="653"/>
      <c r="NIY2738" s="653"/>
      <c r="NIZ2738" s="653"/>
      <c r="NJA2738" s="653"/>
      <c r="NJB2738" s="653"/>
      <c r="NJC2738" s="653"/>
      <c r="NJD2738" s="653"/>
      <c r="NJE2738" s="653"/>
      <c r="NJF2738" s="653"/>
      <c r="NJG2738" s="653"/>
      <c r="NJH2738" s="653"/>
      <c r="NJI2738" s="653"/>
      <c r="NJJ2738" s="653"/>
      <c r="NJK2738" s="653"/>
      <c r="NJL2738" s="653"/>
      <c r="NJM2738" s="653"/>
      <c r="NJN2738" s="653"/>
      <c r="NJO2738" s="653"/>
      <c r="NJP2738" s="653"/>
      <c r="NJQ2738" s="653"/>
      <c r="NJR2738" s="653"/>
      <c r="NJS2738" s="653"/>
      <c r="NJT2738" s="653"/>
      <c r="NJU2738" s="653"/>
      <c r="NJV2738" s="653"/>
      <c r="NJW2738" s="653"/>
      <c r="NJX2738" s="653"/>
      <c r="NJY2738" s="653"/>
      <c r="NJZ2738" s="653"/>
      <c r="NKA2738" s="653"/>
      <c r="NKB2738" s="653"/>
      <c r="NKC2738" s="653"/>
      <c r="NKD2738" s="653"/>
      <c r="NKE2738" s="653"/>
      <c r="NKF2738" s="653"/>
      <c r="NKG2738" s="653"/>
      <c r="NKH2738" s="653"/>
      <c r="NKI2738" s="653"/>
      <c r="NKJ2738" s="653"/>
      <c r="NKK2738" s="653"/>
      <c r="NKL2738" s="653"/>
      <c r="NKM2738" s="653"/>
      <c r="NKN2738" s="653"/>
      <c r="NKO2738" s="653"/>
      <c r="NKP2738" s="653"/>
      <c r="NKQ2738" s="653"/>
      <c r="NKR2738" s="653"/>
      <c r="NKS2738" s="653"/>
      <c r="NKT2738" s="653"/>
      <c r="NKU2738" s="653"/>
      <c r="NKV2738" s="653"/>
      <c r="NKW2738" s="653"/>
      <c r="NKX2738" s="653"/>
      <c r="NKY2738" s="653"/>
      <c r="NKZ2738" s="653"/>
      <c r="NLA2738" s="653"/>
      <c r="NLB2738" s="653"/>
      <c r="NLC2738" s="653"/>
      <c r="NLD2738" s="653"/>
      <c r="NLE2738" s="653"/>
      <c r="NLF2738" s="653"/>
      <c r="NLG2738" s="653"/>
      <c r="NLH2738" s="653"/>
      <c r="NLI2738" s="653"/>
      <c r="NLJ2738" s="653"/>
      <c r="NLK2738" s="653"/>
      <c r="NLL2738" s="653"/>
      <c r="NLM2738" s="653"/>
      <c r="NLN2738" s="653"/>
      <c r="NLO2738" s="653"/>
      <c r="NLP2738" s="653"/>
      <c r="NLQ2738" s="653"/>
      <c r="NLR2738" s="653"/>
      <c r="NLS2738" s="653"/>
      <c r="NLT2738" s="653"/>
      <c r="NLU2738" s="653"/>
      <c r="NLV2738" s="653"/>
      <c r="NLW2738" s="653"/>
      <c r="NLX2738" s="653"/>
      <c r="NLY2738" s="653"/>
      <c r="NLZ2738" s="653"/>
      <c r="NMA2738" s="653"/>
      <c r="NMB2738" s="653"/>
      <c r="NMC2738" s="653"/>
      <c r="NMD2738" s="653"/>
      <c r="NME2738" s="653"/>
      <c r="NMF2738" s="653"/>
      <c r="NMG2738" s="653"/>
      <c r="NMH2738" s="653"/>
      <c r="NMI2738" s="653"/>
      <c r="NMJ2738" s="653"/>
      <c r="NMK2738" s="653"/>
      <c r="NML2738" s="653"/>
      <c r="NMM2738" s="653"/>
      <c r="NMN2738" s="653"/>
      <c r="NMO2738" s="653"/>
      <c r="NMP2738" s="653"/>
      <c r="NMQ2738" s="653"/>
      <c r="NMR2738" s="653"/>
      <c r="NMS2738" s="653"/>
      <c r="NMT2738" s="653"/>
      <c r="NMU2738" s="653"/>
      <c r="NMV2738" s="653"/>
      <c r="NMW2738" s="653"/>
      <c r="NMX2738" s="653"/>
      <c r="NMY2738" s="653"/>
      <c r="NMZ2738" s="653"/>
      <c r="NNA2738" s="653"/>
      <c r="NNB2738" s="653"/>
      <c r="NNC2738" s="653"/>
      <c r="NND2738" s="653"/>
      <c r="NNE2738" s="653"/>
      <c r="NNF2738" s="653"/>
      <c r="NNG2738" s="653"/>
      <c r="NNH2738" s="653"/>
      <c r="NNI2738" s="653"/>
      <c r="NNJ2738" s="653"/>
      <c r="NNK2738" s="653"/>
      <c r="NNL2738" s="653"/>
      <c r="NNM2738" s="653"/>
      <c r="NNN2738" s="653"/>
      <c r="NNO2738" s="653"/>
      <c r="NNP2738" s="653"/>
      <c r="NNQ2738" s="653"/>
      <c r="NNR2738" s="653"/>
      <c r="NNS2738" s="653"/>
      <c r="NNT2738" s="653"/>
      <c r="NNU2738" s="653"/>
      <c r="NNV2738" s="653"/>
      <c r="NNW2738" s="653"/>
      <c r="NNX2738" s="653"/>
      <c r="NNY2738" s="653"/>
      <c r="NNZ2738" s="653"/>
      <c r="NOA2738" s="653"/>
      <c r="NOB2738" s="653"/>
      <c r="NOC2738" s="653"/>
      <c r="NOD2738" s="653"/>
      <c r="NOE2738" s="653"/>
      <c r="NOF2738" s="653"/>
      <c r="NOG2738" s="653"/>
      <c r="NOH2738" s="653"/>
      <c r="NOI2738" s="653"/>
      <c r="NOJ2738" s="653"/>
      <c r="NOK2738" s="653"/>
      <c r="NOL2738" s="653"/>
      <c r="NOM2738" s="653"/>
      <c r="NON2738" s="653"/>
      <c r="NOO2738" s="653"/>
      <c r="NOP2738" s="653"/>
      <c r="NOQ2738" s="653"/>
      <c r="NOR2738" s="653"/>
      <c r="NOS2738" s="653"/>
      <c r="NOT2738" s="653"/>
      <c r="NOU2738" s="653"/>
      <c r="NOV2738" s="653"/>
      <c r="NOW2738" s="653"/>
      <c r="NOX2738" s="653"/>
      <c r="NOY2738" s="653"/>
      <c r="NOZ2738" s="653"/>
      <c r="NPA2738" s="653"/>
      <c r="NPB2738" s="653"/>
      <c r="NPC2738" s="653"/>
      <c r="NPD2738" s="653"/>
      <c r="NPE2738" s="653"/>
      <c r="NPF2738" s="653"/>
      <c r="NPG2738" s="653"/>
      <c r="NPH2738" s="653"/>
      <c r="NPI2738" s="653"/>
      <c r="NPJ2738" s="653"/>
      <c r="NPK2738" s="653"/>
      <c r="NPL2738" s="653"/>
      <c r="NPM2738" s="653"/>
      <c r="NPN2738" s="653"/>
      <c r="NPO2738" s="653"/>
      <c r="NPP2738" s="653"/>
      <c r="NPQ2738" s="653"/>
      <c r="NPR2738" s="653"/>
      <c r="NPS2738" s="653"/>
      <c r="NPT2738" s="653"/>
      <c r="NPU2738" s="653"/>
      <c r="NPV2738" s="653"/>
      <c r="NPW2738" s="653"/>
      <c r="NPX2738" s="653"/>
      <c r="NPY2738" s="653"/>
      <c r="NPZ2738" s="653"/>
      <c r="NQA2738" s="653"/>
      <c r="NQB2738" s="653"/>
      <c r="NQC2738" s="653"/>
      <c r="NQD2738" s="653"/>
      <c r="NQE2738" s="653"/>
      <c r="NQF2738" s="653"/>
      <c r="NQG2738" s="653"/>
      <c r="NQH2738" s="653"/>
      <c r="NQI2738" s="653"/>
      <c r="NQJ2738" s="653"/>
      <c r="NQK2738" s="653"/>
      <c r="NQL2738" s="653"/>
      <c r="NQM2738" s="653"/>
      <c r="NQN2738" s="653"/>
      <c r="NQO2738" s="653"/>
      <c r="NQP2738" s="653"/>
      <c r="NQQ2738" s="653"/>
      <c r="NQR2738" s="653"/>
      <c r="NQS2738" s="653"/>
      <c r="NQT2738" s="653"/>
      <c r="NQU2738" s="653"/>
      <c r="NQV2738" s="653"/>
      <c r="NQW2738" s="653"/>
      <c r="NQX2738" s="653"/>
      <c r="NQY2738" s="653"/>
      <c r="NQZ2738" s="653"/>
      <c r="NRA2738" s="653"/>
      <c r="NRB2738" s="653"/>
      <c r="NRC2738" s="653"/>
      <c r="NRD2738" s="653"/>
      <c r="NRE2738" s="653"/>
      <c r="NRF2738" s="653"/>
      <c r="NRG2738" s="653"/>
      <c r="NRH2738" s="653"/>
      <c r="NRI2738" s="653"/>
      <c r="NRJ2738" s="653"/>
      <c r="NRK2738" s="653"/>
      <c r="NRL2738" s="653"/>
      <c r="NRM2738" s="653"/>
      <c r="NRN2738" s="653"/>
      <c r="NRO2738" s="653"/>
      <c r="NRP2738" s="653"/>
      <c r="NRQ2738" s="653"/>
      <c r="NRR2738" s="653"/>
      <c r="NRS2738" s="653"/>
      <c r="NRT2738" s="653"/>
      <c r="NRU2738" s="653"/>
      <c r="NRV2738" s="653"/>
      <c r="NRW2738" s="653"/>
      <c r="NRX2738" s="653"/>
      <c r="NRY2738" s="653"/>
      <c r="NRZ2738" s="653"/>
      <c r="NSA2738" s="653"/>
      <c r="NSB2738" s="653"/>
      <c r="NSC2738" s="653"/>
      <c r="NSD2738" s="653"/>
      <c r="NSE2738" s="653"/>
      <c r="NSF2738" s="653"/>
      <c r="NSG2738" s="653"/>
      <c r="NSH2738" s="653"/>
      <c r="NSI2738" s="653"/>
      <c r="NSJ2738" s="653"/>
      <c r="NSK2738" s="653"/>
      <c r="NSL2738" s="653"/>
      <c r="NSM2738" s="653"/>
      <c r="NSN2738" s="653"/>
      <c r="NSO2738" s="653"/>
      <c r="NSP2738" s="653"/>
      <c r="NSQ2738" s="653"/>
      <c r="NSR2738" s="653"/>
      <c r="NSS2738" s="653"/>
      <c r="NST2738" s="653"/>
      <c r="NSU2738" s="653"/>
      <c r="NSV2738" s="653"/>
      <c r="NSW2738" s="653"/>
      <c r="NSX2738" s="653"/>
      <c r="NSY2738" s="653"/>
      <c r="NSZ2738" s="653"/>
      <c r="NTA2738" s="653"/>
      <c r="NTB2738" s="653"/>
      <c r="NTC2738" s="653"/>
      <c r="NTD2738" s="653"/>
      <c r="NTE2738" s="653"/>
      <c r="NTF2738" s="653"/>
      <c r="NTG2738" s="653"/>
      <c r="NTH2738" s="653"/>
      <c r="NTI2738" s="653"/>
      <c r="NTJ2738" s="653"/>
      <c r="NTK2738" s="653"/>
      <c r="NTL2738" s="653"/>
      <c r="NTM2738" s="653"/>
      <c r="NTN2738" s="653"/>
      <c r="NTO2738" s="653"/>
      <c r="NTP2738" s="653"/>
      <c r="NTQ2738" s="653"/>
      <c r="NTR2738" s="653"/>
      <c r="NTS2738" s="653"/>
      <c r="NTT2738" s="653"/>
      <c r="NTU2738" s="653"/>
      <c r="NTV2738" s="653"/>
      <c r="NTW2738" s="653"/>
      <c r="NTX2738" s="653"/>
      <c r="NTY2738" s="653"/>
      <c r="NTZ2738" s="653"/>
      <c r="NUA2738" s="653"/>
      <c r="NUB2738" s="653"/>
      <c r="NUC2738" s="653"/>
      <c r="NUD2738" s="653"/>
      <c r="NUE2738" s="653"/>
      <c r="NUF2738" s="653"/>
      <c r="NUG2738" s="653"/>
      <c r="NUH2738" s="653"/>
      <c r="NUI2738" s="653"/>
      <c r="NUJ2738" s="653"/>
      <c r="NUK2738" s="653"/>
      <c r="NUL2738" s="653"/>
      <c r="NUM2738" s="653"/>
      <c r="NUN2738" s="653"/>
      <c r="NUO2738" s="653"/>
      <c r="NUP2738" s="653"/>
      <c r="NUQ2738" s="653"/>
      <c r="NUR2738" s="653"/>
      <c r="NUS2738" s="653"/>
      <c r="NUT2738" s="653"/>
      <c r="NUU2738" s="653"/>
      <c r="NUV2738" s="653"/>
      <c r="NUW2738" s="653"/>
      <c r="NUX2738" s="653"/>
      <c r="NUY2738" s="653"/>
      <c r="NUZ2738" s="653"/>
      <c r="NVA2738" s="653"/>
      <c r="NVB2738" s="653"/>
      <c r="NVC2738" s="653"/>
      <c r="NVD2738" s="653"/>
      <c r="NVE2738" s="653"/>
      <c r="NVF2738" s="653"/>
      <c r="NVG2738" s="653"/>
      <c r="NVH2738" s="653"/>
      <c r="NVI2738" s="653"/>
      <c r="NVJ2738" s="653"/>
      <c r="NVK2738" s="653"/>
      <c r="NVL2738" s="653"/>
      <c r="NVM2738" s="653"/>
      <c r="NVN2738" s="653"/>
      <c r="NVO2738" s="653"/>
      <c r="NVP2738" s="653"/>
      <c r="NVQ2738" s="653"/>
      <c r="NVR2738" s="653"/>
      <c r="NVS2738" s="653"/>
      <c r="NVT2738" s="653"/>
      <c r="NVU2738" s="653"/>
      <c r="NVV2738" s="653"/>
      <c r="NVW2738" s="653"/>
      <c r="NVX2738" s="653"/>
      <c r="NVY2738" s="653"/>
      <c r="NVZ2738" s="653"/>
      <c r="NWA2738" s="653"/>
      <c r="NWB2738" s="653"/>
      <c r="NWC2738" s="653"/>
      <c r="NWD2738" s="653"/>
      <c r="NWE2738" s="653"/>
      <c r="NWF2738" s="653"/>
      <c r="NWG2738" s="653"/>
      <c r="NWH2738" s="653"/>
      <c r="NWI2738" s="653"/>
      <c r="NWJ2738" s="653"/>
      <c r="NWK2738" s="653"/>
      <c r="NWL2738" s="653"/>
      <c r="NWM2738" s="653"/>
      <c r="NWN2738" s="653"/>
      <c r="NWO2738" s="653"/>
      <c r="NWP2738" s="653"/>
      <c r="NWQ2738" s="653"/>
      <c r="NWR2738" s="653"/>
      <c r="NWS2738" s="653"/>
      <c r="NWT2738" s="653"/>
      <c r="NWU2738" s="653"/>
      <c r="NWV2738" s="653"/>
      <c r="NWW2738" s="653"/>
      <c r="NWX2738" s="653"/>
      <c r="NWY2738" s="653"/>
      <c r="NWZ2738" s="653"/>
      <c r="NXA2738" s="653"/>
      <c r="NXB2738" s="653"/>
      <c r="NXC2738" s="653"/>
      <c r="NXD2738" s="653"/>
      <c r="NXE2738" s="653"/>
      <c r="NXF2738" s="653"/>
      <c r="NXG2738" s="653"/>
      <c r="NXH2738" s="653"/>
      <c r="NXI2738" s="653"/>
      <c r="NXJ2738" s="653"/>
      <c r="NXK2738" s="653"/>
      <c r="NXL2738" s="653"/>
      <c r="NXM2738" s="653"/>
      <c r="NXN2738" s="653"/>
      <c r="NXO2738" s="653"/>
      <c r="NXP2738" s="653"/>
      <c r="NXQ2738" s="653"/>
      <c r="NXR2738" s="653"/>
      <c r="NXS2738" s="653"/>
      <c r="NXT2738" s="653"/>
      <c r="NXU2738" s="653"/>
      <c r="NXV2738" s="653"/>
      <c r="NXW2738" s="653"/>
      <c r="NXX2738" s="653"/>
      <c r="NXY2738" s="653"/>
      <c r="NXZ2738" s="653"/>
      <c r="NYA2738" s="653"/>
      <c r="NYB2738" s="653"/>
      <c r="NYC2738" s="653"/>
      <c r="NYD2738" s="653"/>
      <c r="NYE2738" s="653"/>
      <c r="NYF2738" s="653"/>
      <c r="NYG2738" s="653"/>
      <c r="NYH2738" s="653"/>
      <c r="NYI2738" s="653"/>
      <c r="NYJ2738" s="653"/>
      <c r="NYK2738" s="653"/>
      <c r="NYL2738" s="653"/>
      <c r="NYM2738" s="653"/>
      <c r="NYN2738" s="653"/>
      <c r="NYO2738" s="653"/>
      <c r="NYP2738" s="653"/>
      <c r="NYQ2738" s="653"/>
      <c r="NYR2738" s="653"/>
      <c r="NYS2738" s="653"/>
      <c r="NYT2738" s="653"/>
      <c r="NYU2738" s="653"/>
      <c r="NYV2738" s="653"/>
      <c r="NYW2738" s="653"/>
      <c r="NYX2738" s="653"/>
      <c r="NYY2738" s="653"/>
      <c r="NYZ2738" s="653"/>
      <c r="NZA2738" s="653"/>
      <c r="NZB2738" s="653"/>
      <c r="NZC2738" s="653"/>
      <c r="NZD2738" s="653"/>
      <c r="NZE2738" s="653"/>
      <c r="NZF2738" s="653"/>
      <c r="NZG2738" s="653"/>
      <c r="NZH2738" s="653"/>
      <c r="NZI2738" s="653"/>
      <c r="NZJ2738" s="653"/>
      <c r="NZK2738" s="653"/>
      <c r="NZL2738" s="653"/>
      <c r="NZM2738" s="653"/>
      <c r="NZN2738" s="653"/>
      <c r="NZO2738" s="653"/>
      <c r="NZP2738" s="653"/>
      <c r="NZQ2738" s="653"/>
      <c r="NZR2738" s="653"/>
      <c r="NZS2738" s="653"/>
      <c r="NZT2738" s="653"/>
      <c r="NZU2738" s="653"/>
      <c r="NZV2738" s="653"/>
      <c r="NZW2738" s="653"/>
      <c r="NZX2738" s="653"/>
      <c r="NZY2738" s="653"/>
      <c r="NZZ2738" s="653"/>
      <c r="OAA2738" s="653"/>
      <c r="OAB2738" s="653"/>
      <c r="OAC2738" s="653"/>
      <c r="OAD2738" s="653"/>
      <c r="OAE2738" s="653"/>
      <c r="OAF2738" s="653"/>
      <c r="OAG2738" s="653"/>
      <c r="OAH2738" s="653"/>
      <c r="OAI2738" s="653"/>
      <c r="OAJ2738" s="653"/>
      <c r="OAK2738" s="653"/>
      <c r="OAL2738" s="653"/>
      <c r="OAM2738" s="653"/>
      <c r="OAN2738" s="653"/>
      <c r="OAO2738" s="653"/>
      <c r="OAP2738" s="653"/>
      <c r="OAQ2738" s="653"/>
      <c r="OAR2738" s="653"/>
      <c r="OAS2738" s="653"/>
      <c r="OAT2738" s="653"/>
      <c r="OAU2738" s="653"/>
      <c r="OAV2738" s="653"/>
      <c r="OAW2738" s="653"/>
      <c r="OAX2738" s="653"/>
      <c r="OAY2738" s="653"/>
      <c r="OAZ2738" s="653"/>
      <c r="OBA2738" s="653"/>
      <c r="OBB2738" s="653"/>
      <c r="OBC2738" s="653"/>
      <c r="OBD2738" s="653"/>
      <c r="OBE2738" s="653"/>
      <c r="OBF2738" s="653"/>
      <c r="OBG2738" s="653"/>
      <c r="OBH2738" s="653"/>
      <c r="OBI2738" s="653"/>
      <c r="OBJ2738" s="653"/>
      <c r="OBK2738" s="653"/>
      <c r="OBL2738" s="653"/>
      <c r="OBM2738" s="653"/>
      <c r="OBN2738" s="653"/>
      <c r="OBO2738" s="653"/>
      <c r="OBP2738" s="653"/>
      <c r="OBQ2738" s="653"/>
      <c r="OBR2738" s="653"/>
      <c r="OBS2738" s="653"/>
      <c r="OBT2738" s="653"/>
      <c r="OBU2738" s="653"/>
      <c r="OBV2738" s="653"/>
      <c r="OBW2738" s="653"/>
      <c r="OBX2738" s="653"/>
      <c r="OBY2738" s="653"/>
      <c r="OBZ2738" s="653"/>
      <c r="OCA2738" s="653"/>
      <c r="OCB2738" s="653"/>
      <c r="OCC2738" s="653"/>
      <c r="OCD2738" s="653"/>
      <c r="OCE2738" s="653"/>
      <c r="OCF2738" s="653"/>
      <c r="OCG2738" s="653"/>
      <c r="OCH2738" s="653"/>
      <c r="OCI2738" s="653"/>
      <c r="OCJ2738" s="653"/>
      <c r="OCK2738" s="653"/>
      <c r="OCL2738" s="653"/>
      <c r="OCM2738" s="653"/>
      <c r="OCN2738" s="653"/>
      <c r="OCO2738" s="653"/>
      <c r="OCP2738" s="653"/>
      <c r="OCQ2738" s="653"/>
      <c r="OCR2738" s="653"/>
      <c r="OCS2738" s="653"/>
      <c r="OCT2738" s="653"/>
      <c r="OCU2738" s="653"/>
      <c r="OCV2738" s="653"/>
      <c r="OCW2738" s="653"/>
      <c r="OCX2738" s="653"/>
      <c r="OCY2738" s="653"/>
      <c r="OCZ2738" s="653"/>
      <c r="ODA2738" s="653"/>
      <c r="ODB2738" s="653"/>
      <c r="ODC2738" s="653"/>
      <c r="ODD2738" s="653"/>
      <c r="ODE2738" s="653"/>
      <c r="ODF2738" s="653"/>
      <c r="ODG2738" s="653"/>
      <c r="ODH2738" s="653"/>
      <c r="ODI2738" s="653"/>
      <c r="ODJ2738" s="653"/>
      <c r="ODK2738" s="653"/>
      <c r="ODL2738" s="653"/>
      <c r="ODM2738" s="653"/>
      <c r="ODN2738" s="653"/>
      <c r="ODO2738" s="653"/>
      <c r="ODP2738" s="653"/>
      <c r="ODQ2738" s="653"/>
      <c r="ODR2738" s="653"/>
      <c r="ODS2738" s="653"/>
      <c r="ODT2738" s="653"/>
      <c r="ODU2738" s="653"/>
      <c r="ODV2738" s="653"/>
      <c r="ODW2738" s="653"/>
      <c r="ODX2738" s="653"/>
      <c r="ODY2738" s="653"/>
      <c r="ODZ2738" s="653"/>
      <c r="OEA2738" s="653"/>
      <c r="OEB2738" s="653"/>
      <c r="OEC2738" s="653"/>
      <c r="OED2738" s="653"/>
      <c r="OEE2738" s="653"/>
      <c r="OEF2738" s="653"/>
      <c r="OEG2738" s="653"/>
      <c r="OEH2738" s="653"/>
      <c r="OEI2738" s="653"/>
      <c r="OEJ2738" s="653"/>
      <c r="OEK2738" s="653"/>
      <c r="OEL2738" s="653"/>
      <c r="OEM2738" s="653"/>
      <c r="OEN2738" s="653"/>
      <c r="OEO2738" s="653"/>
      <c r="OEP2738" s="653"/>
      <c r="OEQ2738" s="653"/>
      <c r="OER2738" s="653"/>
      <c r="OES2738" s="653"/>
      <c r="OET2738" s="653"/>
      <c r="OEU2738" s="653"/>
      <c r="OEV2738" s="653"/>
      <c r="OEW2738" s="653"/>
      <c r="OEX2738" s="653"/>
      <c r="OEY2738" s="653"/>
      <c r="OEZ2738" s="653"/>
      <c r="OFA2738" s="653"/>
      <c r="OFB2738" s="653"/>
      <c r="OFC2738" s="653"/>
      <c r="OFD2738" s="653"/>
      <c r="OFE2738" s="653"/>
      <c r="OFF2738" s="653"/>
      <c r="OFG2738" s="653"/>
      <c r="OFH2738" s="653"/>
      <c r="OFI2738" s="653"/>
      <c r="OFJ2738" s="653"/>
      <c r="OFK2738" s="653"/>
      <c r="OFL2738" s="653"/>
      <c r="OFM2738" s="653"/>
      <c r="OFN2738" s="653"/>
      <c r="OFO2738" s="653"/>
      <c r="OFP2738" s="653"/>
      <c r="OFQ2738" s="653"/>
      <c r="OFR2738" s="653"/>
      <c r="OFS2738" s="653"/>
      <c r="OFT2738" s="653"/>
      <c r="OFU2738" s="653"/>
      <c r="OFV2738" s="653"/>
      <c r="OFW2738" s="653"/>
      <c r="OFX2738" s="653"/>
      <c r="OFY2738" s="653"/>
      <c r="OFZ2738" s="653"/>
      <c r="OGA2738" s="653"/>
      <c r="OGB2738" s="653"/>
      <c r="OGC2738" s="653"/>
      <c r="OGD2738" s="653"/>
      <c r="OGE2738" s="653"/>
      <c r="OGF2738" s="653"/>
      <c r="OGG2738" s="653"/>
      <c r="OGH2738" s="653"/>
      <c r="OGI2738" s="653"/>
      <c r="OGJ2738" s="653"/>
      <c r="OGK2738" s="653"/>
      <c r="OGL2738" s="653"/>
      <c r="OGM2738" s="653"/>
      <c r="OGN2738" s="653"/>
      <c r="OGO2738" s="653"/>
      <c r="OGP2738" s="653"/>
      <c r="OGQ2738" s="653"/>
      <c r="OGR2738" s="653"/>
      <c r="OGS2738" s="653"/>
      <c r="OGT2738" s="653"/>
      <c r="OGU2738" s="653"/>
      <c r="OGV2738" s="653"/>
      <c r="OGW2738" s="653"/>
      <c r="OGX2738" s="653"/>
      <c r="OGY2738" s="653"/>
      <c r="OGZ2738" s="653"/>
      <c r="OHA2738" s="653"/>
      <c r="OHB2738" s="653"/>
      <c r="OHC2738" s="653"/>
      <c r="OHD2738" s="653"/>
      <c r="OHE2738" s="653"/>
      <c r="OHF2738" s="653"/>
      <c r="OHG2738" s="653"/>
      <c r="OHH2738" s="653"/>
      <c r="OHI2738" s="653"/>
      <c r="OHJ2738" s="653"/>
      <c r="OHK2738" s="653"/>
      <c r="OHL2738" s="653"/>
      <c r="OHM2738" s="653"/>
      <c r="OHN2738" s="653"/>
      <c r="OHO2738" s="653"/>
      <c r="OHP2738" s="653"/>
      <c r="OHQ2738" s="653"/>
      <c r="OHR2738" s="653"/>
      <c r="OHS2738" s="653"/>
      <c r="OHT2738" s="653"/>
      <c r="OHU2738" s="653"/>
      <c r="OHV2738" s="653"/>
      <c r="OHW2738" s="653"/>
      <c r="OHX2738" s="653"/>
      <c r="OHY2738" s="653"/>
      <c r="OHZ2738" s="653"/>
      <c r="OIA2738" s="653"/>
      <c r="OIB2738" s="653"/>
      <c r="OIC2738" s="653"/>
      <c r="OID2738" s="653"/>
      <c r="OIE2738" s="653"/>
      <c r="OIF2738" s="653"/>
      <c r="OIG2738" s="653"/>
      <c r="OIH2738" s="653"/>
      <c r="OII2738" s="653"/>
      <c r="OIJ2738" s="653"/>
      <c r="OIK2738" s="653"/>
      <c r="OIL2738" s="653"/>
      <c r="OIM2738" s="653"/>
      <c r="OIN2738" s="653"/>
      <c r="OIO2738" s="653"/>
      <c r="OIP2738" s="653"/>
      <c r="OIQ2738" s="653"/>
      <c r="OIR2738" s="653"/>
      <c r="OIS2738" s="653"/>
      <c r="OIT2738" s="653"/>
      <c r="OIU2738" s="653"/>
      <c r="OIV2738" s="653"/>
      <c r="OIW2738" s="653"/>
      <c r="OIX2738" s="653"/>
      <c r="OIY2738" s="653"/>
      <c r="OIZ2738" s="653"/>
      <c r="OJA2738" s="653"/>
      <c r="OJB2738" s="653"/>
      <c r="OJC2738" s="653"/>
      <c r="OJD2738" s="653"/>
      <c r="OJE2738" s="653"/>
      <c r="OJF2738" s="653"/>
      <c r="OJG2738" s="653"/>
      <c r="OJH2738" s="653"/>
      <c r="OJI2738" s="653"/>
      <c r="OJJ2738" s="653"/>
      <c r="OJK2738" s="653"/>
      <c r="OJL2738" s="653"/>
      <c r="OJM2738" s="653"/>
      <c r="OJN2738" s="653"/>
      <c r="OJO2738" s="653"/>
      <c r="OJP2738" s="653"/>
      <c r="OJQ2738" s="653"/>
      <c r="OJR2738" s="653"/>
      <c r="OJS2738" s="653"/>
      <c r="OJT2738" s="653"/>
      <c r="OJU2738" s="653"/>
      <c r="OJV2738" s="653"/>
      <c r="OJW2738" s="653"/>
      <c r="OJX2738" s="653"/>
      <c r="OJY2738" s="653"/>
      <c r="OJZ2738" s="653"/>
      <c r="OKA2738" s="653"/>
      <c r="OKB2738" s="653"/>
      <c r="OKC2738" s="653"/>
      <c r="OKD2738" s="653"/>
      <c r="OKE2738" s="653"/>
      <c r="OKF2738" s="653"/>
      <c r="OKG2738" s="653"/>
      <c r="OKH2738" s="653"/>
      <c r="OKI2738" s="653"/>
      <c r="OKJ2738" s="653"/>
      <c r="OKK2738" s="653"/>
      <c r="OKL2738" s="653"/>
      <c r="OKM2738" s="653"/>
      <c r="OKN2738" s="653"/>
      <c r="OKO2738" s="653"/>
      <c r="OKP2738" s="653"/>
      <c r="OKQ2738" s="653"/>
      <c r="OKR2738" s="653"/>
      <c r="OKS2738" s="653"/>
      <c r="OKT2738" s="653"/>
      <c r="OKU2738" s="653"/>
      <c r="OKV2738" s="653"/>
      <c r="OKW2738" s="653"/>
      <c r="OKX2738" s="653"/>
      <c r="OKY2738" s="653"/>
      <c r="OKZ2738" s="653"/>
      <c r="OLA2738" s="653"/>
      <c r="OLB2738" s="653"/>
      <c r="OLC2738" s="653"/>
      <c r="OLD2738" s="653"/>
      <c r="OLE2738" s="653"/>
      <c r="OLF2738" s="653"/>
      <c r="OLG2738" s="653"/>
      <c r="OLH2738" s="653"/>
      <c r="OLI2738" s="653"/>
      <c r="OLJ2738" s="653"/>
      <c r="OLK2738" s="653"/>
      <c r="OLL2738" s="653"/>
      <c r="OLM2738" s="653"/>
      <c r="OLN2738" s="653"/>
      <c r="OLO2738" s="653"/>
      <c r="OLP2738" s="653"/>
      <c r="OLQ2738" s="653"/>
      <c r="OLR2738" s="653"/>
      <c r="OLS2738" s="653"/>
      <c r="OLT2738" s="653"/>
      <c r="OLU2738" s="653"/>
      <c r="OLV2738" s="653"/>
      <c r="OLW2738" s="653"/>
      <c r="OLX2738" s="653"/>
      <c r="OLY2738" s="653"/>
      <c r="OLZ2738" s="653"/>
      <c r="OMA2738" s="653"/>
      <c r="OMB2738" s="653"/>
      <c r="OMC2738" s="653"/>
      <c r="OMD2738" s="653"/>
      <c r="OME2738" s="653"/>
      <c r="OMF2738" s="653"/>
      <c r="OMG2738" s="653"/>
      <c r="OMH2738" s="653"/>
      <c r="OMI2738" s="653"/>
      <c r="OMJ2738" s="653"/>
      <c r="OMK2738" s="653"/>
      <c r="OML2738" s="653"/>
      <c r="OMM2738" s="653"/>
      <c r="OMN2738" s="653"/>
      <c r="OMO2738" s="653"/>
      <c r="OMP2738" s="653"/>
      <c r="OMQ2738" s="653"/>
      <c r="OMR2738" s="653"/>
      <c r="OMS2738" s="653"/>
      <c r="OMT2738" s="653"/>
      <c r="OMU2738" s="653"/>
      <c r="OMV2738" s="653"/>
      <c r="OMW2738" s="653"/>
      <c r="OMX2738" s="653"/>
      <c r="OMY2738" s="653"/>
      <c r="OMZ2738" s="653"/>
      <c r="ONA2738" s="653"/>
      <c r="ONB2738" s="653"/>
      <c r="ONC2738" s="653"/>
      <c r="OND2738" s="653"/>
      <c r="ONE2738" s="653"/>
      <c r="ONF2738" s="653"/>
      <c r="ONG2738" s="653"/>
      <c r="ONH2738" s="653"/>
      <c r="ONI2738" s="653"/>
      <c r="ONJ2738" s="653"/>
      <c r="ONK2738" s="653"/>
      <c r="ONL2738" s="653"/>
      <c r="ONM2738" s="653"/>
      <c r="ONN2738" s="653"/>
      <c r="ONO2738" s="653"/>
      <c r="ONP2738" s="653"/>
      <c r="ONQ2738" s="653"/>
      <c r="ONR2738" s="653"/>
      <c r="ONS2738" s="653"/>
      <c r="ONT2738" s="653"/>
      <c r="ONU2738" s="653"/>
      <c r="ONV2738" s="653"/>
      <c r="ONW2738" s="653"/>
      <c r="ONX2738" s="653"/>
      <c r="ONY2738" s="653"/>
      <c r="ONZ2738" s="653"/>
      <c r="OOA2738" s="653"/>
      <c r="OOB2738" s="653"/>
      <c r="OOC2738" s="653"/>
      <c r="OOD2738" s="653"/>
      <c r="OOE2738" s="653"/>
      <c r="OOF2738" s="653"/>
      <c r="OOG2738" s="653"/>
      <c r="OOH2738" s="653"/>
      <c r="OOI2738" s="653"/>
      <c r="OOJ2738" s="653"/>
      <c r="OOK2738" s="653"/>
      <c r="OOL2738" s="653"/>
      <c r="OOM2738" s="653"/>
      <c r="OON2738" s="653"/>
      <c r="OOO2738" s="653"/>
      <c r="OOP2738" s="653"/>
      <c r="OOQ2738" s="653"/>
      <c r="OOR2738" s="653"/>
      <c r="OOS2738" s="653"/>
      <c r="OOT2738" s="653"/>
      <c r="OOU2738" s="653"/>
      <c r="OOV2738" s="653"/>
      <c r="OOW2738" s="653"/>
      <c r="OOX2738" s="653"/>
      <c r="OOY2738" s="653"/>
      <c r="OOZ2738" s="653"/>
      <c r="OPA2738" s="653"/>
      <c r="OPB2738" s="653"/>
      <c r="OPC2738" s="653"/>
      <c r="OPD2738" s="653"/>
      <c r="OPE2738" s="653"/>
      <c r="OPF2738" s="653"/>
      <c r="OPG2738" s="653"/>
      <c r="OPH2738" s="653"/>
      <c r="OPI2738" s="653"/>
      <c r="OPJ2738" s="653"/>
      <c r="OPK2738" s="653"/>
      <c r="OPL2738" s="653"/>
      <c r="OPM2738" s="653"/>
      <c r="OPN2738" s="653"/>
      <c r="OPO2738" s="653"/>
      <c r="OPP2738" s="653"/>
      <c r="OPQ2738" s="653"/>
      <c r="OPR2738" s="653"/>
      <c r="OPS2738" s="653"/>
      <c r="OPT2738" s="653"/>
      <c r="OPU2738" s="653"/>
      <c r="OPV2738" s="653"/>
      <c r="OPW2738" s="653"/>
      <c r="OPX2738" s="653"/>
      <c r="OPY2738" s="653"/>
      <c r="OPZ2738" s="653"/>
      <c r="OQA2738" s="653"/>
      <c r="OQB2738" s="653"/>
      <c r="OQC2738" s="653"/>
      <c r="OQD2738" s="653"/>
      <c r="OQE2738" s="653"/>
      <c r="OQF2738" s="653"/>
      <c r="OQG2738" s="653"/>
      <c r="OQH2738" s="653"/>
      <c r="OQI2738" s="653"/>
      <c r="OQJ2738" s="653"/>
      <c r="OQK2738" s="653"/>
      <c r="OQL2738" s="653"/>
      <c r="OQM2738" s="653"/>
      <c r="OQN2738" s="653"/>
      <c r="OQO2738" s="653"/>
      <c r="OQP2738" s="653"/>
      <c r="OQQ2738" s="653"/>
      <c r="OQR2738" s="653"/>
      <c r="OQS2738" s="653"/>
      <c r="OQT2738" s="653"/>
      <c r="OQU2738" s="653"/>
      <c r="OQV2738" s="653"/>
      <c r="OQW2738" s="653"/>
      <c r="OQX2738" s="653"/>
      <c r="OQY2738" s="653"/>
      <c r="OQZ2738" s="653"/>
      <c r="ORA2738" s="653"/>
      <c r="ORB2738" s="653"/>
      <c r="ORC2738" s="653"/>
      <c r="ORD2738" s="653"/>
      <c r="ORE2738" s="653"/>
      <c r="ORF2738" s="653"/>
      <c r="ORG2738" s="653"/>
      <c r="ORH2738" s="653"/>
      <c r="ORI2738" s="653"/>
      <c r="ORJ2738" s="653"/>
      <c r="ORK2738" s="653"/>
      <c r="ORL2738" s="653"/>
      <c r="ORM2738" s="653"/>
      <c r="ORN2738" s="653"/>
      <c r="ORO2738" s="653"/>
      <c r="ORP2738" s="653"/>
      <c r="ORQ2738" s="653"/>
      <c r="ORR2738" s="653"/>
      <c r="ORS2738" s="653"/>
      <c r="ORT2738" s="653"/>
      <c r="ORU2738" s="653"/>
      <c r="ORV2738" s="653"/>
      <c r="ORW2738" s="653"/>
      <c r="ORX2738" s="653"/>
      <c r="ORY2738" s="653"/>
      <c r="ORZ2738" s="653"/>
      <c r="OSA2738" s="653"/>
      <c r="OSB2738" s="653"/>
      <c r="OSC2738" s="653"/>
      <c r="OSD2738" s="653"/>
      <c r="OSE2738" s="653"/>
      <c r="OSF2738" s="653"/>
      <c r="OSG2738" s="653"/>
      <c r="OSH2738" s="653"/>
      <c r="OSI2738" s="653"/>
      <c r="OSJ2738" s="653"/>
      <c r="OSK2738" s="653"/>
      <c r="OSL2738" s="653"/>
      <c r="OSM2738" s="653"/>
      <c r="OSN2738" s="653"/>
      <c r="OSO2738" s="653"/>
      <c r="OSP2738" s="653"/>
      <c r="OSQ2738" s="653"/>
      <c r="OSR2738" s="653"/>
      <c r="OSS2738" s="653"/>
      <c r="OST2738" s="653"/>
      <c r="OSU2738" s="653"/>
      <c r="OSV2738" s="653"/>
      <c r="OSW2738" s="653"/>
      <c r="OSX2738" s="653"/>
      <c r="OSY2738" s="653"/>
      <c r="OSZ2738" s="653"/>
      <c r="OTA2738" s="653"/>
      <c r="OTB2738" s="653"/>
      <c r="OTC2738" s="653"/>
      <c r="OTD2738" s="653"/>
      <c r="OTE2738" s="653"/>
      <c r="OTF2738" s="653"/>
      <c r="OTG2738" s="653"/>
      <c r="OTH2738" s="653"/>
      <c r="OTI2738" s="653"/>
      <c r="OTJ2738" s="653"/>
      <c r="OTK2738" s="653"/>
      <c r="OTL2738" s="653"/>
      <c r="OTM2738" s="653"/>
      <c r="OTN2738" s="653"/>
      <c r="OTO2738" s="653"/>
      <c r="OTP2738" s="653"/>
      <c r="OTQ2738" s="653"/>
      <c r="OTR2738" s="653"/>
      <c r="OTS2738" s="653"/>
      <c r="OTT2738" s="653"/>
      <c r="OTU2738" s="653"/>
      <c r="OTV2738" s="653"/>
      <c r="OTW2738" s="653"/>
      <c r="OTX2738" s="653"/>
      <c r="OTY2738" s="653"/>
      <c r="OTZ2738" s="653"/>
      <c r="OUA2738" s="653"/>
      <c r="OUB2738" s="653"/>
      <c r="OUC2738" s="653"/>
      <c r="OUD2738" s="653"/>
      <c r="OUE2738" s="653"/>
      <c r="OUF2738" s="653"/>
      <c r="OUG2738" s="653"/>
      <c r="OUH2738" s="653"/>
      <c r="OUI2738" s="653"/>
      <c r="OUJ2738" s="653"/>
      <c r="OUK2738" s="653"/>
      <c r="OUL2738" s="653"/>
      <c r="OUM2738" s="653"/>
      <c r="OUN2738" s="653"/>
      <c r="OUO2738" s="653"/>
      <c r="OUP2738" s="653"/>
      <c r="OUQ2738" s="653"/>
      <c r="OUR2738" s="653"/>
      <c r="OUS2738" s="653"/>
      <c r="OUT2738" s="653"/>
      <c r="OUU2738" s="653"/>
      <c r="OUV2738" s="653"/>
      <c r="OUW2738" s="653"/>
      <c r="OUX2738" s="653"/>
      <c r="OUY2738" s="653"/>
      <c r="OUZ2738" s="653"/>
      <c r="OVA2738" s="653"/>
      <c r="OVB2738" s="653"/>
      <c r="OVC2738" s="653"/>
      <c r="OVD2738" s="653"/>
      <c r="OVE2738" s="653"/>
      <c r="OVF2738" s="653"/>
      <c r="OVG2738" s="653"/>
      <c r="OVH2738" s="653"/>
      <c r="OVI2738" s="653"/>
      <c r="OVJ2738" s="653"/>
      <c r="OVK2738" s="653"/>
      <c r="OVL2738" s="653"/>
      <c r="OVM2738" s="653"/>
      <c r="OVN2738" s="653"/>
      <c r="OVO2738" s="653"/>
      <c r="OVP2738" s="653"/>
      <c r="OVQ2738" s="653"/>
      <c r="OVR2738" s="653"/>
      <c r="OVS2738" s="653"/>
      <c r="OVT2738" s="653"/>
      <c r="OVU2738" s="653"/>
      <c r="OVV2738" s="653"/>
      <c r="OVW2738" s="653"/>
      <c r="OVX2738" s="653"/>
      <c r="OVY2738" s="653"/>
      <c r="OVZ2738" s="653"/>
      <c r="OWA2738" s="653"/>
      <c r="OWB2738" s="653"/>
      <c r="OWC2738" s="653"/>
      <c r="OWD2738" s="653"/>
      <c r="OWE2738" s="653"/>
      <c r="OWF2738" s="653"/>
      <c r="OWG2738" s="653"/>
      <c r="OWH2738" s="653"/>
      <c r="OWI2738" s="653"/>
      <c r="OWJ2738" s="653"/>
      <c r="OWK2738" s="653"/>
      <c r="OWL2738" s="653"/>
      <c r="OWM2738" s="653"/>
      <c r="OWN2738" s="653"/>
      <c r="OWO2738" s="653"/>
      <c r="OWP2738" s="653"/>
      <c r="OWQ2738" s="653"/>
      <c r="OWR2738" s="653"/>
      <c r="OWS2738" s="653"/>
      <c r="OWT2738" s="653"/>
      <c r="OWU2738" s="653"/>
      <c r="OWV2738" s="653"/>
      <c r="OWW2738" s="653"/>
      <c r="OWX2738" s="653"/>
      <c r="OWY2738" s="653"/>
      <c r="OWZ2738" s="653"/>
      <c r="OXA2738" s="653"/>
      <c r="OXB2738" s="653"/>
      <c r="OXC2738" s="653"/>
      <c r="OXD2738" s="653"/>
      <c r="OXE2738" s="653"/>
      <c r="OXF2738" s="653"/>
      <c r="OXG2738" s="653"/>
      <c r="OXH2738" s="653"/>
      <c r="OXI2738" s="653"/>
      <c r="OXJ2738" s="653"/>
      <c r="OXK2738" s="653"/>
      <c r="OXL2738" s="653"/>
      <c r="OXM2738" s="653"/>
      <c r="OXN2738" s="653"/>
      <c r="OXO2738" s="653"/>
      <c r="OXP2738" s="653"/>
      <c r="OXQ2738" s="653"/>
      <c r="OXR2738" s="653"/>
      <c r="OXS2738" s="653"/>
      <c r="OXT2738" s="653"/>
      <c r="OXU2738" s="653"/>
      <c r="OXV2738" s="653"/>
      <c r="OXW2738" s="653"/>
      <c r="OXX2738" s="653"/>
      <c r="OXY2738" s="653"/>
      <c r="OXZ2738" s="653"/>
      <c r="OYA2738" s="653"/>
      <c r="OYB2738" s="653"/>
      <c r="OYC2738" s="653"/>
      <c r="OYD2738" s="653"/>
      <c r="OYE2738" s="653"/>
      <c r="OYF2738" s="653"/>
      <c r="OYG2738" s="653"/>
      <c r="OYH2738" s="653"/>
      <c r="OYI2738" s="653"/>
      <c r="OYJ2738" s="653"/>
      <c r="OYK2738" s="653"/>
      <c r="OYL2738" s="653"/>
      <c r="OYM2738" s="653"/>
      <c r="OYN2738" s="653"/>
      <c r="OYO2738" s="653"/>
      <c r="OYP2738" s="653"/>
      <c r="OYQ2738" s="653"/>
      <c r="OYR2738" s="653"/>
      <c r="OYS2738" s="653"/>
      <c r="OYT2738" s="653"/>
      <c r="OYU2738" s="653"/>
      <c r="OYV2738" s="653"/>
      <c r="OYW2738" s="653"/>
      <c r="OYX2738" s="653"/>
      <c r="OYY2738" s="653"/>
      <c r="OYZ2738" s="653"/>
      <c r="OZA2738" s="653"/>
      <c r="OZB2738" s="653"/>
      <c r="OZC2738" s="653"/>
      <c r="OZD2738" s="653"/>
      <c r="OZE2738" s="653"/>
      <c r="OZF2738" s="653"/>
      <c r="OZG2738" s="653"/>
      <c r="OZH2738" s="653"/>
      <c r="OZI2738" s="653"/>
      <c r="OZJ2738" s="653"/>
      <c r="OZK2738" s="653"/>
      <c r="OZL2738" s="653"/>
      <c r="OZM2738" s="653"/>
      <c r="OZN2738" s="653"/>
      <c r="OZO2738" s="653"/>
      <c r="OZP2738" s="653"/>
      <c r="OZQ2738" s="653"/>
      <c r="OZR2738" s="653"/>
      <c r="OZS2738" s="653"/>
      <c r="OZT2738" s="653"/>
      <c r="OZU2738" s="653"/>
      <c r="OZV2738" s="653"/>
      <c r="OZW2738" s="653"/>
      <c r="OZX2738" s="653"/>
      <c r="OZY2738" s="653"/>
      <c r="OZZ2738" s="653"/>
      <c r="PAA2738" s="653"/>
      <c r="PAB2738" s="653"/>
      <c r="PAC2738" s="653"/>
      <c r="PAD2738" s="653"/>
      <c r="PAE2738" s="653"/>
      <c r="PAF2738" s="653"/>
      <c r="PAG2738" s="653"/>
      <c r="PAH2738" s="653"/>
      <c r="PAI2738" s="653"/>
      <c r="PAJ2738" s="653"/>
      <c r="PAK2738" s="653"/>
      <c r="PAL2738" s="653"/>
      <c r="PAM2738" s="653"/>
      <c r="PAN2738" s="653"/>
      <c r="PAO2738" s="653"/>
      <c r="PAP2738" s="653"/>
      <c r="PAQ2738" s="653"/>
      <c r="PAR2738" s="653"/>
      <c r="PAS2738" s="653"/>
      <c r="PAT2738" s="653"/>
      <c r="PAU2738" s="653"/>
      <c r="PAV2738" s="653"/>
      <c r="PAW2738" s="653"/>
      <c r="PAX2738" s="653"/>
      <c r="PAY2738" s="653"/>
      <c r="PAZ2738" s="653"/>
      <c r="PBA2738" s="653"/>
      <c r="PBB2738" s="653"/>
      <c r="PBC2738" s="653"/>
      <c r="PBD2738" s="653"/>
      <c r="PBE2738" s="653"/>
      <c r="PBF2738" s="653"/>
      <c r="PBG2738" s="653"/>
      <c r="PBH2738" s="653"/>
      <c r="PBI2738" s="653"/>
      <c r="PBJ2738" s="653"/>
      <c r="PBK2738" s="653"/>
      <c r="PBL2738" s="653"/>
      <c r="PBM2738" s="653"/>
      <c r="PBN2738" s="653"/>
      <c r="PBO2738" s="653"/>
      <c r="PBP2738" s="653"/>
      <c r="PBQ2738" s="653"/>
      <c r="PBR2738" s="653"/>
      <c r="PBS2738" s="653"/>
      <c r="PBT2738" s="653"/>
      <c r="PBU2738" s="653"/>
      <c r="PBV2738" s="653"/>
      <c r="PBW2738" s="653"/>
      <c r="PBX2738" s="653"/>
      <c r="PBY2738" s="653"/>
      <c r="PBZ2738" s="653"/>
      <c r="PCA2738" s="653"/>
      <c r="PCB2738" s="653"/>
      <c r="PCC2738" s="653"/>
      <c r="PCD2738" s="653"/>
      <c r="PCE2738" s="653"/>
      <c r="PCF2738" s="653"/>
      <c r="PCG2738" s="653"/>
      <c r="PCH2738" s="653"/>
      <c r="PCI2738" s="653"/>
      <c r="PCJ2738" s="653"/>
      <c r="PCK2738" s="653"/>
      <c r="PCL2738" s="653"/>
      <c r="PCM2738" s="653"/>
      <c r="PCN2738" s="653"/>
      <c r="PCO2738" s="653"/>
      <c r="PCP2738" s="653"/>
      <c r="PCQ2738" s="653"/>
      <c r="PCR2738" s="653"/>
      <c r="PCS2738" s="653"/>
      <c r="PCT2738" s="653"/>
      <c r="PCU2738" s="653"/>
      <c r="PCV2738" s="653"/>
      <c r="PCW2738" s="653"/>
      <c r="PCX2738" s="653"/>
      <c r="PCY2738" s="653"/>
      <c r="PCZ2738" s="653"/>
      <c r="PDA2738" s="653"/>
      <c r="PDB2738" s="653"/>
      <c r="PDC2738" s="653"/>
      <c r="PDD2738" s="653"/>
      <c r="PDE2738" s="653"/>
      <c r="PDF2738" s="653"/>
      <c r="PDG2738" s="653"/>
      <c r="PDH2738" s="653"/>
      <c r="PDI2738" s="653"/>
      <c r="PDJ2738" s="653"/>
      <c r="PDK2738" s="653"/>
      <c r="PDL2738" s="653"/>
      <c r="PDM2738" s="653"/>
      <c r="PDN2738" s="653"/>
      <c r="PDO2738" s="653"/>
      <c r="PDP2738" s="653"/>
      <c r="PDQ2738" s="653"/>
      <c r="PDR2738" s="653"/>
      <c r="PDS2738" s="653"/>
      <c r="PDT2738" s="653"/>
      <c r="PDU2738" s="653"/>
      <c r="PDV2738" s="653"/>
      <c r="PDW2738" s="653"/>
      <c r="PDX2738" s="653"/>
      <c r="PDY2738" s="653"/>
      <c r="PDZ2738" s="653"/>
      <c r="PEA2738" s="653"/>
      <c r="PEB2738" s="653"/>
      <c r="PEC2738" s="653"/>
      <c r="PED2738" s="653"/>
      <c r="PEE2738" s="653"/>
      <c r="PEF2738" s="653"/>
      <c r="PEG2738" s="653"/>
      <c r="PEH2738" s="653"/>
      <c r="PEI2738" s="653"/>
      <c r="PEJ2738" s="653"/>
      <c r="PEK2738" s="653"/>
      <c r="PEL2738" s="653"/>
      <c r="PEM2738" s="653"/>
      <c r="PEN2738" s="653"/>
      <c r="PEO2738" s="653"/>
      <c r="PEP2738" s="653"/>
      <c r="PEQ2738" s="653"/>
      <c r="PER2738" s="653"/>
      <c r="PES2738" s="653"/>
      <c r="PET2738" s="653"/>
      <c r="PEU2738" s="653"/>
      <c r="PEV2738" s="653"/>
      <c r="PEW2738" s="653"/>
      <c r="PEX2738" s="653"/>
      <c r="PEY2738" s="653"/>
      <c r="PEZ2738" s="653"/>
      <c r="PFA2738" s="653"/>
      <c r="PFB2738" s="653"/>
      <c r="PFC2738" s="653"/>
      <c r="PFD2738" s="653"/>
      <c r="PFE2738" s="653"/>
      <c r="PFF2738" s="653"/>
      <c r="PFG2738" s="653"/>
      <c r="PFH2738" s="653"/>
      <c r="PFI2738" s="653"/>
      <c r="PFJ2738" s="653"/>
      <c r="PFK2738" s="653"/>
      <c r="PFL2738" s="653"/>
      <c r="PFM2738" s="653"/>
      <c r="PFN2738" s="653"/>
      <c r="PFO2738" s="653"/>
      <c r="PFP2738" s="653"/>
      <c r="PFQ2738" s="653"/>
      <c r="PFR2738" s="653"/>
      <c r="PFS2738" s="653"/>
      <c r="PFT2738" s="653"/>
      <c r="PFU2738" s="653"/>
      <c r="PFV2738" s="653"/>
      <c r="PFW2738" s="653"/>
      <c r="PFX2738" s="653"/>
      <c r="PFY2738" s="653"/>
      <c r="PFZ2738" s="653"/>
      <c r="PGA2738" s="653"/>
      <c r="PGB2738" s="653"/>
      <c r="PGC2738" s="653"/>
      <c r="PGD2738" s="653"/>
      <c r="PGE2738" s="653"/>
      <c r="PGF2738" s="653"/>
      <c r="PGG2738" s="653"/>
      <c r="PGH2738" s="653"/>
      <c r="PGI2738" s="653"/>
      <c r="PGJ2738" s="653"/>
      <c r="PGK2738" s="653"/>
      <c r="PGL2738" s="653"/>
      <c r="PGM2738" s="653"/>
      <c r="PGN2738" s="653"/>
      <c r="PGO2738" s="653"/>
      <c r="PGP2738" s="653"/>
      <c r="PGQ2738" s="653"/>
      <c r="PGR2738" s="653"/>
      <c r="PGS2738" s="653"/>
      <c r="PGT2738" s="653"/>
      <c r="PGU2738" s="653"/>
      <c r="PGV2738" s="653"/>
      <c r="PGW2738" s="653"/>
      <c r="PGX2738" s="653"/>
      <c r="PGY2738" s="653"/>
      <c r="PGZ2738" s="653"/>
      <c r="PHA2738" s="653"/>
      <c r="PHB2738" s="653"/>
      <c r="PHC2738" s="653"/>
      <c r="PHD2738" s="653"/>
      <c r="PHE2738" s="653"/>
      <c r="PHF2738" s="653"/>
      <c r="PHG2738" s="653"/>
      <c r="PHH2738" s="653"/>
      <c r="PHI2738" s="653"/>
      <c r="PHJ2738" s="653"/>
      <c r="PHK2738" s="653"/>
      <c r="PHL2738" s="653"/>
      <c r="PHM2738" s="653"/>
      <c r="PHN2738" s="653"/>
      <c r="PHO2738" s="653"/>
      <c r="PHP2738" s="653"/>
      <c r="PHQ2738" s="653"/>
      <c r="PHR2738" s="653"/>
      <c r="PHS2738" s="653"/>
      <c r="PHT2738" s="653"/>
      <c r="PHU2738" s="653"/>
      <c r="PHV2738" s="653"/>
      <c r="PHW2738" s="653"/>
      <c r="PHX2738" s="653"/>
      <c r="PHY2738" s="653"/>
      <c r="PHZ2738" s="653"/>
      <c r="PIA2738" s="653"/>
      <c r="PIB2738" s="653"/>
      <c r="PIC2738" s="653"/>
      <c r="PID2738" s="653"/>
      <c r="PIE2738" s="653"/>
      <c r="PIF2738" s="653"/>
      <c r="PIG2738" s="653"/>
      <c r="PIH2738" s="653"/>
      <c r="PII2738" s="653"/>
      <c r="PIJ2738" s="653"/>
      <c r="PIK2738" s="653"/>
      <c r="PIL2738" s="653"/>
      <c r="PIM2738" s="653"/>
      <c r="PIN2738" s="653"/>
      <c r="PIO2738" s="653"/>
      <c r="PIP2738" s="653"/>
      <c r="PIQ2738" s="653"/>
      <c r="PIR2738" s="653"/>
      <c r="PIS2738" s="653"/>
      <c r="PIT2738" s="653"/>
      <c r="PIU2738" s="653"/>
      <c r="PIV2738" s="653"/>
      <c r="PIW2738" s="653"/>
      <c r="PIX2738" s="653"/>
      <c r="PIY2738" s="653"/>
      <c r="PIZ2738" s="653"/>
      <c r="PJA2738" s="653"/>
      <c r="PJB2738" s="653"/>
      <c r="PJC2738" s="653"/>
      <c r="PJD2738" s="653"/>
      <c r="PJE2738" s="653"/>
      <c r="PJF2738" s="653"/>
      <c r="PJG2738" s="653"/>
      <c r="PJH2738" s="653"/>
      <c r="PJI2738" s="653"/>
      <c r="PJJ2738" s="653"/>
      <c r="PJK2738" s="653"/>
      <c r="PJL2738" s="653"/>
      <c r="PJM2738" s="653"/>
      <c r="PJN2738" s="653"/>
      <c r="PJO2738" s="653"/>
      <c r="PJP2738" s="653"/>
      <c r="PJQ2738" s="653"/>
      <c r="PJR2738" s="653"/>
      <c r="PJS2738" s="653"/>
      <c r="PJT2738" s="653"/>
      <c r="PJU2738" s="653"/>
      <c r="PJV2738" s="653"/>
      <c r="PJW2738" s="653"/>
      <c r="PJX2738" s="653"/>
      <c r="PJY2738" s="653"/>
      <c r="PJZ2738" s="653"/>
      <c r="PKA2738" s="653"/>
      <c r="PKB2738" s="653"/>
      <c r="PKC2738" s="653"/>
      <c r="PKD2738" s="653"/>
      <c r="PKE2738" s="653"/>
      <c r="PKF2738" s="653"/>
      <c r="PKG2738" s="653"/>
      <c r="PKH2738" s="653"/>
      <c r="PKI2738" s="653"/>
      <c r="PKJ2738" s="653"/>
      <c r="PKK2738" s="653"/>
      <c r="PKL2738" s="653"/>
      <c r="PKM2738" s="653"/>
      <c r="PKN2738" s="653"/>
      <c r="PKO2738" s="653"/>
      <c r="PKP2738" s="653"/>
      <c r="PKQ2738" s="653"/>
      <c r="PKR2738" s="653"/>
      <c r="PKS2738" s="653"/>
      <c r="PKT2738" s="653"/>
      <c r="PKU2738" s="653"/>
      <c r="PKV2738" s="653"/>
      <c r="PKW2738" s="653"/>
      <c r="PKX2738" s="653"/>
      <c r="PKY2738" s="653"/>
      <c r="PKZ2738" s="653"/>
      <c r="PLA2738" s="653"/>
      <c r="PLB2738" s="653"/>
      <c r="PLC2738" s="653"/>
      <c r="PLD2738" s="653"/>
      <c r="PLE2738" s="653"/>
      <c r="PLF2738" s="653"/>
      <c r="PLG2738" s="653"/>
      <c r="PLH2738" s="653"/>
      <c r="PLI2738" s="653"/>
      <c r="PLJ2738" s="653"/>
      <c r="PLK2738" s="653"/>
      <c r="PLL2738" s="653"/>
      <c r="PLM2738" s="653"/>
      <c r="PLN2738" s="653"/>
      <c r="PLO2738" s="653"/>
      <c r="PLP2738" s="653"/>
      <c r="PLQ2738" s="653"/>
      <c r="PLR2738" s="653"/>
      <c r="PLS2738" s="653"/>
      <c r="PLT2738" s="653"/>
      <c r="PLU2738" s="653"/>
      <c r="PLV2738" s="653"/>
      <c r="PLW2738" s="653"/>
      <c r="PLX2738" s="653"/>
      <c r="PLY2738" s="653"/>
      <c r="PLZ2738" s="653"/>
      <c r="PMA2738" s="653"/>
      <c r="PMB2738" s="653"/>
      <c r="PMC2738" s="653"/>
      <c r="PMD2738" s="653"/>
      <c r="PME2738" s="653"/>
      <c r="PMF2738" s="653"/>
      <c r="PMG2738" s="653"/>
      <c r="PMH2738" s="653"/>
      <c r="PMI2738" s="653"/>
      <c r="PMJ2738" s="653"/>
      <c r="PMK2738" s="653"/>
      <c r="PML2738" s="653"/>
      <c r="PMM2738" s="653"/>
      <c r="PMN2738" s="653"/>
      <c r="PMO2738" s="653"/>
      <c r="PMP2738" s="653"/>
      <c r="PMQ2738" s="653"/>
      <c r="PMR2738" s="653"/>
      <c r="PMS2738" s="653"/>
      <c r="PMT2738" s="653"/>
      <c r="PMU2738" s="653"/>
      <c r="PMV2738" s="653"/>
      <c r="PMW2738" s="653"/>
      <c r="PMX2738" s="653"/>
      <c r="PMY2738" s="653"/>
      <c r="PMZ2738" s="653"/>
      <c r="PNA2738" s="653"/>
      <c r="PNB2738" s="653"/>
      <c r="PNC2738" s="653"/>
      <c r="PND2738" s="653"/>
      <c r="PNE2738" s="653"/>
      <c r="PNF2738" s="653"/>
      <c r="PNG2738" s="653"/>
      <c r="PNH2738" s="653"/>
      <c r="PNI2738" s="653"/>
      <c r="PNJ2738" s="653"/>
      <c r="PNK2738" s="653"/>
      <c r="PNL2738" s="653"/>
      <c r="PNM2738" s="653"/>
      <c r="PNN2738" s="653"/>
      <c r="PNO2738" s="653"/>
      <c r="PNP2738" s="653"/>
      <c r="PNQ2738" s="653"/>
      <c r="PNR2738" s="653"/>
      <c r="PNS2738" s="653"/>
      <c r="PNT2738" s="653"/>
      <c r="PNU2738" s="653"/>
      <c r="PNV2738" s="653"/>
      <c r="PNW2738" s="653"/>
      <c r="PNX2738" s="653"/>
      <c r="PNY2738" s="653"/>
      <c r="PNZ2738" s="653"/>
      <c r="POA2738" s="653"/>
      <c r="POB2738" s="653"/>
      <c r="POC2738" s="653"/>
      <c r="POD2738" s="653"/>
      <c r="POE2738" s="653"/>
      <c r="POF2738" s="653"/>
      <c r="POG2738" s="653"/>
      <c r="POH2738" s="653"/>
      <c r="POI2738" s="653"/>
      <c r="POJ2738" s="653"/>
      <c r="POK2738" s="653"/>
      <c r="POL2738" s="653"/>
      <c r="POM2738" s="653"/>
      <c r="PON2738" s="653"/>
      <c r="POO2738" s="653"/>
      <c r="POP2738" s="653"/>
      <c r="POQ2738" s="653"/>
      <c r="POR2738" s="653"/>
      <c r="POS2738" s="653"/>
      <c r="POT2738" s="653"/>
      <c r="POU2738" s="653"/>
      <c r="POV2738" s="653"/>
      <c r="POW2738" s="653"/>
      <c r="POX2738" s="653"/>
      <c r="POY2738" s="653"/>
      <c r="POZ2738" s="653"/>
      <c r="PPA2738" s="653"/>
      <c r="PPB2738" s="653"/>
      <c r="PPC2738" s="653"/>
      <c r="PPD2738" s="653"/>
      <c r="PPE2738" s="653"/>
      <c r="PPF2738" s="653"/>
      <c r="PPG2738" s="653"/>
      <c r="PPH2738" s="653"/>
      <c r="PPI2738" s="653"/>
      <c r="PPJ2738" s="653"/>
      <c r="PPK2738" s="653"/>
      <c r="PPL2738" s="653"/>
      <c r="PPM2738" s="653"/>
      <c r="PPN2738" s="653"/>
      <c r="PPO2738" s="653"/>
      <c r="PPP2738" s="653"/>
      <c r="PPQ2738" s="653"/>
      <c r="PPR2738" s="653"/>
      <c r="PPS2738" s="653"/>
      <c r="PPT2738" s="653"/>
      <c r="PPU2738" s="653"/>
      <c r="PPV2738" s="653"/>
      <c r="PPW2738" s="653"/>
      <c r="PPX2738" s="653"/>
      <c r="PPY2738" s="653"/>
      <c r="PPZ2738" s="653"/>
      <c r="PQA2738" s="653"/>
      <c r="PQB2738" s="653"/>
      <c r="PQC2738" s="653"/>
      <c r="PQD2738" s="653"/>
      <c r="PQE2738" s="653"/>
      <c r="PQF2738" s="653"/>
      <c r="PQG2738" s="653"/>
      <c r="PQH2738" s="653"/>
      <c r="PQI2738" s="653"/>
      <c r="PQJ2738" s="653"/>
      <c r="PQK2738" s="653"/>
      <c r="PQL2738" s="653"/>
      <c r="PQM2738" s="653"/>
      <c r="PQN2738" s="653"/>
      <c r="PQO2738" s="653"/>
      <c r="PQP2738" s="653"/>
      <c r="PQQ2738" s="653"/>
      <c r="PQR2738" s="653"/>
      <c r="PQS2738" s="653"/>
      <c r="PQT2738" s="653"/>
      <c r="PQU2738" s="653"/>
      <c r="PQV2738" s="653"/>
      <c r="PQW2738" s="653"/>
      <c r="PQX2738" s="653"/>
      <c r="PQY2738" s="653"/>
      <c r="PQZ2738" s="653"/>
      <c r="PRA2738" s="653"/>
      <c r="PRB2738" s="653"/>
      <c r="PRC2738" s="653"/>
      <c r="PRD2738" s="653"/>
      <c r="PRE2738" s="653"/>
      <c r="PRF2738" s="653"/>
      <c r="PRG2738" s="653"/>
      <c r="PRH2738" s="653"/>
      <c r="PRI2738" s="653"/>
      <c r="PRJ2738" s="653"/>
      <c r="PRK2738" s="653"/>
      <c r="PRL2738" s="653"/>
      <c r="PRM2738" s="653"/>
      <c r="PRN2738" s="653"/>
      <c r="PRO2738" s="653"/>
      <c r="PRP2738" s="653"/>
      <c r="PRQ2738" s="653"/>
      <c r="PRR2738" s="653"/>
      <c r="PRS2738" s="653"/>
      <c r="PRT2738" s="653"/>
      <c r="PRU2738" s="653"/>
      <c r="PRV2738" s="653"/>
      <c r="PRW2738" s="653"/>
      <c r="PRX2738" s="653"/>
      <c r="PRY2738" s="653"/>
      <c r="PRZ2738" s="653"/>
      <c r="PSA2738" s="653"/>
      <c r="PSB2738" s="653"/>
      <c r="PSC2738" s="653"/>
      <c r="PSD2738" s="653"/>
      <c r="PSE2738" s="653"/>
      <c r="PSF2738" s="653"/>
      <c r="PSG2738" s="653"/>
      <c r="PSH2738" s="653"/>
      <c r="PSI2738" s="653"/>
      <c r="PSJ2738" s="653"/>
      <c r="PSK2738" s="653"/>
      <c r="PSL2738" s="653"/>
      <c r="PSM2738" s="653"/>
      <c r="PSN2738" s="653"/>
      <c r="PSO2738" s="653"/>
      <c r="PSP2738" s="653"/>
      <c r="PSQ2738" s="653"/>
      <c r="PSR2738" s="653"/>
      <c r="PSS2738" s="653"/>
      <c r="PST2738" s="653"/>
      <c r="PSU2738" s="653"/>
      <c r="PSV2738" s="653"/>
      <c r="PSW2738" s="653"/>
      <c r="PSX2738" s="653"/>
      <c r="PSY2738" s="653"/>
      <c r="PSZ2738" s="653"/>
      <c r="PTA2738" s="653"/>
      <c r="PTB2738" s="653"/>
      <c r="PTC2738" s="653"/>
      <c r="PTD2738" s="653"/>
      <c r="PTE2738" s="653"/>
      <c r="PTF2738" s="653"/>
      <c r="PTG2738" s="653"/>
      <c r="PTH2738" s="653"/>
      <c r="PTI2738" s="653"/>
      <c r="PTJ2738" s="653"/>
      <c r="PTK2738" s="653"/>
      <c r="PTL2738" s="653"/>
      <c r="PTM2738" s="653"/>
      <c r="PTN2738" s="653"/>
      <c r="PTO2738" s="653"/>
      <c r="PTP2738" s="653"/>
      <c r="PTQ2738" s="653"/>
      <c r="PTR2738" s="653"/>
      <c r="PTS2738" s="653"/>
      <c r="PTT2738" s="653"/>
      <c r="PTU2738" s="653"/>
      <c r="PTV2738" s="653"/>
      <c r="PTW2738" s="653"/>
      <c r="PTX2738" s="653"/>
      <c r="PTY2738" s="653"/>
      <c r="PTZ2738" s="653"/>
      <c r="PUA2738" s="653"/>
      <c r="PUB2738" s="653"/>
      <c r="PUC2738" s="653"/>
      <c r="PUD2738" s="653"/>
      <c r="PUE2738" s="653"/>
      <c r="PUF2738" s="653"/>
      <c r="PUG2738" s="653"/>
      <c r="PUH2738" s="653"/>
      <c r="PUI2738" s="653"/>
      <c r="PUJ2738" s="653"/>
      <c r="PUK2738" s="653"/>
      <c r="PUL2738" s="653"/>
      <c r="PUM2738" s="653"/>
      <c r="PUN2738" s="653"/>
      <c r="PUO2738" s="653"/>
      <c r="PUP2738" s="653"/>
      <c r="PUQ2738" s="653"/>
      <c r="PUR2738" s="653"/>
      <c r="PUS2738" s="653"/>
      <c r="PUT2738" s="653"/>
      <c r="PUU2738" s="653"/>
      <c r="PUV2738" s="653"/>
      <c r="PUW2738" s="653"/>
      <c r="PUX2738" s="653"/>
      <c r="PUY2738" s="653"/>
      <c r="PUZ2738" s="653"/>
      <c r="PVA2738" s="653"/>
      <c r="PVB2738" s="653"/>
      <c r="PVC2738" s="653"/>
      <c r="PVD2738" s="653"/>
      <c r="PVE2738" s="653"/>
      <c r="PVF2738" s="653"/>
      <c r="PVG2738" s="653"/>
      <c r="PVH2738" s="653"/>
      <c r="PVI2738" s="653"/>
      <c r="PVJ2738" s="653"/>
      <c r="PVK2738" s="653"/>
      <c r="PVL2738" s="653"/>
      <c r="PVM2738" s="653"/>
      <c r="PVN2738" s="653"/>
      <c r="PVO2738" s="653"/>
      <c r="PVP2738" s="653"/>
      <c r="PVQ2738" s="653"/>
      <c r="PVR2738" s="653"/>
      <c r="PVS2738" s="653"/>
      <c r="PVT2738" s="653"/>
      <c r="PVU2738" s="653"/>
      <c r="PVV2738" s="653"/>
      <c r="PVW2738" s="653"/>
      <c r="PVX2738" s="653"/>
      <c r="PVY2738" s="653"/>
      <c r="PVZ2738" s="653"/>
      <c r="PWA2738" s="653"/>
      <c r="PWB2738" s="653"/>
      <c r="PWC2738" s="653"/>
      <c r="PWD2738" s="653"/>
      <c r="PWE2738" s="653"/>
      <c r="PWF2738" s="653"/>
      <c r="PWG2738" s="653"/>
      <c r="PWH2738" s="653"/>
      <c r="PWI2738" s="653"/>
      <c r="PWJ2738" s="653"/>
      <c r="PWK2738" s="653"/>
      <c r="PWL2738" s="653"/>
      <c r="PWM2738" s="653"/>
      <c r="PWN2738" s="653"/>
      <c r="PWO2738" s="653"/>
      <c r="PWP2738" s="653"/>
      <c r="PWQ2738" s="653"/>
      <c r="PWR2738" s="653"/>
      <c r="PWS2738" s="653"/>
      <c r="PWT2738" s="653"/>
      <c r="PWU2738" s="653"/>
      <c r="PWV2738" s="653"/>
      <c r="PWW2738" s="653"/>
      <c r="PWX2738" s="653"/>
      <c r="PWY2738" s="653"/>
      <c r="PWZ2738" s="653"/>
      <c r="PXA2738" s="653"/>
      <c r="PXB2738" s="653"/>
      <c r="PXC2738" s="653"/>
      <c r="PXD2738" s="653"/>
      <c r="PXE2738" s="653"/>
      <c r="PXF2738" s="653"/>
      <c r="PXG2738" s="653"/>
      <c r="PXH2738" s="653"/>
      <c r="PXI2738" s="653"/>
      <c r="PXJ2738" s="653"/>
      <c r="PXK2738" s="653"/>
      <c r="PXL2738" s="653"/>
      <c r="PXM2738" s="653"/>
      <c r="PXN2738" s="653"/>
      <c r="PXO2738" s="653"/>
      <c r="PXP2738" s="653"/>
      <c r="PXQ2738" s="653"/>
      <c r="PXR2738" s="653"/>
      <c r="PXS2738" s="653"/>
      <c r="PXT2738" s="653"/>
      <c r="PXU2738" s="653"/>
      <c r="PXV2738" s="653"/>
      <c r="PXW2738" s="653"/>
      <c r="PXX2738" s="653"/>
      <c r="PXY2738" s="653"/>
      <c r="PXZ2738" s="653"/>
      <c r="PYA2738" s="653"/>
      <c r="PYB2738" s="653"/>
      <c r="PYC2738" s="653"/>
      <c r="PYD2738" s="653"/>
      <c r="PYE2738" s="653"/>
      <c r="PYF2738" s="653"/>
      <c r="PYG2738" s="653"/>
      <c r="PYH2738" s="653"/>
      <c r="PYI2738" s="653"/>
      <c r="PYJ2738" s="653"/>
      <c r="PYK2738" s="653"/>
      <c r="PYL2738" s="653"/>
      <c r="PYM2738" s="653"/>
      <c r="PYN2738" s="653"/>
      <c r="PYO2738" s="653"/>
      <c r="PYP2738" s="653"/>
      <c r="PYQ2738" s="653"/>
      <c r="PYR2738" s="653"/>
      <c r="PYS2738" s="653"/>
      <c r="PYT2738" s="653"/>
      <c r="PYU2738" s="653"/>
      <c r="PYV2738" s="653"/>
      <c r="PYW2738" s="653"/>
      <c r="PYX2738" s="653"/>
      <c r="PYY2738" s="653"/>
      <c r="PYZ2738" s="653"/>
      <c r="PZA2738" s="653"/>
      <c r="PZB2738" s="653"/>
      <c r="PZC2738" s="653"/>
      <c r="PZD2738" s="653"/>
      <c r="PZE2738" s="653"/>
      <c r="PZF2738" s="653"/>
      <c r="PZG2738" s="653"/>
      <c r="PZH2738" s="653"/>
      <c r="PZI2738" s="653"/>
      <c r="PZJ2738" s="653"/>
      <c r="PZK2738" s="653"/>
      <c r="PZL2738" s="653"/>
      <c r="PZM2738" s="653"/>
      <c r="PZN2738" s="653"/>
      <c r="PZO2738" s="653"/>
      <c r="PZP2738" s="653"/>
      <c r="PZQ2738" s="653"/>
      <c r="PZR2738" s="653"/>
      <c r="PZS2738" s="653"/>
      <c r="PZT2738" s="653"/>
      <c r="PZU2738" s="653"/>
      <c r="PZV2738" s="653"/>
      <c r="PZW2738" s="653"/>
      <c r="PZX2738" s="653"/>
      <c r="PZY2738" s="653"/>
      <c r="PZZ2738" s="653"/>
      <c r="QAA2738" s="653"/>
      <c r="QAB2738" s="653"/>
      <c r="QAC2738" s="653"/>
      <c r="QAD2738" s="653"/>
      <c r="QAE2738" s="653"/>
      <c r="QAF2738" s="653"/>
      <c r="QAG2738" s="653"/>
      <c r="QAH2738" s="653"/>
      <c r="QAI2738" s="653"/>
      <c r="QAJ2738" s="653"/>
      <c r="QAK2738" s="653"/>
      <c r="QAL2738" s="653"/>
      <c r="QAM2738" s="653"/>
      <c r="QAN2738" s="653"/>
      <c r="QAO2738" s="653"/>
      <c r="QAP2738" s="653"/>
      <c r="QAQ2738" s="653"/>
      <c r="QAR2738" s="653"/>
      <c r="QAS2738" s="653"/>
      <c r="QAT2738" s="653"/>
      <c r="QAU2738" s="653"/>
      <c r="QAV2738" s="653"/>
      <c r="QAW2738" s="653"/>
      <c r="QAX2738" s="653"/>
      <c r="QAY2738" s="653"/>
      <c r="QAZ2738" s="653"/>
      <c r="QBA2738" s="653"/>
      <c r="QBB2738" s="653"/>
      <c r="QBC2738" s="653"/>
      <c r="QBD2738" s="653"/>
      <c r="QBE2738" s="653"/>
      <c r="QBF2738" s="653"/>
      <c r="QBG2738" s="653"/>
      <c r="QBH2738" s="653"/>
      <c r="QBI2738" s="653"/>
      <c r="QBJ2738" s="653"/>
      <c r="QBK2738" s="653"/>
      <c r="QBL2738" s="653"/>
      <c r="QBM2738" s="653"/>
      <c r="QBN2738" s="653"/>
      <c r="QBO2738" s="653"/>
      <c r="QBP2738" s="653"/>
      <c r="QBQ2738" s="653"/>
      <c r="QBR2738" s="653"/>
      <c r="QBS2738" s="653"/>
      <c r="QBT2738" s="653"/>
      <c r="QBU2738" s="653"/>
      <c r="QBV2738" s="653"/>
      <c r="QBW2738" s="653"/>
      <c r="QBX2738" s="653"/>
      <c r="QBY2738" s="653"/>
      <c r="QBZ2738" s="653"/>
      <c r="QCA2738" s="653"/>
      <c r="QCB2738" s="653"/>
      <c r="QCC2738" s="653"/>
      <c r="QCD2738" s="653"/>
      <c r="QCE2738" s="653"/>
      <c r="QCF2738" s="653"/>
      <c r="QCG2738" s="653"/>
      <c r="QCH2738" s="653"/>
      <c r="QCI2738" s="653"/>
      <c r="QCJ2738" s="653"/>
      <c r="QCK2738" s="653"/>
      <c r="QCL2738" s="653"/>
      <c r="QCM2738" s="653"/>
      <c r="QCN2738" s="653"/>
      <c r="QCO2738" s="653"/>
      <c r="QCP2738" s="653"/>
      <c r="QCQ2738" s="653"/>
      <c r="QCR2738" s="653"/>
      <c r="QCS2738" s="653"/>
      <c r="QCT2738" s="653"/>
      <c r="QCU2738" s="653"/>
      <c r="QCV2738" s="653"/>
      <c r="QCW2738" s="653"/>
      <c r="QCX2738" s="653"/>
      <c r="QCY2738" s="653"/>
      <c r="QCZ2738" s="653"/>
      <c r="QDA2738" s="653"/>
      <c r="QDB2738" s="653"/>
      <c r="QDC2738" s="653"/>
      <c r="QDD2738" s="653"/>
      <c r="QDE2738" s="653"/>
      <c r="QDF2738" s="653"/>
      <c r="QDG2738" s="653"/>
      <c r="QDH2738" s="653"/>
      <c r="QDI2738" s="653"/>
      <c r="QDJ2738" s="653"/>
      <c r="QDK2738" s="653"/>
      <c r="QDL2738" s="653"/>
      <c r="QDM2738" s="653"/>
      <c r="QDN2738" s="653"/>
      <c r="QDO2738" s="653"/>
      <c r="QDP2738" s="653"/>
      <c r="QDQ2738" s="653"/>
      <c r="QDR2738" s="653"/>
      <c r="QDS2738" s="653"/>
      <c r="QDT2738" s="653"/>
      <c r="QDU2738" s="653"/>
      <c r="QDV2738" s="653"/>
      <c r="QDW2738" s="653"/>
      <c r="QDX2738" s="653"/>
      <c r="QDY2738" s="653"/>
      <c r="QDZ2738" s="653"/>
      <c r="QEA2738" s="653"/>
      <c r="QEB2738" s="653"/>
      <c r="QEC2738" s="653"/>
      <c r="QED2738" s="653"/>
      <c r="QEE2738" s="653"/>
      <c r="QEF2738" s="653"/>
      <c r="QEG2738" s="653"/>
      <c r="QEH2738" s="653"/>
      <c r="QEI2738" s="653"/>
      <c r="QEJ2738" s="653"/>
      <c r="QEK2738" s="653"/>
      <c r="QEL2738" s="653"/>
      <c r="QEM2738" s="653"/>
      <c r="QEN2738" s="653"/>
      <c r="QEO2738" s="653"/>
      <c r="QEP2738" s="653"/>
      <c r="QEQ2738" s="653"/>
      <c r="QER2738" s="653"/>
      <c r="QES2738" s="653"/>
      <c r="QET2738" s="653"/>
      <c r="QEU2738" s="653"/>
      <c r="QEV2738" s="653"/>
      <c r="QEW2738" s="653"/>
      <c r="QEX2738" s="653"/>
      <c r="QEY2738" s="653"/>
      <c r="QEZ2738" s="653"/>
      <c r="QFA2738" s="653"/>
      <c r="QFB2738" s="653"/>
      <c r="QFC2738" s="653"/>
      <c r="QFD2738" s="653"/>
      <c r="QFE2738" s="653"/>
      <c r="QFF2738" s="653"/>
      <c r="QFG2738" s="653"/>
      <c r="QFH2738" s="653"/>
      <c r="QFI2738" s="653"/>
      <c r="QFJ2738" s="653"/>
      <c r="QFK2738" s="653"/>
      <c r="QFL2738" s="653"/>
      <c r="QFM2738" s="653"/>
      <c r="QFN2738" s="653"/>
      <c r="QFO2738" s="653"/>
      <c r="QFP2738" s="653"/>
      <c r="QFQ2738" s="653"/>
      <c r="QFR2738" s="653"/>
      <c r="QFS2738" s="653"/>
      <c r="QFT2738" s="653"/>
      <c r="QFU2738" s="653"/>
      <c r="QFV2738" s="653"/>
      <c r="QFW2738" s="653"/>
      <c r="QFX2738" s="653"/>
      <c r="QFY2738" s="653"/>
      <c r="QFZ2738" s="653"/>
      <c r="QGA2738" s="653"/>
      <c r="QGB2738" s="653"/>
      <c r="QGC2738" s="653"/>
      <c r="QGD2738" s="653"/>
      <c r="QGE2738" s="653"/>
      <c r="QGF2738" s="653"/>
      <c r="QGG2738" s="653"/>
      <c r="QGH2738" s="653"/>
      <c r="QGI2738" s="653"/>
      <c r="QGJ2738" s="653"/>
      <c r="QGK2738" s="653"/>
      <c r="QGL2738" s="653"/>
      <c r="QGM2738" s="653"/>
      <c r="QGN2738" s="653"/>
      <c r="QGO2738" s="653"/>
      <c r="QGP2738" s="653"/>
      <c r="QGQ2738" s="653"/>
      <c r="QGR2738" s="653"/>
      <c r="QGS2738" s="653"/>
      <c r="QGT2738" s="653"/>
      <c r="QGU2738" s="653"/>
      <c r="QGV2738" s="653"/>
      <c r="QGW2738" s="653"/>
      <c r="QGX2738" s="653"/>
      <c r="QGY2738" s="653"/>
      <c r="QGZ2738" s="653"/>
      <c r="QHA2738" s="653"/>
      <c r="QHB2738" s="653"/>
      <c r="QHC2738" s="653"/>
      <c r="QHD2738" s="653"/>
      <c r="QHE2738" s="653"/>
      <c r="QHF2738" s="653"/>
      <c r="QHG2738" s="653"/>
      <c r="QHH2738" s="653"/>
      <c r="QHI2738" s="653"/>
      <c r="QHJ2738" s="653"/>
      <c r="QHK2738" s="653"/>
      <c r="QHL2738" s="653"/>
      <c r="QHM2738" s="653"/>
      <c r="QHN2738" s="653"/>
      <c r="QHO2738" s="653"/>
      <c r="QHP2738" s="653"/>
      <c r="QHQ2738" s="653"/>
      <c r="QHR2738" s="653"/>
      <c r="QHS2738" s="653"/>
      <c r="QHT2738" s="653"/>
      <c r="QHU2738" s="653"/>
      <c r="QHV2738" s="653"/>
      <c r="QHW2738" s="653"/>
      <c r="QHX2738" s="653"/>
      <c r="QHY2738" s="653"/>
      <c r="QHZ2738" s="653"/>
      <c r="QIA2738" s="653"/>
      <c r="QIB2738" s="653"/>
      <c r="QIC2738" s="653"/>
      <c r="QID2738" s="653"/>
      <c r="QIE2738" s="653"/>
      <c r="QIF2738" s="653"/>
      <c r="QIG2738" s="653"/>
      <c r="QIH2738" s="653"/>
      <c r="QII2738" s="653"/>
      <c r="QIJ2738" s="653"/>
      <c r="QIK2738" s="653"/>
      <c r="QIL2738" s="653"/>
      <c r="QIM2738" s="653"/>
      <c r="QIN2738" s="653"/>
      <c r="QIO2738" s="653"/>
      <c r="QIP2738" s="653"/>
      <c r="QIQ2738" s="653"/>
      <c r="QIR2738" s="653"/>
      <c r="QIS2738" s="653"/>
      <c r="QIT2738" s="653"/>
      <c r="QIU2738" s="653"/>
      <c r="QIV2738" s="653"/>
      <c r="QIW2738" s="653"/>
      <c r="QIX2738" s="653"/>
      <c r="QIY2738" s="653"/>
      <c r="QIZ2738" s="653"/>
      <c r="QJA2738" s="653"/>
      <c r="QJB2738" s="653"/>
      <c r="QJC2738" s="653"/>
      <c r="QJD2738" s="653"/>
      <c r="QJE2738" s="653"/>
      <c r="QJF2738" s="653"/>
      <c r="QJG2738" s="653"/>
      <c r="QJH2738" s="653"/>
      <c r="QJI2738" s="653"/>
      <c r="QJJ2738" s="653"/>
      <c r="QJK2738" s="653"/>
      <c r="QJL2738" s="653"/>
      <c r="QJM2738" s="653"/>
      <c r="QJN2738" s="653"/>
      <c r="QJO2738" s="653"/>
      <c r="QJP2738" s="653"/>
      <c r="QJQ2738" s="653"/>
      <c r="QJR2738" s="653"/>
      <c r="QJS2738" s="653"/>
      <c r="QJT2738" s="653"/>
      <c r="QJU2738" s="653"/>
      <c r="QJV2738" s="653"/>
      <c r="QJW2738" s="653"/>
      <c r="QJX2738" s="653"/>
      <c r="QJY2738" s="653"/>
      <c r="QJZ2738" s="653"/>
      <c r="QKA2738" s="653"/>
      <c r="QKB2738" s="653"/>
      <c r="QKC2738" s="653"/>
      <c r="QKD2738" s="653"/>
      <c r="QKE2738" s="653"/>
      <c r="QKF2738" s="653"/>
      <c r="QKG2738" s="653"/>
      <c r="QKH2738" s="653"/>
      <c r="QKI2738" s="653"/>
      <c r="QKJ2738" s="653"/>
      <c r="QKK2738" s="653"/>
      <c r="QKL2738" s="653"/>
      <c r="QKM2738" s="653"/>
      <c r="QKN2738" s="653"/>
      <c r="QKO2738" s="653"/>
      <c r="QKP2738" s="653"/>
      <c r="QKQ2738" s="653"/>
      <c r="QKR2738" s="653"/>
      <c r="QKS2738" s="653"/>
      <c r="QKT2738" s="653"/>
      <c r="QKU2738" s="653"/>
      <c r="QKV2738" s="653"/>
      <c r="QKW2738" s="653"/>
      <c r="QKX2738" s="653"/>
      <c r="QKY2738" s="653"/>
      <c r="QKZ2738" s="653"/>
      <c r="QLA2738" s="653"/>
      <c r="QLB2738" s="653"/>
      <c r="QLC2738" s="653"/>
      <c r="QLD2738" s="653"/>
      <c r="QLE2738" s="653"/>
      <c r="QLF2738" s="653"/>
      <c r="QLG2738" s="653"/>
      <c r="QLH2738" s="653"/>
      <c r="QLI2738" s="653"/>
      <c r="QLJ2738" s="653"/>
      <c r="QLK2738" s="653"/>
      <c r="QLL2738" s="653"/>
      <c r="QLM2738" s="653"/>
      <c r="QLN2738" s="653"/>
      <c r="QLO2738" s="653"/>
      <c r="QLP2738" s="653"/>
      <c r="QLQ2738" s="653"/>
      <c r="QLR2738" s="653"/>
      <c r="QLS2738" s="653"/>
      <c r="QLT2738" s="653"/>
      <c r="QLU2738" s="653"/>
      <c r="QLV2738" s="653"/>
      <c r="QLW2738" s="653"/>
      <c r="QLX2738" s="653"/>
      <c r="QLY2738" s="653"/>
      <c r="QLZ2738" s="653"/>
      <c r="QMA2738" s="653"/>
      <c r="QMB2738" s="653"/>
      <c r="QMC2738" s="653"/>
      <c r="QMD2738" s="653"/>
      <c r="QME2738" s="653"/>
      <c r="QMF2738" s="653"/>
      <c r="QMG2738" s="653"/>
      <c r="QMH2738" s="653"/>
      <c r="QMI2738" s="653"/>
      <c r="QMJ2738" s="653"/>
      <c r="QMK2738" s="653"/>
      <c r="QML2738" s="653"/>
      <c r="QMM2738" s="653"/>
      <c r="QMN2738" s="653"/>
      <c r="QMO2738" s="653"/>
      <c r="QMP2738" s="653"/>
      <c r="QMQ2738" s="653"/>
      <c r="QMR2738" s="653"/>
      <c r="QMS2738" s="653"/>
      <c r="QMT2738" s="653"/>
      <c r="QMU2738" s="653"/>
      <c r="QMV2738" s="653"/>
      <c r="QMW2738" s="653"/>
      <c r="QMX2738" s="653"/>
      <c r="QMY2738" s="653"/>
      <c r="QMZ2738" s="653"/>
      <c r="QNA2738" s="653"/>
      <c r="QNB2738" s="653"/>
      <c r="QNC2738" s="653"/>
      <c r="QND2738" s="653"/>
      <c r="QNE2738" s="653"/>
      <c r="QNF2738" s="653"/>
      <c r="QNG2738" s="653"/>
      <c r="QNH2738" s="653"/>
      <c r="QNI2738" s="653"/>
      <c r="QNJ2738" s="653"/>
      <c r="QNK2738" s="653"/>
      <c r="QNL2738" s="653"/>
      <c r="QNM2738" s="653"/>
      <c r="QNN2738" s="653"/>
      <c r="QNO2738" s="653"/>
      <c r="QNP2738" s="653"/>
      <c r="QNQ2738" s="653"/>
      <c r="QNR2738" s="653"/>
      <c r="QNS2738" s="653"/>
      <c r="QNT2738" s="653"/>
      <c r="QNU2738" s="653"/>
      <c r="QNV2738" s="653"/>
      <c r="QNW2738" s="653"/>
      <c r="QNX2738" s="653"/>
      <c r="QNY2738" s="653"/>
      <c r="QNZ2738" s="653"/>
      <c r="QOA2738" s="653"/>
      <c r="QOB2738" s="653"/>
      <c r="QOC2738" s="653"/>
      <c r="QOD2738" s="653"/>
      <c r="QOE2738" s="653"/>
      <c r="QOF2738" s="653"/>
      <c r="QOG2738" s="653"/>
      <c r="QOH2738" s="653"/>
      <c r="QOI2738" s="653"/>
      <c r="QOJ2738" s="653"/>
      <c r="QOK2738" s="653"/>
      <c r="QOL2738" s="653"/>
      <c r="QOM2738" s="653"/>
      <c r="QON2738" s="653"/>
      <c r="QOO2738" s="653"/>
      <c r="QOP2738" s="653"/>
      <c r="QOQ2738" s="653"/>
      <c r="QOR2738" s="653"/>
      <c r="QOS2738" s="653"/>
      <c r="QOT2738" s="653"/>
      <c r="QOU2738" s="653"/>
      <c r="QOV2738" s="653"/>
      <c r="QOW2738" s="653"/>
      <c r="QOX2738" s="653"/>
      <c r="QOY2738" s="653"/>
      <c r="QOZ2738" s="653"/>
      <c r="QPA2738" s="653"/>
      <c r="QPB2738" s="653"/>
      <c r="QPC2738" s="653"/>
      <c r="QPD2738" s="653"/>
      <c r="QPE2738" s="653"/>
      <c r="QPF2738" s="653"/>
      <c r="QPG2738" s="653"/>
      <c r="QPH2738" s="653"/>
      <c r="QPI2738" s="653"/>
      <c r="QPJ2738" s="653"/>
      <c r="QPK2738" s="653"/>
      <c r="QPL2738" s="653"/>
      <c r="QPM2738" s="653"/>
      <c r="QPN2738" s="653"/>
      <c r="QPO2738" s="653"/>
      <c r="QPP2738" s="653"/>
      <c r="QPQ2738" s="653"/>
      <c r="QPR2738" s="653"/>
      <c r="QPS2738" s="653"/>
      <c r="QPT2738" s="653"/>
      <c r="QPU2738" s="653"/>
      <c r="QPV2738" s="653"/>
      <c r="QPW2738" s="653"/>
      <c r="QPX2738" s="653"/>
      <c r="QPY2738" s="653"/>
      <c r="QPZ2738" s="653"/>
      <c r="QQA2738" s="653"/>
      <c r="QQB2738" s="653"/>
      <c r="QQC2738" s="653"/>
      <c r="QQD2738" s="653"/>
      <c r="QQE2738" s="653"/>
      <c r="QQF2738" s="653"/>
      <c r="QQG2738" s="653"/>
      <c r="QQH2738" s="653"/>
      <c r="QQI2738" s="653"/>
      <c r="QQJ2738" s="653"/>
      <c r="QQK2738" s="653"/>
      <c r="QQL2738" s="653"/>
      <c r="QQM2738" s="653"/>
      <c r="QQN2738" s="653"/>
      <c r="QQO2738" s="653"/>
      <c r="QQP2738" s="653"/>
      <c r="QQQ2738" s="653"/>
      <c r="QQR2738" s="653"/>
      <c r="QQS2738" s="653"/>
      <c r="QQT2738" s="653"/>
      <c r="QQU2738" s="653"/>
      <c r="QQV2738" s="653"/>
      <c r="QQW2738" s="653"/>
      <c r="QQX2738" s="653"/>
      <c r="QQY2738" s="653"/>
      <c r="QQZ2738" s="653"/>
      <c r="QRA2738" s="653"/>
      <c r="QRB2738" s="653"/>
      <c r="QRC2738" s="653"/>
      <c r="QRD2738" s="653"/>
      <c r="QRE2738" s="653"/>
      <c r="QRF2738" s="653"/>
      <c r="QRG2738" s="653"/>
      <c r="QRH2738" s="653"/>
      <c r="QRI2738" s="653"/>
      <c r="QRJ2738" s="653"/>
      <c r="QRK2738" s="653"/>
      <c r="QRL2738" s="653"/>
      <c r="QRM2738" s="653"/>
      <c r="QRN2738" s="653"/>
      <c r="QRO2738" s="653"/>
      <c r="QRP2738" s="653"/>
      <c r="QRQ2738" s="653"/>
      <c r="QRR2738" s="653"/>
      <c r="QRS2738" s="653"/>
      <c r="QRT2738" s="653"/>
      <c r="QRU2738" s="653"/>
      <c r="QRV2738" s="653"/>
      <c r="QRW2738" s="653"/>
      <c r="QRX2738" s="653"/>
      <c r="QRY2738" s="653"/>
      <c r="QRZ2738" s="653"/>
      <c r="QSA2738" s="653"/>
      <c r="QSB2738" s="653"/>
      <c r="QSC2738" s="653"/>
      <c r="QSD2738" s="653"/>
      <c r="QSE2738" s="653"/>
      <c r="QSF2738" s="653"/>
      <c r="QSG2738" s="653"/>
      <c r="QSH2738" s="653"/>
      <c r="QSI2738" s="653"/>
      <c r="QSJ2738" s="653"/>
      <c r="QSK2738" s="653"/>
      <c r="QSL2738" s="653"/>
      <c r="QSM2738" s="653"/>
      <c r="QSN2738" s="653"/>
      <c r="QSO2738" s="653"/>
      <c r="QSP2738" s="653"/>
      <c r="QSQ2738" s="653"/>
      <c r="QSR2738" s="653"/>
      <c r="QSS2738" s="653"/>
      <c r="QST2738" s="653"/>
      <c r="QSU2738" s="653"/>
      <c r="QSV2738" s="653"/>
      <c r="QSW2738" s="653"/>
      <c r="QSX2738" s="653"/>
      <c r="QSY2738" s="653"/>
      <c r="QSZ2738" s="653"/>
      <c r="QTA2738" s="653"/>
      <c r="QTB2738" s="653"/>
      <c r="QTC2738" s="653"/>
      <c r="QTD2738" s="653"/>
      <c r="QTE2738" s="653"/>
      <c r="QTF2738" s="653"/>
      <c r="QTG2738" s="653"/>
      <c r="QTH2738" s="653"/>
      <c r="QTI2738" s="653"/>
      <c r="QTJ2738" s="653"/>
      <c r="QTK2738" s="653"/>
      <c r="QTL2738" s="653"/>
      <c r="QTM2738" s="653"/>
      <c r="QTN2738" s="653"/>
      <c r="QTO2738" s="653"/>
      <c r="QTP2738" s="653"/>
      <c r="QTQ2738" s="653"/>
      <c r="QTR2738" s="653"/>
      <c r="QTS2738" s="653"/>
      <c r="QTT2738" s="653"/>
      <c r="QTU2738" s="653"/>
      <c r="QTV2738" s="653"/>
      <c r="QTW2738" s="653"/>
      <c r="QTX2738" s="653"/>
      <c r="QTY2738" s="653"/>
      <c r="QTZ2738" s="653"/>
      <c r="QUA2738" s="653"/>
      <c r="QUB2738" s="653"/>
      <c r="QUC2738" s="653"/>
      <c r="QUD2738" s="653"/>
      <c r="QUE2738" s="653"/>
      <c r="QUF2738" s="653"/>
      <c r="QUG2738" s="653"/>
      <c r="QUH2738" s="653"/>
      <c r="QUI2738" s="653"/>
      <c r="QUJ2738" s="653"/>
      <c r="QUK2738" s="653"/>
      <c r="QUL2738" s="653"/>
      <c r="QUM2738" s="653"/>
      <c r="QUN2738" s="653"/>
      <c r="QUO2738" s="653"/>
      <c r="QUP2738" s="653"/>
      <c r="QUQ2738" s="653"/>
      <c r="QUR2738" s="653"/>
      <c r="QUS2738" s="653"/>
      <c r="QUT2738" s="653"/>
      <c r="QUU2738" s="653"/>
      <c r="QUV2738" s="653"/>
      <c r="QUW2738" s="653"/>
      <c r="QUX2738" s="653"/>
      <c r="QUY2738" s="653"/>
      <c r="QUZ2738" s="653"/>
      <c r="QVA2738" s="653"/>
      <c r="QVB2738" s="653"/>
      <c r="QVC2738" s="653"/>
      <c r="QVD2738" s="653"/>
      <c r="QVE2738" s="653"/>
      <c r="QVF2738" s="653"/>
      <c r="QVG2738" s="653"/>
      <c r="QVH2738" s="653"/>
      <c r="QVI2738" s="653"/>
      <c r="QVJ2738" s="653"/>
      <c r="QVK2738" s="653"/>
      <c r="QVL2738" s="653"/>
      <c r="QVM2738" s="653"/>
      <c r="QVN2738" s="653"/>
      <c r="QVO2738" s="653"/>
      <c r="QVP2738" s="653"/>
      <c r="QVQ2738" s="653"/>
      <c r="QVR2738" s="653"/>
      <c r="QVS2738" s="653"/>
      <c r="QVT2738" s="653"/>
      <c r="QVU2738" s="653"/>
      <c r="QVV2738" s="653"/>
      <c r="QVW2738" s="653"/>
      <c r="QVX2738" s="653"/>
      <c r="QVY2738" s="653"/>
      <c r="QVZ2738" s="653"/>
      <c r="QWA2738" s="653"/>
      <c r="QWB2738" s="653"/>
      <c r="QWC2738" s="653"/>
      <c r="QWD2738" s="653"/>
      <c r="QWE2738" s="653"/>
      <c r="QWF2738" s="653"/>
      <c r="QWG2738" s="653"/>
      <c r="QWH2738" s="653"/>
      <c r="QWI2738" s="653"/>
      <c r="QWJ2738" s="653"/>
      <c r="QWK2738" s="653"/>
      <c r="QWL2738" s="653"/>
      <c r="QWM2738" s="653"/>
      <c r="QWN2738" s="653"/>
      <c r="QWO2738" s="653"/>
      <c r="QWP2738" s="653"/>
      <c r="QWQ2738" s="653"/>
      <c r="QWR2738" s="653"/>
      <c r="QWS2738" s="653"/>
      <c r="QWT2738" s="653"/>
      <c r="QWU2738" s="653"/>
      <c r="QWV2738" s="653"/>
      <c r="QWW2738" s="653"/>
      <c r="QWX2738" s="653"/>
      <c r="QWY2738" s="653"/>
      <c r="QWZ2738" s="653"/>
      <c r="QXA2738" s="653"/>
      <c r="QXB2738" s="653"/>
      <c r="QXC2738" s="653"/>
      <c r="QXD2738" s="653"/>
      <c r="QXE2738" s="653"/>
      <c r="QXF2738" s="653"/>
      <c r="QXG2738" s="653"/>
      <c r="QXH2738" s="653"/>
      <c r="QXI2738" s="653"/>
      <c r="QXJ2738" s="653"/>
      <c r="QXK2738" s="653"/>
      <c r="QXL2738" s="653"/>
      <c r="QXM2738" s="653"/>
      <c r="QXN2738" s="653"/>
      <c r="QXO2738" s="653"/>
      <c r="QXP2738" s="653"/>
      <c r="QXQ2738" s="653"/>
      <c r="QXR2738" s="653"/>
      <c r="QXS2738" s="653"/>
      <c r="QXT2738" s="653"/>
      <c r="QXU2738" s="653"/>
      <c r="QXV2738" s="653"/>
      <c r="QXW2738" s="653"/>
      <c r="QXX2738" s="653"/>
      <c r="QXY2738" s="653"/>
      <c r="QXZ2738" s="653"/>
      <c r="QYA2738" s="653"/>
      <c r="QYB2738" s="653"/>
      <c r="QYC2738" s="653"/>
      <c r="QYD2738" s="653"/>
      <c r="QYE2738" s="653"/>
      <c r="QYF2738" s="653"/>
      <c r="QYG2738" s="653"/>
      <c r="QYH2738" s="653"/>
      <c r="QYI2738" s="653"/>
      <c r="QYJ2738" s="653"/>
      <c r="QYK2738" s="653"/>
      <c r="QYL2738" s="653"/>
      <c r="QYM2738" s="653"/>
      <c r="QYN2738" s="653"/>
      <c r="QYO2738" s="653"/>
      <c r="QYP2738" s="653"/>
      <c r="QYQ2738" s="653"/>
      <c r="QYR2738" s="653"/>
      <c r="QYS2738" s="653"/>
      <c r="QYT2738" s="653"/>
      <c r="QYU2738" s="653"/>
      <c r="QYV2738" s="653"/>
      <c r="QYW2738" s="653"/>
      <c r="QYX2738" s="653"/>
      <c r="QYY2738" s="653"/>
      <c r="QYZ2738" s="653"/>
      <c r="QZA2738" s="653"/>
      <c r="QZB2738" s="653"/>
      <c r="QZC2738" s="653"/>
      <c r="QZD2738" s="653"/>
      <c r="QZE2738" s="653"/>
      <c r="QZF2738" s="653"/>
      <c r="QZG2738" s="653"/>
      <c r="QZH2738" s="653"/>
      <c r="QZI2738" s="653"/>
      <c r="QZJ2738" s="653"/>
      <c r="QZK2738" s="653"/>
      <c r="QZL2738" s="653"/>
      <c r="QZM2738" s="653"/>
      <c r="QZN2738" s="653"/>
      <c r="QZO2738" s="653"/>
      <c r="QZP2738" s="653"/>
      <c r="QZQ2738" s="653"/>
      <c r="QZR2738" s="653"/>
      <c r="QZS2738" s="653"/>
      <c r="QZT2738" s="653"/>
      <c r="QZU2738" s="653"/>
      <c r="QZV2738" s="653"/>
      <c r="QZW2738" s="653"/>
      <c r="QZX2738" s="653"/>
      <c r="QZY2738" s="653"/>
      <c r="QZZ2738" s="653"/>
      <c r="RAA2738" s="653"/>
      <c r="RAB2738" s="653"/>
      <c r="RAC2738" s="653"/>
      <c r="RAD2738" s="653"/>
      <c r="RAE2738" s="653"/>
      <c r="RAF2738" s="653"/>
      <c r="RAG2738" s="653"/>
      <c r="RAH2738" s="653"/>
      <c r="RAI2738" s="653"/>
      <c r="RAJ2738" s="653"/>
      <c r="RAK2738" s="653"/>
      <c r="RAL2738" s="653"/>
      <c r="RAM2738" s="653"/>
      <c r="RAN2738" s="653"/>
      <c r="RAO2738" s="653"/>
      <c r="RAP2738" s="653"/>
      <c r="RAQ2738" s="653"/>
      <c r="RAR2738" s="653"/>
      <c r="RAS2738" s="653"/>
      <c r="RAT2738" s="653"/>
      <c r="RAU2738" s="653"/>
      <c r="RAV2738" s="653"/>
      <c r="RAW2738" s="653"/>
      <c r="RAX2738" s="653"/>
      <c r="RAY2738" s="653"/>
      <c r="RAZ2738" s="653"/>
      <c r="RBA2738" s="653"/>
      <c r="RBB2738" s="653"/>
      <c r="RBC2738" s="653"/>
      <c r="RBD2738" s="653"/>
      <c r="RBE2738" s="653"/>
      <c r="RBF2738" s="653"/>
      <c r="RBG2738" s="653"/>
      <c r="RBH2738" s="653"/>
      <c r="RBI2738" s="653"/>
      <c r="RBJ2738" s="653"/>
      <c r="RBK2738" s="653"/>
      <c r="RBL2738" s="653"/>
      <c r="RBM2738" s="653"/>
      <c r="RBN2738" s="653"/>
      <c r="RBO2738" s="653"/>
      <c r="RBP2738" s="653"/>
      <c r="RBQ2738" s="653"/>
      <c r="RBR2738" s="653"/>
      <c r="RBS2738" s="653"/>
      <c r="RBT2738" s="653"/>
      <c r="RBU2738" s="653"/>
      <c r="RBV2738" s="653"/>
      <c r="RBW2738" s="653"/>
      <c r="RBX2738" s="653"/>
      <c r="RBY2738" s="653"/>
      <c r="RBZ2738" s="653"/>
      <c r="RCA2738" s="653"/>
      <c r="RCB2738" s="653"/>
      <c r="RCC2738" s="653"/>
      <c r="RCD2738" s="653"/>
      <c r="RCE2738" s="653"/>
      <c r="RCF2738" s="653"/>
      <c r="RCG2738" s="653"/>
      <c r="RCH2738" s="653"/>
      <c r="RCI2738" s="653"/>
      <c r="RCJ2738" s="653"/>
      <c r="RCK2738" s="653"/>
      <c r="RCL2738" s="653"/>
      <c r="RCM2738" s="653"/>
      <c r="RCN2738" s="653"/>
      <c r="RCO2738" s="653"/>
      <c r="RCP2738" s="653"/>
      <c r="RCQ2738" s="653"/>
      <c r="RCR2738" s="653"/>
      <c r="RCS2738" s="653"/>
      <c r="RCT2738" s="653"/>
      <c r="RCU2738" s="653"/>
      <c r="RCV2738" s="653"/>
      <c r="RCW2738" s="653"/>
      <c r="RCX2738" s="653"/>
      <c r="RCY2738" s="653"/>
      <c r="RCZ2738" s="653"/>
      <c r="RDA2738" s="653"/>
      <c r="RDB2738" s="653"/>
      <c r="RDC2738" s="653"/>
      <c r="RDD2738" s="653"/>
      <c r="RDE2738" s="653"/>
      <c r="RDF2738" s="653"/>
      <c r="RDG2738" s="653"/>
      <c r="RDH2738" s="653"/>
      <c r="RDI2738" s="653"/>
      <c r="RDJ2738" s="653"/>
      <c r="RDK2738" s="653"/>
      <c r="RDL2738" s="653"/>
      <c r="RDM2738" s="653"/>
      <c r="RDN2738" s="653"/>
      <c r="RDO2738" s="653"/>
      <c r="RDP2738" s="653"/>
      <c r="RDQ2738" s="653"/>
      <c r="RDR2738" s="653"/>
      <c r="RDS2738" s="653"/>
      <c r="RDT2738" s="653"/>
      <c r="RDU2738" s="653"/>
      <c r="RDV2738" s="653"/>
      <c r="RDW2738" s="653"/>
      <c r="RDX2738" s="653"/>
      <c r="RDY2738" s="653"/>
      <c r="RDZ2738" s="653"/>
      <c r="REA2738" s="653"/>
      <c r="REB2738" s="653"/>
      <c r="REC2738" s="653"/>
      <c r="RED2738" s="653"/>
      <c r="REE2738" s="653"/>
      <c r="REF2738" s="653"/>
      <c r="REG2738" s="653"/>
      <c r="REH2738" s="653"/>
      <c r="REI2738" s="653"/>
      <c r="REJ2738" s="653"/>
      <c r="REK2738" s="653"/>
      <c r="REL2738" s="653"/>
      <c r="REM2738" s="653"/>
      <c r="REN2738" s="653"/>
      <c r="REO2738" s="653"/>
      <c r="REP2738" s="653"/>
      <c r="REQ2738" s="653"/>
      <c r="RER2738" s="653"/>
      <c r="RES2738" s="653"/>
      <c r="RET2738" s="653"/>
      <c r="REU2738" s="653"/>
      <c r="REV2738" s="653"/>
      <c r="REW2738" s="653"/>
      <c r="REX2738" s="653"/>
      <c r="REY2738" s="653"/>
      <c r="REZ2738" s="653"/>
      <c r="RFA2738" s="653"/>
      <c r="RFB2738" s="653"/>
      <c r="RFC2738" s="653"/>
      <c r="RFD2738" s="653"/>
      <c r="RFE2738" s="653"/>
      <c r="RFF2738" s="653"/>
      <c r="RFG2738" s="653"/>
      <c r="RFH2738" s="653"/>
      <c r="RFI2738" s="653"/>
      <c r="RFJ2738" s="653"/>
      <c r="RFK2738" s="653"/>
      <c r="RFL2738" s="653"/>
      <c r="RFM2738" s="653"/>
      <c r="RFN2738" s="653"/>
      <c r="RFO2738" s="653"/>
      <c r="RFP2738" s="653"/>
      <c r="RFQ2738" s="653"/>
      <c r="RFR2738" s="653"/>
      <c r="RFS2738" s="653"/>
      <c r="RFT2738" s="653"/>
      <c r="RFU2738" s="653"/>
      <c r="RFV2738" s="653"/>
      <c r="RFW2738" s="653"/>
      <c r="RFX2738" s="653"/>
      <c r="RFY2738" s="653"/>
      <c r="RFZ2738" s="653"/>
      <c r="RGA2738" s="653"/>
      <c r="RGB2738" s="653"/>
      <c r="RGC2738" s="653"/>
      <c r="RGD2738" s="653"/>
      <c r="RGE2738" s="653"/>
      <c r="RGF2738" s="653"/>
      <c r="RGG2738" s="653"/>
      <c r="RGH2738" s="653"/>
      <c r="RGI2738" s="653"/>
      <c r="RGJ2738" s="653"/>
      <c r="RGK2738" s="653"/>
      <c r="RGL2738" s="653"/>
      <c r="RGM2738" s="653"/>
      <c r="RGN2738" s="653"/>
      <c r="RGO2738" s="653"/>
      <c r="RGP2738" s="653"/>
      <c r="RGQ2738" s="653"/>
      <c r="RGR2738" s="653"/>
      <c r="RGS2738" s="653"/>
      <c r="RGT2738" s="653"/>
      <c r="RGU2738" s="653"/>
      <c r="RGV2738" s="653"/>
      <c r="RGW2738" s="653"/>
      <c r="RGX2738" s="653"/>
      <c r="RGY2738" s="653"/>
      <c r="RGZ2738" s="653"/>
      <c r="RHA2738" s="653"/>
      <c r="RHB2738" s="653"/>
      <c r="RHC2738" s="653"/>
      <c r="RHD2738" s="653"/>
      <c r="RHE2738" s="653"/>
      <c r="RHF2738" s="653"/>
      <c r="RHG2738" s="653"/>
      <c r="RHH2738" s="653"/>
      <c r="RHI2738" s="653"/>
      <c r="RHJ2738" s="653"/>
      <c r="RHK2738" s="653"/>
      <c r="RHL2738" s="653"/>
      <c r="RHM2738" s="653"/>
      <c r="RHN2738" s="653"/>
      <c r="RHO2738" s="653"/>
      <c r="RHP2738" s="653"/>
      <c r="RHQ2738" s="653"/>
      <c r="RHR2738" s="653"/>
      <c r="RHS2738" s="653"/>
      <c r="RHT2738" s="653"/>
      <c r="RHU2738" s="653"/>
      <c r="RHV2738" s="653"/>
      <c r="RHW2738" s="653"/>
      <c r="RHX2738" s="653"/>
      <c r="RHY2738" s="653"/>
      <c r="RHZ2738" s="653"/>
      <c r="RIA2738" s="653"/>
      <c r="RIB2738" s="653"/>
      <c r="RIC2738" s="653"/>
      <c r="RID2738" s="653"/>
      <c r="RIE2738" s="653"/>
      <c r="RIF2738" s="653"/>
      <c r="RIG2738" s="653"/>
      <c r="RIH2738" s="653"/>
      <c r="RII2738" s="653"/>
      <c r="RIJ2738" s="653"/>
      <c r="RIK2738" s="653"/>
      <c r="RIL2738" s="653"/>
      <c r="RIM2738" s="653"/>
      <c r="RIN2738" s="653"/>
      <c r="RIO2738" s="653"/>
      <c r="RIP2738" s="653"/>
      <c r="RIQ2738" s="653"/>
      <c r="RIR2738" s="653"/>
      <c r="RIS2738" s="653"/>
      <c r="RIT2738" s="653"/>
      <c r="RIU2738" s="653"/>
      <c r="RIV2738" s="653"/>
      <c r="RIW2738" s="653"/>
      <c r="RIX2738" s="653"/>
      <c r="RIY2738" s="653"/>
      <c r="RIZ2738" s="653"/>
      <c r="RJA2738" s="653"/>
      <c r="RJB2738" s="653"/>
      <c r="RJC2738" s="653"/>
      <c r="RJD2738" s="653"/>
      <c r="RJE2738" s="653"/>
      <c r="RJF2738" s="653"/>
      <c r="RJG2738" s="653"/>
      <c r="RJH2738" s="653"/>
      <c r="RJI2738" s="653"/>
      <c r="RJJ2738" s="653"/>
      <c r="RJK2738" s="653"/>
      <c r="RJL2738" s="653"/>
      <c r="RJM2738" s="653"/>
      <c r="RJN2738" s="653"/>
      <c r="RJO2738" s="653"/>
      <c r="RJP2738" s="653"/>
      <c r="RJQ2738" s="653"/>
      <c r="RJR2738" s="653"/>
      <c r="RJS2738" s="653"/>
      <c r="RJT2738" s="653"/>
      <c r="RJU2738" s="653"/>
      <c r="RJV2738" s="653"/>
      <c r="RJW2738" s="653"/>
      <c r="RJX2738" s="653"/>
      <c r="RJY2738" s="653"/>
      <c r="RJZ2738" s="653"/>
      <c r="RKA2738" s="653"/>
      <c r="RKB2738" s="653"/>
      <c r="RKC2738" s="653"/>
      <c r="RKD2738" s="653"/>
      <c r="RKE2738" s="653"/>
      <c r="RKF2738" s="653"/>
      <c r="RKG2738" s="653"/>
      <c r="RKH2738" s="653"/>
      <c r="RKI2738" s="653"/>
      <c r="RKJ2738" s="653"/>
      <c r="RKK2738" s="653"/>
      <c r="RKL2738" s="653"/>
      <c r="RKM2738" s="653"/>
      <c r="RKN2738" s="653"/>
      <c r="RKO2738" s="653"/>
      <c r="RKP2738" s="653"/>
      <c r="RKQ2738" s="653"/>
      <c r="RKR2738" s="653"/>
      <c r="RKS2738" s="653"/>
      <c r="RKT2738" s="653"/>
      <c r="RKU2738" s="653"/>
      <c r="RKV2738" s="653"/>
      <c r="RKW2738" s="653"/>
      <c r="RKX2738" s="653"/>
      <c r="RKY2738" s="653"/>
      <c r="RKZ2738" s="653"/>
      <c r="RLA2738" s="653"/>
      <c r="RLB2738" s="653"/>
      <c r="RLC2738" s="653"/>
      <c r="RLD2738" s="653"/>
      <c r="RLE2738" s="653"/>
      <c r="RLF2738" s="653"/>
      <c r="RLG2738" s="653"/>
      <c r="RLH2738" s="653"/>
      <c r="RLI2738" s="653"/>
      <c r="RLJ2738" s="653"/>
      <c r="RLK2738" s="653"/>
      <c r="RLL2738" s="653"/>
      <c r="RLM2738" s="653"/>
      <c r="RLN2738" s="653"/>
      <c r="RLO2738" s="653"/>
      <c r="RLP2738" s="653"/>
      <c r="RLQ2738" s="653"/>
      <c r="RLR2738" s="653"/>
      <c r="RLS2738" s="653"/>
      <c r="RLT2738" s="653"/>
      <c r="RLU2738" s="653"/>
      <c r="RLV2738" s="653"/>
      <c r="RLW2738" s="653"/>
      <c r="RLX2738" s="653"/>
      <c r="RLY2738" s="653"/>
      <c r="RLZ2738" s="653"/>
      <c r="RMA2738" s="653"/>
      <c r="RMB2738" s="653"/>
      <c r="RMC2738" s="653"/>
      <c r="RMD2738" s="653"/>
      <c r="RME2738" s="653"/>
      <c r="RMF2738" s="653"/>
      <c r="RMG2738" s="653"/>
      <c r="RMH2738" s="653"/>
      <c r="RMI2738" s="653"/>
      <c r="RMJ2738" s="653"/>
      <c r="RMK2738" s="653"/>
      <c r="RML2738" s="653"/>
      <c r="RMM2738" s="653"/>
      <c r="RMN2738" s="653"/>
      <c r="RMO2738" s="653"/>
      <c r="RMP2738" s="653"/>
      <c r="RMQ2738" s="653"/>
      <c r="RMR2738" s="653"/>
      <c r="RMS2738" s="653"/>
      <c r="RMT2738" s="653"/>
      <c r="RMU2738" s="653"/>
      <c r="RMV2738" s="653"/>
      <c r="RMW2738" s="653"/>
      <c r="RMX2738" s="653"/>
      <c r="RMY2738" s="653"/>
      <c r="RMZ2738" s="653"/>
      <c r="RNA2738" s="653"/>
      <c r="RNB2738" s="653"/>
      <c r="RNC2738" s="653"/>
      <c r="RND2738" s="653"/>
      <c r="RNE2738" s="653"/>
      <c r="RNF2738" s="653"/>
      <c r="RNG2738" s="653"/>
      <c r="RNH2738" s="653"/>
      <c r="RNI2738" s="653"/>
      <c r="RNJ2738" s="653"/>
      <c r="RNK2738" s="653"/>
      <c r="RNL2738" s="653"/>
      <c r="RNM2738" s="653"/>
      <c r="RNN2738" s="653"/>
      <c r="RNO2738" s="653"/>
      <c r="RNP2738" s="653"/>
      <c r="RNQ2738" s="653"/>
      <c r="RNR2738" s="653"/>
      <c r="RNS2738" s="653"/>
      <c r="RNT2738" s="653"/>
      <c r="RNU2738" s="653"/>
      <c r="RNV2738" s="653"/>
      <c r="RNW2738" s="653"/>
      <c r="RNX2738" s="653"/>
      <c r="RNY2738" s="653"/>
      <c r="RNZ2738" s="653"/>
      <c r="ROA2738" s="653"/>
      <c r="ROB2738" s="653"/>
      <c r="ROC2738" s="653"/>
      <c r="ROD2738" s="653"/>
      <c r="ROE2738" s="653"/>
      <c r="ROF2738" s="653"/>
      <c r="ROG2738" s="653"/>
      <c r="ROH2738" s="653"/>
      <c r="ROI2738" s="653"/>
      <c r="ROJ2738" s="653"/>
      <c r="ROK2738" s="653"/>
      <c r="ROL2738" s="653"/>
      <c r="ROM2738" s="653"/>
      <c r="RON2738" s="653"/>
      <c r="ROO2738" s="653"/>
      <c r="ROP2738" s="653"/>
      <c r="ROQ2738" s="653"/>
      <c r="ROR2738" s="653"/>
      <c r="ROS2738" s="653"/>
      <c r="ROT2738" s="653"/>
      <c r="ROU2738" s="653"/>
      <c r="ROV2738" s="653"/>
      <c r="ROW2738" s="653"/>
      <c r="ROX2738" s="653"/>
      <c r="ROY2738" s="653"/>
      <c r="ROZ2738" s="653"/>
      <c r="RPA2738" s="653"/>
      <c r="RPB2738" s="653"/>
      <c r="RPC2738" s="653"/>
      <c r="RPD2738" s="653"/>
      <c r="RPE2738" s="653"/>
      <c r="RPF2738" s="653"/>
      <c r="RPG2738" s="653"/>
      <c r="RPH2738" s="653"/>
      <c r="RPI2738" s="653"/>
      <c r="RPJ2738" s="653"/>
      <c r="RPK2738" s="653"/>
      <c r="RPL2738" s="653"/>
      <c r="RPM2738" s="653"/>
      <c r="RPN2738" s="653"/>
      <c r="RPO2738" s="653"/>
      <c r="RPP2738" s="653"/>
      <c r="RPQ2738" s="653"/>
      <c r="RPR2738" s="653"/>
      <c r="RPS2738" s="653"/>
      <c r="RPT2738" s="653"/>
      <c r="RPU2738" s="653"/>
      <c r="RPV2738" s="653"/>
      <c r="RPW2738" s="653"/>
      <c r="RPX2738" s="653"/>
      <c r="RPY2738" s="653"/>
      <c r="RPZ2738" s="653"/>
      <c r="RQA2738" s="653"/>
      <c r="RQB2738" s="653"/>
      <c r="RQC2738" s="653"/>
      <c r="RQD2738" s="653"/>
      <c r="RQE2738" s="653"/>
      <c r="RQF2738" s="653"/>
      <c r="RQG2738" s="653"/>
      <c r="RQH2738" s="653"/>
      <c r="RQI2738" s="653"/>
      <c r="RQJ2738" s="653"/>
      <c r="RQK2738" s="653"/>
      <c r="RQL2738" s="653"/>
      <c r="RQM2738" s="653"/>
      <c r="RQN2738" s="653"/>
      <c r="RQO2738" s="653"/>
      <c r="RQP2738" s="653"/>
      <c r="RQQ2738" s="653"/>
      <c r="RQR2738" s="653"/>
      <c r="RQS2738" s="653"/>
      <c r="RQT2738" s="653"/>
      <c r="RQU2738" s="653"/>
      <c r="RQV2738" s="653"/>
      <c r="RQW2738" s="653"/>
      <c r="RQX2738" s="653"/>
      <c r="RQY2738" s="653"/>
      <c r="RQZ2738" s="653"/>
      <c r="RRA2738" s="653"/>
      <c r="RRB2738" s="653"/>
      <c r="RRC2738" s="653"/>
      <c r="RRD2738" s="653"/>
      <c r="RRE2738" s="653"/>
      <c r="RRF2738" s="653"/>
      <c r="RRG2738" s="653"/>
      <c r="RRH2738" s="653"/>
      <c r="RRI2738" s="653"/>
      <c r="RRJ2738" s="653"/>
      <c r="RRK2738" s="653"/>
      <c r="RRL2738" s="653"/>
      <c r="RRM2738" s="653"/>
      <c r="RRN2738" s="653"/>
      <c r="RRO2738" s="653"/>
      <c r="RRP2738" s="653"/>
      <c r="RRQ2738" s="653"/>
      <c r="RRR2738" s="653"/>
      <c r="RRS2738" s="653"/>
      <c r="RRT2738" s="653"/>
      <c r="RRU2738" s="653"/>
      <c r="RRV2738" s="653"/>
      <c r="RRW2738" s="653"/>
      <c r="RRX2738" s="653"/>
      <c r="RRY2738" s="653"/>
      <c r="RRZ2738" s="653"/>
      <c r="RSA2738" s="653"/>
      <c r="RSB2738" s="653"/>
      <c r="RSC2738" s="653"/>
      <c r="RSD2738" s="653"/>
      <c r="RSE2738" s="653"/>
      <c r="RSF2738" s="653"/>
      <c r="RSG2738" s="653"/>
      <c r="RSH2738" s="653"/>
      <c r="RSI2738" s="653"/>
      <c r="RSJ2738" s="653"/>
      <c r="RSK2738" s="653"/>
      <c r="RSL2738" s="653"/>
      <c r="RSM2738" s="653"/>
      <c r="RSN2738" s="653"/>
      <c r="RSO2738" s="653"/>
      <c r="RSP2738" s="653"/>
      <c r="RSQ2738" s="653"/>
      <c r="RSR2738" s="653"/>
      <c r="RSS2738" s="653"/>
      <c r="RST2738" s="653"/>
      <c r="RSU2738" s="653"/>
      <c r="RSV2738" s="653"/>
      <c r="RSW2738" s="653"/>
      <c r="RSX2738" s="653"/>
      <c r="RSY2738" s="653"/>
      <c r="RSZ2738" s="653"/>
      <c r="RTA2738" s="653"/>
      <c r="RTB2738" s="653"/>
      <c r="RTC2738" s="653"/>
      <c r="RTD2738" s="653"/>
      <c r="RTE2738" s="653"/>
      <c r="RTF2738" s="653"/>
      <c r="RTG2738" s="653"/>
      <c r="RTH2738" s="653"/>
      <c r="RTI2738" s="653"/>
      <c r="RTJ2738" s="653"/>
      <c r="RTK2738" s="653"/>
      <c r="RTL2738" s="653"/>
      <c r="RTM2738" s="653"/>
      <c r="RTN2738" s="653"/>
      <c r="RTO2738" s="653"/>
      <c r="RTP2738" s="653"/>
      <c r="RTQ2738" s="653"/>
      <c r="RTR2738" s="653"/>
      <c r="RTS2738" s="653"/>
      <c r="RTT2738" s="653"/>
      <c r="RTU2738" s="653"/>
      <c r="RTV2738" s="653"/>
      <c r="RTW2738" s="653"/>
      <c r="RTX2738" s="653"/>
      <c r="RTY2738" s="653"/>
      <c r="RTZ2738" s="653"/>
      <c r="RUA2738" s="653"/>
      <c r="RUB2738" s="653"/>
      <c r="RUC2738" s="653"/>
      <c r="RUD2738" s="653"/>
      <c r="RUE2738" s="653"/>
      <c r="RUF2738" s="653"/>
      <c r="RUG2738" s="653"/>
      <c r="RUH2738" s="653"/>
      <c r="RUI2738" s="653"/>
      <c r="RUJ2738" s="653"/>
      <c r="RUK2738" s="653"/>
      <c r="RUL2738" s="653"/>
      <c r="RUM2738" s="653"/>
      <c r="RUN2738" s="653"/>
      <c r="RUO2738" s="653"/>
      <c r="RUP2738" s="653"/>
      <c r="RUQ2738" s="653"/>
      <c r="RUR2738" s="653"/>
      <c r="RUS2738" s="653"/>
      <c r="RUT2738" s="653"/>
      <c r="RUU2738" s="653"/>
      <c r="RUV2738" s="653"/>
      <c r="RUW2738" s="653"/>
      <c r="RUX2738" s="653"/>
      <c r="RUY2738" s="653"/>
      <c r="RUZ2738" s="653"/>
      <c r="RVA2738" s="653"/>
      <c r="RVB2738" s="653"/>
      <c r="RVC2738" s="653"/>
      <c r="RVD2738" s="653"/>
      <c r="RVE2738" s="653"/>
      <c r="RVF2738" s="653"/>
      <c r="RVG2738" s="653"/>
      <c r="RVH2738" s="653"/>
      <c r="RVI2738" s="653"/>
      <c r="RVJ2738" s="653"/>
      <c r="RVK2738" s="653"/>
      <c r="RVL2738" s="653"/>
      <c r="RVM2738" s="653"/>
      <c r="RVN2738" s="653"/>
      <c r="RVO2738" s="653"/>
      <c r="RVP2738" s="653"/>
      <c r="RVQ2738" s="653"/>
      <c r="RVR2738" s="653"/>
      <c r="RVS2738" s="653"/>
      <c r="RVT2738" s="653"/>
      <c r="RVU2738" s="653"/>
      <c r="RVV2738" s="653"/>
      <c r="RVW2738" s="653"/>
      <c r="RVX2738" s="653"/>
      <c r="RVY2738" s="653"/>
      <c r="RVZ2738" s="653"/>
      <c r="RWA2738" s="653"/>
      <c r="RWB2738" s="653"/>
      <c r="RWC2738" s="653"/>
      <c r="RWD2738" s="653"/>
      <c r="RWE2738" s="653"/>
      <c r="RWF2738" s="653"/>
      <c r="RWG2738" s="653"/>
      <c r="RWH2738" s="653"/>
      <c r="RWI2738" s="653"/>
      <c r="RWJ2738" s="653"/>
      <c r="RWK2738" s="653"/>
      <c r="RWL2738" s="653"/>
      <c r="RWM2738" s="653"/>
      <c r="RWN2738" s="653"/>
      <c r="RWO2738" s="653"/>
      <c r="RWP2738" s="653"/>
      <c r="RWQ2738" s="653"/>
      <c r="RWR2738" s="653"/>
      <c r="RWS2738" s="653"/>
      <c r="RWT2738" s="653"/>
      <c r="RWU2738" s="653"/>
      <c r="RWV2738" s="653"/>
      <c r="RWW2738" s="653"/>
      <c r="RWX2738" s="653"/>
      <c r="RWY2738" s="653"/>
      <c r="RWZ2738" s="653"/>
      <c r="RXA2738" s="653"/>
      <c r="RXB2738" s="653"/>
      <c r="RXC2738" s="653"/>
      <c r="RXD2738" s="653"/>
      <c r="RXE2738" s="653"/>
      <c r="RXF2738" s="653"/>
      <c r="RXG2738" s="653"/>
      <c r="RXH2738" s="653"/>
      <c r="RXI2738" s="653"/>
      <c r="RXJ2738" s="653"/>
      <c r="RXK2738" s="653"/>
      <c r="RXL2738" s="653"/>
      <c r="RXM2738" s="653"/>
      <c r="RXN2738" s="653"/>
      <c r="RXO2738" s="653"/>
      <c r="RXP2738" s="653"/>
      <c r="RXQ2738" s="653"/>
      <c r="RXR2738" s="653"/>
      <c r="RXS2738" s="653"/>
      <c r="RXT2738" s="653"/>
      <c r="RXU2738" s="653"/>
      <c r="RXV2738" s="653"/>
      <c r="RXW2738" s="653"/>
      <c r="RXX2738" s="653"/>
      <c r="RXY2738" s="653"/>
      <c r="RXZ2738" s="653"/>
      <c r="RYA2738" s="653"/>
      <c r="RYB2738" s="653"/>
      <c r="RYC2738" s="653"/>
      <c r="RYD2738" s="653"/>
      <c r="RYE2738" s="653"/>
      <c r="RYF2738" s="653"/>
      <c r="RYG2738" s="653"/>
      <c r="RYH2738" s="653"/>
      <c r="RYI2738" s="653"/>
      <c r="RYJ2738" s="653"/>
      <c r="RYK2738" s="653"/>
      <c r="RYL2738" s="653"/>
      <c r="RYM2738" s="653"/>
      <c r="RYN2738" s="653"/>
      <c r="RYO2738" s="653"/>
      <c r="RYP2738" s="653"/>
      <c r="RYQ2738" s="653"/>
      <c r="RYR2738" s="653"/>
      <c r="RYS2738" s="653"/>
      <c r="RYT2738" s="653"/>
      <c r="RYU2738" s="653"/>
      <c r="RYV2738" s="653"/>
      <c r="RYW2738" s="653"/>
      <c r="RYX2738" s="653"/>
      <c r="RYY2738" s="653"/>
      <c r="RYZ2738" s="653"/>
      <c r="RZA2738" s="653"/>
      <c r="RZB2738" s="653"/>
      <c r="RZC2738" s="653"/>
      <c r="RZD2738" s="653"/>
      <c r="RZE2738" s="653"/>
      <c r="RZF2738" s="653"/>
      <c r="RZG2738" s="653"/>
      <c r="RZH2738" s="653"/>
      <c r="RZI2738" s="653"/>
      <c r="RZJ2738" s="653"/>
      <c r="RZK2738" s="653"/>
      <c r="RZL2738" s="653"/>
      <c r="RZM2738" s="653"/>
      <c r="RZN2738" s="653"/>
      <c r="RZO2738" s="653"/>
      <c r="RZP2738" s="653"/>
      <c r="RZQ2738" s="653"/>
      <c r="RZR2738" s="653"/>
      <c r="RZS2738" s="653"/>
      <c r="RZT2738" s="653"/>
      <c r="RZU2738" s="653"/>
      <c r="RZV2738" s="653"/>
      <c r="RZW2738" s="653"/>
      <c r="RZX2738" s="653"/>
      <c r="RZY2738" s="653"/>
      <c r="RZZ2738" s="653"/>
      <c r="SAA2738" s="653"/>
      <c r="SAB2738" s="653"/>
      <c r="SAC2738" s="653"/>
      <c r="SAD2738" s="653"/>
      <c r="SAE2738" s="653"/>
      <c r="SAF2738" s="653"/>
      <c r="SAG2738" s="653"/>
      <c r="SAH2738" s="653"/>
      <c r="SAI2738" s="653"/>
      <c r="SAJ2738" s="653"/>
      <c r="SAK2738" s="653"/>
      <c r="SAL2738" s="653"/>
      <c r="SAM2738" s="653"/>
      <c r="SAN2738" s="653"/>
      <c r="SAO2738" s="653"/>
      <c r="SAP2738" s="653"/>
      <c r="SAQ2738" s="653"/>
      <c r="SAR2738" s="653"/>
      <c r="SAS2738" s="653"/>
      <c r="SAT2738" s="653"/>
      <c r="SAU2738" s="653"/>
      <c r="SAV2738" s="653"/>
      <c r="SAW2738" s="653"/>
      <c r="SAX2738" s="653"/>
      <c r="SAY2738" s="653"/>
      <c r="SAZ2738" s="653"/>
      <c r="SBA2738" s="653"/>
      <c r="SBB2738" s="653"/>
      <c r="SBC2738" s="653"/>
      <c r="SBD2738" s="653"/>
      <c r="SBE2738" s="653"/>
      <c r="SBF2738" s="653"/>
      <c r="SBG2738" s="653"/>
      <c r="SBH2738" s="653"/>
      <c r="SBI2738" s="653"/>
      <c r="SBJ2738" s="653"/>
      <c r="SBK2738" s="653"/>
      <c r="SBL2738" s="653"/>
      <c r="SBM2738" s="653"/>
      <c r="SBN2738" s="653"/>
      <c r="SBO2738" s="653"/>
      <c r="SBP2738" s="653"/>
      <c r="SBQ2738" s="653"/>
      <c r="SBR2738" s="653"/>
      <c r="SBS2738" s="653"/>
      <c r="SBT2738" s="653"/>
      <c r="SBU2738" s="653"/>
      <c r="SBV2738" s="653"/>
      <c r="SBW2738" s="653"/>
      <c r="SBX2738" s="653"/>
      <c r="SBY2738" s="653"/>
      <c r="SBZ2738" s="653"/>
      <c r="SCA2738" s="653"/>
      <c r="SCB2738" s="653"/>
      <c r="SCC2738" s="653"/>
      <c r="SCD2738" s="653"/>
      <c r="SCE2738" s="653"/>
      <c r="SCF2738" s="653"/>
      <c r="SCG2738" s="653"/>
      <c r="SCH2738" s="653"/>
      <c r="SCI2738" s="653"/>
      <c r="SCJ2738" s="653"/>
      <c r="SCK2738" s="653"/>
      <c r="SCL2738" s="653"/>
      <c r="SCM2738" s="653"/>
      <c r="SCN2738" s="653"/>
      <c r="SCO2738" s="653"/>
      <c r="SCP2738" s="653"/>
      <c r="SCQ2738" s="653"/>
      <c r="SCR2738" s="653"/>
      <c r="SCS2738" s="653"/>
      <c r="SCT2738" s="653"/>
      <c r="SCU2738" s="653"/>
      <c r="SCV2738" s="653"/>
      <c r="SCW2738" s="653"/>
      <c r="SCX2738" s="653"/>
      <c r="SCY2738" s="653"/>
      <c r="SCZ2738" s="653"/>
      <c r="SDA2738" s="653"/>
      <c r="SDB2738" s="653"/>
      <c r="SDC2738" s="653"/>
      <c r="SDD2738" s="653"/>
      <c r="SDE2738" s="653"/>
      <c r="SDF2738" s="653"/>
      <c r="SDG2738" s="653"/>
      <c r="SDH2738" s="653"/>
      <c r="SDI2738" s="653"/>
      <c r="SDJ2738" s="653"/>
      <c r="SDK2738" s="653"/>
      <c r="SDL2738" s="653"/>
      <c r="SDM2738" s="653"/>
      <c r="SDN2738" s="653"/>
      <c r="SDO2738" s="653"/>
      <c r="SDP2738" s="653"/>
      <c r="SDQ2738" s="653"/>
      <c r="SDR2738" s="653"/>
      <c r="SDS2738" s="653"/>
      <c r="SDT2738" s="653"/>
      <c r="SDU2738" s="653"/>
      <c r="SDV2738" s="653"/>
      <c r="SDW2738" s="653"/>
      <c r="SDX2738" s="653"/>
      <c r="SDY2738" s="653"/>
      <c r="SDZ2738" s="653"/>
      <c r="SEA2738" s="653"/>
      <c r="SEB2738" s="653"/>
      <c r="SEC2738" s="653"/>
      <c r="SED2738" s="653"/>
      <c r="SEE2738" s="653"/>
      <c r="SEF2738" s="653"/>
      <c r="SEG2738" s="653"/>
      <c r="SEH2738" s="653"/>
      <c r="SEI2738" s="653"/>
      <c r="SEJ2738" s="653"/>
      <c r="SEK2738" s="653"/>
      <c r="SEL2738" s="653"/>
      <c r="SEM2738" s="653"/>
      <c r="SEN2738" s="653"/>
      <c r="SEO2738" s="653"/>
      <c r="SEP2738" s="653"/>
      <c r="SEQ2738" s="653"/>
      <c r="SER2738" s="653"/>
      <c r="SES2738" s="653"/>
      <c r="SET2738" s="653"/>
      <c r="SEU2738" s="653"/>
      <c r="SEV2738" s="653"/>
      <c r="SEW2738" s="653"/>
      <c r="SEX2738" s="653"/>
      <c r="SEY2738" s="653"/>
      <c r="SEZ2738" s="653"/>
      <c r="SFA2738" s="653"/>
      <c r="SFB2738" s="653"/>
      <c r="SFC2738" s="653"/>
      <c r="SFD2738" s="653"/>
      <c r="SFE2738" s="653"/>
      <c r="SFF2738" s="653"/>
      <c r="SFG2738" s="653"/>
      <c r="SFH2738" s="653"/>
      <c r="SFI2738" s="653"/>
      <c r="SFJ2738" s="653"/>
      <c r="SFK2738" s="653"/>
      <c r="SFL2738" s="653"/>
      <c r="SFM2738" s="653"/>
      <c r="SFN2738" s="653"/>
      <c r="SFO2738" s="653"/>
      <c r="SFP2738" s="653"/>
      <c r="SFQ2738" s="653"/>
      <c r="SFR2738" s="653"/>
      <c r="SFS2738" s="653"/>
      <c r="SFT2738" s="653"/>
      <c r="SFU2738" s="653"/>
      <c r="SFV2738" s="653"/>
      <c r="SFW2738" s="653"/>
      <c r="SFX2738" s="653"/>
      <c r="SFY2738" s="653"/>
      <c r="SFZ2738" s="653"/>
      <c r="SGA2738" s="653"/>
      <c r="SGB2738" s="653"/>
      <c r="SGC2738" s="653"/>
      <c r="SGD2738" s="653"/>
      <c r="SGE2738" s="653"/>
      <c r="SGF2738" s="653"/>
      <c r="SGG2738" s="653"/>
      <c r="SGH2738" s="653"/>
      <c r="SGI2738" s="653"/>
      <c r="SGJ2738" s="653"/>
      <c r="SGK2738" s="653"/>
      <c r="SGL2738" s="653"/>
      <c r="SGM2738" s="653"/>
      <c r="SGN2738" s="653"/>
      <c r="SGO2738" s="653"/>
      <c r="SGP2738" s="653"/>
      <c r="SGQ2738" s="653"/>
      <c r="SGR2738" s="653"/>
      <c r="SGS2738" s="653"/>
      <c r="SGT2738" s="653"/>
      <c r="SGU2738" s="653"/>
      <c r="SGV2738" s="653"/>
      <c r="SGW2738" s="653"/>
      <c r="SGX2738" s="653"/>
      <c r="SGY2738" s="653"/>
      <c r="SGZ2738" s="653"/>
      <c r="SHA2738" s="653"/>
      <c r="SHB2738" s="653"/>
      <c r="SHC2738" s="653"/>
      <c r="SHD2738" s="653"/>
      <c r="SHE2738" s="653"/>
      <c r="SHF2738" s="653"/>
      <c r="SHG2738" s="653"/>
      <c r="SHH2738" s="653"/>
      <c r="SHI2738" s="653"/>
      <c r="SHJ2738" s="653"/>
      <c r="SHK2738" s="653"/>
      <c r="SHL2738" s="653"/>
      <c r="SHM2738" s="653"/>
      <c r="SHN2738" s="653"/>
      <c r="SHO2738" s="653"/>
      <c r="SHP2738" s="653"/>
      <c r="SHQ2738" s="653"/>
      <c r="SHR2738" s="653"/>
      <c r="SHS2738" s="653"/>
      <c r="SHT2738" s="653"/>
      <c r="SHU2738" s="653"/>
      <c r="SHV2738" s="653"/>
      <c r="SHW2738" s="653"/>
      <c r="SHX2738" s="653"/>
      <c r="SHY2738" s="653"/>
      <c r="SHZ2738" s="653"/>
      <c r="SIA2738" s="653"/>
      <c r="SIB2738" s="653"/>
      <c r="SIC2738" s="653"/>
      <c r="SID2738" s="653"/>
      <c r="SIE2738" s="653"/>
      <c r="SIF2738" s="653"/>
      <c r="SIG2738" s="653"/>
      <c r="SIH2738" s="653"/>
      <c r="SII2738" s="653"/>
      <c r="SIJ2738" s="653"/>
      <c r="SIK2738" s="653"/>
      <c r="SIL2738" s="653"/>
      <c r="SIM2738" s="653"/>
      <c r="SIN2738" s="653"/>
      <c r="SIO2738" s="653"/>
      <c r="SIP2738" s="653"/>
      <c r="SIQ2738" s="653"/>
      <c r="SIR2738" s="653"/>
      <c r="SIS2738" s="653"/>
      <c r="SIT2738" s="653"/>
      <c r="SIU2738" s="653"/>
      <c r="SIV2738" s="653"/>
      <c r="SIW2738" s="653"/>
      <c r="SIX2738" s="653"/>
      <c r="SIY2738" s="653"/>
      <c r="SIZ2738" s="653"/>
      <c r="SJA2738" s="653"/>
      <c r="SJB2738" s="653"/>
      <c r="SJC2738" s="653"/>
      <c r="SJD2738" s="653"/>
      <c r="SJE2738" s="653"/>
      <c r="SJF2738" s="653"/>
      <c r="SJG2738" s="653"/>
      <c r="SJH2738" s="653"/>
      <c r="SJI2738" s="653"/>
      <c r="SJJ2738" s="653"/>
      <c r="SJK2738" s="653"/>
      <c r="SJL2738" s="653"/>
      <c r="SJM2738" s="653"/>
      <c r="SJN2738" s="653"/>
      <c r="SJO2738" s="653"/>
      <c r="SJP2738" s="653"/>
      <c r="SJQ2738" s="653"/>
      <c r="SJR2738" s="653"/>
      <c r="SJS2738" s="653"/>
      <c r="SJT2738" s="653"/>
      <c r="SJU2738" s="653"/>
      <c r="SJV2738" s="653"/>
      <c r="SJW2738" s="653"/>
      <c r="SJX2738" s="653"/>
      <c r="SJY2738" s="653"/>
      <c r="SJZ2738" s="653"/>
      <c r="SKA2738" s="653"/>
      <c r="SKB2738" s="653"/>
      <c r="SKC2738" s="653"/>
      <c r="SKD2738" s="653"/>
      <c r="SKE2738" s="653"/>
      <c r="SKF2738" s="653"/>
      <c r="SKG2738" s="653"/>
      <c r="SKH2738" s="653"/>
      <c r="SKI2738" s="653"/>
      <c r="SKJ2738" s="653"/>
      <c r="SKK2738" s="653"/>
      <c r="SKL2738" s="653"/>
      <c r="SKM2738" s="653"/>
      <c r="SKN2738" s="653"/>
      <c r="SKO2738" s="653"/>
      <c r="SKP2738" s="653"/>
      <c r="SKQ2738" s="653"/>
      <c r="SKR2738" s="653"/>
      <c r="SKS2738" s="653"/>
      <c r="SKT2738" s="653"/>
      <c r="SKU2738" s="653"/>
      <c r="SKV2738" s="653"/>
      <c r="SKW2738" s="653"/>
      <c r="SKX2738" s="653"/>
      <c r="SKY2738" s="653"/>
      <c r="SKZ2738" s="653"/>
      <c r="SLA2738" s="653"/>
      <c r="SLB2738" s="653"/>
      <c r="SLC2738" s="653"/>
      <c r="SLD2738" s="653"/>
      <c r="SLE2738" s="653"/>
      <c r="SLF2738" s="653"/>
      <c r="SLG2738" s="653"/>
      <c r="SLH2738" s="653"/>
      <c r="SLI2738" s="653"/>
      <c r="SLJ2738" s="653"/>
      <c r="SLK2738" s="653"/>
      <c r="SLL2738" s="653"/>
      <c r="SLM2738" s="653"/>
      <c r="SLN2738" s="653"/>
      <c r="SLO2738" s="653"/>
      <c r="SLP2738" s="653"/>
      <c r="SLQ2738" s="653"/>
      <c r="SLR2738" s="653"/>
      <c r="SLS2738" s="653"/>
      <c r="SLT2738" s="653"/>
      <c r="SLU2738" s="653"/>
      <c r="SLV2738" s="653"/>
      <c r="SLW2738" s="653"/>
      <c r="SLX2738" s="653"/>
      <c r="SLY2738" s="653"/>
      <c r="SLZ2738" s="653"/>
      <c r="SMA2738" s="653"/>
      <c r="SMB2738" s="653"/>
      <c r="SMC2738" s="653"/>
      <c r="SMD2738" s="653"/>
      <c r="SME2738" s="653"/>
      <c r="SMF2738" s="653"/>
      <c r="SMG2738" s="653"/>
      <c r="SMH2738" s="653"/>
      <c r="SMI2738" s="653"/>
      <c r="SMJ2738" s="653"/>
      <c r="SMK2738" s="653"/>
      <c r="SML2738" s="653"/>
      <c r="SMM2738" s="653"/>
      <c r="SMN2738" s="653"/>
      <c r="SMO2738" s="653"/>
      <c r="SMP2738" s="653"/>
      <c r="SMQ2738" s="653"/>
      <c r="SMR2738" s="653"/>
      <c r="SMS2738" s="653"/>
      <c r="SMT2738" s="653"/>
      <c r="SMU2738" s="653"/>
      <c r="SMV2738" s="653"/>
      <c r="SMW2738" s="653"/>
      <c r="SMX2738" s="653"/>
      <c r="SMY2738" s="653"/>
      <c r="SMZ2738" s="653"/>
      <c r="SNA2738" s="653"/>
      <c r="SNB2738" s="653"/>
      <c r="SNC2738" s="653"/>
      <c r="SND2738" s="653"/>
      <c r="SNE2738" s="653"/>
      <c r="SNF2738" s="653"/>
      <c r="SNG2738" s="653"/>
      <c r="SNH2738" s="653"/>
      <c r="SNI2738" s="653"/>
      <c r="SNJ2738" s="653"/>
      <c r="SNK2738" s="653"/>
      <c r="SNL2738" s="653"/>
      <c r="SNM2738" s="653"/>
      <c r="SNN2738" s="653"/>
      <c r="SNO2738" s="653"/>
      <c r="SNP2738" s="653"/>
      <c r="SNQ2738" s="653"/>
      <c r="SNR2738" s="653"/>
      <c r="SNS2738" s="653"/>
      <c r="SNT2738" s="653"/>
      <c r="SNU2738" s="653"/>
      <c r="SNV2738" s="653"/>
      <c r="SNW2738" s="653"/>
      <c r="SNX2738" s="653"/>
      <c r="SNY2738" s="653"/>
      <c r="SNZ2738" s="653"/>
      <c r="SOA2738" s="653"/>
      <c r="SOB2738" s="653"/>
      <c r="SOC2738" s="653"/>
      <c r="SOD2738" s="653"/>
      <c r="SOE2738" s="653"/>
      <c r="SOF2738" s="653"/>
      <c r="SOG2738" s="653"/>
      <c r="SOH2738" s="653"/>
      <c r="SOI2738" s="653"/>
      <c r="SOJ2738" s="653"/>
      <c r="SOK2738" s="653"/>
      <c r="SOL2738" s="653"/>
      <c r="SOM2738" s="653"/>
      <c r="SON2738" s="653"/>
      <c r="SOO2738" s="653"/>
      <c r="SOP2738" s="653"/>
      <c r="SOQ2738" s="653"/>
      <c r="SOR2738" s="653"/>
      <c r="SOS2738" s="653"/>
      <c r="SOT2738" s="653"/>
      <c r="SOU2738" s="653"/>
      <c r="SOV2738" s="653"/>
      <c r="SOW2738" s="653"/>
      <c r="SOX2738" s="653"/>
      <c r="SOY2738" s="653"/>
      <c r="SOZ2738" s="653"/>
      <c r="SPA2738" s="653"/>
      <c r="SPB2738" s="653"/>
      <c r="SPC2738" s="653"/>
      <c r="SPD2738" s="653"/>
      <c r="SPE2738" s="653"/>
      <c r="SPF2738" s="653"/>
      <c r="SPG2738" s="653"/>
      <c r="SPH2738" s="653"/>
      <c r="SPI2738" s="653"/>
      <c r="SPJ2738" s="653"/>
      <c r="SPK2738" s="653"/>
      <c r="SPL2738" s="653"/>
      <c r="SPM2738" s="653"/>
      <c r="SPN2738" s="653"/>
      <c r="SPO2738" s="653"/>
      <c r="SPP2738" s="653"/>
      <c r="SPQ2738" s="653"/>
      <c r="SPR2738" s="653"/>
      <c r="SPS2738" s="653"/>
      <c r="SPT2738" s="653"/>
      <c r="SPU2738" s="653"/>
      <c r="SPV2738" s="653"/>
      <c r="SPW2738" s="653"/>
      <c r="SPX2738" s="653"/>
      <c r="SPY2738" s="653"/>
      <c r="SPZ2738" s="653"/>
      <c r="SQA2738" s="653"/>
      <c r="SQB2738" s="653"/>
      <c r="SQC2738" s="653"/>
      <c r="SQD2738" s="653"/>
      <c r="SQE2738" s="653"/>
      <c r="SQF2738" s="653"/>
      <c r="SQG2738" s="653"/>
      <c r="SQH2738" s="653"/>
      <c r="SQI2738" s="653"/>
      <c r="SQJ2738" s="653"/>
      <c r="SQK2738" s="653"/>
      <c r="SQL2738" s="653"/>
      <c r="SQM2738" s="653"/>
      <c r="SQN2738" s="653"/>
      <c r="SQO2738" s="653"/>
      <c r="SQP2738" s="653"/>
      <c r="SQQ2738" s="653"/>
      <c r="SQR2738" s="653"/>
      <c r="SQS2738" s="653"/>
      <c r="SQT2738" s="653"/>
      <c r="SQU2738" s="653"/>
      <c r="SQV2738" s="653"/>
      <c r="SQW2738" s="653"/>
      <c r="SQX2738" s="653"/>
      <c r="SQY2738" s="653"/>
      <c r="SQZ2738" s="653"/>
      <c r="SRA2738" s="653"/>
      <c r="SRB2738" s="653"/>
      <c r="SRC2738" s="653"/>
      <c r="SRD2738" s="653"/>
      <c r="SRE2738" s="653"/>
      <c r="SRF2738" s="653"/>
      <c r="SRG2738" s="653"/>
      <c r="SRH2738" s="653"/>
      <c r="SRI2738" s="653"/>
      <c r="SRJ2738" s="653"/>
      <c r="SRK2738" s="653"/>
      <c r="SRL2738" s="653"/>
      <c r="SRM2738" s="653"/>
      <c r="SRN2738" s="653"/>
      <c r="SRO2738" s="653"/>
      <c r="SRP2738" s="653"/>
      <c r="SRQ2738" s="653"/>
      <c r="SRR2738" s="653"/>
      <c r="SRS2738" s="653"/>
      <c r="SRT2738" s="653"/>
      <c r="SRU2738" s="653"/>
      <c r="SRV2738" s="653"/>
      <c r="SRW2738" s="653"/>
      <c r="SRX2738" s="653"/>
      <c r="SRY2738" s="653"/>
      <c r="SRZ2738" s="653"/>
      <c r="SSA2738" s="653"/>
      <c r="SSB2738" s="653"/>
      <c r="SSC2738" s="653"/>
      <c r="SSD2738" s="653"/>
      <c r="SSE2738" s="653"/>
      <c r="SSF2738" s="653"/>
      <c r="SSG2738" s="653"/>
      <c r="SSH2738" s="653"/>
      <c r="SSI2738" s="653"/>
      <c r="SSJ2738" s="653"/>
      <c r="SSK2738" s="653"/>
      <c r="SSL2738" s="653"/>
      <c r="SSM2738" s="653"/>
      <c r="SSN2738" s="653"/>
      <c r="SSO2738" s="653"/>
      <c r="SSP2738" s="653"/>
      <c r="SSQ2738" s="653"/>
      <c r="SSR2738" s="653"/>
      <c r="SSS2738" s="653"/>
      <c r="SST2738" s="653"/>
      <c r="SSU2738" s="653"/>
      <c r="SSV2738" s="653"/>
      <c r="SSW2738" s="653"/>
      <c r="SSX2738" s="653"/>
      <c r="SSY2738" s="653"/>
      <c r="SSZ2738" s="653"/>
      <c r="STA2738" s="653"/>
      <c r="STB2738" s="653"/>
      <c r="STC2738" s="653"/>
      <c r="STD2738" s="653"/>
      <c r="STE2738" s="653"/>
      <c r="STF2738" s="653"/>
      <c r="STG2738" s="653"/>
      <c r="STH2738" s="653"/>
      <c r="STI2738" s="653"/>
      <c r="STJ2738" s="653"/>
      <c r="STK2738" s="653"/>
      <c r="STL2738" s="653"/>
      <c r="STM2738" s="653"/>
      <c r="STN2738" s="653"/>
      <c r="STO2738" s="653"/>
      <c r="STP2738" s="653"/>
      <c r="STQ2738" s="653"/>
      <c r="STR2738" s="653"/>
      <c r="STS2738" s="653"/>
      <c r="STT2738" s="653"/>
      <c r="STU2738" s="653"/>
      <c r="STV2738" s="653"/>
      <c r="STW2738" s="653"/>
      <c r="STX2738" s="653"/>
      <c r="STY2738" s="653"/>
      <c r="STZ2738" s="653"/>
      <c r="SUA2738" s="653"/>
      <c r="SUB2738" s="653"/>
      <c r="SUC2738" s="653"/>
      <c r="SUD2738" s="653"/>
      <c r="SUE2738" s="653"/>
      <c r="SUF2738" s="653"/>
      <c r="SUG2738" s="653"/>
      <c r="SUH2738" s="653"/>
      <c r="SUI2738" s="653"/>
      <c r="SUJ2738" s="653"/>
      <c r="SUK2738" s="653"/>
      <c r="SUL2738" s="653"/>
      <c r="SUM2738" s="653"/>
      <c r="SUN2738" s="653"/>
      <c r="SUO2738" s="653"/>
      <c r="SUP2738" s="653"/>
      <c r="SUQ2738" s="653"/>
      <c r="SUR2738" s="653"/>
      <c r="SUS2738" s="653"/>
      <c r="SUT2738" s="653"/>
      <c r="SUU2738" s="653"/>
      <c r="SUV2738" s="653"/>
      <c r="SUW2738" s="653"/>
      <c r="SUX2738" s="653"/>
      <c r="SUY2738" s="653"/>
      <c r="SUZ2738" s="653"/>
      <c r="SVA2738" s="653"/>
      <c r="SVB2738" s="653"/>
      <c r="SVC2738" s="653"/>
      <c r="SVD2738" s="653"/>
      <c r="SVE2738" s="653"/>
      <c r="SVF2738" s="653"/>
      <c r="SVG2738" s="653"/>
      <c r="SVH2738" s="653"/>
      <c r="SVI2738" s="653"/>
      <c r="SVJ2738" s="653"/>
      <c r="SVK2738" s="653"/>
      <c r="SVL2738" s="653"/>
      <c r="SVM2738" s="653"/>
      <c r="SVN2738" s="653"/>
      <c r="SVO2738" s="653"/>
      <c r="SVP2738" s="653"/>
      <c r="SVQ2738" s="653"/>
      <c r="SVR2738" s="653"/>
      <c r="SVS2738" s="653"/>
      <c r="SVT2738" s="653"/>
      <c r="SVU2738" s="653"/>
      <c r="SVV2738" s="653"/>
      <c r="SVW2738" s="653"/>
      <c r="SVX2738" s="653"/>
      <c r="SVY2738" s="653"/>
      <c r="SVZ2738" s="653"/>
      <c r="SWA2738" s="653"/>
      <c r="SWB2738" s="653"/>
      <c r="SWC2738" s="653"/>
      <c r="SWD2738" s="653"/>
      <c r="SWE2738" s="653"/>
      <c r="SWF2738" s="653"/>
      <c r="SWG2738" s="653"/>
      <c r="SWH2738" s="653"/>
      <c r="SWI2738" s="653"/>
      <c r="SWJ2738" s="653"/>
      <c r="SWK2738" s="653"/>
      <c r="SWL2738" s="653"/>
      <c r="SWM2738" s="653"/>
      <c r="SWN2738" s="653"/>
      <c r="SWO2738" s="653"/>
      <c r="SWP2738" s="653"/>
      <c r="SWQ2738" s="653"/>
      <c r="SWR2738" s="653"/>
      <c r="SWS2738" s="653"/>
      <c r="SWT2738" s="653"/>
      <c r="SWU2738" s="653"/>
      <c r="SWV2738" s="653"/>
      <c r="SWW2738" s="653"/>
      <c r="SWX2738" s="653"/>
      <c r="SWY2738" s="653"/>
      <c r="SWZ2738" s="653"/>
      <c r="SXA2738" s="653"/>
      <c r="SXB2738" s="653"/>
      <c r="SXC2738" s="653"/>
      <c r="SXD2738" s="653"/>
      <c r="SXE2738" s="653"/>
      <c r="SXF2738" s="653"/>
      <c r="SXG2738" s="653"/>
      <c r="SXH2738" s="653"/>
      <c r="SXI2738" s="653"/>
      <c r="SXJ2738" s="653"/>
      <c r="SXK2738" s="653"/>
      <c r="SXL2738" s="653"/>
      <c r="SXM2738" s="653"/>
      <c r="SXN2738" s="653"/>
      <c r="SXO2738" s="653"/>
      <c r="SXP2738" s="653"/>
      <c r="SXQ2738" s="653"/>
      <c r="SXR2738" s="653"/>
      <c r="SXS2738" s="653"/>
      <c r="SXT2738" s="653"/>
      <c r="SXU2738" s="653"/>
      <c r="SXV2738" s="653"/>
      <c r="SXW2738" s="653"/>
      <c r="SXX2738" s="653"/>
      <c r="SXY2738" s="653"/>
      <c r="SXZ2738" s="653"/>
      <c r="SYA2738" s="653"/>
      <c r="SYB2738" s="653"/>
      <c r="SYC2738" s="653"/>
      <c r="SYD2738" s="653"/>
      <c r="SYE2738" s="653"/>
      <c r="SYF2738" s="653"/>
      <c r="SYG2738" s="653"/>
      <c r="SYH2738" s="653"/>
      <c r="SYI2738" s="653"/>
      <c r="SYJ2738" s="653"/>
      <c r="SYK2738" s="653"/>
      <c r="SYL2738" s="653"/>
      <c r="SYM2738" s="653"/>
      <c r="SYN2738" s="653"/>
      <c r="SYO2738" s="653"/>
      <c r="SYP2738" s="653"/>
      <c r="SYQ2738" s="653"/>
      <c r="SYR2738" s="653"/>
      <c r="SYS2738" s="653"/>
      <c r="SYT2738" s="653"/>
      <c r="SYU2738" s="653"/>
      <c r="SYV2738" s="653"/>
      <c r="SYW2738" s="653"/>
      <c r="SYX2738" s="653"/>
      <c r="SYY2738" s="653"/>
      <c r="SYZ2738" s="653"/>
      <c r="SZA2738" s="653"/>
      <c r="SZB2738" s="653"/>
      <c r="SZC2738" s="653"/>
      <c r="SZD2738" s="653"/>
      <c r="SZE2738" s="653"/>
      <c r="SZF2738" s="653"/>
      <c r="SZG2738" s="653"/>
      <c r="SZH2738" s="653"/>
      <c r="SZI2738" s="653"/>
      <c r="SZJ2738" s="653"/>
      <c r="SZK2738" s="653"/>
      <c r="SZL2738" s="653"/>
      <c r="SZM2738" s="653"/>
      <c r="SZN2738" s="653"/>
      <c r="SZO2738" s="653"/>
      <c r="SZP2738" s="653"/>
      <c r="SZQ2738" s="653"/>
      <c r="SZR2738" s="653"/>
      <c r="SZS2738" s="653"/>
      <c r="SZT2738" s="653"/>
      <c r="SZU2738" s="653"/>
      <c r="SZV2738" s="653"/>
      <c r="SZW2738" s="653"/>
      <c r="SZX2738" s="653"/>
      <c r="SZY2738" s="653"/>
      <c r="SZZ2738" s="653"/>
      <c r="TAA2738" s="653"/>
      <c r="TAB2738" s="653"/>
      <c r="TAC2738" s="653"/>
      <c r="TAD2738" s="653"/>
      <c r="TAE2738" s="653"/>
      <c r="TAF2738" s="653"/>
      <c r="TAG2738" s="653"/>
      <c r="TAH2738" s="653"/>
      <c r="TAI2738" s="653"/>
      <c r="TAJ2738" s="653"/>
      <c r="TAK2738" s="653"/>
      <c r="TAL2738" s="653"/>
      <c r="TAM2738" s="653"/>
      <c r="TAN2738" s="653"/>
      <c r="TAO2738" s="653"/>
      <c r="TAP2738" s="653"/>
      <c r="TAQ2738" s="653"/>
      <c r="TAR2738" s="653"/>
      <c r="TAS2738" s="653"/>
      <c r="TAT2738" s="653"/>
      <c r="TAU2738" s="653"/>
      <c r="TAV2738" s="653"/>
      <c r="TAW2738" s="653"/>
      <c r="TAX2738" s="653"/>
      <c r="TAY2738" s="653"/>
      <c r="TAZ2738" s="653"/>
      <c r="TBA2738" s="653"/>
      <c r="TBB2738" s="653"/>
      <c r="TBC2738" s="653"/>
      <c r="TBD2738" s="653"/>
      <c r="TBE2738" s="653"/>
      <c r="TBF2738" s="653"/>
      <c r="TBG2738" s="653"/>
      <c r="TBH2738" s="653"/>
      <c r="TBI2738" s="653"/>
      <c r="TBJ2738" s="653"/>
      <c r="TBK2738" s="653"/>
      <c r="TBL2738" s="653"/>
      <c r="TBM2738" s="653"/>
      <c r="TBN2738" s="653"/>
      <c r="TBO2738" s="653"/>
      <c r="TBP2738" s="653"/>
      <c r="TBQ2738" s="653"/>
      <c r="TBR2738" s="653"/>
      <c r="TBS2738" s="653"/>
      <c r="TBT2738" s="653"/>
      <c r="TBU2738" s="653"/>
      <c r="TBV2738" s="653"/>
      <c r="TBW2738" s="653"/>
      <c r="TBX2738" s="653"/>
      <c r="TBY2738" s="653"/>
      <c r="TBZ2738" s="653"/>
      <c r="TCA2738" s="653"/>
      <c r="TCB2738" s="653"/>
      <c r="TCC2738" s="653"/>
      <c r="TCD2738" s="653"/>
      <c r="TCE2738" s="653"/>
      <c r="TCF2738" s="653"/>
      <c r="TCG2738" s="653"/>
      <c r="TCH2738" s="653"/>
      <c r="TCI2738" s="653"/>
      <c r="TCJ2738" s="653"/>
      <c r="TCK2738" s="653"/>
      <c r="TCL2738" s="653"/>
      <c r="TCM2738" s="653"/>
      <c r="TCN2738" s="653"/>
      <c r="TCO2738" s="653"/>
      <c r="TCP2738" s="653"/>
      <c r="TCQ2738" s="653"/>
      <c r="TCR2738" s="653"/>
      <c r="TCS2738" s="653"/>
      <c r="TCT2738" s="653"/>
      <c r="TCU2738" s="653"/>
      <c r="TCV2738" s="653"/>
      <c r="TCW2738" s="653"/>
      <c r="TCX2738" s="653"/>
      <c r="TCY2738" s="653"/>
      <c r="TCZ2738" s="653"/>
      <c r="TDA2738" s="653"/>
      <c r="TDB2738" s="653"/>
      <c r="TDC2738" s="653"/>
      <c r="TDD2738" s="653"/>
      <c r="TDE2738" s="653"/>
      <c r="TDF2738" s="653"/>
      <c r="TDG2738" s="653"/>
      <c r="TDH2738" s="653"/>
      <c r="TDI2738" s="653"/>
      <c r="TDJ2738" s="653"/>
      <c r="TDK2738" s="653"/>
      <c r="TDL2738" s="653"/>
      <c r="TDM2738" s="653"/>
      <c r="TDN2738" s="653"/>
      <c r="TDO2738" s="653"/>
      <c r="TDP2738" s="653"/>
      <c r="TDQ2738" s="653"/>
      <c r="TDR2738" s="653"/>
      <c r="TDS2738" s="653"/>
      <c r="TDT2738" s="653"/>
      <c r="TDU2738" s="653"/>
      <c r="TDV2738" s="653"/>
      <c r="TDW2738" s="653"/>
      <c r="TDX2738" s="653"/>
      <c r="TDY2738" s="653"/>
      <c r="TDZ2738" s="653"/>
      <c r="TEA2738" s="653"/>
      <c r="TEB2738" s="653"/>
      <c r="TEC2738" s="653"/>
      <c r="TED2738" s="653"/>
      <c r="TEE2738" s="653"/>
      <c r="TEF2738" s="653"/>
      <c r="TEG2738" s="653"/>
      <c r="TEH2738" s="653"/>
      <c r="TEI2738" s="653"/>
      <c r="TEJ2738" s="653"/>
      <c r="TEK2738" s="653"/>
      <c r="TEL2738" s="653"/>
      <c r="TEM2738" s="653"/>
      <c r="TEN2738" s="653"/>
      <c r="TEO2738" s="653"/>
      <c r="TEP2738" s="653"/>
      <c r="TEQ2738" s="653"/>
      <c r="TER2738" s="653"/>
      <c r="TES2738" s="653"/>
      <c r="TET2738" s="653"/>
      <c r="TEU2738" s="653"/>
      <c r="TEV2738" s="653"/>
      <c r="TEW2738" s="653"/>
      <c r="TEX2738" s="653"/>
      <c r="TEY2738" s="653"/>
      <c r="TEZ2738" s="653"/>
      <c r="TFA2738" s="653"/>
      <c r="TFB2738" s="653"/>
      <c r="TFC2738" s="653"/>
      <c r="TFD2738" s="653"/>
      <c r="TFE2738" s="653"/>
      <c r="TFF2738" s="653"/>
      <c r="TFG2738" s="653"/>
      <c r="TFH2738" s="653"/>
      <c r="TFI2738" s="653"/>
      <c r="TFJ2738" s="653"/>
      <c r="TFK2738" s="653"/>
      <c r="TFL2738" s="653"/>
      <c r="TFM2738" s="653"/>
      <c r="TFN2738" s="653"/>
      <c r="TFO2738" s="653"/>
      <c r="TFP2738" s="653"/>
      <c r="TFQ2738" s="653"/>
      <c r="TFR2738" s="653"/>
      <c r="TFS2738" s="653"/>
      <c r="TFT2738" s="653"/>
      <c r="TFU2738" s="653"/>
      <c r="TFV2738" s="653"/>
      <c r="TFW2738" s="653"/>
      <c r="TFX2738" s="653"/>
      <c r="TFY2738" s="653"/>
      <c r="TFZ2738" s="653"/>
      <c r="TGA2738" s="653"/>
      <c r="TGB2738" s="653"/>
      <c r="TGC2738" s="653"/>
      <c r="TGD2738" s="653"/>
      <c r="TGE2738" s="653"/>
      <c r="TGF2738" s="653"/>
      <c r="TGG2738" s="653"/>
      <c r="TGH2738" s="653"/>
      <c r="TGI2738" s="653"/>
      <c r="TGJ2738" s="653"/>
      <c r="TGK2738" s="653"/>
      <c r="TGL2738" s="653"/>
      <c r="TGM2738" s="653"/>
      <c r="TGN2738" s="653"/>
      <c r="TGO2738" s="653"/>
      <c r="TGP2738" s="653"/>
      <c r="TGQ2738" s="653"/>
      <c r="TGR2738" s="653"/>
      <c r="TGS2738" s="653"/>
      <c r="TGT2738" s="653"/>
      <c r="TGU2738" s="653"/>
      <c r="TGV2738" s="653"/>
      <c r="TGW2738" s="653"/>
      <c r="TGX2738" s="653"/>
      <c r="TGY2738" s="653"/>
      <c r="TGZ2738" s="653"/>
      <c r="THA2738" s="653"/>
      <c r="THB2738" s="653"/>
      <c r="THC2738" s="653"/>
      <c r="THD2738" s="653"/>
      <c r="THE2738" s="653"/>
      <c r="THF2738" s="653"/>
      <c r="THG2738" s="653"/>
      <c r="THH2738" s="653"/>
      <c r="THI2738" s="653"/>
      <c r="THJ2738" s="653"/>
      <c r="THK2738" s="653"/>
      <c r="THL2738" s="653"/>
      <c r="THM2738" s="653"/>
      <c r="THN2738" s="653"/>
      <c r="THO2738" s="653"/>
      <c r="THP2738" s="653"/>
      <c r="THQ2738" s="653"/>
      <c r="THR2738" s="653"/>
      <c r="THS2738" s="653"/>
      <c r="THT2738" s="653"/>
      <c r="THU2738" s="653"/>
      <c r="THV2738" s="653"/>
      <c r="THW2738" s="653"/>
      <c r="THX2738" s="653"/>
      <c r="THY2738" s="653"/>
      <c r="THZ2738" s="653"/>
      <c r="TIA2738" s="653"/>
      <c r="TIB2738" s="653"/>
      <c r="TIC2738" s="653"/>
      <c r="TID2738" s="653"/>
      <c r="TIE2738" s="653"/>
      <c r="TIF2738" s="653"/>
      <c r="TIG2738" s="653"/>
      <c r="TIH2738" s="653"/>
      <c r="TII2738" s="653"/>
      <c r="TIJ2738" s="653"/>
      <c r="TIK2738" s="653"/>
      <c r="TIL2738" s="653"/>
      <c r="TIM2738" s="653"/>
      <c r="TIN2738" s="653"/>
      <c r="TIO2738" s="653"/>
      <c r="TIP2738" s="653"/>
      <c r="TIQ2738" s="653"/>
      <c r="TIR2738" s="653"/>
      <c r="TIS2738" s="653"/>
      <c r="TIT2738" s="653"/>
      <c r="TIU2738" s="653"/>
      <c r="TIV2738" s="653"/>
      <c r="TIW2738" s="653"/>
      <c r="TIX2738" s="653"/>
      <c r="TIY2738" s="653"/>
      <c r="TIZ2738" s="653"/>
      <c r="TJA2738" s="653"/>
      <c r="TJB2738" s="653"/>
      <c r="TJC2738" s="653"/>
      <c r="TJD2738" s="653"/>
      <c r="TJE2738" s="653"/>
      <c r="TJF2738" s="653"/>
      <c r="TJG2738" s="653"/>
      <c r="TJH2738" s="653"/>
      <c r="TJI2738" s="653"/>
      <c r="TJJ2738" s="653"/>
      <c r="TJK2738" s="653"/>
      <c r="TJL2738" s="653"/>
      <c r="TJM2738" s="653"/>
      <c r="TJN2738" s="653"/>
      <c r="TJO2738" s="653"/>
      <c r="TJP2738" s="653"/>
      <c r="TJQ2738" s="653"/>
      <c r="TJR2738" s="653"/>
      <c r="TJS2738" s="653"/>
      <c r="TJT2738" s="653"/>
      <c r="TJU2738" s="653"/>
      <c r="TJV2738" s="653"/>
      <c r="TJW2738" s="653"/>
      <c r="TJX2738" s="653"/>
      <c r="TJY2738" s="653"/>
      <c r="TJZ2738" s="653"/>
      <c r="TKA2738" s="653"/>
      <c r="TKB2738" s="653"/>
      <c r="TKC2738" s="653"/>
      <c r="TKD2738" s="653"/>
      <c r="TKE2738" s="653"/>
      <c r="TKF2738" s="653"/>
      <c r="TKG2738" s="653"/>
      <c r="TKH2738" s="653"/>
      <c r="TKI2738" s="653"/>
      <c r="TKJ2738" s="653"/>
      <c r="TKK2738" s="653"/>
      <c r="TKL2738" s="653"/>
      <c r="TKM2738" s="653"/>
      <c r="TKN2738" s="653"/>
      <c r="TKO2738" s="653"/>
      <c r="TKP2738" s="653"/>
      <c r="TKQ2738" s="653"/>
      <c r="TKR2738" s="653"/>
      <c r="TKS2738" s="653"/>
      <c r="TKT2738" s="653"/>
      <c r="TKU2738" s="653"/>
      <c r="TKV2738" s="653"/>
      <c r="TKW2738" s="653"/>
      <c r="TKX2738" s="653"/>
      <c r="TKY2738" s="653"/>
      <c r="TKZ2738" s="653"/>
      <c r="TLA2738" s="653"/>
      <c r="TLB2738" s="653"/>
      <c r="TLC2738" s="653"/>
      <c r="TLD2738" s="653"/>
      <c r="TLE2738" s="653"/>
      <c r="TLF2738" s="653"/>
      <c r="TLG2738" s="653"/>
      <c r="TLH2738" s="653"/>
      <c r="TLI2738" s="653"/>
      <c r="TLJ2738" s="653"/>
      <c r="TLK2738" s="653"/>
      <c r="TLL2738" s="653"/>
      <c r="TLM2738" s="653"/>
      <c r="TLN2738" s="653"/>
      <c r="TLO2738" s="653"/>
      <c r="TLP2738" s="653"/>
      <c r="TLQ2738" s="653"/>
      <c r="TLR2738" s="653"/>
      <c r="TLS2738" s="653"/>
      <c r="TLT2738" s="653"/>
      <c r="TLU2738" s="653"/>
      <c r="TLV2738" s="653"/>
      <c r="TLW2738" s="653"/>
      <c r="TLX2738" s="653"/>
      <c r="TLY2738" s="653"/>
      <c r="TLZ2738" s="653"/>
      <c r="TMA2738" s="653"/>
      <c r="TMB2738" s="653"/>
      <c r="TMC2738" s="653"/>
      <c r="TMD2738" s="653"/>
      <c r="TME2738" s="653"/>
      <c r="TMF2738" s="653"/>
      <c r="TMG2738" s="653"/>
      <c r="TMH2738" s="653"/>
      <c r="TMI2738" s="653"/>
      <c r="TMJ2738" s="653"/>
      <c r="TMK2738" s="653"/>
      <c r="TML2738" s="653"/>
      <c r="TMM2738" s="653"/>
      <c r="TMN2738" s="653"/>
      <c r="TMO2738" s="653"/>
      <c r="TMP2738" s="653"/>
      <c r="TMQ2738" s="653"/>
      <c r="TMR2738" s="653"/>
      <c r="TMS2738" s="653"/>
      <c r="TMT2738" s="653"/>
      <c r="TMU2738" s="653"/>
      <c r="TMV2738" s="653"/>
      <c r="TMW2738" s="653"/>
      <c r="TMX2738" s="653"/>
      <c r="TMY2738" s="653"/>
      <c r="TMZ2738" s="653"/>
      <c r="TNA2738" s="653"/>
      <c r="TNB2738" s="653"/>
      <c r="TNC2738" s="653"/>
      <c r="TND2738" s="653"/>
      <c r="TNE2738" s="653"/>
      <c r="TNF2738" s="653"/>
      <c r="TNG2738" s="653"/>
      <c r="TNH2738" s="653"/>
      <c r="TNI2738" s="653"/>
      <c r="TNJ2738" s="653"/>
      <c r="TNK2738" s="653"/>
      <c r="TNL2738" s="653"/>
      <c r="TNM2738" s="653"/>
      <c r="TNN2738" s="653"/>
      <c r="TNO2738" s="653"/>
      <c r="TNP2738" s="653"/>
      <c r="TNQ2738" s="653"/>
      <c r="TNR2738" s="653"/>
      <c r="TNS2738" s="653"/>
      <c r="TNT2738" s="653"/>
      <c r="TNU2738" s="653"/>
      <c r="TNV2738" s="653"/>
      <c r="TNW2738" s="653"/>
      <c r="TNX2738" s="653"/>
      <c r="TNY2738" s="653"/>
      <c r="TNZ2738" s="653"/>
      <c r="TOA2738" s="653"/>
      <c r="TOB2738" s="653"/>
      <c r="TOC2738" s="653"/>
      <c r="TOD2738" s="653"/>
      <c r="TOE2738" s="653"/>
      <c r="TOF2738" s="653"/>
      <c r="TOG2738" s="653"/>
      <c r="TOH2738" s="653"/>
      <c r="TOI2738" s="653"/>
      <c r="TOJ2738" s="653"/>
      <c r="TOK2738" s="653"/>
      <c r="TOL2738" s="653"/>
      <c r="TOM2738" s="653"/>
      <c r="TON2738" s="653"/>
      <c r="TOO2738" s="653"/>
      <c r="TOP2738" s="653"/>
      <c r="TOQ2738" s="653"/>
      <c r="TOR2738" s="653"/>
      <c r="TOS2738" s="653"/>
      <c r="TOT2738" s="653"/>
      <c r="TOU2738" s="653"/>
      <c r="TOV2738" s="653"/>
      <c r="TOW2738" s="653"/>
      <c r="TOX2738" s="653"/>
      <c r="TOY2738" s="653"/>
      <c r="TOZ2738" s="653"/>
      <c r="TPA2738" s="653"/>
      <c r="TPB2738" s="653"/>
      <c r="TPC2738" s="653"/>
      <c r="TPD2738" s="653"/>
      <c r="TPE2738" s="653"/>
      <c r="TPF2738" s="653"/>
      <c r="TPG2738" s="653"/>
      <c r="TPH2738" s="653"/>
      <c r="TPI2738" s="653"/>
      <c r="TPJ2738" s="653"/>
      <c r="TPK2738" s="653"/>
      <c r="TPL2738" s="653"/>
      <c r="TPM2738" s="653"/>
      <c r="TPN2738" s="653"/>
      <c r="TPO2738" s="653"/>
      <c r="TPP2738" s="653"/>
      <c r="TPQ2738" s="653"/>
      <c r="TPR2738" s="653"/>
      <c r="TPS2738" s="653"/>
      <c r="TPT2738" s="653"/>
      <c r="TPU2738" s="653"/>
      <c r="TPV2738" s="653"/>
      <c r="TPW2738" s="653"/>
      <c r="TPX2738" s="653"/>
      <c r="TPY2738" s="653"/>
      <c r="TPZ2738" s="653"/>
      <c r="TQA2738" s="653"/>
      <c r="TQB2738" s="653"/>
      <c r="TQC2738" s="653"/>
      <c r="TQD2738" s="653"/>
      <c r="TQE2738" s="653"/>
      <c r="TQF2738" s="653"/>
      <c r="TQG2738" s="653"/>
      <c r="TQH2738" s="653"/>
      <c r="TQI2738" s="653"/>
      <c r="TQJ2738" s="653"/>
      <c r="TQK2738" s="653"/>
      <c r="TQL2738" s="653"/>
      <c r="TQM2738" s="653"/>
      <c r="TQN2738" s="653"/>
      <c r="TQO2738" s="653"/>
      <c r="TQP2738" s="653"/>
      <c r="TQQ2738" s="653"/>
      <c r="TQR2738" s="653"/>
      <c r="TQS2738" s="653"/>
      <c r="TQT2738" s="653"/>
      <c r="TQU2738" s="653"/>
      <c r="TQV2738" s="653"/>
      <c r="TQW2738" s="653"/>
      <c r="TQX2738" s="653"/>
      <c r="TQY2738" s="653"/>
      <c r="TQZ2738" s="653"/>
      <c r="TRA2738" s="653"/>
      <c r="TRB2738" s="653"/>
      <c r="TRC2738" s="653"/>
      <c r="TRD2738" s="653"/>
      <c r="TRE2738" s="653"/>
      <c r="TRF2738" s="653"/>
      <c r="TRG2738" s="653"/>
      <c r="TRH2738" s="653"/>
      <c r="TRI2738" s="653"/>
      <c r="TRJ2738" s="653"/>
      <c r="TRK2738" s="653"/>
      <c r="TRL2738" s="653"/>
      <c r="TRM2738" s="653"/>
      <c r="TRN2738" s="653"/>
      <c r="TRO2738" s="653"/>
      <c r="TRP2738" s="653"/>
      <c r="TRQ2738" s="653"/>
      <c r="TRR2738" s="653"/>
      <c r="TRS2738" s="653"/>
      <c r="TRT2738" s="653"/>
      <c r="TRU2738" s="653"/>
      <c r="TRV2738" s="653"/>
      <c r="TRW2738" s="653"/>
      <c r="TRX2738" s="653"/>
      <c r="TRY2738" s="653"/>
      <c r="TRZ2738" s="653"/>
      <c r="TSA2738" s="653"/>
      <c r="TSB2738" s="653"/>
      <c r="TSC2738" s="653"/>
      <c r="TSD2738" s="653"/>
      <c r="TSE2738" s="653"/>
      <c r="TSF2738" s="653"/>
      <c r="TSG2738" s="653"/>
      <c r="TSH2738" s="653"/>
      <c r="TSI2738" s="653"/>
      <c r="TSJ2738" s="653"/>
      <c r="TSK2738" s="653"/>
      <c r="TSL2738" s="653"/>
      <c r="TSM2738" s="653"/>
      <c r="TSN2738" s="653"/>
      <c r="TSO2738" s="653"/>
      <c r="TSP2738" s="653"/>
      <c r="TSQ2738" s="653"/>
      <c r="TSR2738" s="653"/>
      <c r="TSS2738" s="653"/>
      <c r="TST2738" s="653"/>
      <c r="TSU2738" s="653"/>
      <c r="TSV2738" s="653"/>
      <c r="TSW2738" s="653"/>
      <c r="TSX2738" s="653"/>
      <c r="TSY2738" s="653"/>
      <c r="TSZ2738" s="653"/>
      <c r="TTA2738" s="653"/>
      <c r="TTB2738" s="653"/>
      <c r="TTC2738" s="653"/>
      <c r="TTD2738" s="653"/>
      <c r="TTE2738" s="653"/>
      <c r="TTF2738" s="653"/>
      <c r="TTG2738" s="653"/>
      <c r="TTH2738" s="653"/>
      <c r="TTI2738" s="653"/>
      <c r="TTJ2738" s="653"/>
      <c r="TTK2738" s="653"/>
      <c r="TTL2738" s="653"/>
      <c r="TTM2738" s="653"/>
      <c r="TTN2738" s="653"/>
      <c r="TTO2738" s="653"/>
      <c r="TTP2738" s="653"/>
      <c r="TTQ2738" s="653"/>
      <c r="TTR2738" s="653"/>
      <c r="TTS2738" s="653"/>
      <c r="TTT2738" s="653"/>
      <c r="TTU2738" s="653"/>
      <c r="TTV2738" s="653"/>
      <c r="TTW2738" s="653"/>
      <c r="TTX2738" s="653"/>
      <c r="TTY2738" s="653"/>
      <c r="TTZ2738" s="653"/>
      <c r="TUA2738" s="653"/>
      <c r="TUB2738" s="653"/>
      <c r="TUC2738" s="653"/>
      <c r="TUD2738" s="653"/>
      <c r="TUE2738" s="653"/>
      <c r="TUF2738" s="653"/>
      <c r="TUG2738" s="653"/>
      <c r="TUH2738" s="653"/>
      <c r="TUI2738" s="653"/>
      <c r="TUJ2738" s="653"/>
      <c r="TUK2738" s="653"/>
      <c r="TUL2738" s="653"/>
      <c r="TUM2738" s="653"/>
      <c r="TUN2738" s="653"/>
      <c r="TUO2738" s="653"/>
      <c r="TUP2738" s="653"/>
      <c r="TUQ2738" s="653"/>
      <c r="TUR2738" s="653"/>
      <c r="TUS2738" s="653"/>
      <c r="TUT2738" s="653"/>
      <c r="TUU2738" s="653"/>
      <c r="TUV2738" s="653"/>
      <c r="TUW2738" s="653"/>
      <c r="TUX2738" s="653"/>
      <c r="TUY2738" s="653"/>
      <c r="TUZ2738" s="653"/>
      <c r="TVA2738" s="653"/>
      <c r="TVB2738" s="653"/>
      <c r="TVC2738" s="653"/>
      <c r="TVD2738" s="653"/>
      <c r="TVE2738" s="653"/>
      <c r="TVF2738" s="653"/>
      <c r="TVG2738" s="653"/>
      <c r="TVH2738" s="653"/>
      <c r="TVI2738" s="653"/>
      <c r="TVJ2738" s="653"/>
      <c r="TVK2738" s="653"/>
      <c r="TVL2738" s="653"/>
      <c r="TVM2738" s="653"/>
      <c r="TVN2738" s="653"/>
      <c r="TVO2738" s="653"/>
      <c r="TVP2738" s="653"/>
      <c r="TVQ2738" s="653"/>
      <c r="TVR2738" s="653"/>
      <c r="TVS2738" s="653"/>
      <c r="TVT2738" s="653"/>
      <c r="TVU2738" s="653"/>
      <c r="TVV2738" s="653"/>
      <c r="TVW2738" s="653"/>
      <c r="TVX2738" s="653"/>
      <c r="TVY2738" s="653"/>
      <c r="TVZ2738" s="653"/>
      <c r="TWA2738" s="653"/>
      <c r="TWB2738" s="653"/>
      <c r="TWC2738" s="653"/>
      <c r="TWD2738" s="653"/>
      <c r="TWE2738" s="653"/>
      <c r="TWF2738" s="653"/>
      <c r="TWG2738" s="653"/>
      <c r="TWH2738" s="653"/>
      <c r="TWI2738" s="653"/>
      <c r="TWJ2738" s="653"/>
      <c r="TWK2738" s="653"/>
      <c r="TWL2738" s="653"/>
      <c r="TWM2738" s="653"/>
      <c r="TWN2738" s="653"/>
      <c r="TWO2738" s="653"/>
      <c r="TWP2738" s="653"/>
      <c r="TWQ2738" s="653"/>
      <c r="TWR2738" s="653"/>
      <c r="TWS2738" s="653"/>
      <c r="TWT2738" s="653"/>
      <c r="TWU2738" s="653"/>
      <c r="TWV2738" s="653"/>
      <c r="TWW2738" s="653"/>
      <c r="TWX2738" s="653"/>
      <c r="TWY2738" s="653"/>
      <c r="TWZ2738" s="653"/>
      <c r="TXA2738" s="653"/>
      <c r="TXB2738" s="653"/>
      <c r="TXC2738" s="653"/>
      <c r="TXD2738" s="653"/>
      <c r="TXE2738" s="653"/>
      <c r="TXF2738" s="653"/>
      <c r="TXG2738" s="653"/>
      <c r="TXH2738" s="653"/>
      <c r="TXI2738" s="653"/>
      <c r="TXJ2738" s="653"/>
      <c r="TXK2738" s="653"/>
      <c r="TXL2738" s="653"/>
      <c r="TXM2738" s="653"/>
      <c r="TXN2738" s="653"/>
      <c r="TXO2738" s="653"/>
      <c r="TXP2738" s="653"/>
      <c r="TXQ2738" s="653"/>
      <c r="TXR2738" s="653"/>
      <c r="TXS2738" s="653"/>
      <c r="TXT2738" s="653"/>
      <c r="TXU2738" s="653"/>
      <c r="TXV2738" s="653"/>
      <c r="TXW2738" s="653"/>
      <c r="TXX2738" s="653"/>
      <c r="TXY2738" s="653"/>
      <c r="TXZ2738" s="653"/>
      <c r="TYA2738" s="653"/>
      <c r="TYB2738" s="653"/>
      <c r="TYC2738" s="653"/>
      <c r="TYD2738" s="653"/>
      <c r="TYE2738" s="653"/>
      <c r="TYF2738" s="653"/>
      <c r="TYG2738" s="653"/>
      <c r="TYH2738" s="653"/>
      <c r="TYI2738" s="653"/>
      <c r="TYJ2738" s="653"/>
      <c r="TYK2738" s="653"/>
      <c r="TYL2738" s="653"/>
      <c r="TYM2738" s="653"/>
      <c r="TYN2738" s="653"/>
      <c r="TYO2738" s="653"/>
      <c r="TYP2738" s="653"/>
      <c r="TYQ2738" s="653"/>
      <c r="TYR2738" s="653"/>
      <c r="TYS2738" s="653"/>
      <c r="TYT2738" s="653"/>
      <c r="TYU2738" s="653"/>
      <c r="TYV2738" s="653"/>
      <c r="TYW2738" s="653"/>
      <c r="TYX2738" s="653"/>
      <c r="TYY2738" s="653"/>
      <c r="TYZ2738" s="653"/>
      <c r="TZA2738" s="653"/>
      <c r="TZB2738" s="653"/>
      <c r="TZC2738" s="653"/>
      <c r="TZD2738" s="653"/>
      <c r="TZE2738" s="653"/>
      <c r="TZF2738" s="653"/>
      <c r="TZG2738" s="653"/>
      <c r="TZH2738" s="653"/>
      <c r="TZI2738" s="653"/>
      <c r="TZJ2738" s="653"/>
      <c r="TZK2738" s="653"/>
      <c r="TZL2738" s="653"/>
      <c r="TZM2738" s="653"/>
      <c r="TZN2738" s="653"/>
      <c r="TZO2738" s="653"/>
      <c r="TZP2738" s="653"/>
      <c r="TZQ2738" s="653"/>
      <c r="TZR2738" s="653"/>
      <c r="TZS2738" s="653"/>
      <c r="TZT2738" s="653"/>
      <c r="TZU2738" s="653"/>
      <c r="TZV2738" s="653"/>
      <c r="TZW2738" s="653"/>
      <c r="TZX2738" s="653"/>
      <c r="TZY2738" s="653"/>
      <c r="TZZ2738" s="653"/>
      <c r="UAA2738" s="653"/>
      <c r="UAB2738" s="653"/>
      <c r="UAC2738" s="653"/>
      <c r="UAD2738" s="653"/>
      <c r="UAE2738" s="653"/>
      <c r="UAF2738" s="653"/>
      <c r="UAG2738" s="653"/>
      <c r="UAH2738" s="653"/>
      <c r="UAI2738" s="653"/>
      <c r="UAJ2738" s="653"/>
      <c r="UAK2738" s="653"/>
      <c r="UAL2738" s="653"/>
      <c r="UAM2738" s="653"/>
      <c r="UAN2738" s="653"/>
      <c r="UAO2738" s="653"/>
      <c r="UAP2738" s="653"/>
      <c r="UAQ2738" s="653"/>
      <c r="UAR2738" s="653"/>
      <c r="UAS2738" s="653"/>
      <c r="UAT2738" s="653"/>
      <c r="UAU2738" s="653"/>
      <c r="UAV2738" s="653"/>
      <c r="UAW2738" s="653"/>
      <c r="UAX2738" s="653"/>
      <c r="UAY2738" s="653"/>
      <c r="UAZ2738" s="653"/>
      <c r="UBA2738" s="653"/>
      <c r="UBB2738" s="653"/>
      <c r="UBC2738" s="653"/>
      <c r="UBD2738" s="653"/>
      <c r="UBE2738" s="653"/>
      <c r="UBF2738" s="653"/>
      <c r="UBG2738" s="653"/>
      <c r="UBH2738" s="653"/>
      <c r="UBI2738" s="653"/>
      <c r="UBJ2738" s="653"/>
      <c r="UBK2738" s="653"/>
      <c r="UBL2738" s="653"/>
      <c r="UBM2738" s="653"/>
      <c r="UBN2738" s="653"/>
      <c r="UBO2738" s="653"/>
      <c r="UBP2738" s="653"/>
      <c r="UBQ2738" s="653"/>
      <c r="UBR2738" s="653"/>
      <c r="UBS2738" s="653"/>
      <c r="UBT2738" s="653"/>
      <c r="UBU2738" s="653"/>
      <c r="UBV2738" s="653"/>
      <c r="UBW2738" s="653"/>
      <c r="UBX2738" s="653"/>
      <c r="UBY2738" s="653"/>
      <c r="UBZ2738" s="653"/>
      <c r="UCA2738" s="653"/>
      <c r="UCB2738" s="653"/>
      <c r="UCC2738" s="653"/>
      <c r="UCD2738" s="653"/>
      <c r="UCE2738" s="653"/>
      <c r="UCF2738" s="653"/>
      <c r="UCG2738" s="653"/>
      <c r="UCH2738" s="653"/>
      <c r="UCI2738" s="653"/>
      <c r="UCJ2738" s="653"/>
      <c r="UCK2738" s="653"/>
      <c r="UCL2738" s="653"/>
      <c r="UCM2738" s="653"/>
      <c r="UCN2738" s="653"/>
      <c r="UCO2738" s="653"/>
      <c r="UCP2738" s="653"/>
      <c r="UCQ2738" s="653"/>
      <c r="UCR2738" s="653"/>
      <c r="UCS2738" s="653"/>
      <c r="UCT2738" s="653"/>
      <c r="UCU2738" s="653"/>
      <c r="UCV2738" s="653"/>
      <c r="UCW2738" s="653"/>
      <c r="UCX2738" s="653"/>
      <c r="UCY2738" s="653"/>
      <c r="UCZ2738" s="653"/>
      <c r="UDA2738" s="653"/>
      <c r="UDB2738" s="653"/>
      <c r="UDC2738" s="653"/>
      <c r="UDD2738" s="653"/>
      <c r="UDE2738" s="653"/>
      <c r="UDF2738" s="653"/>
      <c r="UDG2738" s="653"/>
      <c r="UDH2738" s="653"/>
      <c r="UDI2738" s="653"/>
      <c r="UDJ2738" s="653"/>
      <c r="UDK2738" s="653"/>
      <c r="UDL2738" s="653"/>
      <c r="UDM2738" s="653"/>
      <c r="UDN2738" s="653"/>
      <c r="UDO2738" s="653"/>
      <c r="UDP2738" s="653"/>
      <c r="UDQ2738" s="653"/>
      <c r="UDR2738" s="653"/>
      <c r="UDS2738" s="653"/>
      <c r="UDT2738" s="653"/>
      <c r="UDU2738" s="653"/>
      <c r="UDV2738" s="653"/>
      <c r="UDW2738" s="653"/>
      <c r="UDX2738" s="653"/>
      <c r="UDY2738" s="653"/>
      <c r="UDZ2738" s="653"/>
      <c r="UEA2738" s="653"/>
      <c r="UEB2738" s="653"/>
      <c r="UEC2738" s="653"/>
      <c r="UED2738" s="653"/>
      <c r="UEE2738" s="653"/>
      <c r="UEF2738" s="653"/>
      <c r="UEG2738" s="653"/>
      <c r="UEH2738" s="653"/>
      <c r="UEI2738" s="653"/>
      <c r="UEJ2738" s="653"/>
      <c r="UEK2738" s="653"/>
      <c r="UEL2738" s="653"/>
      <c r="UEM2738" s="653"/>
      <c r="UEN2738" s="653"/>
      <c r="UEO2738" s="653"/>
      <c r="UEP2738" s="653"/>
      <c r="UEQ2738" s="653"/>
      <c r="UER2738" s="653"/>
      <c r="UES2738" s="653"/>
      <c r="UET2738" s="653"/>
      <c r="UEU2738" s="653"/>
      <c r="UEV2738" s="653"/>
      <c r="UEW2738" s="653"/>
      <c r="UEX2738" s="653"/>
      <c r="UEY2738" s="653"/>
      <c r="UEZ2738" s="653"/>
      <c r="UFA2738" s="653"/>
      <c r="UFB2738" s="653"/>
      <c r="UFC2738" s="653"/>
      <c r="UFD2738" s="653"/>
      <c r="UFE2738" s="653"/>
      <c r="UFF2738" s="653"/>
      <c r="UFG2738" s="653"/>
      <c r="UFH2738" s="653"/>
      <c r="UFI2738" s="653"/>
      <c r="UFJ2738" s="653"/>
      <c r="UFK2738" s="653"/>
      <c r="UFL2738" s="653"/>
      <c r="UFM2738" s="653"/>
      <c r="UFN2738" s="653"/>
      <c r="UFO2738" s="653"/>
      <c r="UFP2738" s="653"/>
      <c r="UFQ2738" s="653"/>
      <c r="UFR2738" s="653"/>
      <c r="UFS2738" s="653"/>
      <c r="UFT2738" s="653"/>
      <c r="UFU2738" s="653"/>
      <c r="UFV2738" s="653"/>
      <c r="UFW2738" s="653"/>
      <c r="UFX2738" s="653"/>
      <c r="UFY2738" s="653"/>
      <c r="UFZ2738" s="653"/>
      <c r="UGA2738" s="653"/>
      <c r="UGB2738" s="653"/>
      <c r="UGC2738" s="653"/>
      <c r="UGD2738" s="653"/>
      <c r="UGE2738" s="653"/>
      <c r="UGF2738" s="653"/>
      <c r="UGG2738" s="653"/>
      <c r="UGH2738" s="653"/>
      <c r="UGI2738" s="653"/>
      <c r="UGJ2738" s="653"/>
      <c r="UGK2738" s="653"/>
      <c r="UGL2738" s="653"/>
      <c r="UGM2738" s="653"/>
      <c r="UGN2738" s="653"/>
      <c r="UGO2738" s="653"/>
      <c r="UGP2738" s="653"/>
      <c r="UGQ2738" s="653"/>
      <c r="UGR2738" s="653"/>
      <c r="UGS2738" s="653"/>
      <c r="UGT2738" s="653"/>
      <c r="UGU2738" s="653"/>
      <c r="UGV2738" s="653"/>
      <c r="UGW2738" s="653"/>
      <c r="UGX2738" s="653"/>
      <c r="UGY2738" s="653"/>
      <c r="UGZ2738" s="653"/>
      <c r="UHA2738" s="653"/>
      <c r="UHB2738" s="653"/>
      <c r="UHC2738" s="653"/>
      <c r="UHD2738" s="653"/>
      <c r="UHE2738" s="653"/>
      <c r="UHF2738" s="653"/>
      <c r="UHG2738" s="653"/>
      <c r="UHH2738" s="653"/>
      <c r="UHI2738" s="653"/>
      <c r="UHJ2738" s="653"/>
      <c r="UHK2738" s="653"/>
      <c r="UHL2738" s="653"/>
      <c r="UHM2738" s="653"/>
      <c r="UHN2738" s="653"/>
      <c r="UHO2738" s="653"/>
      <c r="UHP2738" s="653"/>
      <c r="UHQ2738" s="653"/>
      <c r="UHR2738" s="653"/>
      <c r="UHS2738" s="653"/>
      <c r="UHT2738" s="653"/>
      <c r="UHU2738" s="653"/>
      <c r="UHV2738" s="653"/>
      <c r="UHW2738" s="653"/>
      <c r="UHX2738" s="653"/>
      <c r="UHY2738" s="653"/>
      <c r="UHZ2738" s="653"/>
      <c r="UIA2738" s="653"/>
      <c r="UIB2738" s="653"/>
      <c r="UIC2738" s="653"/>
      <c r="UID2738" s="653"/>
      <c r="UIE2738" s="653"/>
      <c r="UIF2738" s="653"/>
      <c r="UIG2738" s="653"/>
      <c r="UIH2738" s="653"/>
      <c r="UII2738" s="653"/>
      <c r="UIJ2738" s="653"/>
      <c r="UIK2738" s="653"/>
      <c r="UIL2738" s="653"/>
      <c r="UIM2738" s="653"/>
      <c r="UIN2738" s="653"/>
      <c r="UIO2738" s="653"/>
      <c r="UIP2738" s="653"/>
      <c r="UIQ2738" s="653"/>
      <c r="UIR2738" s="653"/>
      <c r="UIS2738" s="653"/>
      <c r="UIT2738" s="653"/>
      <c r="UIU2738" s="653"/>
      <c r="UIV2738" s="653"/>
      <c r="UIW2738" s="653"/>
      <c r="UIX2738" s="653"/>
      <c r="UIY2738" s="653"/>
      <c r="UIZ2738" s="653"/>
      <c r="UJA2738" s="653"/>
      <c r="UJB2738" s="653"/>
      <c r="UJC2738" s="653"/>
      <c r="UJD2738" s="653"/>
      <c r="UJE2738" s="653"/>
      <c r="UJF2738" s="653"/>
      <c r="UJG2738" s="653"/>
      <c r="UJH2738" s="653"/>
      <c r="UJI2738" s="653"/>
      <c r="UJJ2738" s="653"/>
      <c r="UJK2738" s="653"/>
      <c r="UJL2738" s="653"/>
      <c r="UJM2738" s="653"/>
      <c r="UJN2738" s="653"/>
      <c r="UJO2738" s="653"/>
      <c r="UJP2738" s="653"/>
      <c r="UJQ2738" s="653"/>
      <c r="UJR2738" s="653"/>
      <c r="UJS2738" s="653"/>
      <c r="UJT2738" s="653"/>
      <c r="UJU2738" s="653"/>
      <c r="UJV2738" s="653"/>
      <c r="UJW2738" s="653"/>
      <c r="UJX2738" s="653"/>
      <c r="UJY2738" s="653"/>
      <c r="UJZ2738" s="653"/>
      <c r="UKA2738" s="653"/>
      <c r="UKB2738" s="653"/>
      <c r="UKC2738" s="653"/>
      <c r="UKD2738" s="653"/>
      <c r="UKE2738" s="653"/>
      <c r="UKF2738" s="653"/>
      <c r="UKG2738" s="653"/>
      <c r="UKH2738" s="653"/>
      <c r="UKI2738" s="653"/>
      <c r="UKJ2738" s="653"/>
      <c r="UKK2738" s="653"/>
      <c r="UKL2738" s="653"/>
      <c r="UKM2738" s="653"/>
      <c r="UKN2738" s="653"/>
      <c r="UKO2738" s="653"/>
      <c r="UKP2738" s="653"/>
      <c r="UKQ2738" s="653"/>
      <c r="UKR2738" s="653"/>
      <c r="UKS2738" s="653"/>
      <c r="UKT2738" s="653"/>
      <c r="UKU2738" s="653"/>
      <c r="UKV2738" s="653"/>
      <c r="UKW2738" s="653"/>
      <c r="UKX2738" s="653"/>
      <c r="UKY2738" s="653"/>
      <c r="UKZ2738" s="653"/>
      <c r="ULA2738" s="653"/>
      <c r="ULB2738" s="653"/>
      <c r="ULC2738" s="653"/>
      <c r="ULD2738" s="653"/>
      <c r="ULE2738" s="653"/>
      <c r="ULF2738" s="653"/>
      <c r="ULG2738" s="653"/>
      <c r="ULH2738" s="653"/>
      <c r="ULI2738" s="653"/>
      <c r="ULJ2738" s="653"/>
      <c r="ULK2738" s="653"/>
      <c r="ULL2738" s="653"/>
      <c r="ULM2738" s="653"/>
      <c r="ULN2738" s="653"/>
      <c r="ULO2738" s="653"/>
      <c r="ULP2738" s="653"/>
      <c r="ULQ2738" s="653"/>
      <c r="ULR2738" s="653"/>
      <c r="ULS2738" s="653"/>
      <c r="ULT2738" s="653"/>
      <c r="ULU2738" s="653"/>
      <c r="ULV2738" s="653"/>
      <c r="ULW2738" s="653"/>
      <c r="ULX2738" s="653"/>
      <c r="ULY2738" s="653"/>
      <c r="ULZ2738" s="653"/>
      <c r="UMA2738" s="653"/>
      <c r="UMB2738" s="653"/>
      <c r="UMC2738" s="653"/>
      <c r="UMD2738" s="653"/>
      <c r="UME2738" s="653"/>
      <c r="UMF2738" s="653"/>
      <c r="UMG2738" s="653"/>
      <c r="UMH2738" s="653"/>
      <c r="UMI2738" s="653"/>
      <c r="UMJ2738" s="653"/>
      <c r="UMK2738" s="653"/>
      <c r="UML2738" s="653"/>
      <c r="UMM2738" s="653"/>
      <c r="UMN2738" s="653"/>
      <c r="UMO2738" s="653"/>
      <c r="UMP2738" s="653"/>
      <c r="UMQ2738" s="653"/>
      <c r="UMR2738" s="653"/>
      <c r="UMS2738" s="653"/>
      <c r="UMT2738" s="653"/>
      <c r="UMU2738" s="653"/>
      <c r="UMV2738" s="653"/>
      <c r="UMW2738" s="653"/>
      <c r="UMX2738" s="653"/>
      <c r="UMY2738" s="653"/>
      <c r="UMZ2738" s="653"/>
      <c r="UNA2738" s="653"/>
      <c r="UNB2738" s="653"/>
      <c r="UNC2738" s="653"/>
      <c r="UND2738" s="653"/>
      <c r="UNE2738" s="653"/>
      <c r="UNF2738" s="653"/>
      <c r="UNG2738" s="653"/>
      <c r="UNH2738" s="653"/>
      <c r="UNI2738" s="653"/>
      <c r="UNJ2738" s="653"/>
      <c r="UNK2738" s="653"/>
      <c r="UNL2738" s="653"/>
      <c r="UNM2738" s="653"/>
      <c r="UNN2738" s="653"/>
      <c r="UNO2738" s="653"/>
      <c r="UNP2738" s="653"/>
      <c r="UNQ2738" s="653"/>
      <c r="UNR2738" s="653"/>
      <c r="UNS2738" s="653"/>
      <c r="UNT2738" s="653"/>
      <c r="UNU2738" s="653"/>
      <c r="UNV2738" s="653"/>
      <c r="UNW2738" s="653"/>
      <c r="UNX2738" s="653"/>
      <c r="UNY2738" s="653"/>
      <c r="UNZ2738" s="653"/>
      <c r="UOA2738" s="653"/>
      <c r="UOB2738" s="653"/>
      <c r="UOC2738" s="653"/>
      <c r="UOD2738" s="653"/>
      <c r="UOE2738" s="653"/>
      <c r="UOF2738" s="653"/>
      <c r="UOG2738" s="653"/>
      <c r="UOH2738" s="653"/>
      <c r="UOI2738" s="653"/>
      <c r="UOJ2738" s="653"/>
      <c r="UOK2738" s="653"/>
      <c r="UOL2738" s="653"/>
      <c r="UOM2738" s="653"/>
      <c r="UON2738" s="653"/>
      <c r="UOO2738" s="653"/>
      <c r="UOP2738" s="653"/>
      <c r="UOQ2738" s="653"/>
      <c r="UOR2738" s="653"/>
      <c r="UOS2738" s="653"/>
      <c r="UOT2738" s="653"/>
      <c r="UOU2738" s="653"/>
      <c r="UOV2738" s="653"/>
      <c r="UOW2738" s="653"/>
      <c r="UOX2738" s="653"/>
      <c r="UOY2738" s="653"/>
      <c r="UOZ2738" s="653"/>
      <c r="UPA2738" s="653"/>
      <c r="UPB2738" s="653"/>
      <c r="UPC2738" s="653"/>
      <c r="UPD2738" s="653"/>
      <c r="UPE2738" s="653"/>
      <c r="UPF2738" s="653"/>
      <c r="UPG2738" s="653"/>
      <c r="UPH2738" s="653"/>
      <c r="UPI2738" s="653"/>
      <c r="UPJ2738" s="653"/>
      <c r="UPK2738" s="653"/>
      <c r="UPL2738" s="653"/>
      <c r="UPM2738" s="653"/>
      <c r="UPN2738" s="653"/>
      <c r="UPO2738" s="653"/>
      <c r="UPP2738" s="653"/>
      <c r="UPQ2738" s="653"/>
      <c r="UPR2738" s="653"/>
      <c r="UPS2738" s="653"/>
      <c r="UPT2738" s="653"/>
      <c r="UPU2738" s="653"/>
      <c r="UPV2738" s="653"/>
      <c r="UPW2738" s="653"/>
      <c r="UPX2738" s="653"/>
      <c r="UPY2738" s="653"/>
      <c r="UPZ2738" s="653"/>
      <c r="UQA2738" s="653"/>
      <c r="UQB2738" s="653"/>
      <c r="UQC2738" s="653"/>
      <c r="UQD2738" s="653"/>
      <c r="UQE2738" s="653"/>
      <c r="UQF2738" s="653"/>
      <c r="UQG2738" s="653"/>
      <c r="UQH2738" s="653"/>
      <c r="UQI2738" s="653"/>
      <c r="UQJ2738" s="653"/>
      <c r="UQK2738" s="653"/>
      <c r="UQL2738" s="653"/>
      <c r="UQM2738" s="653"/>
      <c r="UQN2738" s="653"/>
      <c r="UQO2738" s="653"/>
      <c r="UQP2738" s="653"/>
      <c r="UQQ2738" s="653"/>
      <c r="UQR2738" s="653"/>
      <c r="UQS2738" s="653"/>
      <c r="UQT2738" s="653"/>
      <c r="UQU2738" s="653"/>
      <c r="UQV2738" s="653"/>
      <c r="UQW2738" s="653"/>
      <c r="UQX2738" s="653"/>
      <c r="UQY2738" s="653"/>
      <c r="UQZ2738" s="653"/>
      <c r="URA2738" s="653"/>
      <c r="URB2738" s="653"/>
      <c r="URC2738" s="653"/>
      <c r="URD2738" s="653"/>
      <c r="URE2738" s="653"/>
      <c r="URF2738" s="653"/>
      <c r="URG2738" s="653"/>
      <c r="URH2738" s="653"/>
      <c r="URI2738" s="653"/>
      <c r="URJ2738" s="653"/>
      <c r="URK2738" s="653"/>
      <c r="URL2738" s="653"/>
      <c r="URM2738" s="653"/>
      <c r="URN2738" s="653"/>
      <c r="URO2738" s="653"/>
      <c r="URP2738" s="653"/>
      <c r="URQ2738" s="653"/>
      <c r="URR2738" s="653"/>
      <c r="URS2738" s="653"/>
      <c r="URT2738" s="653"/>
      <c r="URU2738" s="653"/>
      <c r="URV2738" s="653"/>
      <c r="URW2738" s="653"/>
      <c r="URX2738" s="653"/>
      <c r="URY2738" s="653"/>
      <c r="URZ2738" s="653"/>
      <c r="USA2738" s="653"/>
      <c r="USB2738" s="653"/>
      <c r="USC2738" s="653"/>
      <c r="USD2738" s="653"/>
      <c r="USE2738" s="653"/>
      <c r="USF2738" s="653"/>
      <c r="USG2738" s="653"/>
      <c r="USH2738" s="653"/>
      <c r="USI2738" s="653"/>
      <c r="USJ2738" s="653"/>
      <c r="USK2738" s="653"/>
      <c r="USL2738" s="653"/>
      <c r="USM2738" s="653"/>
      <c r="USN2738" s="653"/>
      <c r="USO2738" s="653"/>
      <c r="USP2738" s="653"/>
      <c r="USQ2738" s="653"/>
      <c r="USR2738" s="653"/>
      <c r="USS2738" s="653"/>
      <c r="UST2738" s="653"/>
      <c r="USU2738" s="653"/>
      <c r="USV2738" s="653"/>
      <c r="USW2738" s="653"/>
      <c r="USX2738" s="653"/>
      <c r="USY2738" s="653"/>
      <c r="USZ2738" s="653"/>
      <c r="UTA2738" s="653"/>
      <c r="UTB2738" s="653"/>
      <c r="UTC2738" s="653"/>
      <c r="UTD2738" s="653"/>
      <c r="UTE2738" s="653"/>
      <c r="UTF2738" s="653"/>
      <c r="UTG2738" s="653"/>
      <c r="UTH2738" s="653"/>
      <c r="UTI2738" s="653"/>
      <c r="UTJ2738" s="653"/>
      <c r="UTK2738" s="653"/>
      <c r="UTL2738" s="653"/>
      <c r="UTM2738" s="653"/>
      <c r="UTN2738" s="653"/>
      <c r="UTO2738" s="653"/>
      <c r="UTP2738" s="653"/>
      <c r="UTQ2738" s="653"/>
      <c r="UTR2738" s="653"/>
      <c r="UTS2738" s="653"/>
      <c r="UTT2738" s="653"/>
      <c r="UTU2738" s="653"/>
      <c r="UTV2738" s="653"/>
      <c r="UTW2738" s="653"/>
      <c r="UTX2738" s="653"/>
      <c r="UTY2738" s="653"/>
      <c r="UTZ2738" s="653"/>
      <c r="UUA2738" s="653"/>
      <c r="UUB2738" s="653"/>
      <c r="UUC2738" s="653"/>
      <c r="UUD2738" s="653"/>
      <c r="UUE2738" s="653"/>
      <c r="UUF2738" s="653"/>
      <c r="UUG2738" s="653"/>
      <c r="UUH2738" s="653"/>
      <c r="UUI2738" s="653"/>
      <c r="UUJ2738" s="653"/>
      <c r="UUK2738" s="653"/>
      <c r="UUL2738" s="653"/>
      <c r="UUM2738" s="653"/>
      <c r="UUN2738" s="653"/>
      <c r="UUO2738" s="653"/>
      <c r="UUP2738" s="653"/>
      <c r="UUQ2738" s="653"/>
      <c r="UUR2738" s="653"/>
      <c r="UUS2738" s="653"/>
      <c r="UUT2738" s="653"/>
      <c r="UUU2738" s="653"/>
      <c r="UUV2738" s="653"/>
      <c r="UUW2738" s="653"/>
      <c r="UUX2738" s="653"/>
      <c r="UUY2738" s="653"/>
      <c r="UUZ2738" s="653"/>
      <c r="UVA2738" s="653"/>
      <c r="UVB2738" s="653"/>
      <c r="UVC2738" s="653"/>
      <c r="UVD2738" s="653"/>
      <c r="UVE2738" s="653"/>
      <c r="UVF2738" s="653"/>
      <c r="UVG2738" s="653"/>
      <c r="UVH2738" s="653"/>
      <c r="UVI2738" s="653"/>
      <c r="UVJ2738" s="653"/>
      <c r="UVK2738" s="653"/>
      <c r="UVL2738" s="653"/>
      <c r="UVM2738" s="653"/>
      <c r="UVN2738" s="653"/>
      <c r="UVO2738" s="653"/>
      <c r="UVP2738" s="653"/>
      <c r="UVQ2738" s="653"/>
      <c r="UVR2738" s="653"/>
      <c r="UVS2738" s="653"/>
      <c r="UVT2738" s="653"/>
      <c r="UVU2738" s="653"/>
      <c r="UVV2738" s="653"/>
      <c r="UVW2738" s="653"/>
      <c r="UVX2738" s="653"/>
      <c r="UVY2738" s="653"/>
      <c r="UVZ2738" s="653"/>
      <c r="UWA2738" s="653"/>
      <c r="UWB2738" s="653"/>
      <c r="UWC2738" s="653"/>
      <c r="UWD2738" s="653"/>
      <c r="UWE2738" s="653"/>
      <c r="UWF2738" s="653"/>
      <c r="UWG2738" s="653"/>
      <c r="UWH2738" s="653"/>
      <c r="UWI2738" s="653"/>
      <c r="UWJ2738" s="653"/>
      <c r="UWK2738" s="653"/>
      <c r="UWL2738" s="653"/>
      <c r="UWM2738" s="653"/>
      <c r="UWN2738" s="653"/>
      <c r="UWO2738" s="653"/>
      <c r="UWP2738" s="653"/>
      <c r="UWQ2738" s="653"/>
      <c r="UWR2738" s="653"/>
      <c r="UWS2738" s="653"/>
      <c r="UWT2738" s="653"/>
      <c r="UWU2738" s="653"/>
      <c r="UWV2738" s="653"/>
      <c r="UWW2738" s="653"/>
      <c r="UWX2738" s="653"/>
      <c r="UWY2738" s="653"/>
      <c r="UWZ2738" s="653"/>
      <c r="UXA2738" s="653"/>
      <c r="UXB2738" s="653"/>
      <c r="UXC2738" s="653"/>
      <c r="UXD2738" s="653"/>
      <c r="UXE2738" s="653"/>
      <c r="UXF2738" s="653"/>
      <c r="UXG2738" s="653"/>
      <c r="UXH2738" s="653"/>
      <c r="UXI2738" s="653"/>
      <c r="UXJ2738" s="653"/>
      <c r="UXK2738" s="653"/>
      <c r="UXL2738" s="653"/>
      <c r="UXM2738" s="653"/>
      <c r="UXN2738" s="653"/>
      <c r="UXO2738" s="653"/>
      <c r="UXP2738" s="653"/>
      <c r="UXQ2738" s="653"/>
      <c r="UXR2738" s="653"/>
      <c r="UXS2738" s="653"/>
      <c r="UXT2738" s="653"/>
      <c r="UXU2738" s="653"/>
      <c r="UXV2738" s="653"/>
      <c r="UXW2738" s="653"/>
      <c r="UXX2738" s="653"/>
      <c r="UXY2738" s="653"/>
      <c r="UXZ2738" s="653"/>
      <c r="UYA2738" s="653"/>
      <c r="UYB2738" s="653"/>
      <c r="UYC2738" s="653"/>
      <c r="UYD2738" s="653"/>
      <c r="UYE2738" s="653"/>
      <c r="UYF2738" s="653"/>
      <c r="UYG2738" s="653"/>
      <c r="UYH2738" s="653"/>
      <c r="UYI2738" s="653"/>
      <c r="UYJ2738" s="653"/>
      <c r="UYK2738" s="653"/>
      <c r="UYL2738" s="653"/>
      <c r="UYM2738" s="653"/>
      <c r="UYN2738" s="653"/>
      <c r="UYO2738" s="653"/>
      <c r="UYP2738" s="653"/>
      <c r="UYQ2738" s="653"/>
      <c r="UYR2738" s="653"/>
      <c r="UYS2738" s="653"/>
      <c r="UYT2738" s="653"/>
      <c r="UYU2738" s="653"/>
      <c r="UYV2738" s="653"/>
      <c r="UYW2738" s="653"/>
      <c r="UYX2738" s="653"/>
      <c r="UYY2738" s="653"/>
      <c r="UYZ2738" s="653"/>
      <c r="UZA2738" s="653"/>
      <c r="UZB2738" s="653"/>
      <c r="UZC2738" s="653"/>
      <c r="UZD2738" s="653"/>
      <c r="UZE2738" s="653"/>
      <c r="UZF2738" s="653"/>
      <c r="UZG2738" s="653"/>
      <c r="UZH2738" s="653"/>
      <c r="UZI2738" s="653"/>
      <c r="UZJ2738" s="653"/>
      <c r="UZK2738" s="653"/>
      <c r="UZL2738" s="653"/>
      <c r="UZM2738" s="653"/>
      <c r="UZN2738" s="653"/>
      <c r="UZO2738" s="653"/>
      <c r="UZP2738" s="653"/>
      <c r="UZQ2738" s="653"/>
      <c r="UZR2738" s="653"/>
      <c r="UZS2738" s="653"/>
      <c r="UZT2738" s="653"/>
      <c r="UZU2738" s="653"/>
      <c r="UZV2738" s="653"/>
      <c r="UZW2738" s="653"/>
      <c r="UZX2738" s="653"/>
      <c r="UZY2738" s="653"/>
      <c r="UZZ2738" s="653"/>
      <c r="VAA2738" s="653"/>
      <c r="VAB2738" s="653"/>
      <c r="VAC2738" s="653"/>
      <c r="VAD2738" s="653"/>
      <c r="VAE2738" s="653"/>
      <c r="VAF2738" s="653"/>
      <c r="VAG2738" s="653"/>
      <c r="VAH2738" s="653"/>
      <c r="VAI2738" s="653"/>
      <c r="VAJ2738" s="653"/>
      <c r="VAK2738" s="653"/>
      <c r="VAL2738" s="653"/>
      <c r="VAM2738" s="653"/>
      <c r="VAN2738" s="653"/>
      <c r="VAO2738" s="653"/>
      <c r="VAP2738" s="653"/>
      <c r="VAQ2738" s="653"/>
      <c r="VAR2738" s="653"/>
      <c r="VAS2738" s="653"/>
      <c r="VAT2738" s="653"/>
      <c r="VAU2738" s="653"/>
      <c r="VAV2738" s="653"/>
      <c r="VAW2738" s="653"/>
      <c r="VAX2738" s="653"/>
      <c r="VAY2738" s="653"/>
      <c r="VAZ2738" s="653"/>
      <c r="VBA2738" s="653"/>
      <c r="VBB2738" s="653"/>
      <c r="VBC2738" s="653"/>
      <c r="VBD2738" s="653"/>
      <c r="VBE2738" s="653"/>
      <c r="VBF2738" s="653"/>
      <c r="VBG2738" s="653"/>
      <c r="VBH2738" s="653"/>
      <c r="VBI2738" s="653"/>
      <c r="VBJ2738" s="653"/>
      <c r="VBK2738" s="653"/>
      <c r="VBL2738" s="653"/>
      <c r="VBM2738" s="653"/>
      <c r="VBN2738" s="653"/>
      <c r="VBO2738" s="653"/>
      <c r="VBP2738" s="653"/>
      <c r="VBQ2738" s="653"/>
      <c r="VBR2738" s="653"/>
      <c r="VBS2738" s="653"/>
      <c r="VBT2738" s="653"/>
      <c r="VBU2738" s="653"/>
      <c r="VBV2738" s="653"/>
      <c r="VBW2738" s="653"/>
      <c r="VBX2738" s="653"/>
      <c r="VBY2738" s="653"/>
      <c r="VBZ2738" s="653"/>
      <c r="VCA2738" s="653"/>
      <c r="VCB2738" s="653"/>
      <c r="VCC2738" s="653"/>
      <c r="VCD2738" s="653"/>
      <c r="VCE2738" s="653"/>
      <c r="VCF2738" s="653"/>
      <c r="VCG2738" s="653"/>
      <c r="VCH2738" s="653"/>
      <c r="VCI2738" s="653"/>
      <c r="VCJ2738" s="653"/>
      <c r="VCK2738" s="653"/>
      <c r="VCL2738" s="653"/>
      <c r="VCM2738" s="653"/>
      <c r="VCN2738" s="653"/>
      <c r="VCO2738" s="653"/>
      <c r="VCP2738" s="653"/>
      <c r="VCQ2738" s="653"/>
      <c r="VCR2738" s="653"/>
      <c r="VCS2738" s="653"/>
      <c r="VCT2738" s="653"/>
      <c r="VCU2738" s="653"/>
      <c r="VCV2738" s="653"/>
      <c r="VCW2738" s="653"/>
      <c r="VCX2738" s="653"/>
      <c r="VCY2738" s="653"/>
      <c r="VCZ2738" s="653"/>
      <c r="VDA2738" s="653"/>
      <c r="VDB2738" s="653"/>
      <c r="VDC2738" s="653"/>
      <c r="VDD2738" s="653"/>
      <c r="VDE2738" s="653"/>
      <c r="VDF2738" s="653"/>
      <c r="VDG2738" s="653"/>
      <c r="VDH2738" s="653"/>
      <c r="VDI2738" s="653"/>
      <c r="VDJ2738" s="653"/>
      <c r="VDK2738" s="653"/>
      <c r="VDL2738" s="653"/>
      <c r="VDM2738" s="653"/>
      <c r="VDN2738" s="653"/>
      <c r="VDO2738" s="653"/>
      <c r="VDP2738" s="653"/>
      <c r="VDQ2738" s="653"/>
      <c r="VDR2738" s="653"/>
      <c r="VDS2738" s="653"/>
      <c r="VDT2738" s="653"/>
      <c r="VDU2738" s="653"/>
      <c r="VDV2738" s="653"/>
      <c r="VDW2738" s="653"/>
      <c r="VDX2738" s="653"/>
      <c r="VDY2738" s="653"/>
      <c r="VDZ2738" s="653"/>
      <c r="VEA2738" s="653"/>
      <c r="VEB2738" s="653"/>
      <c r="VEC2738" s="653"/>
      <c r="VED2738" s="653"/>
      <c r="VEE2738" s="653"/>
      <c r="VEF2738" s="653"/>
      <c r="VEG2738" s="653"/>
      <c r="VEH2738" s="653"/>
      <c r="VEI2738" s="653"/>
      <c r="VEJ2738" s="653"/>
      <c r="VEK2738" s="653"/>
      <c r="VEL2738" s="653"/>
      <c r="VEM2738" s="653"/>
      <c r="VEN2738" s="653"/>
      <c r="VEO2738" s="653"/>
      <c r="VEP2738" s="653"/>
      <c r="VEQ2738" s="653"/>
      <c r="VER2738" s="653"/>
      <c r="VES2738" s="653"/>
      <c r="VET2738" s="653"/>
      <c r="VEU2738" s="653"/>
      <c r="VEV2738" s="653"/>
      <c r="VEW2738" s="653"/>
      <c r="VEX2738" s="653"/>
      <c r="VEY2738" s="653"/>
      <c r="VEZ2738" s="653"/>
      <c r="VFA2738" s="653"/>
      <c r="VFB2738" s="653"/>
      <c r="VFC2738" s="653"/>
      <c r="VFD2738" s="653"/>
      <c r="VFE2738" s="653"/>
      <c r="VFF2738" s="653"/>
      <c r="VFG2738" s="653"/>
      <c r="VFH2738" s="653"/>
      <c r="VFI2738" s="653"/>
      <c r="VFJ2738" s="653"/>
      <c r="VFK2738" s="653"/>
      <c r="VFL2738" s="653"/>
      <c r="VFM2738" s="653"/>
      <c r="VFN2738" s="653"/>
      <c r="VFO2738" s="653"/>
      <c r="VFP2738" s="653"/>
      <c r="VFQ2738" s="653"/>
      <c r="VFR2738" s="653"/>
      <c r="VFS2738" s="653"/>
      <c r="VFT2738" s="653"/>
      <c r="VFU2738" s="653"/>
      <c r="VFV2738" s="653"/>
      <c r="VFW2738" s="653"/>
      <c r="VFX2738" s="653"/>
      <c r="VFY2738" s="653"/>
      <c r="VFZ2738" s="653"/>
      <c r="VGA2738" s="653"/>
      <c r="VGB2738" s="653"/>
      <c r="VGC2738" s="653"/>
      <c r="VGD2738" s="653"/>
      <c r="VGE2738" s="653"/>
      <c r="VGF2738" s="653"/>
      <c r="VGG2738" s="653"/>
      <c r="VGH2738" s="653"/>
      <c r="VGI2738" s="653"/>
      <c r="VGJ2738" s="653"/>
      <c r="VGK2738" s="653"/>
      <c r="VGL2738" s="653"/>
      <c r="VGM2738" s="653"/>
      <c r="VGN2738" s="653"/>
      <c r="VGO2738" s="653"/>
      <c r="VGP2738" s="653"/>
      <c r="VGQ2738" s="653"/>
      <c r="VGR2738" s="653"/>
      <c r="VGS2738" s="653"/>
      <c r="VGT2738" s="653"/>
      <c r="VGU2738" s="653"/>
      <c r="VGV2738" s="653"/>
      <c r="VGW2738" s="653"/>
      <c r="VGX2738" s="653"/>
      <c r="VGY2738" s="653"/>
      <c r="VGZ2738" s="653"/>
      <c r="VHA2738" s="653"/>
      <c r="VHB2738" s="653"/>
      <c r="VHC2738" s="653"/>
      <c r="VHD2738" s="653"/>
      <c r="VHE2738" s="653"/>
      <c r="VHF2738" s="653"/>
      <c r="VHG2738" s="653"/>
      <c r="VHH2738" s="653"/>
      <c r="VHI2738" s="653"/>
      <c r="VHJ2738" s="653"/>
      <c r="VHK2738" s="653"/>
      <c r="VHL2738" s="653"/>
      <c r="VHM2738" s="653"/>
      <c r="VHN2738" s="653"/>
      <c r="VHO2738" s="653"/>
      <c r="VHP2738" s="653"/>
      <c r="VHQ2738" s="653"/>
      <c r="VHR2738" s="653"/>
      <c r="VHS2738" s="653"/>
      <c r="VHT2738" s="653"/>
      <c r="VHU2738" s="653"/>
      <c r="VHV2738" s="653"/>
      <c r="VHW2738" s="653"/>
      <c r="VHX2738" s="653"/>
      <c r="VHY2738" s="653"/>
      <c r="VHZ2738" s="653"/>
      <c r="VIA2738" s="653"/>
      <c r="VIB2738" s="653"/>
      <c r="VIC2738" s="653"/>
      <c r="VID2738" s="653"/>
      <c r="VIE2738" s="653"/>
      <c r="VIF2738" s="653"/>
      <c r="VIG2738" s="653"/>
      <c r="VIH2738" s="653"/>
      <c r="VII2738" s="653"/>
      <c r="VIJ2738" s="653"/>
      <c r="VIK2738" s="653"/>
      <c r="VIL2738" s="653"/>
      <c r="VIM2738" s="653"/>
      <c r="VIN2738" s="653"/>
      <c r="VIO2738" s="653"/>
      <c r="VIP2738" s="653"/>
      <c r="VIQ2738" s="653"/>
      <c r="VIR2738" s="653"/>
      <c r="VIS2738" s="653"/>
      <c r="VIT2738" s="653"/>
      <c r="VIU2738" s="653"/>
      <c r="VIV2738" s="653"/>
      <c r="VIW2738" s="653"/>
      <c r="VIX2738" s="653"/>
      <c r="VIY2738" s="653"/>
      <c r="VIZ2738" s="653"/>
      <c r="VJA2738" s="653"/>
      <c r="VJB2738" s="653"/>
      <c r="VJC2738" s="653"/>
      <c r="VJD2738" s="653"/>
      <c r="VJE2738" s="653"/>
      <c r="VJF2738" s="653"/>
      <c r="VJG2738" s="653"/>
      <c r="VJH2738" s="653"/>
      <c r="VJI2738" s="653"/>
      <c r="VJJ2738" s="653"/>
      <c r="VJK2738" s="653"/>
      <c r="VJL2738" s="653"/>
      <c r="VJM2738" s="653"/>
      <c r="VJN2738" s="653"/>
      <c r="VJO2738" s="653"/>
      <c r="VJP2738" s="653"/>
      <c r="VJQ2738" s="653"/>
      <c r="VJR2738" s="653"/>
      <c r="VJS2738" s="653"/>
      <c r="VJT2738" s="653"/>
      <c r="VJU2738" s="653"/>
      <c r="VJV2738" s="653"/>
      <c r="VJW2738" s="653"/>
      <c r="VJX2738" s="653"/>
      <c r="VJY2738" s="653"/>
      <c r="VJZ2738" s="653"/>
      <c r="VKA2738" s="653"/>
      <c r="VKB2738" s="653"/>
      <c r="VKC2738" s="653"/>
      <c r="VKD2738" s="653"/>
      <c r="VKE2738" s="653"/>
      <c r="VKF2738" s="653"/>
      <c r="VKG2738" s="653"/>
      <c r="VKH2738" s="653"/>
      <c r="VKI2738" s="653"/>
      <c r="VKJ2738" s="653"/>
      <c r="VKK2738" s="653"/>
      <c r="VKL2738" s="653"/>
      <c r="VKM2738" s="653"/>
      <c r="VKN2738" s="653"/>
      <c r="VKO2738" s="653"/>
      <c r="VKP2738" s="653"/>
      <c r="VKQ2738" s="653"/>
      <c r="VKR2738" s="653"/>
      <c r="VKS2738" s="653"/>
      <c r="VKT2738" s="653"/>
      <c r="VKU2738" s="653"/>
      <c r="VKV2738" s="653"/>
      <c r="VKW2738" s="653"/>
      <c r="VKX2738" s="653"/>
      <c r="VKY2738" s="653"/>
      <c r="VKZ2738" s="653"/>
      <c r="VLA2738" s="653"/>
      <c r="VLB2738" s="653"/>
      <c r="VLC2738" s="653"/>
      <c r="VLD2738" s="653"/>
      <c r="VLE2738" s="653"/>
      <c r="VLF2738" s="653"/>
      <c r="VLG2738" s="653"/>
      <c r="VLH2738" s="653"/>
      <c r="VLI2738" s="653"/>
      <c r="VLJ2738" s="653"/>
      <c r="VLK2738" s="653"/>
      <c r="VLL2738" s="653"/>
      <c r="VLM2738" s="653"/>
      <c r="VLN2738" s="653"/>
      <c r="VLO2738" s="653"/>
      <c r="VLP2738" s="653"/>
      <c r="VLQ2738" s="653"/>
      <c r="VLR2738" s="653"/>
      <c r="VLS2738" s="653"/>
      <c r="VLT2738" s="653"/>
      <c r="VLU2738" s="653"/>
      <c r="VLV2738" s="653"/>
      <c r="VLW2738" s="653"/>
      <c r="VLX2738" s="653"/>
      <c r="VLY2738" s="653"/>
      <c r="VLZ2738" s="653"/>
      <c r="VMA2738" s="653"/>
      <c r="VMB2738" s="653"/>
      <c r="VMC2738" s="653"/>
      <c r="VMD2738" s="653"/>
      <c r="VME2738" s="653"/>
      <c r="VMF2738" s="653"/>
      <c r="VMG2738" s="653"/>
      <c r="VMH2738" s="653"/>
      <c r="VMI2738" s="653"/>
      <c r="VMJ2738" s="653"/>
      <c r="VMK2738" s="653"/>
      <c r="VML2738" s="653"/>
      <c r="VMM2738" s="653"/>
      <c r="VMN2738" s="653"/>
      <c r="VMO2738" s="653"/>
      <c r="VMP2738" s="653"/>
      <c r="VMQ2738" s="653"/>
      <c r="VMR2738" s="653"/>
      <c r="VMS2738" s="653"/>
      <c r="VMT2738" s="653"/>
      <c r="VMU2738" s="653"/>
      <c r="VMV2738" s="653"/>
      <c r="VMW2738" s="653"/>
      <c r="VMX2738" s="653"/>
      <c r="VMY2738" s="653"/>
      <c r="VMZ2738" s="653"/>
      <c r="VNA2738" s="653"/>
      <c r="VNB2738" s="653"/>
      <c r="VNC2738" s="653"/>
      <c r="VND2738" s="653"/>
      <c r="VNE2738" s="653"/>
      <c r="VNF2738" s="653"/>
      <c r="VNG2738" s="653"/>
      <c r="VNH2738" s="653"/>
      <c r="VNI2738" s="653"/>
      <c r="VNJ2738" s="653"/>
      <c r="VNK2738" s="653"/>
      <c r="VNL2738" s="653"/>
      <c r="VNM2738" s="653"/>
      <c r="VNN2738" s="653"/>
      <c r="VNO2738" s="653"/>
      <c r="VNP2738" s="653"/>
      <c r="VNQ2738" s="653"/>
      <c r="VNR2738" s="653"/>
      <c r="VNS2738" s="653"/>
      <c r="VNT2738" s="653"/>
      <c r="VNU2738" s="653"/>
      <c r="VNV2738" s="653"/>
      <c r="VNW2738" s="653"/>
      <c r="VNX2738" s="653"/>
      <c r="VNY2738" s="653"/>
      <c r="VNZ2738" s="653"/>
      <c r="VOA2738" s="653"/>
      <c r="VOB2738" s="653"/>
      <c r="VOC2738" s="653"/>
      <c r="VOD2738" s="653"/>
      <c r="VOE2738" s="653"/>
      <c r="VOF2738" s="653"/>
      <c r="VOG2738" s="653"/>
      <c r="VOH2738" s="653"/>
      <c r="VOI2738" s="653"/>
      <c r="VOJ2738" s="653"/>
      <c r="VOK2738" s="653"/>
      <c r="VOL2738" s="653"/>
      <c r="VOM2738" s="653"/>
      <c r="VON2738" s="653"/>
      <c r="VOO2738" s="653"/>
      <c r="VOP2738" s="653"/>
      <c r="VOQ2738" s="653"/>
      <c r="VOR2738" s="653"/>
      <c r="VOS2738" s="653"/>
      <c r="VOT2738" s="653"/>
      <c r="VOU2738" s="653"/>
      <c r="VOV2738" s="653"/>
      <c r="VOW2738" s="653"/>
      <c r="VOX2738" s="653"/>
      <c r="VOY2738" s="653"/>
      <c r="VOZ2738" s="653"/>
      <c r="VPA2738" s="653"/>
      <c r="VPB2738" s="653"/>
      <c r="VPC2738" s="653"/>
      <c r="VPD2738" s="653"/>
      <c r="VPE2738" s="653"/>
      <c r="VPF2738" s="653"/>
      <c r="VPG2738" s="653"/>
      <c r="VPH2738" s="653"/>
      <c r="VPI2738" s="653"/>
      <c r="VPJ2738" s="653"/>
      <c r="VPK2738" s="653"/>
      <c r="VPL2738" s="653"/>
      <c r="VPM2738" s="653"/>
      <c r="VPN2738" s="653"/>
      <c r="VPO2738" s="653"/>
      <c r="VPP2738" s="653"/>
      <c r="VPQ2738" s="653"/>
      <c r="VPR2738" s="653"/>
      <c r="VPS2738" s="653"/>
      <c r="VPT2738" s="653"/>
      <c r="VPU2738" s="653"/>
      <c r="VPV2738" s="653"/>
      <c r="VPW2738" s="653"/>
      <c r="VPX2738" s="653"/>
      <c r="VPY2738" s="653"/>
      <c r="VPZ2738" s="653"/>
      <c r="VQA2738" s="653"/>
      <c r="VQB2738" s="653"/>
      <c r="VQC2738" s="653"/>
      <c r="VQD2738" s="653"/>
      <c r="VQE2738" s="653"/>
      <c r="VQF2738" s="653"/>
      <c r="VQG2738" s="653"/>
      <c r="VQH2738" s="653"/>
      <c r="VQI2738" s="653"/>
      <c r="VQJ2738" s="653"/>
      <c r="VQK2738" s="653"/>
      <c r="VQL2738" s="653"/>
      <c r="VQM2738" s="653"/>
      <c r="VQN2738" s="653"/>
      <c r="VQO2738" s="653"/>
      <c r="VQP2738" s="653"/>
      <c r="VQQ2738" s="653"/>
      <c r="VQR2738" s="653"/>
      <c r="VQS2738" s="653"/>
      <c r="VQT2738" s="653"/>
      <c r="VQU2738" s="653"/>
      <c r="VQV2738" s="653"/>
      <c r="VQW2738" s="653"/>
      <c r="VQX2738" s="653"/>
      <c r="VQY2738" s="653"/>
      <c r="VQZ2738" s="653"/>
      <c r="VRA2738" s="653"/>
      <c r="VRB2738" s="653"/>
      <c r="VRC2738" s="653"/>
      <c r="VRD2738" s="653"/>
      <c r="VRE2738" s="653"/>
      <c r="VRF2738" s="653"/>
      <c r="VRG2738" s="653"/>
      <c r="VRH2738" s="653"/>
      <c r="VRI2738" s="653"/>
      <c r="VRJ2738" s="653"/>
      <c r="VRK2738" s="653"/>
      <c r="VRL2738" s="653"/>
      <c r="VRM2738" s="653"/>
      <c r="VRN2738" s="653"/>
      <c r="VRO2738" s="653"/>
      <c r="VRP2738" s="653"/>
      <c r="VRQ2738" s="653"/>
      <c r="VRR2738" s="653"/>
      <c r="VRS2738" s="653"/>
      <c r="VRT2738" s="653"/>
      <c r="VRU2738" s="653"/>
      <c r="VRV2738" s="653"/>
      <c r="VRW2738" s="653"/>
      <c r="VRX2738" s="653"/>
      <c r="VRY2738" s="653"/>
      <c r="VRZ2738" s="653"/>
      <c r="VSA2738" s="653"/>
      <c r="VSB2738" s="653"/>
      <c r="VSC2738" s="653"/>
      <c r="VSD2738" s="653"/>
      <c r="VSE2738" s="653"/>
      <c r="VSF2738" s="653"/>
      <c r="VSG2738" s="653"/>
      <c r="VSH2738" s="653"/>
      <c r="VSI2738" s="653"/>
      <c r="VSJ2738" s="653"/>
      <c r="VSK2738" s="653"/>
      <c r="VSL2738" s="653"/>
      <c r="VSM2738" s="653"/>
      <c r="VSN2738" s="653"/>
      <c r="VSO2738" s="653"/>
      <c r="VSP2738" s="653"/>
      <c r="VSQ2738" s="653"/>
      <c r="VSR2738" s="653"/>
      <c r="VSS2738" s="653"/>
      <c r="VST2738" s="653"/>
      <c r="VSU2738" s="653"/>
      <c r="VSV2738" s="653"/>
      <c r="VSW2738" s="653"/>
      <c r="VSX2738" s="653"/>
      <c r="VSY2738" s="653"/>
      <c r="VSZ2738" s="653"/>
      <c r="VTA2738" s="653"/>
      <c r="VTB2738" s="653"/>
      <c r="VTC2738" s="653"/>
      <c r="VTD2738" s="653"/>
      <c r="VTE2738" s="653"/>
      <c r="VTF2738" s="653"/>
      <c r="VTG2738" s="653"/>
      <c r="VTH2738" s="653"/>
      <c r="VTI2738" s="653"/>
      <c r="VTJ2738" s="653"/>
      <c r="VTK2738" s="653"/>
      <c r="VTL2738" s="653"/>
      <c r="VTM2738" s="653"/>
      <c r="VTN2738" s="653"/>
      <c r="VTO2738" s="653"/>
      <c r="VTP2738" s="653"/>
      <c r="VTQ2738" s="653"/>
      <c r="VTR2738" s="653"/>
      <c r="VTS2738" s="653"/>
      <c r="VTT2738" s="653"/>
      <c r="VTU2738" s="653"/>
      <c r="VTV2738" s="653"/>
      <c r="VTW2738" s="653"/>
      <c r="VTX2738" s="653"/>
      <c r="VTY2738" s="653"/>
      <c r="VTZ2738" s="653"/>
      <c r="VUA2738" s="653"/>
      <c r="VUB2738" s="653"/>
      <c r="VUC2738" s="653"/>
      <c r="VUD2738" s="653"/>
      <c r="VUE2738" s="653"/>
      <c r="VUF2738" s="653"/>
      <c r="VUG2738" s="653"/>
      <c r="VUH2738" s="653"/>
      <c r="VUI2738" s="653"/>
      <c r="VUJ2738" s="653"/>
      <c r="VUK2738" s="653"/>
      <c r="VUL2738" s="653"/>
      <c r="VUM2738" s="653"/>
      <c r="VUN2738" s="653"/>
      <c r="VUO2738" s="653"/>
      <c r="VUP2738" s="653"/>
      <c r="VUQ2738" s="653"/>
      <c r="VUR2738" s="653"/>
      <c r="VUS2738" s="653"/>
      <c r="VUT2738" s="653"/>
      <c r="VUU2738" s="653"/>
      <c r="VUV2738" s="653"/>
      <c r="VUW2738" s="653"/>
      <c r="VUX2738" s="653"/>
      <c r="VUY2738" s="653"/>
      <c r="VUZ2738" s="653"/>
      <c r="VVA2738" s="653"/>
      <c r="VVB2738" s="653"/>
      <c r="VVC2738" s="653"/>
      <c r="VVD2738" s="653"/>
      <c r="VVE2738" s="653"/>
      <c r="VVF2738" s="653"/>
      <c r="VVG2738" s="653"/>
      <c r="VVH2738" s="653"/>
      <c r="VVI2738" s="653"/>
      <c r="VVJ2738" s="653"/>
      <c r="VVK2738" s="653"/>
      <c r="VVL2738" s="653"/>
      <c r="VVM2738" s="653"/>
      <c r="VVN2738" s="653"/>
      <c r="VVO2738" s="653"/>
      <c r="VVP2738" s="653"/>
      <c r="VVQ2738" s="653"/>
      <c r="VVR2738" s="653"/>
      <c r="VVS2738" s="653"/>
      <c r="VVT2738" s="653"/>
      <c r="VVU2738" s="653"/>
      <c r="VVV2738" s="653"/>
      <c r="VVW2738" s="653"/>
      <c r="VVX2738" s="653"/>
      <c r="VVY2738" s="653"/>
      <c r="VVZ2738" s="653"/>
      <c r="VWA2738" s="653"/>
      <c r="VWB2738" s="653"/>
      <c r="VWC2738" s="653"/>
      <c r="VWD2738" s="653"/>
      <c r="VWE2738" s="653"/>
      <c r="VWF2738" s="653"/>
      <c r="VWG2738" s="653"/>
      <c r="VWH2738" s="653"/>
      <c r="VWI2738" s="653"/>
      <c r="VWJ2738" s="653"/>
      <c r="VWK2738" s="653"/>
      <c r="VWL2738" s="653"/>
      <c r="VWM2738" s="653"/>
      <c r="VWN2738" s="653"/>
      <c r="VWO2738" s="653"/>
      <c r="VWP2738" s="653"/>
      <c r="VWQ2738" s="653"/>
      <c r="VWR2738" s="653"/>
      <c r="VWS2738" s="653"/>
      <c r="VWT2738" s="653"/>
      <c r="VWU2738" s="653"/>
      <c r="VWV2738" s="653"/>
      <c r="VWW2738" s="653"/>
      <c r="VWX2738" s="653"/>
      <c r="VWY2738" s="653"/>
      <c r="VWZ2738" s="653"/>
      <c r="VXA2738" s="653"/>
      <c r="VXB2738" s="653"/>
      <c r="VXC2738" s="653"/>
      <c r="VXD2738" s="653"/>
      <c r="VXE2738" s="653"/>
      <c r="VXF2738" s="653"/>
      <c r="VXG2738" s="653"/>
      <c r="VXH2738" s="653"/>
      <c r="VXI2738" s="653"/>
      <c r="VXJ2738" s="653"/>
      <c r="VXK2738" s="653"/>
      <c r="VXL2738" s="653"/>
      <c r="VXM2738" s="653"/>
      <c r="VXN2738" s="653"/>
      <c r="VXO2738" s="653"/>
      <c r="VXP2738" s="653"/>
      <c r="VXQ2738" s="653"/>
      <c r="VXR2738" s="653"/>
      <c r="VXS2738" s="653"/>
      <c r="VXT2738" s="653"/>
      <c r="VXU2738" s="653"/>
      <c r="VXV2738" s="653"/>
      <c r="VXW2738" s="653"/>
      <c r="VXX2738" s="653"/>
      <c r="VXY2738" s="653"/>
      <c r="VXZ2738" s="653"/>
      <c r="VYA2738" s="653"/>
      <c r="VYB2738" s="653"/>
      <c r="VYC2738" s="653"/>
      <c r="VYD2738" s="653"/>
      <c r="VYE2738" s="653"/>
      <c r="VYF2738" s="653"/>
      <c r="VYG2738" s="653"/>
      <c r="VYH2738" s="653"/>
      <c r="VYI2738" s="653"/>
      <c r="VYJ2738" s="653"/>
      <c r="VYK2738" s="653"/>
      <c r="VYL2738" s="653"/>
      <c r="VYM2738" s="653"/>
      <c r="VYN2738" s="653"/>
      <c r="VYO2738" s="653"/>
      <c r="VYP2738" s="653"/>
      <c r="VYQ2738" s="653"/>
      <c r="VYR2738" s="653"/>
      <c r="VYS2738" s="653"/>
      <c r="VYT2738" s="653"/>
      <c r="VYU2738" s="653"/>
      <c r="VYV2738" s="653"/>
      <c r="VYW2738" s="653"/>
      <c r="VYX2738" s="653"/>
      <c r="VYY2738" s="653"/>
      <c r="VYZ2738" s="653"/>
      <c r="VZA2738" s="653"/>
      <c r="VZB2738" s="653"/>
      <c r="VZC2738" s="653"/>
      <c r="VZD2738" s="653"/>
      <c r="VZE2738" s="653"/>
      <c r="VZF2738" s="653"/>
      <c r="VZG2738" s="653"/>
      <c r="VZH2738" s="653"/>
      <c r="VZI2738" s="653"/>
      <c r="VZJ2738" s="653"/>
      <c r="VZK2738" s="653"/>
      <c r="VZL2738" s="653"/>
      <c r="VZM2738" s="653"/>
      <c r="VZN2738" s="653"/>
      <c r="VZO2738" s="653"/>
      <c r="VZP2738" s="653"/>
      <c r="VZQ2738" s="653"/>
      <c r="VZR2738" s="653"/>
      <c r="VZS2738" s="653"/>
      <c r="VZT2738" s="653"/>
      <c r="VZU2738" s="653"/>
      <c r="VZV2738" s="653"/>
      <c r="VZW2738" s="653"/>
      <c r="VZX2738" s="653"/>
      <c r="VZY2738" s="653"/>
      <c r="VZZ2738" s="653"/>
      <c r="WAA2738" s="653"/>
      <c r="WAB2738" s="653"/>
      <c r="WAC2738" s="653"/>
      <c r="WAD2738" s="653"/>
      <c r="WAE2738" s="653"/>
      <c r="WAF2738" s="653"/>
      <c r="WAG2738" s="653"/>
      <c r="WAH2738" s="653"/>
      <c r="WAI2738" s="653"/>
      <c r="WAJ2738" s="653"/>
      <c r="WAK2738" s="653"/>
      <c r="WAL2738" s="653"/>
      <c r="WAM2738" s="653"/>
      <c r="WAN2738" s="653"/>
      <c r="WAO2738" s="653"/>
      <c r="WAP2738" s="653"/>
      <c r="WAQ2738" s="653"/>
      <c r="WAR2738" s="653"/>
      <c r="WAS2738" s="653"/>
      <c r="WAT2738" s="653"/>
      <c r="WAU2738" s="653"/>
      <c r="WAV2738" s="653"/>
      <c r="WAW2738" s="653"/>
      <c r="WAX2738" s="653"/>
      <c r="WAY2738" s="653"/>
      <c r="WAZ2738" s="653"/>
      <c r="WBA2738" s="653"/>
      <c r="WBB2738" s="653"/>
      <c r="WBC2738" s="653"/>
      <c r="WBD2738" s="653"/>
      <c r="WBE2738" s="653"/>
      <c r="WBF2738" s="653"/>
      <c r="WBG2738" s="653"/>
      <c r="WBH2738" s="653"/>
      <c r="WBI2738" s="653"/>
      <c r="WBJ2738" s="653"/>
      <c r="WBK2738" s="653"/>
      <c r="WBL2738" s="653"/>
      <c r="WBM2738" s="653"/>
      <c r="WBN2738" s="653"/>
      <c r="WBO2738" s="653"/>
      <c r="WBP2738" s="653"/>
      <c r="WBQ2738" s="653"/>
      <c r="WBR2738" s="653"/>
      <c r="WBS2738" s="653"/>
      <c r="WBT2738" s="653"/>
      <c r="WBU2738" s="653"/>
      <c r="WBV2738" s="653"/>
      <c r="WBW2738" s="653"/>
      <c r="WBX2738" s="653"/>
      <c r="WBY2738" s="653"/>
      <c r="WBZ2738" s="653"/>
      <c r="WCA2738" s="653"/>
      <c r="WCB2738" s="653"/>
      <c r="WCC2738" s="653"/>
      <c r="WCD2738" s="653"/>
      <c r="WCE2738" s="653"/>
      <c r="WCF2738" s="653"/>
      <c r="WCG2738" s="653"/>
      <c r="WCH2738" s="653"/>
      <c r="WCI2738" s="653"/>
      <c r="WCJ2738" s="653"/>
      <c r="WCK2738" s="653"/>
      <c r="WCL2738" s="653"/>
      <c r="WCM2738" s="653"/>
      <c r="WCN2738" s="653"/>
      <c r="WCO2738" s="653"/>
      <c r="WCP2738" s="653"/>
      <c r="WCQ2738" s="653"/>
      <c r="WCR2738" s="653"/>
      <c r="WCS2738" s="653"/>
      <c r="WCT2738" s="653"/>
      <c r="WCU2738" s="653"/>
      <c r="WCV2738" s="653"/>
      <c r="WCW2738" s="653"/>
      <c r="WCX2738" s="653"/>
      <c r="WCY2738" s="653"/>
      <c r="WCZ2738" s="653"/>
      <c r="WDA2738" s="653"/>
      <c r="WDB2738" s="653"/>
      <c r="WDC2738" s="653"/>
      <c r="WDD2738" s="653"/>
      <c r="WDE2738" s="653"/>
      <c r="WDF2738" s="653"/>
      <c r="WDG2738" s="653"/>
      <c r="WDH2738" s="653"/>
      <c r="WDI2738" s="653"/>
      <c r="WDJ2738" s="653"/>
      <c r="WDK2738" s="653"/>
      <c r="WDL2738" s="653"/>
      <c r="WDM2738" s="653"/>
      <c r="WDN2738" s="653"/>
      <c r="WDO2738" s="653"/>
      <c r="WDP2738" s="653"/>
      <c r="WDQ2738" s="653"/>
      <c r="WDR2738" s="653"/>
      <c r="WDS2738" s="653"/>
      <c r="WDT2738" s="653"/>
      <c r="WDU2738" s="653"/>
      <c r="WDV2738" s="653"/>
      <c r="WDW2738" s="653"/>
      <c r="WDX2738" s="653"/>
      <c r="WDY2738" s="653"/>
      <c r="WDZ2738" s="653"/>
      <c r="WEA2738" s="653"/>
      <c r="WEB2738" s="653"/>
      <c r="WEC2738" s="653"/>
      <c r="WED2738" s="653"/>
      <c r="WEE2738" s="653"/>
      <c r="WEF2738" s="653"/>
      <c r="WEG2738" s="653"/>
      <c r="WEH2738" s="653"/>
      <c r="WEI2738" s="653"/>
      <c r="WEJ2738" s="653"/>
      <c r="WEK2738" s="653"/>
      <c r="WEL2738" s="653"/>
      <c r="WEM2738" s="653"/>
      <c r="WEN2738" s="653"/>
      <c r="WEO2738" s="653"/>
      <c r="WEP2738" s="653"/>
      <c r="WEQ2738" s="653"/>
      <c r="WER2738" s="653"/>
      <c r="WES2738" s="653"/>
      <c r="WET2738" s="653"/>
      <c r="WEU2738" s="653"/>
      <c r="WEV2738" s="653"/>
      <c r="WEW2738" s="653"/>
      <c r="WEX2738" s="653"/>
      <c r="WEY2738" s="653"/>
      <c r="WEZ2738" s="653"/>
      <c r="WFA2738" s="653"/>
      <c r="WFB2738" s="653"/>
      <c r="WFC2738" s="653"/>
      <c r="WFD2738" s="653"/>
      <c r="WFE2738" s="653"/>
      <c r="WFF2738" s="653"/>
      <c r="WFG2738" s="653"/>
      <c r="WFH2738" s="653"/>
      <c r="WFI2738" s="653"/>
      <c r="WFJ2738" s="653"/>
      <c r="WFK2738" s="653"/>
      <c r="WFL2738" s="653"/>
      <c r="WFM2738" s="653"/>
      <c r="WFN2738" s="653"/>
      <c r="WFO2738" s="653"/>
      <c r="WFP2738" s="653"/>
      <c r="WFQ2738" s="653"/>
      <c r="WFR2738" s="653"/>
      <c r="WFS2738" s="653"/>
      <c r="WFT2738" s="653"/>
      <c r="WFU2738" s="653"/>
      <c r="WFV2738" s="653"/>
      <c r="WFW2738" s="653"/>
      <c r="WFX2738" s="653"/>
      <c r="WFY2738" s="653"/>
      <c r="WFZ2738" s="653"/>
      <c r="WGA2738" s="653"/>
      <c r="WGB2738" s="653"/>
      <c r="WGC2738" s="653"/>
      <c r="WGD2738" s="653"/>
      <c r="WGE2738" s="653"/>
      <c r="WGF2738" s="653"/>
      <c r="WGG2738" s="653"/>
      <c r="WGH2738" s="653"/>
      <c r="WGI2738" s="653"/>
      <c r="WGJ2738" s="653"/>
      <c r="WGK2738" s="653"/>
      <c r="WGL2738" s="653"/>
      <c r="WGM2738" s="653"/>
      <c r="WGN2738" s="653"/>
      <c r="WGO2738" s="653"/>
      <c r="WGP2738" s="653"/>
      <c r="WGQ2738" s="653"/>
      <c r="WGR2738" s="653"/>
      <c r="WGS2738" s="653"/>
      <c r="WGT2738" s="653"/>
      <c r="WGU2738" s="653"/>
      <c r="WGV2738" s="653"/>
      <c r="WGW2738" s="653"/>
      <c r="WGX2738" s="653"/>
      <c r="WGY2738" s="653"/>
      <c r="WGZ2738" s="653"/>
      <c r="WHA2738" s="653"/>
      <c r="WHB2738" s="653"/>
      <c r="WHC2738" s="653"/>
      <c r="WHD2738" s="653"/>
      <c r="WHE2738" s="653"/>
      <c r="WHF2738" s="653"/>
      <c r="WHG2738" s="653"/>
      <c r="WHH2738" s="653"/>
      <c r="WHI2738" s="653"/>
      <c r="WHJ2738" s="653"/>
      <c r="WHK2738" s="653"/>
      <c r="WHL2738" s="653"/>
      <c r="WHM2738" s="653"/>
      <c r="WHN2738" s="653"/>
      <c r="WHO2738" s="653"/>
      <c r="WHP2738" s="653"/>
      <c r="WHQ2738" s="653"/>
      <c r="WHR2738" s="653"/>
      <c r="WHS2738" s="653"/>
      <c r="WHT2738" s="653"/>
      <c r="WHU2738" s="653"/>
      <c r="WHV2738" s="653"/>
      <c r="WHW2738" s="653"/>
      <c r="WHX2738" s="653"/>
      <c r="WHY2738" s="653"/>
      <c r="WHZ2738" s="653"/>
      <c r="WIA2738" s="653"/>
      <c r="WIB2738" s="653"/>
      <c r="WIC2738" s="653"/>
      <c r="WID2738" s="653"/>
      <c r="WIE2738" s="653"/>
      <c r="WIF2738" s="653"/>
      <c r="WIG2738" s="653"/>
      <c r="WIH2738" s="653"/>
      <c r="WII2738" s="653"/>
      <c r="WIJ2738" s="653"/>
      <c r="WIK2738" s="653"/>
      <c r="WIL2738" s="653"/>
      <c r="WIM2738" s="653"/>
      <c r="WIN2738" s="653"/>
      <c r="WIO2738" s="653"/>
      <c r="WIP2738" s="653"/>
      <c r="WIQ2738" s="653"/>
      <c r="WIR2738" s="653"/>
      <c r="WIS2738" s="653"/>
      <c r="WIT2738" s="653"/>
      <c r="WIU2738" s="653"/>
      <c r="WIV2738" s="653"/>
      <c r="WIW2738" s="653"/>
      <c r="WIX2738" s="653"/>
      <c r="WIY2738" s="653"/>
      <c r="WIZ2738" s="653"/>
      <c r="WJA2738" s="653"/>
      <c r="WJB2738" s="653"/>
      <c r="WJC2738" s="653"/>
      <c r="WJD2738" s="653"/>
      <c r="WJE2738" s="653"/>
      <c r="WJF2738" s="653"/>
      <c r="WJG2738" s="653"/>
      <c r="WJH2738" s="653"/>
      <c r="WJI2738" s="653"/>
      <c r="WJJ2738" s="653"/>
      <c r="WJK2738" s="653"/>
      <c r="WJL2738" s="653"/>
      <c r="WJM2738" s="653"/>
      <c r="WJN2738" s="653"/>
      <c r="WJO2738" s="653"/>
      <c r="WJP2738" s="653"/>
      <c r="WJQ2738" s="653"/>
      <c r="WJR2738" s="653"/>
      <c r="WJS2738" s="653"/>
      <c r="WJT2738" s="653"/>
      <c r="WJU2738" s="653"/>
      <c r="WJV2738" s="653"/>
      <c r="WJW2738" s="653"/>
      <c r="WJX2738" s="653"/>
      <c r="WJY2738" s="653"/>
      <c r="WJZ2738" s="653"/>
      <c r="WKA2738" s="653"/>
      <c r="WKB2738" s="653"/>
      <c r="WKC2738" s="653"/>
      <c r="WKD2738" s="653"/>
      <c r="WKE2738" s="653"/>
      <c r="WKF2738" s="653"/>
      <c r="WKG2738" s="653"/>
      <c r="WKH2738" s="653"/>
      <c r="WKI2738" s="653"/>
      <c r="WKJ2738" s="653"/>
      <c r="WKK2738" s="653"/>
      <c r="WKL2738" s="653"/>
      <c r="WKM2738" s="653"/>
      <c r="WKN2738" s="653"/>
      <c r="WKO2738" s="653"/>
      <c r="WKP2738" s="653"/>
      <c r="WKQ2738" s="653"/>
      <c r="WKR2738" s="653"/>
      <c r="WKS2738" s="653"/>
      <c r="WKT2738" s="653"/>
      <c r="WKU2738" s="653"/>
      <c r="WKV2738" s="653"/>
      <c r="WKW2738" s="653"/>
      <c r="WKX2738" s="653"/>
      <c r="WKY2738" s="653"/>
      <c r="WKZ2738" s="653"/>
      <c r="WLA2738" s="653"/>
      <c r="WLB2738" s="653"/>
      <c r="WLC2738" s="653"/>
      <c r="WLD2738" s="653"/>
      <c r="WLE2738" s="653"/>
      <c r="WLF2738" s="653"/>
      <c r="WLG2738" s="653"/>
      <c r="WLH2738" s="653"/>
      <c r="WLI2738" s="653"/>
      <c r="WLJ2738" s="653"/>
      <c r="WLK2738" s="653"/>
      <c r="WLL2738" s="653"/>
      <c r="WLM2738" s="653"/>
      <c r="WLN2738" s="653"/>
      <c r="WLO2738" s="653"/>
      <c r="WLP2738" s="653"/>
      <c r="WLQ2738" s="653"/>
      <c r="WLR2738" s="653"/>
      <c r="WLS2738" s="653"/>
      <c r="WLT2738" s="653"/>
      <c r="WLU2738" s="653"/>
      <c r="WLV2738" s="653"/>
      <c r="WLW2738" s="653"/>
      <c r="WLX2738" s="653"/>
      <c r="WLY2738" s="653"/>
      <c r="WLZ2738" s="653"/>
      <c r="WMA2738" s="653"/>
      <c r="WMB2738" s="653"/>
      <c r="WMC2738" s="653"/>
      <c r="WMD2738" s="653"/>
      <c r="WME2738" s="653"/>
      <c r="WMF2738" s="653"/>
      <c r="WMG2738" s="653"/>
      <c r="WMH2738" s="653"/>
      <c r="WMI2738" s="653"/>
      <c r="WMJ2738" s="653"/>
      <c r="WMK2738" s="653"/>
      <c r="WML2738" s="653"/>
      <c r="WMM2738" s="653"/>
      <c r="WMN2738" s="653"/>
      <c r="WMO2738" s="653"/>
      <c r="WMP2738" s="653"/>
      <c r="WMQ2738" s="653"/>
      <c r="WMR2738" s="653"/>
      <c r="WMS2738" s="653"/>
      <c r="WMT2738" s="653"/>
      <c r="WMU2738" s="653"/>
      <c r="WMV2738" s="653"/>
      <c r="WMW2738" s="653"/>
      <c r="WMX2738" s="653"/>
      <c r="WMY2738" s="653"/>
      <c r="WMZ2738" s="653"/>
      <c r="WNA2738" s="653"/>
      <c r="WNB2738" s="653"/>
      <c r="WNC2738" s="653"/>
      <c r="WND2738" s="653"/>
      <c r="WNE2738" s="653"/>
      <c r="WNF2738" s="653"/>
      <c r="WNG2738" s="653"/>
      <c r="WNH2738" s="653"/>
      <c r="WNI2738" s="653"/>
      <c r="WNJ2738" s="653"/>
      <c r="WNK2738" s="653"/>
      <c r="WNL2738" s="653"/>
      <c r="WNM2738" s="653"/>
      <c r="WNN2738" s="653"/>
      <c r="WNO2738" s="653"/>
      <c r="WNP2738" s="653"/>
      <c r="WNQ2738" s="653"/>
      <c r="WNR2738" s="653"/>
      <c r="WNS2738" s="653"/>
      <c r="WNT2738" s="653"/>
      <c r="WNU2738" s="653"/>
      <c r="WNV2738" s="653"/>
      <c r="WNW2738" s="653"/>
      <c r="WNX2738" s="653"/>
      <c r="WNY2738" s="653"/>
      <c r="WNZ2738" s="653"/>
      <c r="WOA2738" s="653"/>
      <c r="WOB2738" s="653"/>
      <c r="WOC2738" s="653"/>
      <c r="WOD2738" s="653"/>
      <c r="WOE2738" s="653"/>
      <c r="WOF2738" s="653"/>
      <c r="WOG2738" s="653"/>
      <c r="WOH2738" s="653"/>
      <c r="WOI2738" s="653"/>
      <c r="WOJ2738" s="653"/>
      <c r="WOK2738" s="653"/>
      <c r="WOL2738" s="653"/>
      <c r="WOM2738" s="653"/>
      <c r="WON2738" s="653"/>
      <c r="WOO2738" s="653"/>
      <c r="WOP2738" s="653"/>
      <c r="WOQ2738" s="653"/>
      <c r="WOR2738" s="653"/>
      <c r="WOS2738" s="653"/>
      <c r="WOT2738" s="653"/>
      <c r="WOU2738" s="653"/>
      <c r="WOV2738" s="653"/>
      <c r="WOW2738" s="653"/>
      <c r="WOX2738" s="653"/>
      <c r="WOY2738" s="653"/>
      <c r="WOZ2738" s="653"/>
      <c r="WPA2738" s="653"/>
      <c r="WPB2738" s="653"/>
      <c r="WPC2738" s="653"/>
      <c r="WPD2738" s="653"/>
      <c r="WPE2738" s="653"/>
      <c r="WPF2738" s="653"/>
      <c r="WPG2738" s="653"/>
      <c r="WPH2738" s="653"/>
      <c r="WPI2738" s="653"/>
      <c r="WPJ2738" s="653"/>
      <c r="WPK2738" s="653"/>
      <c r="WPL2738" s="653"/>
      <c r="WPM2738" s="653"/>
      <c r="WPN2738" s="653"/>
      <c r="WPO2738" s="653"/>
      <c r="WPP2738" s="653"/>
      <c r="WPQ2738" s="653"/>
      <c r="WPR2738" s="653"/>
      <c r="WPS2738" s="653"/>
      <c r="WPT2738" s="653"/>
      <c r="WPU2738" s="653"/>
      <c r="WPV2738" s="653"/>
      <c r="WPW2738" s="653"/>
      <c r="WPX2738" s="653"/>
      <c r="WPY2738" s="653"/>
      <c r="WPZ2738" s="653"/>
      <c r="WQA2738" s="653"/>
      <c r="WQB2738" s="653"/>
      <c r="WQC2738" s="653"/>
      <c r="WQD2738" s="653"/>
      <c r="WQE2738" s="653"/>
      <c r="WQF2738" s="653"/>
      <c r="WQG2738" s="653"/>
      <c r="WQH2738" s="653"/>
      <c r="WQI2738" s="653"/>
      <c r="WQJ2738" s="653"/>
      <c r="WQK2738" s="653"/>
      <c r="WQL2738" s="653"/>
      <c r="WQM2738" s="653"/>
      <c r="WQN2738" s="653"/>
      <c r="WQO2738" s="653"/>
      <c r="WQP2738" s="653"/>
      <c r="WQQ2738" s="653"/>
      <c r="WQR2738" s="653"/>
      <c r="WQS2738" s="653"/>
      <c r="WQT2738" s="653"/>
      <c r="WQU2738" s="653"/>
      <c r="WQV2738" s="653"/>
      <c r="WQW2738" s="653"/>
      <c r="WQX2738" s="653"/>
      <c r="WQY2738" s="653"/>
      <c r="WQZ2738" s="653"/>
      <c r="WRA2738" s="653"/>
      <c r="WRB2738" s="653"/>
      <c r="WRC2738" s="653"/>
      <c r="WRD2738" s="653"/>
      <c r="WRE2738" s="653"/>
      <c r="WRF2738" s="653"/>
      <c r="WRG2738" s="653"/>
      <c r="WRH2738" s="653"/>
      <c r="WRI2738" s="653"/>
      <c r="WRJ2738" s="653"/>
      <c r="WRK2738" s="653"/>
      <c r="WRL2738" s="653"/>
      <c r="WRM2738" s="653"/>
      <c r="WRN2738" s="653"/>
      <c r="WRO2738" s="653"/>
      <c r="WRP2738" s="653"/>
      <c r="WRQ2738" s="653"/>
      <c r="WRR2738" s="653"/>
      <c r="WRS2738" s="653"/>
      <c r="WRT2738" s="653"/>
      <c r="WRU2738" s="653"/>
      <c r="WRV2738" s="653"/>
      <c r="WRW2738" s="653"/>
      <c r="WRX2738" s="653"/>
      <c r="WRY2738" s="653"/>
      <c r="WRZ2738" s="653"/>
      <c r="WSA2738" s="653"/>
      <c r="WSB2738" s="653"/>
      <c r="WSC2738" s="653"/>
      <c r="WSD2738" s="653"/>
      <c r="WSE2738" s="653"/>
      <c r="WSF2738" s="653"/>
      <c r="WSG2738" s="653"/>
      <c r="WSH2738" s="653"/>
      <c r="WSI2738" s="653"/>
      <c r="WSJ2738" s="653"/>
      <c r="WSK2738" s="653"/>
      <c r="WSL2738" s="653"/>
      <c r="WSM2738" s="653"/>
      <c r="WSN2738" s="653"/>
      <c r="WSO2738" s="653"/>
      <c r="WSP2738" s="653"/>
      <c r="WSQ2738" s="653"/>
      <c r="WSR2738" s="653"/>
      <c r="WSS2738" s="653"/>
      <c r="WST2738" s="653"/>
      <c r="WSU2738" s="653"/>
      <c r="WSV2738" s="653"/>
      <c r="WSW2738" s="653"/>
      <c r="WSX2738" s="653"/>
      <c r="WSY2738" s="653"/>
      <c r="WSZ2738" s="653"/>
      <c r="WTA2738" s="653"/>
      <c r="WTB2738" s="653"/>
      <c r="WTC2738" s="653"/>
      <c r="WTD2738" s="653"/>
      <c r="WTE2738" s="653"/>
      <c r="WTF2738" s="653"/>
      <c r="WTG2738" s="653"/>
      <c r="WTH2738" s="653"/>
      <c r="WTI2738" s="653"/>
      <c r="WTJ2738" s="653"/>
      <c r="WTK2738" s="653"/>
      <c r="WTL2738" s="653"/>
      <c r="WTM2738" s="653"/>
      <c r="WTN2738" s="653"/>
      <c r="WTO2738" s="653"/>
      <c r="WTP2738" s="653"/>
      <c r="WTQ2738" s="653"/>
      <c r="WTR2738" s="653"/>
      <c r="WTS2738" s="653"/>
      <c r="WTT2738" s="653"/>
      <c r="WTU2738" s="653"/>
      <c r="WTV2738" s="653"/>
      <c r="WTW2738" s="653"/>
      <c r="WTX2738" s="653"/>
      <c r="WTY2738" s="653"/>
      <c r="WTZ2738" s="653"/>
      <c r="WUA2738" s="653"/>
      <c r="WUB2738" s="653"/>
      <c r="WUC2738" s="653"/>
      <c r="WUD2738" s="653"/>
      <c r="WUE2738" s="653"/>
      <c r="WUF2738" s="653"/>
      <c r="WUG2738" s="653"/>
      <c r="WUH2738" s="653"/>
      <c r="WUI2738" s="653"/>
      <c r="WUJ2738" s="653"/>
      <c r="WUK2738" s="653"/>
      <c r="WUL2738" s="653"/>
      <c r="WUM2738" s="653"/>
      <c r="WUN2738" s="653"/>
      <c r="WUO2738" s="653"/>
      <c r="WUP2738" s="653"/>
      <c r="WUQ2738" s="653"/>
      <c r="WUR2738" s="653"/>
      <c r="WUS2738" s="653"/>
      <c r="WUT2738" s="653"/>
      <c r="WUU2738" s="653"/>
      <c r="WUV2738" s="653"/>
      <c r="WUW2738" s="653"/>
      <c r="WUX2738" s="653"/>
      <c r="WUY2738" s="653"/>
      <c r="WUZ2738" s="653"/>
      <c r="WVA2738" s="653"/>
      <c r="WVB2738" s="653"/>
      <c r="WVC2738" s="653"/>
      <c r="WVD2738" s="653"/>
      <c r="WVE2738" s="653"/>
      <c r="WVF2738" s="653"/>
      <c r="WVG2738" s="653"/>
      <c r="WVH2738" s="653"/>
      <c r="WVI2738" s="653"/>
      <c r="WVJ2738" s="653"/>
      <c r="WVK2738" s="653"/>
      <c r="WVL2738" s="653"/>
      <c r="WVM2738" s="653"/>
      <c r="WVN2738" s="653"/>
      <c r="WVO2738" s="653"/>
      <c r="WVP2738" s="653"/>
      <c r="WVQ2738" s="653"/>
      <c r="WVR2738" s="653"/>
      <c r="WVS2738" s="653"/>
      <c r="WVT2738" s="653"/>
      <c r="WVU2738" s="653"/>
      <c r="WVV2738" s="653"/>
      <c r="WVW2738" s="653"/>
      <c r="WVX2738" s="653"/>
      <c r="WVY2738" s="653"/>
      <c r="WVZ2738" s="653"/>
      <c r="WWA2738" s="653"/>
      <c r="WWB2738" s="653"/>
      <c r="WWC2738" s="653"/>
      <c r="WWD2738" s="653"/>
      <c r="WWE2738" s="653"/>
      <c r="WWF2738" s="653"/>
      <c r="WWG2738" s="653"/>
      <c r="WWH2738" s="653"/>
      <c r="WWI2738" s="653"/>
      <c r="WWJ2738" s="653"/>
      <c r="WWK2738" s="653"/>
      <c r="WWL2738" s="653"/>
      <c r="WWM2738" s="653"/>
      <c r="WWN2738" s="653"/>
      <c r="WWO2738" s="653"/>
      <c r="WWP2738" s="653"/>
      <c r="WWQ2738" s="653"/>
      <c r="WWR2738" s="653"/>
      <c r="WWS2738" s="653"/>
      <c r="WWT2738" s="653"/>
      <c r="WWU2738" s="653"/>
      <c r="WWV2738" s="653"/>
      <c r="WWW2738" s="653"/>
      <c r="WWX2738" s="653"/>
      <c r="WWY2738" s="653"/>
      <c r="WWZ2738" s="653"/>
      <c r="WXA2738" s="653"/>
      <c r="WXB2738" s="653"/>
      <c r="WXC2738" s="653"/>
      <c r="WXD2738" s="653"/>
      <c r="WXE2738" s="653"/>
      <c r="WXF2738" s="653"/>
      <c r="WXG2738" s="653"/>
      <c r="WXH2738" s="653"/>
      <c r="WXI2738" s="653"/>
      <c r="WXJ2738" s="653"/>
      <c r="WXK2738" s="653"/>
      <c r="WXL2738" s="653"/>
      <c r="WXM2738" s="653"/>
      <c r="WXN2738" s="653"/>
      <c r="WXO2738" s="653"/>
      <c r="WXP2738" s="653"/>
      <c r="WXQ2738" s="653"/>
      <c r="WXR2738" s="653"/>
      <c r="WXS2738" s="653"/>
      <c r="WXT2738" s="653"/>
      <c r="WXU2738" s="653"/>
      <c r="WXV2738" s="653"/>
      <c r="WXW2738" s="653"/>
      <c r="WXX2738" s="653"/>
      <c r="WXY2738" s="653"/>
      <c r="WXZ2738" s="653"/>
      <c r="WYA2738" s="653"/>
      <c r="WYB2738" s="653"/>
      <c r="WYC2738" s="653"/>
      <c r="WYD2738" s="653"/>
      <c r="WYE2738" s="653"/>
      <c r="WYF2738" s="653"/>
      <c r="WYG2738" s="653"/>
      <c r="WYH2738" s="653"/>
      <c r="WYI2738" s="653"/>
      <c r="WYJ2738" s="653"/>
      <c r="WYK2738" s="653"/>
      <c r="WYL2738" s="653"/>
      <c r="WYM2738" s="653"/>
      <c r="WYN2738" s="653"/>
      <c r="WYO2738" s="653"/>
      <c r="WYP2738" s="653"/>
      <c r="WYQ2738" s="653"/>
      <c r="WYR2738" s="653"/>
      <c r="WYS2738" s="653"/>
      <c r="WYT2738" s="653"/>
      <c r="WYU2738" s="653"/>
      <c r="WYV2738" s="653"/>
      <c r="WYW2738" s="653"/>
      <c r="WYX2738" s="653"/>
      <c r="WYY2738" s="653"/>
      <c r="WYZ2738" s="653"/>
      <c r="WZA2738" s="653"/>
      <c r="WZB2738" s="653"/>
      <c r="WZC2738" s="653"/>
      <c r="WZD2738" s="653"/>
      <c r="WZE2738" s="653"/>
      <c r="WZF2738" s="653"/>
      <c r="WZG2738" s="653"/>
      <c r="WZH2738" s="653"/>
      <c r="WZI2738" s="653"/>
      <c r="WZJ2738" s="653"/>
      <c r="WZK2738" s="653"/>
      <c r="WZL2738" s="653"/>
      <c r="WZM2738" s="653"/>
      <c r="WZN2738" s="653"/>
      <c r="WZO2738" s="653"/>
      <c r="WZP2738" s="653"/>
      <c r="WZQ2738" s="653"/>
      <c r="WZR2738" s="653"/>
      <c r="WZS2738" s="653"/>
      <c r="WZT2738" s="653"/>
      <c r="WZU2738" s="653"/>
      <c r="WZV2738" s="653"/>
      <c r="WZW2738" s="653"/>
      <c r="WZX2738" s="653"/>
      <c r="WZY2738" s="653"/>
      <c r="WZZ2738" s="653"/>
      <c r="XAA2738" s="653"/>
      <c r="XAB2738" s="653"/>
      <c r="XAC2738" s="653"/>
      <c r="XAD2738" s="653"/>
      <c r="XAE2738" s="653"/>
      <c r="XAF2738" s="653"/>
      <c r="XAG2738" s="653"/>
      <c r="XAH2738" s="653"/>
      <c r="XAI2738" s="653"/>
      <c r="XAJ2738" s="653"/>
      <c r="XAK2738" s="653"/>
      <c r="XAL2738" s="653"/>
      <c r="XAM2738" s="653"/>
      <c r="XAN2738" s="653"/>
      <c r="XAO2738" s="653"/>
      <c r="XAP2738" s="653"/>
      <c r="XAQ2738" s="653"/>
      <c r="XAR2738" s="653"/>
      <c r="XAS2738" s="653"/>
      <c r="XAT2738" s="653"/>
      <c r="XAU2738" s="653"/>
      <c r="XAV2738" s="653"/>
      <c r="XAW2738" s="653"/>
      <c r="XAX2738" s="653"/>
      <c r="XAY2738" s="653"/>
      <c r="XAZ2738" s="653"/>
      <c r="XBA2738" s="653"/>
      <c r="XBB2738" s="653"/>
      <c r="XBC2738" s="653"/>
      <c r="XBD2738" s="653"/>
      <c r="XBE2738" s="653"/>
      <c r="XBF2738" s="653"/>
      <c r="XBG2738" s="653"/>
      <c r="XBH2738" s="653"/>
      <c r="XBI2738" s="653"/>
      <c r="XBJ2738" s="653"/>
      <c r="XBK2738" s="653"/>
      <c r="XBL2738" s="653"/>
      <c r="XBM2738" s="653"/>
      <c r="XBN2738" s="653"/>
      <c r="XBO2738" s="653"/>
      <c r="XBP2738" s="653"/>
      <c r="XBQ2738" s="653"/>
      <c r="XBR2738" s="653"/>
      <c r="XBS2738" s="653"/>
      <c r="XBT2738" s="653"/>
      <c r="XBU2738" s="653"/>
      <c r="XBV2738" s="653"/>
      <c r="XBW2738" s="653"/>
      <c r="XBX2738" s="653"/>
      <c r="XBY2738" s="653"/>
      <c r="XBZ2738" s="653"/>
      <c r="XCA2738" s="653"/>
      <c r="XCB2738" s="653"/>
      <c r="XCC2738" s="653"/>
      <c r="XCD2738" s="653"/>
      <c r="XCE2738" s="653"/>
      <c r="XCF2738" s="653"/>
      <c r="XCG2738" s="653"/>
      <c r="XCH2738" s="653"/>
      <c r="XCI2738" s="653"/>
      <c r="XCJ2738" s="653"/>
      <c r="XCK2738" s="653"/>
      <c r="XCL2738" s="653"/>
      <c r="XCM2738" s="653"/>
      <c r="XCN2738" s="653"/>
      <c r="XCO2738" s="653"/>
      <c r="XCP2738" s="653"/>
      <c r="XCQ2738" s="653"/>
      <c r="XCR2738" s="653"/>
      <c r="XCS2738" s="653"/>
      <c r="XCT2738" s="653"/>
      <c r="XCU2738" s="653"/>
      <c r="XCV2738" s="653"/>
      <c r="XCW2738" s="653"/>
      <c r="XCX2738" s="653"/>
      <c r="XCY2738" s="653"/>
      <c r="XCZ2738" s="653"/>
      <c r="XDA2738" s="653"/>
      <c r="XDB2738" s="653"/>
      <c r="XDC2738" s="653"/>
      <c r="XDD2738" s="653"/>
      <c r="XDE2738" s="653"/>
      <c r="XDF2738" s="653"/>
      <c r="XDG2738" s="653"/>
      <c r="XDH2738" s="653"/>
      <c r="XDI2738" s="653"/>
      <c r="XDJ2738" s="653"/>
      <c r="XDK2738" s="653"/>
      <c r="XDL2738" s="653"/>
      <c r="XDM2738" s="653"/>
      <c r="XDN2738" s="653"/>
      <c r="XDO2738" s="653"/>
      <c r="XDP2738" s="653"/>
      <c r="XDQ2738" s="653"/>
      <c r="XDR2738" s="653"/>
      <c r="XDS2738" s="653"/>
      <c r="XDT2738" s="653"/>
      <c r="XDU2738" s="653"/>
      <c r="XDV2738" s="653"/>
      <c r="XDW2738" s="653"/>
      <c r="XDX2738" s="653"/>
      <c r="XDY2738" s="653"/>
      <c r="XDZ2738" s="653"/>
      <c r="XEA2738" s="653"/>
      <c r="XEB2738" s="653"/>
      <c r="XEC2738" s="653"/>
      <c r="XED2738" s="653"/>
      <c r="XEE2738" s="653"/>
      <c r="XEF2738" s="653"/>
      <c r="XEG2738" s="653"/>
      <c r="XEH2738" s="653"/>
      <c r="XEI2738" s="653"/>
      <c r="XEJ2738" s="653"/>
      <c r="XEK2738" s="653"/>
      <c r="XEL2738" s="653"/>
      <c r="XEM2738" s="653"/>
      <c r="XEN2738" s="653"/>
      <c r="XEO2738" s="653"/>
      <c r="XEP2738" s="653"/>
      <c r="XEQ2738" s="653"/>
      <c r="XER2738" s="653"/>
      <c r="XES2738" s="653"/>
      <c r="XET2738" s="653"/>
      <c r="XEU2738" s="653"/>
      <c r="XEV2738" s="653"/>
      <c r="XEW2738" s="653"/>
      <c r="XEX2738" s="653"/>
      <c r="XEY2738" s="653"/>
      <c r="XEZ2738" s="653"/>
      <c r="XFA2738" s="653"/>
      <c r="XFB2738" s="653"/>
      <c r="XFC2738" s="653"/>
      <c r="XFD2738" s="653"/>
    </row>
    <row r="2739" spans="1:16384" x14ac:dyDescent="0.25">
      <c r="A2739" s="935"/>
      <c r="B2739" s="653"/>
      <c r="C2739" s="645" t="s">
        <v>7204</v>
      </c>
      <c r="D2739" s="645" t="s">
        <v>519</v>
      </c>
      <c r="E2739" s="651" t="s">
        <v>149</v>
      </c>
      <c r="F2739" s="651" t="s">
        <v>121</v>
      </c>
      <c r="G2739" s="648">
        <v>100</v>
      </c>
      <c r="H2739" s="648">
        <v>100</v>
      </c>
      <c r="I2739" s="14">
        <v>1</v>
      </c>
      <c r="J2739" s="653"/>
      <c r="K2739" s="653"/>
      <c r="L2739" s="653"/>
      <c r="M2739" s="653"/>
      <c r="N2739" s="653"/>
      <c r="O2739" s="653"/>
      <c r="P2739" s="653"/>
      <c r="Q2739" s="653"/>
      <c r="R2739" s="653"/>
      <c r="S2739" s="653"/>
      <c r="T2739" s="653"/>
      <c r="U2739" s="653"/>
      <c r="V2739" s="653"/>
      <c r="W2739" s="653"/>
      <c r="X2739" s="653"/>
      <c r="Y2739" s="653"/>
      <c r="Z2739" s="653"/>
      <c r="AA2739" s="653"/>
      <c r="AB2739" s="653"/>
      <c r="AC2739" s="653"/>
      <c r="AD2739" s="653"/>
      <c r="AE2739" s="653"/>
      <c r="AF2739" s="653"/>
      <c r="AG2739" s="653"/>
      <c r="AH2739" s="653"/>
      <c r="AI2739" s="653"/>
      <c r="AJ2739" s="653"/>
      <c r="AK2739" s="653"/>
      <c r="AL2739" s="653"/>
      <c r="AM2739" s="653"/>
      <c r="AN2739" s="653"/>
      <c r="AO2739" s="653"/>
      <c r="AP2739" s="653"/>
      <c r="AQ2739" s="653"/>
      <c r="AR2739" s="653"/>
      <c r="AS2739" s="653"/>
      <c r="AT2739" s="653"/>
      <c r="AU2739" s="653"/>
      <c r="AV2739" s="653"/>
      <c r="AW2739" s="653"/>
      <c r="AX2739" s="653"/>
      <c r="AY2739" s="653"/>
      <c r="AZ2739" s="653"/>
      <c r="BA2739" s="653"/>
      <c r="BB2739" s="653"/>
      <c r="BC2739" s="653"/>
      <c r="BD2739" s="653"/>
      <c r="BE2739" s="653"/>
      <c r="BF2739" s="653"/>
      <c r="BG2739" s="653"/>
      <c r="BH2739" s="653"/>
      <c r="BI2739" s="653"/>
      <c r="BJ2739" s="653"/>
      <c r="BK2739" s="653"/>
      <c r="BL2739" s="653"/>
      <c r="BM2739" s="653"/>
      <c r="BN2739" s="653"/>
      <c r="BO2739" s="653"/>
      <c r="BP2739" s="653"/>
      <c r="BQ2739" s="653"/>
      <c r="BR2739" s="653"/>
      <c r="BS2739" s="653"/>
      <c r="BT2739" s="653"/>
      <c r="BU2739" s="653"/>
      <c r="BV2739" s="653"/>
      <c r="BW2739" s="653"/>
      <c r="BX2739" s="653"/>
      <c r="BY2739" s="653"/>
      <c r="BZ2739" s="653"/>
      <c r="CA2739" s="653"/>
      <c r="CB2739" s="653"/>
      <c r="CC2739" s="653"/>
      <c r="CD2739" s="653"/>
      <c r="CE2739" s="653"/>
      <c r="CF2739" s="653"/>
      <c r="CG2739" s="653"/>
      <c r="CH2739" s="653"/>
      <c r="CI2739" s="653"/>
      <c r="CJ2739" s="653"/>
      <c r="CK2739" s="653"/>
      <c r="CL2739" s="653"/>
      <c r="CM2739" s="653"/>
      <c r="CN2739" s="653"/>
      <c r="CO2739" s="653"/>
      <c r="CP2739" s="653"/>
      <c r="CQ2739" s="653"/>
      <c r="CR2739" s="653"/>
      <c r="CS2739" s="653"/>
      <c r="CT2739" s="653"/>
      <c r="CU2739" s="653"/>
      <c r="CV2739" s="653"/>
      <c r="CW2739" s="653"/>
      <c r="CX2739" s="653"/>
      <c r="CY2739" s="653"/>
      <c r="CZ2739" s="653"/>
      <c r="DA2739" s="653"/>
      <c r="DB2739" s="653"/>
      <c r="DC2739" s="653"/>
      <c r="DD2739" s="653"/>
      <c r="DE2739" s="653"/>
      <c r="DF2739" s="653"/>
      <c r="DG2739" s="653"/>
      <c r="DH2739" s="653"/>
      <c r="DI2739" s="653"/>
      <c r="DJ2739" s="653"/>
      <c r="DK2739" s="653"/>
      <c r="DL2739" s="653"/>
      <c r="DM2739" s="653"/>
      <c r="DN2739" s="653"/>
      <c r="DO2739" s="653"/>
      <c r="DP2739" s="653"/>
      <c r="DQ2739" s="653"/>
      <c r="DR2739" s="653"/>
      <c r="DS2739" s="653"/>
      <c r="DT2739" s="653"/>
      <c r="DU2739" s="653"/>
      <c r="DV2739" s="653"/>
      <c r="DW2739" s="653"/>
      <c r="DX2739" s="653"/>
      <c r="DY2739" s="653"/>
      <c r="DZ2739" s="653"/>
      <c r="EA2739" s="653"/>
      <c r="EB2739" s="653"/>
      <c r="EC2739" s="653"/>
      <c r="ED2739" s="653"/>
      <c r="EE2739" s="653"/>
      <c r="EF2739" s="653"/>
      <c r="EG2739" s="653"/>
      <c r="EH2739" s="653"/>
      <c r="EI2739" s="653"/>
      <c r="EJ2739" s="653"/>
      <c r="EK2739" s="653"/>
      <c r="EL2739" s="653"/>
      <c r="EM2739" s="653"/>
      <c r="EN2739" s="653"/>
      <c r="EO2739" s="653"/>
      <c r="EP2739" s="653"/>
      <c r="EQ2739" s="653"/>
      <c r="ER2739" s="653"/>
      <c r="ES2739" s="653"/>
      <c r="ET2739" s="653"/>
      <c r="EU2739" s="653"/>
      <c r="EV2739" s="653"/>
      <c r="EW2739" s="653"/>
      <c r="EX2739" s="653"/>
      <c r="EY2739" s="653"/>
      <c r="EZ2739" s="653"/>
      <c r="FA2739" s="653"/>
      <c r="FB2739" s="653"/>
      <c r="FC2739" s="653"/>
      <c r="FD2739" s="653"/>
      <c r="FE2739" s="653"/>
      <c r="FF2739" s="653"/>
      <c r="FG2739" s="653"/>
      <c r="FH2739" s="653"/>
      <c r="FI2739" s="653"/>
      <c r="FJ2739" s="653"/>
      <c r="FK2739" s="653"/>
      <c r="FL2739" s="653"/>
      <c r="FM2739" s="653"/>
      <c r="FN2739" s="653"/>
      <c r="FO2739" s="653"/>
      <c r="FP2739" s="653"/>
      <c r="FQ2739" s="653"/>
      <c r="FR2739" s="653"/>
      <c r="FS2739" s="653"/>
      <c r="FT2739" s="653"/>
      <c r="FU2739" s="653"/>
      <c r="FV2739" s="653"/>
      <c r="FW2739" s="653"/>
      <c r="FX2739" s="653"/>
      <c r="FY2739" s="653"/>
      <c r="FZ2739" s="653"/>
      <c r="GA2739" s="653"/>
      <c r="GB2739" s="653"/>
      <c r="GC2739" s="653"/>
      <c r="GD2739" s="653"/>
      <c r="GE2739" s="653"/>
      <c r="GF2739" s="653"/>
      <c r="GG2739" s="653"/>
      <c r="GH2739" s="653"/>
      <c r="GI2739" s="653"/>
      <c r="GJ2739" s="653"/>
      <c r="GK2739" s="653"/>
      <c r="GL2739" s="653"/>
      <c r="GM2739" s="653"/>
      <c r="GN2739" s="653"/>
      <c r="GO2739" s="653"/>
      <c r="GP2739" s="653"/>
      <c r="GQ2739" s="653"/>
      <c r="GR2739" s="653"/>
      <c r="GS2739" s="653"/>
      <c r="GT2739" s="653"/>
      <c r="GU2739" s="653"/>
      <c r="GV2739" s="653"/>
      <c r="GW2739" s="653"/>
      <c r="GX2739" s="653"/>
      <c r="GY2739" s="653"/>
      <c r="GZ2739" s="653"/>
      <c r="HA2739" s="653"/>
      <c r="HB2739" s="653"/>
      <c r="HC2739" s="653"/>
      <c r="HD2739" s="653"/>
      <c r="HE2739" s="653"/>
      <c r="HF2739" s="653"/>
      <c r="HG2739" s="653"/>
      <c r="HH2739" s="653"/>
      <c r="HI2739" s="653"/>
      <c r="HJ2739" s="653"/>
      <c r="HK2739" s="653"/>
      <c r="HL2739" s="653"/>
      <c r="HM2739" s="653"/>
      <c r="HN2739" s="653"/>
      <c r="HO2739" s="653"/>
      <c r="HP2739" s="653"/>
      <c r="HQ2739" s="653"/>
      <c r="HR2739" s="653"/>
      <c r="HS2739" s="653"/>
      <c r="HT2739" s="653"/>
      <c r="HU2739" s="653"/>
      <c r="HV2739" s="653"/>
      <c r="HW2739" s="653"/>
      <c r="HX2739" s="653"/>
      <c r="HY2739" s="653"/>
      <c r="HZ2739" s="653"/>
      <c r="IA2739" s="653"/>
      <c r="IB2739" s="653"/>
      <c r="IC2739" s="653"/>
      <c r="ID2739" s="653"/>
      <c r="IE2739" s="653"/>
      <c r="IF2739" s="653"/>
      <c r="IG2739" s="653"/>
      <c r="IH2739" s="653"/>
      <c r="II2739" s="653"/>
      <c r="IJ2739" s="653"/>
      <c r="IK2739" s="653"/>
      <c r="IL2739" s="653"/>
      <c r="IM2739" s="653"/>
      <c r="IN2739" s="653"/>
      <c r="IO2739" s="653"/>
      <c r="IP2739" s="653"/>
      <c r="IQ2739" s="653"/>
      <c r="IR2739" s="653"/>
      <c r="IS2739" s="653"/>
      <c r="IT2739" s="653"/>
      <c r="IU2739" s="653"/>
      <c r="IV2739" s="653"/>
      <c r="IW2739" s="653"/>
      <c r="IX2739" s="653"/>
      <c r="IY2739" s="653"/>
      <c r="IZ2739" s="653"/>
      <c r="JA2739" s="653"/>
      <c r="JB2739" s="653"/>
      <c r="JC2739" s="653"/>
      <c r="JD2739" s="653"/>
      <c r="JE2739" s="653"/>
      <c r="JF2739" s="653"/>
      <c r="JG2739" s="653"/>
      <c r="JH2739" s="653"/>
      <c r="JI2739" s="653"/>
      <c r="JJ2739" s="653"/>
      <c r="JK2739" s="653"/>
      <c r="JL2739" s="653"/>
      <c r="JM2739" s="653"/>
      <c r="JN2739" s="653"/>
      <c r="JO2739" s="653"/>
      <c r="JP2739" s="653"/>
      <c r="JQ2739" s="653"/>
      <c r="JR2739" s="653"/>
      <c r="JS2739" s="653"/>
      <c r="JT2739" s="653"/>
      <c r="JU2739" s="653"/>
      <c r="JV2739" s="653"/>
      <c r="JW2739" s="653"/>
      <c r="JX2739" s="653"/>
      <c r="JY2739" s="653"/>
      <c r="JZ2739" s="653"/>
      <c r="KA2739" s="653"/>
      <c r="KB2739" s="653"/>
      <c r="KC2739" s="653"/>
      <c r="KD2739" s="653"/>
      <c r="KE2739" s="653"/>
      <c r="KF2739" s="653"/>
      <c r="KG2739" s="653"/>
      <c r="KH2739" s="653"/>
      <c r="KI2739" s="653"/>
      <c r="KJ2739" s="653"/>
      <c r="KK2739" s="653"/>
      <c r="KL2739" s="653"/>
      <c r="KM2739" s="653"/>
      <c r="KN2739" s="653"/>
      <c r="KO2739" s="653"/>
      <c r="KP2739" s="653"/>
      <c r="KQ2739" s="653"/>
      <c r="KR2739" s="653"/>
      <c r="KS2739" s="653"/>
      <c r="KT2739" s="653"/>
      <c r="KU2739" s="653"/>
      <c r="KV2739" s="653"/>
      <c r="KW2739" s="653"/>
      <c r="KX2739" s="653"/>
      <c r="KY2739" s="653"/>
      <c r="KZ2739" s="653"/>
      <c r="LA2739" s="653"/>
      <c r="LB2739" s="653"/>
      <c r="LC2739" s="653"/>
      <c r="LD2739" s="653"/>
      <c r="LE2739" s="653"/>
      <c r="LF2739" s="653"/>
      <c r="LG2739" s="653"/>
      <c r="LH2739" s="653"/>
      <c r="LI2739" s="653"/>
      <c r="LJ2739" s="653"/>
      <c r="LK2739" s="653"/>
      <c r="LL2739" s="653"/>
      <c r="LM2739" s="653"/>
      <c r="LN2739" s="653"/>
      <c r="LO2739" s="653"/>
      <c r="LP2739" s="653"/>
      <c r="LQ2739" s="653"/>
      <c r="LR2739" s="653"/>
      <c r="LS2739" s="653"/>
      <c r="LT2739" s="653"/>
      <c r="LU2739" s="653"/>
      <c r="LV2739" s="653"/>
      <c r="LW2739" s="653"/>
      <c r="LX2739" s="653"/>
      <c r="LY2739" s="653"/>
      <c r="LZ2739" s="653"/>
      <c r="MA2739" s="653"/>
      <c r="MB2739" s="653"/>
      <c r="MC2739" s="653"/>
      <c r="MD2739" s="653"/>
      <c r="ME2739" s="653"/>
      <c r="MF2739" s="653"/>
      <c r="MG2739" s="653"/>
      <c r="MH2739" s="653"/>
      <c r="MI2739" s="653"/>
      <c r="MJ2739" s="653"/>
      <c r="MK2739" s="653"/>
      <c r="ML2739" s="653"/>
      <c r="MM2739" s="653"/>
      <c r="MN2739" s="653"/>
      <c r="MO2739" s="653"/>
      <c r="MP2739" s="653"/>
      <c r="MQ2739" s="653"/>
      <c r="MR2739" s="653"/>
      <c r="MS2739" s="653"/>
      <c r="MT2739" s="653"/>
      <c r="MU2739" s="653"/>
      <c r="MV2739" s="653"/>
      <c r="MW2739" s="653"/>
      <c r="MX2739" s="653"/>
      <c r="MY2739" s="653"/>
      <c r="MZ2739" s="653"/>
      <c r="NA2739" s="653"/>
      <c r="NB2739" s="653"/>
      <c r="NC2739" s="653"/>
      <c r="ND2739" s="653"/>
      <c r="NE2739" s="653"/>
      <c r="NF2739" s="653"/>
      <c r="NG2739" s="653"/>
      <c r="NH2739" s="653"/>
      <c r="NI2739" s="653"/>
      <c r="NJ2739" s="653"/>
      <c r="NK2739" s="653"/>
      <c r="NL2739" s="653"/>
      <c r="NM2739" s="653"/>
      <c r="NN2739" s="653"/>
      <c r="NO2739" s="653"/>
      <c r="NP2739" s="653"/>
      <c r="NQ2739" s="653"/>
      <c r="NR2739" s="653"/>
      <c r="NS2739" s="653"/>
      <c r="NT2739" s="653"/>
      <c r="NU2739" s="653"/>
      <c r="NV2739" s="653"/>
      <c r="NW2739" s="653"/>
      <c r="NX2739" s="653"/>
      <c r="NY2739" s="653"/>
      <c r="NZ2739" s="653"/>
      <c r="OA2739" s="653"/>
      <c r="OB2739" s="653"/>
      <c r="OC2739" s="653"/>
      <c r="OD2739" s="653"/>
      <c r="OE2739" s="653"/>
      <c r="OF2739" s="653"/>
      <c r="OG2739" s="653"/>
      <c r="OH2739" s="653"/>
      <c r="OI2739" s="653"/>
      <c r="OJ2739" s="653"/>
      <c r="OK2739" s="653"/>
      <c r="OL2739" s="653"/>
      <c r="OM2739" s="653"/>
      <c r="ON2739" s="653"/>
      <c r="OO2739" s="653"/>
      <c r="OP2739" s="653"/>
      <c r="OQ2739" s="653"/>
      <c r="OR2739" s="653"/>
      <c r="OS2739" s="653"/>
      <c r="OT2739" s="653"/>
      <c r="OU2739" s="653"/>
      <c r="OV2739" s="653"/>
      <c r="OW2739" s="653"/>
      <c r="OX2739" s="653"/>
      <c r="OY2739" s="653"/>
      <c r="OZ2739" s="653"/>
      <c r="PA2739" s="653"/>
      <c r="PB2739" s="653"/>
      <c r="PC2739" s="653"/>
      <c r="PD2739" s="653"/>
      <c r="PE2739" s="653"/>
      <c r="PF2739" s="653"/>
      <c r="PG2739" s="653"/>
      <c r="PH2739" s="653"/>
      <c r="PI2739" s="653"/>
      <c r="PJ2739" s="653"/>
      <c r="PK2739" s="653"/>
      <c r="PL2739" s="653"/>
      <c r="PM2739" s="653"/>
      <c r="PN2739" s="653"/>
      <c r="PO2739" s="653"/>
      <c r="PP2739" s="653"/>
      <c r="PQ2739" s="653"/>
      <c r="PR2739" s="653"/>
      <c r="PS2739" s="653"/>
      <c r="PT2739" s="653"/>
      <c r="PU2739" s="653"/>
      <c r="PV2739" s="653"/>
      <c r="PW2739" s="653"/>
      <c r="PX2739" s="653"/>
      <c r="PY2739" s="653"/>
      <c r="PZ2739" s="653"/>
      <c r="QA2739" s="653"/>
      <c r="QB2739" s="653"/>
      <c r="QC2739" s="653"/>
      <c r="QD2739" s="653"/>
      <c r="QE2739" s="653"/>
      <c r="QF2739" s="653"/>
      <c r="QG2739" s="653"/>
      <c r="QH2739" s="653"/>
      <c r="QI2739" s="653"/>
      <c r="QJ2739" s="653"/>
      <c r="QK2739" s="653"/>
      <c r="QL2739" s="653"/>
      <c r="QM2739" s="653"/>
      <c r="QN2739" s="653"/>
      <c r="QO2739" s="653"/>
      <c r="QP2739" s="653"/>
      <c r="QQ2739" s="653"/>
      <c r="QR2739" s="653"/>
      <c r="QS2739" s="653"/>
      <c r="QT2739" s="653"/>
      <c r="QU2739" s="653"/>
      <c r="QV2739" s="653"/>
      <c r="QW2739" s="653"/>
      <c r="QX2739" s="653"/>
      <c r="QY2739" s="653"/>
      <c r="QZ2739" s="653"/>
      <c r="RA2739" s="653"/>
      <c r="RB2739" s="653"/>
      <c r="RC2739" s="653"/>
      <c r="RD2739" s="653"/>
      <c r="RE2739" s="653"/>
      <c r="RF2739" s="653"/>
      <c r="RG2739" s="653"/>
      <c r="RH2739" s="653"/>
      <c r="RI2739" s="653"/>
      <c r="RJ2739" s="653"/>
      <c r="RK2739" s="653"/>
      <c r="RL2739" s="653"/>
      <c r="RM2739" s="653"/>
      <c r="RN2739" s="653"/>
      <c r="RO2739" s="653"/>
      <c r="RP2739" s="653"/>
      <c r="RQ2739" s="653"/>
      <c r="RR2739" s="653"/>
      <c r="RS2739" s="653"/>
      <c r="RT2739" s="653"/>
      <c r="RU2739" s="653"/>
      <c r="RV2739" s="653"/>
      <c r="RW2739" s="653"/>
      <c r="RX2739" s="653"/>
      <c r="RY2739" s="653"/>
      <c r="RZ2739" s="653"/>
      <c r="SA2739" s="653"/>
      <c r="SB2739" s="653"/>
      <c r="SC2739" s="653"/>
      <c r="SD2739" s="653"/>
      <c r="SE2739" s="653"/>
      <c r="SF2739" s="653"/>
      <c r="SG2739" s="653"/>
      <c r="SH2739" s="653"/>
      <c r="SI2739" s="653"/>
      <c r="SJ2739" s="653"/>
      <c r="SK2739" s="653"/>
      <c r="SL2739" s="653"/>
      <c r="SM2739" s="653"/>
      <c r="SN2739" s="653"/>
      <c r="SO2739" s="653"/>
      <c r="SP2739" s="653"/>
      <c r="SQ2739" s="653"/>
      <c r="SR2739" s="653"/>
      <c r="SS2739" s="653"/>
      <c r="ST2739" s="653"/>
      <c r="SU2739" s="653"/>
      <c r="SV2739" s="653"/>
      <c r="SW2739" s="653"/>
      <c r="SX2739" s="653"/>
      <c r="SY2739" s="653"/>
      <c r="SZ2739" s="653"/>
      <c r="TA2739" s="653"/>
      <c r="TB2739" s="653"/>
      <c r="TC2739" s="653"/>
      <c r="TD2739" s="653"/>
      <c r="TE2739" s="653"/>
      <c r="TF2739" s="653"/>
      <c r="TG2739" s="653"/>
      <c r="TH2739" s="653"/>
      <c r="TI2739" s="653"/>
      <c r="TJ2739" s="653"/>
      <c r="TK2739" s="653"/>
      <c r="TL2739" s="653"/>
      <c r="TM2739" s="653"/>
      <c r="TN2739" s="653"/>
      <c r="TO2739" s="653"/>
      <c r="TP2739" s="653"/>
      <c r="TQ2739" s="653"/>
      <c r="TR2739" s="653"/>
      <c r="TS2739" s="653"/>
      <c r="TT2739" s="653"/>
      <c r="TU2739" s="653"/>
      <c r="TV2739" s="653"/>
      <c r="TW2739" s="653"/>
      <c r="TX2739" s="653"/>
      <c r="TY2739" s="653"/>
      <c r="TZ2739" s="653"/>
      <c r="UA2739" s="653"/>
      <c r="UB2739" s="653"/>
      <c r="UC2739" s="653"/>
      <c r="UD2739" s="653"/>
      <c r="UE2739" s="653"/>
      <c r="UF2739" s="653"/>
      <c r="UG2739" s="653"/>
      <c r="UH2739" s="653"/>
      <c r="UI2739" s="653"/>
      <c r="UJ2739" s="653"/>
      <c r="UK2739" s="653"/>
      <c r="UL2739" s="653"/>
      <c r="UM2739" s="653"/>
      <c r="UN2739" s="653"/>
      <c r="UO2739" s="653"/>
      <c r="UP2739" s="653"/>
      <c r="UQ2739" s="653"/>
      <c r="UR2739" s="653"/>
      <c r="US2739" s="653"/>
      <c r="UT2739" s="653"/>
      <c r="UU2739" s="653"/>
      <c r="UV2739" s="653"/>
      <c r="UW2739" s="653"/>
      <c r="UX2739" s="653"/>
      <c r="UY2739" s="653"/>
      <c r="UZ2739" s="653"/>
      <c r="VA2739" s="653"/>
      <c r="VB2739" s="653"/>
      <c r="VC2739" s="653"/>
      <c r="VD2739" s="653"/>
      <c r="VE2739" s="653"/>
      <c r="VF2739" s="653"/>
      <c r="VG2739" s="653"/>
      <c r="VH2739" s="653"/>
      <c r="VI2739" s="653"/>
      <c r="VJ2739" s="653"/>
      <c r="VK2739" s="653"/>
      <c r="VL2739" s="653"/>
      <c r="VM2739" s="653"/>
      <c r="VN2739" s="653"/>
      <c r="VO2739" s="653"/>
      <c r="VP2739" s="653"/>
      <c r="VQ2739" s="653"/>
      <c r="VR2739" s="653"/>
      <c r="VS2739" s="653"/>
      <c r="VT2739" s="653"/>
      <c r="VU2739" s="653"/>
      <c r="VV2739" s="653"/>
      <c r="VW2739" s="653"/>
      <c r="VX2739" s="653"/>
      <c r="VY2739" s="653"/>
      <c r="VZ2739" s="653"/>
      <c r="WA2739" s="653"/>
      <c r="WB2739" s="653"/>
      <c r="WC2739" s="653"/>
      <c r="WD2739" s="653"/>
      <c r="WE2739" s="653"/>
      <c r="WF2739" s="653"/>
      <c r="WG2739" s="653"/>
      <c r="WH2739" s="653"/>
      <c r="WI2739" s="653"/>
      <c r="WJ2739" s="653"/>
      <c r="WK2739" s="653"/>
      <c r="WL2739" s="653"/>
      <c r="WM2739" s="653"/>
      <c r="WN2739" s="653"/>
      <c r="WO2739" s="653"/>
      <c r="WP2739" s="653"/>
      <c r="WQ2739" s="653"/>
      <c r="WR2739" s="653"/>
      <c r="WS2739" s="653"/>
      <c r="WT2739" s="653"/>
      <c r="WU2739" s="653"/>
      <c r="WV2739" s="653"/>
      <c r="WW2739" s="653"/>
      <c r="WX2739" s="653"/>
      <c r="WY2739" s="653"/>
      <c r="WZ2739" s="653"/>
      <c r="XA2739" s="653"/>
      <c r="XB2739" s="653"/>
      <c r="XC2739" s="653"/>
      <c r="XD2739" s="653"/>
      <c r="XE2739" s="653"/>
      <c r="XF2739" s="653"/>
      <c r="XG2739" s="653"/>
      <c r="XH2739" s="653"/>
      <c r="XI2739" s="653"/>
      <c r="XJ2739" s="653"/>
      <c r="XK2739" s="653"/>
      <c r="XL2739" s="653"/>
      <c r="XM2739" s="653"/>
      <c r="XN2739" s="653"/>
      <c r="XO2739" s="653"/>
      <c r="XP2739" s="653"/>
      <c r="XQ2739" s="653"/>
      <c r="XR2739" s="653"/>
      <c r="XS2739" s="653"/>
      <c r="XT2739" s="653"/>
      <c r="XU2739" s="653"/>
      <c r="XV2739" s="653"/>
      <c r="XW2739" s="653"/>
      <c r="XX2739" s="653"/>
      <c r="XY2739" s="653"/>
      <c r="XZ2739" s="653"/>
      <c r="YA2739" s="653"/>
      <c r="YB2739" s="653"/>
      <c r="YC2739" s="653"/>
      <c r="YD2739" s="653"/>
      <c r="YE2739" s="653"/>
      <c r="YF2739" s="653"/>
      <c r="YG2739" s="653"/>
      <c r="YH2739" s="653"/>
      <c r="YI2739" s="653"/>
      <c r="YJ2739" s="653"/>
      <c r="YK2739" s="653"/>
      <c r="YL2739" s="653"/>
      <c r="YM2739" s="653"/>
      <c r="YN2739" s="653"/>
      <c r="YO2739" s="653"/>
      <c r="YP2739" s="653"/>
      <c r="YQ2739" s="653"/>
      <c r="YR2739" s="653"/>
      <c r="YS2739" s="653"/>
      <c r="YT2739" s="653"/>
      <c r="YU2739" s="653"/>
      <c r="YV2739" s="653"/>
      <c r="YW2739" s="653"/>
      <c r="YX2739" s="653"/>
      <c r="YY2739" s="653"/>
      <c r="YZ2739" s="653"/>
      <c r="ZA2739" s="653"/>
      <c r="ZB2739" s="653"/>
      <c r="ZC2739" s="653"/>
      <c r="ZD2739" s="653"/>
      <c r="ZE2739" s="653"/>
      <c r="ZF2739" s="653"/>
      <c r="ZG2739" s="653"/>
      <c r="ZH2739" s="653"/>
      <c r="ZI2739" s="653"/>
      <c r="ZJ2739" s="653"/>
      <c r="ZK2739" s="653"/>
      <c r="ZL2739" s="653"/>
      <c r="ZM2739" s="653"/>
      <c r="ZN2739" s="653"/>
      <c r="ZO2739" s="653"/>
      <c r="ZP2739" s="653"/>
      <c r="ZQ2739" s="653"/>
      <c r="ZR2739" s="653"/>
      <c r="ZS2739" s="653"/>
      <c r="ZT2739" s="653"/>
      <c r="ZU2739" s="653"/>
      <c r="ZV2739" s="653"/>
      <c r="ZW2739" s="653"/>
      <c r="ZX2739" s="653"/>
      <c r="ZY2739" s="653"/>
      <c r="ZZ2739" s="653"/>
      <c r="AAA2739" s="653"/>
      <c r="AAB2739" s="653"/>
      <c r="AAC2739" s="653"/>
      <c r="AAD2739" s="653"/>
      <c r="AAE2739" s="653"/>
      <c r="AAF2739" s="653"/>
      <c r="AAG2739" s="653"/>
      <c r="AAH2739" s="653"/>
      <c r="AAI2739" s="653"/>
      <c r="AAJ2739" s="653"/>
      <c r="AAK2739" s="653"/>
      <c r="AAL2739" s="653"/>
      <c r="AAM2739" s="653"/>
      <c r="AAN2739" s="653"/>
      <c r="AAO2739" s="653"/>
      <c r="AAP2739" s="653"/>
      <c r="AAQ2739" s="653"/>
      <c r="AAR2739" s="653"/>
      <c r="AAS2739" s="653"/>
      <c r="AAT2739" s="653"/>
      <c r="AAU2739" s="653"/>
      <c r="AAV2739" s="653"/>
      <c r="AAW2739" s="653"/>
      <c r="AAX2739" s="653"/>
      <c r="AAY2739" s="653"/>
      <c r="AAZ2739" s="653"/>
      <c r="ABA2739" s="653"/>
      <c r="ABB2739" s="653"/>
      <c r="ABC2739" s="653"/>
      <c r="ABD2739" s="653"/>
      <c r="ABE2739" s="653"/>
      <c r="ABF2739" s="653"/>
      <c r="ABG2739" s="653"/>
      <c r="ABH2739" s="653"/>
      <c r="ABI2739" s="653"/>
      <c r="ABJ2739" s="653"/>
      <c r="ABK2739" s="653"/>
      <c r="ABL2739" s="653"/>
      <c r="ABM2739" s="653"/>
      <c r="ABN2739" s="653"/>
      <c r="ABO2739" s="653"/>
      <c r="ABP2739" s="653"/>
      <c r="ABQ2739" s="653"/>
      <c r="ABR2739" s="653"/>
      <c r="ABS2739" s="653"/>
      <c r="ABT2739" s="653"/>
      <c r="ABU2739" s="653"/>
      <c r="ABV2739" s="653"/>
      <c r="ABW2739" s="653"/>
      <c r="ABX2739" s="653"/>
      <c r="ABY2739" s="653"/>
      <c r="ABZ2739" s="653"/>
      <c r="ACA2739" s="653"/>
      <c r="ACB2739" s="653"/>
      <c r="ACC2739" s="653"/>
      <c r="ACD2739" s="653"/>
      <c r="ACE2739" s="653"/>
      <c r="ACF2739" s="653"/>
      <c r="ACG2739" s="653"/>
      <c r="ACH2739" s="653"/>
      <c r="ACI2739" s="653"/>
      <c r="ACJ2739" s="653"/>
      <c r="ACK2739" s="653"/>
      <c r="ACL2739" s="653"/>
      <c r="ACM2739" s="653"/>
      <c r="ACN2739" s="653"/>
      <c r="ACO2739" s="653"/>
      <c r="ACP2739" s="653"/>
      <c r="ACQ2739" s="653"/>
      <c r="ACR2739" s="653"/>
      <c r="ACS2739" s="653"/>
      <c r="ACT2739" s="653"/>
      <c r="ACU2739" s="653"/>
      <c r="ACV2739" s="653"/>
      <c r="ACW2739" s="653"/>
      <c r="ACX2739" s="653"/>
      <c r="ACY2739" s="653"/>
      <c r="ACZ2739" s="653"/>
      <c r="ADA2739" s="653"/>
      <c r="ADB2739" s="653"/>
      <c r="ADC2739" s="653"/>
      <c r="ADD2739" s="653"/>
      <c r="ADE2739" s="653"/>
      <c r="ADF2739" s="653"/>
      <c r="ADG2739" s="653"/>
      <c r="ADH2739" s="653"/>
      <c r="ADI2739" s="653"/>
      <c r="ADJ2739" s="653"/>
      <c r="ADK2739" s="653"/>
      <c r="ADL2739" s="653"/>
      <c r="ADM2739" s="653"/>
      <c r="ADN2739" s="653"/>
      <c r="ADO2739" s="653"/>
      <c r="ADP2739" s="653"/>
      <c r="ADQ2739" s="653"/>
      <c r="ADR2739" s="653"/>
      <c r="ADS2739" s="653"/>
      <c r="ADT2739" s="653"/>
      <c r="ADU2739" s="653"/>
      <c r="ADV2739" s="653"/>
      <c r="ADW2739" s="653"/>
      <c r="ADX2739" s="653"/>
      <c r="ADY2739" s="653"/>
      <c r="ADZ2739" s="653"/>
      <c r="AEA2739" s="653"/>
      <c r="AEB2739" s="653"/>
      <c r="AEC2739" s="653"/>
      <c r="AED2739" s="653"/>
      <c r="AEE2739" s="653"/>
      <c r="AEF2739" s="653"/>
      <c r="AEG2739" s="653"/>
      <c r="AEH2739" s="653"/>
      <c r="AEI2739" s="653"/>
      <c r="AEJ2739" s="653"/>
      <c r="AEK2739" s="653"/>
      <c r="AEL2739" s="653"/>
      <c r="AEM2739" s="653"/>
      <c r="AEN2739" s="653"/>
      <c r="AEO2739" s="653"/>
      <c r="AEP2739" s="653"/>
      <c r="AEQ2739" s="653"/>
      <c r="AER2739" s="653"/>
      <c r="AES2739" s="653"/>
      <c r="AET2739" s="653"/>
      <c r="AEU2739" s="653"/>
      <c r="AEV2739" s="653"/>
      <c r="AEW2739" s="653"/>
      <c r="AEX2739" s="653"/>
      <c r="AEY2739" s="653"/>
      <c r="AEZ2739" s="653"/>
      <c r="AFA2739" s="653"/>
      <c r="AFB2739" s="653"/>
      <c r="AFC2739" s="653"/>
      <c r="AFD2739" s="653"/>
      <c r="AFE2739" s="653"/>
      <c r="AFF2739" s="653"/>
      <c r="AFG2739" s="653"/>
      <c r="AFH2739" s="653"/>
      <c r="AFI2739" s="653"/>
      <c r="AFJ2739" s="653"/>
      <c r="AFK2739" s="653"/>
      <c r="AFL2739" s="653"/>
      <c r="AFM2739" s="653"/>
      <c r="AFN2739" s="653"/>
      <c r="AFO2739" s="653"/>
      <c r="AFP2739" s="653"/>
      <c r="AFQ2739" s="653"/>
      <c r="AFR2739" s="653"/>
      <c r="AFS2739" s="653"/>
      <c r="AFT2739" s="653"/>
      <c r="AFU2739" s="653"/>
      <c r="AFV2739" s="653"/>
      <c r="AFW2739" s="653"/>
      <c r="AFX2739" s="653"/>
      <c r="AFY2739" s="653"/>
      <c r="AFZ2739" s="653"/>
      <c r="AGA2739" s="653"/>
      <c r="AGB2739" s="653"/>
      <c r="AGC2739" s="653"/>
      <c r="AGD2739" s="653"/>
      <c r="AGE2739" s="653"/>
      <c r="AGF2739" s="653"/>
      <c r="AGG2739" s="653"/>
      <c r="AGH2739" s="653"/>
      <c r="AGI2739" s="653"/>
      <c r="AGJ2739" s="653"/>
      <c r="AGK2739" s="653"/>
      <c r="AGL2739" s="653"/>
      <c r="AGM2739" s="653"/>
      <c r="AGN2739" s="653"/>
      <c r="AGO2739" s="653"/>
      <c r="AGP2739" s="653"/>
      <c r="AGQ2739" s="653"/>
      <c r="AGR2739" s="653"/>
      <c r="AGS2739" s="653"/>
      <c r="AGT2739" s="653"/>
      <c r="AGU2739" s="653"/>
      <c r="AGV2739" s="653"/>
      <c r="AGW2739" s="653"/>
      <c r="AGX2739" s="653"/>
      <c r="AGY2739" s="653"/>
      <c r="AGZ2739" s="653"/>
      <c r="AHA2739" s="653"/>
      <c r="AHB2739" s="653"/>
      <c r="AHC2739" s="653"/>
      <c r="AHD2739" s="653"/>
      <c r="AHE2739" s="653"/>
      <c r="AHF2739" s="653"/>
      <c r="AHG2739" s="653"/>
      <c r="AHH2739" s="653"/>
      <c r="AHI2739" s="653"/>
      <c r="AHJ2739" s="653"/>
      <c r="AHK2739" s="653"/>
      <c r="AHL2739" s="653"/>
      <c r="AHM2739" s="653"/>
      <c r="AHN2739" s="653"/>
      <c r="AHO2739" s="653"/>
      <c r="AHP2739" s="653"/>
      <c r="AHQ2739" s="653"/>
      <c r="AHR2739" s="653"/>
      <c r="AHS2739" s="653"/>
      <c r="AHT2739" s="653"/>
      <c r="AHU2739" s="653"/>
      <c r="AHV2739" s="653"/>
      <c r="AHW2739" s="653"/>
      <c r="AHX2739" s="653"/>
      <c r="AHY2739" s="653"/>
      <c r="AHZ2739" s="653"/>
      <c r="AIA2739" s="653"/>
      <c r="AIB2739" s="653"/>
      <c r="AIC2739" s="653"/>
      <c r="AID2739" s="653"/>
      <c r="AIE2739" s="653"/>
      <c r="AIF2739" s="653"/>
      <c r="AIG2739" s="653"/>
      <c r="AIH2739" s="653"/>
      <c r="AII2739" s="653"/>
      <c r="AIJ2739" s="653"/>
      <c r="AIK2739" s="653"/>
      <c r="AIL2739" s="653"/>
      <c r="AIM2739" s="653"/>
      <c r="AIN2739" s="653"/>
      <c r="AIO2739" s="653"/>
      <c r="AIP2739" s="653"/>
      <c r="AIQ2739" s="653"/>
      <c r="AIR2739" s="653"/>
      <c r="AIS2739" s="653"/>
      <c r="AIT2739" s="653"/>
      <c r="AIU2739" s="653"/>
      <c r="AIV2739" s="653"/>
      <c r="AIW2739" s="653"/>
      <c r="AIX2739" s="653"/>
      <c r="AIY2739" s="653"/>
      <c r="AIZ2739" s="653"/>
      <c r="AJA2739" s="653"/>
      <c r="AJB2739" s="653"/>
      <c r="AJC2739" s="653"/>
      <c r="AJD2739" s="653"/>
      <c r="AJE2739" s="653"/>
      <c r="AJF2739" s="653"/>
      <c r="AJG2739" s="653"/>
      <c r="AJH2739" s="653"/>
      <c r="AJI2739" s="653"/>
      <c r="AJJ2739" s="653"/>
      <c r="AJK2739" s="653"/>
      <c r="AJL2739" s="653"/>
      <c r="AJM2739" s="653"/>
      <c r="AJN2739" s="653"/>
      <c r="AJO2739" s="653"/>
      <c r="AJP2739" s="653"/>
      <c r="AJQ2739" s="653"/>
      <c r="AJR2739" s="653"/>
      <c r="AJS2739" s="653"/>
      <c r="AJT2739" s="653"/>
      <c r="AJU2739" s="653"/>
      <c r="AJV2739" s="653"/>
      <c r="AJW2739" s="653"/>
      <c r="AJX2739" s="653"/>
      <c r="AJY2739" s="653"/>
      <c r="AJZ2739" s="653"/>
      <c r="AKA2739" s="653"/>
      <c r="AKB2739" s="653"/>
      <c r="AKC2739" s="653"/>
      <c r="AKD2739" s="653"/>
      <c r="AKE2739" s="653"/>
      <c r="AKF2739" s="653"/>
      <c r="AKG2739" s="653"/>
      <c r="AKH2739" s="653"/>
      <c r="AKI2739" s="653"/>
      <c r="AKJ2739" s="653"/>
      <c r="AKK2739" s="653"/>
      <c r="AKL2739" s="653"/>
      <c r="AKM2739" s="653"/>
      <c r="AKN2739" s="653"/>
      <c r="AKO2739" s="653"/>
      <c r="AKP2739" s="653"/>
      <c r="AKQ2739" s="653"/>
      <c r="AKR2739" s="653"/>
      <c r="AKS2739" s="653"/>
      <c r="AKT2739" s="653"/>
      <c r="AKU2739" s="653"/>
      <c r="AKV2739" s="653"/>
      <c r="AKW2739" s="653"/>
      <c r="AKX2739" s="653"/>
      <c r="AKY2739" s="653"/>
      <c r="AKZ2739" s="653"/>
      <c r="ALA2739" s="653"/>
      <c r="ALB2739" s="653"/>
      <c r="ALC2739" s="653"/>
      <c r="ALD2739" s="653"/>
      <c r="ALE2739" s="653"/>
      <c r="ALF2739" s="653"/>
      <c r="ALG2739" s="653"/>
      <c r="ALH2739" s="653"/>
      <c r="ALI2739" s="653"/>
      <c r="ALJ2739" s="653"/>
      <c r="ALK2739" s="653"/>
      <c r="ALL2739" s="653"/>
      <c r="ALM2739" s="653"/>
      <c r="ALN2739" s="653"/>
      <c r="ALO2739" s="653"/>
      <c r="ALP2739" s="653"/>
      <c r="ALQ2739" s="653"/>
      <c r="ALR2739" s="653"/>
      <c r="ALS2739" s="653"/>
      <c r="ALT2739" s="653"/>
      <c r="ALU2739" s="653"/>
      <c r="ALV2739" s="653"/>
      <c r="ALW2739" s="653"/>
      <c r="ALX2739" s="653"/>
      <c r="ALY2739" s="653"/>
      <c r="ALZ2739" s="653"/>
      <c r="AMA2739" s="653"/>
      <c r="AMB2739" s="653"/>
      <c r="AMC2739" s="653"/>
      <c r="AMD2739" s="653"/>
      <c r="AME2739" s="653"/>
      <c r="AMF2739" s="653"/>
      <c r="AMG2739" s="653"/>
      <c r="AMH2739" s="653"/>
      <c r="AMI2739" s="653"/>
      <c r="AMJ2739" s="653"/>
      <c r="AMK2739" s="653"/>
      <c r="AML2739" s="653"/>
      <c r="AMM2739" s="653"/>
      <c r="AMN2739" s="653"/>
      <c r="AMO2739" s="653"/>
      <c r="AMP2739" s="653"/>
      <c r="AMQ2739" s="653"/>
      <c r="AMR2739" s="653"/>
      <c r="AMS2739" s="653"/>
      <c r="AMT2739" s="653"/>
      <c r="AMU2739" s="653"/>
      <c r="AMV2739" s="653"/>
      <c r="AMW2739" s="653"/>
      <c r="AMX2739" s="653"/>
      <c r="AMY2739" s="653"/>
      <c r="AMZ2739" s="653"/>
      <c r="ANA2739" s="653"/>
      <c r="ANB2739" s="653"/>
      <c r="ANC2739" s="653"/>
      <c r="AND2739" s="653"/>
      <c r="ANE2739" s="653"/>
      <c r="ANF2739" s="653"/>
      <c r="ANG2739" s="653"/>
      <c r="ANH2739" s="653"/>
      <c r="ANI2739" s="653"/>
      <c r="ANJ2739" s="653"/>
      <c r="ANK2739" s="653"/>
      <c r="ANL2739" s="653"/>
      <c r="ANM2739" s="653"/>
      <c r="ANN2739" s="653"/>
      <c r="ANO2739" s="653"/>
      <c r="ANP2739" s="653"/>
      <c r="ANQ2739" s="653"/>
      <c r="ANR2739" s="653"/>
      <c r="ANS2739" s="653"/>
      <c r="ANT2739" s="653"/>
      <c r="ANU2739" s="653"/>
      <c r="ANV2739" s="653"/>
      <c r="ANW2739" s="653"/>
      <c r="ANX2739" s="653"/>
      <c r="ANY2739" s="653"/>
      <c r="ANZ2739" s="653"/>
      <c r="AOA2739" s="653"/>
      <c r="AOB2739" s="653"/>
      <c r="AOC2739" s="653"/>
      <c r="AOD2739" s="653"/>
      <c r="AOE2739" s="653"/>
      <c r="AOF2739" s="653"/>
      <c r="AOG2739" s="653"/>
      <c r="AOH2739" s="653"/>
      <c r="AOI2739" s="653"/>
      <c r="AOJ2739" s="653"/>
      <c r="AOK2739" s="653"/>
      <c r="AOL2739" s="653"/>
      <c r="AOM2739" s="653"/>
      <c r="AON2739" s="653"/>
      <c r="AOO2739" s="653"/>
      <c r="AOP2739" s="653"/>
      <c r="AOQ2739" s="653"/>
      <c r="AOR2739" s="653"/>
      <c r="AOS2739" s="653"/>
      <c r="AOT2739" s="653"/>
      <c r="AOU2739" s="653"/>
      <c r="AOV2739" s="653"/>
      <c r="AOW2739" s="653"/>
      <c r="AOX2739" s="653"/>
      <c r="AOY2739" s="653"/>
      <c r="AOZ2739" s="653"/>
      <c r="APA2739" s="653"/>
      <c r="APB2739" s="653"/>
      <c r="APC2739" s="653"/>
      <c r="APD2739" s="653"/>
      <c r="APE2739" s="653"/>
      <c r="APF2739" s="653"/>
      <c r="APG2739" s="653"/>
      <c r="APH2739" s="653"/>
      <c r="API2739" s="653"/>
      <c r="APJ2739" s="653"/>
      <c r="APK2739" s="653"/>
      <c r="APL2739" s="653"/>
      <c r="APM2739" s="653"/>
      <c r="APN2739" s="653"/>
      <c r="APO2739" s="653"/>
      <c r="APP2739" s="653"/>
      <c r="APQ2739" s="653"/>
      <c r="APR2739" s="653"/>
      <c r="APS2739" s="653"/>
      <c r="APT2739" s="653"/>
      <c r="APU2739" s="653"/>
      <c r="APV2739" s="653"/>
      <c r="APW2739" s="653"/>
      <c r="APX2739" s="653"/>
      <c r="APY2739" s="653"/>
      <c r="APZ2739" s="653"/>
      <c r="AQA2739" s="653"/>
      <c r="AQB2739" s="653"/>
      <c r="AQC2739" s="653"/>
      <c r="AQD2739" s="653"/>
      <c r="AQE2739" s="653"/>
      <c r="AQF2739" s="653"/>
      <c r="AQG2739" s="653"/>
      <c r="AQH2739" s="653"/>
      <c r="AQI2739" s="653"/>
      <c r="AQJ2739" s="653"/>
      <c r="AQK2739" s="653"/>
      <c r="AQL2739" s="653"/>
      <c r="AQM2739" s="653"/>
      <c r="AQN2739" s="653"/>
      <c r="AQO2739" s="653"/>
      <c r="AQP2739" s="653"/>
      <c r="AQQ2739" s="653"/>
      <c r="AQR2739" s="653"/>
      <c r="AQS2739" s="653"/>
      <c r="AQT2739" s="653"/>
      <c r="AQU2739" s="653"/>
      <c r="AQV2739" s="653"/>
      <c r="AQW2739" s="653"/>
      <c r="AQX2739" s="653"/>
      <c r="AQY2739" s="653"/>
      <c r="AQZ2739" s="653"/>
      <c r="ARA2739" s="653"/>
      <c r="ARB2739" s="653"/>
      <c r="ARC2739" s="653"/>
      <c r="ARD2739" s="653"/>
      <c r="ARE2739" s="653"/>
      <c r="ARF2739" s="653"/>
      <c r="ARG2739" s="653"/>
      <c r="ARH2739" s="653"/>
      <c r="ARI2739" s="653"/>
      <c r="ARJ2739" s="653"/>
      <c r="ARK2739" s="653"/>
      <c r="ARL2739" s="653"/>
      <c r="ARM2739" s="653"/>
      <c r="ARN2739" s="653"/>
      <c r="ARO2739" s="653"/>
      <c r="ARP2739" s="653"/>
      <c r="ARQ2739" s="653"/>
      <c r="ARR2739" s="653"/>
      <c r="ARS2739" s="653"/>
      <c r="ART2739" s="653"/>
      <c r="ARU2739" s="653"/>
      <c r="ARV2739" s="653"/>
      <c r="ARW2739" s="653"/>
      <c r="ARX2739" s="653"/>
      <c r="ARY2739" s="653"/>
      <c r="ARZ2739" s="653"/>
      <c r="ASA2739" s="653"/>
      <c r="ASB2739" s="653"/>
      <c r="ASC2739" s="653"/>
      <c r="ASD2739" s="653"/>
      <c r="ASE2739" s="653"/>
      <c r="ASF2739" s="653"/>
      <c r="ASG2739" s="653"/>
      <c r="ASH2739" s="653"/>
      <c r="ASI2739" s="653"/>
      <c r="ASJ2739" s="653"/>
      <c r="ASK2739" s="653"/>
      <c r="ASL2739" s="653"/>
      <c r="ASM2739" s="653"/>
      <c r="ASN2739" s="653"/>
      <c r="ASO2739" s="653"/>
      <c r="ASP2739" s="653"/>
      <c r="ASQ2739" s="653"/>
      <c r="ASR2739" s="653"/>
      <c r="ASS2739" s="653"/>
      <c r="AST2739" s="653"/>
      <c r="ASU2739" s="653"/>
      <c r="ASV2739" s="653"/>
      <c r="ASW2739" s="653"/>
      <c r="ASX2739" s="653"/>
      <c r="ASY2739" s="653"/>
      <c r="ASZ2739" s="653"/>
      <c r="ATA2739" s="653"/>
      <c r="ATB2739" s="653"/>
      <c r="ATC2739" s="653"/>
      <c r="ATD2739" s="653"/>
      <c r="ATE2739" s="653"/>
      <c r="ATF2739" s="653"/>
      <c r="ATG2739" s="653"/>
      <c r="ATH2739" s="653"/>
      <c r="ATI2739" s="653"/>
      <c r="ATJ2739" s="653"/>
      <c r="ATK2739" s="653"/>
      <c r="ATL2739" s="653"/>
      <c r="ATM2739" s="653"/>
      <c r="ATN2739" s="653"/>
      <c r="ATO2739" s="653"/>
      <c r="ATP2739" s="653"/>
      <c r="ATQ2739" s="653"/>
      <c r="ATR2739" s="653"/>
      <c r="ATS2739" s="653"/>
      <c r="ATT2739" s="653"/>
      <c r="ATU2739" s="653"/>
      <c r="ATV2739" s="653"/>
      <c r="ATW2739" s="653"/>
      <c r="ATX2739" s="653"/>
      <c r="ATY2739" s="653"/>
      <c r="ATZ2739" s="653"/>
      <c r="AUA2739" s="653"/>
      <c r="AUB2739" s="653"/>
      <c r="AUC2739" s="653"/>
      <c r="AUD2739" s="653"/>
      <c r="AUE2739" s="653"/>
      <c r="AUF2739" s="653"/>
      <c r="AUG2739" s="653"/>
      <c r="AUH2739" s="653"/>
      <c r="AUI2739" s="653"/>
      <c r="AUJ2739" s="653"/>
      <c r="AUK2739" s="653"/>
      <c r="AUL2739" s="653"/>
      <c r="AUM2739" s="653"/>
      <c r="AUN2739" s="653"/>
      <c r="AUO2739" s="653"/>
      <c r="AUP2739" s="653"/>
      <c r="AUQ2739" s="653"/>
      <c r="AUR2739" s="653"/>
      <c r="AUS2739" s="653"/>
      <c r="AUT2739" s="653"/>
      <c r="AUU2739" s="653"/>
      <c r="AUV2739" s="653"/>
      <c r="AUW2739" s="653"/>
      <c r="AUX2739" s="653"/>
      <c r="AUY2739" s="653"/>
      <c r="AUZ2739" s="653"/>
      <c r="AVA2739" s="653"/>
      <c r="AVB2739" s="653"/>
      <c r="AVC2739" s="653"/>
      <c r="AVD2739" s="653"/>
      <c r="AVE2739" s="653"/>
      <c r="AVF2739" s="653"/>
      <c r="AVG2739" s="653"/>
      <c r="AVH2739" s="653"/>
      <c r="AVI2739" s="653"/>
      <c r="AVJ2739" s="653"/>
      <c r="AVK2739" s="653"/>
      <c r="AVL2739" s="653"/>
      <c r="AVM2739" s="653"/>
      <c r="AVN2739" s="653"/>
      <c r="AVO2739" s="653"/>
      <c r="AVP2739" s="653"/>
      <c r="AVQ2739" s="653"/>
      <c r="AVR2739" s="653"/>
      <c r="AVS2739" s="653"/>
      <c r="AVT2739" s="653"/>
      <c r="AVU2739" s="653"/>
      <c r="AVV2739" s="653"/>
      <c r="AVW2739" s="653"/>
      <c r="AVX2739" s="653"/>
      <c r="AVY2739" s="653"/>
      <c r="AVZ2739" s="653"/>
      <c r="AWA2739" s="653"/>
      <c r="AWB2739" s="653"/>
      <c r="AWC2739" s="653"/>
      <c r="AWD2739" s="653"/>
      <c r="AWE2739" s="653"/>
      <c r="AWF2739" s="653"/>
      <c r="AWG2739" s="653"/>
      <c r="AWH2739" s="653"/>
      <c r="AWI2739" s="653"/>
      <c r="AWJ2739" s="653"/>
      <c r="AWK2739" s="653"/>
      <c r="AWL2739" s="653"/>
      <c r="AWM2739" s="653"/>
      <c r="AWN2739" s="653"/>
      <c r="AWO2739" s="653"/>
      <c r="AWP2739" s="653"/>
      <c r="AWQ2739" s="653"/>
      <c r="AWR2739" s="653"/>
      <c r="AWS2739" s="653"/>
      <c r="AWT2739" s="653"/>
      <c r="AWU2739" s="653"/>
      <c r="AWV2739" s="653"/>
      <c r="AWW2739" s="653"/>
      <c r="AWX2739" s="653"/>
      <c r="AWY2739" s="653"/>
      <c r="AWZ2739" s="653"/>
      <c r="AXA2739" s="653"/>
      <c r="AXB2739" s="653"/>
      <c r="AXC2739" s="653"/>
      <c r="AXD2739" s="653"/>
      <c r="AXE2739" s="653"/>
      <c r="AXF2739" s="653"/>
      <c r="AXG2739" s="653"/>
      <c r="AXH2739" s="653"/>
      <c r="AXI2739" s="653"/>
      <c r="AXJ2739" s="653"/>
      <c r="AXK2739" s="653"/>
      <c r="AXL2739" s="653"/>
      <c r="AXM2739" s="653"/>
      <c r="AXN2739" s="653"/>
      <c r="AXO2739" s="653"/>
      <c r="AXP2739" s="653"/>
      <c r="AXQ2739" s="653"/>
      <c r="AXR2739" s="653"/>
      <c r="AXS2739" s="653"/>
      <c r="AXT2739" s="653"/>
      <c r="AXU2739" s="653"/>
      <c r="AXV2739" s="653"/>
      <c r="AXW2739" s="653"/>
      <c r="AXX2739" s="653"/>
      <c r="AXY2739" s="653"/>
      <c r="AXZ2739" s="653"/>
      <c r="AYA2739" s="653"/>
      <c r="AYB2739" s="653"/>
      <c r="AYC2739" s="653"/>
      <c r="AYD2739" s="653"/>
      <c r="AYE2739" s="653"/>
      <c r="AYF2739" s="653"/>
      <c r="AYG2739" s="653"/>
      <c r="AYH2739" s="653"/>
      <c r="AYI2739" s="653"/>
      <c r="AYJ2739" s="653"/>
      <c r="AYK2739" s="653"/>
      <c r="AYL2739" s="653"/>
      <c r="AYM2739" s="653"/>
      <c r="AYN2739" s="653"/>
      <c r="AYO2739" s="653"/>
      <c r="AYP2739" s="653"/>
      <c r="AYQ2739" s="653"/>
      <c r="AYR2739" s="653"/>
      <c r="AYS2739" s="653"/>
      <c r="AYT2739" s="653"/>
      <c r="AYU2739" s="653"/>
      <c r="AYV2739" s="653"/>
      <c r="AYW2739" s="653"/>
      <c r="AYX2739" s="653"/>
      <c r="AYY2739" s="653"/>
      <c r="AYZ2739" s="653"/>
      <c r="AZA2739" s="653"/>
      <c r="AZB2739" s="653"/>
      <c r="AZC2739" s="653"/>
      <c r="AZD2739" s="653"/>
      <c r="AZE2739" s="653"/>
      <c r="AZF2739" s="653"/>
      <c r="AZG2739" s="653"/>
      <c r="AZH2739" s="653"/>
      <c r="AZI2739" s="653"/>
      <c r="AZJ2739" s="653"/>
      <c r="AZK2739" s="653"/>
      <c r="AZL2739" s="653"/>
      <c r="AZM2739" s="653"/>
      <c r="AZN2739" s="653"/>
      <c r="AZO2739" s="653"/>
      <c r="AZP2739" s="653"/>
      <c r="AZQ2739" s="653"/>
      <c r="AZR2739" s="653"/>
      <c r="AZS2739" s="653"/>
      <c r="AZT2739" s="653"/>
      <c r="AZU2739" s="653"/>
      <c r="AZV2739" s="653"/>
      <c r="AZW2739" s="653"/>
      <c r="AZX2739" s="653"/>
      <c r="AZY2739" s="653"/>
      <c r="AZZ2739" s="653"/>
      <c r="BAA2739" s="653"/>
      <c r="BAB2739" s="653"/>
      <c r="BAC2739" s="653"/>
      <c r="BAD2739" s="653"/>
      <c r="BAE2739" s="653"/>
      <c r="BAF2739" s="653"/>
      <c r="BAG2739" s="653"/>
      <c r="BAH2739" s="653"/>
      <c r="BAI2739" s="653"/>
      <c r="BAJ2739" s="653"/>
      <c r="BAK2739" s="653"/>
      <c r="BAL2739" s="653"/>
      <c r="BAM2739" s="653"/>
      <c r="BAN2739" s="653"/>
      <c r="BAO2739" s="653"/>
      <c r="BAP2739" s="653"/>
      <c r="BAQ2739" s="653"/>
      <c r="BAR2739" s="653"/>
      <c r="BAS2739" s="653"/>
      <c r="BAT2739" s="653"/>
      <c r="BAU2739" s="653"/>
      <c r="BAV2739" s="653"/>
      <c r="BAW2739" s="653"/>
      <c r="BAX2739" s="653"/>
      <c r="BAY2739" s="653"/>
      <c r="BAZ2739" s="653"/>
      <c r="BBA2739" s="653"/>
      <c r="BBB2739" s="653"/>
      <c r="BBC2739" s="653"/>
      <c r="BBD2739" s="653"/>
      <c r="BBE2739" s="653"/>
      <c r="BBF2739" s="653"/>
      <c r="BBG2739" s="653"/>
      <c r="BBH2739" s="653"/>
      <c r="BBI2739" s="653"/>
      <c r="BBJ2739" s="653"/>
      <c r="BBK2739" s="653"/>
      <c r="BBL2739" s="653"/>
      <c r="BBM2739" s="653"/>
      <c r="BBN2739" s="653"/>
      <c r="BBO2739" s="653"/>
      <c r="BBP2739" s="653"/>
      <c r="BBQ2739" s="653"/>
      <c r="BBR2739" s="653"/>
      <c r="BBS2739" s="653"/>
      <c r="BBT2739" s="653"/>
      <c r="BBU2739" s="653"/>
      <c r="BBV2739" s="653"/>
      <c r="BBW2739" s="653"/>
      <c r="BBX2739" s="653"/>
      <c r="BBY2739" s="653"/>
      <c r="BBZ2739" s="653"/>
      <c r="BCA2739" s="653"/>
      <c r="BCB2739" s="653"/>
      <c r="BCC2739" s="653"/>
      <c r="BCD2739" s="653"/>
      <c r="BCE2739" s="653"/>
      <c r="BCF2739" s="653"/>
      <c r="BCG2739" s="653"/>
      <c r="BCH2739" s="653"/>
      <c r="BCI2739" s="653"/>
      <c r="BCJ2739" s="653"/>
      <c r="BCK2739" s="653"/>
      <c r="BCL2739" s="653"/>
      <c r="BCM2739" s="653"/>
      <c r="BCN2739" s="653"/>
      <c r="BCO2739" s="653"/>
      <c r="BCP2739" s="653"/>
      <c r="BCQ2739" s="653"/>
      <c r="BCR2739" s="653"/>
      <c r="BCS2739" s="653"/>
      <c r="BCT2739" s="653"/>
      <c r="BCU2739" s="653"/>
      <c r="BCV2739" s="653"/>
      <c r="BCW2739" s="653"/>
      <c r="BCX2739" s="653"/>
      <c r="BCY2739" s="653"/>
      <c r="BCZ2739" s="653"/>
      <c r="BDA2739" s="653"/>
      <c r="BDB2739" s="653"/>
      <c r="BDC2739" s="653"/>
      <c r="BDD2739" s="653"/>
      <c r="BDE2739" s="653"/>
      <c r="BDF2739" s="653"/>
      <c r="BDG2739" s="653"/>
      <c r="BDH2739" s="653"/>
      <c r="BDI2739" s="653"/>
      <c r="BDJ2739" s="653"/>
      <c r="BDK2739" s="653"/>
      <c r="BDL2739" s="653"/>
      <c r="BDM2739" s="653"/>
      <c r="BDN2739" s="653"/>
      <c r="BDO2739" s="653"/>
      <c r="BDP2739" s="653"/>
      <c r="BDQ2739" s="653"/>
      <c r="BDR2739" s="653"/>
      <c r="BDS2739" s="653"/>
      <c r="BDT2739" s="653"/>
      <c r="BDU2739" s="653"/>
      <c r="BDV2739" s="653"/>
      <c r="BDW2739" s="653"/>
      <c r="BDX2739" s="653"/>
      <c r="BDY2739" s="653"/>
      <c r="BDZ2739" s="653"/>
      <c r="BEA2739" s="653"/>
      <c r="BEB2739" s="653"/>
      <c r="BEC2739" s="653"/>
      <c r="BED2739" s="653"/>
      <c r="BEE2739" s="653"/>
      <c r="BEF2739" s="653"/>
      <c r="BEG2739" s="653"/>
      <c r="BEH2739" s="653"/>
      <c r="BEI2739" s="653"/>
      <c r="BEJ2739" s="653"/>
      <c r="BEK2739" s="653"/>
      <c r="BEL2739" s="653"/>
      <c r="BEM2739" s="653"/>
      <c r="BEN2739" s="653"/>
      <c r="BEO2739" s="653"/>
      <c r="BEP2739" s="653"/>
      <c r="BEQ2739" s="653"/>
      <c r="BER2739" s="653"/>
      <c r="BES2739" s="653"/>
      <c r="BET2739" s="653"/>
      <c r="BEU2739" s="653"/>
      <c r="BEV2739" s="653"/>
      <c r="BEW2739" s="653"/>
      <c r="BEX2739" s="653"/>
      <c r="BEY2739" s="653"/>
      <c r="BEZ2739" s="653"/>
      <c r="BFA2739" s="653"/>
      <c r="BFB2739" s="653"/>
      <c r="BFC2739" s="653"/>
      <c r="BFD2739" s="653"/>
      <c r="BFE2739" s="653"/>
      <c r="BFF2739" s="653"/>
      <c r="BFG2739" s="653"/>
      <c r="BFH2739" s="653"/>
      <c r="BFI2739" s="653"/>
      <c r="BFJ2739" s="653"/>
      <c r="BFK2739" s="653"/>
      <c r="BFL2739" s="653"/>
      <c r="BFM2739" s="653"/>
      <c r="BFN2739" s="653"/>
      <c r="BFO2739" s="653"/>
      <c r="BFP2739" s="653"/>
      <c r="BFQ2739" s="653"/>
      <c r="BFR2739" s="653"/>
      <c r="BFS2739" s="653"/>
      <c r="BFT2739" s="653"/>
      <c r="BFU2739" s="653"/>
      <c r="BFV2739" s="653"/>
      <c r="BFW2739" s="653"/>
      <c r="BFX2739" s="653"/>
      <c r="BFY2739" s="653"/>
      <c r="BFZ2739" s="653"/>
      <c r="BGA2739" s="653"/>
      <c r="BGB2739" s="653"/>
      <c r="BGC2739" s="653"/>
      <c r="BGD2739" s="653"/>
      <c r="BGE2739" s="653"/>
      <c r="BGF2739" s="653"/>
      <c r="BGG2739" s="653"/>
      <c r="BGH2739" s="653"/>
      <c r="BGI2739" s="653"/>
      <c r="BGJ2739" s="653"/>
      <c r="BGK2739" s="653"/>
      <c r="BGL2739" s="653"/>
      <c r="BGM2739" s="653"/>
      <c r="BGN2739" s="653"/>
      <c r="BGO2739" s="653"/>
      <c r="BGP2739" s="653"/>
      <c r="BGQ2739" s="653"/>
      <c r="BGR2739" s="653"/>
      <c r="BGS2739" s="653"/>
      <c r="BGT2739" s="653"/>
      <c r="BGU2739" s="653"/>
      <c r="BGV2739" s="653"/>
      <c r="BGW2739" s="653"/>
      <c r="BGX2739" s="653"/>
      <c r="BGY2739" s="653"/>
      <c r="BGZ2739" s="653"/>
      <c r="BHA2739" s="653"/>
      <c r="BHB2739" s="653"/>
      <c r="BHC2739" s="653"/>
      <c r="BHD2739" s="653"/>
      <c r="BHE2739" s="653"/>
      <c r="BHF2739" s="653"/>
      <c r="BHG2739" s="653"/>
      <c r="BHH2739" s="653"/>
      <c r="BHI2739" s="653"/>
      <c r="BHJ2739" s="653"/>
      <c r="BHK2739" s="653"/>
      <c r="BHL2739" s="653"/>
      <c r="BHM2739" s="653"/>
      <c r="BHN2739" s="653"/>
      <c r="BHO2739" s="653"/>
      <c r="BHP2739" s="653"/>
      <c r="BHQ2739" s="653"/>
      <c r="BHR2739" s="653"/>
      <c r="BHS2739" s="653"/>
      <c r="BHT2739" s="653"/>
      <c r="BHU2739" s="653"/>
      <c r="BHV2739" s="653"/>
      <c r="BHW2739" s="653"/>
      <c r="BHX2739" s="653"/>
      <c r="BHY2739" s="653"/>
      <c r="BHZ2739" s="653"/>
      <c r="BIA2739" s="653"/>
      <c r="BIB2739" s="653"/>
      <c r="BIC2739" s="653"/>
      <c r="BID2739" s="653"/>
      <c r="BIE2739" s="653"/>
      <c r="BIF2739" s="653"/>
      <c r="BIG2739" s="653"/>
      <c r="BIH2739" s="653"/>
      <c r="BII2739" s="653"/>
      <c r="BIJ2739" s="653"/>
      <c r="BIK2739" s="653"/>
      <c r="BIL2739" s="653"/>
      <c r="BIM2739" s="653"/>
      <c r="BIN2739" s="653"/>
      <c r="BIO2739" s="653"/>
      <c r="BIP2739" s="653"/>
      <c r="BIQ2739" s="653"/>
      <c r="BIR2739" s="653"/>
      <c r="BIS2739" s="653"/>
      <c r="BIT2739" s="653"/>
      <c r="BIU2739" s="653"/>
      <c r="BIV2739" s="653"/>
      <c r="BIW2739" s="653"/>
      <c r="BIX2739" s="653"/>
      <c r="BIY2739" s="653"/>
      <c r="BIZ2739" s="653"/>
      <c r="BJA2739" s="653"/>
      <c r="BJB2739" s="653"/>
      <c r="BJC2739" s="653"/>
      <c r="BJD2739" s="653"/>
      <c r="BJE2739" s="653"/>
      <c r="BJF2739" s="653"/>
      <c r="BJG2739" s="653"/>
      <c r="BJH2739" s="653"/>
      <c r="BJI2739" s="653"/>
      <c r="BJJ2739" s="653"/>
      <c r="BJK2739" s="653"/>
      <c r="BJL2739" s="653"/>
      <c r="BJM2739" s="653"/>
      <c r="BJN2739" s="653"/>
      <c r="BJO2739" s="653"/>
      <c r="BJP2739" s="653"/>
      <c r="BJQ2739" s="653"/>
      <c r="BJR2739" s="653"/>
      <c r="BJS2739" s="653"/>
      <c r="BJT2739" s="653"/>
      <c r="BJU2739" s="653"/>
      <c r="BJV2739" s="653"/>
      <c r="BJW2739" s="653"/>
      <c r="BJX2739" s="653"/>
      <c r="BJY2739" s="653"/>
      <c r="BJZ2739" s="653"/>
      <c r="BKA2739" s="653"/>
      <c r="BKB2739" s="653"/>
      <c r="BKC2739" s="653"/>
      <c r="BKD2739" s="653"/>
      <c r="BKE2739" s="653"/>
      <c r="BKF2739" s="653"/>
      <c r="BKG2739" s="653"/>
      <c r="BKH2739" s="653"/>
      <c r="BKI2739" s="653"/>
      <c r="BKJ2739" s="653"/>
      <c r="BKK2739" s="653"/>
      <c r="BKL2739" s="653"/>
      <c r="BKM2739" s="653"/>
      <c r="BKN2739" s="653"/>
      <c r="BKO2739" s="653"/>
      <c r="BKP2739" s="653"/>
      <c r="BKQ2739" s="653"/>
      <c r="BKR2739" s="653"/>
      <c r="BKS2739" s="653"/>
      <c r="BKT2739" s="653"/>
      <c r="BKU2739" s="653"/>
      <c r="BKV2739" s="653"/>
      <c r="BKW2739" s="653"/>
      <c r="BKX2739" s="653"/>
      <c r="BKY2739" s="653"/>
      <c r="BKZ2739" s="653"/>
      <c r="BLA2739" s="653"/>
      <c r="BLB2739" s="653"/>
      <c r="BLC2739" s="653"/>
      <c r="BLD2739" s="653"/>
      <c r="BLE2739" s="653"/>
      <c r="BLF2739" s="653"/>
      <c r="BLG2739" s="653"/>
      <c r="BLH2739" s="653"/>
      <c r="BLI2739" s="653"/>
      <c r="BLJ2739" s="653"/>
      <c r="BLK2739" s="653"/>
      <c r="BLL2739" s="653"/>
      <c r="BLM2739" s="653"/>
      <c r="BLN2739" s="653"/>
      <c r="BLO2739" s="653"/>
      <c r="BLP2739" s="653"/>
      <c r="BLQ2739" s="653"/>
      <c r="BLR2739" s="653"/>
      <c r="BLS2739" s="653"/>
      <c r="BLT2739" s="653"/>
      <c r="BLU2739" s="653"/>
      <c r="BLV2739" s="653"/>
      <c r="BLW2739" s="653"/>
      <c r="BLX2739" s="653"/>
      <c r="BLY2739" s="653"/>
      <c r="BLZ2739" s="653"/>
      <c r="BMA2739" s="653"/>
      <c r="BMB2739" s="653"/>
      <c r="BMC2739" s="653"/>
      <c r="BMD2739" s="653"/>
      <c r="BME2739" s="653"/>
      <c r="BMF2739" s="653"/>
      <c r="BMG2739" s="653"/>
      <c r="BMH2739" s="653"/>
      <c r="BMI2739" s="653"/>
      <c r="BMJ2739" s="653"/>
      <c r="BMK2739" s="653"/>
      <c r="BML2739" s="653"/>
      <c r="BMM2739" s="653"/>
      <c r="BMN2739" s="653"/>
      <c r="BMO2739" s="653"/>
      <c r="BMP2739" s="653"/>
      <c r="BMQ2739" s="653"/>
      <c r="BMR2739" s="653"/>
      <c r="BMS2739" s="653"/>
      <c r="BMT2739" s="653"/>
      <c r="BMU2739" s="653"/>
      <c r="BMV2739" s="653"/>
      <c r="BMW2739" s="653"/>
      <c r="BMX2739" s="653"/>
      <c r="BMY2739" s="653"/>
      <c r="BMZ2739" s="653"/>
      <c r="BNA2739" s="653"/>
      <c r="BNB2739" s="653"/>
      <c r="BNC2739" s="653"/>
      <c r="BND2739" s="653"/>
      <c r="BNE2739" s="653"/>
      <c r="BNF2739" s="653"/>
      <c r="BNG2739" s="653"/>
      <c r="BNH2739" s="653"/>
      <c r="BNI2739" s="653"/>
      <c r="BNJ2739" s="653"/>
      <c r="BNK2739" s="653"/>
      <c r="BNL2739" s="653"/>
      <c r="BNM2739" s="653"/>
      <c r="BNN2739" s="653"/>
      <c r="BNO2739" s="653"/>
      <c r="BNP2739" s="653"/>
      <c r="BNQ2739" s="653"/>
      <c r="BNR2739" s="653"/>
      <c r="BNS2739" s="653"/>
      <c r="BNT2739" s="653"/>
      <c r="BNU2739" s="653"/>
      <c r="BNV2739" s="653"/>
      <c r="BNW2739" s="653"/>
      <c r="BNX2739" s="653"/>
      <c r="BNY2739" s="653"/>
      <c r="BNZ2739" s="653"/>
      <c r="BOA2739" s="653"/>
      <c r="BOB2739" s="653"/>
      <c r="BOC2739" s="653"/>
      <c r="BOD2739" s="653"/>
      <c r="BOE2739" s="653"/>
      <c r="BOF2739" s="653"/>
      <c r="BOG2739" s="653"/>
      <c r="BOH2739" s="653"/>
      <c r="BOI2739" s="653"/>
      <c r="BOJ2739" s="653"/>
      <c r="BOK2739" s="653"/>
      <c r="BOL2739" s="653"/>
      <c r="BOM2739" s="653"/>
      <c r="BON2739" s="653"/>
      <c r="BOO2739" s="653"/>
      <c r="BOP2739" s="653"/>
      <c r="BOQ2739" s="653"/>
      <c r="BOR2739" s="653"/>
      <c r="BOS2739" s="653"/>
      <c r="BOT2739" s="653"/>
      <c r="BOU2739" s="653"/>
      <c r="BOV2739" s="653"/>
      <c r="BOW2739" s="653"/>
      <c r="BOX2739" s="653"/>
      <c r="BOY2739" s="653"/>
      <c r="BOZ2739" s="653"/>
      <c r="BPA2739" s="653"/>
      <c r="BPB2739" s="653"/>
      <c r="BPC2739" s="653"/>
      <c r="BPD2739" s="653"/>
      <c r="BPE2739" s="653"/>
      <c r="BPF2739" s="653"/>
      <c r="BPG2739" s="653"/>
      <c r="BPH2739" s="653"/>
      <c r="BPI2739" s="653"/>
      <c r="BPJ2739" s="653"/>
      <c r="BPK2739" s="653"/>
      <c r="BPL2739" s="653"/>
      <c r="BPM2739" s="653"/>
      <c r="BPN2739" s="653"/>
      <c r="BPO2739" s="653"/>
      <c r="BPP2739" s="653"/>
      <c r="BPQ2739" s="653"/>
      <c r="BPR2739" s="653"/>
      <c r="BPS2739" s="653"/>
      <c r="BPT2739" s="653"/>
      <c r="BPU2739" s="653"/>
      <c r="BPV2739" s="653"/>
      <c r="BPW2739" s="653"/>
      <c r="BPX2739" s="653"/>
      <c r="BPY2739" s="653"/>
      <c r="BPZ2739" s="653"/>
      <c r="BQA2739" s="653"/>
      <c r="BQB2739" s="653"/>
      <c r="BQC2739" s="653"/>
      <c r="BQD2739" s="653"/>
      <c r="BQE2739" s="653"/>
      <c r="BQF2739" s="653"/>
      <c r="BQG2739" s="653"/>
      <c r="BQH2739" s="653"/>
      <c r="BQI2739" s="653"/>
      <c r="BQJ2739" s="653"/>
      <c r="BQK2739" s="653"/>
      <c r="BQL2739" s="653"/>
      <c r="BQM2739" s="653"/>
      <c r="BQN2739" s="653"/>
      <c r="BQO2739" s="653"/>
      <c r="BQP2739" s="653"/>
      <c r="BQQ2739" s="653"/>
      <c r="BQR2739" s="653"/>
      <c r="BQS2739" s="653"/>
      <c r="BQT2739" s="653"/>
      <c r="BQU2739" s="653"/>
      <c r="BQV2739" s="653"/>
      <c r="BQW2739" s="653"/>
      <c r="BQX2739" s="653"/>
      <c r="BQY2739" s="653"/>
      <c r="BQZ2739" s="653"/>
      <c r="BRA2739" s="653"/>
      <c r="BRB2739" s="653"/>
      <c r="BRC2739" s="653"/>
      <c r="BRD2739" s="653"/>
      <c r="BRE2739" s="653"/>
      <c r="BRF2739" s="653"/>
      <c r="BRG2739" s="653"/>
      <c r="BRH2739" s="653"/>
      <c r="BRI2739" s="653"/>
      <c r="BRJ2739" s="653"/>
      <c r="BRK2739" s="653"/>
      <c r="BRL2739" s="653"/>
      <c r="BRM2739" s="653"/>
      <c r="BRN2739" s="653"/>
      <c r="BRO2739" s="653"/>
      <c r="BRP2739" s="653"/>
      <c r="BRQ2739" s="653"/>
      <c r="BRR2739" s="653"/>
      <c r="BRS2739" s="653"/>
      <c r="BRT2739" s="653"/>
      <c r="BRU2739" s="653"/>
      <c r="BRV2739" s="653"/>
      <c r="BRW2739" s="653"/>
      <c r="BRX2739" s="653"/>
      <c r="BRY2739" s="653"/>
      <c r="BRZ2739" s="653"/>
      <c r="BSA2739" s="653"/>
      <c r="BSB2739" s="653"/>
      <c r="BSC2739" s="653"/>
      <c r="BSD2739" s="653"/>
      <c r="BSE2739" s="653"/>
      <c r="BSF2739" s="653"/>
      <c r="BSG2739" s="653"/>
      <c r="BSH2739" s="653"/>
      <c r="BSI2739" s="653"/>
      <c r="BSJ2739" s="653"/>
      <c r="BSK2739" s="653"/>
      <c r="BSL2739" s="653"/>
      <c r="BSM2739" s="653"/>
      <c r="BSN2739" s="653"/>
      <c r="BSO2739" s="653"/>
      <c r="BSP2739" s="653"/>
      <c r="BSQ2739" s="653"/>
      <c r="BSR2739" s="653"/>
      <c r="BSS2739" s="653"/>
      <c r="BST2739" s="653"/>
      <c r="BSU2739" s="653"/>
      <c r="BSV2739" s="653"/>
      <c r="BSW2739" s="653"/>
      <c r="BSX2739" s="653"/>
      <c r="BSY2739" s="653"/>
      <c r="BSZ2739" s="653"/>
      <c r="BTA2739" s="653"/>
      <c r="BTB2739" s="653"/>
      <c r="BTC2739" s="653"/>
      <c r="BTD2739" s="653"/>
      <c r="BTE2739" s="653"/>
      <c r="BTF2739" s="653"/>
      <c r="BTG2739" s="653"/>
      <c r="BTH2739" s="653"/>
      <c r="BTI2739" s="653"/>
      <c r="BTJ2739" s="653"/>
      <c r="BTK2739" s="653"/>
      <c r="BTL2739" s="653"/>
      <c r="BTM2739" s="653"/>
      <c r="BTN2739" s="653"/>
      <c r="BTO2739" s="653"/>
      <c r="BTP2739" s="653"/>
      <c r="BTQ2739" s="653"/>
      <c r="BTR2739" s="653"/>
      <c r="BTS2739" s="653"/>
      <c r="BTT2739" s="653"/>
      <c r="BTU2739" s="653"/>
      <c r="BTV2739" s="653"/>
      <c r="BTW2739" s="653"/>
      <c r="BTX2739" s="653"/>
      <c r="BTY2739" s="653"/>
      <c r="BTZ2739" s="653"/>
      <c r="BUA2739" s="653"/>
      <c r="BUB2739" s="653"/>
      <c r="BUC2739" s="653"/>
      <c r="BUD2739" s="653"/>
      <c r="BUE2739" s="653"/>
      <c r="BUF2739" s="653"/>
      <c r="BUG2739" s="653"/>
      <c r="BUH2739" s="653"/>
      <c r="BUI2739" s="653"/>
      <c r="BUJ2739" s="653"/>
      <c r="BUK2739" s="653"/>
      <c r="BUL2739" s="653"/>
      <c r="BUM2739" s="653"/>
      <c r="BUN2739" s="653"/>
      <c r="BUO2739" s="653"/>
      <c r="BUP2739" s="653"/>
      <c r="BUQ2739" s="653"/>
      <c r="BUR2739" s="653"/>
      <c r="BUS2739" s="653"/>
      <c r="BUT2739" s="653"/>
      <c r="BUU2739" s="653"/>
      <c r="BUV2739" s="653"/>
      <c r="BUW2739" s="653"/>
      <c r="BUX2739" s="653"/>
      <c r="BUY2739" s="653"/>
      <c r="BUZ2739" s="653"/>
      <c r="BVA2739" s="653"/>
      <c r="BVB2739" s="653"/>
      <c r="BVC2739" s="653"/>
      <c r="BVD2739" s="653"/>
      <c r="BVE2739" s="653"/>
      <c r="BVF2739" s="653"/>
      <c r="BVG2739" s="653"/>
      <c r="BVH2739" s="653"/>
      <c r="BVI2739" s="653"/>
      <c r="BVJ2739" s="653"/>
      <c r="BVK2739" s="653"/>
      <c r="BVL2739" s="653"/>
      <c r="BVM2739" s="653"/>
      <c r="BVN2739" s="653"/>
      <c r="BVO2739" s="653"/>
      <c r="BVP2739" s="653"/>
      <c r="BVQ2739" s="653"/>
      <c r="BVR2739" s="653"/>
      <c r="BVS2739" s="653"/>
      <c r="BVT2739" s="653"/>
      <c r="BVU2739" s="653"/>
      <c r="BVV2739" s="653"/>
      <c r="BVW2739" s="653"/>
      <c r="BVX2739" s="653"/>
      <c r="BVY2739" s="653"/>
      <c r="BVZ2739" s="653"/>
      <c r="BWA2739" s="653"/>
      <c r="BWB2739" s="653"/>
      <c r="BWC2739" s="653"/>
      <c r="BWD2739" s="653"/>
      <c r="BWE2739" s="653"/>
      <c r="BWF2739" s="653"/>
      <c r="BWG2739" s="653"/>
      <c r="BWH2739" s="653"/>
      <c r="BWI2739" s="653"/>
      <c r="BWJ2739" s="653"/>
      <c r="BWK2739" s="653"/>
      <c r="BWL2739" s="653"/>
      <c r="BWM2739" s="653"/>
      <c r="BWN2739" s="653"/>
      <c r="BWO2739" s="653"/>
      <c r="BWP2739" s="653"/>
      <c r="BWQ2739" s="653"/>
      <c r="BWR2739" s="653"/>
      <c r="BWS2739" s="653"/>
      <c r="BWT2739" s="653"/>
      <c r="BWU2739" s="653"/>
      <c r="BWV2739" s="653"/>
      <c r="BWW2739" s="653"/>
      <c r="BWX2739" s="653"/>
      <c r="BWY2739" s="653"/>
      <c r="BWZ2739" s="653"/>
      <c r="BXA2739" s="653"/>
      <c r="BXB2739" s="653"/>
      <c r="BXC2739" s="653"/>
      <c r="BXD2739" s="653"/>
      <c r="BXE2739" s="653"/>
      <c r="BXF2739" s="653"/>
      <c r="BXG2739" s="653"/>
      <c r="BXH2739" s="653"/>
      <c r="BXI2739" s="653"/>
      <c r="BXJ2739" s="653"/>
      <c r="BXK2739" s="653"/>
      <c r="BXL2739" s="653"/>
      <c r="BXM2739" s="653"/>
      <c r="BXN2739" s="653"/>
      <c r="BXO2739" s="653"/>
      <c r="BXP2739" s="653"/>
      <c r="BXQ2739" s="653"/>
      <c r="BXR2739" s="653"/>
      <c r="BXS2739" s="653"/>
      <c r="BXT2739" s="653"/>
      <c r="BXU2739" s="653"/>
      <c r="BXV2739" s="653"/>
      <c r="BXW2739" s="653"/>
      <c r="BXX2739" s="653"/>
      <c r="BXY2739" s="653"/>
      <c r="BXZ2739" s="653"/>
      <c r="BYA2739" s="653"/>
      <c r="BYB2739" s="653"/>
      <c r="BYC2739" s="653"/>
      <c r="BYD2739" s="653"/>
      <c r="BYE2739" s="653"/>
      <c r="BYF2739" s="653"/>
      <c r="BYG2739" s="653"/>
      <c r="BYH2739" s="653"/>
      <c r="BYI2739" s="653"/>
      <c r="BYJ2739" s="653"/>
      <c r="BYK2739" s="653"/>
      <c r="BYL2739" s="653"/>
      <c r="BYM2739" s="653"/>
      <c r="BYN2739" s="653"/>
      <c r="BYO2739" s="653"/>
      <c r="BYP2739" s="653"/>
      <c r="BYQ2739" s="653"/>
      <c r="BYR2739" s="653"/>
      <c r="BYS2739" s="653"/>
      <c r="BYT2739" s="653"/>
      <c r="BYU2739" s="653"/>
      <c r="BYV2739" s="653"/>
      <c r="BYW2739" s="653"/>
      <c r="BYX2739" s="653"/>
      <c r="BYY2739" s="653"/>
      <c r="BYZ2739" s="653"/>
      <c r="BZA2739" s="653"/>
      <c r="BZB2739" s="653"/>
      <c r="BZC2739" s="653"/>
      <c r="BZD2739" s="653"/>
      <c r="BZE2739" s="653"/>
      <c r="BZF2739" s="653"/>
      <c r="BZG2739" s="653"/>
      <c r="BZH2739" s="653"/>
      <c r="BZI2739" s="653"/>
      <c r="BZJ2739" s="653"/>
      <c r="BZK2739" s="653"/>
      <c r="BZL2739" s="653"/>
      <c r="BZM2739" s="653"/>
      <c r="BZN2739" s="653"/>
      <c r="BZO2739" s="653"/>
      <c r="BZP2739" s="653"/>
      <c r="BZQ2739" s="653"/>
      <c r="BZR2739" s="653"/>
      <c r="BZS2739" s="653"/>
      <c r="BZT2739" s="653"/>
      <c r="BZU2739" s="653"/>
      <c r="BZV2739" s="653"/>
      <c r="BZW2739" s="653"/>
      <c r="BZX2739" s="653"/>
      <c r="BZY2739" s="653"/>
      <c r="BZZ2739" s="653"/>
      <c r="CAA2739" s="653"/>
      <c r="CAB2739" s="653"/>
      <c r="CAC2739" s="653"/>
      <c r="CAD2739" s="653"/>
      <c r="CAE2739" s="653"/>
      <c r="CAF2739" s="653"/>
      <c r="CAG2739" s="653"/>
      <c r="CAH2739" s="653"/>
      <c r="CAI2739" s="653"/>
      <c r="CAJ2739" s="653"/>
      <c r="CAK2739" s="653"/>
      <c r="CAL2739" s="653"/>
      <c r="CAM2739" s="653"/>
      <c r="CAN2739" s="653"/>
      <c r="CAO2739" s="653"/>
      <c r="CAP2739" s="653"/>
      <c r="CAQ2739" s="653"/>
      <c r="CAR2739" s="653"/>
      <c r="CAS2739" s="653"/>
      <c r="CAT2739" s="653"/>
      <c r="CAU2739" s="653"/>
      <c r="CAV2739" s="653"/>
      <c r="CAW2739" s="653"/>
      <c r="CAX2739" s="653"/>
      <c r="CAY2739" s="653"/>
      <c r="CAZ2739" s="653"/>
      <c r="CBA2739" s="653"/>
      <c r="CBB2739" s="653"/>
      <c r="CBC2739" s="653"/>
      <c r="CBD2739" s="653"/>
      <c r="CBE2739" s="653"/>
      <c r="CBF2739" s="653"/>
      <c r="CBG2739" s="653"/>
      <c r="CBH2739" s="653"/>
      <c r="CBI2739" s="653"/>
      <c r="CBJ2739" s="653"/>
      <c r="CBK2739" s="653"/>
      <c r="CBL2739" s="653"/>
      <c r="CBM2739" s="653"/>
      <c r="CBN2739" s="653"/>
      <c r="CBO2739" s="653"/>
      <c r="CBP2739" s="653"/>
      <c r="CBQ2739" s="653"/>
      <c r="CBR2739" s="653"/>
      <c r="CBS2739" s="653"/>
      <c r="CBT2739" s="653"/>
      <c r="CBU2739" s="653"/>
      <c r="CBV2739" s="653"/>
      <c r="CBW2739" s="653"/>
      <c r="CBX2739" s="653"/>
      <c r="CBY2739" s="653"/>
      <c r="CBZ2739" s="653"/>
      <c r="CCA2739" s="653"/>
      <c r="CCB2739" s="653"/>
      <c r="CCC2739" s="653"/>
      <c r="CCD2739" s="653"/>
      <c r="CCE2739" s="653"/>
      <c r="CCF2739" s="653"/>
      <c r="CCG2739" s="653"/>
      <c r="CCH2739" s="653"/>
      <c r="CCI2739" s="653"/>
      <c r="CCJ2739" s="653"/>
      <c r="CCK2739" s="653"/>
      <c r="CCL2739" s="653"/>
      <c r="CCM2739" s="653"/>
      <c r="CCN2739" s="653"/>
      <c r="CCO2739" s="653"/>
      <c r="CCP2739" s="653"/>
      <c r="CCQ2739" s="653"/>
      <c r="CCR2739" s="653"/>
      <c r="CCS2739" s="653"/>
      <c r="CCT2739" s="653"/>
      <c r="CCU2739" s="653"/>
      <c r="CCV2739" s="653"/>
      <c r="CCW2739" s="653"/>
      <c r="CCX2739" s="653"/>
      <c r="CCY2739" s="653"/>
      <c r="CCZ2739" s="653"/>
      <c r="CDA2739" s="653"/>
      <c r="CDB2739" s="653"/>
      <c r="CDC2739" s="653"/>
      <c r="CDD2739" s="653"/>
      <c r="CDE2739" s="653"/>
      <c r="CDF2739" s="653"/>
      <c r="CDG2739" s="653"/>
      <c r="CDH2739" s="653"/>
      <c r="CDI2739" s="653"/>
      <c r="CDJ2739" s="653"/>
      <c r="CDK2739" s="653"/>
      <c r="CDL2739" s="653"/>
      <c r="CDM2739" s="653"/>
      <c r="CDN2739" s="653"/>
      <c r="CDO2739" s="653"/>
      <c r="CDP2739" s="653"/>
      <c r="CDQ2739" s="653"/>
      <c r="CDR2739" s="653"/>
      <c r="CDS2739" s="653"/>
      <c r="CDT2739" s="653"/>
      <c r="CDU2739" s="653"/>
      <c r="CDV2739" s="653"/>
      <c r="CDW2739" s="653"/>
      <c r="CDX2739" s="653"/>
      <c r="CDY2739" s="653"/>
      <c r="CDZ2739" s="653"/>
      <c r="CEA2739" s="653"/>
      <c r="CEB2739" s="653"/>
      <c r="CEC2739" s="653"/>
      <c r="CED2739" s="653"/>
      <c r="CEE2739" s="653"/>
      <c r="CEF2739" s="653"/>
      <c r="CEG2739" s="653"/>
      <c r="CEH2739" s="653"/>
      <c r="CEI2739" s="653"/>
      <c r="CEJ2739" s="653"/>
      <c r="CEK2739" s="653"/>
      <c r="CEL2739" s="653"/>
      <c r="CEM2739" s="653"/>
      <c r="CEN2739" s="653"/>
      <c r="CEO2739" s="653"/>
      <c r="CEP2739" s="653"/>
      <c r="CEQ2739" s="653"/>
      <c r="CER2739" s="653"/>
      <c r="CES2739" s="653"/>
      <c r="CET2739" s="653"/>
      <c r="CEU2739" s="653"/>
      <c r="CEV2739" s="653"/>
      <c r="CEW2739" s="653"/>
      <c r="CEX2739" s="653"/>
      <c r="CEY2739" s="653"/>
      <c r="CEZ2739" s="653"/>
      <c r="CFA2739" s="653"/>
      <c r="CFB2739" s="653"/>
      <c r="CFC2739" s="653"/>
      <c r="CFD2739" s="653"/>
      <c r="CFE2739" s="653"/>
      <c r="CFF2739" s="653"/>
      <c r="CFG2739" s="653"/>
      <c r="CFH2739" s="653"/>
      <c r="CFI2739" s="653"/>
      <c r="CFJ2739" s="653"/>
      <c r="CFK2739" s="653"/>
      <c r="CFL2739" s="653"/>
      <c r="CFM2739" s="653"/>
      <c r="CFN2739" s="653"/>
      <c r="CFO2739" s="653"/>
      <c r="CFP2739" s="653"/>
      <c r="CFQ2739" s="653"/>
      <c r="CFR2739" s="653"/>
      <c r="CFS2739" s="653"/>
      <c r="CFT2739" s="653"/>
      <c r="CFU2739" s="653"/>
      <c r="CFV2739" s="653"/>
      <c r="CFW2739" s="653"/>
      <c r="CFX2739" s="653"/>
      <c r="CFY2739" s="653"/>
      <c r="CFZ2739" s="653"/>
      <c r="CGA2739" s="653"/>
      <c r="CGB2739" s="653"/>
      <c r="CGC2739" s="653"/>
      <c r="CGD2739" s="653"/>
      <c r="CGE2739" s="653"/>
      <c r="CGF2739" s="653"/>
      <c r="CGG2739" s="653"/>
      <c r="CGH2739" s="653"/>
      <c r="CGI2739" s="653"/>
      <c r="CGJ2739" s="653"/>
      <c r="CGK2739" s="653"/>
      <c r="CGL2739" s="653"/>
      <c r="CGM2739" s="653"/>
      <c r="CGN2739" s="653"/>
      <c r="CGO2739" s="653"/>
      <c r="CGP2739" s="653"/>
      <c r="CGQ2739" s="653"/>
      <c r="CGR2739" s="653"/>
      <c r="CGS2739" s="653"/>
      <c r="CGT2739" s="653"/>
      <c r="CGU2739" s="653"/>
      <c r="CGV2739" s="653"/>
      <c r="CGW2739" s="653"/>
      <c r="CGX2739" s="653"/>
      <c r="CGY2739" s="653"/>
      <c r="CGZ2739" s="653"/>
      <c r="CHA2739" s="653"/>
      <c r="CHB2739" s="653"/>
      <c r="CHC2739" s="653"/>
      <c r="CHD2739" s="653"/>
      <c r="CHE2739" s="653"/>
      <c r="CHF2739" s="653"/>
      <c r="CHG2739" s="653"/>
      <c r="CHH2739" s="653"/>
      <c r="CHI2739" s="653"/>
      <c r="CHJ2739" s="653"/>
      <c r="CHK2739" s="653"/>
      <c r="CHL2739" s="653"/>
      <c r="CHM2739" s="653"/>
      <c r="CHN2739" s="653"/>
      <c r="CHO2739" s="653"/>
      <c r="CHP2739" s="653"/>
      <c r="CHQ2739" s="653"/>
      <c r="CHR2739" s="653"/>
      <c r="CHS2739" s="653"/>
      <c r="CHT2739" s="653"/>
      <c r="CHU2739" s="653"/>
      <c r="CHV2739" s="653"/>
      <c r="CHW2739" s="653"/>
      <c r="CHX2739" s="653"/>
      <c r="CHY2739" s="653"/>
      <c r="CHZ2739" s="653"/>
      <c r="CIA2739" s="653"/>
      <c r="CIB2739" s="653"/>
      <c r="CIC2739" s="653"/>
      <c r="CID2739" s="653"/>
      <c r="CIE2739" s="653"/>
      <c r="CIF2739" s="653"/>
      <c r="CIG2739" s="653"/>
      <c r="CIH2739" s="653"/>
      <c r="CII2739" s="653"/>
      <c r="CIJ2739" s="653"/>
      <c r="CIK2739" s="653"/>
      <c r="CIL2739" s="653"/>
      <c r="CIM2739" s="653"/>
      <c r="CIN2739" s="653"/>
      <c r="CIO2739" s="653"/>
      <c r="CIP2739" s="653"/>
      <c r="CIQ2739" s="653"/>
      <c r="CIR2739" s="653"/>
      <c r="CIS2739" s="653"/>
      <c r="CIT2739" s="653"/>
      <c r="CIU2739" s="653"/>
      <c r="CIV2739" s="653"/>
      <c r="CIW2739" s="653"/>
      <c r="CIX2739" s="653"/>
      <c r="CIY2739" s="653"/>
      <c r="CIZ2739" s="653"/>
      <c r="CJA2739" s="653"/>
      <c r="CJB2739" s="653"/>
      <c r="CJC2739" s="653"/>
      <c r="CJD2739" s="653"/>
      <c r="CJE2739" s="653"/>
      <c r="CJF2739" s="653"/>
      <c r="CJG2739" s="653"/>
      <c r="CJH2739" s="653"/>
      <c r="CJI2739" s="653"/>
      <c r="CJJ2739" s="653"/>
      <c r="CJK2739" s="653"/>
      <c r="CJL2739" s="653"/>
      <c r="CJM2739" s="653"/>
      <c r="CJN2739" s="653"/>
      <c r="CJO2739" s="653"/>
      <c r="CJP2739" s="653"/>
      <c r="CJQ2739" s="653"/>
      <c r="CJR2739" s="653"/>
      <c r="CJS2739" s="653"/>
      <c r="CJT2739" s="653"/>
      <c r="CJU2739" s="653"/>
      <c r="CJV2739" s="653"/>
      <c r="CJW2739" s="653"/>
      <c r="CJX2739" s="653"/>
      <c r="CJY2739" s="653"/>
      <c r="CJZ2739" s="653"/>
      <c r="CKA2739" s="653"/>
      <c r="CKB2739" s="653"/>
      <c r="CKC2739" s="653"/>
      <c r="CKD2739" s="653"/>
      <c r="CKE2739" s="653"/>
      <c r="CKF2739" s="653"/>
      <c r="CKG2739" s="653"/>
      <c r="CKH2739" s="653"/>
      <c r="CKI2739" s="653"/>
      <c r="CKJ2739" s="653"/>
      <c r="CKK2739" s="653"/>
      <c r="CKL2739" s="653"/>
      <c r="CKM2739" s="653"/>
      <c r="CKN2739" s="653"/>
      <c r="CKO2739" s="653"/>
      <c r="CKP2739" s="653"/>
      <c r="CKQ2739" s="653"/>
      <c r="CKR2739" s="653"/>
      <c r="CKS2739" s="653"/>
      <c r="CKT2739" s="653"/>
      <c r="CKU2739" s="653"/>
      <c r="CKV2739" s="653"/>
      <c r="CKW2739" s="653"/>
      <c r="CKX2739" s="653"/>
      <c r="CKY2739" s="653"/>
      <c r="CKZ2739" s="653"/>
      <c r="CLA2739" s="653"/>
      <c r="CLB2739" s="653"/>
      <c r="CLC2739" s="653"/>
      <c r="CLD2739" s="653"/>
      <c r="CLE2739" s="653"/>
      <c r="CLF2739" s="653"/>
      <c r="CLG2739" s="653"/>
      <c r="CLH2739" s="653"/>
      <c r="CLI2739" s="653"/>
      <c r="CLJ2739" s="653"/>
      <c r="CLK2739" s="653"/>
      <c r="CLL2739" s="653"/>
      <c r="CLM2739" s="653"/>
      <c r="CLN2739" s="653"/>
      <c r="CLO2739" s="653"/>
      <c r="CLP2739" s="653"/>
      <c r="CLQ2739" s="653"/>
      <c r="CLR2739" s="653"/>
      <c r="CLS2739" s="653"/>
      <c r="CLT2739" s="653"/>
      <c r="CLU2739" s="653"/>
      <c r="CLV2739" s="653"/>
      <c r="CLW2739" s="653"/>
      <c r="CLX2739" s="653"/>
      <c r="CLY2739" s="653"/>
      <c r="CLZ2739" s="653"/>
      <c r="CMA2739" s="653"/>
      <c r="CMB2739" s="653"/>
      <c r="CMC2739" s="653"/>
      <c r="CMD2739" s="653"/>
      <c r="CME2739" s="653"/>
      <c r="CMF2739" s="653"/>
      <c r="CMG2739" s="653"/>
      <c r="CMH2739" s="653"/>
      <c r="CMI2739" s="653"/>
      <c r="CMJ2739" s="653"/>
      <c r="CMK2739" s="653"/>
      <c r="CML2739" s="653"/>
      <c r="CMM2739" s="653"/>
      <c r="CMN2739" s="653"/>
      <c r="CMO2739" s="653"/>
      <c r="CMP2739" s="653"/>
      <c r="CMQ2739" s="653"/>
      <c r="CMR2739" s="653"/>
      <c r="CMS2739" s="653"/>
      <c r="CMT2739" s="653"/>
      <c r="CMU2739" s="653"/>
      <c r="CMV2739" s="653"/>
      <c r="CMW2739" s="653"/>
      <c r="CMX2739" s="653"/>
      <c r="CMY2739" s="653"/>
      <c r="CMZ2739" s="653"/>
      <c r="CNA2739" s="653"/>
      <c r="CNB2739" s="653"/>
      <c r="CNC2739" s="653"/>
      <c r="CND2739" s="653"/>
      <c r="CNE2739" s="653"/>
      <c r="CNF2739" s="653"/>
      <c r="CNG2739" s="653"/>
      <c r="CNH2739" s="653"/>
      <c r="CNI2739" s="653"/>
      <c r="CNJ2739" s="653"/>
      <c r="CNK2739" s="653"/>
      <c r="CNL2739" s="653"/>
      <c r="CNM2739" s="653"/>
      <c r="CNN2739" s="653"/>
      <c r="CNO2739" s="653"/>
      <c r="CNP2739" s="653"/>
      <c r="CNQ2739" s="653"/>
      <c r="CNR2739" s="653"/>
      <c r="CNS2739" s="653"/>
      <c r="CNT2739" s="653"/>
      <c r="CNU2739" s="653"/>
      <c r="CNV2739" s="653"/>
      <c r="CNW2739" s="653"/>
      <c r="CNX2739" s="653"/>
      <c r="CNY2739" s="653"/>
      <c r="CNZ2739" s="653"/>
      <c r="COA2739" s="653"/>
      <c r="COB2739" s="653"/>
      <c r="COC2739" s="653"/>
      <c r="COD2739" s="653"/>
      <c r="COE2739" s="653"/>
      <c r="COF2739" s="653"/>
      <c r="COG2739" s="653"/>
      <c r="COH2739" s="653"/>
      <c r="COI2739" s="653"/>
      <c r="COJ2739" s="653"/>
      <c r="COK2739" s="653"/>
      <c r="COL2739" s="653"/>
      <c r="COM2739" s="653"/>
      <c r="CON2739" s="653"/>
      <c r="COO2739" s="653"/>
      <c r="COP2739" s="653"/>
      <c r="COQ2739" s="653"/>
      <c r="COR2739" s="653"/>
      <c r="COS2739" s="653"/>
      <c r="COT2739" s="653"/>
      <c r="COU2739" s="653"/>
      <c r="COV2739" s="653"/>
      <c r="COW2739" s="653"/>
      <c r="COX2739" s="653"/>
      <c r="COY2739" s="653"/>
      <c r="COZ2739" s="653"/>
      <c r="CPA2739" s="653"/>
      <c r="CPB2739" s="653"/>
      <c r="CPC2739" s="653"/>
      <c r="CPD2739" s="653"/>
      <c r="CPE2739" s="653"/>
      <c r="CPF2739" s="653"/>
      <c r="CPG2739" s="653"/>
      <c r="CPH2739" s="653"/>
      <c r="CPI2739" s="653"/>
      <c r="CPJ2739" s="653"/>
      <c r="CPK2739" s="653"/>
      <c r="CPL2739" s="653"/>
      <c r="CPM2739" s="653"/>
      <c r="CPN2739" s="653"/>
      <c r="CPO2739" s="653"/>
      <c r="CPP2739" s="653"/>
      <c r="CPQ2739" s="653"/>
      <c r="CPR2739" s="653"/>
      <c r="CPS2739" s="653"/>
      <c r="CPT2739" s="653"/>
      <c r="CPU2739" s="653"/>
      <c r="CPV2739" s="653"/>
      <c r="CPW2739" s="653"/>
      <c r="CPX2739" s="653"/>
      <c r="CPY2739" s="653"/>
      <c r="CPZ2739" s="653"/>
      <c r="CQA2739" s="653"/>
      <c r="CQB2739" s="653"/>
      <c r="CQC2739" s="653"/>
      <c r="CQD2739" s="653"/>
      <c r="CQE2739" s="653"/>
      <c r="CQF2739" s="653"/>
      <c r="CQG2739" s="653"/>
      <c r="CQH2739" s="653"/>
      <c r="CQI2739" s="653"/>
      <c r="CQJ2739" s="653"/>
      <c r="CQK2739" s="653"/>
      <c r="CQL2739" s="653"/>
      <c r="CQM2739" s="653"/>
      <c r="CQN2739" s="653"/>
      <c r="CQO2739" s="653"/>
      <c r="CQP2739" s="653"/>
      <c r="CQQ2739" s="653"/>
      <c r="CQR2739" s="653"/>
      <c r="CQS2739" s="653"/>
      <c r="CQT2739" s="653"/>
      <c r="CQU2739" s="653"/>
      <c r="CQV2739" s="653"/>
      <c r="CQW2739" s="653"/>
      <c r="CQX2739" s="653"/>
      <c r="CQY2739" s="653"/>
      <c r="CQZ2739" s="653"/>
      <c r="CRA2739" s="653"/>
      <c r="CRB2739" s="653"/>
      <c r="CRC2739" s="653"/>
      <c r="CRD2739" s="653"/>
      <c r="CRE2739" s="653"/>
      <c r="CRF2739" s="653"/>
      <c r="CRG2739" s="653"/>
      <c r="CRH2739" s="653"/>
      <c r="CRI2739" s="653"/>
      <c r="CRJ2739" s="653"/>
      <c r="CRK2739" s="653"/>
      <c r="CRL2739" s="653"/>
      <c r="CRM2739" s="653"/>
      <c r="CRN2739" s="653"/>
      <c r="CRO2739" s="653"/>
      <c r="CRP2739" s="653"/>
      <c r="CRQ2739" s="653"/>
      <c r="CRR2739" s="653"/>
      <c r="CRS2739" s="653"/>
      <c r="CRT2739" s="653"/>
      <c r="CRU2739" s="653"/>
      <c r="CRV2739" s="653"/>
      <c r="CRW2739" s="653"/>
      <c r="CRX2739" s="653"/>
      <c r="CRY2739" s="653"/>
      <c r="CRZ2739" s="653"/>
      <c r="CSA2739" s="653"/>
      <c r="CSB2739" s="653"/>
      <c r="CSC2739" s="653"/>
      <c r="CSD2739" s="653"/>
      <c r="CSE2739" s="653"/>
      <c r="CSF2739" s="653"/>
      <c r="CSG2739" s="653"/>
      <c r="CSH2739" s="653"/>
      <c r="CSI2739" s="653"/>
      <c r="CSJ2739" s="653"/>
      <c r="CSK2739" s="653"/>
      <c r="CSL2739" s="653"/>
      <c r="CSM2739" s="653"/>
      <c r="CSN2739" s="653"/>
      <c r="CSO2739" s="653"/>
      <c r="CSP2739" s="653"/>
      <c r="CSQ2739" s="653"/>
      <c r="CSR2739" s="653"/>
      <c r="CSS2739" s="653"/>
      <c r="CST2739" s="653"/>
      <c r="CSU2739" s="653"/>
      <c r="CSV2739" s="653"/>
      <c r="CSW2739" s="653"/>
      <c r="CSX2739" s="653"/>
      <c r="CSY2739" s="653"/>
      <c r="CSZ2739" s="653"/>
      <c r="CTA2739" s="653"/>
      <c r="CTB2739" s="653"/>
      <c r="CTC2739" s="653"/>
      <c r="CTD2739" s="653"/>
      <c r="CTE2739" s="653"/>
      <c r="CTF2739" s="653"/>
      <c r="CTG2739" s="653"/>
      <c r="CTH2739" s="653"/>
      <c r="CTI2739" s="653"/>
      <c r="CTJ2739" s="653"/>
      <c r="CTK2739" s="653"/>
      <c r="CTL2739" s="653"/>
      <c r="CTM2739" s="653"/>
      <c r="CTN2739" s="653"/>
      <c r="CTO2739" s="653"/>
      <c r="CTP2739" s="653"/>
      <c r="CTQ2739" s="653"/>
      <c r="CTR2739" s="653"/>
      <c r="CTS2739" s="653"/>
      <c r="CTT2739" s="653"/>
      <c r="CTU2739" s="653"/>
      <c r="CTV2739" s="653"/>
      <c r="CTW2739" s="653"/>
      <c r="CTX2739" s="653"/>
      <c r="CTY2739" s="653"/>
      <c r="CTZ2739" s="653"/>
      <c r="CUA2739" s="653"/>
      <c r="CUB2739" s="653"/>
      <c r="CUC2739" s="653"/>
      <c r="CUD2739" s="653"/>
      <c r="CUE2739" s="653"/>
      <c r="CUF2739" s="653"/>
      <c r="CUG2739" s="653"/>
      <c r="CUH2739" s="653"/>
      <c r="CUI2739" s="653"/>
      <c r="CUJ2739" s="653"/>
      <c r="CUK2739" s="653"/>
      <c r="CUL2739" s="653"/>
      <c r="CUM2739" s="653"/>
      <c r="CUN2739" s="653"/>
      <c r="CUO2739" s="653"/>
      <c r="CUP2739" s="653"/>
      <c r="CUQ2739" s="653"/>
      <c r="CUR2739" s="653"/>
      <c r="CUS2739" s="653"/>
      <c r="CUT2739" s="653"/>
      <c r="CUU2739" s="653"/>
      <c r="CUV2739" s="653"/>
      <c r="CUW2739" s="653"/>
      <c r="CUX2739" s="653"/>
      <c r="CUY2739" s="653"/>
      <c r="CUZ2739" s="653"/>
      <c r="CVA2739" s="653"/>
      <c r="CVB2739" s="653"/>
      <c r="CVC2739" s="653"/>
      <c r="CVD2739" s="653"/>
      <c r="CVE2739" s="653"/>
      <c r="CVF2739" s="653"/>
      <c r="CVG2739" s="653"/>
      <c r="CVH2739" s="653"/>
      <c r="CVI2739" s="653"/>
      <c r="CVJ2739" s="653"/>
      <c r="CVK2739" s="653"/>
      <c r="CVL2739" s="653"/>
      <c r="CVM2739" s="653"/>
      <c r="CVN2739" s="653"/>
      <c r="CVO2739" s="653"/>
      <c r="CVP2739" s="653"/>
      <c r="CVQ2739" s="653"/>
      <c r="CVR2739" s="653"/>
      <c r="CVS2739" s="653"/>
      <c r="CVT2739" s="653"/>
      <c r="CVU2739" s="653"/>
      <c r="CVV2739" s="653"/>
      <c r="CVW2739" s="653"/>
      <c r="CVX2739" s="653"/>
      <c r="CVY2739" s="653"/>
      <c r="CVZ2739" s="653"/>
      <c r="CWA2739" s="653"/>
      <c r="CWB2739" s="653"/>
      <c r="CWC2739" s="653"/>
      <c r="CWD2739" s="653"/>
      <c r="CWE2739" s="653"/>
      <c r="CWF2739" s="653"/>
      <c r="CWG2739" s="653"/>
      <c r="CWH2739" s="653"/>
      <c r="CWI2739" s="653"/>
      <c r="CWJ2739" s="653"/>
      <c r="CWK2739" s="653"/>
      <c r="CWL2739" s="653"/>
      <c r="CWM2739" s="653"/>
      <c r="CWN2739" s="653"/>
      <c r="CWO2739" s="653"/>
      <c r="CWP2739" s="653"/>
      <c r="CWQ2739" s="653"/>
      <c r="CWR2739" s="653"/>
      <c r="CWS2739" s="653"/>
      <c r="CWT2739" s="653"/>
      <c r="CWU2739" s="653"/>
      <c r="CWV2739" s="653"/>
      <c r="CWW2739" s="653"/>
      <c r="CWX2739" s="653"/>
      <c r="CWY2739" s="653"/>
      <c r="CWZ2739" s="653"/>
      <c r="CXA2739" s="653"/>
      <c r="CXB2739" s="653"/>
      <c r="CXC2739" s="653"/>
      <c r="CXD2739" s="653"/>
      <c r="CXE2739" s="653"/>
      <c r="CXF2739" s="653"/>
      <c r="CXG2739" s="653"/>
      <c r="CXH2739" s="653"/>
      <c r="CXI2739" s="653"/>
      <c r="CXJ2739" s="653"/>
      <c r="CXK2739" s="653"/>
      <c r="CXL2739" s="653"/>
      <c r="CXM2739" s="653"/>
      <c r="CXN2739" s="653"/>
      <c r="CXO2739" s="653"/>
      <c r="CXP2739" s="653"/>
      <c r="CXQ2739" s="653"/>
      <c r="CXR2739" s="653"/>
      <c r="CXS2739" s="653"/>
      <c r="CXT2739" s="653"/>
      <c r="CXU2739" s="653"/>
      <c r="CXV2739" s="653"/>
      <c r="CXW2739" s="653"/>
      <c r="CXX2739" s="653"/>
      <c r="CXY2739" s="653"/>
      <c r="CXZ2739" s="653"/>
      <c r="CYA2739" s="653"/>
      <c r="CYB2739" s="653"/>
      <c r="CYC2739" s="653"/>
      <c r="CYD2739" s="653"/>
      <c r="CYE2739" s="653"/>
      <c r="CYF2739" s="653"/>
      <c r="CYG2739" s="653"/>
      <c r="CYH2739" s="653"/>
      <c r="CYI2739" s="653"/>
      <c r="CYJ2739" s="653"/>
      <c r="CYK2739" s="653"/>
      <c r="CYL2739" s="653"/>
      <c r="CYM2739" s="653"/>
      <c r="CYN2739" s="653"/>
      <c r="CYO2739" s="653"/>
      <c r="CYP2739" s="653"/>
      <c r="CYQ2739" s="653"/>
      <c r="CYR2739" s="653"/>
      <c r="CYS2739" s="653"/>
      <c r="CYT2739" s="653"/>
      <c r="CYU2739" s="653"/>
      <c r="CYV2739" s="653"/>
      <c r="CYW2739" s="653"/>
      <c r="CYX2739" s="653"/>
      <c r="CYY2739" s="653"/>
      <c r="CYZ2739" s="653"/>
      <c r="CZA2739" s="653"/>
      <c r="CZB2739" s="653"/>
      <c r="CZC2739" s="653"/>
      <c r="CZD2739" s="653"/>
      <c r="CZE2739" s="653"/>
      <c r="CZF2739" s="653"/>
      <c r="CZG2739" s="653"/>
      <c r="CZH2739" s="653"/>
      <c r="CZI2739" s="653"/>
      <c r="CZJ2739" s="653"/>
      <c r="CZK2739" s="653"/>
      <c r="CZL2739" s="653"/>
      <c r="CZM2739" s="653"/>
      <c r="CZN2739" s="653"/>
      <c r="CZO2739" s="653"/>
      <c r="CZP2739" s="653"/>
      <c r="CZQ2739" s="653"/>
      <c r="CZR2739" s="653"/>
      <c r="CZS2739" s="653"/>
      <c r="CZT2739" s="653"/>
      <c r="CZU2739" s="653"/>
      <c r="CZV2739" s="653"/>
      <c r="CZW2739" s="653"/>
      <c r="CZX2739" s="653"/>
      <c r="CZY2739" s="653"/>
      <c r="CZZ2739" s="653"/>
      <c r="DAA2739" s="653"/>
      <c r="DAB2739" s="653"/>
      <c r="DAC2739" s="653"/>
      <c r="DAD2739" s="653"/>
      <c r="DAE2739" s="653"/>
      <c r="DAF2739" s="653"/>
      <c r="DAG2739" s="653"/>
      <c r="DAH2739" s="653"/>
      <c r="DAI2739" s="653"/>
      <c r="DAJ2739" s="653"/>
      <c r="DAK2739" s="653"/>
      <c r="DAL2739" s="653"/>
      <c r="DAM2739" s="653"/>
      <c r="DAN2739" s="653"/>
      <c r="DAO2739" s="653"/>
      <c r="DAP2739" s="653"/>
      <c r="DAQ2739" s="653"/>
      <c r="DAR2739" s="653"/>
      <c r="DAS2739" s="653"/>
      <c r="DAT2739" s="653"/>
      <c r="DAU2739" s="653"/>
      <c r="DAV2739" s="653"/>
      <c r="DAW2739" s="653"/>
      <c r="DAX2739" s="653"/>
      <c r="DAY2739" s="653"/>
      <c r="DAZ2739" s="653"/>
      <c r="DBA2739" s="653"/>
      <c r="DBB2739" s="653"/>
      <c r="DBC2739" s="653"/>
      <c r="DBD2739" s="653"/>
      <c r="DBE2739" s="653"/>
      <c r="DBF2739" s="653"/>
      <c r="DBG2739" s="653"/>
      <c r="DBH2739" s="653"/>
      <c r="DBI2739" s="653"/>
      <c r="DBJ2739" s="653"/>
      <c r="DBK2739" s="653"/>
      <c r="DBL2739" s="653"/>
      <c r="DBM2739" s="653"/>
      <c r="DBN2739" s="653"/>
      <c r="DBO2739" s="653"/>
      <c r="DBP2739" s="653"/>
      <c r="DBQ2739" s="653"/>
      <c r="DBR2739" s="653"/>
      <c r="DBS2739" s="653"/>
      <c r="DBT2739" s="653"/>
      <c r="DBU2739" s="653"/>
      <c r="DBV2739" s="653"/>
      <c r="DBW2739" s="653"/>
      <c r="DBX2739" s="653"/>
      <c r="DBY2739" s="653"/>
      <c r="DBZ2739" s="653"/>
      <c r="DCA2739" s="653"/>
      <c r="DCB2739" s="653"/>
      <c r="DCC2739" s="653"/>
      <c r="DCD2739" s="653"/>
      <c r="DCE2739" s="653"/>
      <c r="DCF2739" s="653"/>
      <c r="DCG2739" s="653"/>
      <c r="DCH2739" s="653"/>
      <c r="DCI2739" s="653"/>
      <c r="DCJ2739" s="653"/>
      <c r="DCK2739" s="653"/>
      <c r="DCL2739" s="653"/>
      <c r="DCM2739" s="653"/>
      <c r="DCN2739" s="653"/>
      <c r="DCO2739" s="653"/>
      <c r="DCP2739" s="653"/>
      <c r="DCQ2739" s="653"/>
      <c r="DCR2739" s="653"/>
      <c r="DCS2739" s="653"/>
      <c r="DCT2739" s="653"/>
      <c r="DCU2739" s="653"/>
      <c r="DCV2739" s="653"/>
      <c r="DCW2739" s="653"/>
      <c r="DCX2739" s="653"/>
      <c r="DCY2739" s="653"/>
      <c r="DCZ2739" s="653"/>
      <c r="DDA2739" s="653"/>
      <c r="DDB2739" s="653"/>
      <c r="DDC2739" s="653"/>
      <c r="DDD2739" s="653"/>
      <c r="DDE2739" s="653"/>
      <c r="DDF2739" s="653"/>
      <c r="DDG2739" s="653"/>
      <c r="DDH2739" s="653"/>
      <c r="DDI2739" s="653"/>
      <c r="DDJ2739" s="653"/>
      <c r="DDK2739" s="653"/>
      <c r="DDL2739" s="653"/>
      <c r="DDM2739" s="653"/>
      <c r="DDN2739" s="653"/>
      <c r="DDO2739" s="653"/>
      <c r="DDP2739" s="653"/>
      <c r="DDQ2739" s="653"/>
      <c r="DDR2739" s="653"/>
      <c r="DDS2739" s="653"/>
      <c r="DDT2739" s="653"/>
      <c r="DDU2739" s="653"/>
      <c r="DDV2739" s="653"/>
      <c r="DDW2739" s="653"/>
      <c r="DDX2739" s="653"/>
      <c r="DDY2739" s="653"/>
      <c r="DDZ2739" s="653"/>
      <c r="DEA2739" s="653"/>
      <c r="DEB2739" s="653"/>
      <c r="DEC2739" s="653"/>
      <c r="DED2739" s="653"/>
      <c r="DEE2739" s="653"/>
      <c r="DEF2739" s="653"/>
      <c r="DEG2739" s="653"/>
      <c r="DEH2739" s="653"/>
      <c r="DEI2739" s="653"/>
      <c r="DEJ2739" s="653"/>
      <c r="DEK2739" s="653"/>
      <c r="DEL2739" s="653"/>
      <c r="DEM2739" s="653"/>
      <c r="DEN2739" s="653"/>
      <c r="DEO2739" s="653"/>
      <c r="DEP2739" s="653"/>
      <c r="DEQ2739" s="653"/>
      <c r="DER2739" s="653"/>
      <c r="DES2739" s="653"/>
      <c r="DET2739" s="653"/>
      <c r="DEU2739" s="653"/>
      <c r="DEV2739" s="653"/>
      <c r="DEW2739" s="653"/>
      <c r="DEX2739" s="653"/>
      <c r="DEY2739" s="653"/>
      <c r="DEZ2739" s="653"/>
      <c r="DFA2739" s="653"/>
      <c r="DFB2739" s="653"/>
      <c r="DFC2739" s="653"/>
      <c r="DFD2739" s="653"/>
      <c r="DFE2739" s="653"/>
      <c r="DFF2739" s="653"/>
      <c r="DFG2739" s="653"/>
      <c r="DFH2739" s="653"/>
      <c r="DFI2739" s="653"/>
      <c r="DFJ2739" s="653"/>
      <c r="DFK2739" s="653"/>
      <c r="DFL2739" s="653"/>
      <c r="DFM2739" s="653"/>
      <c r="DFN2739" s="653"/>
      <c r="DFO2739" s="653"/>
      <c r="DFP2739" s="653"/>
      <c r="DFQ2739" s="653"/>
      <c r="DFR2739" s="653"/>
      <c r="DFS2739" s="653"/>
      <c r="DFT2739" s="653"/>
      <c r="DFU2739" s="653"/>
      <c r="DFV2739" s="653"/>
      <c r="DFW2739" s="653"/>
      <c r="DFX2739" s="653"/>
      <c r="DFY2739" s="653"/>
      <c r="DFZ2739" s="653"/>
      <c r="DGA2739" s="653"/>
      <c r="DGB2739" s="653"/>
      <c r="DGC2739" s="653"/>
      <c r="DGD2739" s="653"/>
      <c r="DGE2739" s="653"/>
      <c r="DGF2739" s="653"/>
      <c r="DGG2739" s="653"/>
      <c r="DGH2739" s="653"/>
      <c r="DGI2739" s="653"/>
      <c r="DGJ2739" s="653"/>
      <c r="DGK2739" s="653"/>
      <c r="DGL2739" s="653"/>
      <c r="DGM2739" s="653"/>
      <c r="DGN2739" s="653"/>
      <c r="DGO2739" s="653"/>
      <c r="DGP2739" s="653"/>
      <c r="DGQ2739" s="653"/>
      <c r="DGR2739" s="653"/>
      <c r="DGS2739" s="653"/>
      <c r="DGT2739" s="653"/>
      <c r="DGU2739" s="653"/>
      <c r="DGV2739" s="653"/>
      <c r="DGW2739" s="653"/>
      <c r="DGX2739" s="653"/>
      <c r="DGY2739" s="653"/>
      <c r="DGZ2739" s="653"/>
      <c r="DHA2739" s="653"/>
      <c r="DHB2739" s="653"/>
      <c r="DHC2739" s="653"/>
      <c r="DHD2739" s="653"/>
      <c r="DHE2739" s="653"/>
      <c r="DHF2739" s="653"/>
      <c r="DHG2739" s="653"/>
      <c r="DHH2739" s="653"/>
      <c r="DHI2739" s="653"/>
      <c r="DHJ2739" s="653"/>
      <c r="DHK2739" s="653"/>
      <c r="DHL2739" s="653"/>
      <c r="DHM2739" s="653"/>
      <c r="DHN2739" s="653"/>
      <c r="DHO2739" s="653"/>
      <c r="DHP2739" s="653"/>
      <c r="DHQ2739" s="653"/>
      <c r="DHR2739" s="653"/>
      <c r="DHS2739" s="653"/>
      <c r="DHT2739" s="653"/>
      <c r="DHU2739" s="653"/>
      <c r="DHV2739" s="653"/>
      <c r="DHW2739" s="653"/>
      <c r="DHX2739" s="653"/>
      <c r="DHY2739" s="653"/>
      <c r="DHZ2739" s="653"/>
      <c r="DIA2739" s="653"/>
      <c r="DIB2739" s="653"/>
      <c r="DIC2739" s="653"/>
      <c r="DID2739" s="653"/>
      <c r="DIE2739" s="653"/>
      <c r="DIF2739" s="653"/>
      <c r="DIG2739" s="653"/>
      <c r="DIH2739" s="653"/>
      <c r="DII2739" s="653"/>
      <c r="DIJ2739" s="653"/>
      <c r="DIK2739" s="653"/>
      <c r="DIL2739" s="653"/>
      <c r="DIM2739" s="653"/>
      <c r="DIN2739" s="653"/>
      <c r="DIO2739" s="653"/>
      <c r="DIP2739" s="653"/>
      <c r="DIQ2739" s="653"/>
      <c r="DIR2739" s="653"/>
      <c r="DIS2739" s="653"/>
      <c r="DIT2739" s="653"/>
      <c r="DIU2739" s="653"/>
      <c r="DIV2739" s="653"/>
      <c r="DIW2739" s="653"/>
      <c r="DIX2739" s="653"/>
      <c r="DIY2739" s="653"/>
      <c r="DIZ2739" s="653"/>
      <c r="DJA2739" s="653"/>
      <c r="DJB2739" s="653"/>
      <c r="DJC2739" s="653"/>
      <c r="DJD2739" s="653"/>
      <c r="DJE2739" s="653"/>
      <c r="DJF2739" s="653"/>
      <c r="DJG2739" s="653"/>
      <c r="DJH2739" s="653"/>
      <c r="DJI2739" s="653"/>
      <c r="DJJ2739" s="653"/>
      <c r="DJK2739" s="653"/>
      <c r="DJL2739" s="653"/>
      <c r="DJM2739" s="653"/>
      <c r="DJN2739" s="653"/>
      <c r="DJO2739" s="653"/>
      <c r="DJP2739" s="653"/>
      <c r="DJQ2739" s="653"/>
      <c r="DJR2739" s="653"/>
      <c r="DJS2739" s="653"/>
      <c r="DJT2739" s="653"/>
      <c r="DJU2739" s="653"/>
      <c r="DJV2739" s="653"/>
      <c r="DJW2739" s="653"/>
      <c r="DJX2739" s="653"/>
      <c r="DJY2739" s="653"/>
      <c r="DJZ2739" s="653"/>
      <c r="DKA2739" s="653"/>
      <c r="DKB2739" s="653"/>
      <c r="DKC2739" s="653"/>
      <c r="DKD2739" s="653"/>
      <c r="DKE2739" s="653"/>
      <c r="DKF2739" s="653"/>
      <c r="DKG2739" s="653"/>
      <c r="DKH2739" s="653"/>
      <c r="DKI2739" s="653"/>
      <c r="DKJ2739" s="653"/>
      <c r="DKK2739" s="653"/>
      <c r="DKL2739" s="653"/>
      <c r="DKM2739" s="653"/>
      <c r="DKN2739" s="653"/>
      <c r="DKO2739" s="653"/>
      <c r="DKP2739" s="653"/>
      <c r="DKQ2739" s="653"/>
      <c r="DKR2739" s="653"/>
      <c r="DKS2739" s="653"/>
      <c r="DKT2739" s="653"/>
      <c r="DKU2739" s="653"/>
      <c r="DKV2739" s="653"/>
      <c r="DKW2739" s="653"/>
      <c r="DKX2739" s="653"/>
      <c r="DKY2739" s="653"/>
      <c r="DKZ2739" s="653"/>
      <c r="DLA2739" s="653"/>
      <c r="DLB2739" s="653"/>
      <c r="DLC2739" s="653"/>
      <c r="DLD2739" s="653"/>
      <c r="DLE2739" s="653"/>
      <c r="DLF2739" s="653"/>
      <c r="DLG2739" s="653"/>
      <c r="DLH2739" s="653"/>
      <c r="DLI2739" s="653"/>
      <c r="DLJ2739" s="653"/>
      <c r="DLK2739" s="653"/>
      <c r="DLL2739" s="653"/>
      <c r="DLM2739" s="653"/>
      <c r="DLN2739" s="653"/>
      <c r="DLO2739" s="653"/>
      <c r="DLP2739" s="653"/>
      <c r="DLQ2739" s="653"/>
      <c r="DLR2739" s="653"/>
      <c r="DLS2739" s="653"/>
      <c r="DLT2739" s="653"/>
      <c r="DLU2739" s="653"/>
      <c r="DLV2739" s="653"/>
      <c r="DLW2739" s="653"/>
      <c r="DLX2739" s="653"/>
      <c r="DLY2739" s="653"/>
      <c r="DLZ2739" s="653"/>
      <c r="DMA2739" s="653"/>
      <c r="DMB2739" s="653"/>
      <c r="DMC2739" s="653"/>
      <c r="DMD2739" s="653"/>
      <c r="DME2739" s="653"/>
      <c r="DMF2739" s="653"/>
      <c r="DMG2739" s="653"/>
      <c r="DMH2739" s="653"/>
      <c r="DMI2739" s="653"/>
      <c r="DMJ2739" s="653"/>
      <c r="DMK2739" s="653"/>
      <c r="DML2739" s="653"/>
      <c r="DMM2739" s="653"/>
      <c r="DMN2739" s="653"/>
      <c r="DMO2739" s="653"/>
      <c r="DMP2739" s="653"/>
      <c r="DMQ2739" s="653"/>
      <c r="DMR2739" s="653"/>
      <c r="DMS2739" s="653"/>
      <c r="DMT2739" s="653"/>
      <c r="DMU2739" s="653"/>
      <c r="DMV2739" s="653"/>
      <c r="DMW2739" s="653"/>
      <c r="DMX2739" s="653"/>
      <c r="DMY2739" s="653"/>
      <c r="DMZ2739" s="653"/>
      <c r="DNA2739" s="653"/>
      <c r="DNB2739" s="653"/>
      <c r="DNC2739" s="653"/>
      <c r="DND2739" s="653"/>
      <c r="DNE2739" s="653"/>
      <c r="DNF2739" s="653"/>
      <c r="DNG2739" s="653"/>
      <c r="DNH2739" s="653"/>
      <c r="DNI2739" s="653"/>
      <c r="DNJ2739" s="653"/>
      <c r="DNK2739" s="653"/>
      <c r="DNL2739" s="653"/>
      <c r="DNM2739" s="653"/>
      <c r="DNN2739" s="653"/>
      <c r="DNO2739" s="653"/>
      <c r="DNP2739" s="653"/>
      <c r="DNQ2739" s="653"/>
      <c r="DNR2739" s="653"/>
      <c r="DNS2739" s="653"/>
      <c r="DNT2739" s="653"/>
      <c r="DNU2739" s="653"/>
      <c r="DNV2739" s="653"/>
      <c r="DNW2739" s="653"/>
      <c r="DNX2739" s="653"/>
      <c r="DNY2739" s="653"/>
      <c r="DNZ2739" s="653"/>
      <c r="DOA2739" s="653"/>
      <c r="DOB2739" s="653"/>
      <c r="DOC2739" s="653"/>
      <c r="DOD2739" s="653"/>
      <c r="DOE2739" s="653"/>
      <c r="DOF2739" s="653"/>
      <c r="DOG2739" s="653"/>
      <c r="DOH2739" s="653"/>
      <c r="DOI2739" s="653"/>
      <c r="DOJ2739" s="653"/>
      <c r="DOK2739" s="653"/>
      <c r="DOL2739" s="653"/>
      <c r="DOM2739" s="653"/>
      <c r="DON2739" s="653"/>
      <c r="DOO2739" s="653"/>
      <c r="DOP2739" s="653"/>
      <c r="DOQ2739" s="653"/>
      <c r="DOR2739" s="653"/>
      <c r="DOS2739" s="653"/>
      <c r="DOT2739" s="653"/>
      <c r="DOU2739" s="653"/>
      <c r="DOV2739" s="653"/>
      <c r="DOW2739" s="653"/>
      <c r="DOX2739" s="653"/>
      <c r="DOY2739" s="653"/>
      <c r="DOZ2739" s="653"/>
      <c r="DPA2739" s="653"/>
      <c r="DPB2739" s="653"/>
      <c r="DPC2739" s="653"/>
      <c r="DPD2739" s="653"/>
      <c r="DPE2739" s="653"/>
      <c r="DPF2739" s="653"/>
      <c r="DPG2739" s="653"/>
      <c r="DPH2739" s="653"/>
      <c r="DPI2739" s="653"/>
      <c r="DPJ2739" s="653"/>
      <c r="DPK2739" s="653"/>
      <c r="DPL2739" s="653"/>
      <c r="DPM2739" s="653"/>
      <c r="DPN2739" s="653"/>
      <c r="DPO2739" s="653"/>
      <c r="DPP2739" s="653"/>
      <c r="DPQ2739" s="653"/>
      <c r="DPR2739" s="653"/>
      <c r="DPS2739" s="653"/>
      <c r="DPT2739" s="653"/>
      <c r="DPU2739" s="653"/>
      <c r="DPV2739" s="653"/>
      <c r="DPW2739" s="653"/>
      <c r="DPX2739" s="653"/>
      <c r="DPY2739" s="653"/>
      <c r="DPZ2739" s="653"/>
      <c r="DQA2739" s="653"/>
      <c r="DQB2739" s="653"/>
      <c r="DQC2739" s="653"/>
      <c r="DQD2739" s="653"/>
      <c r="DQE2739" s="653"/>
      <c r="DQF2739" s="653"/>
      <c r="DQG2739" s="653"/>
      <c r="DQH2739" s="653"/>
      <c r="DQI2739" s="653"/>
      <c r="DQJ2739" s="653"/>
      <c r="DQK2739" s="653"/>
      <c r="DQL2739" s="653"/>
      <c r="DQM2739" s="653"/>
      <c r="DQN2739" s="653"/>
      <c r="DQO2739" s="653"/>
      <c r="DQP2739" s="653"/>
      <c r="DQQ2739" s="653"/>
      <c r="DQR2739" s="653"/>
      <c r="DQS2739" s="653"/>
      <c r="DQT2739" s="653"/>
      <c r="DQU2739" s="653"/>
      <c r="DQV2739" s="653"/>
      <c r="DQW2739" s="653"/>
      <c r="DQX2739" s="653"/>
      <c r="DQY2739" s="653"/>
      <c r="DQZ2739" s="653"/>
      <c r="DRA2739" s="653"/>
      <c r="DRB2739" s="653"/>
      <c r="DRC2739" s="653"/>
      <c r="DRD2739" s="653"/>
      <c r="DRE2739" s="653"/>
      <c r="DRF2739" s="653"/>
      <c r="DRG2739" s="653"/>
      <c r="DRH2739" s="653"/>
      <c r="DRI2739" s="653"/>
      <c r="DRJ2739" s="653"/>
      <c r="DRK2739" s="653"/>
      <c r="DRL2739" s="653"/>
      <c r="DRM2739" s="653"/>
      <c r="DRN2739" s="653"/>
      <c r="DRO2739" s="653"/>
      <c r="DRP2739" s="653"/>
      <c r="DRQ2739" s="653"/>
      <c r="DRR2739" s="653"/>
      <c r="DRS2739" s="653"/>
      <c r="DRT2739" s="653"/>
      <c r="DRU2739" s="653"/>
      <c r="DRV2739" s="653"/>
      <c r="DRW2739" s="653"/>
      <c r="DRX2739" s="653"/>
      <c r="DRY2739" s="653"/>
      <c r="DRZ2739" s="653"/>
      <c r="DSA2739" s="653"/>
      <c r="DSB2739" s="653"/>
      <c r="DSC2739" s="653"/>
      <c r="DSD2739" s="653"/>
      <c r="DSE2739" s="653"/>
      <c r="DSF2739" s="653"/>
      <c r="DSG2739" s="653"/>
      <c r="DSH2739" s="653"/>
      <c r="DSI2739" s="653"/>
      <c r="DSJ2739" s="653"/>
      <c r="DSK2739" s="653"/>
      <c r="DSL2739" s="653"/>
      <c r="DSM2739" s="653"/>
      <c r="DSN2739" s="653"/>
      <c r="DSO2739" s="653"/>
      <c r="DSP2739" s="653"/>
      <c r="DSQ2739" s="653"/>
      <c r="DSR2739" s="653"/>
      <c r="DSS2739" s="653"/>
      <c r="DST2739" s="653"/>
      <c r="DSU2739" s="653"/>
      <c r="DSV2739" s="653"/>
      <c r="DSW2739" s="653"/>
      <c r="DSX2739" s="653"/>
      <c r="DSY2739" s="653"/>
      <c r="DSZ2739" s="653"/>
      <c r="DTA2739" s="653"/>
      <c r="DTB2739" s="653"/>
      <c r="DTC2739" s="653"/>
      <c r="DTD2739" s="653"/>
      <c r="DTE2739" s="653"/>
      <c r="DTF2739" s="653"/>
      <c r="DTG2739" s="653"/>
      <c r="DTH2739" s="653"/>
      <c r="DTI2739" s="653"/>
      <c r="DTJ2739" s="653"/>
      <c r="DTK2739" s="653"/>
      <c r="DTL2739" s="653"/>
      <c r="DTM2739" s="653"/>
      <c r="DTN2739" s="653"/>
      <c r="DTO2739" s="653"/>
      <c r="DTP2739" s="653"/>
      <c r="DTQ2739" s="653"/>
      <c r="DTR2739" s="653"/>
      <c r="DTS2739" s="653"/>
      <c r="DTT2739" s="653"/>
      <c r="DTU2739" s="653"/>
      <c r="DTV2739" s="653"/>
      <c r="DTW2739" s="653"/>
      <c r="DTX2739" s="653"/>
      <c r="DTY2739" s="653"/>
      <c r="DTZ2739" s="653"/>
      <c r="DUA2739" s="653"/>
      <c r="DUB2739" s="653"/>
      <c r="DUC2739" s="653"/>
      <c r="DUD2739" s="653"/>
      <c r="DUE2739" s="653"/>
      <c r="DUF2739" s="653"/>
      <c r="DUG2739" s="653"/>
      <c r="DUH2739" s="653"/>
      <c r="DUI2739" s="653"/>
      <c r="DUJ2739" s="653"/>
      <c r="DUK2739" s="653"/>
      <c r="DUL2739" s="653"/>
      <c r="DUM2739" s="653"/>
      <c r="DUN2739" s="653"/>
      <c r="DUO2739" s="653"/>
      <c r="DUP2739" s="653"/>
      <c r="DUQ2739" s="653"/>
      <c r="DUR2739" s="653"/>
      <c r="DUS2739" s="653"/>
      <c r="DUT2739" s="653"/>
      <c r="DUU2739" s="653"/>
      <c r="DUV2739" s="653"/>
      <c r="DUW2739" s="653"/>
      <c r="DUX2739" s="653"/>
      <c r="DUY2739" s="653"/>
      <c r="DUZ2739" s="653"/>
      <c r="DVA2739" s="653"/>
      <c r="DVB2739" s="653"/>
      <c r="DVC2739" s="653"/>
      <c r="DVD2739" s="653"/>
      <c r="DVE2739" s="653"/>
      <c r="DVF2739" s="653"/>
      <c r="DVG2739" s="653"/>
      <c r="DVH2739" s="653"/>
      <c r="DVI2739" s="653"/>
      <c r="DVJ2739" s="653"/>
      <c r="DVK2739" s="653"/>
      <c r="DVL2739" s="653"/>
      <c r="DVM2739" s="653"/>
      <c r="DVN2739" s="653"/>
      <c r="DVO2739" s="653"/>
      <c r="DVP2739" s="653"/>
      <c r="DVQ2739" s="653"/>
      <c r="DVR2739" s="653"/>
      <c r="DVS2739" s="653"/>
      <c r="DVT2739" s="653"/>
      <c r="DVU2739" s="653"/>
      <c r="DVV2739" s="653"/>
      <c r="DVW2739" s="653"/>
      <c r="DVX2739" s="653"/>
      <c r="DVY2739" s="653"/>
      <c r="DVZ2739" s="653"/>
      <c r="DWA2739" s="653"/>
      <c r="DWB2739" s="653"/>
      <c r="DWC2739" s="653"/>
      <c r="DWD2739" s="653"/>
      <c r="DWE2739" s="653"/>
      <c r="DWF2739" s="653"/>
      <c r="DWG2739" s="653"/>
      <c r="DWH2739" s="653"/>
      <c r="DWI2739" s="653"/>
      <c r="DWJ2739" s="653"/>
      <c r="DWK2739" s="653"/>
      <c r="DWL2739" s="653"/>
      <c r="DWM2739" s="653"/>
      <c r="DWN2739" s="653"/>
      <c r="DWO2739" s="653"/>
      <c r="DWP2739" s="653"/>
      <c r="DWQ2739" s="653"/>
      <c r="DWR2739" s="653"/>
      <c r="DWS2739" s="653"/>
      <c r="DWT2739" s="653"/>
      <c r="DWU2739" s="653"/>
      <c r="DWV2739" s="653"/>
      <c r="DWW2739" s="653"/>
      <c r="DWX2739" s="653"/>
      <c r="DWY2739" s="653"/>
      <c r="DWZ2739" s="653"/>
      <c r="DXA2739" s="653"/>
      <c r="DXB2739" s="653"/>
      <c r="DXC2739" s="653"/>
      <c r="DXD2739" s="653"/>
      <c r="DXE2739" s="653"/>
      <c r="DXF2739" s="653"/>
      <c r="DXG2739" s="653"/>
      <c r="DXH2739" s="653"/>
      <c r="DXI2739" s="653"/>
      <c r="DXJ2739" s="653"/>
      <c r="DXK2739" s="653"/>
      <c r="DXL2739" s="653"/>
      <c r="DXM2739" s="653"/>
      <c r="DXN2739" s="653"/>
      <c r="DXO2739" s="653"/>
      <c r="DXP2739" s="653"/>
      <c r="DXQ2739" s="653"/>
      <c r="DXR2739" s="653"/>
      <c r="DXS2739" s="653"/>
      <c r="DXT2739" s="653"/>
      <c r="DXU2739" s="653"/>
      <c r="DXV2739" s="653"/>
      <c r="DXW2739" s="653"/>
      <c r="DXX2739" s="653"/>
      <c r="DXY2739" s="653"/>
      <c r="DXZ2739" s="653"/>
      <c r="DYA2739" s="653"/>
      <c r="DYB2739" s="653"/>
      <c r="DYC2739" s="653"/>
      <c r="DYD2739" s="653"/>
      <c r="DYE2739" s="653"/>
      <c r="DYF2739" s="653"/>
      <c r="DYG2739" s="653"/>
      <c r="DYH2739" s="653"/>
      <c r="DYI2739" s="653"/>
      <c r="DYJ2739" s="653"/>
      <c r="DYK2739" s="653"/>
      <c r="DYL2739" s="653"/>
      <c r="DYM2739" s="653"/>
      <c r="DYN2739" s="653"/>
      <c r="DYO2739" s="653"/>
      <c r="DYP2739" s="653"/>
      <c r="DYQ2739" s="653"/>
      <c r="DYR2739" s="653"/>
      <c r="DYS2739" s="653"/>
      <c r="DYT2739" s="653"/>
      <c r="DYU2739" s="653"/>
      <c r="DYV2739" s="653"/>
      <c r="DYW2739" s="653"/>
      <c r="DYX2739" s="653"/>
      <c r="DYY2739" s="653"/>
      <c r="DYZ2739" s="653"/>
      <c r="DZA2739" s="653"/>
      <c r="DZB2739" s="653"/>
      <c r="DZC2739" s="653"/>
      <c r="DZD2739" s="653"/>
      <c r="DZE2739" s="653"/>
      <c r="DZF2739" s="653"/>
      <c r="DZG2739" s="653"/>
      <c r="DZH2739" s="653"/>
      <c r="DZI2739" s="653"/>
      <c r="DZJ2739" s="653"/>
      <c r="DZK2739" s="653"/>
      <c r="DZL2739" s="653"/>
      <c r="DZM2739" s="653"/>
      <c r="DZN2739" s="653"/>
      <c r="DZO2739" s="653"/>
      <c r="DZP2739" s="653"/>
      <c r="DZQ2739" s="653"/>
      <c r="DZR2739" s="653"/>
      <c r="DZS2739" s="653"/>
      <c r="DZT2739" s="653"/>
      <c r="DZU2739" s="653"/>
      <c r="DZV2739" s="653"/>
      <c r="DZW2739" s="653"/>
      <c r="DZX2739" s="653"/>
      <c r="DZY2739" s="653"/>
      <c r="DZZ2739" s="653"/>
      <c r="EAA2739" s="653"/>
      <c r="EAB2739" s="653"/>
      <c r="EAC2739" s="653"/>
      <c r="EAD2739" s="653"/>
      <c r="EAE2739" s="653"/>
      <c r="EAF2739" s="653"/>
      <c r="EAG2739" s="653"/>
      <c r="EAH2739" s="653"/>
      <c r="EAI2739" s="653"/>
      <c r="EAJ2739" s="653"/>
      <c r="EAK2739" s="653"/>
      <c r="EAL2739" s="653"/>
      <c r="EAM2739" s="653"/>
      <c r="EAN2739" s="653"/>
      <c r="EAO2739" s="653"/>
      <c r="EAP2739" s="653"/>
      <c r="EAQ2739" s="653"/>
      <c r="EAR2739" s="653"/>
      <c r="EAS2739" s="653"/>
      <c r="EAT2739" s="653"/>
      <c r="EAU2739" s="653"/>
      <c r="EAV2739" s="653"/>
      <c r="EAW2739" s="653"/>
      <c r="EAX2739" s="653"/>
      <c r="EAY2739" s="653"/>
      <c r="EAZ2739" s="653"/>
      <c r="EBA2739" s="653"/>
      <c r="EBB2739" s="653"/>
      <c r="EBC2739" s="653"/>
      <c r="EBD2739" s="653"/>
      <c r="EBE2739" s="653"/>
      <c r="EBF2739" s="653"/>
      <c r="EBG2739" s="653"/>
      <c r="EBH2739" s="653"/>
      <c r="EBI2739" s="653"/>
      <c r="EBJ2739" s="653"/>
      <c r="EBK2739" s="653"/>
      <c r="EBL2739" s="653"/>
      <c r="EBM2739" s="653"/>
      <c r="EBN2739" s="653"/>
      <c r="EBO2739" s="653"/>
      <c r="EBP2739" s="653"/>
      <c r="EBQ2739" s="653"/>
      <c r="EBR2739" s="653"/>
      <c r="EBS2739" s="653"/>
      <c r="EBT2739" s="653"/>
      <c r="EBU2739" s="653"/>
      <c r="EBV2739" s="653"/>
      <c r="EBW2739" s="653"/>
      <c r="EBX2739" s="653"/>
      <c r="EBY2739" s="653"/>
      <c r="EBZ2739" s="653"/>
      <c r="ECA2739" s="653"/>
      <c r="ECB2739" s="653"/>
      <c r="ECC2739" s="653"/>
      <c r="ECD2739" s="653"/>
      <c r="ECE2739" s="653"/>
      <c r="ECF2739" s="653"/>
      <c r="ECG2739" s="653"/>
      <c r="ECH2739" s="653"/>
      <c r="ECI2739" s="653"/>
      <c r="ECJ2739" s="653"/>
      <c r="ECK2739" s="653"/>
      <c r="ECL2739" s="653"/>
      <c r="ECM2739" s="653"/>
      <c r="ECN2739" s="653"/>
      <c r="ECO2739" s="653"/>
      <c r="ECP2739" s="653"/>
      <c r="ECQ2739" s="653"/>
      <c r="ECR2739" s="653"/>
      <c r="ECS2739" s="653"/>
      <c r="ECT2739" s="653"/>
      <c r="ECU2739" s="653"/>
      <c r="ECV2739" s="653"/>
      <c r="ECW2739" s="653"/>
      <c r="ECX2739" s="653"/>
      <c r="ECY2739" s="653"/>
      <c r="ECZ2739" s="653"/>
      <c r="EDA2739" s="653"/>
      <c r="EDB2739" s="653"/>
      <c r="EDC2739" s="653"/>
      <c r="EDD2739" s="653"/>
      <c r="EDE2739" s="653"/>
      <c r="EDF2739" s="653"/>
      <c r="EDG2739" s="653"/>
      <c r="EDH2739" s="653"/>
      <c r="EDI2739" s="653"/>
      <c r="EDJ2739" s="653"/>
      <c r="EDK2739" s="653"/>
      <c r="EDL2739" s="653"/>
      <c r="EDM2739" s="653"/>
      <c r="EDN2739" s="653"/>
      <c r="EDO2739" s="653"/>
      <c r="EDP2739" s="653"/>
      <c r="EDQ2739" s="653"/>
      <c r="EDR2739" s="653"/>
      <c r="EDS2739" s="653"/>
      <c r="EDT2739" s="653"/>
      <c r="EDU2739" s="653"/>
      <c r="EDV2739" s="653"/>
      <c r="EDW2739" s="653"/>
      <c r="EDX2739" s="653"/>
      <c r="EDY2739" s="653"/>
      <c r="EDZ2739" s="653"/>
      <c r="EEA2739" s="653"/>
      <c r="EEB2739" s="653"/>
      <c r="EEC2739" s="653"/>
      <c r="EED2739" s="653"/>
      <c r="EEE2739" s="653"/>
      <c r="EEF2739" s="653"/>
      <c r="EEG2739" s="653"/>
      <c r="EEH2739" s="653"/>
      <c r="EEI2739" s="653"/>
      <c r="EEJ2739" s="653"/>
      <c r="EEK2739" s="653"/>
      <c r="EEL2739" s="653"/>
      <c r="EEM2739" s="653"/>
      <c r="EEN2739" s="653"/>
      <c r="EEO2739" s="653"/>
      <c r="EEP2739" s="653"/>
      <c r="EEQ2739" s="653"/>
      <c r="EER2739" s="653"/>
      <c r="EES2739" s="653"/>
      <c r="EET2739" s="653"/>
      <c r="EEU2739" s="653"/>
      <c r="EEV2739" s="653"/>
      <c r="EEW2739" s="653"/>
      <c r="EEX2739" s="653"/>
      <c r="EEY2739" s="653"/>
      <c r="EEZ2739" s="653"/>
      <c r="EFA2739" s="653"/>
      <c r="EFB2739" s="653"/>
      <c r="EFC2739" s="653"/>
      <c r="EFD2739" s="653"/>
      <c r="EFE2739" s="653"/>
      <c r="EFF2739" s="653"/>
      <c r="EFG2739" s="653"/>
      <c r="EFH2739" s="653"/>
      <c r="EFI2739" s="653"/>
      <c r="EFJ2739" s="653"/>
      <c r="EFK2739" s="653"/>
      <c r="EFL2739" s="653"/>
      <c r="EFM2739" s="653"/>
      <c r="EFN2739" s="653"/>
      <c r="EFO2739" s="653"/>
      <c r="EFP2739" s="653"/>
      <c r="EFQ2739" s="653"/>
      <c r="EFR2739" s="653"/>
      <c r="EFS2739" s="653"/>
      <c r="EFT2739" s="653"/>
      <c r="EFU2739" s="653"/>
      <c r="EFV2739" s="653"/>
      <c r="EFW2739" s="653"/>
      <c r="EFX2739" s="653"/>
      <c r="EFY2739" s="653"/>
      <c r="EFZ2739" s="653"/>
      <c r="EGA2739" s="653"/>
      <c r="EGB2739" s="653"/>
      <c r="EGC2739" s="653"/>
      <c r="EGD2739" s="653"/>
      <c r="EGE2739" s="653"/>
      <c r="EGF2739" s="653"/>
      <c r="EGG2739" s="653"/>
      <c r="EGH2739" s="653"/>
      <c r="EGI2739" s="653"/>
      <c r="EGJ2739" s="653"/>
      <c r="EGK2739" s="653"/>
      <c r="EGL2739" s="653"/>
      <c r="EGM2739" s="653"/>
      <c r="EGN2739" s="653"/>
      <c r="EGO2739" s="653"/>
      <c r="EGP2739" s="653"/>
      <c r="EGQ2739" s="653"/>
      <c r="EGR2739" s="653"/>
      <c r="EGS2739" s="653"/>
      <c r="EGT2739" s="653"/>
      <c r="EGU2739" s="653"/>
      <c r="EGV2739" s="653"/>
      <c r="EGW2739" s="653"/>
      <c r="EGX2739" s="653"/>
      <c r="EGY2739" s="653"/>
      <c r="EGZ2739" s="653"/>
      <c r="EHA2739" s="653"/>
      <c r="EHB2739" s="653"/>
      <c r="EHC2739" s="653"/>
      <c r="EHD2739" s="653"/>
      <c r="EHE2739" s="653"/>
      <c r="EHF2739" s="653"/>
      <c r="EHG2739" s="653"/>
      <c r="EHH2739" s="653"/>
      <c r="EHI2739" s="653"/>
      <c r="EHJ2739" s="653"/>
      <c r="EHK2739" s="653"/>
      <c r="EHL2739" s="653"/>
      <c r="EHM2739" s="653"/>
      <c r="EHN2739" s="653"/>
      <c r="EHO2739" s="653"/>
      <c r="EHP2739" s="653"/>
      <c r="EHQ2739" s="653"/>
      <c r="EHR2739" s="653"/>
      <c r="EHS2739" s="653"/>
      <c r="EHT2739" s="653"/>
      <c r="EHU2739" s="653"/>
      <c r="EHV2739" s="653"/>
      <c r="EHW2739" s="653"/>
      <c r="EHX2739" s="653"/>
      <c r="EHY2739" s="653"/>
      <c r="EHZ2739" s="653"/>
      <c r="EIA2739" s="653"/>
      <c r="EIB2739" s="653"/>
      <c r="EIC2739" s="653"/>
      <c r="EID2739" s="653"/>
      <c r="EIE2739" s="653"/>
      <c r="EIF2739" s="653"/>
      <c r="EIG2739" s="653"/>
      <c r="EIH2739" s="653"/>
      <c r="EII2739" s="653"/>
      <c r="EIJ2739" s="653"/>
      <c r="EIK2739" s="653"/>
      <c r="EIL2739" s="653"/>
      <c r="EIM2739" s="653"/>
      <c r="EIN2739" s="653"/>
      <c r="EIO2739" s="653"/>
      <c r="EIP2739" s="653"/>
      <c r="EIQ2739" s="653"/>
      <c r="EIR2739" s="653"/>
      <c r="EIS2739" s="653"/>
      <c r="EIT2739" s="653"/>
      <c r="EIU2739" s="653"/>
      <c r="EIV2739" s="653"/>
      <c r="EIW2739" s="653"/>
      <c r="EIX2739" s="653"/>
      <c r="EIY2739" s="653"/>
      <c r="EIZ2739" s="653"/>
      <c r="EJA2739" s="653"/>
      <c r="EJB2739" s="653"/>
      <c r="EJC2739" s="653"/>
      <c r="EJD2739" s="653"/>
      <c r="EJE2739" s="653"/>
      <c r="EJF2739" s="653"/>
      <c r="EJG2739" s="653"/>
      <c r="EJH2739" s="653"/>
      <c r="EJI2739" s="653"/>
      <c r="EJJ2739" s="653"/>
      <c r="EJK2739" s="653"/>
      <c r="EJL2739" s="653"/>
      <c r="EJM2739" s="653"/>
      <c r="EJN2739" s="653"/>
      <c r="EJO2739" s="653"/>
      <c r="EJP2739" s="653"/>
      <c r="EJQ2739" s="653"/>
      <c r="EJR2739" s="653"/>
      <c r="EJS2739" s="653"/>
      <c r="EJT2739" s="653"/>
      <c r="EJU2739" s="653"/>
      <c r="EJV2739" s="653"/>
      <c r="EJW2739" s="653"/>
      <c r="EJX2739" s="653"/>
      <c r="EJY2739" s="653"/>
      <c r="EJZ2739" s="653"/>
      <c r="EKA2739" s="653"/>
      <c r="EKB2739" s="653"/>
      <c r="EKC2739" s="653"/>
      <c r="EKD2739" s="653"/>
      <c r="EKE2739" s="653"/>
      <c r="EKF2739" s="653"/>
      <c r="EKG2739" s="653"/>
      <c r="EKH2739" s="653"/>
      <c r="EKI2739" s="653"/>
      <c r="EKJ2739" s="653"/>
      <c r="EKK2739" s="653"/>
      <c r="EKL2739" s="653"/>
      <c r="EKM2739" s="653"/>
      <c r="EKN2739" s="653"/>
      <c r="EKO2739" s="653"/>
      <c r="EKP2739" s="653"/>
      <c r="EKQ2739" s="653"/>
      <c r="EKR2739" s="653"/>
      <c r="EKS2739" s="653"/>
      <c r="EKT2739" s="653"/>
      <c r="EKU2739" s="653"/>
      <c r="EKV2739" s="653"/>
      <c r="EKW2739" s="653"/>
      <c r="EKX2739" s="653"/>
      <c r="EKY2739" s="653"/>
      <c r="EKZ2739" s="653"/>
      <c r="ELA2739" s="653"/>
      <c r="ELB2739" s="653"/>
      <c r="ELC2739" s="653"/>
      <c r="ELD2739" s="653"/>
      <c r="ELE2739" s="653"/>
      <c r="ELF2739" s="653"/>
      <c r="ELG2739" s="653"/>
      <c r="ELH2739" s="653"/>
      <c r="ELI2739" s="653"/>
      <c r="ELJ2739" s="653"/>
      <c r="ELK2739" s="653"/>
      <c r="ELL2739" s="653"/>
      <c r="ELM2739" s="653"/>
      <c r="ELN2739" s="653"/>
      <c r="ELO2739" s="653"/>
      <c r="ELP2739" s="653"/>
      <c r="ELQ2739" s="653"/>
      <c r="ELR2739" s="653"/>
      <c r="ELS2739" s="653"/>
      <c r="ELT2739" s="653"/>
      <c r="ELU2739" s="653"/>
      <c r="ELV2739" s="653"/>
      <c r="ELW2739" s="653"/>
      <c r="ELX2739" s="653"/>
      <c r="ELY2739" s="653"/>
      <c r="ELZ2739" s="653"/>
      <c r="EMA2739" s="653"/>
      <c r="EMB2739" s="653"/>
      <c r="EMC2739" s="653"/>
      <c r="EMD2739" s="653"/>
      <c r="EME2739" s="653"/>
      <c r="EMF2739" s="653"/>
      <c r="EMG2739" s="653"/>
      <c r="EMH2739" s="653"/>
      <c r="EMI2739" s="653"/>
      <c r="EMJ2739" s="653"/>
      <c r="EMK2739" s="653"/>
      <c r="EML2739" s="653"/>
      <c r="EMM2739" s="653"/>
      <c r="EMN2739" s="653"/>
      <c r="EMO2739" s="653"/>
      <c r="EMP2739" s="653"/>
      <c r="EMQ2739" s="653"/>
      <c r="EMR2739" s="653"/>
      <c r="EMS2739" s="653"/>
      <c r="EMT2739" s="653"/>
      <c r="EMU2739" s="653"/>
      <c r="EMV2739" s="653"/>
      <c r="EMW2739" s="653"/>
      <c r="EMX2739" s="653"/>
      <c r="EMY2739" s="653"/>
      <c r="EMZ2739" s="653"/>
      <c r="ENA2739" s="653"/>
      <c r="ENB2739" s="653"/>
      <c r="ENC2739" s="653"/>
      <c r="END2739" s="653"/>
      <c r="ENE2739" s="653"/>
      <c r="ENF2739" s="653"/>
      <c r="ENG2739" s="653"/>
      <c r="ENH2739" s="653"/>
      <c r="ENI2739" s="653"/>
      <c r="ENJ2739" s="653"/>
      <c r="ENK2739" s="653"/>
      <c r="ENL2739" s="653"/>
      <c r="ENM2739" s="653"/>
      <c r="ENN2739" s="653"/>
      <c r="ENO2739" s="653"/>
      <c r="ENP2739" s="653"/>
      <c r="ENQ2739" s="653"/>
      <c r="ENR2739" s="653"/>
      <c r="ENS2739" s="653"/>
      <c r="ENT2739" s="653"/>
      <c r="ENU2739" s="653"/>
      <c r="ENV2739" s="653"/>
      <c r="ENW2739" s="653"/>
      <c r="ENX2739" s="653"/>
      <c r="ENY2739" s="653"/>
      <c r="ENZ2739" s="653"/>
      <c r="EOA2739" s="653"/>
      <c r="EOB2739" s="653"/>
      <c r="EOC2739" s="653"/>
      <c r="EOD2739" s="653"/>
      <c r="EOE2739" s="653"/>
      <c r="EOF2739" s="653"/>
      <c r="EOG2739" s="653"/>
      <c r="EOH2739" s="653"/>
      <c r="EOI2739" s="653"/>
      <c r="EOJ2739" s="653"/>
      <c r="EOK2739" s="653"/>
      <c r="EOL2739" s="653"/>
      <c r="EOM2739" s="653"/>
      <c r="EON2739" s="653"/>
      <c r="EOO2739" s="653"/>
      <c r="EOP2739" s="653"/>
      <c r="EOQ2739" s="653"/>
      <c r="EOR2739" s="653"/>
      <c r="EOS2739" s="653"/>
      <c r="EOT2739" s="653"/>
      <c r="EOU2739" s="653"/>
      <c r="EOV2739" s="653"/>
      <c r="EOW2739" s="653"/>
      <c r="EOX2739" s="653"/>
      <c r="EOY2739" s="653"/>
      <c r="EOZ2739" s="653"/>
      <c r="EPA2739" s="653"/>
      <c r="EPB2739" s="653"/>
      <c r="EPC2739" s="653"/>
      <c r="EPD2739" s="653"/>
      <c r="EPE2739" s="653"/>
      <c r="EPF2739" s="653"/>
      <c r="EPG2739" s="653"/>
      <c r="EPH2739" s="653"/>
      <c r="EPI2739" s="653"/>
      <c r="EPJ2739" s="653"/>
      <c r="EPK2739" s="653"/>
      <c r="EPL2739" s="653"/>
      <c r="EPM2739" s="653"/>
      <c r="EPN2739" s="653"/>
      <c r="EPO2739" s="653"/>
      <c r="EPP2739" s="653"/>
      <c r="EPQ2739" s="653"/>
      <c r="EPR2739" s="653"/>
      <c r="EPS2739" s="653"/>
      <c r="EPT2739" s="653"/>
      <c r="EPU2739" s="653"/>
      <c r="EPV2739" s="653"/>
      <c r="EPW2739" s="653"/>
      <c r="EPX2739" s="653"/>
      <c r="EPY2739" s="653"/>
      <c r="EPZ2739" s="653"/>
      <c r="EQA2739" s="653"/>
      <c r="EQB2739" s="653"/>
      <c r="EQC2739" s="653"/>
      <c r="EQD2739" s="653"/>
      <c r="EQE2739" s="653"/>
      <c r="EQF2739" s="653"/>
      <c r="EQG2739" s="653"/>
      <c r="EQH2739" s="653"/>
      <c r="EQI2739" s="653"/>
      <c r="EQJ2739" s="653"/>
      <c r="EQK2739" s="653"/>
      <c r="EQL2739" s="653"/>
      <c r="EQM2739" s="653"/>
      <c r="EQN2739" s="653"/>
      <c r="EQO2739" s="653"/>
      <c r="EQP2739" s="653"/>
      <c r="EQQ2739" s="653"/>
      <c r="EQR2739" s="653"/>
      <c r="EQS2739" s="653"/>
      <c r="EQT2739" s="653"/>
      <c r="EQU2739" s="653"/>
      <c r="EQV2739" s="653"/>
      <c r="EQW2739" s="653"/>
      <c r="EQX2739" s="653"/>
      <c r="EQY2739" s="653"/>
      <c r="EQZ2739" s="653"/>
      <c r="ERA2739" s="653"/>
      <c r="ERB2739" s="653"/>
      <c r="ERC2739" s="653"/>
      <c r="ERD2739" s="653"/>
      <c r="ERE2739" s="653"/>
      <c r="ERF2739" s="653"/>
      <c r="ERG2739" s="653"/>
      <c r="ERH2739" s="653"/>
      <c r="ERI2739" s="653"/>
      <c r="ERJ2739" s="653"/>
      <c r="ERK2739" s="653"/>
      <c r="ERL2739" s="653"/>
      <c r="ERM2739" s="653"/>
      <c r="ERN2739" s="653"/>
      <c r="ERO2739" s="653"/>
      <c r="ERP2739" s="653"/>
      <c r="ERQ2739" s="653"/>
      <c r="ERR2739" s="653"/>
      <c r="ERS2739" s="653"/>
      <c r="ERT2739" s="653"/>
      <c r="ERU2739" s="653"/>
      <c r="ERV2739" s="653"/>
      <c r="ERW2739" s="653"/>
      <c r="ERX2739" s="653"/>
      <c r="ERY2739" s="653"/>
      <c r="ERZ2739" s="653"/>
      <c r="ESA2739" s="653"/>
      <c r="ESB2739" s="653"/>
      <c r="ESC2739" s="653"/>
      <c r="ESD2739" s="653"/>
      <c r="ESE2739" s="653"/>
      <c r="ESF2739" s="653"/>
      <c r="ESG2739" s="653"/>
      <c r="ESH2739" s="653"/>
      <c r="ESI2739" s="653"/>
      <c r="ESJ2739" s="653"/>
      <c r="ESK2739" s="653"/>
      <c r="ESL2739" s="653"/>
      <c r="ESM2739" s="653"/>
      <c r="ESN2739" s="653"/>
      <c r="ESO2739" s="653"/>
      <c r="ESP2739" s="653"/>
      <c r="ESQ2739" s="653"/>
      <c r="ESR2739" s="653"/>
      <c r="ESS2739" s="653"/>
      <c r="EST2739" s="653"/>
      <c r="ESU2739" s="653"/>
      <c r="ESV2739" s="653"/>
      <c r="ESW2739" s="653"/>
      <c r="ESX2739" s="653"/>
      <c r="ESY2739" s="653"/>
      <c r="ESZ2739" s="653"/>
      <c r="ETA2739" s="653"/>
      <c r="ETB2739" s="653"/>
      <c r="ETC2739" s="653"/>
      <c r="ETD2739" s="653"/>
      <c r="ETE2739" s="653"/>
      <c r="ETF2739" s="653"/>
      <c r="ETG2739" s="653"/>
      <c r="ETH2739" s="653"/>
      <c r="ETI2739" s="653"/>
      <c r="ETJ2739" s="653"/>
      <c r="ETK2739" s="653"/>
      <c r="ETL2739" s="653"/>
      <c r="ETM2739" s="653"/>
      <c r="ETN2739" s="653"/>
      <c r="ETO2739" s="653"/>
      <c r="ETP2739" s="653"/>
      <c r="ETQ2739" s="653"/>
      <c r="ETR2739" s="653"/>
      <c r="ETS2739" s="653"/>
      <c r="ETT2739" s="653"/>
      <c r="ETU2739" s="653"/>
      <c r="ETV2739" s="653"/>
      <c r="ETW2739" s="653"/>
      <c r="ETX2739" s="653"/>
      <c r="ETY2739" s="653"/>
      <c r="ETZ2739" s="653"/>
      <c r="EUA2739" s="653"/>
      <c r="EUB2739" s="653"/>
      <c r="EUC2739" s="653"/>
      <c r="EUD2739" s="653"/>
      <c r="EUE2739" s="653"/>
      <c r="EUF2739" s="653"/>
      <c r="EUG2739" s="653"/>
      <c r="EUH2739" s="653"/>
      <c r="EUI2739" s="653"/>
      <c r="EUJ2739" s="653"/>
      <c r="EUK2739" s="653"/>
      <c r="EUL2739" s="653"/>
      <c r="EUM2739" s="653"/>
      <c r="EUN2739" s="653"/>
      <c r="EUO2739" s="653"/>
      <c r="EUP2739" s="653"/>
      <c r="EUQ2739" s="653"/>
      <c r="EUR2739" s="653"/>
      <c r="EUS2739" s="653"/>
      <c r="EUT2739" s="653"/>
      <c r="EUU2739" s="653"/>
      <c r="EUV2739" s="653"/>
      <c r="EUW2739" s="653"/>
      <c r="EUX2739" s="653"/>
      <c r="EUY2739" s="653"/>
      <c r="EUZ2739" s="653"/>
      <c r="EVA2739" s="653"/>
      <c r="EVB2739" s="653"/>
      <c r="EVC2739" s="653"/>
      <c r="EVD2739" s="653"/>
      <c r="EVE2739" s="653"/>
      <c r="EVF2739" s="653"/>
      <c r="EVG2739" s="653"/>
      <c r="EVH2739" s="653"/>
      <c r="EVI2739" s="653"/>
      <c r="EVJ2739" s="653"/>
      <c r="EVK2739" s="653"/>
      <c r="EVL2739" s="653"/>
      <c r="EVM2739" s="653"/>
      <c r="EVN2739" s="653"/>
      <c r="EVO2739" s="653"/>
      <c r="EVP2739" s="653"/>
      <c r="EVQ2739" s="653"/>
      <c r="EVR2739" s="653"/>
      <c r="EVS2739" s="653"/>
      <c r="EVT2739" s="653"/>
      <c r="EVU2739" s="653"/>
      <c r="EVV2739" s="653"/>
      <c r="EVW2739" s="653"/>
      <c r="EVX2739" s="653"/>
      <c r="EVY2739" s="653"/>
      <c r="EVZ2739" s="653"/>
      <c r="EWA2739" s="653"/>
      <c r="EWB2739" s="653"/>
      <c r="EWC2739" s="653"/>
      <c r="EWD2739" s="653"/>
      <c r="EWE2739" s="653"/>
      <c r="EWF2739" s="653"/>
      <c r="EWG2739" s="653"/>
      <c r="EWH2739" s="653"/>
      <c r="EWI2739" s="653"/>
      <c r="EWJ2739" s="653"/>
      <c r="EWK2739" s="653"/>
      <c r="EWL2739" s="653"/>
      <c r="EWM2739" s="653"/>
      <c r="EWN2739" s="653"/>
      <c r="EWO2739" s="653"/>
      <c r="EWP2739" s="653"/>
      <c r="EWQ2739" s="653"/>
      <c r="EWR2739" s="653"/>
      <c r="EWS2739" s="653"/>
      <c r="EWT2739" s="653"/>
      <c r="EWU2739" s="653"/>
      <c r="EWV2739" s="653"/>
      <c r="EWW2739" s="653"/>
      <c r="EWX2739" s="653"/>
      <c r="EWY2739" s="653"/>
      <c r="EWZ2739" s="653"/>
      <c r="EXA2739" s="653"/>
      <c r="EXB2739" s="653"/>
      <c r="EXC2739" s="653"/>
      <c r="EXD2739" s="653"/>
      <c r="EXE2739" s="653"/>
      <c r="EXF2739" s="653"/>
      <c r="EXG2739" s="653"/>
      <c r="EXH2739" s="653"/>
      <c r="EXI2739" s="653"/>
      <c r="EXJ2739" s="653"/>
      <c r="EXK2739" s="653"/>
      <c r="EXL2739" s="653"/>
      <c r="EXM2739" s="653"/>
      <c r="EXN2739" s="653"/>
      <c r="EXO2739" s="653"/>
      <c r="EXP2739" s="653"/>
      <c r="EXQ2739" s="653"/>
      <c r="EXR2739" s="653"/>
      <c r="EXS2739" s="653"/>
      <c r="EXT2739" s="653"/>
      <c r="EXU2739" s="653"/>
      <c r="EXV2739" s="653"/>
      <c r="EXW2739" s="653"/>
      <c r="EXX2739" s="653"/>
      <c r="EXY2739" s="653"/>
      <c r="EXZ2739" s="653"/>
      <c r="EYA2739" s="653"/>
      <c r="EYB2739" s="653"/>
      <c r="EYC2739" s="653"/>
      <c r="EYD2739" s="653"/>
      <c r="EYE2739" s="653"/>
      <c r="EYF2739" s="653"/>
      <c r="EYG2739" s="653"/>
      <c r="EYH2739" s="653"/>
      <c r="EYI2739" s="653"/>
      <c r="EYJ2739" s="653"/>
      <c r="EYK2739" s="653"/>
      <c r="EYL2739" s="653"/>
      <c r="EYM2739" s="653"/>
      <c r="EYN2739" s="653"/>
      <c r="EYO2739" s="653"/>
      <c r="EYP2739" s="653"/>
      <c r="EYQ2739" s="653"/>
      <c r="EYR2739" s="653"/>
      <c r="EYS2739" s="653"/>
      <c r="EYT2739" s="653"/>
      <c r="EYU2739" s="653"/>
      <c r="EYV2739" s="653"/>
      <c r="EYW2739" s="653"/>
      <c r="EYX2739" s="653"/>
      <c r="EYY2739" s="653"/>
      <c r="EYZ2739" s="653"/>
      <c r="EZA2739" s="653"/>
      <c r="EZB2739" s="653"/>
      <c r="EZC2739" s="653"/>
      <c r="EZD2739" s="653"/>
      <c r="EZE2739" s="653"/>
      <c r="EZF2739" s="653"/>
      <c r="EZG2739" s="653"/>
      <c r="EZH2739" s="653"/>
      <c r="EZI2739" s="653"/>
      <c r="EZJ2739" s="653"/>
      <c r="EZK2739" s="653"/>
      <c r="EZL2739" s="653"/>
      <c r="EZM2739" s="653"/>
      <c r="EZN2739" s="653"/>
      <c r="EZO2739" s="653"/>
      <c r="EZP2739" s="653"/>
      <c r="EZQ2739" s="653"/>
      <c r="EZR2739" s="653"/>
      <c r="EZS2739" s="653"/>
      <c r="EZT2739" s="653"/>
      <c r="EZU2739" s="653"/>
      <c r="EZV2739" s="653"/>
      <c r="EZW2739" s="653"/>
      <c r="EZX2739" s="653"/>
      <c r="EZY2739" s="653"/>
      <c r="EZZ2739" s="653"/>
      <c r="FAA2739" s="653"/>
      <c r="FAB2739" s="653"/>
      <c r="FAC2739" s="653"/>
      <c r="FAD2739" s="653"/>
      <c r="FAE2739" s="653"/>
      <c r="FAF2739" s="653"/>
      <c r="FAG2739" s="653"/>
      <c r="FAH2739" s="653"/>
      <c r="FAI2739" s="653"/>
      <c r="FAJ2739" s="653"/>
      <c r="FAK2739" s="653"/>
      <c r="FAL2739" s="653"/>
      <c r="FAM2739" s="653"/>
      <c r="FAN2739" s="653"/>
      <c r="FAO2739" s="653"/>
      <c r="FAP2739" s="653"/>
      <c r="FAQ2739" s="653"/>
      <c r="FAR2739" s="653"/>
      <c r="FAS2739" s="653"/>
      <c r="FAT2739" s="653"/>
      <c r="FAU2739" s="653"/>
      <c r="FAV2739" s="653"/>
      <c r="FAW2739" s="653"/>
      <c r="FAX2739" s="653"/>
      <c r="FAY2739" s="653"/>
      <c r="FAZ2739" s="653"/>
      <c r="FBA2739" s="653"/>
      <c r="FBB2739" s="653"/>
      <c r="FBC2739" s="653"/>
      <c r="FBD2739" s="653"/>
      <c r="FBE2739" s="653"/>
      <c r="FBF2739" s="653"/>
      <c r="FBG2739" s="653"/>
      <c r="FBH2739" s="653"/>
      <c r="FBI2739" s="653"/>
      <c r="FBJ2739" s="653"/>
      <c r="FBK2739" s="653"/>
      <c r="FBL2739" s="653"/>
      <c r="FBM2739" s="653"/>
      <c r="FBN2739" s="653"/>
      <c r="FBO2739" s="653"/>
      <c r="FBP2739" s="653"/>
      <c r="FBQ2739" s="653"/>
      <c r="FBR2739" s="653"/>
      <c r="FBS2739" s="653"/>
      <c r="FBT2739" s="653"/>
      <c r="FBU2739" s="653"/>
      <c r="FBV2739" s="653"/>
      <c r="FBW2739" s="653"/>
      <c r="FBX2739" s="653"/>
      <c r="FBY2739" s="653"/>
      <c r="FBZ2739" s="653"/>
      <c r="FCA2739" s="653"/>
      <c r="FCB2739" s="653"/>
      <c r="FCC2739" s="653"/>
      <c r="FCD2739" s="653"/>
      <c r="FCE2739" s="653"/>
      <c r="FCF2739" s="653"/>
      <c r="FCG2739" s="653"/>
      <c r="FCH2739" s="653"/>
      <c r="FCI2739" s="653"/>
      <c r="FCJ2739" s="653"/>
      <c r="FCK2739" s="653"/>
      <c r="FCL2739" s="653"/>
      <c r="FCM2739" s="653"/>
      <c r="FCN2739" s="653"/>
      <c r="FCO2739" s="653"/>
      <c r="FCP2739" s="653"/>
      <c r="FCQ2739" s="653"/>
      <c r="FCR2739" s="653"/>
      <c r="FCS2739" s="653"/>
      <c r="FCT2739" s="653"/>
      <c r="FCU2739" s="653"/>
      <c r="FCV2739" s="653"/>
      <c r="FCW2739" s="653"/>
      <c r="FCX2739" s="653"/>
      <c r="FCY2739" s="653"/>
      <c r="FCZ2739" s="653"/>
      <c r="FDA2739" s="653"/>
      <c r="FDB2739" s="653"/>
      <c r="FDC2739" s="653"/>
      <c r="FDD2739" s="653"/>
      <c r="FDE2739" s="653"/>
      <c r="FDF2739" s="653"/>
      <c r="FDG2739" s="653"/>
      <c r="FDH2739" s="653"/>
      <c r="FDI2739" s="653"/>
      <c r="FDJ2739" s="653"/>
      <c r="FDK2739" s="653"/>
      <c r="FDL2739" s="653"/>
      <c r="FDM2739" s="653"/>
      <c r="FDN2739" s="653"/>
      <c r="FDO2739" s="653"/>
      <c r="FDP2739" s="653"/>
      <c r="FDQ2739" s="653"/>
      <c r="FDR2739" s="653"/>
      <c r="FDS2739" s="653"/>
      <c r="FDT2739" s="653"/>
      <c r="FDU2739" s="653"/>
      <c r="FDV2739" s="653"/>
      <c r="FDW2739" s="653"/>
      <c r="FDX2739" s="653"/>
      <c r="FDY2739" s="653"/>
      <c r="FDZ2739" s="653"/>
      <c r="FEA2739" s="653"/>
      <c r="FEB2739" s="653"/>
      <c r="FEC2739" s="653"/>
      <c r="FED2739" s="653"/>
      <c r="FEE2739" s="653"/>
      <c r="FEF2739" s="653"/>
      <c r="FEG2739" s="653"/>
      <c r="FEH2739" s="653"/>
      <c r="FEI2739" s="653"/>
      <c r="FEJ2739" s="653"/>
      <c r="FEK2739" s="653"/>
      <c r="FEL2739" s="653"/>
      <c r="FEM2739" s="653"/>
      <c r="FEN2739" s="653"/>
      <c r="FEO2739" s="653"/>
      <c r="FEP2739" s="653"/>
      <c r="FEQ2739" s="653"/>
      <c r="FER2739" s="653"/>
      <c r="FES2739" s="653"/>
      <c r="FET2739" s="653"/>
      <c r="FEU2739" s="653"/>
      <c r="FEV2739" s="653"/>
      <c r="FEW2739" s="653"/>
      <c r="FEX2739" s="653"/>
      <c r="FEY2739" s="653"/>
      <c r="FEZ2739" s="653"/>
      <c r="FFA2739" s="653"/>
      <c r="FFB2739" s="653"/>
      <c r="FFC2739" s="653"/>
      <c r="FFD2739" s="653"/>
      <c r="FFE2739" s="653"/>
      <c r="FFF2739" s="653"/>
      <c r="FFG2739" s="653"/>
      <c r="FFH2739" s="653"/>
      <c r="FFI2739" s="653"/>
      <c r="FFJ2739" s="653"/>
      <c r="FFK2739" s="653"/>
      <c r="FFL2739" s="653"/>
      <c r="FFM2739" s="653"/>
      <c r="FFN2739" s="653"/>
      <c r="FFO2739" s="653"/>
      <c r="FFP2739" s="653"/>
      <c r="FFQ2739" s="653"/>
      <c r="FFR2739" s="653"/>
      <c r="FFS2739" s="653"/>
      <c r="FFT2739" s="653"/>
      <c r="FFU2739" s="653"/>
      <c r="FFV2739" s="653"/>
      <c r="FFW2739" s="653"/>
      <c r="FFX2739" s="653"/>
      <c r="FFY2739" s="653"/>
      <c r="FFZ2739" s="653"/>
      <c r="FGA2739" s="653"/>
      <c r="FGB2739" s="653"/>
      <c r="FGC2739" s="653"/>
      <c r="FGD2739" s="653"/>
      <c r="FGE2739" s="653"/>
      <c r="FGF2739" s="653"/>
      <c r="FGG2739" s="653"/>
      <c r="FGH2739" s="653"/>
      <c r="FGI2739" s="653"/>
      <c r="FGJ2739" s="653"/>
      <c r="FGK2739" s="653"/>
      <c r="FGL2739" s="653"/>
      <c r="FGM2739" s="653"/>
      <c r="FGN2739" s="653"/>
      <c r="FGO2739" s="653"/>
      <c r="FGP2739" s="653"/>
      <c r="FGQ2739" s="653"/>
      <c r="FGR2739" s="653"/>
      <c r="FGS2739" s="653"/>
      <c r="FGT2739" s="653"/>
      <c r="FGU2739" s="653"/>
      <c r="FGV2739" s="653"/>
      <c r="FGW2739" s="653"/>
      <c r="FGX2739" s="653"/>
      <c r="FGY2739" s="653"/>
      <c r="FGZ2739" s="653"/>
      <c r="FHA2739" s="653"/>
      <c r="FHB2739" s="653"/>
      <c r="FHC2739" s="653"/>
      <c r="FHD2739" s="653"/>
      <c r="FHE2739" s="653"/>
      <c r="FHF2739" s="653"/>
      <c r="FHG2739" s="653"/>
      <c r="FHH2739" s="653"/>
      <c r="FHI2739" s="653"/>
      <c r="FHJ2739" s="653"/>
      <c r="FHK2739" s="653"/>
      <c r="FHL2739" s="653"/>
      <c r="FHM2739" s="653"/>
      <c r="FHN2739" s="653"/>
      <c r="FHO2739" s="653"/>
      <c r="FHP2739" s="653"/>
      <c r="FHQ2739" s="653"/>
      <c r="FHR2739" s="653"/>
      <c r="FHS2739" s="653"/>
      <c r="FHT2739" s="653"/>
      <c r="FHU2739" s="653"/>
      <c r="FHV2739" s="653"/>
      <c r="FHW2739" s="653"/>
      <c r="FHX2739" s="653"/>
      <c r="FHY2739" s="653"/>
      <c r="FHZ2739" s="653"/>
      <c r="FIA2739" s="653"/>
      <c r="FIB2739" s="653"/>
      <c r="FIC2739" s="653"/>
      <c r="FID2739" s="653"/>
      <c r="FIE2739" s="653"/>
      <c r="FIF2739" s="653"/>
      <c r="FIG2739" s="653"/>
      <c r="FIH2739" s="653"/>
      <c r="FII2739" s="653"/>
      <c r="FIJ2739" s="653"/>
      <c r="FIK2739" s="653"/>
      <c r="FIL2739" s="653"/>
      <c r="FIM2739" s="653"/>
      <c r="FIN2739" s="653"/>
      <c r="FIO2739" s="653"/>
      <c r="FIP2739" s="653"/>
      <c r="FIQ2739" s="653"/>
      <c r="FIR2739" s="653"/>
      <c r="FIS2739" s="653"/>
      <c r="FIT2739" s="653"/>
      <c r="FIU2739" s="653"/>
      <c r="FIV2739" s="653"/>
      <c r="FIW2739" s="653"/>
      <c r="FIX2739" s="653"/>
      <c r="FIY2739" s="653"/>
      <c r="FIZ2739" s="653"/>
      <c r="FJA2739" s="653"/>
      <c r="FJB2739" s="653"/>
      <c r="FJC2739" s="653"/>
      <c r="FJD2739" s="653"/>
      <c r="FJE2739" s="653"/>
      <c r="FJF2739" s="653"/>
      <c r="FJG2739" s="653"/>
      <c r="FJH2739" s="653"/>
      <c r="FJI2739" s="653"/>
      <c r="FJJ2739" s="653"/>
      <c r="FJK2739" s="653"/>
      <c r="FJL2739" s="653"/>
      <c r="FJM2739" s="653"/>
      <c r="FJN2739" s="653"/>
      <c r="FJO2739" s="653"/>
      <c r="FJP2739" s="653"/>
      <c r="FJQ2739" s="653"/>
      <c r="FJR2739" s="653"/>
      <c r="FJS2739" s="653"/>
      <c r="FJT2739" s="653"/>
      <c r="FJU2739" s="653"/>
      <c r="FJV2739" s="653"/>
      <c r="FJW2739" s="653"/>
      <c r="FJX2739" s="653"/>
      <c r="FJY2739" s="653"/>
      <c r="FJZ2739" s="653"/>
      <c r="FKA2739" s="653"/>
      <c r="FKB2739" s="653"/>
      <c r="FKC2739" s="653"/>
      <c r="FKD2739" s="653"/>
      <c r="FKE2739" s="653"/>
      <c r="FKF2739" s="653"/>
      <c r="FKG2739" s="653"/>
      <c r="FKH2739" s="653"/>
      <c r="FKI2739" s="653"/>
      <c r="FKJ2739" s="653"/>
      <c r="FKK2739" s="653"/>
      <c r="FKL2739" s="653"/>
      <c r="FKM2739" s="653"/>
      <c r="FKN2739" s="653"/>
      <c r="FKO2739" s="653"/>
      <c r="FKP2739" s="653"/>
      <c r="FKQ2739" s="653"/>
      <c r="FKR2739" s="653"/>
      <c r="FKS2739" s="653"/>
      <c r="FKT2739" s="653"/>
      <c r="FKU2739" s="653"/>
      <c r="FKV2739" s="653"/>
      <c r="FKW2739" s="653"/>
      <c r="FKX2739" s="653"/>
      <c r="FKY2739" s="653"/>
      <c r="FKZ2739" s="653"/>
      <c r="FLA2739" s="653"/>
      <c r="FLB2739" s="653"/>
      <c r="FLC2739" s="653"/>
      <c r="FLD2739" s="653"/>
      <c r="FLE2739" s="653"/>
      <c r="FLF2739" s="653"/>
      <c r="FLG2739" s="653"/>
      <c r="FLH2739" s="653"/>
      <c r="FLI2739" s="653"/>
      <c r="FLJ2739" s="653"/>
      <c r="FLK2739" s="653"/>
      <c r="FLL2739" s="653"/>
      <c r="FLM2739" s="653"/>
      <c r="FLN2739" s="653"/>
      <c r="FLO2739" s="653"/>
      <c r="FLP2739" s="653"/>
      <c r="FLQ2739" s="653"/>
      <c r="FLR2739" s="653"/>
      <c r="FLS2739" s="653"/>
      <c r="FLT2739" s="653"/>
      <c r="FLU2739" s="653"/>
      <c r="FLV2739" s="653"/>
      <c r="FLW2739" s="653"/>
      <c r="FLX2739" s="653"/>
      <c r="FLY2739" s="653"/>
      <c r="FLZ2739" s="653"/>
      <c r="FMA2739" s="653"/>
      <c r="FMB2739" s="653"/>
      <c r="FMC2739" s="653"/>
      <c r="FMD2739" s="653"/>
      <c r="FME2739" s="653"/>
      <c r="FMF2739" s="653"/>
      <c r="FMG2739" s="653"/>
      <c r="FMH2739" s="653"/>
      <c r="FMI2739" s="653"/>
      <c r="FMJ2739" s="653"/>
      <c r="FMK2739" s="653"/>
      <c r="FML2739" s="653"/>
      <c r="FMM2739" s="653"/>
      <c r="FMN2739" s="653"/>
      <c r="FMO2739" s="653"/>
      <c r="FMP2739" s="653"/>
      <c r="FMQ2739" s="653"/>
      <c r="FMR2739" s="653"/>
      <c r="FMS2739" s="653"/>
      <c r="FMT2739" s="653"/>
      <c r="FMU2739" s="653"/>
      <c r="FMV2739" s="653"/>
      <c r="FMW2739" s="653"/>
      <c r="FMX2739" s="653"/>
      <c r="FMY2739" s="653"/>
      <c r="FMZ2739" s="653"/>
      <c r="FNA2739" s="653"/>
      <c r="FNB2739" s="653"/>
      <c r="FNC2739" s="653"/>
      <c r="FND2739" s="653"/>
      <c r="FNE2739" s="653"/>
      <c r="FNF2739" s="653"/>
      <c r="FNG2739" s="653"/>
      <c r="FNH2739" s="653"/>
      <c r="FNI2739" s="653"/>
      <c r="FNJ2739" s="653"/>
      <c r="FNK2739" s="653"/>
      <c r="FNL2739" s="653"/>
      <c r="FNM2739" s="653"/>
      <c r="FNN2739" s="653"/>
      <c r="FNO2739" s="653"/>
      <c r="FNP2739" s="653"/>
      <c r="FNQ2739" s="653"/>
      <c r="FNR2739" s="653"/>
      <c r="FNS2739" s="653"/>
      <c r="FNT2739" s="653"/>
      <c r="FNU2739" s="653"/>
      <c r="FNV2739" s="653"/>
      <c r="FNW2739" s="653"/>
      <c r="FNX2739" s="653"/>
      <c r="FNY2739" s="653"/>
      <c r="FNZ2739" s="653"/>
      <c r="FOA2739" s="653"/>
      <c r="FOB2739" s="653"/>
      <c r="FOC2739" s="653"/>
      <c r="FOD2739" s="653"/>
      <c r="FOE2739" s="653"/>
      <c r="FOF2739" s="653"/>
      <c r="FOG2739" s="653"/>
      <c r="FOH2739" s="653"/>
      <c r="FOI2739" s="653"/>
      <c r="FOJ2739" s="653"/>
      <c r="FOK2739" s="653"/>
      <c r="FOL2739" s="653"/>
      <c r="FOM2739" s="653"/>
      <c r="FON2739" s="653"/>
      <c r="FOO2739" s="653"/>
      <c r="FOP2739" s="653"/>
      <c r="FOQ2739" s="653"/>
      <c r="FOR2739" s="653"/>
      <c r="FOS2739" s="653"/>
      <c r="FOT2739" s="653"/>
      <c r="FOU2739" s="653"/>
      <c r="FOV2739" s="653"/>
      <c r="FOW2739" s="653"/>
      <c r="FOX2739" s="653"/>
      <c r="FOY2739" s="653"/>
      <c r="FOZ2739" s="653"/>
      <c r="FPA2739" s="653"/>
      <c r="FPB2739" s="653"/>
      <c r="FPC2739" s="653"/>
      <c r="FPD2739" s="653"/>
      <c r="FPE2739" s="653"/>
      <c r="FPF2739" s="653"/>
      <c r="FPG2739" s="653"/>
      <c r="FPH2739" s="653"/>
      <c r="FPI2739" s="653"/>
      <c r="FPJ2739" s="653"/>
      <c r="FPK2739" s="653"/>
      <c r="FPL2739" s="653"/>
      <c r="FPM2739" s="653"/>
      <c r="FPN2739" s="653"/>
      <c r="FPO2739" s="653"/>
      <c r="FPP2739" s="653"/>
      <c r="FPQ2739" s="653"/>
      <c r="FPR2739" s="653"/>
      <c r="FPS2739" s="653"/>
      <c r="FPT2739" s="653"/>
      <c r="FPU2739" s="653"/>
      <c r="FPV2739" s="653"/>
      <c r="FPW2739" s="653"/>
      <c r="FPX2739" s="653"/>
      <c r="FPY2739" s="653"/>
      <c r="FPZ2739" s="653"/>
      <c r="FQA2739" s="653"/>
      <c r="FQB2739" s="653"/>
      <c r="FQC2739" s="653"/>
      <c r="FQD2739" s="653"/>
      <c r="FQE2739" s="653"/>
      <c r="FQF2739" s="653"/>
      <c r="FQG2739" s="653"/>
      <c r="FQH2739" s="653"/>
      <c r="FQI2739" s="653"/>
      <c r="FQJ2739" s="653"/>
      <c r="FQK2739" s="653"/>
      <c r="FQL2739" s="653"/>
      <c r="FQM2739" s="653"/>
      <c r="FQN2739" s="653"/>
      <c r="FQO2739" s="653"/>
      <c r="FQP2739" s="653"/>
      <c r="FQQ2739" s="653"/>
      <c r="FQR2739" s="653"/>
      <c r="FQS2739" s="653"/>
      <c r="FQT2739" s="653"/>
      <c r="FQU2739" s="653"/>
      <c r="FQV2739" s="653"/>
      <c r="FQW2739" s="653"/>
      <c r="FQX2739" s="653"/>
      <c r="FQY2739" s="653"/>
      <c r="FQZ2739" s="653"/>
      <c r="FRA2739" s="653"/>
      <c r="FRB2739" s="653"/>
      <c r="FRC2739" s="653"/>
      <c r="FRD2739" s="653"/>
      <c r="FRE2739" s="653"/>
      <c r="FRF2739" s="653"/>
      <c r="FRG2739" s="653"/>
      <c r="FRH2739" s="653"/>
      <c r="FRI2739" s="653"/>
      <c r="FRJ2739" s="653"/>
      <c r="FRK2739" s="653"/>
      <c r="FRL2739" s="653"/>
      <c r="FRM2739" s="653"/>
      <c r="FRN2739" s="653"/>
      <c r="FRO2739" s="653"/>
      <c r="FRP2739" s="653"/>
      <c r="FRQ2739" s="653"/>
      <c r="FRR2739" s="653"/>
      <c r="FRS2739" s="653"/>
      <c r="FRT2739" s="653"/>
      <c r="FRU2739" s="653"/>
      <c r="FRV2739" s="653"/>
      <c r="FRW2739" s="653"/>
      <c r="FRX2739" s="653"/>
      <c r="FRY2739" s="653"/>
      <c r="FRZ2739" s="653"/>
      <c r="FSA2739" s="653"/>
      <c r="FSB2739" s="653"/>
      <c r="FSC2739" s="653"/>
      <c r="FSD2739" s="653"/>
      <c r="FSE2739" s="653"/>
      <c r="FSF2739" s="653"/>
      <c r="FSG2739" s="653"/>
      <c r="FSH2739" s="653"/>
      <c r="FSI2739" s="653"/>
      <c r="FSJ2739" s="653"/>
      <c r="FSK2739" s="653"/>
      <c r="FSL2739" s="653"/>
      <c r="FSM2739" s="653"/>
      <c r="FSN2739" s="653"/>
      <c r="FSO2739" s="653"/>
      <c r="FSP2739" s="653"/>
      <c r="FSQ2739" s="653"/>
      <c r="FSR2739" s="653"/>
      <c r="FSS2739" s="653"/>
      <c r="FST2739" s="653"/>
      <c r="FSU2739" s="653"/>
      <c r="FSV2739" s="653"/>
      <c r="FSW2739" s="653"/>
      <c r="FSX2739" s="653"/>
      <c r="FSY2739" s="653"/>
      <c r="FSZ2739" s="653"/>
      <c r="FTA2739" s="653"/>
      <c r="FTB2739" s="653"/>
      <c r="FTC2739" s="653"/>
      <c r="FTD2739" s="653"/>
      <c r="FTE2739" s="653"/>
      <c r="FTF2739" s="653"/>
      <c r="FTG2739" s="653"/>
      <c r="FTH2739" s="653"/>
      <c r="FTI2739" s="653"/>
      <c r="FTJ2739" s="653"/>
      <c r="FTK2739" s="653"/>
      <c r="FTL2739" s="653"/>
      <c r="FTM2739" s="653"/>
      <c r="FTN2739" s="653"/>
      <c r="FTO2739" s="653"/>
      <c r="FTP2739" s="653"/>
      <c r="FTQ2739" s="653"/>
      <c r="FTR2739" s="653"/>
      <c r="FTS2739" s="653"/>
      <c r="FTT2739" s="653"/>
      <c r="FTU2739" s="653"/>
      <c r="FTV2739" s="653"/>
      <c r="FTW2739" s="653"/>
      <c r="FTX2739" s="653"/>
      <c r="FTY2739" s="653"/>
      <c r="FTZ2739" s="653"/>
      <c r="FUA2739" s="653"/>
      <c r="FUB2739" s="653"/>
      <c r="FUC2739" s="653"/>
      <c r="FUD2739" s="653"/>
      <c r="FUE2739" s="653"/>
      <c r="FUF2739" s="653"/>
      <c r="FUG2739" s="653"/>
      <c r="FUH2739" s="653"/>
      <c r="FUI2739" s="653"/>
      <c r="FUJ2739" s="653"/>
      <c r="FUK2739" s="653"/>
      <c r="FUL2739" s="653"/>
      <c r="FUM2739" s="653"/>
      <c r="FUN2739" s="653"/>
      <c r="FUO2739" s="653"/>
      <c r="FUP2739" s="653"/>
      <c r="FUQ2739" s="653"/>
      <c r="FUR2739" s="653"/>
      <c r="FUS2739" s="653"/>
      <c r="FUT2739" s="653"/>
      <c r="FUU2739" s="653"/>
      <c r="FUV2739" s="653"/>
      <c r="FUW2739" s="653"/>
      <c r="FUX2739" s="653"/>
      <c r="FUY2739" s="653"/>
      <c r="FUZ2739" s="653"/>
      <c r="FVA2739" s="653"/>
      <c r="FVB2739" s="653"/>
      <c r="FVC2739" s="653"/>
      <c r="FVD2739" s="653"/>
      <c r="FVE2739" s="653"/>
      <c r="FVF2739" s="653"/>
      <c r="FVG2739" s="653"/>
      <c r="FVH2739" s="653"/>
      <c r="FVI2739" s="653"/>
      <c r="FVJ2739" s="653"/>
      <c r="FVK2739" s="653"/>
      <c r="FVL2739" s="653"/>
      <c r="FVM2739" s="653"/>
      <c r="FVN2739" s="653"/>
      <c r="FVO2739" s="653"/>
      <c r="FVP2739" s="653"/>
      <c r="FVQ2739" s="653"/>
      <c r="FVR2739" s="653"/>
      <c r="FVS2739" s="653"/>
      <c r="FVT2739" s="653"/>
      <c r="FVU2739" s="653"/>
      <c r="FVV2739" s="653"/>
      <c r="FVW2739" s="653"/>
      <c r="FVX2739" s="653"/>
      <c r="FVY2739" s="653"/>
      <c r="FVZ2739" s="653"/>
      <c r="FWA2739" s="653"/>
      <c r="FWB2739" s="653"/>
      <c r="FWC2739" s="653"/>
      <c r="FWD2739" s="653"/>
      <c r="FWE2739" s="653"/>
      <c r="FWF2739" s="653"/>
      <c r="FWG2739" s="653"/>
      <c r="FWH2739" s="653"/>
      <c r="FWI2739" s="653"/>
      <c r="FWJ2739" s="653"/>
      <c r="FWK2739" s="653"/>
      <c r="FWL2739" s="653"/>
      <c r="FWM2739" s="653"/>
      <c r="FWN2739" s="653"/>
      <c r="FWO2739" s="653"/>
      <c r="FWP2739" s="653"/>
      <c r="FWQ2739" s="653"/>
      <c r="FWR2739" s="653"/>
      <c r="FWS2739" s="653"/>
      <c r="FWT2739" s="653"/>
      <c r="FWU2739" s="653"/>
      <c r="FWV2739" s="653"/>
      <c r="FWW2739" s="653"/>
      <c r="FWX2739" s="653"/>
      <c r="FWY2739" s="653"/>
      <c r="FWZ2739" s="653"/>
      <c r="FXA2739" s="653"/>
      <c r="FXB2739" s="653"/>
      <c r="FXC2739" s="653"/>
      <c r="FXD2739" s="653"/>
      <c r="FXE2739" s="653"/>
      <c r="FXF2739" s="653"/>
      <c r="FXG2739" s="653"/>
      <c r="FXH2739" s="653"/>
      <c r="FXI2739" s="653"/>
      <c r="FXJ2739" s="653"/>
      <c r="FXK2739" s="653"/>
      <c r="FXL2739" s="653"/>
      <c r="FXM2739" s="653"/>
      <c r="FXN2739" s="653"/>
      <c r="FXO2739" s="653"/>
      <c r="FXP2739" s="653"/>
      <c r="FXQ2739" s="653"/>
      <c r="FXR2739" s="653"/>
      <c r="FXS2739" s="653"/>
      <c r="FXT2739" s="653"/>
      <c r="FXU2739" s="653"/>
      <c r="FXV2739" s="653"/>
      <c r="FXW2739" s="653"/>
      <c r="FXX2739" s="653"/>
      <c r="FXY2739" s="653"/>
      <c r="FXZ2739" s="653"/>
      <c r="FYA2739" s="653"/>
      <c r="FYB2739" s="653"/>
      <c r="FYC2739" s="653"/>
      <c r="FYD2739" s="653"/>
      <c r="FYE2739" s="653"/>
      <c r="FYF2739" s="653"/>
      <c r="FYG2739" s="653"/>
      <c r="FYH2739" s="653"/>
      <c r="FYI2739" s="653"/>
      <c r="FYJ2739" s="653"/>
      <c r="FYK2739" s="653"/>
      <c r="FYL2739" s="653"/>
      <c r="FYM2739" s="653"/>
      <c r="FYN2739" s="653"/>
      <c r="FYO2739" s="653"/>
      <c r="FYP2739" s="653"/>
      <c r="FYQ2739" s="653"/>
      <c r="FYR2739" s="653"/>
      <c r="FYS2739" s="653"/>
      <c r="FYT2739" s="653"/>
      <c r="FYU2739" s="653"/>
      <c r="FYV2739" s="653"/>
      <c r="FYW2739" s="653"/>
      <c r="FYX2739" s="653"/>
      <c r="FYY2739" s="653"/>
      <c r="FYZ2739" s="653"/>
      <c r="FZA2739" s="653"/>
      <c r="FZB2739" s="653"/>
      <c r="FZC2739" s="653"/>
      <c r="FZD2739" s="653"/>
      <c r="FZE2739" s="653"/>
      <c r="FZF2739" s="653"/>
      <c r="FZG2739" s="653"/>
      <c r="FZH2739" s="653"/>
      <c r="FZI2739" s="653"/>
      <c r="FZJ2739" s="653"/>
      <c r="FZK2739" s="653"/>
      <c r="FZL2739" s="653"/>
      <c r="FZM2739" s="653"/>
      <c r="FZN2739" s="653"/>
      <c r="FZO2739" s="653"/>
      <c r="FZP2739" s="653"/>
      <c r="FZQ2739" s="653"/>
      <c r="FZR2739" s="653"/>
      <c r="FZS2739" s="653"/>
      <c r="FZT2739" s="653"/>
      <c r="FZU2739" s="653"/>
      <c r="FZV2739" s="653"/>
      <c r="FZW2739" s="653"/>
      <c r="FZX2739" s="653"/>
      <c r="FZY2739" s="653"/>
      <c r="FZZ2739" s="653"/>
      <c r="GAA2739" s="653"/>
      <c r="GAB2739" s="653"/>
      <c r="GAC2739" s="653"/>
      <c r="GAD2739" s="653"/>
      <c r="GAE2739" s="653"/>
      <c r="GAF2739" s="653"/>
      <c r="GAG2739" s="653"/>
      <c r="GAH2739" s="653"/>
      <c r="GAI2739" s="653"/>
      <c r="GAJ2739" s="653"/>
      <c r="GAK2739" s="653"/>
      <c r="GAL2739" s="653"/>
      <c r="GAM2739" s="653"/>
      <c r="GAN2739" s="653"/>
      <c r="GAO2739" s="653"/>
      <c r="GAP2739" s="653"/>
      <c r="GAQ2739" s="653"/>
      <c r="GAR2739" s="653"/>
      <c r="GAS2739" s="653"/>
      <c r="GAT2739" s="653"/>
      <c r="GAU2739" s="653"/>
      <c r="GAV2739" s="653"/>
      <c r="GAW2739" s="653"/>
      <c r="GAX2739" s="653"/>
      <c r="GAY2739" s="653"/>
      <c r="GAZ2739" s="653"/>
      <c r="GBA2739" s="653"/>
      <c r="GBB2739" s="653"/>
      <c r="GBC2739" s="653"/>
      <c r="GBD2739" s="653"/>
      <c r="GBE2739" s="653"/>
      <c r="GBF2739" s="653"/>
      <c r="GBG2739" s="653"/>
      <c r="GBH2739" s="653"/>
      <c r="GBI2739" s="653"/>
      <c r="GBJ2739" s="653"/>
      <c r="GBK2739" s="653"/>
      <c r="GBL2739" s="653"/>
      <c r="GBM2739" s="653"/>
      <c r="GBN2739" s="653"/>
      <c r="GBO2739" s="653"/>
      <c r="GBP2739" s="653"/>
      <c r="GBQ2739" s="653"/>
      <c r="GBR2739" s="653"/>
      <c r="GBS2739" s="653"/>
      <c r="GBT2739" s="653"/>
      <c r="GBU2739" s="653"/>
      <c r="GBV2739" s="653"/>
      <c r="GBW2739" s="653"/>
      <c r="GBX2739" s="653"/>
      <c r="GBY2739" s="653"/>
      <c r="GBZ2739" s="653"/>
      <c r="GCA2739" s="653"/>
      <c r="GCB2739" s="653"/>
      <c r="GCC2739" s="653"/>
      <c r="GCD2739" s="653"/>
      <c r="GCE2739" s="653"/>
      <c r="GCF2739" s="653"/>
      <c r="GCG2739" s="653"/>
      <c r="GCH2739" s="653"/>
      <c r="GCI2739" s="653"/>
      <c r="GCJ2739" s="653"/>
      <c r="GCK2739" s="653"/>
      <c r="GCL2739" s="653"/>
      <c r="GCM2739" s="653"/>
      <c r="GCN2739" s="653"/>
      <c r="GCO2739" s="653"/>
      <c r="GCP2739" s="653"/>
      <c r="GCQ2739" s="653"/>
      <c r="GCR2739" s="653"/>
      <c r="GCS2739" s="653"/>
      <c r="GCT2739" s="653"/>
      <c r="GCU2739" s="653"/>
      <c r="GCV2739" s="653"/>
      <c r="GCW2739" s="653"/>
      <c r="GCX2739" s="653"/>
      <c r="GCY2739" s="653"/>
      <c r="GCZ2739" s="653"/>
      <c r="GDA2739" s="653"/>
      <c r="GDB2739" s="653"/>
      <c r="GDC2739" s="653"/>
      <c r="GDD2739" s="653"/>
      <c r="GDE2739" s="653"/>
      <c r="GDF2739" s="653"/>
      <c r="GDG2739" s="653"/>
      <c r="GDH2739" s="653"/>
      <c r="GDI2739" s="653"/>
      <c r="GDJ2739" s="653"/>
      <c r="GDK2739" s="653"/>
      <c r="GDL2739" s="653"/>
      <c r="GDM2739" s="653"/>
      <c r="GDN2739" s="653"/>
      <c r="GDO2739" s="653"/>
      <c r="GDP2739" s="653"/>
      <c r="GDQ2739" s="653"/>
      <c r="GDR2739" s="653"/>
      <c r="GDS2739" s="653"/>
      <c r="GDT2739" s="653"/>
      <c r="GDU2739" s="653"/>
      <c r="GDV2739" s="653"/>
      <c r="GDW2739" s="653"/>
      <c r="GDX2739" s="653"/>
      <c r="GDY2739" s="653"/>
      <c r="GDZ2739" s="653"/>
      <c r="GEA2739" s="653"/>
      <c r="GEB2739" s="653"/>
      <c r="GEC2739" s="653"/>
      <c r="GED2739" s="653"/>
      <c r="GEE2739" s="653"/>
      <c r="GEF2739" s="653"/>
      <c r="GEG2739" s="653"/>
      <c r="GEH2739" s="653"/>
      <c r="GEI2739" s="653"/>
      <c r="GEJ2739" s="653"/>
      <c r="GEK2739" s="653"/>
      <c r="GEL2739" s="653"/>
      <c r="GEM2739" s="653"/>
      <c r="GEN2739" s="653"/>
      <c r="GEO2739" s="653"/>
      <c r="GEP2739" s="653"/>
      <c r="GEQ2739" s="653"/>
      <c r="GER2739" s="653"/>
      <c r="GES2739" s="653"/>
      <c r="GET2739" s="653"/>
      <c r="GEU2739" s="653"/>
      <c r="GEV2739" s="653"/>
      <c r="GEW2739" s="653"/>
      <c r="GEX2739" s="653"/>
      <c r="GEY2739" s="653"/>
      <c r="GEZ2739" s="653"/>
      <c r="GFA2739" s="653"/>
      <c r="GFB2739" s="653"/>
      <c r="GFC2739" s="653"/>
      <c r="GFD2739" s="653"/>
      <c r="GFE2739" s="653"/>
      <c r="GFF2739" s="653"/>
      <c r="GFG2739" s="653"/>
      <c r="GFH2739" s="653"/>
      <c r="GFI2739" s="653"/>
      <c r="GFJ2739" s="653"/>
      <c r="GFK2739" s="653"/>
      <c r="GFL2739" s="653"/>
      <c r="GFM2739" s="653"/>
      <c r="GFN2739" s="653"/>
      <c r="GFO2739" s="653"/>
      <c r="GFP2739" s="653"/>
      <c r="GFQ2739" s="653"/>
      <c r="GFR2739" s="653"/>
      <c r="GFS2739" s="653"/>
      <c r="GFT2739" s="653"/>
      <c r="GFU2739" s="653"/>
      <c r="GFV2739" s="653"/>
      <c r="GFW2739" s="653"/>
      <c r="GFX2739" s="653"/>
      <c r="GFY2739" s="653"/>
      <c r="GFZ2739" s="653"/>
      <c r="GGA2739" s="653"/>
      <c r="GGB2739" s="653"/>
      <c r="GGC2739" s="653"/>
      <c r="GGD2739" s="653"/>
      <c r="GGE2739" s="653"/>
      <c r="GGF2739" s="653"/>
      <c r="GGG2739" s="653"/>
      <c r="GGH2739" s="653"/>
      <c r="GGI2739" s="653"/>
      <c r="GGJ2739" s="653"/>
      <c r="GGK2739" s="653"/>
      <c r="GGL2739" s="653"/>
      <c r="GGM2739" s="653"/>
      <c r="GGN2739" s="653"/>
      <c r="GGO2739" s="653"/>
      <c r="GGP2739" s="653"/>
      <c r="GGQ2739" s="653"/>
      <c r="GGR2739" s="653"/>
      <c r="GGS2739" s="653"/>
      <c r="GGT2739" s="653"/>
      <c r="GGU2739" s="653"/>
      <c r="GGV2739" s="653"/>
      <c r="GGW2739" s="653"/>
      <c r="GGX2739" s="653"/>
      <c r="GGY2739" s="653"/>
      <c r="GGZ2739" s="653"/>
      <c r="GHA2739" s="653"/>
      <c r="GHB2739" s="653"/>
      <c r="GHC2739" s="653"/>
      <c r="GHD2739" s="653"/>
      <c r="GHE2739" s="653"/>
      <c r="GHF2739" s="653"/>
      <c r="GHG2739" s="653"/>
      <c r="GHH2739" s="653"/>
      <c r="GHI2739" s="653"/>
      <c r="GHJ2739" s="653"/>
      <c r="GHK2739" s="653"/>
      <c r="GHL2739" s="653"/>
      <c r="GHM2739" s="653"/>
      <c r="GHN2739" s="653"/>
      <c r="GHO2739" s="653"/>
      <c r="GHP2739" s="653"/>
      <c r="GHQ2739" s="653"/>
      <c r="GHR2739" s="653"/>
      <c r="GHS2739" s="653"/>
      <c r="GHT2739" s="653"/>
      <c r="GHU2739" s="653"/>
      <c r="GHV2739" s="653"/>
      <c r="GHW2739" s="653"/>
      <c r="GHX2739" s="653"/>
      <c r="GHY2739" s="653"/>
      <c r="GHZ2739" s="653"/>
      <c r="GIA2739" s="653"/>
      <c r="GIB2739" s="653"/>
      <c r="GIC2739" s="653"/>
      <c r="GID2739" s="653"/>
      <c r="GIE2739" s="653"/>
      <c r="GIF2739" s="653"/>
      <c r="GIG2739" s="653"/>
      <c r="GIH2739" s="653"/>
      <c r="GII2739" s="653"/>
      <c r="GIJ2739" s="653"/>
      <c r="GIK2739" s="653"/>
      <c r="GIL2739" s="653"/>
      <c r="GIM2739" s="653"/>
      <c r="GIN2739" s="653"/>
      <c r="GIO2739" s="653"/>
      <c r="GIP2739" s="653"/>
      <c r="GIQ2739" s="653"/>
      <c r="GIR2739" s="653"/>
      <c r="GIS2739" s="653"/>
      <c r="GIT2739" s="653"/>
      <c r="GIU2739" s="653"/>
      <c r="GIV2739" s="653"/>
      <c r="GIW2739" s="653"/>
      <c r="GIX2739" s="653"/>
      <c r="GIY2739" s="653"/>
      <c r="GIZ2739" s="653"/>
      <c r="GJA2739" s="653"/>
      <c r="GJB2739" s="653"/>
      <c r="GJC2739" s="653"/>
      <c r="GJD2739" s="653"/>
      <c r="GJE2739" s="653"/>
      <c r="GJF2739" s="653"/>
      <c r="GJG2739" s="653"/>
      <c r="GJH2739" s="653"/>
      <c r="GJI2739" s="653"/>
      <c r="GJJ2739" s="653"/>
      <c r="GJK2739" s="653"/>
      <c r="GJL2739" s="653"/>
      <c r="GJM2739" s="653"/>
      <c r="GJN2739" s="653"/>
      <c r="GJO2739" s="653"/>
      <c r="GJP2739" s="653"/>
      <c r="GJQ2739" s="653"/>
      <c r="GJR2739" s="653"/>
      <c r="GJS2739" s="653"/>
      <c r="GJT2739" s="653"/>
      <c r="GJU2739" s="653"/>
      <c r="GJV2739" s="653"/>
      <c r="GJW2739" s="653"/>
      <c r="GJX2739" s="653"/>
      <c r="GJY2739" s="653"/>
      <c r="GJZ2739" s="653"/>
      <c r="GKA2739" s="653"/>
      <c r="GKB2739" s="653"/>
      <c r="GKC2739" s="653"/>
      <c r="GKD2739" s="653"/>
      <c r="GKE2739" s="653"/>
      <c r="GKF2739" s="653"/>
      <c r="GKG2739" s="653"/>
      <c r="GKH2739" s="653"/>
      <c r="GKI2739" s="653"/>
      <c r="GKJ2739" s="653"/>
      <c r="GKK2739" s="653"/>
      <c r="GKL2739" s="653"/>
      <c r="GKM2739" s="653"/>
      <c r="GKN2739" s="653"/>
      <c r="GKO2739" s="653"/>
      <c r="GKP2739" s="653"/>
      <c r="GKQ2739" s="653"/>
      <c r="GKR2739" s="653"/>
      <c r="GKS2739" s="653"/>
      <c r="GKT2739" s="653"/>
      <c r="GKU2739" s="653"/>
      <c r="GKV2739" s="653"/>
      <c r="GKW2739" s="653"/>
      <c r="GKX2739" s="653"/>
      <c r="GKY2739" s="653"/>
      <c r="GKZ2739" s="653"/>
      <c r="GLA2739" s="653"/>
      <c r="GLB2739" s="653"/>
      <c r="GLC2739" s="653"/>
      <c r="GLD2739" s="653"/>
      <c r="GLE2739" s="653"/>
      <c r="GLF2739" s="653"/>
      <c r="GLG2739" s="653"/>
      <c r="GLH2739" s="653"/>
      <c r="GLI2739" s="653"/>
      <c r="GLJ2739" s="653"/>
      <c r="GLK2739" s="653"/>
      <c r="GLL2739" s="653"/>
      <c r="GLM2739" s="653"/>
      <c r="GLN2739" s="653"/>
      <c r="GLO2739" s="653"/>
      <c r="GLP2739" s="653"/>
      <c r="GLQ2739" s="653"/>
      <c r="GLR2739" s="653"/>
      <c r="GLS2739" s="653"/>
      <c r="GLT2739" s="653"/>
      <c r="GLU2739" s="653"/>
      <c r="GLV2739" s="653"/>
      <c r="GLW2739" s="653"/>
      <c r="GLX2739" s="653"/>
      <c r="GLY2739" s="653"/>
      <c r="GLZ2739" s="653"/>
      <c r="GMA2739" s="653"/>
      <c r="GMB2739" s="653"/>
      <c r="GMC2739" s="653"/>
      <c r="GMD2739" s="653"/>
      <c r="GME2739" s="653"/>
      <c r="GMF2739" s="653"/>
      <c r="GMG2739" s="653"/>
      <c r="GMH2739" s="653"/>
      <c r="GMI2739" s="653"/>
      <c r="GMJ2739" s="653"/>
      <c r="GMK2739" s="653"/>
      <c r="GML2739" s="653"/>
      <c r="GMM2739" s="653"/>
      <c r="GMN2739" s="653"/>
      <c r="GMO2739" s="653"/>
      <c r="GMP2739" s="653"/>
      <c r="GMQ2739" s="653"/>
      <c r="GMR2739" s="653"/>
      <c r="GMS2739" s="653"/>
      <c r="GMT2739" s="653"/>
      <c r="GMU2739" s="653"/>
      <c r="GMV2739" s="653"/>
      <c r="GMW2739" s="653"/>
      <c r="GMX2739" s="653"/>
      <c r="GMY2739" s="653"/>
      <c r="GMZ2739" s="653"/>
      <c r="GNA2739" s="653"/>
      <c r="GNB2739" s="653"/>
      <c r="GNC2739" s="653"/>
      <c r="GND2739" s="653"/>
      <c r="GNE2739" s="653"/>
      <c r="GNF2739" s="653"/>
      <c r="GNG2739" s="653"/>
      <c r="GNH2739" s="653"/>
      <c r="GNI2739" s="653"/>
      <c r="GNJ2739" s="653"/>
      <c r="GNK2739" s="653"/>
      <c r="GNL2739" s="653"/>
      <c r="GNM2739" s="653"/>
      <c r="GNN2739" s="653"/>
      <c r="GNO2739" s="653"/>
      <c r="GNP2739" s="653"/>
      <c r="GNQ2739" s="653"/>
      <c r="GNR2739" s="653"/>
      <c r="GNS2739" s="653"/>
      <c r="GNT2739" s="653"/>
      <c r="GNU2739" s="653"/>
      <c r="GNV2739" s="653"/>
      <c r="GNW2739" s="653"/>
      <c r="GNX2739" s="653"/>
      <c r="GNY2739" s="653"/>
      <c r="GNZ2739" s="653"/>
      <c r="GOA2739" s="653"/>
      <c r="GOB2739" s="653"/>
      <c r="GOC2739" s="653"/>
      <c r="GOD2739" s="653"/>
      <c r="GOE2739" s="653"/>
      <c r="GOF2739" s="653"/>
      <c r="GOG2739" s="653"/>
      <c r="GOH2739" s="653"/>
      <c r="GOI2739" s="653"/>
      <c r="GOJ2739" s="653"/>
      <c r="GOK2739" s="653"/>
      <c r="GOL2739" s="653"/>
      <c r="GOM2739" s="653"/>
      <c r="GON2739" s="653"/>
      <c r="GOO2739" s="653"/>
      <c r="GOP2739" s="653"/>
      <c r="GOQ2739" s="653"/>
      <c r="GOR2739" s="653"/>
      <c r="GOS2739" s="653"/>
      <c r="GOT2739" s="653"/>
      <c r="GOU2739" s="653"/>
      <c r="GOV2739" s="653"/>
      <c r="GOW2739" s="653"/>
      <c r="GOX2739" s="653"/>
      <c r="GOY2739" s="653"/>
      <c r="GOZ2739" s="653"/>
      <c r="GPA2739" s="653"/>
      <c r="GPB2739" s="653"/>
      <c r="GPC2739" s="653"/>
      <c r="GPD2739" s="653"/>
      <c r="GPE2739" s="653"/>
      <c r="GPF2739" s="653"/>
      <c r="GPG2739" s="653"/>
      <c r="GPH2739" s="653"/>
      <c r="GPI2739" s="653"/>
      <c r="GPJ2739" s="653"/>
      <c r="GPK2739" s="653"/>
      <c r="GPL2739" s="653"/>
      <c r="GPM2739" s="653"/>
      <c r="GPN2739" s="653"/>
      <c r="GPO2739" s="653"/>
      <c r="GPP2739" s="653"/>
      <c r="GPQ2739" s="653"/>
      <c r="GPR2739" s="653"/>
      <c r="GPS2739" s="653"/>
      <c r="GPT2739" s="653"/>
      <c r="GPU2739" s="653"/>
      <c r="GPV2739" s="653"/>
      <c r="GPW2739" s="653"/>
      <c r="GPX2739" s="653"/>
      <c r="GPY2739" s="653"/>
      <c r="GPZ2739" s="653"/>
      <c r="GQA2739" s="653"/>
      <c r="GQB2739" s="653"/>
      <c r="GQC2739" s="653"/>
      <c r="GQD2739" s="653"/>
      <c r="GQE2739" s="653"/>
      <c r="GQF2739" s="653"/>
      <c r="GQG2739" s="653"/>
      <c r="GQH2739" s="653"/>
      <c r="GQI2739" s="653"/>
      <c r="GQJ2739" s="653"/>
      <c r="GQK2739" s="653"/>
      <c r="GQL2739" s="653"/>
      <c r="GQM2739" s="653"/>
      <c r="GQN2739" s="653"/>
      <c r="GQO2739" s="653"/>
      <c r="GQP2739" s="653"/>
      <c r="GQQ2739" s="653"/>
      <c r="GQR2739" s="653"/>
      <c r="GQS2739" s="653"/>
      <c r="GQT2739" s="653"/>
      <c r="GQU2739" s="653"/>
      <c r="GQV2739" s="653"/>
      <c r="GQW2739" s="653"/>
      <c r="GQX2739" s="653"/>
      <c r="GQY2739" s="653"/>
      <c r="GQZ2739" s="653"/>
      <c r="GRA2739" s="653"/>
      <c r="GRB2739" s="653"/>
      <c r="GRC2739" s="653"/>
      <c r="GRD2739" s="653"/>
      <c r="GRE2739" s="653"/>
      <c r="GRF2739" s="653"/>
      <c r="GRG2739" s="653"/>
      <c r="GRH2739" s="653"/>
      <c r="GRI2739" s="653"/>
      <c r="GRJ2739" s="653"/>
      <c r="GRK2739" s="653"/>
      <c r="GRL2739" s="653"/>
      <c r="GRM2739" s="653"/>
      <c r="GRN2739" s="653"/>
      <c r="GRO2739" s="653"/>
      <c r="GRP2739" s="653"/>
      <c r="GRQ2739" s="653"/>
      <c r="GRR2739" s="653"/>
      <c r="GRS2739" s="653"/>
      <c r="GRT2739" s="653"/>
      <c r="GRU2739" s="653"/>
      <c r="GRV2739" s="653"/>
      <c r="GRW2739" s="653"/>
      <c r="GRX2739" s="653"/>
      <c r="GRY2739" s="653"/>
      <c r="GRZ2739" s="653"/>
      <c r="GSA2739" s="653"/>
      <c r="GSB2739" s="653"/>
      <c r="GSC2739" s="653"/>
      <c r="GSD2739" s="653"/>
      <c r="GSE2739" s="653"/>
      <c r="GSF2739" s="653"/>
      <c r="GSG2739" s="653"/>
      <c r="GSH2739" s="653"/>
      <c r="GSI2739" s="653"/>
      <c r="GSJ2739" s="653"/>
      <c r="GSK2739" s="653"/>
      <c r="GSL2739" s="653"/>
      <c r="GSM2739" s="653"/>
      <c r="GSN2739" s="653"/>
      <c r="GSO2739" s="653"/>
      <c r="GSP2739" s="653"/>
      <c r="GSQ2739" s="653"/>
      <c r="GSR2739" s="653"/>
      <c r="GSS2739" s="653"/>
      <c r="GST2739" s="653"/>
      <c r="GSU2739" s="653"/>
      <c r="GSV2739" s="653"/>
      <c r="GSW2739" s="653"/>
      <c r="GSX2739" s="653"/>
      <c r="GSY2739" s="653"/>
      <c r="GSZ2739" s="653"/>
      <c r="GTA2739" s="653"/>
      <c r="GTB2739" s="653"/>
      <c r="GTC2739" s="653"/>
      <c r="GTD2739" s="653"/>
      <c r="GTE2739" s="653"/>
      <c r="GTF2739" s="653"/>
      <c r="GTG2739" s="653"/>
      <c r="GTH2739" s="653"/>
      <c r="GTI2739" s="653"/>
      <c r="GTJ2739" s="653"/>
      <c r="GTK2739" s="653"/>
      <c r="GTL2739" s="653"/>
      <c r="GTM2739" s="653"/>
      <c r="GTN2739" s="653"/>
      <c r="GTO2739" s="653"/>
      <c r="GTP2739" s="653"/>
      <c r="GTQ2739" s="653"/>
      <c r="GTR2739" s="653"/>
      <c r="GTS2739" s="653"/>
      <c r="GTT2739" s="653"/>
      <c r="GTU2739" s="653"/>
      <c r="GTV2739" s="653"/>
      <c r="GTW2739" s="653"/>
      <c r="GTX2739" s="653"/>
      <c r="GTY2739" s="653"/>
      <c r="GTZ2739" s="653"/>
      <c r="GUA2739" s="653"/>
      <c r="GUB2739" s="653"/>
      <c r="GUC2739" s="653"/>
      <c r="GUD2739" s="653"/>
      <c r="GUE2739" s="653"/>
      <c r="GUF2739" s="653"/>
      <c r="GUG2739" s="653"/>
      <c r="GUH2739" s="653"/>
      <c r="GUI2739" s="653"/>
      <c r="GUJ2739" s="653"/>
      <c r="GUK2739" s="653"/>
      <c r="GUL2739" s="653"/>
      <c r="GUM2739" s="653"/>
      <c r="GUN2739" s="653"/>
      <c r="GUO2739" s="653"/>
      <c r="GUP2739" s="653"/>
      <c r="GUQ2739" s="653"/>
      <c r="GUR2739" s="653"/>
      <c r="GUS2739" s="653"/>
      <c r="GUT2739" s="653"/>
      <c r="GUU2739" s="653"/>
      <c r="GUV2739" s="653"/>
      <c r="GUW2739" s="653"/>
      <c r="GUX2739" s="653"/>
      <c r="GUY2739" s="653"/>
      <c r="GUZ2739" s="653"/>
      <c r="GVA2739" s="653"/>
      <c r="GVB2739" s="653"/>
      <c r="GVC2739" s="653"/>
      <c r="GVD2739" s="653"/>
      <c r="GVE2739" s="653"/>
      <c r="GVF2739" s="653"/>
      <c r="GVG2739" s="653"/>
      <c r="GVH2739" s="653"/>
      <c r="GVI2739" s="653"/>
      <c r="GVJ2739" s="653"/>
      <c r="GVK2739" s="653"/>
      <c r="GVL2739" s="653"/>
      <c r="GVM2739" s="653"/>
      <c r="GVN2739" s="653"/>
      <c r="GVO2739" s="653"/>
      <c r="GVP2739" s="653"/>
      <c r="GVQ2739" s="653"/>
      <c r="GVR2739" s="653"/>
      <c r="GVS2739" s="653"/>
      <c r="GVT2739" s="653"/>
      <c r="GVU2739" s="653"/>
      <c r="GVV2739" s="653"/>
      <c r="GVW2739" s="653"/>
      <c r="GVX2739" s="653"/>
      <c r="GVY2739" s="653"/>
      <c r="GVZ2739" s="653"/>
      <c r="GWA2739" s="653"/>
      <c r="GWB2739" s="653"/>
      <c r="GWC2739" s="653"/>
      <c r="GWD2739" s="653"/>
      <c r="GWE2739" s="653"/>
      <c r="GWF2739" s="653"/>
      <c r="GWG2739" s="653"/>
      <c r="GWH2739" s="653"/>
      <c r="GWI2739" s="653"/>
      <c r="GWJ2739" s="653"/>
      <c r="GWK2739" s="653"/>
      <c r="GWL2739" s="653"/>
      <c r="GWM2739" s="653"/>
      <c r="GWN2739" s="653"/>
      <c r="GWO2739" s="653"/>
      <c r="GWP2739" s="653"/>
      <c r="GWQ2739" s="653"/>
      <c r="GWR2739" s="653"/>
      <c r="GWS2739" s="653"/>
      <c r="GWT2739" s="653"/>
      <c r="GWU2739" s="653"/>
      <c r="GWV2739" s="653"/>
      <c r="GWW2739" s="653"/>
      <c r="GWX2739" s="653"/>
      <c r="GWY2739" s="653"/>
      <c r="GWZ2739" s="653"/>
      <c r="GXA2739" s="653"/>
      <c r="GXB2739" s="653"/>
      <c r="GXC2739" s="653"/>
      <c r="GXD2739" s="653"/>
      <c r="GXE2739" s="653"/>
      <c r="GXF2739" s="653"/>
      <c r="GXG2739" s="653"/>
      <c r="GXH2739" s="653"/>
      <c r="GXI2739" s="653"/>
      <c r="GXJ2739" s="653"/>
      <c r="GXK2739" s="653"/>
      <c r="GXL2739" s="653"/>
      <c r="GXM2739" s="653"/>
      <c r="GXN2739" s="653"/>
      <c r="GXO2739" s="653"/>
      <c r="GXP2739" s="653"/>
      <c r="GXQ2739" s="653"/>
      <c r="GXR2739" s="653"/>
      <c r="GXS2739" s="653"/>
      <c r="GXT2739" s="653"/>
      <c r="GXU2739" s="653"/>
      <c r="GXV2739" s="653"/>
      <c r="GXW2739" s="653"/>
      <c r="GXX2739" s="653"/>
      <c r="GXY2739" s="653"/>
      <c r="GXZ2739" s="653"/>
      <c r="GYA2739" s="653"/>
      <c r="GYB2739" s="653"/>
      <c r="GYC2739" s="653"/>
      <c r="GYD2739" s="653"/>
      <c r="GYE2739" s="653"/>
      <c r="GYF2739" s="653"/>
      <c r="GYG2739" s="653"/>
      <c r="GYH2739" s="653"/>
      <c r="GYI2739" s="653"/>
      <c r="GYJ2739" s="653"/>
      <c r="GYK2739" s="653"/>
      <c r="GYL2739" s="653"/>
      <c r="GYM2739" s="653"/>
      <c r="GYN2739" s="653"/>
      <c r="GYO2739" s="653"/>
      <c r="GYP2739" s="653"/>
      <c r="GYQ2739" s="653"/>
      <c r="GYR2739" s="653"/>
      <c r="GYS2739" s="653"/>
      <c r="GYT2739" s="653"/>
      <c r="GYU2739" s="653"/>
      <c r="GYV2739" s="653"/>
      <c r="GYW2739" s="653"/>
      <c r="GYX2739" s="653"/>
      <c r="GYY2739" s="653"/>
      <c r="GYZ2739" s="653"/>
      <c r="GZA2739" s="653"/>
      <c r="GZB2739" s="653"/>
      <c r="GZC2739" s="653"/>
      <c r="GZD2739" s="653"/>
      <c r="GZE2739" s="653"/>
      <c r="GZF2739" s="653"/>
      <c r="GZG2739" s="653"/>
      <c r="GZH2739" s="653"/>
      <c r="GZI2739" s="653"/>
      <c r="GZJ2739" s="653"/>
      <c r="GZK2739" s="653"/>
      <c r="GZL2739" s="653"/>
      <c r="GZM2739" s="653"/>
      <c r="GZN2739" s="653"/>
      <c r="GZO2739" s="653"/>
      <c r="GZP2739" s="653"/>
      <c r="GZQ2739" s="653"/>
      <c r="GZR2739" s="653"/>
      <c r="GZS2739" s="653"/>
      <c r="GZT2739" s="653"/>
      <c r="GZU2739" s="653"/>
      <c r="GZV2739" s="653"/>
      <c r="GZW2739" s="653"/>
      <c r="GZX2739" s="653"/>
      <c r="GZY2739" s="653"/>
      <c r="GZZ2739" s="653"/>
      <c r="HAA2739" s="653"/>
      <c r="HAB2739" s="653"/>
      <c r="HAC2739" s="653"/>
      <c r="HAD2739" s="653"/>
      <c r="HAE2739" s="653"/>
      <c r="HAF2739" s="653"/>
      <c r="HAG2739" s="653"/>
      <c r="HAH2739" s="653"/>
      <c r="HAI2739" s="653"/>
      <c r="HAJ2739" s="653"/>
      <c r="HAK2739" s="653"/>
      <c r="HAL2739" s="653"/>
      <c r="HAM2739" s="653"/>
      <c r="HAN2739" s="653"/>
      <c r="HAO2739" s="653"/>
      <c r="HAP2739" s="653"/>
      <c r="HAQ2739" s="653"/>
      <c r="HAR2739" s="653"/>
      <c r="HAS2739" s="653"/>
      <c r="HAT2739" s="653"/>
      <c r="HAU2739" s="653"/>
      <c r="HAV2739" s="653"/>
      <c r="HAW2739" s="653"/>
      <c r="HAX2739" s="653"/>
      <c r="HAY2739" s="653"/>
      <c r="HAZ2739" s="653"/>
      <c r="HBA2739" s="653"/>
      <c r="HBB2739" s="653"/>
      <c r="HBC2739" s="653"/>
      <c r="HBD2739" s="653"/>
      <c r="HBE2739" s="653"/>
      <c r="HBF2739" s="653"/>
      <c r="HBG2739" s="653"/>
      <c r="HBH2739" s="653"/>
      <c r="HBI2739" s="653"/>
      <c r="HBJ2739" s="653"/>
      <c r="HBK2739" s="653"/>
      <c r="HBL2739" s="653"/>
      <c r="HBM2739" s="653"/>
      <c r="HBN2739" s="653"/>
      <c r="HBO2739" s="653"/>
      <c r="HBP2739" s="653"/>
      <c r="HBQ2739" s="653"/>
      <c r="HBR2739" s="653"/>
      <c r="HBS2739" s="653"/>
      <c r="HBT2739" s="653"/>
      <c r="HBU2739" s="653"/>
      <c r="HBV2739" s="653"/>
      <c r="HBW2739" s="653"/>
      <c r="HBX2739" s="653"/>
      <c r="HBY2739" s="653"/>
      <c r="HBZ2739" s="653"/>
      <c r="HCA2739" s="653"/>
      <c r="HCB2739" s="653"/>
      <c r="HCC2739" s="653"/>
      <c r="HCD2739" s="653"/>
      <c r="HCE2739" s="653"/>
      <c r="HCF2739" s="653"/>
      <c r="HCG2739" s="653"/>
      <c r="HCH2739" s="653"/>
      <c r="HCI2739" s="653"/>
      <c r="HCJ2739" s="653"/>
      <c r="HCK2739" s="653"/>
      <c r="HCL2739" s="653"/>
      <c r="HCM2739" s="653"/>
      <c r="HCN2739" s="653"/>
      <c r="HCO2739" s="653"/>
      <c r="HCP2739" s="653"/>
      <c r="HCQ2739" s="653"/>
      <c r="HCR2739" s="653"/>
      <c r="HCS2739" s="653"/>
      <c r="HCT2739" s="653"/>
      <c r="HCU2739" s="653"/>
      <c r="HCV2739" s="653"/>
      <c r="HCW2739" s="653"/>
      <c r="HCX2739" s="653"/>
      <c r="HCY2739" s="653"/>
      <c r="HCZ2739" s="653"/>
      <c r="HDA2739" s="653"/>
      <c r="HDB2739" s="653"/>
      <c r="HDC2739" s="653"/>
      <c r="HDD2739" s="653"/>
      <c r="HDE2739" s="653"/>
      <c r="HDF2739" s="653"/>
      <c r="HDG2739" s="653"/>
      <c r="HDH2739" s="653"/>
      <c r="HDI2739" s="653"/>
      <c r="HDJ2739" s="653"/>
      <c r="HDK2739" s="653"/>
      <c r="HDL2739" s="653"/>
      <c r="HDM2739" s="653"/>
      <c r="HDN2739" s="653"/>
      <c r="HDO2739" s="653"/>
      <c r="HDP2739" s="653"/>
      <c r="HDQ2739" s="653"/>
      <c r="HDR2739" s="653"/>
      <c r="HDS2739" s="653"/>
      <c r="HDT2739" s="653"/>
      <c r="HDU2739" s="653"/>
      <c r="HDV2739" s="653"/>
      <c r="HDW2739" s="653"/>
      <c r="HDX2739" s="653"/>
      <c r="HDY2739" s="653"/>
      <c r="HDZ2739" s="653"/>
      <c r="HEA2739" s="653"/>
      <c r="HEB2739" s="653"/>
      <c r="HEC2739" s="653"/>
      <c r="HED2739" s="653"/>
      <c r="HEE2739" s="653"/>
      <c r="HEF2739" s="653"/>
      <c r="HEG2739" s="653"/>
      <c r="HEH2739" s="653"/>
      <c r="HEI2739" s="653"/>
      <c r="HEJ2739" s="653"/>
      <c r="HEK2739" s="653"/>
      <c r="HEL2739" s="653"/>
      <c r="HEM2739" s="653"/>
      <c r="HEN2739" s="653"/>
      <c r="HEO2739" s="653"/>
      <c r="HEP2739" s="653"/>
      <c r="HEQ2739" s="653"/>
      <c r="HER2739" s="653"/>
      <c r="HES2739" s="653"/>
      <c r="HET2739" s="653"/>
      <c r="HEU2739" s="653"/>
      <c r="HEV2739" s="653"/>
      <c r="HEW2739" s="653"/>
      <c r="HEX2739" s="653"/>
      <c r="HEY2739" s="653"/>
      <c r="HEZ2739" s="653"/>
      <c r="HFA2739" s="653"/>
      <c r="HFB2739" s="653"/>
      <c r="HFC2739" s="653"/>
      <c r="HFD2739" s="653"/>
      <c r="HFE2739" s="653"/>
      <c r="HFF2739" s="653"/>
      <c r="HFG2739" s="653"/>
      <c r="HFH2739" s="653"/>
      <c r="HFI2739" s="653"/>
      <c r="HFJ2739" s="653"/>
      <c r="HFK2739" s="653"/>
      <c r="HFL2739" s="653"/>
      <c r="HFM2739" s="653"/>
      <c r="HFN2739" s="653"/>
      <c r="HFO2739" s="653"/>
      <c r="HFP2739" s="653"/>
      <c r="HFQ2739" s="653"/>
      <c r="HFR2739" s="653"/>
      <c r="HFS2739" s="653"/>
      <c r="HFT2739" s="653"/>
      <c r="HFU2739" s="653"/>
      <c r="HFV2739" s="653"/>
      <c r="HFW2739" s="653"/>
      <c r="HFX2739" s="653"/>
      <c r="HFY2739" s="653"/>
      <c r="HFZ2739" s="653"/>
      <c r="HGA2739" s="653"/>
      <c r="HGB2739" s="653"/>
      <c r="HGC2739" s="653"/>
      <c r="HGD2739" s="653"/>
      <c r="HGE2739" s="653"/>
      <c r="HGF2739" s="653"/>
      <c r="HGG2739" s="653"/>
      <c r="HGH2739" s="653"/>
      <c r="HGI2739" s="653"/>
      <c r="HGJ2739" s="653"/>
      <c r="HGK2739" s="653"/>
      <c r="HGL2739" s="653"/>
      <c r="HGM2739" s="653"/>
      <c r="HGN2739" s="653"/>
      <c r="HGO2739" s="653"/>
      <c r="HGP2739" s="653"/>
      <c r="HGQ2739" s="653"/>
      <c r="HGR2739" s="653"/>
      <c r="HGS2739" s="653"/>
      <c r="HGT2739" s="653"/>
      <c r="HGU2739" s="653"/>
      <c r="HGV2739" s="653"/>
      <c r="HGW2739" s="653"/>
      <c r="HGX2739" s="653"/>
      <c r="HGY2739" s="653"/>
      <c r="HGZ2739" s="653"/>
      <c r="HHA2739" s="653"/>
      <c r="HHB2739" s="653"/>
      <c r="HHC2739" s="653"/>
      <c r="HHD2739" s="653"/>
      <c r="HHE2739" s="653"/>
      <c r="HHF2739" s="653"/>
      <c r="HHG2739" s="653"/>
      <c r="HHH2739" s="653"/>
      <c r="HHI2739" s="653"/>
      <c r="HHJ2739" s="653"/>
      <c r="HHK2739" s="653"/>
      <c r="HHL2739" s="653"/>
      <c r="HHM2739" s="653"/>
      <c r="HHN2739" s="653"/>
      <c r="HHO2739" s="653"/>
      <c r="HHP2739" s="653"/>
      <c r="HHQ2739" s="653"/>
      <c r="HHR2739" s="653"/>
      <c r="HHS2739" s="653"/>
      <c r="HHT2739" s="653"/>
      <c r="HHU2739" s="653"/>
      <c r="HHV2739" s="653"/>
      <c r="HHW2739" s="653"/>
      <c r="HHX2739" s="653"/>
      <c r="HHY2739" s="653"/>
      <c r="HHZ2739" s="653"/>
      <c r="HIA2739" s="653"/>
      <c r="HIB2739" s="653"/>
      <c r="HIC2739" s="653"/>
      <c r="HID2739" s="653"/>
      <c r="HIE2739" s="653"/>
      <c r="HIF2739" s="653"/>
      <c r="HIG2739" s="653"/>
      <c r="HIH2739" s="653"/>
      <c r="HII2739" s="653"/>
      <c r="HIJ2739" s="653"/>
      <c r="HIK2739" s="653"/>
      <c r="HIL2739" s="653"/>
      <c r="HIM2739" s="653"/>
      <c r="HIN2739" s="653"/>
      <c r="HIO2739" s="653"/>
      <c r="HIP2739" s="653"/>
      <c r="HIQ2739" s="653"/>
      <c r="HIR2739" s="653"/>
      <c r="HIS2739" s="653"/>
      <c r="HIT2739" s="653"/>
      <c r="HIU2739" s="653"/>
      <c r="HIV2739" s="653"/>
      <c r="HIW2739" s="653"/>
      <c r="HIX2739" s="653"/>
      <c r="HIY2739" s="653"/>
      <c r="HIZ2739" s="653"/>
      <c r="HJA2739" s="653"/>
      <c r="HJB2739" s="653"/>
      <c r="HJC2739" s="653"/>
      <c r="HJD2739" s="653"/>
      <c r="HJE2739" s="653"/>
      <c r="HJF2739" s="653"/>
      <c r="HJG2739" s="653"/>
      <c r="HJH2739" s="653"/>
      <c r="HJI2739" s="653"/>
      <c r="HJJ2739" s="653"/>
      <c r="HJK2739" s="653"/>
      <c r="HJL2739" s="653"/>
      <c r="HJM2739" s="653"/>
      <c r="HJN2739" s="653"/>
      <c r="HJO2739" s="653"/>
      <c r="HJP2739" s="653"/>
      <c r="HJQ2739" s="653"/>
      <c r="HJR2739" s="653"/>
      <c r="HJS2739" s="653"/>
      <c r="HJT2739" s="653"/>
      <c r="HJU2739" s="653"/>
      <c r="HJV2739" s="653"/>
      <c r="HJW2739" s="653"/>
      <c r="HJX2739" s="653"/>
      <c r="HJY2739" s="653"/>
      <c r="HJZ2739" s="653"/>
      <c r="HKA2739" s="653"/>
      <c r="HKB2739" s="653"/>
      <c r="HKC2739" s="653"/>
      <c r="HKD2739" s="653"/>
      <c r="HKE2739" s="653"/>
      <c r="HKF2739" s="653"/>
      <c r="HKG2739" s="653"/>
      <c r="HKH2739" s="653"/>
      <c r="HKI2739" s="653"/>
      <c r="HKJ2739" s="653"/>
      <c r="HKK2739" s="653"/>
      <c r="HKL2739" s="653"/>
      <c r="HKM2739" s="653"/>
      <c r="HKN2739" s="653"/>
      <c r="HKO2739" s="653"/>
      <c r="HKP2739" s="653"/>
      <c r="HKQ2739" s="653"/>
      <c r="HKR2739" s="653"/>
      <c r="HKS2739" s="653"/>
      <c r="HKT2739" s="653"/>
      <c r="HKU2739" s="653"/>
      <c r="HKV2739" s="653"/>
      <c r="HKW2739" s="653"/>
      <c r="HKX2739" s="653"/>
      <c r="HKY2739" s="653"/>
      <c r="HKZ2739" s="653"/>
      <c r="HLA2739" s="653"/>
      <c r="HLB2739" s="653"/>
      <c r="HLC2739" s="653"/>
      <c r="HLD2739" s="653"/>
      <c r="HLE2739" s="653"/>
      <c r="HLF2739" s="653"/>
      <c r="HLG2739" s="653"/>
      <c r="HLH2739" s="653"/>
      <c r="HLI2739" s="653"/>
      <c r="HLJ2739" s="653"/>
      <c r="HLK2739" s="653"/>
      <c r="HLL2739" s="653"/>
      <c r="HLM2739" s="653"/>
      <c r="HLN2739" s="653"/>
      <c r="HLO2739" s="653"/>
      <c r="HLP2739" s="653"/>
      <c r="HLQ2739" s="653"/>
      <c r="HLR2739" s="653"/>
      <c r="HLS2739" s="653"/>
      <c r="HLT2739" s="653"/>
      <c r="HLU2739" s="653"/>
      <c r="HLV2739" s="653"/>
      <c r="HLW2739" s="653"/>
      <c r="HLX2739" s="653"/>
      <c r="HLY2739" s="653"/>
      <c r="HLZ2739" s="653"/>
      <c r="HMA2739" s="653"/>
      <c r="HMB2739" s="653"/>
      <c r="HMC2739" s="653"/>
      <c r="HMD2739" s="653"/>
      <c r="HME2739" s="653"/>
      <c r="HMF2739" s="653"/>
      <c r="HMG2739" s="653"/>
      <c r="HMH2739" s="653"/>
      <c r="HMI2739" s="653"/>
      <c r="HMJ2739" s="653"/>
      <c r="HMK2739" s="653"/>
      <c r="HML2739" s="653"/>
      <c r="HMM2739" s="653"/>
      <c r="HMN2739" s="653"/>
      <c r="HMO2739" s="653"/>
      <c r="HMP2739" s="653"/>
      <c r="HMQ2739" s="653"/>
      <c r="HMR2739" s="653"/>
      <c r="HMS2739" s="653"/>
      <c r="HMT2739" s="653"/>
      <c r="HMU2739" s="653"/>
      <c r="HMV2739" s="653"/>
      <c r="HMW2739" s="653"/>
      <c r="HMX2739" s="653"/>
      <c r="HMY2739" s="653"/>
      <c r="HMZ2739" s="653"/>
      <c r="HNA2739" s="653"/>
      <c r="HNB2739" s="653"/>
      <c r="HNC2739" s="653"/>
      <c r="HND2739" s="653"/>
      <c r="HNE2739" s="653"/>
      <c r="HNF2739" s="653"/>
      <c r="HNG2739" s="653"/>
      <c r="HNH2739" s="653"/>
      <c r="HNI2739" s="653"/>
      <c r="HNJ2739" s="653"/>
      <c r="HNK2739" s="653"/>
      <c r="HNL2739" s="653"/>
      <c r="HNM2739" s="653"/>
      <c r="HNN2739" s="653"/>
      <c r="HNO2739" s="653"/>
      <c r="HNP2739" s="653"/>
      <c r="HNQ2739" s="653"/>
      <c r="HNR2739" s="653"/>
      <c r="HNS2739" s="653"/>
      <c r="HNT2739" s="653"/>
      <c r="HNU2739" s="653"/>
      <c r="HNV2739" s="653"/>
      <c r="HNW2739" s="653"/>
      <c r="HNX2739" s="653"/>
      <c r="HNY2739" s="653"/>
      <c r="HNZ2739" s="653"/>
      <c r="HOA2739" s="653"/>
      <c r="HOB2739" s="653"/>
      <c r="HOC2739" s="653"/>
      <c r="HOD2739" s="653"/>
      <c r="HOE2739" s="653"/>
      <c r="HOF2739" s="653"/>
      <c r="HOG2739" s="653"/>
      <c r="HOH2739" s="653"/>
      <c r="HOI2739" s="653"/>
      <c r="HOJ2739" s="653"/>
      <c r="HOK2739" s="653"/>
      <c r="HOL2739" s="653"/>
      <c r="HOM2739" s="653"/>
      <c r="HON2739" s="653"/>
      <c r="HOO2739" s="653"/>
      <c r="HOP2739" s="653"/>
      <c r="HOQ2739" s="653"/>
      <c r="HOR2739" s="653"/>
      <c r="HOS2739" s="653"/>
      <c r="HOT2739" s="653"/>
      <c r="HOU2739" s="653"/>
      <c r="HOV2739" s="653"/>
      <c r="HOW2739" s="653"/>
      <c r="HOX2739" s="653"/>
      <c r="HOY2739" s="653"/>
      <c r="HOZ2739" s="653"/>
      <c r="HPA2739" s="653"/>
      <c r="HPB2739" s="653"/>
      <c r="HPC2739" s="653"/>
      <c r="HPD2739" s="653"/>
      <c r="HPE2739" s="653"/>
      <c r="HPF2739" s="653"/>
      <c r="HPG2739" s="653"/>
      <c r="HPH2739" s="653"/>
      <c r="HPI2739" s="653"/>
      <c r="HPJ2739" s="653"/>
      <c r="HPK2739" s="653"/>
      <c r="HPL2739" s="653"/>
      <c r="HPM2739" s="653"/>
      <c r="HPN2739" s="653"/>
      <c r="HPO2739" s="653"/>
      <c r="HPP2739" s="653"/>
      <c r="HPQ2739" s="653"/>
      <c r="HPR2739" s="653"/>
      <c r="HPS2739" s="653"/>
      <c r="HPT2739" s="653"/>
      <c r="HPU2739" s="653"/>
      <c r="HPV2739" s="653"/>
      <c r="HPW2739" s="653"/>
      <c r="HPX2739" s="653"/>
      <c r="HPY2739" s="653"/>
      <c r="HPZ2739" s="653"/>
      <c r="HQA2739" s="653"/>
      <c r="HQB2739" s="653"/>
      <c r="HQC2739" s="653"/>
      <c r="HQD2739" s="653"/>
      <c r="HQE2739" s="653"/>
      <c r="HQF2739" s="653"/>
      <c r="HQG2739" s="653"/>
      <c r="HQH2739" s="653"/>
      <c r="HQI2739" s="653"/>
      <c r="HQJ2739" s="653"/>
      <c r="HQK2739" s="653"/>
      <c r="HQL2739" s="653"/>
      <c r="HQM2739" s="653"/>
      <c r="HQN2739" s="653"/>
      <c r="HQO2739" s="653"/>
      <c r="HQP2739" s="653"/>
      <c r="HQQ2739" s="653"/>
      <c r="HQR2739" s="653"/>
      <c r="HQS2739" s="653"/>
      <c r="HQT2739" s="653"/>
      <c r="HQU2739" s="653"/>
      <c r="HQV2739" s="653"/>
      <c r="HQW2739" s="653"/>
      <c r="HQX2739" s="653"/>
      <c r="HQY2739" s="653"/>
      <c r="HQZ2739" s="653"/>
      <c r="HRA2739" s="653"/>
      <c r="HRB2739" s="653"/>
      <c r="HRC2739" s="653"/>
      <c r="HRD2739" s="653"/>
      <c r="HRE2739" s="653"/>
      <c r="HRF2739" s="653"/>
      <c r="HRG2739" s="653"/>
      <c r="HRH2739" s="653"/>
      <c r="HRI2739" s="653"/>
      <c r="HRJ2739" s="653"/>
      <c r="HRK2739" s="653"/>
      <c r="HRL2739" s="653"/>
      <c r="HRM2739" s="653"/>
      <c r="HRN2739" s="653"/>
      <c r="HRO2739" s="653"/>
      <c r="HRP2739" s="653"/>
      <c r="HRQ2739" s="653"/>
      <c r="HRR2739" s="653"/>
      <c r="HRS2739" s="653"/>
      <c r="HRT2739" s="653"/>
      <c r="HRU2739" s="653"/>
      <c r="HRV2739" s="653"/>
      <c r="HRW2739" s="653"/>
      <c r="HRX2739" s="653"/>
      <c r="HRY2739" s="653"/>
      <c r="HRZ2739" s="653"/>
      <c r="HSA2739" s="653"/>
      <c r="HSB2739" s="653"/>
      <c r="HSC2739" s="653"/>
      <c r="HSD2739" s="653"/>
      <c r="HSE2739" s="653"/>
      <c r="HSF2739" s="653"/>
      <c r="HSG2739" s="653"/>
      <c r="HSH2739" s="653"/>
      <c r="HSI2739" s="653"/>
      <c r="HSJ2739" s="653"/>
      <c r="HSK2739" s="653"/>
      <c r="HSL2739" s="653"/>
      <c r="HSM2739" s="653"/>
      <c r="HSN2739" s="653"/>
      <c r="HSO2739" s="653"/>
      <c r="HSP2739" s="653"/>
      <c r="HSQ2739" s="653"/>
      <c r="HSR2739" s="653"/>
      <c r="HSS2739" s="653"/>
      <c r="HST2739" s="653"/>
      <c r="HSU2739" s="653"/>
      <c r="HSV2739" s="653"/>
      <c r="HSW2739" s="653"/>
      <c r="HSX2739" s="653"/>
      <c r="HSY2739" s="653"/>
      <c r="HSZ2739" s="653"/>
      <c r="HTA2739" s="653"/>
      <c r="HTB2739" s="653"/>
      <c r="HTC2739" s="653"/>
      <c r="HTD2739" s="653"/>
      <c r="HTE2739" s="653"/>
      <c r="HTF2739" s="653"/>
      <c r="HTG2739" s="653"/>
      <c r="HTH2739" s="653"/>
      <c r="HTI2739" s="653"/>
      <c r="HTJ2739" s="653"/>
      <c r="HTK2739" s="653"/>
      <c r="HTL2739" s="653"/>
      <c r="HTM2739" s="653"/>
      <c r="HTN2739" s="653"/>
      <c r="HTO2739" s="653"/>
      <c r="HTP2739" s="653"/>
      <c r="HTQ2739" s="653"/>
      <c r="HTR2739" s="653"/>
      <c r="HTS2739" s="653"/>
      <c r="HTT2739" s="653"/>
      <c r="HTU2739" s="653"/>
      <c r="HTV2739" s="653"/>
      <c r="HTW2739" s="653"/>
      <c r="HTX2739" s="653"/>
      <c r="HTY2739" s="653"/>
      <c r="HTZ2739" s="653"/>
      <c r="HUA2739" s="653"/>
      <c r="HUB2739" s="653"/>
      <c r="HUC2739" s="653"/>
      <c r="HUD2739" s="653"/>
      <c r="HUE2739" s="653"/>
      <c r="HUF2739" s="653"/>
      <c r="HUG2739" s="653"/>
      <c r="HUH2739" s="653"/>
      <c r="HUI2739" s="653"/>
      <c r="HUJ2739" s="653"/>
      <c r="HUK2739" s="653"/>
      <c r="HUL2739" s="653"/>
      <c r="HUM2739" s="653"/>
      <c r="HUN2739" s="653"/>
      <c r="HUO2739" s="653"/>
      <c r="HUP2739" s="653"/>
      <c r="HUQ2739" s="653"/>
      <c r="HUR2739" s="653"/>
      <c r="HUS2739" s="653"/>
      <c r="HUT2739" s="653"/>
      <c r="HUU2739" s="653"/>
      <c r="HUV2739" s="653"/>
      <c r="HUW2739" s="653"/>
      <c r="HUX2739" s="653"/>
      <c r="HUY2739" s="653"/>
      <c r="HUZ2739" s="653"/>
      <c r="HVA2739" s="653"/>
      <c r="HVB2739" s="653"/>
      <c r="HVC2739" s="653"/>
      <c r="HVD2739" s="653"/>
      <c r="HVE2739" s="653"/>
      <c r="HVF2739" s="653"/>
      <c r="HVG2739" s="653"/>
      <c r="HVH2739" s="653"/>
      <c r="HVI2739" s="653"/>
      <c r="HVJ2739" s="653"/>
      <c r="HVK2739" s="653"/>
      <c r="HVL2739" s="653"/>
      <c r="HVM2739" s="653"/>
      <c r="HVN2739" s="653"/>
      <c r="HVO2739" s="653"/>
      <c r="HVP2739" s="653"/>
      <c r="HVQ2739" s="653"/>
      <c r="HVR2739" s="653"/>
      <c r="HVS2739" s="653"/>
      <c r="HVT2739" s="653"/>
      <c r="HVU2739" s="653"/>
      <c r="HVV2739" s="653"/>
      <c r="HVW2739" s="653"/>
      <c r="HVX2739" s="653"/>
      <c r="HVY2739" s="653"/>
      <c r="HVZ2739" s="653"/>
      <c r="HWA2739" s="653"/>
      <c r="HWB2739" s="653"/>
      <c r="HWC2739" s="653"/>
      <c r="HWD2739" s="653"/>
      <c r="HWE2739" s="653"/>
      <c r="HWF2739" s="653"/>
      <c r="HWG2739" s="653"/>
      <c r="HWH2739" s="653"/>
      <c r="HWI2739" s="653"/>
      <c r="HWJ2739" s="653"/>
      <c r="HWK2739" s="653"/>
      <c r="HWL2739" s="653"/>
      <c r="HWM2739" s="653"/>
      <c r="HWN2739" s="653"/>
      <c r="HWO2739" s="653"/>
      <c r="HWP2739" s="653"/>
      <c r="HWQ2739" s="653"/>
      <c r="HWR2739" s="653"/>
      <c r="HWS2739" s="653"/>
      <c r="HWT2739" s="653"/>
      <c r="HWU2739" s="653"/>
      <c r="HWV2739" s="653"/>
      <c r="HWW2739" s="653"/>
      <c r="HWX2739" s="653"/>
      <c r="HWY2739" s="653"/>
      <c r="HWZ2739" s="653"/>
      <c r="HXA2739" s="653"/>
      <c r="HXB2739" s="653"/>
      <c r="HXC2739" s="653"/>
      <c r="HXD2739" s="653"/>
      <c r="HXE2739" s="653"/>
      <c r="HXF2739" s="653"/>
      <c r="HXG2739" s="653"/>
      <c r="HXH2739" s="653"/>
      <c r="HXI2739" s="653"/>
      <c r="HXJ2739" s="653"/>
      <c r="HXK2739" s="653"/>
      <c r="HXL2739" s="653"/>
      <c r="HXM2739" s="653"/>
      <c r="HXN2739" s="653"/>
      <c r="HXO2739" s="653"/>
      <c r="HXP2739" s="653"/>
      <c r="HXQ2739" s="653"/>
      <c r="HXR2739" s="653"/>
      <c r="HXS2739" s="653"/>
      <c r="HXT2739" s="653"/>
      <c r="HXU2739" s="653"/>
      <c r="HXV2739" s="653"/>
      <c r="HXW2739" s="653"/>
      <c r="HXX2739" s="653"/>
      <c r="HXY2739" s="653"/>
      <c r="HXZ2739" s="653"/>
      <c r="HYA2739" s="653"/>
      <c r="HYB2739" s="653"/>
      <c r="HYC2739" s="653"/>
      <c r="HYD2739" s="653"/>
      <c r="HYE2739" s="653"/>
      <c r="HYF2739" s="653"/>
      <c r="HYG2739" s="653"/>
      <c r="HYH2739" s="653"/>
      <c r="HYI2739" s="653"/>
      <c r="HYJ2739" s="653"/>
      <c r="HYK2739" s="653"/>
      <c r="HYL2739" s="653"/>
      <c r="HYM2739" s="653"/>
      <c r="HYN2739" s="653"/>
      <c r="HYO2739" s="653"/>
      <c r="HYP2739" s="653"/>
      <c r="HYQ2739" s="653"/>
      <c r="HYR2739" s="653"/>
      <c r="HYS2739" s="653"/>
      <c r="HYT2739" s="653"/>
      <c r="HYU2739" s="653"/>
      <c r="HYV2739" s="653"/>
      <c r="HYW2739" s="653"/>
      <c r="HYX2739" s="653"/>
      <c r="HYY2739" s="653"/>
      <c r="HYZ2739" s="653"/>
      <c r="HZA2739" s="653"/>
      <c r="HZB2739" s="653"/>
      <c r="HZC2739" s="653"/>
      <c r="HZD2739" s="653"/>
      <c r="HZE2739" s="653"/>
      <c r="HZF2739" s="653"/>
      <c r="HZG2739" s="653"/>
      <c r="HZH2739" s="653"/>
      <c r="HZI2739" s="653"/>
      <c r="HZJ2739" s="653"/>
      <c r="HZK2739" s="653"/>
      <c r="HZL2739" s="653"/>
      <c r="HZM2739" s="653"/>
      <c r="HZN2739" s="653"/>
      <c r="HZO2739" s="653"/>
      <c r="HZP2739" s="653"/>
      <c r="HZQ2739" s="653"/>
      <c r="HZR2739" s="653"/>
      <c r="HZS2739" s="653"/>
      <c r="HZT2739" s="653"/>
      <c r="HZU2739" s="653"/>
      <c r="HZV2739" s="653"/>
      <c r="HZW2739" s="653"/>
      <c r="HZX2739" s="653"/>
      <c r="HZY2739" s="653"/>
      <c r="HZZ2739" s="653"/>
      <c r="IAA2739" s="653"/>
      <c r="IAB2739" s="653"/>
      <c r="IAC2739" s="653"/>
      <c r="IAD2739" s="653"/>
      <c r="IAE2739" s="653"/>
      <c r="IAF2739" s="653"/>
      <c r="IAG2739" s="653"/>
      <c r="IAH2739" s="653"/>
      <c r="IAI2739" s="653"/>
      <c r="IAJ2739" s="653"/>
      <c r="IAK2739" s="653"/>
      <c r="IAL2739" s="653"/>
      <c r="IAM2739" s="653"/>
      <c r="IAN2739" s="653"/>
      <c r="IAO2739" s="653"/>
      <c r="IAP2739" s="653"/>
      <c r="IAQ2739" s="653"/>
      <c r="IAR2739" s="653"/>
      <c r="IAS2739" s="653"/>
      <c r="IAT2739" s="653"/>
      <c r="IAU2739" s="653"/>
      <c r="IAV2739" s="653"/>
      <c r="IAW2739" s="653"/>
      <c r="IAX2739" s="653"/>
      <c r="IAY2739" s="653"/>
      <c r="IAZ2739" s="653"/>
      <c r="IBA2739" s="653"/>
      <c r="IBB2739" s="653"/>
      <c r="IBC2739" s="653"/>
      <c r="IBD2739" s="653"/>
      <c r="IBE2739" s="653"/>
      <c r="IBF2739" s="653"/>
      <c r="IBG2739" s="653"/>
      <c r="IBH2739" s="653"/>
      <c r="IBI2739" s="653"/>
      <c r="IBJ2739" s="653"/>
      <c r="IBK2739" s="653"/>
      <c r="IBL2739" s="653"/>
      <c r="IBM2739" s="653"/>
      <c r="IBN2739" s="653"/>
      <c r="IBO2739" s="653"/>
      <c r="IBP2739" s="653"/>
      <c r="IBQ2739" s="653"/>
      <c r="IBR2739" s="653"/>
      <c r="IBS2739" s="653"/>
      <c r="IBT2739" s="653"/>
      <c r="IBU2739" s="653"/>
      <c r="IBV2739" s="653"/>
      <c r="IBW2739" s="653"/>
      <c r="IBX2739" s="653"/>
      <c r="IBY2739" s="653"/>
      <c r="IBZ2739" s="653"/>
      <c r="ICA2739" s="653"/>
      <c r="ICB2739" s="653"/>
      <c r="ICC2739" s="653"/>
      <c r="ICD2739" s="653"/>
      <c r="ICE2739" s="653"/>
      <c r="ICF2739" s="653"/>
      <c r="ICG2739" s="653"/>
      <c r="ICH2739" s="653"/>
      <c r="ICI2739" s="653"/>
      <c r="ICJ2739" s="653"/>
      <c r="ICK2739" s="653"/>
      <c r="ICL2739" s="653"/>
      <c r="ICM2739" s="653"/>
      <c r="ICN2739" s="653"/>
      <c r="ICO2739" s="653"/>
      <c r="ICP2739" s="653"/>
      <c r="ICQ2739" s="653"/>
      <c r="ICR2739" s="653"/>
      <c r="ICS2739" s="653"/>
      <c r="ICT2739" s="653"/>
      <c r="ICU2739" s="653"/>
      <c r="ICV2739" s="653"/>
      <c r="ICW2739" s="653"/>
      <c r="ICX2739" s="653"/>
      <c r="ICY2739" s="653"/>
      <c r="ICZ2739" s="653"/>
      <c r="IDA2739" s="653"/>
      <c r="IDB2739" s="653"/>
      <c r="IDC2739" s="653"/>
      <c r="IDD2739" s="653"/>
      <c r="IDE2739" s="653"/>
      <c r="IDF2739" s="653"/>
      <c r="IDG2739" s="653"/>
      <c r="IDH2739" s="653"/>
      <c r="IDI2739" s="653"/>
      <c r="IDJ2739" s="653"/>
      <c r="IDK2739" s="653"/>
      <c r="IDL2739" s="653"/>
      <c r="IDM2739" s="653"/>
      <c r="IDN2739" s="653"/>
      <c r="IDO2739" s="653"/>
      <c r="IDP2739" s="653"/>
      <c r="IDQ2739" s="653"/>
      <c r="IDR2739" s="653"/>
      <c r="IDS2739" s="653"/>
      <c r="IDT2739" s="653"/>
      <c r="IDU2739" s="653"/>
      <c r="IDV2739" s="653"/>
      <c r="IDW2739" s="653"/>
      <c r="IDX2739" s="653"/>
      <c r="IDY2739" s="653"/>
      <c r="IDZ2739" s="653"/>
      <c r="IEA2739" s="653"/>
      <c r="IEB2739" s="653"/>
      <c r="IEC2739" s="653"/>
      <c r="IED2739" s="653"/>
      <c r="IEE2739" s="653"/>
      <c r="IEF2739" s="653"/>
      <c r="IEG2739" s="653"/>
      <c r="IEH2739" s="653"/>
      <c r="IEI2739" s="653"/>
      <c r="IEJ2739" s="653"/>
      <c r="IEK2739" s="653"/>
      <c r="IEL2739" s="653"/>
      <c r="IEM2739" s="653"/>
      <c r="IEN2739" s="653"/>
      <c r="IEO2739" s="653"/>
      <c r="IEP2739" s="653"/>
      <c r="IEQ2739" s="653"/>
      <c r="IER2739" s="653"/>
      <c r="IES2739" s="653"/>
      <c r="IET2739" s="653"/>
      <c r="IEU2739" s="653"/>
      <c r="IEV2739" s="653"/>
      <c r="IEW2739" s="653"/>
      <c r="IEX2739" s="653"/>
      <c r="IEY2739" s="653"/>
      <c r="IEZ2739" s="653"/>
      <c r="IFA2739" s="653"/>
      <c r="IFB2739" s="653"/>
      <c r="IFC2739" s="653"/>
      <c r="IFD2739" s="653"/>
      <c r="IFE2739" s="653"/>
      <c r="IFF2739" s="653"/>
      <c r="IFG2739" s="653"/>
      <c r="IFH2739" s="653"/>
      <c r="IFI2739" s="653"/>
      <c r="IFJ2739" s="653"/>
      <c r="IFK2739" s="653"/>
      <c r="IFL2739" s="653"/>
      <c r="IFM2739" s="653"/>
      <c r="IFN2739" s="653"/>
      <c r="IFO2739" s="653"/>
      <c r="IFP2739" s="653"/>
      <c r="IFQ2739" s="653"/>
      <c r="IFR2739" s="653"/>
      <c r="IFS2739" s="653"/>
      <c r="IFT2739" s="653"/>
      <c r="IFU2739" s="653"/>
      <c r="IFV2739" s="653"/>
      <c r="IFW2739" s="653"/>
      <c r="IFX2739" s="653"/>
      <c r="IFY2739" s="653"/>
      <c r="IFZ2739" s="653"/>
      <c r="IGA2739" s="653"/>
      <c r="IGB2739" s="653"/>
      <c r="IGC2739" s="653"/>
      <c r="IGD2739" s="653"/>
      <c r="IGE2739" s="653"/>
      <c r="IGF2739" s="653"/>
      <c r="IGG2739" s="653"/>
      <c r="IGH2739" s="653"/>
      <c r="IGI2739" s="653"/>
      <c r="IGJ2739" s="653"/>
      <c r="IGK2739" s="653"/>
      <c r="IGL2739" s="653"/>
      <c r="IGM2739" s="653"/>
      <c r="IGN2739" s="653"/>
      <c r="IGO2739" s="653"/>
      <c r="IGP2739" s="653"/>
      <c r="IGQ2739" s="653"/>
      <c r="IGR2739" s="653"/>
      <c r="IGS2739" s="653"/>
      <c r="IGT2739" s="653"/>
      <c r="IGU2739" s="653"/>
      <c r="IGV2739" s="653"/>
      <c r="IGW2739" s="653"/>
      <c r="IGX2739" s="653"/>
      <c r="IGY2739" s="653"/>
      <c r="IGZ2739" s="653"/>
      <c r="IHA2739" s="653"/>
      <c r="IHB2739" s="653"/>
      <c r="IHC2739" s="653"/>
      <c r="IHD2739" s="653"/>
      <c r="IHE2739" s="653"/>
      <c r="IHF2739" s="653"/>
      <c r="IHG2739" s="653"/>
      <c r="IHH2739" s="653"/>
      <c r="IHI2739" s="653"/>
      <c r="IHJ2739" s="653"/>
      <c r="IHK2739" s="653"/>
      <c r="IHL2739" s="653"/>
      <c r="IHM2739" s="653"/>
      <c r="IHN2739" s="653"/>
      <c r="IHO2739" s="653"/>
      <c r="IHP2739" s="653"/>
      <c r="IHQ2739" s="653"/>
      <c r="IHR2739" s="653"/>
      <c r="IHS2739" s="653"/>
      <c r="IHT2739" s="653"/>
      <c r="IHU2739" s="653"/>
      <c r="IHV2739" s="653"/>
      <c r="IHW2739" s="653"/>
      <c r="IHX2739" s="653"/>
      <c r="IHY2739" s="653"/>
      <c r="IHZ2739" s="653"/>
      <c r="IIA2739" s="653"/>
      <c r="IIB2739" s="653"/>
      <c r="IIC2739" s="653"/>
      <c r="IID2739" s="653"/>
      <c r="IIE2739" s="653"/>
      <c r="IIF2739" s="653"/>
      <c r="IIG2739" s="653"/>
      <c r="IIH2739" s="653"/>
      <c r="III2739" s="653"/>
      <c r="IIJ2739" s="653"/>
      <c r="IIK2739" s="653"/>
      <c r="IIL2739" s="653"/>
      <c r="IIM2739" s="653"/>
      <c r="IIN2739" s="653"/>
      <c r="IIO2739" s="653"/>
      <c r="IIP2739" s="653"/>
      <c r="IIQ2739" s="653"/>
      <c r="IIR2739" s="653"/>
      <c r="IIS2739" s="653"/>
      <c r="IIT2739" s="653"/>
      <c r="IIU2739" s="653"/>
      <c r="IIV2739" s="653"/>
      <c r="IIW2739" s="653"/>
      <c r="IIX2739" s="653"/>
      <c r="IIY2739" s="653"/>
      <c r="IIZ2739" s="653"/>
      <c r="IJA2739" s="653"/>
      <c r="IJB2739" s="653"/>
      <c r="IJC2739" s="653"/>
      <c r="IJD2739" s="653"/>
      <c r="IJE2739" s="653"/>
      <c r="IJF2739" s="653"/>
      <c r="IJG2739" s="653"/>
      <c r="IJH2739" s="653"/>
      <c r="IJI2739" s="653"/>
      <c r="IJJ2739" s="653"/>
      <c r="IJK2739" s="653"/>
      <c r="IJL2739" s="653"/>
      <c r="IJM2739" s="653"/>
      <c r="IJN2739" s="653"/>
      <c r="IJO2739" s="653"/>
      <c r="IJP2739" s="653"/>
      <c r="IJQ2739" s="653"/>
      <c r="IJR2739" s="653"/>
      <c r="IJS2739" s="653"/>
      <c r="IJT2739" s="653"/>
      <c r="IJU2739" s="653"/>
      <c r="IJV2739" s="653"/>
      <c r="IJW2739" s="653"/>
      <c r="IJX2739" s="653"/>
      <c r="IJY2739" s="653"/>
      <c r="IJZ2739" s="653"/>
      <c r="IKA2739" s="653"/>
      <c r="IKB2739" s="653"/>
      <c r="IKC2739" s="653"/>
      <c r="IKD2739" s="653"/>
      <c r="IKE2739" s="653"/>
      <c r="IKF2739" s="653"/>
      <c r="IKG2739" s="653"/>
      <c r="IKH2739" s="653"/>
      <c r="IKI2739" s="653"/>
      <c r="IKJ2739" s="653"/>
      <c r="IKK2739" s="653"/>
      <c r="IKL2739" s="653"/>
      <c r="IKM2739" s="653"/>
      <c r="IKN2739" s="653"/>
      <c r="IKO2739" s="653"/>
      <c r="IKP2739" s="653"/>
      <c r="IKQ2739" s="653"/>
      <c r="IKR2739" s="653"/>
      <c r="IKS2739" s="653"/>
      <c r="IKT2739" s="653"/>
      <c r="IKU2739" s="653"/>
      <c r="IKV2739" s="653"/>
      <c r="IKW2739" s="653"/>
      <c r="IKX2739" s="653"/>
      <c r="IKY2739" s="653"/>
      <c r="IKZ2739" s="653"/>
      <c r="ILA2739" s="653"/>
      <c r="ILB2739" s="653"/>
      <c r="ILC2739" s="653"/>
      <c r="ILD2739" s="653"/>
      <c r="ILE2739" s="653"/>
      <c r="ILF2739" s="653"/>
      <c r="ILG2739" s="653"/>
      <c r="ILH2739" s="653"/>
      <c r="ILI2739" s="653"/>
      <c r="ILJ2739" s="653"/>
      <c r="ILK2739" s="653"/>
      <c r="ILL2739" s="653"/>
      <c r="ILM2739" s="653"/>
      <c r="ILN2739" s="653"/>
      <c r="ILO2739" s="653"/>
      <c r="ILP2739" s="653"/>
      <c r="ILQ2739" s="653"/>
      <c r="ILR2739" s="653"/>
      <c r="ILS2739" s="653"/>
      <c r="ILT2739" s="653"/>
      <c r="ILU2739" s="653"/>
      <c r="ILV2739" s="653"/>
      <c r="ILW2739" s="653"/>
      <c r="ILX2739" s="653"/>
      <c r="ILY2739" s="653"/>
      <c r="ILZ2739" s="653"/>
      <c r="IMA2739" s="653"/>
      <c r="IMB2739" s="653"/>
      <c r="IMC2739" s="653"/>
      <c r="IMD2739" s="653"/>
      <c r="IME2739" s="653"/>
      <c r="IMF2739" s="653"/>
      <c r="IMG2739" s="653"/>
      <c r="IMH2739" s="653"/>
      <c r="IMI2739" s="653"/>
      <c r="IMJ2739" s="653"/>
      <c r="IMK2739" s="653"/>
      <c r="IML2739" s="653"/>
      <c r="IMM2739" s="653"/>
      <c r="IMN2739" s="653"/>
      <c r="IMO2739" s="653"/>
      <c r="IMP2739" s="653"/>
      <c r="IMQ2739" s="653"/>
      <c r="IMR2739" s="653"/>
      <c r="IMS2739" s="653"/>
      <c r="IMT2739" s="653"/>
      <c r="IMU2739" s="653"/>
      <c r="IMV2739" s="653"/>
      <c r="IMW2739" s="653"/>
      <c r="IMX2739" s="653"/>
      <c r="IMY2739" s="653"/>
      <c r="IMZ2739" s="653"/>
      <c r="INA2739" s="653"/>
      <c r="INB2739" s="653"/>
      <c r="INC2739" s="653"/>
      <c r="IND2739" s="653"/>
      <c r="INE2739" s="653"/>
      <c r="INF2739" s="653"/>
      <c r="ING2739" s="653"/>
      <c r="INH2739" s="653"/>
      <c r="INI2739" s="653"/>
      <c r="INJ2739" s="653"/>
      <c r="INK2739" s="653"/>
      <c r="INL2739" s="653"/>
      <c r="INM2739" s="653"/>
      <c r="INN2739" s="653"/>
      <c r="INO2739" s="653"/>
      <c r="INP2739" s="653"/>
      <c r="INQ2739" s="653"/>
      <c r="INR2739" s="653"/>
      <c r="INS2739" s="653"/>
      <c r="INT2739" s="653"/>
      <c r="INU2739" s="653"/>
      <c r="INV2739" s="653"/>
      <c r="INW2739" s="653"/>
      <c r="INX2739" s="653"/>
      <c r="INY2739" s="653"/>
      <c r="INZ2739" s="653"/>
      <c r="IOA2739" s="653"/>
      <c r="IOB2739" s="653"/>
      <c r="IOC2739" s="653"/>
      <c r="IOD2739" s="653"/>
      <c r="IOE2739" s="653"/>
      <c r="IOF2739" s="653"/>
      <c r="IOG2739" s="653"/>
      <c r="IOH2739" s="653"/>
      <c r="IOI2739" s="653"/>
      <c r="IOJ2739" s="653"/>
      <c r="IOK2739" s="653"/>
      <c r="IOL2739" s="653"/>
      <c r="IOM2739" s="653"/>
      <c r="ION2739" s="653"/>
      <c r="IOO2739" s="653"/>
      <c r="IOP2739" s="653"/>
      <c r="IOQ2739" s="653"/>
      <c r="IOR2739" s="653"/>
      <c r="IOS2739" s="653"/>
      <c r="IOT2739" s="653"/>
      <c r="IOU2739" s="653"/>
      <c r="IOV2739" s="653"/>
      <c r="IOW2739" s="653"/>
      <c r="IOX2739" s="653"/>
      <c r="IOY2739" s="653"/>
      <c r="IOZ2739" s="653"/>
      <c r="IPA2739" s="653"/>
      <c r="IPB2739" s="653"/>
      <c r="IPC2739" s="653"/>
      <c r="IPD2739" s="653"/>
      <c r="IPE2739" s="653"/>
      <c r="IPF2739" s="653"/>
      <c r="IPG2739" s="653"/>
      <c r="IPH2739" s="653"/>
      <c r="IPI2739" s="653"/>
      <c r="IPJ2739" s="653"/>
      <c r="IPK2739" s="653"/>
      <c r="IPL2739" s="653"/>
      <c r="IPM2739" s="653"/>
      <c r="IPN2739" s="653"/>
      <c r="IPO2739" s="653"/>
      <c r="IPP2739" s="653"/>
      <c r="IPQ2739" s="653"/>
      <c r="IPR2739" s="653"/>
      <c r="IPS2739" s="653"/>
      <c r="IPT2739" s="653"/>
      <c r="IPU2739" s="653"/>
      <c r="IPV2739" s="653"/>
      <c r="IPW2739" s="653"/>
      <c r="IPX2739" s="653"/>
      <c r="IPY2739" s="653"/>
      <c r="IPZ2739" s="653"/>
      <c r="IQA2739" s="653"/>
      <c r="IQB2739" s="653"/>
      <c r="IQC2739" s="653"/>
      <c r="IQD2739" s="653"/>
      <c r="IQE2739" s="653"/>
      <c r="IQF2739" s="653"/>
      <c r="IQG2739" s="653"/>
      <c r="IQH2739" s="653"/>
      <c r="IQI2739" s="653"/>
      <c r="IQJ2739" s="653"/>
      <c r="IQK2739" s="653"/>
      <c r="IQL2739" s="653"/>
      <c r="IQM2739" s="653"/>
      <c r="IQN2739" s="653"/>
      <c r="IQO2739" s="653"/>
      <c r="IQP2739" s="653"/>
      <c r="IQQ2739" s="653"/>
      <c r="IQR2739" s="653"/>
      <c r="IQS2739" s="653"/>
      <c r="IQT2739" s="653"/>
      <c r="IQU2739" s="653"/>
      <c r="IQV2739" s="653"/>
      <c r="IQW2739" s="653"/>
      <c r="IQX2739" s="653"/>
      <c r="IQY2739" s="653"/>
      <c r="IQZ2739" s="653"/>
      <c r="IRA2739" s="653"/>
      <c r="IRB2739" s="653"/>
      <c r="IRC2739" s="653"/>
      <c r="IRD2739" s="653"/>
      <c r="IRE2739" s="653"/>
      <c r="IRF2739" s="653"/>
      <c r="IRG2739" s="653"/>
      <c r="IRH2739" s="653"/>
      <c r="IRI2739" s="653"/>
      <c r="IRJ2739" s="653"/>
      <c r="IRK2739" s="653"/>
      <c r="IRL2739" s="653"/>
      <c r="IRM2739" s="653"/>
      <c r="IRN2739" s="653"/>
      <c r="IRO2739" s="653"/>
      <c r="IRP2739" s="653"/>
      <c r="IRQ2739" s="653"/>
      <c r="IRR2739" s="653"/>
      <c r="IRS2739" s="653"/>
      <c r="IRT2739" s="653"/>
      <c r="IRU2739" s="653"/>
      <c r="IRV2739" s="653"/>
      <c r="IRW2739" s="653"/>
      <c r="IRX2739" s="653"/>
      <c r="IRY2739" s="653"/>
      <c r="IRZ2739" s="653"/>
      <c r="ISA2739" s="653"/>
      <c r="ISB2739" s="653"/>
      <c r="ISC2739" s="653"/>
      <c r="ISD2739" s="653"/>
      <c r="ISE2739" s="653"/>
      <c r="ISF2739" s="653"/>
      <c r="ISG2739" s="653"/>
      <c r="ISH2739" s="653"/>
      <c r="ISI2739" s="653"/>
      <c r="ISJ2739" s="653"/>
      <c r="ISK2739" s="653"/>
      <c r="ISL2739" s="653"/>
      <c r="ISM2739" s="653"/>
      <c r="ISN2739" s="653"/>
      <c r="ISO2739" s="653"/>
      <c r="ISP2739" s="653"/>
      <c r="ISQ2739" s="653"/>
      <c r="ISR2739" s="653"/>
      <c r="ISS2739" s="653"/>
      <c r="IST2739" s="653"/>
      <c r="ISU2739" s="653"/>
      <c r="ISV2739" s="653"/>
      <c r="ISW2739" s="653"/>
      <c r="ISX2739" s="653"/>
      <c r="ISY2739" s="653"/>
      <c r="ISZ2739" s="653"/>
      <c r="ITA2739" s="653"/>
      <c r="ITB2739" s="653"/>
      <c r="ITC2739" s="653"/>
      <c r="ITD2739" s="653"/>
      <c r="ITE2739" s="653"/>
      <c r="ITF2739" s="653"/>
      <c r="ITG2739" s="653"/>
      <c r="ITH2739" s="653"/>
      <c r="ITI2739" s="653"/>
      <c r="ITJ2739" s="653"/>
      <c r="ITK2739" s="653"/>
      <c r="ITL2739" s="653"/>
      <c r="ITM2739" s="653"/>
      <c r="ITN2739" s="653"/>
      <c r="ITO2739" s="653"/>
      <c r="ITP2739" s="653"/>
      <c r="ITQ2739" s="653"/>
      <c r="ITR2739" s="653"/>
      <c r="ITS2739" s="653"/>
      <c r="ITT2739" s="653"/>
      <c r="ITU2739" s="653"/>
      <c r="ITV2739" s="653"/>
      <c r="ITW2739" s="653"/>
      <c r="ITX2739" s="653"/>
      <c r="ITY2739" s="653"/>
      <c r="ITZ2739" s="653"/>
      <c r="IUA2739" s="653"/>
      <c r="IUB2739" s="653"/>
      <c r="IUC2739" s="653"/>
      <c r="IUD2739" s="653"/>
      <c r="IUE2739" s="653"/>
      <c r="IUF2739" s="653"/>
      <c r="IUG2739" s="653"/>
      <c r="IUH2739" s="653"/>
      <c r="IUI2739" s="653"/>
      <c r="IUJ2739" s="653"/>
      <c r="IUK2739" s="653"/>
      <c r="IUL2739" s="653"/>
      <c r="IUM2739" s="653"/>
      <c r="IUN2739" s="653"/>
      <c r="IUO2739" s="653"/>
      <c r="IUP2739" s="653"/>
      <c r="IUQ2739" s="653"/>
      <c r="IUR2739" s="653"/>
      <c r="IUS2739" s="653"/>
      <c r="IUT2739" s="653"/>
      <c r="IUU2739" s="653"/>
      <c r="IUV2739" s="653"/>
      <c r="IUW2739" s="653"/>
      <c r="IUX2739" s="653"/>
      <c r="IUY2739" s="653"/>
      <c r="IUZ2739" s="653"/>
      <c r="IVA2739" s="653"/>
      <c r="IVB2739" s="653"/>
      <c r="IVC2739" s="653"/>
      <c r="IVD2739" s="653"/>
      <c r="IVE2739" s="653"/>
      <c r="IVF2739" s="653"/>
      <c r="IVG2739" s="653"/>
      <c r="IVH2739" s="653"/>
      <c r="IVI2739" s="653"/>
      <c r="IVJ2739" s="653"/>
      <c r="IVK2739" s="653"/>
      <c r="IVL2739" s="653"/>
      <c r="IVM2739" s="653"/>
      <c r="IVN2739" s="653"/>
      <c r="IVO2739" s="653"/>
      <c r="IVP2739" s="653"/>
      <c r="IVQ2739" s="653"/>
      <c r="IVR2739" s="653"/>
      <c r="IVS2739" s="653"/>
      <c r="IVT2739" s="653"/>
      <c r="IVU2739" s="653"/>
      <c r="IVV2739" s="653"/>
      <c r="IVW2739" s="653"/>
      <c r="IVX2739" s="653"/>
      <c r="IVY2739" s="653"/>
      <c r="IVZ2739" s="653"/>
      <c r="IWA2739" s="653"/>
      <c r="IWB2739" s="653"/>
      <c r="IWC2739" s="653"/>
      <c r="IWD2739" s="653"/>
      <c r="IWE2739" s="653"/>
      <c r="IWF2739" s="653"/>
      <c r="IWG2739" s="653"/>
      <c r="IWH2739" s="653"/>
      <c r="IWI2739" s="653"/>
      <c r="IWJ2739" s="653"/>
      <c r="IWK2739" s="653"/>
      <c r="IWL2739" s="653"/>
      <c r="IWM2739" s="653"/>
      <c r="IWN2739" s="653"/>
      <c r="IWO2739" s="653"/>
      <c r="IWP2739" s="653"/>
      <c r="IWQ2739" s="653"/>
      <c r="IWR2739" s="653"/>
      <c r="IWS2739" s="653"/>
      <c r="IWT2739" s="653"/>
      <c r="IWU2739" s="653"/>
      <c r="IWV2739" s="653"/>
      <c r="IWW2739" s="653"/>
      <c r="IWX2739" s="653"/>
      <c r="IWY2739" s="653"/>
      <c r="IWZ2739" s="653"/>
      <c r="IXA2739" s="653"/>
      <c r="IXB2739" s="653"/>
      <c r="IXC2739" s="653"/>
      <c r="IXD2739" s="653"/>
      <c r="IXE2739" s="653"/>
      <c r="IXF2739" s="653"/>
      <c r="IXG2739" s="653"/>
      <c r="IXH2739" s="653"/>
      <c r="IXI2739" s="653"/>
      <c r="IXJ2739" s="653"/>
      <c r="IXK2739" s="653"/>
      <c r="IXL2739" s="653"/>
      <c r="IXM2739" s="653"/>
      <c r="IXN2739" s="653"/>
      <c r="IXO2739" s="653"/>
      <c r="IXP2739" s="653"/>
      <c r="IXQ2739" s="653"/>
      <c r="IXR2739" s="653"/>
      <c r="IXS2739" s="653"/>
      <c r="IXT2739" s="653"/>
      <c r="IXU2739" s="653"/>
      <c r="IXV2739" s="653"/>
      <c r="IXW2739" s="653"/>
      <c r="IXX2739" s="653"/>
      <c r="IXY2739" s="653"/>
      <c r="IXZ2739" s="653"/>
      <c r="IYA2739" s="653"/>
      <c r="IYB2739" s="653"/>
      <c r="IYC2739" s="653"/>
      <c r="IYD2739" s="653"/>
      <c r="IYE2739" s="653"/>
      <c r="IYF2739" s="653"/>
      <c r="IYG2739" s="653"/>
      <c r="IYH2739" s="653"/>
      <c r="IYI2739" s="653"/>
      <c r="IYJ2739" s="653"/>
      <c r="IYK2739" s="653"/>
      <c r="IYL2739" s="653"/>
      <c r="IYM2739" s="653"/>
      <c r="IYN2739" s="653"/>
      <c r="IYO2739" s="653"/>
      <c r="IYP2739" s="653"/>
      <c r="IYQ2739" s="653"/>
      <c r="IYR2739" s="653"/>
      <c r="IYS2739" s="653"/>
      <c r="IYT2739" s="653"/>
      <c r="IYU2739" s="653"/>
      <c r="IYV2739" s="653"/>
      <c r="IYW2739" s="653"/>
      <c r="IYX2739" s="653"/>
      <c r="IYY2739" s="653"/>
      <c r="IYZ2739" s="653"/>
      <c r="IZA2739" s="653"/>
      <c r="IZB2739" s="653"/>
      <c r="IZC2739" s="653"/>
      <c r="IZD2739" s="653"/>
      <c r="IZE2739" s="653"/>
      <c r="IZF2739" s="653"/>
      <c r="IZG2739" s="653"/>
      <c r="IZH2739" s="653"/>
      <c r="IZI2739" s="653"/>
      <c r="IZJ2739" s="653"/>
      <c r="IZK2739" s="653"/>
      <c r="IZL2739" s="653"/>
      <c r="IZM2739" s="653"/>
      <c r="IZN2739" s="653"/>
      <c r="IZO2739" s="653"/>
      <c r="IZP2739" s="653"/>
      <c r="IZQ2739" s="653"/>
      <c r="IZR2739" s="653"/>
      <c r="IZS2739" s="653"/>
      <c r="IZT2739" s="653"/>
      <c r="IZU2739" s="653"/>
      <c r="IZV2739" s="653"/>
      <c r="IZW2739" s="653"/>
      <c r="IZX2739" s="653"/>
      <c r="IZY2739" s="653"/>
      <c r="IZZ2739" s="653"/>
      <c r="JAA2739" s="653"/>
      <c r="JAB2739" s="653"/>
      <c r="JAC2739" s="653"/>
      <c r="JAD2739" s="653"/>
      <c r="JAE2739" s="653"/>
      <c r="JAF2739" s="653"/>
      <c r="JAG2739" s="653"/>
      <c r="JAH2739" s="653"/>
      <c r="JAI2739" s="653"/>
      <c r="JAJ2739" s="653"/>
      <c r="JAK2739" s="653"/>
      <c r="JAL2739" s="653"/>
      <c r="JAM2739" s="653"/>
      <c r="JAN2739" s="653"/>
      <c r="JAO2739" s="653"/>
      <c r="JAP2739" s="653"/>
      <c r="JAQ2739" s="653"/>
      <c r="JAR2739" s="653"/>
      <c r="JAS2739" s="653"/>
      <c r="JAT2739" s="653"/>
      <c r="JAU2739" s="653"/>
      <c r="JAV2739" s="653"/>
      <c r="JAW2739" s="653"/>
      <c r="JAX2739" s="653"/>
      <c r="JAY2739" s="653"/>
      <c r="JAZ2739" s="653"/>
      <c r="JBA2739" s="653"/>
      <c r="JBB2739" s="653"/>
      <c r="JBC2739" s="653"/>
      <c r="JBD2739" s="653"/>
      <c r="JBE2739" s="653"/>
      <c r="JBF2739" s="653"/>
      <c r="JBG2739" s="653"/>
      <c r="JBH2739" s="653"/>
      <c r="JBI2739" s="653"/>
      <c r="JBJ2739" s="653"/>
      <c r="JBK2739" s="653"/>
      <c r="JBL2739" s="653"/>
      <c r="JBM2739" s="653"/>
      <c r="JBN2739" s="653"/>
      <c r="JBO2739" s="653"/>
      <c r="JBP2739" s="653"/>
      <c r="JBQ2739" s="653"/>
      <c r="JBR2739" s="653"/>
      <c r="JBS2739" s="653"/>
      <c r="JBT2739" s="653"/>
      <c r="JBU2739" s="653"/>
      <c r="JBV2739" s="653"/>
      <c r="JBW2739" s="653"/>
      <c r="JBX2739" s="653"/>
      <c r="JBY2739" s="653"/>
      <c r="JBZ2739" s="653"/>
      <c r="JCA2739" s="653"/>
      <c r="JCB2739" s="653"/>
      <c r="JCC2739" s="653"/>
      <c r="JCD2739" s="653"/>
      <c r="JCE2739" s="653"/>
      <c r="JCF2739" s="653"/>
      <c r="JCG2739" s="653"/>
      <c r="JCH2739" s="653"/>
      <c r="JCI2739" s="653"/>
      <c r="JCJ2739" s="653"/>
      <c r="JCK2739" s="653"/>
      <c r="JCL2739" s="653"/>
      <c r="JCM2739" s="653"/>
      <c r="JCN2739" s="653"/>
      <c r="JCO2739" s="653"/>
      <c r="JCP2739" s="653"/>
      <c r="JCQ2739" s="653"/>
      <c r="JCR2739" s="653"/>
      <c r="JCS2739" s="653"/>
      <c r="JCT2739" s="653"/>
      <c r="JCU2739" s="653"/>
      <c r="JCV2739" s="653"/>
      <c r="JCW2739" s="653"/>
      <c r="JCX2739" s="653"/>
      <c r="JCY2739" s="653"/>
      <c r="JCZ2739" s="653"/>
      <c r="JDA2739" s="653"/>
      <c r="JDB2739" s="653"/>
      <c r="JDC2739" s="653"/>
      <c r="JDD2739" s="653"/>
      <c r="JDE2739" s="653"/>
      <c r="JDF2739" s="653"/>
      <c r="JDG2739" s="653"/>
      <c r="JDH2739" s="653"/>
      <c r="JDI2739" s="653"/>
      <c r="JDJ2739" s="653"/>
      <c r="JDK2739" s="653"/>
      <c r="JDL2739" s="653"/>
      <c r="JDM2739" s="653"/>
      <c r="JDN2739" s="653"/>
      <c r="JDO2739" s="653"/>
      <c r="JDP2739" s="653"/>
      <c r="JDQ2739" s="653"/>
      <c r="JDR2739" s="653"/>
      <c r="JDS2739" s="653"/>
      <c r="JDT2739" s="653"/>
      <c r="JDU2739" s="653"/>
      <c r="JDV2739" s="653"/>
      <c r="JDW2739" s="653"/>
      <c r="JDX2739" s="653"/>
      <c r="JDY2739" s="653"/>
      <c r="JDZ2739" s="653"/>
      <c r="JEA2739" s="653"/>
      <c r="JEB2739" s="653"/>
      <c r="JEC2739" s="653"/>
      <c r="JED2739" s="653"/>
      <c r="JEE2739" s="653"/>
      <c r="JEF2739" s="653"/>
      <c r="JEG2739" s="653"/>
      <c r="JEH2739" s="653"/>
      <c r="JEI2739" s="653"/>
      <c r="JEJ2739" s="653"/>
      <c r="JEK2739" s="653"/>
      <c r="JEL2739" s="653"/>
      <c r="JEM2739" s="653"/>
      <c r="JEN2739" s="653"/>
      <c r="JEO2739" s="653"/>
      <c r="JEP2739" s="653"/>
      <c r="JEQ2739" s="653"/>
      <c r="JER2739" s="653"/>
      <c r="JES2739" s="653"/>
      <c r="JET2739" s="653"/>
      <c r="JEU2739" s="653"/>
      <c r="JEV2739" s="653"/>
      <c r="JEW2739" s="653"/>
      <c r="JEX2739" s="653"/>
      <c r="JEY2739" s="653"/>
      <c r="JEZ2739" s="653"/>
      <c r="JFA2739" s="653"/>
      <c r="JFB2739" s="653"/>
      <c r="JFC2739" s="653"/>
      <c r="JFD2739" s="653"/>
      <c r="JFE2739" s="653"/>
      <c r="JFF2739" s="653"/>
      <c r="JFG2739" s="653"/>
      <c r="JFH2739" s="653"/>
      <c r="JFI2739" s="653"/>
      <c r="JFJ2739" s="653"/>
      <c r="JFK2739" s="653"/>
      <c r="JFL2739" s="653"/>
      <c r="JFM2739" s="653"/>
      <c r="JFN2739" s="653"/>
      <c r="JFO2739" s="653"/>
      <c r="JFP2739" s="653"/>
      <c r="JFQ2739" s="653"/>
      <c r="JFR2739" s="653"/>
      <c r="JFS2739" s="653"/>
      <c r="JFT2739" s="653"/>
      <c r="JFU2739" s="653"/>
      <c r="JFV2739" s="653"/>
      <c r="JFW2739" s="653"/>
      <c r="JFX2739" s="653"/>
      <c r="JFY2739" s="653"/>
      <c r="JFZ2739" s="653"/>
      <c r="JGA2739" s="653"/>
      <c r="JGB2739" s="653"/>
      <c r="JGC2739" s="653"/>
      <c r="JGD2739" s="653"/>
      <c r="JGE2739" s="653"/>
      <c r="JGF2739" s="653"/>
      <c r="JGG2739" s="653"/>
      <c r="JGH2739" s="653"/>
      <c r="JGI2739" s="653"/>
      <c r="JGJ2739" s="653"/>
      <c r="JGK2739" s="653"/>
      <c r="JGL2739" s="653"/>
      <c r="JGM2739" s="653"/>
      <c r="JGN2739" s="653"/>
      <c r="JGO2739" s="653"/>
      <c r="JGP2739" s="653"/>
      <c r="JGQ2739" s="653"/>
      <c r="JGR2739" s="653"/>
      <c r="JGS2739" s="653"/>
      <c r="JGT2739" s="653"/>
      <c r="JGU2739" s="653"/>
      <c r="JGV2739" s="653"/>
      <c r="JGW2739" s="653"/>
      <c r="JGX2739" s="653"/>
      <c r="JGY2739" s="653"/>
      <c r="JGZ2739" s="653"/>
      <c r="JHA2739" s="653"/>
      <c r="JHB2739" s="653"/>
      <c r="JHC2739" s="653"/>
      <c r="JHD2739" s="653"/>
      <c r="JHE2739" s="653"/>
      <c r="JHF2739" s="653"/>
      <c r="JHG2739" s="653"/>
      <c r="JHH2739" s="653"/>
      <c r="JHI2739" s="653"/>
      <c r="JHJ2739" s="653"/>
      <c r="JHK2739" s="653"/>
      <c r="JHL2739" s="653"/>
      <c r="JHM2739" s="653"/>
      <c r="JHN2739" s="653"/>
      <c r="JHO2739" s="653"/>
      <c r="JHP2739" s="653"/>
      <c r="JHQ2739" s="653"/>
      <c r="JHR2739" s="653"/>
      <c r="JHS2739" s="653"/>
      <c r="JHT2739" s="653"/>
      <c r="JHU2739" s="653"/>
      <c r="JHV2739" s="653"/>
      <c r="JHW2739" s="653"/>
      <c r="JHX2739" s="653"/>
      <c r="JHY2739" s="653"/>
      <c r="JHZ2739" s="653"/>
      <c r="JIA2739" s="653"/>
      <c r="JIB2739" s="653"/>
      <c r="JIC2739" s="653"/>
      <c r="JID2739" s="653"/>
      <c r="JIE2739" s="653"/>
      <c r="JIF2739" s="653"/>
      <c r="JIG2739" s="653"/>
      <c r="JIH2739" s="653"/>
      <c r="JII2739" s="653"/>
      <c r="JIJ2739" s="653"/>
      <c r="JIK2739" s="653"/>
      <c r="JIL2739" s="653"/>
      <c r="JIM2739" s="653"/>
      <c r="JIN2739" s="653"/>
      <c r="JIO2739" s="653"/>
      <c r="JIP2739" s="653"/>
      <c r="JIQ2739" s="653"/>
      <c r="JIR2739" s="653"/>
      <c r="JIS2739" s="653"/>
      <c r="JIT2739" s="653"/>
      <c r="JIU2739" s="653"/>
      <c r="JIV2739" s="653"/>
      <c r="JIW2739" s="653"/>
      <c r="JIX2739" s="653"/>
      <c r="JIY2739" s="653"/>
      <c r="JIZ2739" s="653"/>
      <c r="JJA2739" s="653"/>
      <c r="JJB2739" s="653"/>
      <c r="JJC2739" s="653"/>
      <c r="JJD2739" s="653"/>
      <c r="JJE2739" s="653"/>
      <c r="JJF2739" s="653"/>
      <c r="JJG2739" s="653"/>
      <c r="JJH2739" s="653"/>
      <c r="JJI2739" s="653"/>
      <c r="JJJ2739" s="653"/>
      <c r="JJK2739" s="653"/>
      <c r="JJL2739" s="653"/>
      <c r="JJM2739" s="653"/>
      <c r="JJN2739" s="653"/>
      <c r="JJO2739" s="653"/>
      <c r="JJP2739" s="653"/>
      <c r="JJQ2739" s="653"/>
      <c r="JJR2739" s="653"/>
      <c r="JJS2739" s="653"/>
      <c r="JJT2739" s="653"/>
      <c r="JJU2739" s="653"/>
      <c r="JJV2739" s="653"/>
      <c r="JJW2739" s="653"/>
      <c r="JJX2739" s="653"/>
      <c r="JJY2739" s="653"/>
      <c r="JJZ2739" s="653"/>
      <c r="JKA2739" s="653"/>
      <c r="JKB2739" s="653"/>
      <c r="JKC2739" s="653"/>
      <c r="JKD2739" s="653"/>
      <c r="JKE2739" s="653"/>
      <c r="JKF2739" s="653"/>
      <c r="JKG2739" s="653"/>
      <c r="JKH2739" s="653"/>
      <c r="JKI2739" s="653"/>
      <c r="JKJ2739" s="653"/>
      <c r="JKK2739" s="653"/>
      <c r="JKL2739" s="653"/>
      <c r="JKM2739" s="653"/>
      <c r="JKN2739" s="653"/>
      <c r="JKO2739" s="653"/>
      <c r="JKP2739" s="653"/>
      <c r="JKQ2739" s="653"/>
      <c r="JKR2739" s="653"/>
      <c r="JKS2739" s="653"/>
      <c r="JKT2739" s="653"/>
      <c r="JKU2739" s="653"/>
      <c r="JKV2739" s="653"/>
      <c r="JKW2739" s="653"/>
      <c r="JKX2739" s="653"/>
      <c r="JKY2739" s="653"/>
      <c r="JKZ2739" s="653"/>
      <c r="JLA2739" s="653"/>
      <c r="JLB2739" s="653"/>
      <c r="JLC2739" s="653"/>
      <c r="JLD2739" s="653"/>
      <c r="JLE2739" s="653"/>
      <c r="JLF2739" s="653"/>
      <c r="JLG2739" s="653"/>
      <c r="JLH2739" s="653"/>
      <c r="JLI2739" s="653"/>
      <c r="JLJ2739" s="653"/>
      <c r="JLK2739" s="653"/>
      <c r="JLL2739" s="653"/>
      <c r="JLM2739" s="653"/>
      <c r="JLN2739" s="653"/>
      <c r="JLO2739" s="653"/>
      <c r="JLP2739" s="653"/>
      <c r="JLQ2739" s="653"/>
      <c r="JLR2739" s="653"/>
      <c r="JLS2739" s="653"/>
      <c r="JLT2739" s="653"/>
      <c r="JLU2739" s="653"/>
      <c r="JLV2739" s="653"/>
      <c r="JLW2739" s="653"/>
      <c r="JLX2739" s="653"/>
      <c r="JLY2739" s="653"/>
      <c r="JLZ2739" s="653"/>
      <c r="JMA2739" s="653"/>
      <c r="JMB2739" s="653"/>
      <c r="JMC2739" s="653"/>
      <c r="JMD2739" s="653"/>
      <c r="JME2739" s="653"/>
      <c r="JMF2739" s="653"/>
      <c r="JMG2739" s="653"/>
      <c r="JMH2739" s="653"/>
      <c r="JMI2739" s="653"/>
      <c r="JMJ2739" s="653"/>
      <c r="JMK2739" s="653"/>
      <c r="JML2739" s="653"/>
      <c r="JMM2739" s="653"/>
      <c r="JMN2739" s="653"/>
      <c r="JMO2739" s="653"/>
      <c r="JMP2739" s="653"/>
      <c r="JMQ2739" s="653"/>
      <c r="JMR2739" s="653"/>
      <c r="JMS2739" s="653"/>
      <c r="JMT2739" s="653"/>
      <c r="JMU2739" s="653"/>
      <c r="JMV2739" s="653"/>
      <c r="JMW2739" s="653"/>
      <c r="JMX2739" s="653"/>
      <c r="JMY2739" s="653"/>
      <c r="JMZ2739" s="653"/>
      <c r="JNA2739" s="653"/>
      <c r="JNB2739" s="653"/>
      <c r="JNC2739" s="653"/>
      <c r="JND2739" s="653"/>
      <c r="JNE2739" s="653"/>
      <c r="JNF2739" s="653"/>
      <c r="JNG2739" s="653"/>
      <c r="JNH2739" s="653"/>
      <c r="JNI2739" s="653"/>
      <c r="JNJ2739" s="653"/>
      <c r="JNK2739" s="653"/>
      <c r="JNL2739" s="653"/>
      <c r="JNM2739" s="653"/>
      <c r="JNN2739" s="653"/>
      <c r="JNO2739" s="653"/>
      <c r="JNP2739" s="653"/>
      <c r="JNQ2739" s="653"/>
      <c r="JNR2739" s="653"/>
      <c r="JNS2739" s="653"/>
      <c r="JNT2739" s="653"/>
      <c r="JNU2739" s="653"/>
      <c r="JNV2739" s="653"/>
      <c r="JNW2739" s="653"/>
      <c r="JNX2739" s="653"/>
      <c r="JNY2739" s="653"/>
      <c r="JNZ2739" s="653"/>
      <c r="JOA2739" s="653"/>
      <c r="JOB2739" s="653"/>
      <c r="JOC2739" s="653"/>
      <c r="JOD2739" s="653"/>
      <c r="JOE2739" s="653"/>
      <c r="JOF2739" s="653"/>
      <c r="JOG2739" s="653"/>
      <c r="JOH2739" s="653"/>
      <c r="JOI2739" s="653"/>
      <c r="JOJ2739" s="653"/>
      <c r="JOK2739" s="653"/>
      <c r="JOL2739" s="653"/>
      <c r="JOM2739" s="653"/>
      <c r="JON2739" s="653"/>
      <c r="JOO2739" s="653"/>
      <c r="JOP2739" s="653"/>
      <c r="JOQ2739" s="653"/>
      <c r="JOR2739" s="653"/>
      <c r="JOS2739" s="653"/>
      <c r="JOT2739" s="653"/>
      <c r="JOU2739" s="653"/>
      <c r="JOV2739" s="653"/>
      <c r="JOW2739" s="653"/>
      <c r="JOX2739" s="653"/>
      <c r="JOY2739" s="653"/>
      <c r="JOZ2739" s="653"/>
      <c r="JPA2739" s="653"/>
      <c r="JPB2739" s="653"/>
      <c r="JPC2739" s="653"/>
      <c r="JPD2739" s="653"/>
      <c r="JPE2739" s="653"/>
      <c r="JPF2739" s="653"/>
      <c r="JPG2739" s="653"/>
      <c r="JPH2739" s="653"/>
      <c r="JPI2739" s="653"/>
      <c r="JPJ2739" s="653"/>
      <c r="JPK2739" s="653"/>
      <c r="JPL2739" s="653"/>
      <c r="JPM2739" s="653"/>
      <c r="JPN2739" s="653"/>
      <c r="JPO2739" s="653"/>
      <c r="JPP2739" s="653"/>
      <c r="JPQ2739" s="653"/>
      <c r="JPR2739" s="653"/>
      <c r="JPS2739" s="653"/>
      <c r="JPT2739" s="653"/>
      <c r="JPU2739" s="653"/>
      <c r="JPV2739" s="653"/>
      <c r="JPW2739" s="653"/>
      <c r="JPX2739" s="653"/>
      <c r="JPY2739" s="653"/>
      <c r="JPZ2739" s="653"/>
      <c r="JQA2739" s="653"/>
      <c r="JQB2739" s="653"/>
      <c r="JQC2739" s="653"/>
      <c r="JQD2739" s="653"/>
      <c r="JQE2739" s="653"/>
      <c r="JQF2739" s="653"/>
      <c r="JQG2739" s="653"/>
      <c r="JQH2739" s="653"/>
      <c r="JQI2739" s="653"/>
      <c r="JQJ2739" s="653"/>
      <c r="JQK2739" s="653"/>
      <c r="JQL2739" s="653"/>
      <c r="JQM2739" s="653"/>
      <c r="JQN2739" s="653"/>
      <c r="JQO2739" s="653"/>
      <c r="JQP2739" s="653"/>
      <c r="JQQ2739" s="653"/>
      <c r="JQR2739" s="653"/>
      <c r="JQS2739" s="653"/>
      <c r="JQT2739" s="653"/>
      <c r="JQU2739" s="653"/>
      <c r="JQV2739" s="653"/>
      <c r="JQW2739" s="653"/>
      <c r="JQX2739" s="653"/>
      <c r="JQY2739" s="653"/>
      <c r="JQZ2739" s="653"/>
      <c r="JRA2739" s="653"/>
      <c r="JRB2739" s="653"/>
      <c r="JRC2739" s="653"/>
      <c r="JRD2739" s="653"/>
      <c r="JRE2739" s="653"/>
      <c r="JRF2739" s="653"/>
      <c r="JRG2739" s="653"/>
      <c r="JRH2739" s="653"/>
      <c r="JRI2739" s="653"/>
      <c r="JRJ2739" s="653"/>
      <c r="JRK2739" s="653"/>
      <c r="JRL2739" s="653"/>
      <c r="JRM2739" s="653"/>
      <c r="JRN2739" s="653"/>
      <c r="JRO2739" s="653"/>
      <c r="JRP2739" s="653"/>
      <c r="JRQ2739" s="653"/>
      <c r="JRR2739" s="653"/>
      <c r="JRS2739" s="653"/>
      <c r="JRT2739" s="653"/>
      <c r="JRU2739" s="653"/>
      <c r="JRV2739" s="653"/>
      <c r="JRW2739" s="653"/>
      <c r="JRX2739" s="653"/>
      <c r="JRY2739" s="653"/>
      <c r="JRZ2739" s="653"/>
      <c r="JSA2739" s="653"/>
      <c r="JSB2739" s="653"/>
      <c r="JSC2739" s="653"/>
      <c r="JSD2739" s="653"/>
      <c r="JSE2739" s="653"/>
      <c r="JSF2739" s="653"/>
      <c r="JSG2739" s="653"/>
      <c r="JSH2739" s="653"/>
      <c r="JSI2739" s="653"/>
      <c r="JSJ2739" s="653"/>
      <c r="JSK2739" s="653"/>
      <c r="JSL2739" s="653"/>
      <c r="JSM2739" s="653"/>
      <c r="JSN2739" s="653"/>
      <c r="JSO2739" s="653"/>
      <c r="JSP2739" s="653"/>
      <c r="JSQ2739" s="653"/>
      <c r="JSR2739" s="653"/>
      <c r="JSS2739" s="653"/>
      <c r="JST2739" s="653"/>
      <c r="JSU2739" s="653"/>
      <c r="JSV2739" s="653"/>
      <c r="JSW2739" s="653"/>
      <c r="JSX2739" s="653"/>
      <c r="JSY2739" s="653"/>
      <c r="JSZ2739" s="653"/>
      <c r="JTA2739" s="653"/>
      <c r="JTB2739" s="653"/>
      <c r="JTC2739" s="653"/>
      <c r="JTD2739" s="653"/>
      <c r="JTE2739" s="653"/>
      <c r="JTF2739" s="653"/>
      <c r="JTG2739" s="653"/>
      <c r="JTH2739" s="653"/>
      <c r="JTI2739" s="653"/>
      <c r="JTJ2739" s="653"/>
      <c r="JTK2739" s="653"/>
      <c r="JTL2739" s="653"/>
      <c r="JTM2739" s="653"/>
      <c r="JTN2739" s="653"/>
      <c r="JTO2739" s="653"/>
      <c r="JTP2739" s="653"/>
      <c r="JTQ2739" s="653"/>
      <c r="JTR2739" s="653"/>
      <c r="JTS2739" s="653"/>
      <c r="JTT2739" s="653"/>
      <c r="JTU2739" s="653"/>
      <c r="JTV2739" s="653"/>
      <c r="JTW2739" s="653"/>
      <c r="JTX2739" s="653"/>
      <c r="JTY2739" s="653"/>
      <c r="JTZ2739" s="653"/>
      <c r="JUA2739" s="653"/>
      <c r="JUB2739" s="653"/>
      <c r="JUC2739" s="653"/>
      <c r="JUD2739" s="653"/>
      <c r="JUE2739" s="653"/>
      <c r="JUF2739" s="653"/>
      <c r="JUG2739" s="653"/>
      <c r="JUH2739" s="653"/>
      <c r="JUI2739" s="653"/>
      <c r="JUJ2739" s="653"/>
      <c r="JUK2739" s="653"/>
      <c r="JUL2739" s="653"/>
      <c r="JUM2739" s="653"/>
      <c r="JUN2739" s="653"/>
      <c r="JUO2739" s="653"/>
      <c r="JUP2739" s="653"/>
      <c r="JUQ2739" s="653"/>
      <c r="JUR2739" s="653"/>
      <c r="JUS2739" s="653"/>
      <c r="JUT2739" s="653"/>
      <c r="JUU2739" s="653"/>
      <c r="JUV2739" s="653"/>
      <c r="JUW2739" s="653"/>
      <c r="JUX2739" s="653"/>
      <c r="JUY2739" s="653"/>
      <c r="JUZ2739" s="653"/>
      <c r="JVA2739" s="653"/>
      <c r="JVB2739" s="653"/>
      <c r="JVC2739" s="653"/>
      <c r="JVD2739" s="653"/>
      <c r="JVE2739" s="653"/>
      <c r="JVF2739" s="653"/>
      <c r="JVG2739" s="653"/>
      <c r="JVH2739" s="653"/>
      <c r="JVI2739" s="653"/>
      <c r="JVJ2739" s="653"/>
      <c r="JVK2739" s="653"/>
      <c r="JVL2739" s="653"/>
      <c r="JVM2739" s="653"/>
      <c r="JVN2739" s="653"/>
      <c r="JVO2739" s="653"/>
      <c r="JVP2739" s="653"/>
      <c r="JVQ2739" s="653"/>
      <c r="JVR2739" s="653"/>
      <c r="JVS2739" s="653"/>
      <c r="JVT2739" s="653"/>
      <c r="JVU2739" s="653"/>
      <c r="JVV2739" s="653"/>
      <c r="JVW2739" s="653"/>
      <c r="JVX2739" s="653"/>
      <c r="JVY2739" s="653"/>
      <c r="JVZ2739" s="653"/>
      <c r="JWA2739" s="653"/>
      <c r="JWB2739" s="653"/>
      <c r="JWC2739" s="653"/>
      <c r="JWD2739" s="653"/>
      <c r="JWE2739" s="653"/>
      <c r="JWF2739" s="653"/>
      <c r="JWG2739" s="653"/>
      <c r="JWH2739" s="653"/>
      <c r="JWI2739" s="653"/>
      <c r="JWJ2739" s="653"/>
      <c r="JWK2739" s="653"/>
      <c r="JWL2739" s="653"/>
      <c r="JWM2739" s="653"/>
      <c r="JWN2739" s="653"/>
      <c r="JWO2739" s="653"/>
      <c r="JWP2739" s="653"/>
      <c r="JWQ2739" s="653"/>
      <c r="JWR2739" s="653"/>
      <c r="JWS2739" s="653"/>
      <c r="JWT2739" s="653"/>
      <c r="JWU2739" s="653"/>
      <c r="JWV2739" s="653"/>
      <c r="JWW2739" s="653"/>
      <c r="JWX2739" s="653"/>
      <c r="JWY2739" s="653"/>
      <c r="JWZ2739" s="653"/>
      <c r="JXA2739" s="653"/>
      <c r="JXB2739" s="653"/>
      <c r="JXC2739" s="653"/>
      <c r="JXD2739" s="653"/>
      <c r="JXE2739" s="653"/>
      <c r="JXF2739" s="653"/>
      <c r="JXG2739" s="653"/>
      <c r="JXH2739" s="653"/>
      <c r="JXI2739" s="653"/>
      <c r="JXJ2739" s="653"/>
      <c r="JXK2739" s="653"/>
      <c r="JXL2739" s="653"/>
      <c r="JXM2739" s="653"/>
      <c r="JXN2739" s="653"/>
      <c r="JXO2739" s="653"/>
      <c r="JXP2739" s="653"/>
      <c r="JXQ2739" s="653"/>
      <c r="JXR2739" s="653"/>
      <c r="JXS2739" s="653"/>
      <c r="JXT2739" s="653"/>
      <c r="JXU2739" s="653"/>
      <c r="JXV2739" s="653"/>
      <c r="JXW2739" s="653"/>
      <c r="JXX2739" s="653"/>
      <c r="JXY2739" s="653"/>
      <c r="JXZ2739" s="653"/>
      <c r="JYA2739" s="653"/>
      <c r="JYB2739" s="653"/>
      <c r="JYC2739" s="653"/>
      <c r="JYD2739" s="653"/>
      <c r="JYE2739" s="653"/>
      <c r="JYF2739" s="653"/>
      <c r="JYG2739" s="653"/>
      <c r="JYH2739" s="653"/>
      <c r="JYI2739" s="653"/>
      <c r="JYJ2739" s="653"/>
      <c r="JYK2739" s="653"/>
      <c r="JYL2739" s="653"/>
      <c r="JYM2739" s="653"/>
      <c r="JYN2739" s="653"/>
      <c r="JYO2739" s="653"/>
      <c r="JYP2739" s="653"/>
      <c r="JYQ2739" s="653"/>
      <c r="JYR2739" s="653"/>
      <c r="JYS2739" s="653"/>
      <c r="JYT2739" s="653"/>
      <c r="JYU2739" s="653"/>
      <c r="JYV2739" s="653"/>
      <c r="JYW2739" s="653"/>
      <c r="JYX2739" s="653"/>
      <c r="JYY2739" s="653"/>
      <c r="JYZ2739" s="653"/>
      <c r="JZA2739" s="653"/>
      <c r="JZB2739" s="653"/>
      <c r="JZC2739" s="653"/>
      <c r="JZD2739" s="653"/>
      <c r="JZE2739" s="653"/>
      <c r="JZF2739" s="653"/>
      <c r="JZG2739" s="653"/>
      <c r="JZH2739" s="653"/>
      <c r="JZI2739" s="653"/>
      <c r="JZJ2739" s="653"/>
      <c r="JZK2739" s="653"/>
      <c r="JZL2739" s="653"/>
      <c r="JZM2739" s="653"/>
      <c r="JZN2739" s="653"/>
      <c r="JZO2739" s="653"/>
      <c r="JZP2739" s="653"/>
      <c r="JZQ2739" s="653"/>
      <c r="JZR2739" s="653"/>
      <c r="JZS2739" s="653"/>
      <c r="JZT2739" s="653"/>
      <c r="JZU2739" s="653"/>
      <c r="JZV2739" s="653"/>
      <c r="JZW2739" s="653"/>
      <c r="JZX2739" s="653"/>
      <c r="JZY2739" s="653"/>
      <c r="JZZ2739" s="653"/>
      <c r="KAA2739" s="653"/>
      <c r="KAB2739" s="653"/>
      <c r="KAC2739" s="653"/>
      <c r="KAD2739" s="653"/>
      <c r="KAE2739" s="653"/>
      <c r="KAF2739" s="653"/>
      <c r="KAG2739" s="653"/>
      <c r="KAH2739" s="653"/>
      <c r="KAI2739" s="653"/>
      <c r="KAJ2739" s="653"/>
      <c r="KAK2739" s="653"/>
      <c r="KAL2739" s="653"/>
      <c r="KAM2739" s="653"/>
      <c r="KAN2739" s="653"/>
      <c r="KAO2739" s="653"/>
      <c r="KAP2739" s="653"/>
      <c r="KAQ2739" s="653"/>
      <c r="KAR2739" s="653"/>
      <c r="KAS2739" s="653"/>
      <c r="KAT2739" s="653"/>
      <c r="KAU2739" s="653"/>
      <c r="KAV2739" s="653"/>
      <c r="KAW2739" s="653"/>
      <c r="KAX2739" s="653"/>
      <c r="KAY2739" s="653"/>
      <c r="KAZ2739" s="653"/>
      <c r="KBA2739" s="653"/>
      <c r="KBB2739" s="653"/>
      <c r="KBC2739" s="653"/>
      <c r="KBD2739" s="653"/>
      <c r="KBE2739" s="653"/>
      <c r="KBF2739" s="653"/>
      <c r="KBG2739" s="653"/>
      <c r="KBH2739" s="653"/>
      <c r="KBI2739" s="653"/>
      <c r="KBJ2739" s="653"/>
      <c r="KBK2739" s="653"/>
      <c r="KBL2739" s="653"/>
      <c r="KBM2739" s="653"/>
      <c r="KBN2739" s="653"/>
      <c r="KBO2739" s="653"/>
      <c r="KBP2739" s="653"/>
      <c r="KBQ2739" s="653"/>
      <c r="KBR2739" s="653"/>
      <c r="KBS2739" s="653"/>
      <c r="KBT2739" s="653"/>
      <c r="KBU2739" s="653"/>
      <c r="KBV2739" s="653"/>
      <c r="KBW2739" s="653"/>
      <c r="KBX2739" s="653"/>
      <c r="KBY2739" s="653"/>
      <c r="KBZ2739" s="653"/>
      <c r="KCA2739" s="653"/>
      <c r="KCB2739" s="653"/>
      <c r="KCC2739" s="653"/>
      <c r="KCD2739" s="653"/>
      <c r="KCE2739" s="653"/>
      <c r="KCF2739" s="653"/>
      <c r="KCG2739" s="653"/>
      <c r="KCH2739" s="653"/>
      <c r="KCI2739" s="653"/>
      <c r="KCJ2739" s="653"/>
      <c r="KCK2739" s="653"/>
      <c r="KCL2739" s="653"/>
      <c r="KCM2739" s="653"/>
      <c r="KCN2739" s="653"/>
      <c r="KCO2739" s="653"/>
      <c r="KCP2739" s="653"/>
      <c r="KCQ2739" s="653"/>
      <c r="KCR2739" s="653"/>
      <c r="KCS2739" s="653"/>
      <c r="KCT2739" s="653"/>
      <c r="KCU2739" s="653"/>
      <c r="KCV2739" s="653"/>
      <c r="KCW2739" s="653"/>
      <c r="KCX2739" s="653"/>
      <c r="KCY2739" s="653"/>
      <c r="KCZ2739" s="653"/>
      <c r="KDA2739" s="653"/>
      <c r="KDB2739" s="653"/>
      <c r="KDC2739" s="653"/>
      <c r="KDD2739" s="653"/>
      <c r="KDE2739" s="653"/>
      <c r="KDF2739" s="653"/>
      <c r="KDG2739" s="653"/>
      <c r="KDH2739" s="653"/>
      <c r="KDI2739" s="653"/>
      <c r="KDJ2739" s="653"/>
      <c r="KDK2739" s="653"/>
      <c r="KDL2739" s="653"/>
      <c r="KDM2739" s="653"/>
      <c r="KDN2739" s="653"/>
      <c r="KDO2739" s="653"/>
      <c r="KDP2739" s="653"/>
      <c r="KDQ2739" s="653"/>
      <c r="KDR2739" s="653"/>
      <c r="KDS2739" s="653"/>
      <c r="KDT2739" s="653"/>
      <c r="KDU2739" s="653"/>
      <c r="KDV2739" s="653"/>
      <c r="KDW2739" s="653"/>
      <c r="KDX2739" s="653"/>
      <c r="KDY2739" s="653"/>
      <c r="KDZ2739" s="653"/>
      <c r="KEA2739" s="653"/>
      <c r="KEB2739" s="653"/>
      <c r="KEC2739" s="653"/>
      <c r="KED2739" s="653"/>
      <c r="KEE2739" s="653"/>
      <c r="KEF2739" s="653"/>
      <c r="KEG2739" s="653"/>
      <c r="KEH2739" s="653"/>
      <c r="KEI2739" s="653"/>
      <c r="KEJ2739" s="653"/>
      <c r="KEK2739" s="653"/>
      <c r="KEL2739" s="653"/>
      <c r="KEM2739" s="653"/>
      <c r="KEN2739" s="653"/>
      <c r="KEO2739" s="653"/>
      <c r="KEP2739" s="653"/>
      <c r="KEQ2739" s="653"/>
      <c r="KER2739" s="653"/>
      <c r="KES2739" s="653"/>
      <c r="KET2739" s="653"/>
      <c r="KEU2739" s="653"/>
      <c r="KEV2739" s="653"/>
      <c r="KEW2739" s="653"/>
      <c r="KEX2739" s="653"/>
      <c r="KEY2739" s="653"/>
      <c r="KEZ2739" s="653"/>
      <c r="KFA2739" s="653"/>
      <c r="KFB2739" s="653"/>
      <c r="KFC2739" s="653"/>
      <c r="KFD2739" s="653"/>
      <c r="KFE2739" s="653"/>
      <c r="KFF2739" s="653"/>
      <c r="KFG2739" s="653"/>
      <c r="KFH2739" s="653"/>
      <c r="KFI2739" s="653"/>
      <c r="KFJ2739" s="653"/>
      <c r="KFK2739" s="653"/>
      <c r="KFL2739" s="653"/>
      <c r="KFM2739" s="653"/>
      <c r="KFN2739" s="653"/>
      <c r="KFO2739" s="653"/>
      <c r="KFP2739" s="653"/>
      <c r="KFQ2739" s="653"/>
      <c r="KFR2739" s="653"/>
      <c r="KFS2739" s="653"/>
      <c r="KFT2739" s="653"/>
      <c r="KFU2739" s="653"/>
      <c r="KFV2739" s="653"/>
      <c r="KFW2739" s="653"/>
      <c r="KFX2739" s="653"/>
      <c r="KFY2739" s="653"/>
      <c r="KFZ2739" s="653"/>
      <c r="KGA2739" s="653"/>
      <c r="KGB2739" s="653"/>
      <c r="KGC2739" s="653"/>
      <c r="KGD2739" s="653"/>
      <c r="KGE2739" s="653"/>
      <c r="KGF2739" s="653"/>
      <c r="KGG2739" s="653"/>
      <c r="KGH2739" s="653"/>
      <c r="KGI2739" s="653"/>
      <c r="KGJ2739" s="653"/>
      <c r="KGK2739" s="653"/>
      <c r="KGL2739" s="653"/>
      <c r="KGM2739" s="653"/>
      <c r="KGN2739" s="653"/>
      <c r="KGO2739" s="653"/>
      <c r="KGP2739" s="653"/>
      <c r="KGQ2739" s="653"/>
      <c r="KGR2739" s="653"/>
      <c r="KGS2739" s="653"/>
      <c r="KGT2739" s="653"/>
      <c r="KGU2739" s="653"/>
      <c r="KGV2739" s="653"/>
      <c r="KGW2739" s="653"/>
      <c r="KGX2739" s="653"/>
      <c r="KGY2739" s="653"/>
      <c r="KGZ2739" s="653"/>
      <c r="KHA2739" s="653"/>
      <c r="KHB2739" s="653"/>
      <c r="KHC2739" s="653"/>
      <c r="KHD2739" s="653"/>
      <c r="KHE2739" s="653"/>
      <c r="KHF2739" s="653"/>
      <c r="KHG2739" s="653"/>
      <c r="KHH2739" s="653"/>
      <c r="KHI2739" s="653"/>
      <c r="KHJ2739" s="653"/>
      <c r="KHK2739" s="653"/>
      <c r="KHL2739" s="653"/>
      <c r="KHM2739" s="653"/>
      <c r="KHN2739" s="653"/>
      <c r="KHO2739" s="653"/>
      <c r="KHP2739" s="653"/>
      <c r="KHQ2739" s="653"/>
      <c r="KHR2739" s="653"/>
      <c r="KHS2739" s="653"/>
      <c r="KHT2739" s="653"/>
      <c r="KHU2739" s="653"/>
      <c r="KHV2739" s="653"/>
      <c r="KHW2739" s="653"/>
      <c r="KHX2739" s="653"/>
      <c r="KHY2739" s="653"/>
      <c r="KHZ2739" s="653"/>
      <c r="KIA2739" s="653"/>
      <c r="KIB2739" s="653"/>
      <c r="KIC2739" s="653"/>
      <c r="KID2739" s="653"/>
      <c r="KIE2739" s="653"/>
      <c r="KIF2739" s="653"/>
      <c r="KIG2739" s="653"/>
      <c r="KIH2739" s="653"/>
      <c r="KII2739" s="653"/>
      <c r="KIJ2739" s="653"/>
      <c r="KIK2739" s="653"/>
      <c r="KIL2739" s="653"/>
      <c r="KIM2739" s="653"/>
      <c r="KIN2739" s="653"/>
      <c r="KIO2739" s="653"/>
      <c r="KIP2739" s="653"/>
      <c r="KIQ2739" s="653"/>
      <c r="KIR2739" s="653"/>
      <c r="KIS2739" s="653"/>
      <c r="KIT2739" s="653"/>
      <c r="KIU2739" s="653"/>
      <c r="KIV2739" s="653"/>
      <c r="KIW2739" s="653"/>
      <c r="KIX2739" s="653"/>
      <c r="KIY2739" s="653"/>
      <c r="KIZ2739" s="653"/>
      <c r="KJA2739" s="653"/>
      <c r="KJB2739" s="653"/>
      <c r="KJC2739" s="653"/>
      <c r="KJD2739" s="653"/>
      <c r="KJE2739" s="653"/>
      <c r="KJF2739" s="653"/>
      <c r="KJG2739" s="653"/>
      <c r="KJH2739" s="653"/>
      <c r="KJI2739" s="653"/>
      <c r="KJJ2739" s="653"/>
      <c r="KJK2739" s="653"/>
      <c r="KJL2739" s="653"/>
      <c r="KJM2739" s="653"/>
      <c r="KJN2739" s="653"/>
      <c r="KJO2739" s="653"/>
      <c r="KJP2739" s="653"/>
      <c r="KJQ2739" s="653"/>
      <c r="KJR2739" s="653"/>
      <c r="KJS2739" s="653"/>
      <c r="KJT2739" s="653"/>
      <c r="KJU2739" s="653"/>
      <c r="KJV2739" s="653"/>
      <c r="KJW2739" s="653"/>
      <c r="KJX2739" s="653"/>
      <c r="KJY2739" s="653"/>
      <c r="KJZ2739" s="653"/>
      <c r="KKA2739" s="653"/>
      <c r="KKB2739" s="653"/>
      <c r="KKC2739" s="653"/>
      <c r="KKD2739" s="653"/>
      <c r="KKE2739" s="653"/>
      <c r="KKF2739" s="653"/>
      <c r="KKG2739" s="653"/>
      <c r="KKH2739" s="653"/>
      <c r="KKI2739" s="653"/>
      <c r="KKJ2739" s="653"/>
      <c r="KKK2739" s="653"/>
      <c r="KKL2739" s="653"/>
      <c r="KKM2739" s="653"/>
      <c r="KKN2739" s="653"/>
      <c r="KKO2739" s="653"/>
      <c r="KKP2739" s="653"/>
      <c r="KKQ2739" s="653"/>
      <c r="KKR2739" s="653"/>
      <c r="KKS2739" s="653"/>
      <c r="KKT2739" s="653"/>
      <c r="KKU2739" s="653"/>
      <c r="KKV2739" s="653"/>
      <c r="KKW2739" s="653"/>
      <c r="KKX2739" s="653"/>
      <c r="KKY2739" s="653"/>
      <c r="KKZ2739" s="653"/>
      <c r="KLA2739" s="653"/>
      <c r="KLB2739" s="653"/>
      <c r="KLC2739" s="653"/>
      <c r="KLD2739" s="653"/>
      <c r="KLE2739" s="653"/>
      <c r="KLF2739" s="653"/>
      <c r="KLG2739" s="653"/>
      <c r="KLH2739" s="653"/>
      <c r="KLI2739" s="653"/>
      <c r="KLJ2739" s="653"/>
      <c r="KLK2739" s="653"/>
      <c r="KLL2739" s="653"/>
      <c r="KLM2739" s="653"/>
      <c r="KLN2739" s="653"/>
      <c r="KLO2739" s="653"/>
      <c r="KLP2739" s="653"/>
      <c r="KLQ2739" s="653"/>
      <c r="KLR2739" s="653"/>
      <c r="KLS2739" s="653"/>
      <c r="KLT2739" s="653"/>
      <c r="KLU2739" s="653"/>
      <c r="KLV2739" s="653"/>
      <c r="KLW2739" s="653"/>
      <c r="KLX2739" s="653"/>
      <c r="KLY2739" s="653"/>
      <c r="KLZ2739" s="653"/>
      <c r="KMA2739" s="653"/>
      <c r="KMB2739" s="653"/>
      <c r="KMC2739" s="653"/>
      <c r="KMD2739" s="653"/>
      <c r="KME2739" s="653"/>
      <c r="KMF2739" s="653"/>
      <c r="KMG2739" s="653"/>
      <c r="KMH2739" s="653"/>
      <c r="KMI2739" s="653"/>
      <c r="KMJ2739" s="653"/>
      <c r="KMK2739" s="653"/>
      <c r="KML2739" s="653"/>
      <c r="KMM2739" s="653"/>
      <c r="KMN2739" s="653"/>
      <c r="KMO2739" s="653"/>
      <c r="KMP2739" s="653"/>
      <c r="KMQ2739" s="653"/>
      <c r="KMR2739" s="653"/>
      <c r="KMS2739" s="653"/>
      <c r="KMT2739" s="653"/>
      <c r="KMU2739" s="653"/>
      <c r="KMV2739" s="653"/>
      <c r="KMW2739" s="653"/>
      <c r="KMX2739" s="653"/>
      <c r="KMY2739" s="653"/>
      <c r="KMZ2739" s="653"/>
      <c r="KNA2739" s="653"/>
      <c r="KNB2739" s="653"/>
      <c r="KNC2739" s="653"/>
      <c r="KND2739" s="653"/>
      <c r="KNE2739" s="653"/>
      <c r="KNF2739" s="653"/>
      <c r="KNG2739" s="653"/>
      <c r="KNH2739" s="653"/>
      <c r="KNI2739" s="653"/>
      <c r="KNJ2739" s="653"/>
      <c r="KNK2739" s="653"/>
      <c r="KNL2739" s="653"/>
      <c r="KNM2739" s="653"/>
      <c r="KNN2739" s="653"/>
      <c r="KNO2739" s="653"/>
      <c r="KNP2739" s="653"/>
      <c r="KNQ2739" s="653"/>
      <c r="KNR2739" s="653"/>
      <c r="KNS2739" s="653"/>
      <c r="KNT2739" s="653"/>
      <c r="KNU2739" s="653"/>
      <c r="KNV2739" s="653"/>
      <c r="KNW2739" s="653"/>
      <c r="KNX2739" s="653"/>
      <c r="KNY2739" s="653"/>
      <c r="KNZ2739" s="653"/>
      <c r="KOA2739" s="653"/>
      <c r="KOB2739" s="653"/>
      <c r="KOC2739" s="653"/>
      <c r="KOD2739" s="653"/>
      <c r="KOE2739" s="653"/>
      <c r="KOF2739" s="653"/>
      <c r="KOG2739" s="653"/>
      <c r="KOH2739" s="653"/>
      <c r="KOI2739" s="653"/>
      <c r="KOJ2739" s="653"/>
      <c r="KOK2739" s="653"/>
      <c r="KOL2739" s="653"/>
      <c r="KOM2739" s="653"/>
      <c r="KON2739" s="653"/>
      <c r="KOO2739" s="653"/>
      <c r="KOP2739" s="653"/>
      <c r="KOQ2739" s="653"/>
      <c r="KOR2739" s="653"/>
      <c r="KOS2739" s="653"/>
      <c r="KOT2739" s="653"/>
      <c r="KOU2739" s="653"/>
      <c r="KOV2739" s="653"/>
      <c r="KOW2739" s="653"/>
      <c r="KOX2739" s="653"/>
      <c r="KOY2739" s="653"/>
      <c r="KOZ2739" s="653"/>
      <c r="KPA2739" s="653"/>
      <c r="KPB2739" s="653"/>
      <c r="KPC2739" s="653"/>
      <c r="KPD2739" s="653"/>
      <c r="KPE2739" s="653"/>
      <c r="KPF2739" s="653"/>
      <c r="KPG2739" s="653"/>
      <c r="KPH2739" s="653"/>
      <c r="KPI2739" s="653"/>
      <c r="KPJ2739" s="653"/>
      <c r="KPK2739" s="653"/>
      <c r="KPL2739" s="653"/>
      <c r="KPM2739" s="653"/>
      <c r="KPN2739" s="653"/>
      <c r="KPO2739" s="653"/>
      <c r="KPP2739" s="653"/>
      <c r="KPQ2739" s="653"/>
      <c r="KPR2739" s="653"/>
      <c r="KPS2739" s="653"/>
      <c r="KPT2739" s="653"/>
      <c r="KPU2739" s="653"/>
      <c r="KPV2739" s="653"/>
      <c r="KPW2739" s="653"/>
      <c r="KPX2739" s="653"/>
      <c r="KPY2739" s="653"/>
      <c r="KPZ2739" s="653"/>
      <c r="KQA2739" s="653"/>
      <c r="KQB2739" s="653"/>
      <c r="KQC2739" s="653"/>
      <c r="KQD2739" s="653"/>
      <c r="KQE2739" s="653"/>
      <c r="KQF2739" s="653"/>
      <c r="KQG2739" s="653"/>
      <c r="KQH2739" s="653"/>
      <c r="KQI2739" s="653"/>
      <c r="KQJ2739" s="653"/>
      <c r="KQK2739" s="653"/>
      <c r="KQL2739" s="653"/>
      <c r="KQM2739" s="653"/>
      <c r="KQN2739" s="653"/>
      <c r="KQO2739" s="653"/>
      <c r="KQP2739" s="653"/>
      <c r="KQQ2739" s="653"/>
      <c r="KQR2739" s="653"/>
      <c r="KQS2739" s="653"/>
      <c r="KQT2739" s="653"/>
      <c r="KQU2739" s="653"/>
      <c r="KQV2739" s="653"/>
      <c r="KQW2739" s="653"/>
      <c r="KQX2739" s="653"/>
      <c r="KQY2739" s="653"/>
      <c r="KQZ2739" s="653"/>
      <c r="KRA2739" s="653"/>
      <c r="KRB2739" s="653"/>
      <c r="KRC2739" s="653"/>
      <c r="KRD2739" s="653"/>
      <c r="KRE2739" s="653"/>
      <c r="KRF2739" s="653"/>
      <c r="KRG2739" s="653"/>
      <c r="KRH2739" s="653"/>
      <c r="KRI2739" s="653"/>
      <c r="KRJ2739" s="653"/>
      <c r="KRK2739" s="653"/>
      <c r="KRL2739" s="653"/>
      <c r="KRM2739" s="653"/>
      <c r="KRN2739" s="653"/>
      <c r="KRO2739" s="653"/>
      <c r="KRP2739" s="653"/>
      <c r="KRQ2739" s="653"/>
      <c r="KRR2739" s="653"/>
      <c r="KRS2739" s="653"/>
      <c r="KRT2739" s="653"/>
      <c r="KRU2739" s="653"/>
      <c r="KRV2739" s="653"/>
      <c r="KRW2739" s="653"/>
      <c r="KRX2739" s="653"/>
      <c r="KRY2739" s="653"/>
      <c r="KRZ2739" s="653"/>
      <c r="KSA2739" s="653"/>
      <c r="KSB2739" s="653"/>
      <c r="KSC2739" s="653"/>
      <c r="KSD2739" s="653"/>
      <c r="KSE2739" s="653"/>
      <c r="KSF2739" s="653"/>
      <c r="KSG2739" s="653"/>
      <c r="KSH2739" s="653"/>
      <c r="KSI2739" s="653"/>
      <c r="KSJ2739" s="653"/>
      <c r="KSK2739" s="653"/>
      <c r="KSL2739" s="653"/>
      <c r="KSM2739" s="653"/>
      <c r="KSN2739" s="653"/>
      <c r="KSO2739" s="653"/>
      <c r="KSP2739" s="653"/>
      <c r="KSQ2739" s="653"/>
      <c r="KSR2739" s="653"/>
      <c r="KSS2739" s="653"/>
      <c r="KST2739" s="653"/>
      <c r="KSU2739" s="653"/>
      <c r="KSV2739" s="653"/>
      <c r="KSW2739" s="653"/>
      <c r="KSX2739" s="653"/>
      <c r="KSY2739" s="653"/>
      <c r="KSZ2739" s="653"/>
      <c r="KTA2739" s="653"/>
      <c r="KTB2739" s="653"/>
      <c r="KTC2739" s="653"/>
      <c r="KTD2739" s="653"/>
      <c r="KTE2739" s="653"/>
      <c r="KTF2739" s="653"/>
      <c r="KTG2739" s="653"/>
      <c r="KTH2739" s="653"/>
      <c r="KTI2739" s="653"/>
      <c r="KTJ2739" s="653"/>
      <c r="KTK2739" s="653"/>
      <c r="KTL2739" s="653"/>
      <c r="KTM2739" s="653"/>
      <c r="KTN2739" s="653"/>
      <c r="KTO2739" s="653"/>
      <c r="KTP2739" s="653"/>
      <c r="KTQ2739" s="653"/>
      <c r="KTR2739" s="653"/>
      <c r="KTS2739" s="653"/>
      <c r="KTT2739" s="653"/>
      <c r="KTU2739" s="653"/>
      <c r="KTV2739" s="653"/>
      <c r="KTW2739" s="653"/>
      <c r="KTX2739" s="653"/>
      <c r="KTY2739" s="653"/>
      <c r="KTZ2739" s="653"/>
      <c r="KUA2739" s="653"/>
      <c r="KUB2739" s="653"/>
      <c r="KUC2739" s="653"/>
      <c r="KUD2739" s="653"/>
      <c r="KUE2739" s="653"/>
      <c r="KUF2739" s="653"/>
      <c r="KUG2739" s="653"/>
      <c r="KUH2739" s="653"/>
      <c r="KUI2739" s="653"/>
      <c r="KUJ2739" s="653"/>
      <c r="KUK2739" s="653"/>
      <c r="KUL2739" s="653"/>
      <c r="KUM2739" s="653"/>
      <c r="KUN2739" s="653"/>
      <c r="KUO2739" s="653"/>
      <c r="KUP2739" s="653"/>
      <c r="KUQ2739" s="653"/>
      <c r="KUR2739" s="653"/>
      <c r="KUS2739" s="653"/>
      <c r="KUT2739" s="653"/>
      <c r="KUU2739" s="653"/>
      <c r="KUV2739" s="653"/>
      <c r="KUW2739" s="653"/>
      <c r="KUX2739" s="653"/>
      <c r="KUY2739" s="653"/>
      <c r="KUZ2739" s="653"/>
      <c r="KVA2739" s="653"/>
      <c r="KVB2739" s="653"/>
      <c r="KVC2739" s="653"/>
      <c r="KVD2739" s="653"/>
      <c r="KVE2739" s="653"/>
      <c r="KVF2739" s="653"/>
      <c r="KVG2739" s="653"/>
      <c r="KVH2739" s="653"/>
      <c r="KVI2739" s="653"/>
      <c r="KVJ2739" s="653"/>
      <c r="KVK2739" s="653"/>
      <c r="KVL2739" s="653"/>
      <c r="KVM2739" s="653"/>
      <c r="KVN2739" s="653"/>
      <c r="KVO2739" s="653"/>
      <c r="KVP2739" s="653"/>
      <c r="KVQ2739" s="653"/>
      <c r="KVR2739" s="653"/>
      <c r="KVS2739" s="653"/>
      <c r="KVT2739" s="653"/>
      <c r="KVU2739" s="653"/>
      <c r="KVV2739" s="653"/>
      <c r="KVW2739" s="653"/>
      <c r="KVX2739" s="653"/>
      <c r="KVY2739" s="653"/>
      <c r="KVZ2739" s="653"/>
      <c r="KWA2739" s="653"/>
      <c r="KWB2739" s="653"/>
      <c r="KWC2739" s="653"/>
      <c r="KWD2739" s="653"/>
      <c r="KWE2739" s="653"/>
      <c r="KWF2739" s="653"/>
      <c r="KWG2739" s="653"/>
      <c r="KWH2739" s="653"/>
      <c r="KWI2739" s="653"/>
      <c r="KWJ2739" s="653"/>
      <c r="KWK2739" s="653"/>
      <c r="KWL2739" s="653"/>
      <c r="KWM2739" s="653"/>
      <c r="KWN2739" s="653"/>
      <c r="KWO2739" s="653"/>
      <c r="KWP2739" s="653"/>
      <c r="KWQ2739" s="653"/>
      <c r="KWR2739" s="653"/>
      <c r="KWS2739" s="653"/>
      <c r="KWT2739" s="653"/>
      <c r="KWU2739" s="653"/>
      <c r="KWV2739" s="653"/>
      <c r="KWW2739" s="653"/>
      <c r="KWX2739" s="653"/>
      <c r="KWY2739" s="653"/>
      <c r="KWZ2739" s="653"/>
      <c r="KXA2739" s="653"/>
      <c r="KXB2739" s="653"/>
      <c r="KXC2739" s="653"/>
      <c r="KXD2739" s="653"/>
      <c r="KXE2739" s="653"/>
      <c r="KXF2739" s="653"/>
      <c r="KXG2739" s="653"/>
      <c r="KXH2739" s="653"/>
      <c r="KXI2739" s="653"/>
      <c r="KXJ2739" s="653"/>
      <c r="KXK2739" s="653"/>
      <c r="KXL2739" s="653"/>
      <c r="KXM2739" s="653"/>
      <c r="KXN2739" s="653"/>
      <c r="KXO2739" s="653"/>
      <c r="KXP2739" s="653"/>
      <c r="KXQ2739" s="653"/>
      <c r="KXR2739" s="653"/>
      <c r="KXS2739" s="653"/>
      <c r="KXT2739" s="653"/>
      <c r="KXU2739" s="653"/>
      <c r="KXV2739" s="653"/>
      <c r="KXW2739" s="653"/>
      <c r="KXX2739" s="653"/>
      <c r="KXY2739" s="653"/>
      <c r="KXZ2739" s="653"/>
      <c r="KYA2739" s="653"/>
      <c r="KYB2739" s="653"/>
      <c r="KYC2739" s="653"/>
      <c r="KYD2739" s="653"/>
      <c r="KYE2739" s="653"/>
      <c r="KYF2739" s="653"/>
      <c r="KYG2739" s="653"/>
      <c r="KYH2739" s="653"/>
      <c r="KYI2739" s="653"/>
      <c r="KYJ2739" s="653"/>
      <c r="KYK2739" s="653"/>
      <c r="KYL2739" s="653"/>
      <c r="KYM2739" s="653"/>
      <c r="KYN2739" s="653"/>
      <c r="KYO2739" s="653"/>
      <c r="KYP2739" s="653"/>
      <c r="KYQ2739" s="653"/>
      <c r="KYR2739" s="653"/>
      <c r="KYS2739" s="653"/>
      <c r="KYT2739" s="653"/>
      <c r="KYU2739" s="653"/>
      <c r="KYV2739" s="653"/>
      <c r="KYW2739" s="653"/>
      <c r="KYX2739" s="653"/>
      <c r="KYY2739" s="653"/>
      <c r="KYZ2739" s="653"/>
      <c r="KZA2739" s="653"/>
      <c r="KZB2739" s="653"/>
      <c r="KZC2739" s="653"/>
      <c r="KZD2739" s="653"/>
      <c r="KZE2739" s="653"/>
      <c r="KZF2739" s="653"/>
      <c r="KZG2739" s="653"/>
      <c r="KZH2739" s="653"/>
      <c r="KZI2739" s="653"/>
      <c r="KZJ2739" s="653"/>
      <c r="KZK2739" s="653"/>
      <c r="KZL2739" s="653"/>
      <c r="KZM2739" s="653"/>
      <c r="KZN2739" s="653"/>
      <c r="KZO2739" s="653"/>
      <c r="KZP2739" s="653"/>
      <c r="KZQ2739" s="653"/>
      <c r="KZR2739" s="653"/>
      <c r="KZS2739" s="653"/>
      <c r="KZT2739" s="653"/>
      <c r="KZU2739" s="653"/>
      <c r="KZV2739" s="653"/>
      <c r="KZW2739" s="653"/>
      <c r="KZX2739" s="653"/>
      <c r="KZY2739" s="653"/>
      <c r="KZZ2739" s="653"/>
      <c r="LAA2739" s="653"/>
      <c r="LAB2739" s="653"/>
      <c r="LAC2739" s="653"/>
      <c r="LAD2739" s="653"/>
      <c r="LAE2739" s="653"/>
      <c r="LAF2739" s="653"/>
      <c r="LAG2739" s="653"/>
      <c r="LAH2739" s="653"/>
      <c r="LAI2739" s="653"/>
      <c r="LAJ2739" s="653"/>
      <c r="LAK2739" s="653"/>
      <c r="LAL2739" s="653"/>
      <c r="LAM2739" s="653"/>
      <c r="LAN2739" s="653"/>
      <c r="LAO2739" s="653"/>
      <c r="LAP2739" s="653"/>
      <c r="LAQ2739" s="653"/>
      <c r="LAR2739" s="653"/>
      <c r="LAS2739" s="653"/>
      <c r="LAT2739" s="653"/>
      <c r="LAU2739" s="653"/>
      <c r="LAV2739" s="653"/>
      <c r="LAW2739" s="653"/>
      <c r="LAX2739" s="653"/>
      <c r="LAY2739" s="653"/>
      <c r="LAZ2739" s="653"/>
      <c r="LBA2739" s="653"/>
      <c r="LBB2739" s="653"/>
      <c r="LBC2739" s="653"/>
      <c r="LBD2739" s="653"/>
      <c r="LBE2739" s="653"/>
      <c r="LBF2739" s="653"/>
      <c r="LBG2739" s="653"/>
      <c r="LBH2739" s="653"/>
      <c r="LBI2739" s="653"/>
      <c r="LBJ2739" s="653"/>
      <c r="LBK2739" s="653"/>
      <c r="LBL2739" s="653"/>
      <c r="LBM2739" s="653"/>
      <c r="LBN2739" s="653"/>
      <c r="LBO2739" s="653"/>
      <c r="LBP2739" s="653"/>
      <c r="LBQ2739" s="653"/>
      <c r="LBR2739" s="653"/>
      <c r="LBS2739" s="653"/>
      <c r="LBT2739" s="653"/>
      <c r="LBU2739" s="653"/>
      <c r="LBV2739" s="653"/>
      <c r="LBW2739" s="653"/>
      <c r="LBX2739" s="653"/>
      <c r="LBY2739" s="653"/>
      <c r="LBZ2739" s="653"/>
      <c r="LCA2739" s="653"/>
      <c r="LCB2739" s="653"/>
      <c r="LCC2739" s="653"/>
      <c r="LCD2739" s="653"/>
      <c r="LCE2739" s="653"/>
      <c r="LCF2739" s="653"/>
      <c r="LCG2739" s="653"/>
      <c r="LCH2739" s="653"/>
      <c r="LCI2739" s="653"/>
      <c r="LCJ2739" s="653"/>
      <c r="LCK2739" s="653"/>
      <c r="LCL2739" s="653"/>
      <c r="LCM2739" s="653"/>
      <c r="LCN2739" s="653"/>
      <c r="LCO2739" s="653"/>
      <c r="LCP2739" s="653"/>
      <c r="LCQ2739" s="653"/>
      <c r="LCR2739" s="653"/>
      <c r="LCS2739" s="653"/>
      <c r="LCT2739" s="653"/>
      <c r="LCU2739" s="653"/>
      <c r="LCV2739" s="653"/>
      <c r="LCW2739" s="653"/>
      <c r="LCX2739" s="653"/>
      <c r="LCY2739" s="653"/>
      <c r="LCZ2739" s="653"/>
      <c r="LDA2739" s="653"/>
      <c r="LDB2739" s="653"/>
      <c r="LDC2739" s="653"/>
      <c r="LDD2739" s="653"/>
      <c r="LDE2739" s="653"/>
      <c r="LDF2739" s="653"/>
      <c r="LDG2739" s="653"/>
      <c r="LDH2739" s="653"/>
      <c r="LDI2739" s="653"/>
      <c r="LDJ2739" s="653"/>
      <c r="LDK2739" s="653"/>
      <c r="LDL2739" s="653"/>
      <c r="LDM2739" s="653"/>
      <c r="LDN2739" s="653"/>
      <c r="LDO2739" s="653"/>
      <c r="LDP2739" s="653"/>
      <c r="LDQ2739" s="653"/>
      <c r="LDR2739" s="653"/>
      <c r="LDS2739" s="653"/>
      <c r="LDT2739" s="653"/>
      <c r="LDU2739" s="653"/>
      <c r="LDV2739" s="653"/>
      <c r="LDW2739" s="653"/>
      <c r="LDX2739" s="653"/>
      <c r="LDY2739" s="653"/>
      <c r="LDZ2739" s="653"/>
      <c r="LEA2739" s="653"/>
      <c r="LEB2739" s="653"/>
      <c r="LEC2739" s="653"/>
      <c r="LED2739" s="653"/>
      <c r="LEE2739" s="653"/>
      <c r="LEF2739" s="653"/>
      <c r="LEG2739" s="653"/>
      <c r="LEH2739" s="653"/>
      <c r="LEI2739" s="653"/>
      <c r="LEJ2739" s="653"/>
      <c r="LEK2739" s="653"/>
      <c r="LEL2739" s="653"/>
      <c r="LEM2739" s="653"/>
      <c r="LEN2739" s="653"/>
      <c r="LEO2739" s="653"/>
      <c r="LEP2739" s="653"/>
      <c r="LEQ2739" s="653"/>
      <c r="LER2739" s="653"/>
      <c r="LES2739" s="653"/>
      <c r="LET2739" s="653"/>
      <c r="LEU2739" s="653"/>
      <c r="LEV2739" s="653"/>
      <c r="LEW2739" s="653"/>
      <c r="LEX2739" s="653"/>
      <c r="LEY2739" s="653"/>
      <c r="LEZ2739" s="653"/>
      <c r="LFA2739" s="653"/>
      <c r="LFB2739" s="653"/>
      <c r="LFC2739" s="653"/>
      <c r="LFD2739" s="653"/>
      <c r="LFE2739" s="653"/>
      <c r="LFF2739" s="653"/>
      <c r="LFG2739" s="653"/>
      <c r="LFH2739" s="653"/>
      <c r="LFI2739" s="653"/>
      <c r="LFJ2739" s="653"/>
      <c r="LFK2739" s="653"/>
      <c r="LFL2739" s="653"/>
      <c r="LFM2739" s="653"/>
      <c r="LFN2739" s="653"/>
      <c r="LFO2739" s="653"/>
      <c r="LFP2739" s="653"/>
      <c r="LFQ2739" s="653"/>
      <c r="LFR2739" s="653"/>
      <c r="LFS2739" s="653"/>
      <c r="LFT2739" s="653"/>
      <c r="LFU2739" s="653"/>
      <c r="LFV2739" s="653"/>
      <c r="LFW2739" s="653"/>
      <c r="LFX2739" s="653"/>
      <c r="LFY2739" s="653"/>
      <c r="LFZ2739" s="653"/>
      <c r="LGA2739" s="653"/>
      <c r="LGB2739" s="653"/>
      <c r="LGC2739" s="653"/>
      <c r="LGD2739" s="653"/>
      <c r="LGE2739" s="653"/>
      <c r="LGF2739" s="653"/>
      <c r="LGG2739" s="653"/>
      <c r="LGH2739" s="653"/>
      <c r="LGI2739" s="653"/>
      <c r="LGJ2739" s="653"/>
      <c r="LGK2739" s="653"/>
      <c r="LGL2739" s="653"/>
      <c r="LGM2739" s="653"/>
      <c r="LGN2739" s="653"/>
      <c r="LGO2739" s="653"/>
      <c r="LGP2739" s="653"/>
      <c r="LGQ2739" s="653"/>
      <c r="LGR2739" s="653"/>
      <c r="LGS2739" s="653"/>
      <c r="LGT2739" s="653"/>
      <c r="LGU2739" s="653"/>
      <c r="LGV2739" s="653"/>
      <c r="LGW2739" s="653"/>
      <c r="LGX2739" s="653"/>
      <c r="LGY2739" s="653"/>
      <c r="LGZ2739" s="653"/>
      <c r="LHA2739" s="653"/>
      <c r="LHB2739" s="653"/>
      <c r="LHC2739" s="653"/>
      <c r="LHD2739" s="653"/>
      <c r="LHE2739" s="653"/>
      <c r="LHF2739" s="653"/>
      <c r="LHG2739" s="653"/>
      <c r="LHH2739" s="653"/>
      <c r="LHI2739" s="653"/>
      <c r="LHJ2739" s="653"/>
      <c r="LHK2739" s="653"/>
      <c r="LHL2739" s="653"/>
      <c r="LHM2739" s="653"/>
      <c r="LHN2739" s="653"/>
      <c r="LHO2739" s="653"/>
      <c r="LHP2739" s="653"/>
      <c r="LHQ2739" s="653"/>
      <c r="LHR2739" s="653"/>
      <c r="LHS2739" s="653"/>
      <c r="LHT2739" s="653"/>
      <c r="LHU2739" s="653"/>
      <c r="LHV2739" s="653"/>
      <c r="LHW2739" s="653"/>
      <c r="LHX2739" s="653"/>
      <c r="LHY2739" s="653"/>
      <c r="LHZ2739" s="653"/>
      <c r="LIA2739" s="653"/>
      <c r="LIB2739" s="653"/>
      <c r="LIC2739" s="653"/>
      <c r="LID2739" s="653"/>
      <c r="LIE2739" s="653"/>
      <c r="LIF2739" s="653"/>
      <c r="LIG2739" s="653"/>
      <c r="LIH2739" s="653"/>
      <c r="LII2739" s="653"/>
      <c r="LIJ2739" s="653"/>
      <c r="LIK2739" s="653"/>
      <c r="LIL2739" s="653"/>
      <c r="LIM2739" s="653"/>
      <c r="LIN2739" s="653"/>
      <c r="LIO2739" s="653"/>
      <c r="LIP2739" s="653"/>
      <c r="LIQ2739" s="653"/>
      <c r="LIR2739" s="653"/>
      <c r="LIS2739" s="653"/>
      <c r="LIT2739" s="653"/>
      <c r="LIU2739" s="653"/>
      <c r="LIV2739" s="653"/>
      <c r="LIW2739" s="653"/>
      <c r="LIX2739" s="653"/>
      <c r="LIY2739" s="653"/>
      <c r="LIZ2739" s="653"/>
      <c r="LJA2739" s="653"/>
      <c r="LJB2739" s="653"/>
      <c r="LJC2739" s="653"/>
      <c r="LJD2739" s="653"/>
      <c r="LJE2739" s="653"/>
      <c r="LJF2739" s="653"/>
      <c r="LJG2739" s="653"/>
      <c r="LJH2739" s="653"/>
      <c r="LJI2739" s="653"/>
      <c r="LJJ2739" s="653"/>
      <c r="LJK2739" s="653"/>
      <c r="LJL2739" s="653"/>
      <c r="LJM2739" s="653"/>
      <c r="LJN2739" s="653"/>
      <c r="LJO2739" s="653"/>
      <c r="LJP2739" s="653"/>
      <c r="LJQ2739" s="653"/>
      <c r="LJR2739" s="653"/>
      <c r="LJS2739" s="653"/>
      <c r="LJT2739" s="653"/>
      <c r="LJU2739" s="653"/>
      <c r="LJV2739" s="653"/>
      <c r="LJW2739" s="653"/>
      <c r="LJX2739" s="653"/>
      <c r="LJY2739" s="653"/>
      <c r="LJZ2739" s="653"/>
      <c r="LKA2739" s="653"/>
      <c r="LKB2739" s="653"/>
      <c r="LKC2739" s="653"/>
      <c r="LKD2739" s="653"/>
      <c r="LKE2739" s="653"/>
      <c r="LKF2739" s="653"/>
      <c r="LKG2739" s="653"/>
      <c r="LKH2739" s="653"/>
      <c r="LKI2739" s="653"/>
      <c r="LKJ2739" s="653"/>
      <c r="LKK2739" s="653"/>
      <c r="LKL2739" s="653"/>
      <c r="LKM2739" s="653"/>
      <c r="LKN2739" s="653"/>
      <c r="LKO2739" s="653"/>
      <c r="LKP2739" s="653"/>
      <c r="LKQ2739" s="653"/>
      <c r="LKR2739" s="653"/>
      <c r="LKS2739" s="653"/>
      <c r="LKT2739" s="653"/>
      <c r="LKU2739" s="653"/>
      <c r="LKV2739" s="653"/>
      <c r="LKW2739" s="653"/>
      <c r="LKX2739" s="653"/>
      <c r="LKY2739" s="653"/>
      <c r="LKZ2739" s="653"/>
      <c r="LLA2739" s="653"/>
      <c r="LLB2739" s="653"/>
      <c r="LLC2739" s="653"/>
      <c r="LLD2739" s="653"/>
      <c r="LLE2739" s="653"/>
      <c r="LLF2739" s="653"/>
      <c r="LLG2739" s="653"/>
      <c r="LLH2739" s="653"/>
      <c r="LLI2739" s="653"/>
      <c r="LLJ2739" s="653"/>
      <c r="LLK2739" s="653"/>
      <c r="LLL2739" s="653"/>
      <c r="LLM2739" s="653"/>
      <c r="LLN2739" s="653"/>
      <c r="LLO2739" s="653"/>
      <c r="LLP2739" s="653"/>
      <c r="LLQ2739" s="653"/>
      <c r="LLR2739" s="653"/>
      <c r="LLS2739" s="653"/>
      <c r="LLT2739" s="653"/>
      <c r="LLU2739" s="653"/>
      <c r="LLV2739" s="653"/>
      <c r="LLW2739" s="653"/>
      <c r="LLX2739" s="653"/>
      <c r="LLY2739" s="653"/>
      <c r="LLZ2739" s="653"/>
      <c r="LMA2739" s="653"/>
      <c r="LMB2739" s="653"/>
      <c r="LMC2739" s="653"/>
      <c r="LMD2739" s="653"/>
      <c r="LME2739" s="653"/>
      <c r="LMF2739" s="653"/>
      <c r="LMG2739" s="653"/>
      <c r="LMH2739" s="653"/>
      <c r="LMI2739" s="653"/>
      <c r="LMJ2739" s="653"/>
      <c r="LMK2739" s="653"/>
      <c r="LML2739" s="653"/>
      <c r="LMM2739" s="653"/>
      <c r="LMN2739" s="653"/>
      <c r="LMO2739" s="653"/>
      <c r="LMP2739" s="653"/>
      <c r="LMQ2739" s="653"/>
      <c r="LMR2739" s="653"/>
      <c r="LMS2739" s="653"/>
      <c r="LMT2739" s="653"/>
      <c r="LMU2739" s="653"/>
      <c r="LMV2739" s="653"/>
      <c r="LMW2739" s="653"/>
      <c r="LMX2739" s="653"/>
      <c r="LMY2739" s="653"/>
      <c r="LMZ2739" s="653"/>
      <c r="LNA2739" s="653"/>
      <c r="LNB2739" s="653"/>
      <c r="LNC2739" s="653"/>
      <c r="LND2739" s="653"/>
      <c r="LNE2739" s="653"/>
      <c r="LNF2739" s="653"/>
      <c r="LNG2739" s="653"/>
      <c r="LNH2739" s="653"/>
      <c r="LNI2739" s="653"/>
      <c r="LNJ2739" s="653"/>
      <c r="LNK2739" s="653"/>
      <c r="LNL2739" s="653"/>
      <c r="LNM2739" s="653"/>
      <c r="LNN2739" s="653"/>
      <c r="LNO2739" s="653"/>
      <c r="LNP2739" s="653"/>
      <c r="LNQ2739" s="653"/>
      <c r="LNR2739" s="653"/>
      <c r="LNS2739" s="653"/>
      <c r="LNT2739" s="653"/>
      <c r="LNU2739" s="653"/>
      <c r="LNV2739" s="653"/>
      <c r="LNW2739" s="653"/>
      <c r="LNX2739" s="653"/>
      <c r="LNY2739" s="653"/>
      <c r="LNZ2739" s="653"/>
      <c r="LOA2739" s="653"/>
      <c r="LOB2739" s="653"/>
      <c r="LOC2739" s="653"/>
      <c r="LOD2739" s="653"/>
      <c r="LOE2739" s="653"/>
      <c r="LOF2739" s="653"/>
      <c r="LOG2739" s="653"/>
      <c r="LOH2739" s="653"/>
      <c r="LOI2739" s="653"/>
      <c r="LOJ2739" s="653"/>
      <c r="LOK2739" s="653"/>
      <c r="LOL2739" s="653"/>
      <c r="LOM2739" s="653"/>
      <c r="LON2739" s="653"/>
      <c r="LOO2739" s="653"/>
      <c r="LOP2739" s="653"/>
      <c r="LOQ2739" s="653"/>
      <c r="LOR2739" s="653"/>
      <c r="LOS2739" s="653"/>
      <c r="LOT2739" s="653"/>
      <c r="LOU2739" s="653"/>
      <c r="LOV2739" s="653"/>
      <c r="LOW2739" s="653"/>
      <c r="LOX2739" s="653"/>
      <c r="LOY2739" s="653"/>
      <c r="LOZ2739" s="653"/>
      <c r="LPA2739" s="653"/>
      <c r="LPB2739" s="653"/>
      <c r="LPC2739" s="653"/>
      <c r="LPD2739" s="653"/>
      <c r="LPE2739" s="653"/>
      <c r="LPF2739" s="653"/>
      <c r="LPG2739" s="653"/>
      <c r="LPH2739" s="653"/>
      <c r="LPI2739" s="653"/>
      <c r="LPJ2739" s="653"/>
      <c r="LPK2739" s="653"/>
      <c r="LPL2739" s="653"/>
      <c r="LPM2739" s="653"/>
      <c r="LPN2739" s="653"/>
      <c r="LPO2739" s="653"/>
      <c r="LPP2739" s="653"/>
      <c r="LPQ2739" s="653"/>
      <c r="LPR2739" s="653"/>
      <c r="LPS2739" s="653"/>
      <c r="LPT2739" s="653"/>
      <c r="LPU2739" s="653"/>
      <c r="LPV2739" s="653"/>
      <c r="LPW2739" s="653"/>
      <c r="LPX2739" s="653"/>
      <c r="LPY2739" s="653"/>
      <c r="LPZ2739" s="653"/>
      <c r="LQA2739" s="653"/>
      <c r="LQB2739" s="653"/>
      <c r="LQC2739" s="653"/>
      <c r="LQD2739" s="653"/>
      <c r="LQE2739" s="653"/>
      <c r="LQF2739" s="653"/>
      <c r="LQG2739" s="653"/>
      <c r="LQH2739" s="653"/>
      <c r="LQI2739" s="653"/>
      <c r="LQJ2739" s="653"/>
      <c r="LQK2739" s="653"/>
      <c r="LQL2739" s="653"/>
      <c r="LQM2739" s="653"/>
      <c r="LQN2739" s="653"/>
      <c r="LQO2739" s="653"/>
      <c r="LQP2739" s="653"/>
      <c r="LQQ2739" s="653"/>
      <c r="LQR2739" s="653"/>
      <c r="LQS2739" s="653"/>
      <c r="LQT2739" s="653"/>
      <c r="LQU2739" s="653"/>
      <c r="LQV2739" s="653"/>
      <c r="LQW2739" s="653"/>
      <c r="LQX2739" s="653"/>
      <c r="LQY2739" s="653"/>
      <c r="LQZ2739" s="653"/>
      <c r="LRA2739" s="653"/>
      <c r="LRB2739" s="653"/>
      <c r="LRC2739" s="653"/>
      <c r="LRD2739" s="653"/>
      <c r="LRE2739" s="653"/>
      <c r="LRF2739" s="653"/>
      <c r="LRG2739" s="653"/>
      <c r="LRH2739" s="653"/>
      <c r="LRI2739" s="653"/>
      <c r="LRJ2739" s="653"/>
      <c r="LRK2739" s="653"/>
      <c r="LRL2739" s="653"/>
      <c r="LRM2739" s="653"/>
      <c r="LRN2739" s="653"/>
      <c r="LRO2739" s="653"/>
      <c r="LRP2739" s="653"/>
      <c r="LRQ2739" s="653"/>
      <c r="LRR2739" s="653"/>
      <c r="LRS2739" s="653"/>
      <c r="LRT2739" s="653"/>
      <c r="LRU2739" s="653"/>
      <c r="LRV2739" s="653"/>
      <c r="LRW2739" s="653"/>
      <c r="LRX2739" s="653"/>
      <c r="LRY2739" s="653"/>
      <c r="LRZ2739" s="653"/>
      <c r="LSA2739" s="653"/>
      <c r="LSB2739" s="653"/>
      <c r="LSC2739" s="653"/>
      <c r="LSD2739" s="653"/>
      <c r="LSE2739" s="653"/>
      <c r="LSF2739" s="653"/>
      <c r="LSG2739" s="653"/>
      <c r="LSH2739" s="653"/>
      <c r="LSI2739" s="653"/>
      <c r="LSJ2739" s="653"/>
      <c r="LSK2739" s="653"/>
      <c r="LSL2739" s="653"/>
      <c r="LSM2739" s="653"/>
      <c r="LSN2739" s="653"/>
      <c r="LSO2739" s="653"/>
      <c r="LSP2739" s="653"/>
      <c r="LSQ2739" s="653"/>
      <c r="LSR2739" s="653"/>
      <c r="LSS2739" s="653"/>
      <c r="LST2739" s="653"/>
      <c r="LSU2739" s="653"/>
      <c r="LSV2739" s="653"/>
      <c r="LSW2739" s="653"/>
      <c r="LSX2739" s="653"/>
      <c r="LSY2739" s="653"/>
      <c r="LSZ2739" s="653"/>
      <c r="LTA2739" s="653"/>
      <c r="LTB2739" s="653"/>
      <c r="LTC2739" s="653"/>
      <c r="LTD2739" s="653"/>
      <c r="LTE2739" s="653"/>
      <c r="LTF2739" s="653"/>
      <c r="LTG2739" s="653"/>
      <c r="LTH2739" s="653"/>
      <c r="LTI2739" s="653"/>
      <c r="LTJ2739" s="653"/>
      <c r="LTK2739" s="653"/>
      <c r="LTL2739" s="653"/>
      <c r="LTM2739" s="653"/>
      <c r="LTN2739" s="653"/>
      <c r="LTO2739" s="653"/>
      <c r="LTP2739" s="653"/>
      <c r="LTQ2739" s="653"/>
      <c r="LTR2739" s="653"/>
      <c r="LTS2739" s="653"/>
      <c r="LTT2739" s="653"/>
      <c r="LTU2739" s="653"/>
      <c r="LTV2739" s="653"/>
      <c r="LTW2739" s="653"/>
      <c r="LTX2739" s="653"/>
      <c r="LTY2739" s="653"/>
      <c r="LTZ2739" s="653"/>
      <c r="LUA2739" s="653"/>
      <c r="LUB2739" s="653"/>
      <c r="LUC2739" s="653"/>
      <c r="LUD2739" s="653"/>
      <c r="LUE2739" s="653"/>
      <c r="LUF2739" s="653"/>
      <c r="LUG2739" s="653"/>
      <c r="LUH2739" s="653"/>
      <c r="LUI2739" s="653"/>
      <c r="LUJ2739" s="653"/>
      <c r="LUK2739" s="653"/>
      <c r="LUL2739" s="653"/>
      <c r="LUM2739" s="653"/>
      <c r="LUN2739" s="653"/>
      <c r="LUO2739" s="653"/>
      <c r="LUP2739" s="653"/>
      <c r="LUQ2739" s="653"/>
      <c r="LUR2739" s="653"/>
      <c r="LUS2739" s="653"/>
      <c r="LUT2739" s="653"/>
      <c r="LUU2739" s="653"/>
      <c r="LUV2739" s="653"/>
      <c r="LUW2739" s="653"/>
      <c r="LUX2739" s="653"/>
      <c r="LUY2739" s="653"/>
      <c r="LUZ2739" s="653"/>
      <c r="LVA2739" s="653"/>
      <c r="LVB2739" s="653"/>
      <c r="LVC2739" s="653"/>
      <c r="LVD2739" s="653"/>
      <c r="LVE2739" s="653"/>
      <c r="LVF2739" s="653"/>
      <c r="LVG2739" s="653"/>
      <c r="LVH2739" s="653"/>
      <c r="LVI2739" s="653"/>
      <c r="LVJ2739" s="653"/>
      <c r="LVK2739" s="653"/>
      <c r="LVL2739" s="653"/>
      <c r="LVM2739" s="653"/>
      <c r="LVN2739" s="653"/>
      <c r="LVO2739" s="653"/>
      <c r="LVP2739" s="653"/>
      <c r="LVQ2739" s="653"/>
      <c r="LVR2739" s="653"/>
      <c r="LVS2739" s="653"/>
      <c r="LVT2739" s="653"/>
      <c r="LVU2739" s="653"/>
      <c r="LVV2739" s="653"/>
      <c r="LVW2739" s="653"/>
      <c r="LVX2739" s="653"/>
      <c r="LVY2739" s="653"/>
      <c r="LVZ2739" s="653"/>
      <c r="LWA2739" s="653"/>
      <c r="LWB2739" s="653"/>
      <c r="LWC2739" s="653"/>
      <c r="LWD2739" s="653"/>
      <c r="LWE2739" s="653"/>
      <c r="LWF2739" s="653"/>
      <c r="LWG2739" s="653"/>
      <c r="LWH2739" s="653"/>
      <c r="LWI2739" s="653"/>
      <c r="LWJ2739" s="653"/>
      <c r="LWK2739" s="653"/>
      <c r="LWL2739" s="653"/>
      <c r="LWM2739" s="653"/>
      <c r="LWN2739" s="653"/>
      <c r="LWO2739" s="653"/>
      <c r="LWP2739" s="653"/>
      <c r="LWQ2739" s="653"/>
      <c r="LWR2739" s="653"/>
      <c r="LWS2739" s="653"/>
      <c r="LWT2739" s="653"/>
      <c r="LWU2739" s="653"/>
      <c r="LWV2739" s="653"/>
      <c r="LWW2739" s="653"/>
      <c r="LWX2739" s="653"/>
      <c r="LWY2739" s="653"/>
      <c r="LWZ2739" s="653"/>
      <c r="LXA2739" s="653"/>
      <c r="LXB2739" s="653"/>
      <c r="LXC2739" s="653"/>
      <c r="LXD2739" s="653"/>
      <c r="LXE2739" s="653"/>
      <c r="LXF2739" s="653"/>
      <c r="LXG2739" s="653"/>
      <c r="LXH2739" s="653"/>
      <c r="LXI2739" s="653"/>
      <c r="LXJ2739" s="653"/>
      <c r="LXK2739" s="653"/>
      <c r="LXL2739" s="653"/>
      <c r="LXM2739" s="653"/>
      <c r="LXN2739" s="653"/>
      <c r="LXO2739" s="653"/>
      <c r="LXP2739" s="653"/>
      <c r="LXQ2739" s="653"/>
      <c r="LXR2739" s="653"/>
      <c r="LXS2739" s="653"/>
      <c r="LXT2739" s="653"/>
      <c r="LXU2739" s="653"/>
      <c r="LXV2739" s="653"/>
      <c r="LXW2739" s="653"/>
      <c r="LXX2739" s="653"/>
      <c r="LXY2739" s="653"/>
      <c r="LXZ2739" s="653"/>
      <c r="LYA2739" s="653"/>
      <c r="LYB2739" s="653"/>
      <c r="LYC2739" s="653"/>
      <c r="LYD2739" s="653"/>
      <c r="LYE2739" s="653"/>
      <c r="LYF2739" s="653"/>
      <c r="LYG2739" s="653"/>
      <c r="LYH2739" s="653"/>
      <c r="LYI2739" s="653"/>
      <c r="LYJ2739" s="653"/>
      <c r="LYK2739" s="653"/>
      <c r="LYL2739" s="653"/>
      <c r="LYM2739" s="653"/>
      <c r="LYN2739" s="653"/>
      <c r="LYO2739" s="653"/>
      <c r="LYP2739" s="653"/>
      <c r="LYQ2739" s="653"/>
      <c r="LYR2739" s="653"/>
      <c r="LYS2739" s="653"/>
      <c r="LYT2739" s="653"/>
      <c r="LYU2739" s="653"/>
      <c r="LYV2739" s="653"/>
      <c r="LYW2739" s="653"/>
      <c r="LYX2739" s="653"/>
      <c r="LYY2739" s="653"/>
      <c r="LYZ2739" s="653"/>
      <c r="LZA2739" s="653"/>
      <c r="LZB2739" s="653"/>
      <c r="LZC2739" s="653"/>
      <c r="LZD2739" s="653"/>
      <c r="LZE2739" s="653"/>
      <c r="LZF2739" s="653"/>
      <c r="LZG2739" s="653"/>
      <c r="LZH2739" s="653"/>
      <c r="LZI2739" s="653"/>
      <c r="LZJ2739" s="653"/>
      <c r="LZK2739" s="653"/>
      <c r="LZL2739" s="653"/>
      <c r="LZM2739" s="653"/>
      <c r="LZN2739" s="653"/>
      <c r="LZO2739" s="653"/>
      <c r="LZP2739" s="653"/>
      <c r="LZQ2739" s="653"/>
      <c r="LZR2739" s="653"/>
      <c r="LZS2739" s="653"/>
      <c r="LZT2739" s="653"/>
      <c r="LZU2739" s="653"/>
      <c r="LZV2739" s="653"/>
      <c r="LZW2739" s="653"/>
      <c r="LZX2739" s="653"/>
      <c r="LZY2739" s="653"/>
      <c r="LZZ2739" s="653"/>
      <c r="MAA2739" s="653"/>
      <c r="MAB2739" s="653"/>
      <c r="MAC2739" s="653"/>
      <c r="MAD2739" s="653"/>
      <c r="MAE2739" s="653"/>
      <c r="MAF2739" s="653"/>
      <c r="MAG2739" s="653"/>
      <c r="MAH2739" s="653"/>
      <c r="MAI2739" s="653"/>
      <c r="MAJ2739" s="653"/>
      <c r="MAK2739" s="653"/>
      <c r="MAL2739" s="653"/>
      <c r="MAM2739" s="653"/>
      <c r="MAN2739" s="653"/>
      <c r="MAO2739" s="653"/>
      <c r="MAP2739" s="653"/>
      <c r="MAQ2739" s="653"/>
      <c r="MAR2739" s="653"/>
      <c r="MAS2739" s="653"/>
      <c r="MAT2739" s="653"/>
      <c r="MAU2739" s="653"/>
      <c r="MAV2739" s="653"/>
      <c r="MAW2739" s="653"/>
      <c r="MAX2739" s="653"/>
      <c r="MAY2739" s="653"/>
      <c r="MAZ2739" s="653"/>
      <c r="MBA2739" s="653"/>
      <c r="MBB2739" s="653"/>
      <c r="MBC2739" s="653"/>
      <c r="MBD2739" s="653"/>
      <c r="MBE2739" s="653"/>
      <c r="MBF2739" s="653"/>
      <c r="MBG2739" s="653"/>
      <c r="MBH2739" s="653"/>
      <c r="MBI2739" s="653"/>
      <c r="MBJ2739" s="653"/>
      <c r="MBK2739" s="653"/>
      <c r="MBL2739" s="653"/>
      <c r="MBM2739" s="653"/>
      <c r="MBN2739" s="653"/>
      <c r="MBO2739" s="653"/>
      <c r="MBP2739" s="653"/>
      <c r="MBQ2739" s="653"/>
      <c r="MBR2739" s="653"/>
      <c r="MBS2739" s="653"/>
      <c r="MBT2739" s="653"/>
      <c r="MBU2739" s="653"/>
      <c r="MBV2739" s="653"/>
      <c r="MBW2739" s="653"/>
      <c r="MBX2739" s="653"/>
      <c r="MBY2739" s="653"/>
      <c r="MBZ2739" s="653"/>
      <c r="MCA2739" s="653"/>
      <c r="MCB2739" s="653"/>
      <c r="MCC2739" s="653"/>
      <c r="MCD2739" s="653"/>
      <c r="MCE2739" s="653"/>
      <c r="MCF2739" s="653"/>
      <c r="MCG2739" s="653"/>
      <c r="MCH2739" s="653"/>
      <c r="MCI2739" s="653"/>
      <c r="MCJ2739" s="653"/>
      <c r="MCK2739" s="653"/>
      <c r="MCL2739" s="653"/>
      <c r="MCM2739" s="653"/>
      <c r="MCN2739" s="653"/>
      <c r="MCO2739" s="653"/>
      <c r="MCP2739" s="653"/>
      <c r="MCQ2739" s="653"/>
      <c r="MCR2739" s="653"/>
      <c r="MCS2739" s="653"/>
      <c r="MCT2739" s="653"/>
      <c r="MCU2739" s="653"/>
      <c r="MCV2739" s="653"/>
      <c r="MCW2739" s="653"/>
      <c r="MCX2739" s="653"/>
      <c r="MCY2739" s="653"/>
      <c r="MCZ2739" s="653"/>
      <c r="MDA2739" s="653"/>
      <c r="MDB2739" s="653"/>
      <c r="MDC2739" s="653"/>
      <c r="MDD2739" s="653"/>
      <c r="MDE2739" s="653"/>
      <c r="MDF2739" s="653"/>
      <c r="MDG2739" s="653"/>
      <c r="MDH2739" s="653"/>
      <c r="MDI2739" s="653"/>
      <c r="MDJ2739" s="653"/>
      <c r="MDK2739" s="653"/>
      <c r="MDL2739" s="653"/>
      <c r="MDM2739" s="653"/>
      <c r="MDN2739" s="653"/>
      <c r="MDO2739" s="653"/>
      <c r="MDP2739" s="653"/>
      <c r="MDQ2739" s="653"/>
      <c r="MDR2739" s="653"/>
      <c r="MDS2739" s="653"/>
      <c r="MDT2739" s="653"/>
      <c r="MDU2739" s="653"/>
      <c r="MDV2739" s="653"/>
      <c r="MDW2739" s="653"/>
      <c r="MDX2739" s="653"/>
      <c r="MDY2739" s="653"/>
      <c r="MDZ2739" s="653"/>
      <c r="MEA2739" s="653"/>
      <c r="MEB2739" s="653"/>
      <c r="MEC2739" s="653"/>
      <c r="MED2739" s="653"/>
      <c r="MEE2739" s="653"/>
      <c r="MEF2739" s="653"/>
      <c r="MEG2739" s="653"/>
      <c r="MEH2739" s="653"/>
      <c r="MEI2739" s="653"/>
      <c r="MEJ2739" s="653"/>
      <c r="MEK2739" s="653"/>
      <c r="MEL2739" s="653"/>
      <c r="MEM2739" s="653"/>
      <c r="MEN2739" s="653"/>
      <c r="MEO2739" s="653"/>
      <c r="MEP2739" s="653"/>
      <c r="MEQ2739" s="653"/>
      <c r="MER2739" s="653"/>
      <c r="MES2739" s="653"/>
      <c r="MET2739" s="653"/>
      <c r="MEU2739" s="653"/>
      <c r="MEV2739" s="653"/>
      <c r="MEW2739" s="653"/>
      <c r="MEX2739" s="653"/>
      <c r="MEY2739" s="653"/>
      <c r="MEZ2739" s="653"/>
      <c r="MFA2739" s="653"/>
      <c r="MFB2739" s="653"/>
      <c r="MFC2739" s="653"/>
      <c r="MFD2739" s="653"/>
      <c r="MFE2739" s="653"/>
      <c r="MFF2739" s="653"/>
      <c r="MFG2739" s="653"/>
      <c r="MFH2739" s="653"/>
      <c r="MFI2739" s="653"/>
      <c r="MFJ2739" s="653"/>
      <c r="MFK2739" s="653"/>
      <c r="MFL2739" s="653"/>
      <c r="MFM2739" s="653"/>
      <c r="MFN2739" s="653"/>
      <c r="MFO2739" s="653"/>
      <c r="MFP2739" s="653"/>
      <c r="MFQ2739" s="653"/>
      <c r="MFR2739" s="653"/>
      <c r="MFS2739" s="653"/>
      <c r="MFT2739" s="653"/>
      <c r="MFU2739" s="653"/>
      <c r="MFV2739" s="653"/>
      <c r="MFW2739" s="653"/>
      <c r="MFX2739" s="653"/>
      <c r="MFY2739" s="653"/>
      <c r="MFZ2739" s="653"/>
      <c r="MGA2739" s="653"/>
      <c r="MGB2739" s="653"/>
      <c r="MGC2739" s="653"/>
      <c r="MGD2739" s="653"/>
      <c r="MGE2739" s="653"/>
      <c r="MGF2739" s="653"/>
      <c r="MGG2739" s="653"/>
      <c r="MGH2739" s="653"/>
      <c r="MGI2739" s="653"/>
      <c r="MGJ2739" s="653"/>
      <c r="MGK2739" s="653"/>
      <c r="MGL2739" s="653"/>
      <c r="MGM2739" s="653"/>
      <c r="MGN2739" s="653"/>
      <c r="MGO2739" s="653"/>
      <c r="MGP2739" s="653"/>
      <c r="MGQ2739" s="653"/>
      <c r="MGR2739" s="653"/>
      <c r="MGS2739" s="653"/>
      <c r="MGT2739" s="653"/>
      <c r="MGU2739" s="653"/>
      <c r="MGV2739" s="653"/>
      <c r="MGW2739" s="653"/>
      <c r="MGX2739" s="653"/>
      <c r="MGY2739" s="653"/>
      <c r="MGZ2739" s="653"/>
      <c r="MHA2739" s="653"/>
      <c r="MHB2739" s="653"/>
      <c r="MHC2739" s="653"/>
      <c r="MHD2739" s="653"/>
      <c r="MHE2739" s="653"/>
      <c r="MHF2739" s="653"/>
      <c r="MHG2739" s="653"/>
      <c r="MHH2739" s="653"/>
      <c r="MHI2739" s="653"/>
      <c r="MHJ2739" s="653"/>
      <c r="MHK2739" s="653"/>
      <c r="MHL2739" s="653"/>
      <c r="MHM2739" s="653"/>
      <c r="MHN2739" s="653"/>
      <c r="MHO2739" s="653"/>
      <c r="MHP2739" s="653"/>
      <c r="MHQ2739" s="653"/>
      <c r="MHR2739" s="653"/>
      <c r="MHS2739" s="653"/>
      <c r="MHT2739" s="653"/>
      <c r="MHU2739" s="653"/>
      <c r="MHV2739" s="653"/>
      <c r="MHW2739" s="653"/>
      <c r="MHX2739" s="653"/>
      <c r="MHY2739" s="653"/>
      <c r="MHZ2739" s="653"/>
      <c r="MIA2739" s="653"/>
      <c r="MIB2739" s="653"/>
      <c r="MIC2739" s="653"/>
      <c r="MID2739" s="653"/>
      <c r="MIE2739" s="653"/>
      <c r="MIF2739" s="653"/>
      <c r="MIG2739" s="653"/>
      <c r="MIH2739" s="653"/>
      <c r="MII2739" s="653"/>
      <c r="MIJ2739" s="653"/>
      <c r="MIK2739" s="653"/>
      <c r="MIL2739" s="653"/>
      <c r="MIM2739" s="653"/>
      <c r="MIN2739" s="653"/>
      <c r="MIO2739" s="653"/>
      <c r="MIP2739" s="653"/>
      <c r="MIQ2739" s="653"/>
      <c r="MIR2739" s="653"/>
      <c r="MIS2739" s="653"/>
      <c r="MIT2739" s="653"/>
      <c r="MIU2739" s="653"/>
      <c r="MIV2739" s="653"/>
      <c r="MIW2739" s="653"/>
      <c r="MIX2739" s="653"/>
      <c r="MIY2739" s="653"/>
      <c r="MIZ2739" s="653"/>
      <c r="MJA2739" s="653"/>
      <c r="MJB2739" s="653"/>
      <c r="MJC2739" s="653"/>
      <c r="MJD2739" s="653"/>
      <c r="MJE2739" s="653"/>
      <c r="MJF2739" s="653"/>
      <c r="MJG2739" s="653"/>
      <c r="MJH2739" s="653"/>
      <c r="MJI2739" s="653"/>
      <c r="MJJ2739" s="653"/>
      <c r="MJK2739" s="653"/>
      <c r="MJL2739" s="653"/>
      <c r="MJM2739" s="653"/>
      <c r="MJN2739" s="653"/>
      <c r="MJO2739" s="653"/>
      <c r="MJP2739" s="653"/>
      <c r="MJQ2739" s="653"/>
      <c r="MJR2739" s="653"/>
      <c r="MJS2739" s="653"/>
      <c r="MJT2739" s="653"/>
      <c r="MJU2739" s="653"/>
      <c r="MJV2739" s="653"/>
      <c r="MJW2739" s="653"/>
      <c r="MJX2739" s="653"/>
      <c r="MJY2739" s="653"/>
      <c r="MJZ2739" s="653"/>
      <c r="MKA2739" s="653"/>
      <c r="MKB2739" s="653"/>
      <c r="MKC2739" s="653"/>
      <c r="MKD2739" s="653"/>
      <c r="MKE2739" s="653"/>
      <c r="MKF2739" s="653"/>
      <c r="MKG2739" s="653"/>
      <c r="MKH2739" s="653"/>
      <c r="MKI2739" s="653"/>
      <c r="MKJ2739" s="653"/>
      <c r="MKK2739" s="653"/>
      <c r="MKL2739" s="653"/>
      <c r="MKM2739" s="653"/>
      <c r="MKN2739" s="653"/>
      <c r="MKO2739" s="653"/>
      <c r="MKP2739" s="653"/>
      <c r="MKQ2739" s="653"/>
      <c r="MKR2739" s="653"/>
      <c r="MKS2739" s="653"/>
      <c r="MKT2739" s="653"/>
      <c r="MKU2739" s="653"/>
      <c r="MKV2739" s="653"/>
      <c r="MKW2739" s="653"/>
      <c r="MKX2739" s="653"/>
      <c r="MKY2739" s="653"/>
      <c r="MKZ2739" s="653"/>
      <c r="MLA2739" s="653"/>
      <c r="MLB2739" s="653"/>
      <c r="MLC2739" s="653"/>
      <c r="MLD2739" s="653"/>
      <c r="MLE2739" s="653"/>
      <c r="MLF2739" s="653"/>
      <c r="MLG2739" s="653"/>
      <c r="MLH2739" s="653"/>
      <c r="MLI2739" s="653"/>
      <c r="MLJ2739" s="653"/>
      <c r="MLK2739" s="653"/>
      <c r="MLL2739" s="653"/>
      <c r="MLM2739" s="653"/>
      <c r="MLN2739" s="653"/>
      <c r="MLO2739" s="653"/>
      <c r="MLP2739" s="653"/>
      <c r="MLQ2739" s="653"/>
      <c r="MLR2739" s="653"/>
      <c r="MLS2739" s="653"/>
      <c r="MLT2739" s="653"/>
      <c r="MLU2739" s="653"/>
      <c r="MLV2739" s="653"/>
      <c r="MLW2739" s="653"/>
      <c r="MLX2739" s="653"/>
      <c r="MLY2739" s="653"/>
      <c r="MLZ2739" s="653"/>
      <c r="MMA2739" s="653"/>
      <c r="MMB2739" s="653"/>
      <c r="MMC2739" s="653"/>
      <c r="MMD2739" s="653"/>
      <c r="MME2739" s="653"/>
      <c r="MMF2739" s="653"/>
      <c r="MMG2739" s="653"/>
      <c r="MMH2739" s="653"/>
      <c r="MMI2739" s="653"/>
      <c r="MMJ2739" s="653"/>
      <c r="MMK2739" s="653"/>
      <c r="MML2739" s="653"/>
      <c r="MMM2739" s="653"/>
      <c r="MMN2739" s="653"/>
      <c r="MMO2739" s="653"/>
      <c r="MMP2739" s="653"/>
      <c r="MMQ2739" s="653"/>
      <c r="MMR2739" s="653"/>
      <c r="MMS2739" s="653"/>
      <c r="MMT2739" s="653"/>
      <c r="MMU2739" s="653"/>
      <c r="MMV2739" s="653"/>
      <c r="MMW2739" s="653"/>
      <c r="MMX2739" s="653"/>
      <c r="MMY2739" s="653"/>
      <c r="MMZ2739" s="653"/>
      <c r="MNA2739" s="653"/>
      <c r="MNB2739" s="653"/>
      <c r="MNC2739" s="653"/>
      <c r="MND2739" s="653"/>
      <c r="MNE2739" s="653"/>
      <c r="MNF2739" s="653"/>
      <c r="MNG2739" s="653"/>
      <c r="MNH2739" s="653"/>
      <c r="MNI2739" s="653"/>
      <c r="MNJ2739" s="653"/>
      <c r="MNK2739" s="653"/>
      <c r="MNL2739" s="653"/>
      <c r="MNM2739" s="653"/>
      <c r="MNN2739" s="653"/>
      <c r="MNO2739" s="653"/>
      <c r="MNP2739" s="653"/>
      <c r="MNQ2739" s="653"/>
      <c r="MNR2739" s="653"/>
      <c r="MNS2739" s="653"/>
      <c r="MNT2739" s="653"/>
      <c r="MNU2739" s="653"/>
      <c r="MNV2739" s="653"/>
      <c r="MNW2739" s="653"/>
      <c r="MNX2739" s="653"/>
      <c r="MNY2739" s="653"/>
      <c r="MNZ2739" s="653"/>
      <c r="MOA2739" s="653"/>
      <c r="MOB2739" s="653"/>
      <c r="MOC2739" s="653"/>
      <c r="MOD2739" s="653"/>
      <c r="MOE2739" s="653"/>
      <c r="MOF2739" s="653"/>
      <c r="MOG2739" s="653"/>
      <c r="MOH2739" s="653"/>
      <c r="MOI2739" s="653"/>
      <c r="MOJ2739" s="653"/>
      <c r="MOK2739" s="653"/>
      <c r="MOL2739" s="653"/>
      <c r="MOM2739" s="653"/>
      <c r="MON2739" s="653"/>
      <c r="MOO2739" s="653"/>
      <c r="MOP2739" s="653"/>
      <c r="MOQ2739" s="653"/>
      <c r="MOR2739" s="653"/>
      <c r="MOS2739" s="653"/>
      <c r="MOT2739" s="653"/>
      <c r="MOU2739" s="653"/>
      <c r="MOV2739" s="653"/>
      <c r="MOW2739" s="653"/>
      <c r="MOX2739" s="653"/>
      <c r="MOY2739" s="653"/>
      <c r="MOZ2739" s="653"/>
      <c r="MPA2739" s="653"/>
      <c r="MPB2739" s="653"/>
      <c r="MPC2739" s="653"/>
      <c r="MPD2739" s="653"/>
      <c r="MPE2739" s="653"/>
      <c r="MPF2739" s="653"/>
      <c r="MPG2739" s="653"/>
      <c r="MPH2739" s="653"/>
      <c r="MPI2739" s="653"/>
      <c r="MPJ2739" s="653"/>
      <c r="MPK2739" s="653"/>
      <c r="MPL2739" s="653"/>
      <c r="MPM2739" s="653"/>
      <c r="MPN2739" s="653"/>
      <c r="MPO2739" s="653"/>
      <c r="MPP2739" s="653"/>
      <c r="MPQ2739" s="653"/>
      <c r="MPR2739" s="653"/>
      <c r="MPS2739" s="653"/>
      <c r="MPT2739" s="653"/>
      <c r="MPU2739" s="653"/>
      <c r="MPV2739" s="653"/>
      <c r="MPW2739" s="653"/>
      <c r="MPX2739" s="653"/>
      <c r="MPY2739" s="653"/>
      <c r="MPZ2739" s="653"/>
      <c r="MQA2739" s="653"/>
      <c r="MQB2739" s="653"/>
      <c r="MQC2739" s="653"/>
      <c r="MQD2739" s="653"/>
      <c r="MQE2739" s="653"/>
      <c r="MQF2739" s="653"/>
      <c r="MQG2739" s="653"/>
      <c r="MQH2739" s="653"/>
      <c r="MQI2739" s="653"/>
      <c r="MQJ2739" s="653"/>
      <c r="MQK2739" s="653"/>
      <c r="MQL2739" s="653"/>
      <c r="MQM2739" s="653"/>
      <c r="MQN2739" s="653"/>
      <c r="MQO2739" s="653"/>
      <c r="MQP2739" s="653"/>
      <c r="MQQ2739" s="653"/>
      <c r="MQR2739" s="653"/>
      <c r="MQS2739" s="653"/>
      <c r="MQT2739" s="653"/>
      <c r="MQU2739" s="653"/>
      <c r="MQV2739" s="653"/>
      <c r="MQW2739" s="653"/>
      <c r="MQX2739" s="653"/>
      <c r="MQY2739" s="653"/>
      <c r="MQZ2739" s="653"/>
      <c r="MRA2739" s="653"/>
      <c r="MRB2739" s="653"/>
      <c r="MRC2739" s="653"/>
      <c r="MRD2739" s="653"/>
      <c r="MRE2739" s="653"/>
      <c r="MRF2739" s="653"/>
      <c r="MRG2739" s="653"/>
      <c r="MRH2739" s="653"/>
      <c r="MRI2739" s="653"/>
      <c r="MRJ2739" s="653"/>
      <c r="MRK2739" s="653"/>
      <c r="MRL2739" s="653"/>
      <c r="MRM2739" s="653"/>
      <c r="MRN2739" s="653"/>
      <c r="MRO2739" s="653"/>
      <c r="MRP2739" s="653"/>
      <c r="MRQ2739" s="653"/>
      <c r="MRR2739" s="653"/>
      <c r="MRS2739" s="653"/>
      <c r="MRT2739" s="653"/>
      <c r="MRU2739" s="653"/>
      <c r="MRV2739" s="653"/>
      <c r="MRW2739" s="653"/>
      <c r="MRX2739" s="653"/>
      <c r="MRY2739" s="653"/>
      <c r="MRZ2739" s="653"/>
      <c r="MSA2739" s="653"/>
      <c r="MSB2739" s="653"/>
      <c r="MSC2739" s="653"/>
      <c r="MSD2739" s="653"/>
      <c r="MSE2739" s="653"/>
      <c r="MSF2739" s="653"/>
      <c r="MSG2739" s="653"/>
      <c r="MSH2739" s="653"/>
      <c r="MSI2739" s="653"/>
      <c r="MSJ2739" s="653"/>
      <c r="MSK2739" s="653"/>
      <c r="MSL2739" s="653"/>
      <c r="MSM2739" s="653"/>
      <c r="MSN2739" s="653"/>
      <c r="MSO2739" s="653"/>
      <c r="MSP2739" s="653"/>
      <c r="MSQ2739" s="653"/>
      <c r="MSR2739" s="653"/>
      <c r="MSS2739" s="653"/>
      <c r="MST2739" s="653"/>
      <c r="MSU2739" s="653"/>
      <c r="MSV2739" s="653"/>
      <c r="MSW2739" s="653"/>
      <c r="MSX2739" s="653"/>
      <c r="MSY2739" s="653"/>
      <c r="MSZ2739" s="653"/>
      <c r="MTA2739" s="653"/>
      <c r="MTB2739" s="653"/>
      <c r="MTC2739" s="653"/>
      <c r="MTD2739" s="653"/>
      <c r="MTE2739" s="653"/>
      <c r="MTF2739" s="653"/>
      <c r="MTG2739" s="653"/>
      <c r="MTH2739" s="653"/>
      <c r="MTI2739" s="653"/>
      <c r="MTJ2739" s="653"/>
      <c r="MTK2739" s="653"/>
      <c r="MTL2739" s="653"/>
      <c r="MTM2739" s="653"/>
      <c r="MTN2739" s="653"/>
      <c r="MTO2739" s="653"/>
      <c r="MTP2739" s="653"/>
      <c r="MTQ2739" s="653"/>
      <c r="MTR2739" s="653"/>
      <c r="MTS2739" s="653"/>
      <c r="MTT2739" s="653"/>
      <c r="MTU2739" s="653"/>
      <c r="MTV2739" s="653"/>
      <c r="MTW2739" s="653"/>
      <c r="MTX2739" s="653"/>
      <c r="MTY2739" s="653"/>
      <c r="MTZ2739" s="653"/>
      <c r="MUA2739" s="653"/>
      <c r="MUB2739" s="653"/>
      <c r="MUC2739" s="653"/>
      <c r="MUD2739" s="653"/>
      <c r="MUE2739" s="653"/>
      <c r="MUF2739" s="653"/>
      <c r="MUG2739" s="653"/>
      <c r="MUH2739" s="653"/>
      <c r="MUI2739" s="653"/>
      <c r="MUJ2739" s="653"/>
      <c r="MUK2739" s="653"/>
      <c r="MUL2739" s="653"/>
      <c r="MUM2739" s="653"/>
      <c r="MUN2739" s="653"/>
      <c r="MUO2739" s="653"/>
      <c r="MUP2739" s="653"/>
      <c r="MUQ2739" s="653"/>
      <c r="MUR2739" s="653"/>
      <c r="MUS2739" s="653"/>
      <c r="MUT2739" s="653"/>
      <c r="MUU2739" s="653"/>
      <c r="MUV2739" s="653"/>
      <c r="MUW2739" s="653"/>
      <c r="MUX2739" s="653"/>
      <c r="MUY2739" s="653"/>
      <c r="MUZ2739" s="653"/>
      <c r="MVA2739" s="653"/>
      <c r="MVB2739" s="653"/>
      <c r="MVC2739" s="653"/>
      <c r="MVD2739" s="653"/>
      <c r="MVE2739" s="653"/>
      <c r="MVF2739" s="653"/>
      <c r="MVG2739" s="653"/>
      <c r="MVH2739" s="653"/>
      <c r="MVI2739" s="653"/>
      <c r="MVJ2739" s="653"/>
      <c r="MVK2739" s="653"/>
      <c r="MVL2739" s="653"/>
      <c r="MVM2739" s="653"/>
      <c r="MVN2739" s="653"/>
      <c r="MVO2739" s="653"/>
      <c r="MVP2739" s="653"/>
      <c r="MVQ2739" s="653"/>
      <c r="MVR2739" s="653"/>
      <c r="MVS2739" s="653"/>
      <c r="MVT2739" s="653"/>
      <c r="MVU2739" s="653"/>
      <c r="MVV2739" s="653"/>
      <c r="MVW2739" s="653"/>
      <c r="MVX2739" s="653"/>
      <c r="MVY2739" s="653"/>
      <c r="MVZ2739" s="653"/>
      <c r="MWA2739" s="653"/>
      <c r="MWB2739" s="653"/>
      <c r="MWC2739" s="653"/>
      <c r="MWD2739" s="653"/>
      <c r="MWE2739" s="653"/>
      <c r="MWF2739" s="653"/>
      <c r="MWG2739" s="653"/>
      <c r="MWH2739" s="653"/>
      <c r="MWI2739" s="653"/>
      <c r="MWJ2739" s="653"/>
      <c r="MWK2739" s="653"/>
      <c r="MWL2739" s="653"/>
      <c r="MWM2739" s="653"/>
      <c r="MWN2739" s="653"/>
      <c r="MWO2739" s="653"/>
      <c r="MWP2739" s="653"/>
      <c r="MWQ2739" s="653"/>
      <c r="MWR2739" s="653"/>
      <c r="MWS2739" s="653"/>
      <c r="MWT2739" s="653"/>
      <c r="MWU2739" s="653"/>
      <c r="MWV2739" s="653"/>
      <c r="MWW2739" s="653"/>
      <c r="MWX2739" s="653"/>
      <c r="MWY2739" s="653"/>
      <c r="MWZ2739" s="653"/>
      <c r="MXA2739" s="653"/>
      <c r="MXB2739" s="653"/>
      <c r="MXC2739" s="653"/>
      <c r="MXD2739" s="653"/>
      <c r="MXE2739" s="653"/>
      <c r="MXF2739" s="653"/>
      <c r="MXG2739" s="653"/>
      <c r="MXH2739" s="653"/>
      <c r="MXI2739" s="653"/>
      <c r="MXJ2739" s="653"/>
      <c r="MXK2739" s="653"/>
      <c r="MXL2739" s="653"/>
      <c r="MXM2739" s="653"/>
      <c r="MXN2739" s="653"/>
      <c r="MXO2739" s="653"/>
      <c r="MXP2739" s="653"/>
      <c r="MXQ2739" s="653"/>
      <c r="MXR2739" s="653"/>
      <c r="MXS2739" s="653"/>
      <c r="MXT2739" s="653"/>
      <c r="MXU2739" s="653"/>
      <c r="MXV2739" s="653"/>
      <c r="MXW2739" s="653"/>
      <c r="MXX2739" s="653"/>
      <c r="MXY2739" s="653"/>
      <c r="MXZ2739" s="653"/>
      <c r="MYA2739" s="653"/>
      <c r="MYB2739" s="653"/>
      <c r="MYC2739" s="653"/>
      <c r="MYD2739" s="653"/>
      <c r="MYE2739" s="653"/>
      <c r="MYF2739" s="653"/>
      <c r="MYG2739" s="653"/>
      <c r="MYH2739" s="653"/>
      <c r="MYI2739" s="653"/>
      <c r="MYJ2739" s="653"/>
      <c r="MYK2739" s="653"/>
      <c r="MYL2739" s="653"/>
      <c r="MYM2739" s="653"/>
      <c r="MYN2739" s="653"/>
      <c r="MYO2739" s="653"/>
      <c r="MYP2739" s="653"/>
      <c r="MYQ2739" s="653"/>
      <c r="MYR2739" s="653"/>
      <c r="MYS2739" s="653"/>
      <c r="MYT2739" s="653"/>
      <c r="MYU2739" s="653"/>
      <c r="MYV2739" s="653"/>
      <c r="MYW2739" s="653"/>
      <c r="MYX2739" s="653"/>
      <c r="MYY2739" s="653"/>
      <c r="MYZ2739" s="653"/>
      <c r="MZA2739" s="653"/>
      <c r="MZB2739" s="653"/>
      <c r="MZC2739" s="653"/>
      <c r="MZD2739" s="653"/>
      <c r="MZE2739" s="653"/>
      <c r="MZF2739" s="653"/>
      <c r="MZG2739" s="653"/>
      <c r="MZH2739" s="653"/>
      <c r="MZI2739" s="653"/>
      <c r="MZJ2739" s="653"/>
      <c r="MZK2739" s="653"/>
      <c r="MZL2739" s="653"/>
      <c r="MZM2739" s="653"/>
      <c r="MZN2739" s="653"/>
      <c r="MZO2739" s="653"/>
      <c r="MZP2739" s="653"/>
      <c r="MZQ2739" s="653"/>
      <c r="MZR2739" s="653"/>
      <c r="MZS2739" s="653"/>
      <c r="MZT2739" s="653"/>
      <c r="MZU2739" s="653"/>
      <c r="MZV2739" s="653"/>
      <c r="MZW2739" s="653"/>
      <c r="MZX2739" s="653"/>
      <c r="MZY2739" s="653"/>
      <c r="MZZ2739" s="653"/>
      <c r="NAA2739" s="653"/>
      <c r="NAB2739" s="653"/>
      <c r="NAC2739" s="653"/>
      <c r="NAD2739" s="653"/>
      <c r="NAE2739" s="653"/>
      <c r="NAF2739" s="653"/>
      <c r="NAG2739" s="653"/>
      <c r="NAH2739" s="653"/>
      <c r="NAI2739" s="653"/>
      <c r="NAJ2739" s="653"/>
      <c r="NAK2739" s="653"/>
      <c r="NAL2739" s="653"/>
      <c r="NAM2739" s="653"/>
      <c r="NAN2739" s="653"/>
      <c r="NAO2739" s="653"/>
      <c r="NAP2739" s="653"/>
      <c r="NAQ2739" s="653"/>
      <c r="NAR2739" s="653"/>
      <c r="NAS2739" s="653"/>
      <c r="NAT2739" s="653"/>
      <c r="NAU2739" s="653"/>
      <c r="NAV2739" s="653"/>
      <c r="NAW2739" s="653"/>
      <c r="NAX2739" s="653"/>
      <c r="NAY2739" s="653"/>
      <c r="NAZ2739" s="653"/>
      <c r="NBA2739" s="653"/>
      <c r="NBB2739" s="653"/>
      <c r="NBC2739" s="653"/>
      <c r="NBD2739" s="653"/>
      <c r="NBE2739" s="653"/>
      <c r="NBF2739" s="653"/>
      <c r="NBG2739" s="653"/>
      <c r="NBH2739" s="653"/>
      <c r="NBI2739" s="653"/>
      <c r="NBJ2739" s="653"/>
      <c r="NBK2739" s="653"/>
      <c r="NBL2739" s="653"/>
      <c r="NBM2739" s="653"/>
      <c r="NBN2739" s="653"/>
      <c r="NBO2739" s="653"/>
      <c r="NBP2739" s="653"/>
      <c r="NBQ2739" s="653"/>
      <c r="NBR2739" s="653"/>
      <c r="NBS2739" s="653"/>
      <c r="NBT2739" s="653"/>
      <c r="NBU2739" s="653"/>
      <c r="NBV2739" s="653"/>
      <c r="NBW2739" s="653"/>
      <c r="NBX2739" s="653"/>
      <c r="NBY2739" s="653"/>
      <c r="NBZ2739" s="653"/>
      <c r="NCA2739" s="653"/>
      <c r="NCB2739" s="653"/>
      <c r="NCC2739" s="653"/>
      <c r="NCD2739" s="653"/>
      <c r="NCE2739" s="653"/>
      <c r="NCF2739" s="653"/>
      <c r="NCG2739" s="653"/>
      <c r="NCH2739" s="653"/>
      <c r="NCI2739" s="653"/>
      <c r="NCJ2739" s="653"/>
      <c r="NCK2739" s="653"/>
      <c r="NCL2739" s="653"/>
      <c r="NCM2739" s="653"/>
      <c r="NCN2739" s="653"/>
      <c r="NCO2739" s="653"/>
      <c r="NCP2739" s="653"/>
      <c r="NCQ2739" s="653"/>
      <c r="NCR2739" s="653"/>
      <c r="NCS2739" s="653"/>
      <c r="NCT2739" s="653"/>
      <c r="NCU2739" s="653"/>
      <c r="NCV2739" s="653"/>
      <c r="NCW2739" s="653"/>
      <c r="NCX2739" s="653"/>
      <c r="NCY2739" s="653"/>
      <c r="NCZ2739" s="653"/>
      <c r="NDA2739" s="653"/>
      <c r="NDB2739" s="653"/>
      <c r="NDC2739" s="653"/>
      <c r="NDD2739" s="653"/>
      <c r="NDE2739" s="653"/>
      <c r="NDF2739" s="653"/>
      <c r="NDG2739" s="653"/>
      <c r="NDH2739" s="653"/>
      <c r="NDI2739" s="653"/>
      <c r="NDJ2739" s="653"/>
      <c r="NDK2739" s="653"/>
      <c r="NDL2739" s="653"/>
      <c r="NDM2739" s="653"/>
      <c r="NDN2739" s="653"/>
      <c r="NDO2739" s="653"/>
      <c r="NDP2739" s="653"/>
      <c r="NDQ2739" s="653"/>
      <c r="NDR2739" s="653"/>
      <c r="NDS2739" s="653"/>
      <c r="NDT2739" s="653"/>
      <c r="NDU2739" s="653"/>
      <c r="NDV2739" s="653"/>
      <c r="NDW2739" s="653"/>
      <c r="NDX2739" s="653"/>
      <c r="NDY2739" s="653"/>
      <c r="NDZ2739" s="653"/>
      <c r="NEA2739" s="653"/>
      <c r="NEB2739" s="653"/>
      <c r="NEC2739" s="653"/>
      <c r="NED2739" s="653"/>
      <c r="NEE2739" s="653"/>
      <c r="NEF2739" s="653"/>
      <c r="NEG2739" s="653"/>
      <c r="NEH2739" s="653"/>
      <c r="NEI2739" s="653"/>
      <c r="NEJ2739" s="653"/>
      <c r="NEK2739" s="653"/>
      <c r="NEL2739" s="653"/>
      <c r="NEM2739" s="653"/>
      <c r="NEN2739" s="653"/>
      <c r="NEO2739" s="653"/>
      <c r="NEP2739" s="653"/>
      <c r="NEQ2739" s="653"/>
      <c r="NER2739" s="653"/>
      <c r="NES2739" s="653"/>
      <c r="NET2739" s="653"/>
      <c r="NEU2739" s="653"/>
      <c r="NEV2739" s="653"/>
      <c r="NEW2739" s="653"/>
      <c r="NEX2739" s="653"/>
      <c r="NEY2739" s="653"/>
      <c r="NEZ2739" s="653"/>
      <c r="NFA2739" s="653"/>
      <c r="NFB2739" s="653"/>
      <c r="NFC2739" s="653"/>
      <c r="NFD2739" s="653"/>
      <c r="NFE2739" s="653"/>
      <c r="NFF2739" s="653"/>
      <c r="NFG2739" s="653"/>
      <c r="NFH2739" s="653"/>
      <c r="NFI2739" s="653"/>
      <c r="NFJ2739" s="653"/>
      <c r="NFK2739" s="653"/>
      <c r="NFL2739" s="653"/>
      <c r="NFM2739" s="653"/>
      <c r="NFN2739" s="653"/>
      <c r="NFO2739" s="653"/>
      <c r="NFP2739" s="653"/>
      <c r="NFQ2739" s="653"/>
      <c r="NFR2739" s="653"/>
      <c r="NFS2739" s="653"/>
      <c r="NFT2739" s="653"/>
      <c r="NFU2739" s="653"/>
      <c r="NFV2739" s="653"/>
      <c r="NFW2739" s="653"/>
      <c r="NFX2739" s="653"/>
      <c r="NFY2739" s="653"/>
      <c r="NFZ2739" s="653"/>
      <c r="NGA2739" s="653"/>
      <c r="NGB2739" s="653"/>
      <c r="NGC2739" s="653"/>
      <c r="NGD2739" s="653"/>
      <c r="NGE2739" s="653"/>
      <c r="NGF2739" s="653"/>
      <c r="NGG2739" s="653"/>
      <c r="NGH2739" s="653"/>
      <c r="NGI2739" s="653"/>
      <c r="NGJ2739" s="653"/>
      <c r="NGK2739" s="653"/>
      <c r="NGL2739" s="653"/>
      <c r="NGM2739" s="653"/>
      <c r="NGN2739" s="653"/>
      <c r="NGO2739" s="653"/>
      <c r="NGP2739" s="653"/>
      <c r="NGQ2739" s="653"/>
      <c r="NGR2739" s="653"/>
      <c r="NGS2739" s="653"/>
      <c r="NGT2739" s="653"/>
      <c r="NGU2739" s="653"/>
      <c r="NGV2739" s="653"/>
      <c r="NGW2739" s="653"/>
      <c r="NGX2739" s="653"/>
      <c r="NGY2739" s="653"/>
      <c r="NGZ2739" s="653"/>
      <c r="NHA2739" s="653"/>
      <c r="NHB2739" s="653"/>
      <c r="NHC2739" s="653"/>
      <c r="NHD2739" s="653"/>
      <c r="NHE2739" s="653"/>
      <c r="NHF2739" s="653"/>
      <c r="NHG2739" s="653"/>
      <c r="NHH2739" s="653"/>
      <c r="NHI2739" s="653"/>
      <c r="NHJ2739" s="653"/>
      <c r="NHK2739" s="653"/>
      <c r="NHL2739" s="653"/>
      <c r="NHM2739" s="653"/>
      <c r="NHN2739" s="653"/>
      <c r="NHO2739" s="653"/>
      <c r="NHP2739" s="653"/>
      <c r="NHQ2739" s="653"/>
      <c r="NHR2739" s="653"/>
      <c r="NHS2739" s="653"/>
      <c r="NHT2739" s="653"/>
      <c r="NHU2739" s="653"/>
      <c r="NHV2739" s="653"/>
      <c r="NHW2739" s="653"/>
      <c r="NHX2739" s="653"/>
      <c r="NHY2739" s="653"/>
      <c r="NHZ2739" s="653"/>
      <c r="NIA2739" s="653"/>
      <c r="NIB2739" s="653"/>
      <c r="NIC2739" s="653"/>
      <c r="NID2739" s="653"/>
      <c r="NIE2739" s="653"/>
      <c r="NIF2739" s="653"/>
      <c r="NIG2739" s="653"/>
      <c r="NIH2739" s="653"/>
      <c r="NII2739" s="653"/>
      <c r="NIJ2739" s="653"/>
      <c r="NIK2739" s="653"/>
      <c r="NIL2739" s="653"/>
      <c r="NIM2739" s="653"/>
      <c r="NIN2739" s="653"/>
      <c r="NIO2739" s="653"/>
      <c r="NIP2739" s="653"/>
      <c r="NIQ2739" s="653"/>
      <c r="NIR2739" s="653"/>
      <c r="NIS2739" s="653"/>
      <c r="NIT2739" s="653"/>
      <c r="NIU2739" s="653"/>
      <c r="NIV2739" s="653"/>
      <c r="NIW2739" s="653"/>
      <c r="NIX2739" s="653"/>
      <c r="NIY2739" s="653"/>
      <c r="NIZ2739" s="653"/>
      <c r="NJA2739" s="653"/>
      <c r="NJB2739" s="653"/>
      <c r="NJC2739" s="653"/>
      <c r="NJD2739" s="653"/>
      <c r="NJE2739" s="653"/>
      <c r="NJF2739" s="653"/>
      <c r="NJG2739" s="653"/>
      <c r="NJH2739" s="653"/>
      <c r="NJI2739" s="653"/>
      <c r="NJJ2739" s="653"/>
      <c r="NJK2739" s="653"/>
      <c r="NJL2739" s="653"/>
      <c r="NJM2739" s="653"/>
      <c r="NJN2739" s="653"/>
      <c r="NJO2739" s="653"/>
      <c r="NJP2739" s="653"/>
      <c r="NJQ2739" s="653"/>
      <c r="NJR2739" s="653"/>
      <c r="NJS2739" s="653"/>
      <c r="NJT2739" s="653"/>
      <c r="NJU2739" s="653"/>
      <c r="NJV2739" s="653"/>
      <c r="NJW2739" s="653"/>
      <c r="NJX2739" s="653"/>
      <c r="NJY2739" s="653"/>
      <c r="NJZ2739" s="653"/>
      <c r="NKA2739" s="653"/>
      <c r="NKB2739" s="653"/>
      <c r="NKC2739" s="653"/>
      <c r="NKD2739" s="653"/>
      <c r="NKE2739" s="653"/>
      <c r="NKF2739" s="653"/>
      <c r="NKG2739" s="653"/>
      <c r="NKH2739" s="653"/>
      <c r="NKI2739" s="653"/>
      <c r="NKJ2739" s="653"/>
      <c r="NKK2739" s="653"/>
      <c r="NKL2739" s="653"/>
      <c r="NKM2739" s="653"/>
      <c r="NKN2739" s="653"/>
      <c r="NKO2739" s="653"/>
      <c r="NKP2739" s="653"/>
      <c r="NKQ2739" s="653"/>
      <c r="NKR2739" s="653"/>
      <c r="NKS2739" s="653"/>
      <c r="NKT2739" s="653"/>
      <c r="NKU2739" s="653"/>
      <c r="NKV2739" s="653"/>
      <c r="NKW2739" s="653"/>
      <c r="NKX2739" s="653"/>
      <c r="NKY2739" s="653"/>
      <c r="NKZ2739" s="653"/>
      <c r="NLA2739" s="653"/>
      <c r="NLB2739" s="653"/>
      <c r="NLC2739" s="653"/>
      <c r="NLD2739" s="653"/>
      <c r="NLE2739" s="653"/>
      <c r="NLF2739" s="653"/>
      <c r="NLG2739" s="653"/>
      <c r="NLH2739" s="653"/>
      <c r="NLI2739" s="653"/>
      <c r="NLJ2739" s="653"/>
      <c r="NLK2739" s="653"/>
      <c r="NLL2739" s="653"/>
      <c r="NLM2739" s="653"/>
      <c r="NLN2739" s="653"/>
      <c r="NLO2739" s="653"/>
      <c r="NLP2739" s="653"/>
      <c r="NLQ2739" s="653"/>
      <c r="NLR2739" s="653"/>
      <c r="NLS2739" s="653"/>
      <c r="NLT2739" s="653"/>
      <c r="NLU2739" s="653"/>
      <c r="NLV2739" s="653"/>
      <c r="NLW2739" s="653"/>
      <c r="NLX2739" s="653"/>
      <c r="NLY2739" s="653"/>
      <c r="NLZ2739" s="653"/>
      <c r="NMA2739" s="653"/>
      <c r="NMB2739" s="653"/>
      <c r="NMC2739" s="653"/>
      <c r="NMD2739" s="653"/>
      <c r="NME2739" s="653"/>
      <c r="NMF2739" s="653"/>
      <c r="NMG2739" s="653"/>
      <c r="NMH2739" s="653"/>
      <c r="NMI2739" s="653"/>
      <c r="NMJ2739" s="653"/>
      <c r="NMK2739" s="653"/>
      <c r="NML2739" s="653"/>
      <c r="NMM2739" s="653"/>
      <c r="NMN2739" s="653"/>
      <c r="NMO2739" s="653"/>
      <c r="NMP2739" s="653"/>
      <c r="NMQ2739" s="653"/>
      <c r="NMR2739" s="653"/>
      <c r="NMS2739" s="653"/>
      <c r="NMT2739" s="653"/>
      <c r="NMU2739" s="653"/>
      <c r="NMV2739" s="653"/>
      <c r="NMW2739" s="653"/>
      <c r="NMX2739" s="653"/>
      <c r="NMY2739" s="653"/>
      <c r="NMZ2739" s="653"/>
      <c r="NNA2739" s="653"/>
      <c r="NNB2739" s="653"/>
      <c r="NNC2739" s="653"/>
      <c r="NND2739" s="653"/>
      <c r="NNE2739" s="653"/>
      <c r="NNF2739" s="653"/>
      <c r="NNG2739" s="653"/>
      <c r="NNH2739" s="653"/>
      <c r="NNI2739" s="653"/>
      <c r="NNJ2739" s="653"/>
      <c r="NNK2739" s="653"/>
      <c r="NNL2739" s="653"/>
      <c r="NNM2739" s="653"/>
      <c r="NNN2739" s="653"/>
      <c r="NNO2739" s="653"/>
      <c r="NNP2739" s="653"/>
      <c r="NNQ2739" s="653"/>
      <c r="NNR2739" s="653"/>
      <c r="NNS2739" s="653"/>
      <c r="NNT2739" s="653"/>
      <c r="NNU2739" s="653"/>
      <c r="NNV2739" s="653"/>
      <c r="NNW2739" s="653"/>
      <c r="NNX2739" s="653"/>
      <c r="NNY2739" s="653"/>
      <c r="NNZ2739" s="653"/>
      <c r="NOA2739" s="653"/>
      <c r="NOB2739" s="653"/>
      <c r="NOC2739" s="653"/>
      <c r="NOD2739" s="653"/>
      <c r="NOE2739" s="653"/>
      <c r="NOF2739" s="653"/>
      <c r="NOG2739" s="653"/>
      <c r="NOH2739" s="653"/>
      <c r="NOI2739" s="653"/>
      <c r="NOJ2739" s="653"/>
      <c r="NOK2739" s="653"/>
      <c r="NOL2739" s="653"/>
      <c r="NOM2739" s="653"/>
      <c r="NON2739" s="653"/>
      <c r="NOO2739" s="653"/>
      <c r="NOP2739" s="653"/>
      <c r="NOQ2739" s="653"/>
      <c r="NOR2739" s="653"/>
      <c r="NOS2739" s="653"/>
      <c r="NOT2739" s="653"/>
      <c r="NOU2739" s="653"/>
      <c r="NOV2739" s="653"/>
      <c r="NOW2739" s="653"/>
      <c r="NOX2739" s="653"/>
      <c r="NOY2739" s="653"/>
      <c r="NOZ2739" s="653"/>
      <c r="NPA2739" s="653"/>
      <c r="NPB2739" s="653"/>
      <c r="NPC2739" s="653"/>
      <c r="NPD2739" s="653"/>
      <c r="NPE2739" s="653"/>
      <c r="NPF2739" s="653"/>
      <c r="NPG2739" s="653"/>
      <c r="NPH2739" s="653"/>
      <c r="NPI2739" s="653"/>
      <c r="NPJ2739" s="653"/>
      <c r="NPK2739" s="653"/>
      <c r="NPL2739" s="653"/>
      <c r="NPM2739" s="653"/>
      <c r="NPN2739" s="653"/>
      <c r="NPO2739" s="653"/>
      <c r="NPP2739" s="653"/>
      <c r="NPQ2739" s="653"/>
      <c r="NPR2739" s="653"/>
      <c r="NPS2739" s="653"/>
      <c r="NPT2739" s="653"/>
      <c r="NPU2739" s="653"/>
      <c r="NPV2739" s="653"/>
      <c r="NPW2739" s="653"/>
      <c r="NPX2739" s="653"/>
      <c r="NPY2739" s="653"/>
      <c r="NPZ2739" s="653"/>
      <c r="NQA2739" s="653"/>
      <c r="NQB2739" s="653"/>
      <c r="NQC2739" s="653"/>
      <c r="NQD2739" s="653"/>
      <c r="NQE2739" s="653"/>
      <c r="NQF2739" s="653"/>
      <c r="NQG2739" s="653"/>
      <c r="NQH2739" s="653"/>
      <c r="NQI2739" s="653"/>
      <c r="NQJ2739" s="653"/>
      <c r="NQK2739" s="653"/>
      <c r="NQL2739" s="653"/>
      <c r="NQM2739" s="653"/>
      <c r="NQN2739" s="653"/>
      <c r="NQO2739" s="653"/>
      <c r="NQP2739" s="653"/>
      <c r="NQQ2739" s="653"/>
      <c r="NQR2739" s="653"/>
      <c r="NQS2739" s="653"/>
      <c r="NQT2739" s="653"/>
      <c r="NQU2739" s="653"/>
      <c r="NQV2739" s="653"/>
      <c r="NQW2739" s="653"/>
      <c r="NQX2739" s="653"/>
      <c r="NQY2739" s="653"/>
      <c r="NQZ2739" s="653"/>
      <c r="NRA2739" s="653"/>
      <c r="NRB2739" s="653"/>
      <c r="NRC2739" s="653"/>
      <c r="NRD2739" s="653"/>
      <c r="NRE2739" s="653"/>
      <c r="NRF2739" s="653"/>
      <c r="NRG2739" s="653"/>
      <c r="NRH2739" s="653"/>
      <c r="NRI2739" s="653"/>
      <c r="NRJ2739" s="653"/>
      <c r="NRK2739" s="653"/>
      <c r="NRL2739" s="653"/>
      <c r="NRM2739" s="653"/>
      <c r="NRN2739" s="653"/>
      <c r="NRO2739" s="653"/>
      <c r="NRP2739" s="653"/>
      <c r="NRQ2739" s="653"/>
      <c r="NRR2739" s="653"/>
      <c r="NRS2739" s="653"/>
      <c r="NRT2739" s="653"/>
      <c r="NRU2739" s="653"/>
      <c r="NRV2739" s="653"/>
      <c r="NRW2739" s="653"/>
      <c r="NRX2739" s="653"/>
      <c r="NRY2739" s="653"/>
      <c r="NRZ2739" s="653"/>
      <c r="NSA2739" s="653"/>
      <c r="NSB2739" s="653"/>
      <c r="NSC2739" s="653"/>
      <c r="NSD2739" s="653"/>
      <c r="NSE2739" s="653"/>
      <c r="NSF2739" s="653"/>
      <c r="NSG2739" s="653"/>
      <c r="NSH2739" s="653"/>
      <c r="NSI2739" s="653"/>
      <c r="NSJ2739" s="653"/>
      <c r="NSK2739" s="653"/>
      <c r="NSL2739" s="653"/>
      <c r="NSM2739" s="653"/>
      <c r="NSN2739" s="653"/>
      <c r="NSO2739" s="653"/>
      <c r="NSP2739" s="653"/>
      <c r="NSQ2739" s="653"/>
      <c r="NSR2739" s="653"/>
      <c r="NSS2739" s="653"/>
      <c r="NST2739" s="653"/>
      <c r="NSU2739" s="653"/>
      <c r="NSV2739" s="653"/>
      <c r="NSW2739" s="653"/>
      <c r="NSX2739" s="653"/>
      <c r="NSY2739" s="653"/>
      <c r="NSZ2739" s="653"/>
      <c r="NTA2739" s="653"/>
      <c r="NTB2739" s="653"/>
      <c r="NTC2739" s="653"/>
      <c r="NTD2739" s="653"/>
      <c r="NTE2739" s="653"/>
      <c r="NTF2739" s="653"/>
      <c r="NTG2739" s="653"/>
      <c r="NTH2739" s="653"/>
      <c r="NTI2739" s="653"/>
      <c r="NTJ2739" s="653"/>
      <c r="NTK2739" s="653"/>
      <c r="NTL2739" s="653"/>
      <c r="NTM2739" s="653"/>
      <c r="NTN2739" s="653"/>
      <c r="NTO2739" s="653"/>
      <c r="NTP2739" s="653"/>
      <c r="NTQ2739" s="653"/>
      <c r="NTR2739" s="653"/>
      <c r="NTS2739" s="653"/>
      <c r="NTT2739" s="653"/>
      <c r="NTU2739" s="653"/>
      <c r="NTV2739" s="653"/>
      <c r="NTW2739" s="653"/>
      <c r="NTX2739" s="653"/>
      <c r="NTY2739" s="653"/>
      <c r="NTZ2739" s="653"/>
      <c r="NUA2739" s="653"/>
      <c r="NUB2739" s="653"/>
      <c r="NUC2739" s="653"/>
      <c r="NUD2739" s="653"/>
      <c r="NUE2739" s="653"/>
      <c r="NUF2739" s="653"/>
      <c r="NUG2739" s="653"/>
      <c r="NUH2739" s="653"/>
      <c r="NUI2739" s="653"/>
      <c r="NUJ2739" s="653"/>
      <c r="NUK2739" s="653"/>
      <c r="NUL2739" s="653"/>
      <c r="NUM2739" s="653"/>
      <c r="NUN2739" s="653"/>
      <c r="NUO2739" s="653"/>
      <c r="NUP2739" s="653"/>
      <c r="NUQ2739" s="653"/>
      <c r="NUR2739" s="653"/>
      <c r="NUS2739" s="653"/>
      <c r="NUT2739" s="653"/>
      <c r="NUU2739" s="653"/>
      <c r="NUV2739" s="653"/>
      <c r="NUW2739" s="653"/>
      <c r="NUX2739" s="653"/>
      <c r="NUY2739" s="653"/>
      <c r="NUZ2739" s="653"/>
      <c r="NVA2739" s="653"/>
      <c r="NVB2739" s="653"/>
      <c r="NVC2739" s="653"/>
      <c r="NVD2739" s="653"/>
      <c r="NVE2739" s="653"/>
      <c r="NVF2739" s="653"/>
      <c r="NVG2739" s="653"/>
      <c r="NVH2739" s="653"/>
      <c r="NVI2739" s="653"/>
      <c r="NVJ2739" s="653"/>
      <c r="NVK2739" s="653"/>
      <c r="NVL2739" s="653"/>
      <c r="NVM2739" s="653"/>
      <c r="NVN2739" s="653"/>
      <c r="NVO2739" s="653"/>
      <c r="NVP2739" s="653"/>
      <c r="NVQ2739" s="653"/>
      <c r="NVR2739" s="653"/>
      <c r="NVS2739" s="653"/>
      <c r="NVT2739" s="653"/>
      <c r="NVU2739" s="653"/>
      <c r="NVV2739" s="653"/>
      <c r="NVW2739" s="653"/>
      <c r="NVX2739" s="653"/>
      <c r="NVY2739" s="653"/>
      <c r="NVZ2739" s="653"/>
      <c r="NWA2739" s="653"/>
      <c r="NWB2739" s="653"/>
      <c r="NWC2739" s="653"/>
      <c r="NWD2739" s="653"/>
      <c r="NWE2739" s="653"/>
      <c r="NWF2739" s="653"/>
      <c r="NWG2739" s="653"/>
      <c r="NWH2739" s="653"/>
      <c r="NWI2739" s="653"/>
      <c r="NWJ2739" s="653"/>
      <c r="NWK2739" s="653"/>
      <c r="NWL2739" s="653"/>
      <c r="NWM2739" s="653"/>
      <c r="NWN2739" s="653"/>
      <c r="NWO2739" s="653"/>
      <c r="NWP2739" s="653"/>
      <c r="NWQ2739" s="653"/>
      <c r="NWR2739" s="653"/>
      <c r="NWS2739" s="653"/>
      <c r="NWT2739" s="653"/>
      <c r="NWU2739" s="653"/>
      <c r="NWV2739" s="653"/>
      <c r="NWW2739" s="653"/>
      <c r="NWX2739" s="653"/>
      <c r="NWY2739" s="653"/>
      <c r="NWZ2739" s="653"/>
      <c r="NXA2739" s="653"/>
      <c r="NXB2739" s="653"/>
      <c r="NXC2739" s="653"/>
      <c r="NXD2739" s="653"/>
      <c r="NXE2739" s="653"/>
      <c r="NXF2739" s="653"/>
      <c r="NXG2739" s="653"/>
      <c r="NXH2739" s="653"/>
      <c r="NXI2739" s="653"/>
      <c r="NXJ2739" s="653"/>
      <c r="NXK2739" s="653"/>
      <c r="NXL2739" s="653"/>
      <c r="NXM2739" s="653"/>
      <c r="NXN2739" s="653"/>
      <c r="NXO2739" s="653"/>
      <c r="NXP2739" s="653"/>
      <c r="NXQ2739" s="653"/>
      <c r="NXR2739" s="653"/>
      <c r="NXS2739" s="653"/>
      <c r="NXT2739" s="653"/>
      <c r="NXU2739" s="653"/>
      <c r="NXV2739" s="653"/>
      <c r="NXW2739" s="653"/>
      <c r="NXX2739" s="653"/>
      <c r="NXY2739" s="653"/>
      <c r="NXZ2739" s="653"/>
      <c r="NYA2739" s="653"/>
      <c r="NYB2739" s="653"/>
      <c r="NYC2739" s="653"/>
      <c r="NYD2739" s="653"/>
      <c r="NYE2739" s="653"/>
      <c r="NYF2739" s="653"/>
      <c r="NYG2739" s="653"/>
      <c r="NYH2739" s="653"/>
      <c r="NYI2739" s="653"/>
      <c r="NYJ2739" s="653"/>
      <c r="NYK2739" s="653"/>
      <c r="NYL2739" s="653"/>
      <c r="NYM2739" s="653"/>
      <c r="NYN2739" s="653"/>
      <c r="NYO2739" s="653"/>
      <c r="NYP2739" s="653"/>
      <c r="NYQ2739" s="653"/>
      <c r="NYR2739" s="653"/>
      <c r="NYS2739" s="653"/>
      <c r="NYT2739" s="653"/>
      <c r="NYU2739" s="653"/>
      <c r="NYV2739" s="653"/>
      <c r="NYW2739" s="653"/>
      <c r="NYX2739" s="653"/>
      <c r="NYY2739" s="653"/>
      <c r="NYZ2739" s="653"/>
      <c r="NZA2739" s="653"/>
      <c r="NZB2739" s="653"/>
      <c r="NZC2739" s="653"/>
      <c r="NZD2739" s="653"/>
      <c r="NZE2739" s="653"/>
      <c r="NZF2739" s="653"/>
      <c r="NZG2739" s="653"/>
      <c r="NZH2739" s="653"/>
      <c r="NZI2739" s="653"/>
      <c r="NZJ2739" s="653"/>
      <c r="NZK2739" s="653"/>
      <c r="NZL2739" s="653"/>
      <c r="NZM2739" s="653"/>
      <c r="NZN2739" s="653"/>
      <c r="NZO2739" s="653"/>
      <c r="NZP2739" s="653"/>
      <c r="NZQ2739" s="653"/>
      <c r="NZR2739" s="653"/>
      <c r="NZS2739" s="653"/>
      <c r="NZT2739" s="653"/>
      <c r="NZU2739" s="653"/>
      <c r="NZV2739" s="653"/>
      <c r="NZW2739" s="653"/>
      <c r="NZX2739" s="653"/>
      <c r="NZY2739" s="653"/>
      <c r="NZZ2739" s="653"/>
      <c r="OAA2739" s="653"/>
      <c r="OAB2739" s="653"/>
      <c r="OAC2739" s="653"/>
      <c r="OAD2739" s="653"/>
      <c r="OAE2739" s="653"/>
      <c r="OAF2739" s="653"/>
      <c r="OAG2739" s="653"/>
      <c r="OAH2739" s="653"/>
      <c r="OAI2739" s="653"/>
      <c r="OAJ2739" s="653"/>
      <c r="OAK2739" s="653"/>
      <c r="OAL2739" s="653"/>
      <c r="OAM2739" s="653"/>
      <c r="OAN2739" s="653"/>
      <c r="OAO2739" s="653"/>
      <c r="OAP2739" s="653"/>
      <c r="OAQ2739" s="653"/>
      <c r="OAR2739" s="653"/>
      <c r="OAS2739" s="653"/>
      <c r="OAT2739" s="653"/>
      <c r="OAU2739" s="653"/>
      <c r="OAV2739" s="653"/>
      <c r="OAW2739" s="653"/>
      <c r="OAX2739" s="653"/>
      <c r="OAY2739" s="653"/>
      <c r="OAZ2739" s="653"/>
      <c r="OBA2739" s="653"/>
      <c r="OBB2739" s="653"/>
      <c r="OBC2739" s="653"/>
      <c r="OBD2739" s="653"/>
      <c r="OBE2739" s="653"/>
      <c r="OBF2739" s="653"/>
      <c r="OBG2739" s="653"/>
      <c r="OBH2739" s="653"/>
      <c r="OBI2739" s="653"/>
      <c r="OBJ2739" s="653"/>
      <c r="OBK2739" s="653"/>
      <c r="OBL2739" s="653"/>
      <c r="OBM2739" s="653"/>
      <c r="OBN2739" s="653"/>
      <c r="OBO2739" s="653"/>
      <c r="OBP2739" s="653"/>
      <c r="OBQ2739" s="653"/>
      <c r="OBR2739" s="653"/>
      <c r="OBS2739" s="653"/>
      <c r="OBT2739" s="653"/>
      <c r="OBU2739" s="653"/>
      <c r="OBV2739" s="653"/>
      <c r="OBW2739" s="653"/>
      <c r="OBX2739" s="653"/>
      <c r="OBY2739" s="653"/>
      <c r="OBZ2739" s="653"/>
      <c r="OCA2739" s="653"/>
      <c r="OCB2739" s="653"/>
      <c r="OCC2739" s="653"/>
      <c r="OCD2739" s="653"/>
      <c r="OCE2739" s="653"/>
      <c r="OCF2739" s="653"/>
      <c r="OCG2739" s="653"/>
      <c r="OCH2739" s="653"/>
      <c r="OCI2739" s="653"/>
      <c r="OCJ2739" s="653"/>
      <c r="OCK2739" s="653"/>
      <c r="OCL2739" s="653"/>
      <c r="OCM2739" s="653"/>
      <c r="OCN2739" s="653"/>
      <c r="OCO2739" s="653"/>
      <c r="OCP2739" s="653"/>
      <c r="OCQ2739" s="653"/>
      <c r="OCR2739" s="653"/>
      <c r="OCS2739" s="653"/>
      <c r="OCT2739" s="653"/>
      <c r="OCU2739" s="653"/>
      <c r="OCV2739" s="653"/>
      <c r="OCW2739" s="653"/>
      <c r="OCX2739" s="653"/>
      <c r="OCY2739" s="653"/>
      <c r="OCZ2739" s="653"/>
      <c r="ODA2739" s="653"/>
      <c r="ODB2739" s="653"/>
      <c r="ODC2739" s="653"/>
      <c r="ODD2739" s="653"/>
      <c r="ODE2739" s="653"/>
      <c r="ODF2739" s="653"/>
      <c r="ODG2739" s="653"/>
      <c r="ODH2739" s="653"/>
      <c r="ODI2739" s="653"/>
      <c r="ODJ2739" s="653"/>
      <c r="ODK2739" s="653"/>
      <c r="ODL2739" s="653"/>
      <c r="ODM2739" s="653"/>
      <c r="ODN2739" s="653"/>
      <c r="ODO2739" s="653"/>
      <c r="ODP2739" s="653"/>
      <c r="ODQ2739" s="653"/>
      <c r="ODR2739" s="653"/>
      <c r="ODS2739" s="653"/>
      <c r="ODT2739" s="653"/>
      <c r="ODU2739" s="653"/>
      <c r="ODV2739" s="653"/>
      <c r="ODW2739" s="653"/>
      <c r="ODX2739" s="653"/>
      <c r="ODY2739" s="653"/>
      <c r="ODZ2739" s="653"/>
      <c r="OEA2739" s="653"/>
      <c r="OEB2739" s="653"/>
      <c r="OEC2739" s="653"/>
      <c r="OED2739" s="653"/>
      <c r="OEE2739" s="653"/>
      <c r="OEF2739" s="653"/>
      <c r="OEG2739" s="653"/>
      <c r="OEH2739" s="653"/>
      <c r="OEI2739" s="653"/>
      <c r="OEJ2739" s="653"/>
      <c r="OEK2739" s="653"/>
      <c r="OEL2739" s="653"/>
      <c r="OEM2739" s="653"/>
      <c r="OEN2739" s="653"/>
      <c r="OEO2739" s="653"/>
      <c r="OEP2739" s="653"/>
      <c r="OEQ2739" s="653"/>
      <c r="OER2739" s="653"/>
      <c r="OES2739" s="653"/>
      <c r="OET2739" s="653"/>
      <c r="OEU2739" s="653"/>
      <c r="OEV2739" s="653"/>
      <c r="OEW2739" s="653"/>
      <c r="OEX2739" s="653"/>
      <c r="OEY2739" s="653"/>
      <c r="OEZ2739" s="653"/>
      <c r="OFA2739" s="653"/>
      <c r="OFB2739" s="653"/>
      <c r="OFC2739" s="653"/>
      <c r="OFD2739" s="653"/>
      <c r="OFE2739" s="653"/>
      <c r="OFF2739" s="653"/>
      <c r="OFG2739" s="653"/>
      <c r="OFH2739" s="653"/>
      <c r="OFI2739" s="653"/>
      <c r="OFJ2739" s="653"/>
      <c r="OFK2739" s="653"/>
      <c r="OFL2739" s="653"/>
      <c r="OFM2739" s="653"/>
      <c r="OFN2739" s="653"/>
      <c r="OFO2739" s="653"/>
      <c r="OFP2739" s="653"/>
      <c r="OFQ2739" s="653"/>
      <c r="OFR2739" s="653"/>
      <c r="OFS2739" s="653"/>
      <c r="OFT2739" s="653"/>
      <c r="OFU2739" s="653"/>
      <c r="OFV2739" s="653"/>
      <c r="OFW2739" s="653"/>
      <c r="OFX2739" s="653"/>
      <c r="OFY2739" s="653"/>
      <c r="OFZ2739" s="653"/>
      <c r="OGA2739" s="653"/>
      <c r="OGB2739" s="653"/>
      <c r="OGC2739" s="653"/>
      <c r="OGD2739" s="653"/>
      <c r="OGE2739" s="653"/>
      <c r="OGF2739" s="653"/>
      <c r="OGG2739" s="653"/>
      <c r="OGH2739" s="653"/>
      <c r="OGI2739" s="653"/>
      <c r="OGJ2739" s="653"/>
      <c r="OGK2739" s="653"/>
      <c r="OGL2739" s="653"/>
      <c r="OGM2739" s="653"/>
      <c r="OGN2739" s="653"/>
      <c r="OGO2739" s="653"/>
      <c r="OGP2739" s="653"/>
      <c r="OGQ2739" s="653"/>
      <c r="OGR2739" s="653"/>
      <c r="OGS2739" s="653"/>
      <c r="OGT2739" s="653"/>
      <c r="OGU2739" s="653"/>
      <c r="OGV2739" s="653"/>
      <c r="OGW2739" s="653"/>
      <c r="OGX2739" s="653"/>
      <c r="OGY2739" s="653"/>
      <c r="OGZ2739" s="653"/>
      <c r="OHA2739" s="653"/>
      <c r="OHB2739" s="653"/>
      <c r="OHC2739" s="653"/>
      <c r="OHD2739" s="653"/>
      <c r="OHE2739" s="653"/>
      <c r="OHF2739" s="653"/>
      <c r="OHG2739" s="653"/>
      <c r="OHH2739" s="653"/>
      <c r="OHI2739" s="653"/>
      <c r="OHJ2739" s="653"/>
      <c r="OHK2739" s="653"/>
      <c r="OHL2739" s="653"/>
      <c r="OHM2739" s="653"/>
      <c r="OHN2739" s="653"/>
      <c r="OHO2739" s="653"/>
      <c r="OHP2739" s="653"/>
      <c r="OHQ2739" s="653"/>
      <c r="OHR2739" s="653"/>
      <c r="OHS2739" s="653"/>
      <c r="OHT2739" s="653"/>
      <c r="OHU2739" s="653"/>
      <c r="OHV2739" s="653"/>
      <c r="OHW2739" s="653"/>
      <c r="OHX2739" s="653"/>
      <c r="OHY2739" s="653"/>
      <c r="OHZ2739" s="653"/>
      <c r="OIA2739" s="653"/>
      <c r="OIB2739" s="653"/>
      <c r="OIC2739" s="653"/>
      <c r="OID2739" s="653"/>
      <c r="OIE2739" s="653"/>
      <c r="OIF2739" s="653"/>
      <c r="OIG2739" s="653"/>
      <c r="OIH2739" s="653"/>
      <c r="OII2739" s="653"/>
      <c r="OIJ2739" s="653"/>
      <c r="OIK2739" s="653"/>
      <c r="OIL2739" s="653"/>
      <c r="OIM2739" s="653"/>
      <c r="OIN2739" s="653"/>
      <c r="OIO2739" s="653"/>
      <c r="OIP2739" s="653"/>
      <c r="OIQ2739" s="653"/>
      <c r="OIR2739" s="653"/>
      <c r="OIS2739" s="653"/>
      <c r="OIT2739" s="653"/>
      <c r="OIU2739" s="653"/>
      <c r="OIV2739" s="653"/>
      <c r="OIW2739" s="653"/>
      <c r="OIX2739" s="653"/>
      <c r="OIY2739" s="653"/>
      <c r="OIZ2739" s="653"/>
      <c r="OJA2739" s="653"/>
      <c r="OJB2739" s="653"/>
      <c r="OJC2739" s="653"/>
      <c r="OJD2739" s="653"/>
      <c r="OJE2739" s="653"/>
      <c r="OJF2739" s="653"/>
      <c r="OJG2739" s="653"/>
      <c r="OJH2739" s="653"/>
      <c r="OJI2739" s="653"/>
      <c r="OJJ2739" s="653"/>
      <c r="OJK2739" s="653"/>
      <c r="OJL2739" s="653"/>
      <c r="OJM2739" s="653"/>
      <c r="OJN2739" s="653"/>
      <c r="OJO2739" s="653"/>
      <c r="OJP2739" s="653"/>
      <c r="OJQ2739" s="653"/>
      <c r="OJR2739" s="653"/>
      <c r="OJS2739" s="653"/>
      <c r="OJT2739" s="653"/>
      <c r="OJU2739" s="653"/>
      <c r="OJV2739" s="653"/>
      <c r="OJW2739" s="653"/>
      <c r="OJX2739" s="653"/>
      <c r="OJY2739" s="653"/>
      <c r="OJZ2739" s="653"/>
      <c r="OKA2739" s="653"/>
      <c r="OKB2739" s="653"/>
      <c r="OKC2739" s="653"/>
      <c r="OKD2739" s="653"/>
      <c r="OKE2739" s="653"/>
      <c r="OKF2739" s="653"/>
      <c r="OKG2739" s="653"/>
      <c r="OKH2739" s="653"/>
      <c r="OKI2739" s="653"/>
      <c r="OKJ2739" s="653"/>
      <c r="OKK2739" s="653"/>
      <c r="OKL2739" s="653"/>
      <c r="OKM2739" s="653"/>
      <c r="OKN2739" s="653"/>
      <c r="OKO2739" s="653"/>
      <c r="OKP2739" s="653"/>
      <c r="OKQ2739" s="653"/>
      <c r="OKR2739" s="653"/>
      <c r="OKS2739" s="653"/>
      <c r="OKT2739" s="653"/>
      <c r="OKU2739" s="653"/>
      <c r="OKV2739" s="653"/>
      <c r="OKW2739" s="653"/>
      <c r="OKX2739" s="653"/>
      <c r="OKY2739" s="653"/>
      <c r="OKZ2739" s="653"/>
      <c r="OLA2739" s="653"/>
      <c r="OLB2739" s="653"/>
      <c r="OLC2739" s="653"/>
      <c r="OLD2739" s="653"/>
      <c r="OLE2739" s="653"/>
      <c r="OLF2739" s="653"/>
      <c r="OLG2739" s="653"/>
      <c r="OLH2739" s="653"/>
      <c r="OLI2739" s="653"/>
      <c r="OLJ2739" s="653"/>
      <c r="OLK2739" s="653"/>
      <c r="OLL2739" s="653"/>
      <c r="OLM2739" s="653"/>
      <c r="OLN2739" s="653"/>
      <c r="OLO2739" s="653"/>
      <c r="OLP2739" s="653"/>
      <c r="OLQ2739" s="653"/>
      <c r="OLR2739" s="653"/>
      <c r="OLS2739" s="653"/>
      <c r="OLT2739" s="653"/>
      <c r="OLU2739" s="653"/>
      <c r="OLV2739" s="653"/>
      <c r="OLW2739" s="653"/>
      <c r="OLX2739" s="653"/>
      <c r="OLY2739" s="653"/>
      <c r="OLZ2739" s="653"/>
      <c r="OMA2739" s="653"/>
      <c r="OMB2739" s="653"/>
      <c r="OMC2739" s="653"/>
      <c r="OMD2739" s="653"/>
      <c r="OME2739" s="653"/>
      <c r="OMF2739" s="653"/>
      <c r="OMG2739" s="653"/>
      <c r="OMH2739" s="653"/>
      <c r="OMI2739" s="653"/>
      <c r="OMJ2739" s="653"/>
      <c r="OMK2739" s="653"/>
      <c r="OML2739" s="653"/>
      <c r="OMM2739" s="653"/>
      <c r="OMN2739" s="653"/>
      <c r="OMO2739" s="653"/>
      <c r="OMP2739" s="653"/>
      <c r="OMQ2739" s="653"/>
      <c r="OMR2739" s="653"/>
      <c r="OMS2739" s="653"/>
      <c r="OMT2739" s="653"/>
      <c r="OMU2739" s="653"/>
      <c r="OMV2739" s="653"/>
      <c r="OMW2739" s="653"/>
      <c r="OMX2739" s="653"/>
      <c r="OMY2739" s="653"/>
      <c r="OMZ2739" s="653"/>
      <c r="ONA2739" s="653"/>
      <c r="ONB2739" s="653"/>
      <c r="ONC2739" s="653"/>
      <c r="OND2739" s="653"/>
      <c r="ONE2739" s="653"/>
      <c r="ONF2739" s="653"/>
      <c r="ONG2739" s="653"/>
      <c r="ONH2739" s="653"/>
      <c r="ONI2739" s="653"/>
      <c r="ONJ2739" s="653"/>
      <c r="ONK2739" s="653"/>
      <c r="ONL2739" s="653"/>
      <c r="ONM2739" s="653"/>
      <c r="ONN2739" s="653"/>
      <c r="ONO2739" s="653"/>
      <c r="ONP2739" s="653"/>
      <c r="ONQ2739" s="653"/>
      <c r="ONR2739" s="653"/>
      <c r="ONS2739" s="653"/>
      <c r="ONT2739" s="653"/>
      <c r="ONU2739" s="653"/>
      <c r="ONV2739" s="653"/>
      <c r="ONW2739" s="653"/>
      <c r="ONX2739" s="653"/>
      <c r="ONY2739" s="653"/>
      <c r="ONZ2739" s="653"/>
      <c r="OOA2739" s="653"/>
      <c r="OOB2739" s="653"/>
      <c r="OOC2739" s="653"/>
      <c r="OOD2739" s="653"/>
      <c r="OOE2739" s="653"/>
      <c r="OOF2739" s="653"/>
      <c r="OOG2739" s="653"/>
      <c r="OOH2739" s="653"/>
      <c r="OOI2739" s="653"/>
      <c r="OOJ2739" s="653"/>
      <c r="OOK2739" s="653"/>
      <c r="OOL2739" s="653"/>
      <c r="OOM2739" s="653"/>
      <c r="OON2739" s="653"/>
      <c r="OOO2739" s="653"/>
      <c r="OOP2739" s="653"/>
      <c r="OOQ2739" s="653"/>
      <c r="OOR2739" s="653"/>
      <c r="OOS2739" s="653"/>
      <c r="OOT2739" s="653"/>
      <c r="OOU2739" s="653"/>
      <c r="OOV2739" s="653"/>
      <c r="OOW2739" s="653"/>
      <c r="OOX2739" s="653"/>
      <c r="OOY2739" s="653"/>
      <c r="OOZ2739" s="653"/>
      <c r="OPA2739" s="653"/>
      <c r="OPB2739" s="653"/>
      <c r="OPC2739" s="653"/>
      <c r="OPD2739" s="653"/>
      <c r="OPE2739" s="653"/>
      <c r="OPF2739" s="653"/>
      <c r="OPG2739" s="653"/>
      <c r="OPH2739" s="653"/>
      <c r="OPI2739" s="653"/>
      <c r="OPJ2739" s="653"/>
      <c r="OPK2739" s="653"/>
      <c r="OPL2739" s="653"/>
      <c r="OPM2739" s="653"/>
      <c r="OPN2739" s="653"/>
      <c r="OPO2739" s="653"/>
      <c r="OPP2739" s="653"/>
      <c r="OPQ2739" s="653"/>
      <c r="OPR2739" s="653"/>
      <c r="OPS2739" s="653"/>
      <c r="OPT2739" s="653"/>
      <c r="OPU2739" s="653"/>
      <c r="OPV2739" s="653"/>
      <c r="OPW2739" s="653"/>
      <c r="OPX2739" s="653"/>
      <c r="OPY2739" s="653"/>
      <c r="OPZ2739" s="653"/>
      <c r="OQA2739" s="653"/>
      <c r="OQB2739" s="653"/>
      <c r="OQC2739" s="653"/>
      <c r="OQD2739" s="653"/>
      <c r="OQE2739" s="653"/>
      <c r="OQF2739" s="653"/>
      <c r="OQG2739" s="653"/>
      <c r="OQH2739" s="653"/>
      <c r="OQI2739" s="653"/>
      <c r="OQJ2739" s="653"/>
      <c r="OQK2739" s="653"/>
      <c r="OQL2739" s="653"/>
      <c r="OQM2739" s="653"/>
      <c r="OQN2739" s="653"/>
      <c r="OQO2739" s="653"/>
      <c r="OQP2739" s="653"/>
      <c r="OQQ2739" s="653"/>
      <c r="OQR2739" s="653"/>
      <c r="OQS2739" s="653"/>
      <c r="OQT2739" s="653"/>
      <c r="OQU2739" s="653"/>
      <c r="OQV2739" s="653"/>
      <c r="OQW2739" s="653"/>
      <c r="OQX2739" s="653"/>
      <c r="OQY2739" s="653"/>
      <c r="OQZ2739" s="653"/>
      <c r="ORA2739" s="653"/>
      <c r="ORB2739" s="653"/>
      <c r="ORC2739" s="653"/>
      <c r="ORD2739" s="653"/>
      <c r="ORE2739" s="653"/>
      <c r="ORF2739" s="653"/>
      <c r="ORG2739" s="653"/>
      <c r="ORH2739" s="653"/>
      <c r="ORI2739" s="653"/>
      <c r="ORJ2739" s="653"/>
      <c r="ORK2739" s="653"/>
      <c r="ORL2739" s="653"/>
      <c r="ORM2739" s="653"/>
      <c r="ORN2739" s="653"/>
      <c r="ORO2739" s="653"/>
      <c r="ORP2739" s="653"/>
      <c r="ORQ2739" s="653"/>
      <c r="ORR2739" s="653"/>
      <c r="ORS2739" s="653"/>
      <c r="ORT2739" s="653"/>
      <c r="ORU2739" s="653"/>
      <c r="ORV2739" s="653"/>
      <c r="ORW2739" s="653"/>
      <c r="ORX2739" s="653"/>
      <c r="ORY2739" s="653"/>
      <c r="ORZ2739" s="653"/>
      <c r="OSA2739" s="653"/>
      <c r="OSB2739" s="653"/>
      <c r="OSC2739" s="653"/>
      <c r="OSD2739" s="653"/>
      <c r="OSE2739" s="653"/>
      <c r="OSF2739" s="653"/>
      <c r="OSG2739" s="653"/>
      <c r="OSH2739" s="653"/>
      <c r="OSI2739" s="653"/>
      <c r="OSJ2739" s="653"/>
      <c r="OSK2739" s="653"/>
      <c r="OSL2739" s="653"/>
      <c r="OSM2739" s="653"/>
      <c r="OSN2739" s="653"/>
      <c r="OSO2739" s="653"/>
      <c r="OSP2739" s="653"/>
      <c r="OSQ2739" s="653"/>
      <c r="OSR2739" s="653"/>
      <c r="OSS2739" s="653"/>
      <c r="OST2739" s="653"/>
      <c r="OSU2739" s="653"/>
      <c r="OSV2739" s="653"/>
      <c r="OSW2739" s="653"/>
      <c r="OSX2739" s="653"/>
      <c r="OSY2739" s="653"/>
      <c r="OSZ2739" s="653"/>
      <c r="OTA2739" s="653"/>
      <c r="OTB2739" s="653"/>
      <c r="OTC2739" s="653"/>
      <c r="OTD2739" s="653"/>
      <c r="OTE2739" s="653"/>
      <c r="OTF2739" s="653"/>
      <c r="OTG2739" s="653"/>
      <c r="OTH2739" s="653"/>
      <c r="OTI2739" s="653"/>
      <c r="OTJ2739" s="653"/>
      <c r="OTK2739" s="653"/>
      <c r="OTL2739" s="653"/>
      <c r="OTM2739" s="653"/>
      <c r="OTN2739" s="653"/>
      <c r="OTO2739" s="653"/>
      <c r="OTP2739" s="653"/>
      <c r="OTQ2739" s="653"/>
      <c r="OTR2739" s="653"/>
      <c r="OTS2739" s="653"/>
      <c r="OTT2739" s="653"/>
      <c r="OTU2739" s="653"/>
      <c r="OTV2739" s="653"/>
      <c r="OTW2739" s="653"/>
      <c r="OTX2739" s="653"/>
      <c r="OTY2739" s="653"/>
      <c r="OTZ2739" s="653"/>
      <c r="OUA2739" s="653"/>
      <c r="OUB2739" s="653"/>
      <c r="OUC2739" s="653"/>
      <c r="OUD2739" s="653"/>
      <c r="OUE2739" s="653"/>
      <c r="OUF2739" s="653"/>
      <c r="OUG2739" s="653"/>
      <c r="OUH2739" s="653"/>
      <c r="OUI2739" s="653"/>
      <c r="OUJ2739" s="653"/>
      <c r="OUK2739" s="653"/>
      <c r="OUL2739" s="653"/>
      <c r="OUM2739" s="653"/>
      <c r="OUN2739" s="653"/>
      <c r="OUO2739" s="653"/>
      <c r="OUP2739" s="653"/>
      <c r="OUQ2739" s="653"/>
      <c r="OUR2739" s="653"/>
      <c r="OUS2739" s="653"/>
      <c r="OUT2739" s="653"/>
      <c r="OUU2739" s="653"/>
      <c r="OUV2739" s="653"/>
      <c r="OUW2739" s="653"/>
      <c r="OUX2739" s="653"/>
      <c r="OUY2739" s="653"/>
      <c r="OUZ2739" s="653"/>
      <c r="OVA2739" s="653"/>
      <c r="OVB2739" s="653"/>
      <c r="OVC2739" s="653"/>
      <c r="OVD2739" s="653"/>
      <c r="OVE2739" s="653"/>
      <c r="OVF2739" s="653"/>
      <c r="OVG2739" s="653"/>
      <c r="OVH2739" s="653"/>
      <c r="OVI2739" s="653"/>
      <c r="OVJ2739" s="653"/>
      <c r="OVK2739" s="653"/>
      <c r="OVL2739" s="653"/>
      <c r="OVM2739" s="653"/>
      <c r="OVN2739" s="653"/>
      <c r="OVO2739" s="653"/>
      <c r="OVP2739" s="653"/>
      <c r="OVQ2739" s="653"/>
      <c r="OVR2739" s="653"/>
      <c r="OVS2739" s="653"/>
      <c r="OVT2739" s="653"/>
      <c r="OVU2739" s="653"/>
      <c r="OVV2739" s="653"/>
      <c r="OVW2739" s="653"/>
      <c r="OVX2739" s="653"/>
      <c r="OVY2739" s="653"/>
      <c r="OVZ2739" s="653"/>
      <c r="OWA2739" s="653"/>
      <c r="OWB2739" s="653"/>
      <c r="OWC2739" s="653"/>
      <c r="OWD2739" s="653"/>
      <c r="OWE2739" s="653"/>
      <c r="OWF2739" s="653"/>
      <c r="OWG2739" s="653"/>
      <c r="OWH2739" s="653"/>
      <c r="OWI2739" s="653"/>
      <c r="OWJ2739" s="653"/>
      <c r="OWK2739" s="653"/>
      <c r="OWL2739" s="653"/>
      <c r="OWM2739" s="653"/>
      <c r="OWN2739" s="653"/>
      <c r="OWO2739" s="653"/>
      <c r="OWP2739" s="653"/>
      <c r="OWQ2739" s="653"/>
      <c r="OWR2739" s="653"/>
      <c r="OWS2739" s="653"/>
      <c r="OWT2739" s="653"/>
      <c r="OWU2739" s="653"/>
      <c r="OWV2739" s="653"/>
      <c r="OWW2739" s="653"/>
      <c r="OWX2739" s="653"/>
      <c r="OWY2739" s="653"/>
      <c r="OWZ2739" s="653"/>
      <c r="OXA2739" s="653"/>
      <c r="OXB2739" s="653"/>
      <c r="OXC2739" s="653"/>
      <c r="OXD2739" s="653"/>
      <c r="OXE2739" s="653"/>
      <c r="OXF2739" s="653"/>
      <c r="OXG2739" s="653"/>
      <c r="OXH2739" s="653"/>
      <c r="OXI2739" s="653"/>
      <c r="OXJ2739" s="653"/>
      <c r="OXK2739" s="653"/>
      <c r="OXL2739" s="653"/>
      <c r="OXM2739" s="653"/>
      <c r="OXN2739" s="653"/>
      <c r="OXO2739" s="653"/>
      <c r="OXP2739" s="653"/>
      <c r="OXQ2739" s="653"/>
      <c r="OXR2739" s="653"/>
      <c r="OXS2739" s="653"/>
      <c r="OXT2739" s="653"/>
      <c r="OXU2739" s="653"/>
      <c r="OXV2739" s="653"/>
      <c r="OXW2739" s="653"/>
      <c r="OXX2739" s="653"/>
      <c r="OXY2739" s="653"/>
      <c r="OXZ2739" s="653"/>
      <c r="OYA2739" s="653"/>
      <c r="OYB2739" s="653"/>
      <c r="OYC2739" s="653"/>
      <c r="OYD2739" s="653"/>
      <c r="OYE2739" s="653"/>
      <c r="OYF2739" s="653"/>
      <c r="OYG2739" s="653"/>
      <c r="OYH2739" s="653"/>
      <c r="OYI2739" s="653"/>
      <c r="OYJ2739" s="653"/>
      <c r="OYK2739" s="653"/>
      <c r="OYL2739" s="653"/>
      <c r="OYM2739" s="653"/>
      <c r="OYN2739" s="653"/>
      <c r="OYO2739" s="653"/>
      <c r="OYP2739" s="653"/>
      <c r="OYQ2739" s="653"/>
      <c r="OYR2739" s="653"/>
      <c r="OYS2739" s="653"/>
      <c r="OYT2739" s="653"/>
      <c r="OYU2739" s="653"/>
      <c r="OYV2739" s="653"/>
      <c r="OYW2739" s="653"/>
      <c r="OYX2739" s="653"/>
      <c r="OYY2739" s="653"/>
      <c r="OYZ2739" s="653"/>
      <c r="OZA2739" s="653"/>
      <c r="OZB2739" s="653"/>
      <c r="OZC2739" s="653"/>
      <c r="OZD2739" s="653"/>
      <c r="OZE2739" s="653"/>
      <c r="OZF2739" s="653"/>
      <c r="OZG2739" s="653"/>
      <c r="OZH2739" s="653"/>
      <c r="OZI2739" s="653"/>
      <c r="OZJ2739" s="653"/>
      <c r="OZK2739" s="653"/>
      <c r="OZL2739" s="653"/>
      <c r="OZM2739" s="653"/>
      <c r="OZN2739" s="653"/>
      <c r="OZO2739" s="653"/>
      <c r="OZP2739" s="653"/>
      <c r="OZQ2739" s="653"/>
      <c r="OZR2739" s="653"/>
      <c r="OZS2739" s="653"/>
      <c r="OZT2739" s="653"/>
      <c r="OZU2739" s="653"/>
      <c r="OZV2739" s="653"/>
      <c r="OZW2739" s="653"/>
      <c r="OZX2739" s="653"/>
      <c r="OZY2739" s="653"/>
      <c r="OZZ2739" s="653"/>
      <c r="PAA2739" s="653"/>
      <c r="PAB2739" s="653"/>
      <c r="PAC2739" s="653"/>
      <c r="PAD2739" s="653"/>
      <c r="PAE2739" s="653"/>
      <c r="PAF2739" s="653"/>
      <c r="PAG2739" s="653"/>
      <c r="PAH2739" s="653"/>
      <c r="PAI2739" s="653"/>
      <c r="PAJ2739" s="653"/>
      <c r="PAK2739" s="653"/>
      <c r="PAL2739" s="653"/>
      <c r="PAM2739" s="653"/>
      <c r="PAN2739" s="653"/>
      <c r="PAO2739" s="653"/>
      <c r="PAP2739" s="653"/>
      <c r="PAQ2739" s="653"/>
      <c r="PAR2739" s="653"/>
      <c r="PAS2739" s="653"/>
      <c r="PAT2739" s="653"/>
      <c r="PAU2739" s="653"/>
      <c r="PAV2739" s="653"/>
      <c r="PAW2739" s="653"/>
      <c r="PAX2739" s="653"/>
      <c r="PAY2739" s="653"/>
      <c r="PAZ2739" s="653"/>
      <c r="PBA2739" s="653"/>
      <c r="PBB2739" s="653"/>
      <c r="PBC2739" s="653"/>
      <c r="PBD2739" s="653"/>
      <c r="PBE2739" s="653"/>
      <c r="PBF2739" s="653"/>
      <c r="PBG2739" s="653"/>
      <c r="PBH2739" s="653"/>
      <c r="PBI2739" s="653"/>
      <c r="PBJ2739" s="653"/>
      <c r="PBK2739" s="653"/>
      <c r="PBL2739" s="653"/>
      <c r="PBM2739" s="653"/>
      <c r="PBN2739" s="653"/>
      <c r="PBO2739" s="653"/>
      <c r="PBP2739" s="653"/>
      <c r="PBQ2739" s="653"/>
      <c r="PBR2739" s="653"/>
      <c r="PBS2739" s="653"/>
      <c r="PBT2739" s="653"/>
      <c r="PBU2739" s="653"/>
      <c r="PBV2739" s="653"/>
      <c r="PBW2739" s="653"/>
      <c r="PBX2739" s="653"/>
      <c r="PBY2739" s="653"/>
      <c r="PBZ2739" s="653"/>
      <c r="PCA2739" s="653"/>
      <c r="PCB2739" s="653"/>
      <c r="PCC2739" s="653"/>
      <c r="PCD2739" s="653"/>
      <c r="PCE2739" s="653"/>
      <c r="PCF2739" s="653"/>
      <c r="PCG2739" s="653"/>
      <c r="PCH2739" s="653"/>
      <c r="PCI2739" s="653"/>
      <c r="PCJ2739" s="653"/>
      <c r="PCK2739" s="653"/>
      <c r="PCL2739" s="653"/>
      <c r="PCM2739" s="653"/>
      <c r="PCN2739" s="653"/>
      <c r="PCO2739" s="653"/>
      <c r="PCP2739" s="653"/>
      <c r="PCQ2739" s="653"/>
      <c r="PCR2739" s="653"/>
      <c r="PCS2739" s="653"/>
      <c r="PCT2739" s="653"/>
      <c r="PCU2739" s="653"/>
      <c r="PCV2739" s="653"/>
      <c r="PCW2739" s="653"/>
      <c r="PCX2739" s="653"/>
      <c r="PCY2739" s="653"/>
      <c r="PCZ2739" s="653"/>
      <c r="PDA2739" s="653"/>
      <c r="PDB2739" s="653"/>
      <c r="PDC2739" s="653"/>
      <c r="PDD2739" s="653"/>
      <c r="PDE2739" s="653"/>
      <c r="PDF2739" s="653"/>
      <c r="PDG2739" s="653"/>
      <c r="PDH2739" s="653"/>
      <c r="PDI2739" s="653"/>
      <c r="PDJ2739" s="653"/>
      <c r="PDK2739" s="653"/>
      <c r="PDL2739" s="653"/>
      <c r="PDM2739" s="653"/>
      <c r="PDN2739" s="653"/>
      <c r="PDO2739" s="653"/>
      <c r="PDP2739" s="653"/>
      <c r="PDQ2739" s="653"/>
      <c r="PDR2739" s="653"/>
      <c r="PDS2739" s="653"/>
      <c r="PDT2739" s="653"/>
      <c r="PDU2739" s="653"/>
      <c r="PDV2739" s="653"/>
      <c r="PDW2739" s="653"/>
      <c r="PDX2739" s="653"/>
      <c r="PDY2739" s="653"/>
      <c r="PDZ2739" s="653"/>
      <c r="PEA2739" s="653"/>
      <c r="PEB2739" s="653"/>
      <c r="PEC2739" s="653"/>
      <c r="PED2739" s="653"/>
      <c r="PEE2739" s="653"/>
      <c r="PEF2739" s="653"/>
      <c r="PEG2739" s="653"/>
      <c r="PEH2739" s="653"/>
      <c r="PEI2739" s="653"/>
      <c r="PEJ2739" s="653"/>
      <c r="PEK2739" s="653"/>
      <c r="PEL2739" s="653"/>
      <c r="PEM2739" s="653"/>
      <c r="PEN2739" s="653"/>
      <c r="PEO2739" s="653"/>
      <c r="PEP2739" s="653"/>
      <c r="PEQ2739" s="653"/>
      <c r="PER2739" s="653"/>
      <c r="PES2739" s="653"/>
      <c r="PET2739" s="653"/>
      <c r="PEU2739" s="653"/>
      <c r="PEV2739" s="653"/>
      <c r="PEW2739" s="653"/>
      <c r="PEX2739" s="653"/>
      <c r="PEY2739" s="653"/>
      <c r="PEZ2739" s="653"/>
      <c r="PFA2739" s="653"/>
      <c r="PFB2739" s="653"/>
      <c r="PFC2739" s="653"/>
      <c r="PFD2739" s="653"/>
      <c r="PFE2739" s="653"/>
      <c r="PFF2739" s="653"/>
      <c r="PFG2739" s="653"/>
      <c r="PFH2739" s="653"/>
      <c r="PFI2739" s="653"/>
      <c r="PFJ2739" s="653"/>
      <c r="PFK2739" s="653"/>
      <c r="PFL2739" s="653"/>
      <c r="PFM2739" s="653"/>
      <c r="PFN2739" s="653"/>
      <c r="PFO2739" s="653"/>
      <c r="PFP2739" s="653"/>
      <c r="PFQ2739" s="653"/>
      <c r="PFR2739" s="653"/>
      <c r="PFS2739" s="653"/>
      <c r="PFT2739" s="653"/>
      <c r="PFU2739" s="653"/>
      <c r="PFV2739" s="653"/>
      <c r="PFW2739" s="653"/>
      <c r="PFX2739" s="653"/>
      <c r="PFY2739" s="653"/>
      <c r="PFZ2739" s="653"/>
      <c r="PGA2739" s="653"/>
      <c r="PGB2739" s="653"/>
      <c r="PGC2739" s="653"/>
      <c r="PGD2739" s="653"/>
      <c r="PGE2739" s="653"/>
      <c r="PGF2739" s="653"/>
      <c r="PGG2739" s="653"/>
      <c r="PGH2739" s="653"/>
      <c r="PGI2739" s="653"/>
      <c r="PGJ2739" s="653"/>
      <c r="PGK2739" s="653"/>
      <c r="PGL2739" s="653"/>
      <c r="PGM2739" s="653"/>
      <c r="PGN2739" s="653"/>
      <c r="PGO2739" s="653"/>
      <c r="PGP2739" s="653"/>
      <c r="PGQ2739" s="653"/>
      <c r="PGR2739" s="653"/>
      <c r="PGS2739" s="653"/>
      <c r="PGT2739" s="653"/>
      <c r="PGU2739" s="653"/>
      <c r="PGV2739" s="653"/>
      <c r="PGW2739" s="653"/>
      <c r="PGX2739" s="653"/>
      <c r="PGY2739" s="653"/>
      <c r="PGZ2739" s="653"/>
      <c r="PHA2739" s="653"/>
      <c r="PHB2739" s="653"/>
      <c r="PHC2739" s="653"/>
      <c r="PHD2739" s="653"/>
      <c r="PHE2739" s="653"/>
      <c r="PHF2739" s="653"/>
      <c r="PHG2739" s="653"/>
      <c r="PHH2739" s="653"/>
      <c r="PHI2739" s="653"/>
      <c r="PHJ2739" s="653"/>
      <c r="PHK2739" s="653"/>
      <c r="PHL2739" s="653"/>
      <c r="PHM2739" s="653"/>
      <c r="PHN2739" s="653"/>
      <c r="PHO2739" s="653"/>
      <c r="PHP2739" s="653"/>
      <c r="PHQ2739" s="653"/>
      <c r="PHR2739" s="653"/>
      <c r="PHS2739" s="653"/>
      <c r="PHT2739" s="653"/>
      <c r="PHU2739" s="653"/>
      <c r="PHV2739" s="653"/>
      <c r="PHW2739" s="653"/>
      <c r="PHX2739" s="653"/>
      <c r="PHY2739" s="653"/>
      <c r="PHZ2739" s="653"/>
      <c r="PIA2739" s="653"/>
      <c r="PIB2739" s="653"/>
      <c r="PIC2739" s="653"/>
      <c r="PID2739" s="653"/>
      <c r="PIE2739" s="653"/>
      <c r="PIF2739" s="653"/>
      <c r="PIG2739" s="653"/>
      <c r="PIH2739" s="653"/>
      <c r="PII2739" s="653"/>
      <c r="PIJ2739" s="653"/>
      <c r="PIK2739" s="653"/>
      <c r="PIL2739" s="653"/>
      <c r="PIM2739" s="653"/>
      <c r="PIN2739" s="653"/>
      <c r="PIO2739" s="653"/>
      <c r="PIP2739" s="653"/>
      <c r="PIQ2739" s="653"/>
      <c r="PIR2739" s="653"/>
      <c r="PIS2739" s="653"/>
      <c r="PIT2739" s="653"/>
      <c r="PIU2739" s="653"/>
      <c r="PIV2739" s="653"/>
      <c r="PIW2739" s="653"/>
      <c r="PIX2739" s="653"/>
      <c r="PIY2739" s="653"/>
      <c r="PIZ2739" s="653"/>
      <c r="PJA2739" s="653"/>
      <c r="PJB2739" s="653"/>
      <c r="PJC2739" s="653"/>
      <c r="PJD2739" s="653"/>
      <c r="PJE2739" s="653"/>
      <c r="PJF2739" s="653"/>
      <c r="PJG2739" s="653"/>
      <c r="PJH2739" s="653"/>
      <c r="PJI2739" s="653"/>
      <c r="PJJ2739" s="653"/>
      <c r="PJK2739" s="653"/>
      <c r="PJL2739" s="653"/>
      <c r="PJM2739" s="653"/>
      <c r="PJN2739" s="653"/>
      <c r="PJO2739" s="653"/>
      <c r="PJP2739" s="653"/>
      <c r="PJQ2739" s="653"/>
      <c r="PJR2739" s="653"/>
      <c r="PJS2739" s="653"/>
      <c r="PJT2739" s="653"/>
      <c r="PJU2739" s="653"/>
      <c r="PJV2739" s="653"/>
      <c r="PJW2739" s="653"/>
      <c r="PJX2739" s="653"/>
      <c r="PJY2739" s="653"/>
      <c r="PJZ2739" s="653"/>
      <c r="PKA2739" s="653"/>
      <c r="PKB2739" s="653"/>
      <c r="PKC2739" s="653"/>
      <c r="PKD2739" s="653"/>
      <c r="PKE2739" s="653"/>
      <c r="PKF2739" s="653"/>
      <c r="PKG2739" s="653"/>
      <c r="PKH2739" s="653"/>
      <c r="PKI2739" s="653"/>
      <c r="PKJ2739" s="653"/>
      <c r="PKK2739" s="653"/>
      <c r="PKL2739" s="653"/>
      <c r="PKM2739" s="653"/>
      <c r="PKN2739" s="653"/>
      <c r="PKO2739" s="653"/>
      <c r="PKP2739" s="653"/>
      <c r="PKQ2739" s="653"/>
      <c r="PKR2739" s="653"/>
      <c r="PKS2739" s="653"/>
      <c r="PKT2739" s="653"/>
      <c r="PKU2739" s="653"/>
      <c r="PKV2739" s="653"/>
      <c r="PKW2739" s="653"/>
      <c r="PKX2739" s="653"/>
      <c r="PKY2739" s="653"/>
      <c r="PKZ2739" s="653"/>
      <c r="PLA2739" s="653"/>
      <c r="PLB2739" s="653"/>
      <c r="PLC2739" s="653"/>
      <c r="PLD2739" s="653"/>
      <c r="PLE2739" s="653"/>
      <c r="PLF2739" s="653"/>
      <c r="PLG2739" s="653"/>
      <c r="PLH2739" s="653"/>
      <c r="PLI2739" s="653"/>
      <c r="PLJ2739" s="653"/>
      <c r="PLK2739" s="653"/>
      <c r="PLL2739" s="653"/>
      <c r="PLM2739" s="653"/>
      <c r="PLN2739" s="653"/>
      <c r="PLO2739" s="653"/>
      <c r="PLP2739" s="653"/>
      <c r="PLQ2739" s="653"/>
      <c r="PLR2739" s="653"/>
      <c r="PLS2739" s="653"/>
      <c r="PLT2739" s="653"/>
      <c r="PLU2739" s="653"/>
      <c r="PLV2739" s="653"/>
      <c r="PLW2739" s="653"/>
      <c r="PLX2739" s="653"/>
      <c r="PLY2739" s="653"/>
      <c r="PLZ2739" s="653"/>
      <c r="PMA2739" s="653"/>
      <c r="PMB2739" s="653"/>
      <c r="PMC2739" s="653"/>
      <c r="PMD2739" s="653"/>
      <c r="PME2739" s="653"/>
      <c r="PMF2739" s="653"/>
      <c r="PMG2739" s="653"/>
      <c r="PMH2739" s="653"/>
      <c r="PMI2739" s="653"/>
      <c r="PMJ2739" s="653"/>
      <c r="PMK2739" s="653"/>
      <c r="PML2739" s="653"/>
      <c r="PMM2739" s="653"/>
      <c r="PMN2739" s="653"/>
      <c r="PMO2739" s="653"/>
      <c r="PMP2739" s="653"/>
      <c r="PMQ2739" s="653"/>
      <c r="PMR2739" s="653"/>
      <c r="PMS2739" s="653"/>
      <c r="PMT2739" s="653"/>
      <c r="PMU2739" s="653"/>
      <c r="PMV2739" s="653"/>
      <c r="PMW2739" s="653"/>
      <c r="PMX2739" s="653"/>
      <c r="PMY2739" s="653"/>
      <c r="PMZ2739" s="653"/>
      <c r="PNA2739" s="653"/>
      <c r="PNB2739" s="653"/>
      <c r="PNC2739" s="653"/>
      <c r="PND2739" s="653"/>
      <c r="PNE2739" s="653"/>
      <c r="PNF2739" s="653"/>
      <c r="PNG2739" s="653"/>
      <c r="PNH2739" s="653"/>
      <c r="PNI2739" s="653"/>
      <c r="PNJ2739" s="653"/>
      <c r="PNK2739" s="653"/>
      <c r="PNL2739" s="653"/>
      <c r="PNM2739" s="653"/>
      <c r="PNN2739" s="653"/>
      <c r="PNO2739" s="653"/>
      <c r="PNP2739" s="653"/>
      <c r="PNQ2739" s="653"/>
      <c r="PNR2739" s="653"/>
      <c r="PNS2739" s="653"/>
      <c r="PNT2739" s="653"/>
      <c r="PNU2739" s="653"/>
      <c r="PNV2739" s="653"/>
      <c r="PNW2739" s="653"/>
      <c r="PNX2739" s="653"/>
      <c r="PNY2739" s="653"/>
      <c r="PNZ2739" s="653"/>
      <c r="POA2739" s="653"/>
      <c r="POB2739" s="653"/>
      <c r="POC2739" s="653"/>
      <c r="POD2739" s="653"/>
      <c r="POE2739" s="653"/>
      <c r="POF2739" s="653"/>
      <c r="POG2739" s="653"/>
      <c r="POH2739" s="653"/>
      <c r="POI2739" s="653"/>
      <c r="POJ2739" s="653"/>
      <c r="POK2739" s="653"/>
      <c r="POL2739" s="653"/>
      <c r="POM2739" s="653"/>
      <c r="PON2739" s="653"/>
      <c r="POO2739" s="653"/>
      <c r="POP2739" s="653"/>
      <c r="POQ2739" s="653"/>
      <c r="POR2739" s="653"/>
      <c r="POS2739" s="653"/>
      <c r="POT2739" s="653"/>
      <c r="POU2739" s="653"/>
      <c r="POV2739" s="653"/>
      <c r="POW2739" s="653"/>
      <c r="POX2739" s="653"/>
      <c r="POY2739" s="653"/>
      <c r="POZ2739" s="653"/>
      <c r="PPA2739" s="653"/>
      <c r="PPB2739" s="653"/>
      <c r="PPC2739" s="653"/>
      <c r="PPD2739" s="653"/>
      <c r="PPE2739" s="653"/>
      <c r="PPF2739" s="653"/>
      <c r="PPG2739" s="653"/>
      <c r="PPH2739" s="653"/>
      <c r="PPI2739" s="653"/>
      <c r="PPJ2739" s="653"/>
      <c r="PPK2739" s="653"/>
      <c r="PPL2739" s="653"/>
      <c r="PPM2739" s="653"/>
      <c r="PPN2739" s="653"/>
      <c r="PPO2739" s="653"/>
      <c r="PPP2739" s="653"/>
      <c r="PPQ2739" s="653"/>
      <c r="PPR2739" s="653"/>
      <c r="PPS2739" s="653"/>
      <c r="PPT2739" s="653"/>
      <c r="PPU2739" s="653"/>
      <c r="PPV2739" s="653"/>
      <c r="PPW2739" s="653"/>
      <c r="PPX2739" s="653"/>
      <c r="PPY2739" s="653"/>
      <c r="PPZ2739" s="653"/>
      <c r="PQA2739" s="653"/>
      <c r="PQB2739" s="653"/>
      <c r="PQC2739" s="653"/>
      <c r="PQD2739" s="653"/>
      <c r="PQE2739" s="653"/>
      <c r="PQF2739" s="653"/>
      <c r="PQG2739" s="653"/>
      <c r="PQH2739" s="653"/>
      <c r="PQI2739" s="653"/>
      <c r="PQJ2739" s="653"/>
      <c r="PQK2739" s="653"/>
      <c r="PQL2739" s="653"/>
      <c r="PQM2739" s="653"/>
      <c r="PQN2739" s="653"/>
      <c r="PQO2739" s="653"/>
      <c r="PQP2739" s="653"/>
      <c r="PQQ2739" s="653"/>
      <c r="PQR2739" s="653"/>
      <c r="PQS2739" s="653"/>
      <c r="PQT2739" s="653"/>
      <c r="PQU2739" s="653"/>
      <c r="PQV2739" s="653"/>
      <c r="PQW2739" s="653"/>
      <c r="PQX2739" s="653"/>
      <c r="PQY2739" s="653"/>
      <c r="PQZ2739" s="653"/>
      <c r="PRA2739" s="653"/>
      <c r="PRB2739" s="653"/>
      <c r="PRC2739" s="653"/>
      <c r="PRD2739" s="653"/>
      <c r="PRE2739" s="653"/>
      <c r="PRF2739" s="653"/>
      <c r="PRG2739" s="653"/>
      <c r="PRH2739" s="653"/>
      <c r="PRI2739" s="653"/>
      <c r="PRJ2739" s="653"/>
      <c r="PRK2739" s="653"/>
      <c r="PRL2739" s="653"/>
      <c r="PRM2739" s="653"/>
      <c r="PRN2739" s="653"/>
      <c r="PRO2739" s="653"/>
      <c r="PRP2739" s="653"/>
      <c r="PRQ2739" s="653"/>
      <c r="PRR2739" s="653"/>
      <c r="PRS2739" s="653"/>
      <c r="PRT2739" s="653"/>
      <c r="PRU2739" s="653"/>
      <c r="PRV2739" s="653"/>
      <c r="PRW2739" s="653"/>
      <c r="PRX2739" s="653"/>
      <c r="PRY2739" s="653"/>
      <c r="PRZ2739" s="653"/>
      <c r="PSA2739" s="653"/>
      <c r="PSB2739" s="653"/>
      <c r="PSC2739" s="653"/>
      <c r="PSD2739" s="653"/>
      <c r="PSE2739" s="653"/>
      <c r="PSF2739" s="653"/>
      <c r="PSG2739" s="653"/>
      <c r="PSH2739" s="653"/>
      <c r="PSI2739" s="653"/>
      <c r="PSJ2739" s="653"/>
      <c r="PSK2739" s="653"/>
      <c r="PSL2739" s="653"/>
      <c r="PSM2739" s="653"/>
      <c r="PSN2739" s="653"/>
      <c r="PSO2739" s="653"/>
      <c r="PSP2739" s="653"/>
      <c r="PSQ2739" s="653"/>
      <c r="PSR2739" s="653"/>
      <c r="PSS2739" s="653"/>
      <c r="PST2739" s="653"/>
      <c r="PSU2739" s="653"/>
      <c r="PSV2739" s="653"/>
      <c r="PSW2739" s="653"/>
      <c r="PSX2739" s="653"/>
      <c r="PSY2739" s="653"/>
      <c r="PSZ2739" s="653"/>
      <c r="PTA2739" s="653"/>
      <c r="PTB2739" s="653"/>
      <c r="PTC2739" s="653"/>
      <c r="PTD2739" s="653"/>
      <c r="PTE2739" s="653"/>
      <c r="PTF2739" s="653"/>
      <c r="PTG2739" s="653"/>
      <c r="PTH2739" s="653"/>
      <c r="PTI2739" s="653"/>
      <c r="PTJ2739" s="653"/>
      <c r="PTK2739" s="653"/>
      <c r="PTL2739" s="653"/>
      <c r="PTM2739" s="653"/>
      <c r="PTN2739" s="653"/>
      <c r="PTO2739" s="653"/>
      <c r="PTP2739" s="653"/>
      <c r="PTQ2739" s="653"/>
      <c r="PTR2739" s="653"/>
      <c r="PTS2739" s="653"/>
      <c r="PTT2739" s="653"/>
      <c r="PTU2739" s="653"/>
      <c r="PTV2739" s="653"/>
      <c r="PTW2739" s="653"/>
      <c r="PTX2739" s="653"/>
      <c r="PTY2739" s="653"/>
      <c r="PTZ2739" s="653"/>
      <c r="PUA2739" s="653"/>
      <c r="PUB2739" s="653"/>
      <c r="PUC2739" s="653"/>
      <c r="PUD2739" s="653"/>
      <c r="PUE2739" s="653"/>
      <c r="PUF2739" s="653"/>
      <c r="PUG2739" s="653"/>
      <c r="PUH2739" s="653"/>
      <c r="PUI2739" s="653"/>
      <c r="PUJ2739" s="653"/>
      <c r="PUK2739" s="653"/>
      <c r="PUL2739" s="653"/>
      <c r="PUM2739" s="653"/>
      <c r="PUN2739" s="653"/>
      <c r="PUO2739" s="653"/>
      <c r="PUP2739" s="653"/>
      <c r="PUQ2739" s="653"/>
      <c r="PUR2739" s="653"/>
      <c r="PUS2739" s="653"/>
      <c r="PUT2739" s="653"/>
      <c r="PUU2739" s="653"/>
      <c r="PUV2739" s="653"/>
      <c r="PUW2739" s="653"/>
      <c r="PUX2739" s="653"/>
      <c r="PUY2739" s="653"/>
      <c r="PUZ2739" s="653"/>
      <c r="PVA2739" s="653"/>
      <c r="PVB2739" s="653"/>
      <c r="PVC2739" s="653"/>
      <c r="PVD2739" s="653"/>
      <c r="PVE2739" s="653"/>
      <c r="PVF2739" s="653"/>
      <c r="PVG2739" s="653"/>
      <c r="PVH2739" s="653"/>
      <c r="PVI2739" s="653"/>
      <c r="PVJ2739" s="653"/>
      <c r="PVK2739" s="653"/>
      <c r="PVL2739" s="653"/>
      <c r="PVM2739" s="653"/>
      <c r="PVN2739" s="653"/>
      <c r="PVO2739" s="653"/>
      <c r="PVP2739" s="653"/>
      <c r="PVQ2739" s="653"/>
      <c r="PVR2739" s="653"/>
      <c r="PVS2739" s="653"/>
      <c r="PVT2739" s="653"/>
      <c r="PVU2739" s="653"/>
      <c r="PVV2739" s="653"/>
      <c r="PVW2739" s="653"/>
      <c r="PVX2739" s="653"/>
      <c r="PVY2739" s="653"/>
      <c r="PVZ2739" s="653"/>
      <c r="PWA2739" s="653"/>
      <c r="PWB2739" s="653"/>
      <c r="PWC2739" s="653"/>
      <c r="PWD2739" s="653"/>
      <c r="PWE2739" s="653"/>
      <c r="PWF2739" s="653"/>
      <c r="PWG2739" s="653"/>
      <c r="PWH2739" s="653"/>
      <c r="PWI2739" s="653"/>
      <c r="PWJ2739" s="653"/>
      <c r="PWK2739" s="653"/>
      <c r="PWL2739" s="653"/>
      <c r="PWM2739" s="653"/>
      <c r="PWN2739" s="653"/>
      <c r="PWO2739" s="653"/>
      <c r="PWP2739" s="653"/>
      <c r="PWQ2739" s="653"/>
      <c r="PWR2739" s="653"/>
      <c r="PWS2739" s="653"/>
      <c r="PWT2739" s="653"/>
      <c r="PWU2739" s="653"/>
      <c r="PWV2739" s="653"/>
      <c r="PWW2739" s="653"/>
      <c r="PWX2739" s="653"/>
      <c r="PWY2739" s="653"/>
      <c r="PWZ2739" s="653"/>
      <c r="PXA2739" s="653"/>
      <c r="PXB2739" s="653"/>
      <c r="PXC2739" s="653"/>
      <c r="PXD2739" s="653"/>
      <c r="PXE2739" s="653"/>
      <c r="PXF2739" s="653"/>
      <c r="PXG2739" s="653"/>
      <c r="PXH2739" s="653"/>
      <c r="PXI2739" s="653"/>
      <c r="PXJ2739" s="653"/>
      <c r="PXK2739" s="653"/>
      <c r="PXL2739" s="653"/>
      <c r="PXM2739" s="653"/>
      <c r="PXN2739" s="653"/>
      <c r="PXO2739" s="653"/>
      <c r="PXP2739" s="653"/>
      <c r="PXQ2739" s="653"/>
      <c r="PXR2739" s="653"/>
      <c r="PXS2739" s="653"/>
      <c r="PXT2739" s="653"/>
      <c r="PXU2739" s="653"/>
      <c r="PXV2739" s="653"/>
      <c r="PXW2739" s="653"/>
      <c r="PXX2739" s="653"/>
      <c r="PXY2739" s="653"/>
      <c r="PXZ2739" s="653"/>
      <c r="PYA2739" s="653"/>
      <c r="PYB2739" s="653"/>
      <c r="PYC2739" s="653"/>
      <c r="PYD2739" s="653"/>
      <c r="PYE2739" s="653"/>
      <c r="PYF2739" s="653"/>
      <c r="PYG2739" s="653"/>
      <c r="PYH2739" s="653"/>
      <c r="PYI2739" s="653"/>
      <c r="PYJ2739" s="653"/>
      <c r="PYK2739" s="653"/>
      <c r="PYL2739" s="653"/>
      <c r="PYM2739" s="653"/>
      <c r="PYN2739" s="653"/>
      <c r="PYO2739" s="653"/>
      <c r="PYP2739" s="653"/>
      <c r="PYQ2739" s="653"/>
      <c r="PYR2739" s="653"/>
      <c r="PYS2739" s="653"/>
      <c r="PYT2739" s="653"/>
      <c r="PYU2739" s="653"/>
      <c r="PYV2739" s="653"/>
      <c r="PYW2739" s="653"/>
      <c r="PYX2739" s="653"/>
      <c r="PYY2739" s="653"/>
      <c r="PYZ2739" s="653"/>
      <c r="PZA2739" s="653"/>
      <c r="PZB2739" s="653"/>
      <c r="PZC2739" s="653"/>
      <c r="PZD2739" s="653"/>
      <c r="PZE2739" s="653"/>
      <c r="PZF2739" s="653"/>
      <c r="PZG2739" s="653"/>
      <c r="PZH2739" s="653"/>
      <c r="PZI2739" s="653"/>
      <c r="PZJ2739" s="653"/>
      <c r="PZK2739" s="653"/>
      <c r="PZL2739" s="653"/>
      <c r="PZM2739" s="653"/>
      <c r="PZN2739" s="653"/>
      <c r="PZO2739" s="653"/>
      <c r="PZP2739" s="653"/>
      <c r="PZQ2739" s="653"/>
      <c r="PZR2739" s="653"/>
      <c r="PZS2739" s="653"/>
      <c r="PZT2739" s="653"/>
      <c r="PZU2739" s="653"/>
      <c r="PZV2739" s="653"/>
      <c r="PZW2739" s="653"/>
      <c r="PZX2739" s="653"/>
      <c r="PZY2739" s="653"/>
      <c r="PZZ2739" s="653"/>
      <c r="QAA2739" s="653"/>
      <c r="QAB2739" s="653"/>
      <c r="QAC2739" s="653"/>
      <c r="QAD2739" s="653"/>
      <c r="QAE2739" s="653"/>
      <c r="QAF2739" s="653"/>
      <c r="QAG2739" s="653"/>
      <c r="QAH2739" s="653"/>
      <c r="QAI2739" s="653"/>
      <c r="QAJ2739" s="653"/>
      <c r="QAK2739" s="653"/>
      <c r="QAL2739" s="653"/>
      <c r="QAM2739" s="653"/>
      <c r="QAN2739" s="653"/>
      <c r="QAO2739" s="653"/>
      <c r="QAP2739" s="653"/>
      <c r="QAQ2739" s="653"/>
      <c r="QAR2739" s="653"/>
      <c r="QAS2739" s="653"/>
      <c r="QAT2739" s="653"/>
      <c r="QAU2739" s="653"/>
      <c r="QAV2739" s="653"/>
      <c r="QAW2739" s="653"/>
      <c r="QAX2739" s="653"/>
      <c r="QAY2739" s="653"/>
      <c r="QAZ2739" s="653"/>
      <c r="QBA2739" s="653"/>
      <c r="QBB2739" s="653"/>
      <c r="QBC2739" s="653"/>
      <c r="QBD2739" s="653"/>
      <c r="QBE2739" s="653"/>
      <c r="QBF2739" s="653"/>
      <c r="QBG2739" s="653"/>
      <c r="QBH2739" s="653"/>
      <c r="QBI2739" s="653"/>
      <c r="QBJ2739" s="653"/>
      <c r="QBK2739" s="653"/>
      <c r="QBL2739" s="653"/>
      <c r="QBM2739" s="653"/>
      <c r="QBN2739" s="653"/>
      <c r="QBO2739" s="653"/>
      <c r="QBP2739" s="653"/>
      <c r="QBQ2739" s="653"/>
      <c r="QBR2739" s="653"/>
      <c r="QBS2739" s="653"/>
      <c r="QBT2739" s="653"/>
      <c r="QBU2739" s="653"/>
      <c r="QBV2739" s="653"/>
      <c r="QBW2739" s="653"/>
      <c r="QBX2739" s="653"/>
      <c r="QBY2739" s="653"/>
      <c r="QBZ2739" s="653"/>
      <c r="QCA2739" s="653"/>
      <c r="QCB2739" s="653"/>
      <c r="QCC2739" s="653"/>
      <c r="QCD2739" s="653"/>
      <c r="QCE2739" s="653"/>
      <c r="QCF2739" s="653"/>
      <c r="QCG2739" s="653"/>
      <c r="QCH2739" s="653"/>
      <c r="QCI2739" s="653"/>
      <c r="QCJ2739" s="653"/>
      <c r="QCK2739" s="653"/>
      <c r="QCL2739" s="653"/>
      <c r="QCM2739" s="653"/>
      <c r="QCN2739" s="653"/>
      <c r="QCO2739" s="653"/>
      <c r="QCP2739" s="653"/>
      <c r="QCQ2739" s="653"/>
      <c r="QCR2739" s="653"/>
      <c r="QCS2739" s="653"/>
      <c r="QCT2739" s="653"/>
      <c r="QCU2739" s="653"/>
      <c r="QCV2739" s="653"/>
      <c r="QCW2739" s="653"/>
      <c r="QCX2739" s="653"/>
      <c r="QCY2739" s="653"/>
      <c r="QCZ2739" s="653"/>
      <c r="QDA2739" s="653"/>
      <c r="QDB2739" s="653"/>
      <c r="QDC2739" s="653"/>
      <c r="QDD2739" s="653"/>
      <c r="QDE2739" s="653"/>
      <c r="QDF2739" s="653"/>
      <c r="QDG2739" s="653"/>
      <c r="QDH2739" s="653"/>
      <c r="QDI2739" s="653"/>
      <c r="QDJ2739" s="653"/>
      <c r="QDK2739" s="653"/>
      <c r="QDL2739" s="653"/>
      <c r="QDM2739" s="653"/>
      <c r="QDN2739" s="653"/>
      <c r="QDO2739" s="653"/>
      <c r="QDP2739" s="653"/>
      <c r="QDQ2739" s="653"/>
      <c r="QDR2739" s="653"/>
      <c r="QDS2739" s="653"/>
      <c r="QDT2739" s="653"/>
      <c r="QDU2739" s="653"/>
      <c r="QDV2739" s="653"/>
      <c r="QDW2739" s="653"/>
      <c r="QDX2739" s="653"/>
      <c r="QDY2739" s="653"/>
      <c r="QDZ2739" s="653"/>
      <c r="QEA2739" s="653"/>
      <c r="QEB2739" s="653"/>
      <c r="QEC2739" s="653"/>
      <c r="QED2739" s="653"/>
      <c r="QEE2739" s="653"/>
      <c r="QEF2739" s="653"/>
      <c r="QEG2739" s="653"/>
      <c r="QEH2739" s="653"/>
      <c r="QEI2739" s="653"/>
      <c r="QEJ2739" s="653"/>
      <c r="QEK2739" s="653"/>
      <c r="QEL2739" s="653"/>
      <c r="QEM2739" s="653"/>
      <c r="QEN2739" s="653"/>
      <c r="QEO2739" s="653"/>
      <c r="QEP2739" s="653"/>
      <c r="QEQ2739" s="653"/>
      <c r="QER2739" s="653"/>
      <c r="QES2739" s="653"/>
      <c r="QET2739" s="653"/>
      <c r="QEU2739" s="653"/>
      <c r="QEV2739" s="653"/>
      <c r="QEW2739" s="653"/>
      <c r="QEX2739" s="653"/>
      <c r="QEY2739" s="653"/>
      <c r="QEZ2739" s="653"/>
      <c r="QFA2739" s="653"/>
      <c r="QFB2739" s="653"/>
      <c r="QFC2739" s="653"/>
      <c r="QFD2739" s="653"/>
      <c r="QFE2739" s="653"/>
      <c r="QFF2739" s="653"/>
      <c r="QFG2739" s="653"/>
      <c r="QFH2739" s="653"/>
      <c r="QFI2739" s="653"/>
      <c r="QFJ2739" s="653"/>
      <c r="QFK2739" s="653"/>
      <c r="QFL2739" s="653"/>
      <c r="QFM2739" s="653"/>
      <c r="QFN2739" s="653"/>
      <c r="QFO2739" s="653"/>
      <c r="QFP2739" s="653"/>
      <c r="QFQ2739" s="653"/>
      <c r="QFR2739" s="653"/>
      <c r="QFS2739" s="653"/>
      <c r="QFT2739" s="653"/>
      <c r="QFU2739" s="653"/>
      <c r="QFV2739" s="653"/>
      <c r="QFW2739" s="653"/>
      <c r="QFX2739" s="653"/>
      <c r="QFY2739" s="653"/>
      <c r="QFZ2739" s="653"/>
      <c r="QGA2739" s="653"/>
      <c r="QGB2739" s="653"/>
      <c r="QGC2739" s="653"/>
      <c r="QGD2739" s="653"/>
      <c r="QGE2739" s="653"/>
      <c r="QGF2739" s="653"/>
      <c r="QGG2739" s="653"/>
      <c r="QGH2739" s="653"/>
      <c r="QGI2739" s="653"/>
      <c r="QGJ2739" s="653"/>
      <c r="QGK2739" s="653"/>
      <c r="QGL2739" s="653"/>
      <c r="QGM2739" s="653"/>
      <c r="QGN2739" s="653"/>
      <c r="QGO2739" s="653"/>
      <c r="QGP2739" s="653"/>
      <c r="QGQ2739" s="653"/>
      <c r="QGR2739" s="653"/>
      <c r="QGS2739" s="653"/>
      <c r="QGT2739" s="653"/>
      <c r="QGU2739" s="653"/>
      <c r="QGV2739" s="653"/>
      <c r="QGW2739" s="653"/>
      <c r="QGX2739" s="653"/>
      <c r="QGY2739" s="653"/>
      <c r="QGZ2739" s="653"/>
      <c r="QHA2739" s="653"/>
      <c r="QHB2739" s="653"/>
      <c r="QHC2739" s="653"/>
      <c r="QHD2739" s="653"/>
      <c r="QHE2739" s="653"/>
      <c r="QHF2739" s="653"/>
      <c r="QHG2739" s="653"/>
      <c r="QHH2739" s="653"/>
      <c r="QHI2739" s="653"/>
      <c r="QHJ2739" s="653"/>
      <c r="QHK2739" s="653"/>
      <c r="QHL2739" s="653"/>
      <c r="QHM2739" s="653"/>
      <c r="QHN2739" s="653"/>
      <c r="QHO2739" s="653"/>
      <c r="QHP2739" s="653"/>
      <c r="QHQ2739" s="653"/>
      <c r="QHR2739" s="653"/>
      <c r="QHS2739" s="653"/>
      <c r="QHT2739" s="653"/>
      <c r="QHU2739" s="653"/>
      <c r="QHV2739" s="653"/>
      <c r="QHW2739" s="653"/>
      <c r="QHX2739" s="653"/>
      <c r="QHY2739" s="653"/>
      <c r="QHZ2739" s="653"/>
      <c r="QIA2739" s="653"/>
      <c r="QIB2739" s="653"/>
      <c r="QIC2739" s="653"/>
      <c r="QID2739" s="653"/>
      <c r="QIE2739" s="653"/>
      <c r="QIF2739" s="653"/>
      <c r="QIG2739" s="653"/>
      <c r="QIH2739" s="653"/>
      <c r="QII2739" s="653"/>
      <c r="QIJ2739" s="653"/>
      <c r="QIK2739" s="653"/>
      <c r="QIL2739" s="653"/>
      <c r="QIM2739" s="653"/>
      <c r="QIN2739" s="653"/>
      <c r="QIO2739" s="653"/>
      <c r="QIP2739" s="653"/>
      <c r="QIQ2739" s="653"/>
      <c r="QIR2739" s="653"/>
      <c r="QIS2739" s="653"/>
      <c r="QIT2739" s="653"/>
      <c r="QIU2739" s="653"/>
      <c r="QIV2739" s="653"/>
      <c r="QIW2739" s="653"/>
      <c r="QIX2739" s="653"/>
      <c r="QIY2739" s="653"/>
      <c r="QIZ2739" s="653"/>
      <c r="QJA2739" s="653"/>
      <c r="QJB2739" s="653"/>
      <c r="QJC2739" s="653"/>
      <c r="QJD2739" s="653"/>
      <c r="QJE2739" s="653"/>
      <c r="QJF2739" s="653"/>
      <c r="QJG2739" s="653"/>
      <c r="QJH2739" s="653"/>
      <c r="QJI2739" s="653"/>
      <c r="QJJ2739" s="653"/>
      <c r="QJK2739" s="653"/>
      <c r="QJL2739" s="653"/>
      <c r="QJM2739" s="653"/>
      <c r="QJN2739" s="653"/>
      <c r="QJO2739" s="653"/>
      <c r="QJP2739" s="653"/>
      <c r="QJQ2739" s="653"/>
      <c r="QJR2739" s="653"/>
      <c r="QJS2739" s="653"/>
      <c r="QJT2739" s="653"/>
      <c r="QJU2739" s="653"/>
      <c r="QJV2739" s="653"/>
      <c r="QJW2739" s="653"/>
      <c r="QJX2739" s="653"/>
      <c r="QJY2739" s="653"/>
      <c r="QJZ2739" s="653"/>
      <c r="QKA2739" s="653"/>
      <c r="QKB2739" s="653"/>
      <c r="QKC2739" s="653"/>
      <c r="QKD2739" s="653"/>
      <c r="QKE2739" s="653"/>
      <c r="QKF2739" s="653"/>
      <c r="QKG2739" s="653"/>
      <c r="QKH2739" s="653"/>
      <c r="QKI2739" s="653"/>
      <c r="QKJ2739" s="653"/>
      <c r="QKK2739" s="653"/>
      <c r="QKL2739" s="653"/>
      <c r="QKM2739" s="653"/>
      <c r="QKN2739" s="653"/>
      <c r="QKO2739" s="653"/>
      <c r="QKP2739" s="653"/>
      <c r="QKQ2739" s="653"/>
      <c r="QKR2739" s="653"/>
      <c r="QKS2739" s="653"/>
      <c r="QKT2739" s="653"/>
      <c r="QKU2739" s="653"/>
      <c r="QKV2739" s="653"/>
      <c r="QKW2739" s="653"/>
      <c r="QKX2739" s="653"/>
      <c r="QKY2739" s="653"/>
      <c r="QKZ2739" s="653"/>
      <c r="QLA2739" s="653"/>
      <c r="QLB2739" s="653"/>
      <c r="QLC2739" s="653"/>
      <c r="QLD2739" s="653"/>
      <c r="QLE2739" s="653"/>
      <c r="QLF2739" s="653"/>
      <c r="QLG2739" s="653"/>
      <c r="QLH2739" s="653"/>
      <c r="QLI2739" s="653"/>
      <c r="QLJ2739" s="653"/>
      <c r="QLK2739" s="653"/>
      <c r="QLL2739" s="653"/>
      <c r="QLM2739" s="653"/>
      <c r="QLN2739" s="653"/>
      <c r="QLO2739" s="653"/>
      <c r="QLP2739" s="653"/>
      <c r="QLQ2739" s="653"/>
      <c r="QLR2739" s="653"/>
      <c r="QLS2739" s="653"/>
      <c r="QLT2739" s="653"/>
      <c r="QLU2739" s="653"/>
      <c r="QLV2739" s="653"/>
      <c r="QLW2739" s="653"/>
      <c r="QLX2739" s="653"/>
      <c r="QLY2739" s="653"/>
      <c r="QLZ2739" s="653"/>
      <c r="QMA2739" s="653"/>
      <c r="QMB2739" s="653"/>
      <c r="QMC2739" s="653"/>
      <c r="QMD2739" s="653"/>
      <c r="QME2739" s="653"/>
      <c r="QMF2739" s="653"/>
      <c r="QMG2739" s="653"/>
      <c r="QMH2739" s="653"/>
      <c r="QMI2739" s="653"/>
      <c r="QMJ2739" s="653"/>
      <c r="QMK2739" s="653"/>
      <c r="QML2739" s="653"/>
      <c r="QMM2739" s="653"/>
      <c r="QMN2739" s="653"/>
      <c r="QMO2739" s="653"/>
      <c r="QMP2739" s="653"/>
      <c r="QMQ2739" s="653"/>
      <c r="QMR2739" s="653"/>
      <c r="QMS2739" s="653"/>
      <c r="QMT2739" s="653"/>
      <c r="QMU2739" s="653"/>
      <c r="QMV2739" s="653"/>
      <c r="QMW2739" s="653"/>
      <c r="QMX2739" s="653"/>
      <c r="QMY2739" s="653"/>
      <c r="QMZ2739" s="653"/>
      <c r="QNA2739" s="653"/>
      <c r="QNB2739" s="653"/>
      <c r="QNC2739" s="653"/>
      <c r="QND2739" s="653"/>
      <c r="QNE2739" s="653"/>
      <c r="QNF2739" s="653"/>
      <c r="QNG2739" s="653"/>
      <c r="QNH2739" s="653"/>
      <c r="QNI2739" s="653"/>
      <c r="QNJ2739" s="653"/>
      <c r="QNK2739" s="653"/>
      <c r="QNL2739" s="653"/>
      <c r="QNM2739" s="653"/>
      <c r="QNN2739" s="653"/>
      <c r="QNO2739" s="653"/>
      <c r="QNP2739" s="653"/>
      <c r="QNQ2739" s="653"/>
      <c r="QNR2739" s="653"/>
      <c r="QNS2739" s="653"/>
      <c r="QNT2739" s="653"/>
      <c r="QNU2739" s="653"/>
      <c r="QNV2739" s="653"/>
      <c r="QNW2739" s="653"/>
      <c r="QNX2739" s="653"/>
      <c r="QNY2739" s="653"/>
      <c r="QNZ2739" s="653"/>
      <c r="QOA2739" s="653"/>
      <c r="QOB2739" s="653"/>
      <c r="QOC2739" s="653"/>
      <c r="QOD2739" s="653"/>
      <c r="QOE2739" s="653"/>
      <c r="QOF2739" s="653"/>
      <c r="QOG2739" s="653"/>
      <c r="QOH2739" s="653"/>
      <c r="QOI2739" s="653"/>
      <c r="QOJ2739" s="653"/>
      <c r="QOK2739" s="653"/>
      <c r="QOL2739" s="653"/>
      <c r="QOM2739" s="653"/>
      <c r="QON2739" s="653"/>
      <c r="QOO2739" s="653"/>
      <c r="QOP2739" s="653"/>
      <c r="QOQ2739" s="653"/>
      <c r="QOR2739" s="653"/>
      <c r="QOS2739" s="653"/>
      <c r="QOT2739" s="653"/>
      <c r="QOU2739" s="653"/>
      <c r="QOV2739" s="653"/>
      <c r="QOW2739" s="653"/>
      <c r="QOX2739" s="653"/>
      <c r="QOY2739" s="653"/>
      <c r="QOZ2739" s="653"/>
      <c r="QPA2739" s="653"/>
      <c r="QPB2739" s="653"/>
      <c r="QPC2739" s="653"/>
      <c r="QPD2739" s="653"/>
      <c r="QPE2739" s="653"/>
      <c r="QPF2739" s="653"/>
      <c r="QPG2739" s="653"/>
      <c r="QPH2739" s="653"/>
      <c r="QPI2739" s="653"/>
      <c r="QPJ2739" s="653"/>
      <c r="QPK2739" s="653"/>
      <c r="QPL2739" s="653"/>
      <c r="QPM2739" s="653"/>
      <c r="QPN2739" s="653"/>
      <c r="QPO2739" s="653"/>
      <c r="QPP2739" s="653"/>
      <c r="QPQ2739" s="653"/>
      <c r="QPR2739" s="653"/>
      <c r="QPS2739" s="653"/>
      <c r="QPT2739" s="653"/>
      <c r="QPU2739" s="653"/>
      <c r="QPV2739" s="653"/>
      <c r="QPW2739" s="653"/>
      <c r="QPX2739" s="653"/>
      <c r="QPY2739" s="653"/>
      <c r="QPZ2739" s="653"/>
      <c r="QQA2739" s="653"/>
      <c r="QQB2739" s="653"/>
      <c r="QQC2739" s="653"/>
      <c r="QQD2739" s="653"/>
      <c r="QQE2739" s="653"/>
      <c r="QQF2739" s="653"/>
      <c r="QQG2739" s="653"/>
      <c r="QQH2739" s="653"/>
      <c r="QQI2739" s="653"/>
      <c r="QQJ2739" s="653"/>
      <c r="QQK2739" s="653"/>
      <c r="QQL2739" s="653"/>
      <c r="QQM2739" s="653"/>
      <c r="QQN2739" s="653"/>
      <c r="QQO2739" s="653"/>
      <c r="QQP2739" s="653"/>
      <c r="QQQ2739" s="653"/>
      <c r="QQR2739" s="653"/>
      <c r="QQS2739" s="653"/>
      <c r="QQT2739" s="653"/>
      <c r="QQU2739" s="653"/>
      <c r="QQV2739" s="653"/>
      <c r="QQW2739" s="653"/>
      <c r="QQX2739" s="653"/>
      <c r="QQY2739" s="653"/>
      <c r="QQZ2739" s="653"/>
      <c r="QRA2739" s="653"/>
      <c r="QRB2739" s="653"/>
      <c r="QRC2739" s="653"/>
      <c r="QRD2739" s="653"/>
      <c r="QRE2739" s="653"/>
      <c r="QRF2739" s="653"/>
      <c r="QRG2739" s="653"/>
      <c r="QRH2739" s="653"/>
      <c r="QRI2739" s="653"/>
      <c r="QRJ2739" s="653"/>
      <c r="QRK2739" s="653"/>
      <c r="QRL2739" s="653"/>
      <c r="QRM2739" s="653"/>
      <c r="QRN2739" s="653"/>
      <c r="QRO2739" s="653"/>
      <c r="QRP2739" s="653"/>
      <c r="QRQ2739" s="653"/>
      <c r="QRR2739" s="653"/>
      <c r="QRS2739" s="653"/>
      <c r="QRT2739" s="653"/>
      <c r="QRU2739" s="653"/>
      <c r="QRV2739" s="653"/>
      <c r="QRW2739" s="653"/>
      <c r="QRX2739" s="653"/>
      <c r="QRY2739" s="653"/>
      <c r="QRZ2739" s="653"/>
      <c r="QSA2739" s="653"/>
      <c r="QSB2739" s="653"/>
      <c r="QSC2739" s="653"/>
      <c r="QSD2739" s="653"/>
      <c r="QSE2739" s="653"/>
      <c r="QSF2739" s="653"/>
      <c r="QSG2739" s="653"/>
      <c r="QSH2739" s="653"/>
      <c r="QSI2739" s="653"/>
      <c r="QSJ2739" s="653"/>
      <c r="QSK2739" s="653"/>
      <c r="QSL2739" s="653"/>
      <c r="QSM2739" s="653"/>
      <c r="QSN2739" s="653"/>
      <c r="QSO2739" s="653"/>
      <c r="QSP2739" s="653"/>
      <c r="QSQ2739" s="653"/>
      <c r="QSR2739" s="653"/>
      <c r="QSS2739" s="653"/>
      <c r="QST2739" s="653"/>
      <c r="QSU2739" s="653"/>
      <c r="QSV2739" s="653"/>
      <c r="QSW2739" s="653"/>
      <c r="QSX2739" s="653"/>
      <c r="QSY2739" s="653"/>
      <c r="QSZ2739" s="653"/>
      <c r="QTA2739" s="653"/>
      <c r="QTB2739" s="653"/>
      <c r="QTC2739" s="653"/>
      <c r="QTD2739" s="653"/>
      <c r="QTE2739" s="653"/>
      <c r="QTF2739" s="653"/>
      <c r="QTG2739" s="653"/>
      <c r="QTH2739" s="653"/>
      <c r="QTI2739" s="653"/>
      <c r="QTJ2739" s="653"/>
      <c r="QTK2739" s="653"/>
      <c r="QTL2739" s="653"/>
      <c r="QTM2739" s="653"/>
      <c r="QTN2739" s="653"/>
      <c r="QTO2739" s="653"/>
      <c r="QTP2739" s="653"/>
      <c r="QTQ2739" s="653"/>
      <c r="QTR2739" s="653"/>
      <c r="QTS2739" s="653"/>
      <c r="QTT2739" s="653"/>
      <c r="QTU2739" s="653"/>
      <c r="QTV2739" s="653"/>
      <c r="QTW2739" s="653"/>
      <c r="QTX2739" s="653"/>
      <c r="QTY2739" s="653"/>
      <c r="QTZ2739" s="653"/>
      <c r="QUA2739" s="653"/>
      <c r="QUB2739" s="653"/>
      <c r="QUC2739" s="653"/>
      <c r="QUD2739" s="653"/>
      <c r="QUE2739" s="653"/>
      <c r="QUF2739" s="653"/>
      <c r="QUG2739" s="653"/>
      <c r="QUH2739" s="653"/>
      <c r="QUI2739" s="653"/>
      <c r="QUJ2739" s="653"/>
      <c r="QUK2739" s="653"/>
      <c r="QUL2739" s="653"/>
      <c r="QUM2739" s="653"/>
      <c r="QUN2739" s="653"/>
      <c r="QUO2739" s="653"/>
      <c r="QUP2739" s="653"/>
      <c r="QUQ2739" s="653"/>
      <c r="QUR2739" s="653"/>
      <c r="QUS2739" s="653"/>
      <c r="QUT2739" s="653"/>
      <c r="QUU2739" s="653"/>
      <c r="QUV2739" s="653"/>
      <c r="QUW2739" s="653"/>
      <c r="QUX2739" s="653"/>
      <c r="QUY2739" s="653"/>
      <c r="QUZ2739" s="653"/>
      <c r="QVA2739" s="653"/>
      <c r="QVB2739" s="653"/>
      <c r="QVC2739" s="653"/>
      <c r="QVD2739" s="653"/>
      <c r="QVE2739" s="653"/>
      <c r="QVF2739" s="653"/>
      <c r="QVG2739" s="653"/>
      <c r="QVH2739" s="653"/>
      <c r="QVI2739" s="653"/>
      <c r="QVJ2739" s="653"/>
      <c r="QVK2739" s="653"/>
      <c r="QVL2739" s="653"/>
      <c r="QVM2739" s="653"/>
      <c r="QVN2739" s="653"/>
      <c r="QVO2739" s="653"/>
      <c r="QVP2739" s="653"/>
      <c r="QVQ2739" s="653"/>
      <c r="QVR2739" s="653"/>
      <c r="QVS2739" s="653"/>
      <c r="QVT2739" s="653"/>
      <c r="QVU2739" s="653"/>
      <c r="QVV2739" s="653"/>
      <c r="QVW2739" s="653"/>
      <c r="QVX2739" s="653"/>
      <c r="QVY2739" s="653"/>
      <c r="QVZ2739" s="653"/>
      <c r="QWA2739" s="653"/>
      <c r="QWB2739" s="653"/>
      <c r="QWC2739" s="653"/>
      <c r="QWD2739" s="653"/>
      <c r="QWE2739" s="653"/>
      <c r="QWF2739" s="653"/>
      <c r="QWG2739" s="653"/>
      <c r="QWH2739" s="653"/>
      <c r="QWI2739" s="653"/>
      <c r="QWJ2739" s="653"/>
      <c r="QWK2739" s="653"/>
      <c r="QWL2739" s="653"/>
      <c r="QWM2739" s="653"/>
      <c r="QWN2739" s="653"/>
      <c r="QWO2739" s="653"/>
      <c r="QWP2739" s="653"/>
      <c r="QWQ2739" s="653"/>
      <c r="QWR2739" s="653"/>
      <c r="QWS2739" s="653"/>
      <c r="QWT2739" s="653"/>
      <c r="QWU2739" s="653"/>
      <c r="QWV2739" s="653"/>
      <c r="QWW2739" s="653"/>
      <c r="QWX2739" s="653"/>
      <c r="QWY2739" s="653"/>
      <c r="QWZ2739" s="653"/>
      <c r="QXA2739" s="653"/>
      <c r="QXB2739" s="653"/>
      <c r="QXC2739" s="653"/>
      <c r="QXD2739" s="653"/>
      <c r="QXE2739" s="653"/>
      <c r="QXF2739" s="653"/>
      <c r="QXG2739" s="653"/>
      <c r="QXH2739" s="653"/>
      <c r="QXI2739" s="653"/>
      <c r="QXJ2739" s="653"/>
      <c r="QXK2739" s="653"/>
      <c r="QXL2739" s="653"/>
      <c r="QXM2739" s="653"/>
      <c r="QXN2739" s="653"/>
      <c r="QXO2739" s="653"/>
      <c r="QXP2739" s="653"/>
      <c r="QXQ2739" s="653"/>
      <c r="QXR2739" s="653"/>
      <c r="QXS2739" s="653"/>
      <c r="QXT2739" s="653"/>
      <c r="QXU2739" s="653"/>
      <c r="QXV2739" s="653"/>
      <c r="QXW2739" s="653"/>
      <c r="QXX2739" s="653"/>
      <c r="QXY2739" s="653"/>
      <c r="QXZ2739" s="653"/>
      <c r="QYA2739" s="653"/>
      <c r="QYB2739" s="653"/>
      <c r="QYC2739" s="653"/>
      <c r="QYD2739" s="653"/>
      <c r="QYE2739" s="653"/>
      <c r="QYF2739" s="653"/>
      <c r="QYG2739" s="653"/>
      <c r="QYH2739" s="653"/>
      <c r="QYI2739" s="653"/>
      <c r="QYJ2739" s="653"/>
      <c r="QYK2739" s="653"/>
      <c r="QYL2739" s="653"/>
      <c r="QYM2739" s="653"/>
      <c r="QYN2739" s="653"/>
      <c r="QYO2739" s="653"/>
      <c r="QYP2739" s="653"/>
      <c r="QYQ2739" s="653"/>
      <c r="QYR2739" s="653"/>
      <c r="QYS2739" s="653"/>
      <c r="QYT2739" s="653"/>
      <c r="QYU2739" s="653"/>
      <c r="QYV2739" s="653"/>
      <c r="QYW2739" s="653"/>
      <c r="QYX2739" s="653"/>
      <c r="QYY2739" s="653"/>
      <c r="QYZ2739" s="653"/>
      <c r="QZA2739" s="653"/>
      <c r="QZB2739" s="653"/>
      <c r="QZC2739" s="653"/>
      <c r="QZD2739" s="653"/>
      <c r="QZE2739" s="653"/>
      <c r="QZF2739" s="653"/>
      <c r="QZG2739" s="653"/>
      <c r="QZH2739" s="653"/>
      <c r="QZI2739" s="653"/>
      <c r="QZJ2739" s="653"/>
      <c r="QZK2739" s="653"/>
      <c r="QZL2739" s="653"/>
      <c r="QZM2739" s="653"/>
      <c r="QZN2739" s="653"/>
      <c r="QZO2739" s="653"/>
      <c r="QZP2739" s="653"/>
      <c r="QZQ2739" s="653"/>
      <c r="QZR2739" s="653"/>
      <c r="QZS2739" s="653"/>
      <c r="QZT2739" s="653"/>
      <c r="QZU2739" s="653"/>
      <c r="QZV2739" s="653"/>
      <c r="QZW2739" s="653"/>
      <c r="QZX2739" s="653"/>
      <c r="QZY2739" s="653"/>
      <c r="QZZ2739" s="653"/>
      <c r="RAA2739" s="653"/>
      <c r="RAB2739" s="653"/>
      <c r="RAC2739" s="653"/>
      <c r="RAD2739" s="653"/>
      <c r="RAE2739" s="653"/>
      <c r="RAF2739" s="653"/>
      <c r="RAG2739" s="653"/>
      <c r="RAH2739" s="653"/>
      <c r="RAI2739" s="653"/>
      <c r="RAJ2739" s="653"/>
      <c r="RAK2739" s="653"/>
      <c r="RAL2739" s="653"/>
      <c r="RAM2739" s="653"/>
      <c r="RAN2739" s="653"/>
      <c r="RAO2739" s="653"/>
      <c r="RAP2739" s="653"/>
      <c r="RAQ2739" s="653"/>
      <c r="RAR2739" s="653"/>
      <c r="RAS2739" s="653"/>
      <c r="RAT2739" s="653"/>
      <c r="RAU2739" s="653"/>
      <c r="RAV2739" s="653"/>
      <c r="RAW2739" s="653"/>
      <c r="RAX2739" s="653"/>
      <c r="RAY2739" s="653"/>
      <c r="RAZ2739" s="653"/>
      <c r="RBA2739" s="653"/>
      <c r="RBB2739" s="653"/>
      <c r="RBC2739" s="653"/>
      <c r="RBD2739" s="653"/>
      <c r="RBE2739" s="653"/>
      <c r="RBF2739" s="653"/>
      <c r="RBG2739" s="653"/>
      <c r="RBH2739" s="653"/>
      <c r="RBI2739" s="653"/>
      <c r="RBJ2739" s="653"/>
      <c r="RBK2739" s="653"/>
      <c r="RBL2739" s="653"/>
      <c r="RBM2739" s="653"/>
      <c r="RBN2739" s="653"/>
      <c r="RBO2739" s="653"/>
      <c r="RBP2739" s="653"/>
      <c r="RBQ2739" s="653"/>
      <c r="RBR2739" s="653"/>
      <c r="RBS2739" s="653"/>
      <c r="RBT2739" s="653"/>
      <c r="RBU2739" s="653"/>
      <c r="RBV2739" s="653"/>
      <c r="RBW2739" s="653"/>
      <c r="RBX2739" s="653"/>
      <c r="RBY2739" s="653"/>
      <c r="RBZ2739" s="653"/>
      <c r="RCA2739" s="653"/>
      <c r="RCB2739" s="653"/>
      <c r="RCC2739" s="653"/>
      <c r="RCD2739" s="653"/>
      <c r="RCE2739" s="653"/>
      <c r="RCF2739" s="653"/>
      <c r="RCG2739" s="653"/>
      <c r="RCH2739" s="653"/>
      <c r="RCI2739" s="653"/>
      <c r="RCJ2739" s="653"/>
      <c r="RCK2739" s="653"/>
      <c r="RCL2739" s="653"/>
      <c r="RCM2739" s="653"/>
      <c r="RCN2739" s="653"/>
      <c r="RCO2739" s="653"/>
      <c r="RCP2739" s="653"/>
      <c r="RCQ2739" s="653"/>
      <c r="RCR2739" s="653"/>
      <c r="RCS2739" s="653"/>
      <c r="RCT2739" s="653"/>
      <c r="RCU2739" s="653"/>
      <c r="RCV2739" s="653"/>
      <c r="RCW2739" s="653"/>
      <c r="RCX2739" s="653"/>
      <c r="RCY2739" s="653"/>
      <c r="RCZ2739" s="653"/>
      <c r="RDA2739" s="653"/>
      <c r="RDB2739" s="653"/>
      <c r="RDC2739" s="653"/>
      <c r="RDD2739" s="653"/>
      <c r="RDE2739" s="653"/>
      <c r="RDF2739" s="653"/>
      <c r="RDG2739" s="653"/>
      <c r="RDH2739" s="653"/>
      <c r="RDI2739" s="653"/>
      <c r="RDJ2739" s="653"/>
      <c r="RDK2739" s="653"/>
      <c r="RDL2739" s="653"/>
      <c r="RDM2739" s="653"/>
      <c r="RDN2739" s="653"/>
      <c r="RDO2739" s="653"/>
      <c r="RDP2739" s="653"/>
      <c r="RDQ2739" s="653"/>
      <c r="RDR2739" s="653"/>
      <c r="RDS2739" s="653"/>
      <c r="RDT2739" s="653"/>
      <c r="RDU2739" s="653"/>
      <c r="RDV2739" s="653"/>
      <c r="RDW2739" s="653"/>
      <c r="RDX2739" s="653"/>
      <c r="RDY2739" s="653"/>
      <c r="RDZ2739" s="653"/>
      <c r="REA2739" s="653"/>
      <c r="REB2739" s="653"/>
      <c r="REC2739" s="653"/>
      <c r="RED2739" s="653"/>
      <c r="REE2739" s="653"/>
      <c r="REF2739" s="653"/>
      <c r="REG2739" s="653"/>
      <c r="REH2739" s="653"/>
      <c r="REI2739" s="653"/>
      <c r="REJ2739" s="653"/>
      <c r="REK2739" s="653"/>
      <c r="REL2739" s="653"/>
      <c r="REM2739" s="653"/>
      <c r="REN2739" s="653"/>
      <c r="REO2739" s="653"/>
      <c r="REP2739" s="653"/>
      <c r="REQ2739" s="653"/>
      <c r="RER2739" s="653"/>
      <c r="RES2739" s="653"/>
      <c r="RET2739" s="653"/>
      <c r="REU2739" s="653"/>
      <c r="REV2739" s="653"/>
      <c r="REW2739" s="653"/>
      <c r="REX2739" s="653"/>
      <c r="REY2739" s="653"/>
      <c r="REZ2739" s="653"/>
      <c r="RFA2739" s="653"/>
      <c r="RFB2739" s="653"/>
      <c r="RFC2739" s="653"/>
      <c r="RFD2739" s="653"/>
      <c r="RFE2739" s="653"/>
      <c r="RFF2739" s="653"/>
      <c r="RFG2739" s="653"/>
      <c r="RFH2739" s="653"/>
      <c r="RFI2739" s="653"/>
      <c r="RFJ2739" s="653"/>
      <c r="RFK2739" s="653"/>
      <c r="RFL2739" s="653"/>
      <c r="RFM2739" s="653"/>
      <c r="RFN2739" s="653"/>
      <c r="RFO2739" s="653"/>
      <c r="RFP2739" s="653"/>
      <c r="RFQ2739" s="653"/>
      <c r="RFR2739" s="653"/>
      <c r="RFS2739" s="653"/>
      <c r="RFT2739" s="653"/>
      <c r="RFU2739" s="653"/>
      <c r="RFV2739" s="653"/>
      <c r="RFW2739" s="653"/>
      <c r="RFX2739" s="653"/>
      <c r="RFY2739" s="653"/>
      <c r="RFZ2739" s="653"/>
      <c r="RGA2739" s="653"/>
      <c r="RGB2739" s="653"/>
      <c r="RGC2739" s="653"/>
      <c r="RGD2739" s="653"/>
      <c r="RGE2739" s="653"/>
      <c r="RGF2739" s="653"/>
      <c r="RGG2739" s="653"/>
      <c r="RGH2739" s="653"/>
      <c r="RGI2739" s="653"/>
      <c r="RGJ2739" s="653"/>
      <c r="RGK2739" s="653"/>
      <c r="RGL2739" s="653"/>
      <c r="RGM2739" s="653"/>
      <c r="RGN2739" s="653"/>
      <c r="RGO2739" s="653"/>
      <c r="RGP2739" s="653"/>
      <c r="RGQ2739" s="653"/>
      <c r="RGR2739" s="653"/>
      <c r="RGS2739" s="653"/>
      <c r="RGT2739" s="653"/>
      <c r="RGU2739" s="653"/>
      <c r="RGV2739" s="653"/>
      <c r="RGW2739" s="653"/>
      <c r="RGX2739" s="653"/>
      <c r="RGY2739" s="653"/>
      <c r="RGZ2739" s="653"/>
      <c r="RHA2739" s="653"/>
      <c r="RHB2739" s="653"/>
      <c r="RHC2739" s="653"/>
      <c r="RHD2739" s="653"/>
      <c r="RHE2739" s="653"/>
      <c r="RHF2739" s="653"/>
      <c r="RHG2739" s="653"/>
      <c r="RHH2739" s="653"/>
      <c r="RHI2739" s="653"/>
      <c r="RHJ2739" s="653"/>
      <c r="RHK2739" s="653"/>
      <c r="RHL2739" s="653"/>
      <c r="RHM2739" s="653"/>
      <c r="RHN2739" s="653"/>
      <c r="RHO2739" s="653"/>
      <c r="RHP2739" s="653"/>
      <c r="RHQ2739" s="653"/>
      <c r="RHR2739" s="653"/>
      <c r="RHS2739" s="653"/>
      <c r="RHT2739" s="653"/>
      <c r="RHU2739" s="653"/>
      <c r="RHV2739" s="653"/>
      <c r="RHW2739" s="653"/>
      <c r="RHX2739" s="653"/>
      <c r="RHY2739" s="653"/>
      <c r="RHZ2739" s="653"/>
      <c r="RIA2739" s="653"/>
      <c r="RIB2739" s="653"/>
      <c r="RIC2739" s="653"/>
      <c r="RID2739" s="653"/>
      <c r="RIE2739" s="653"/>
      <c r="RIF2739" s="653"/>
      <c r="RIG2739" s="653"/>
      <c r="RIH2739" s="653"/>
      <c r="RII2739" s="653"/>
      <c r="RIJ2739" s="653"/>
      <c r="RIK2739" s="653"/>
      <c r="RIL2739" s="653"/>
      <c r="RIM2739" s="653"/>
      <c r="RIN2739" s="653"/>
      <c r="RIO2739" s="653"/>
      <c r="RIP2739" s="653"/>
      <c r="RIQ2739" s="653"/>
      <c r="RIR2739" s="653"/>
      <c r="RIS2739" s="653"/>
      <c r="RIT2739" s="653"/>
      <c r="RIU2739" s="653"/>
      <c r="RIV2739" s="653"/>
      <c r="RIW2739" s="653"/>
      <c r="RIX2739" s="653"/>
      <c r="RIY2739" s="653"/>
      <c r="RIZ2739" s="653"/>
      <c r="RJA2739" s="653"/>
      <c r="RJB2739" s="653"/>
      <c r="RJC2739" s="653"/>
      <c r="RJD2739" s="653"/>
      <c r="RJE2739" s="653"/>
      <c r="RJF2739" s="653"/>
      <c r="RJG2739" s="653"/>
      <c r="RJH2739" s="653"/>
      <c r="RJI2739" s="653"/>
      <c r="RJJ2739" s="653"/>
      <c r="RJK2739" s="653"/>
      <c r="RJL2739" s="653"/>
      <c r="RJM2739" s="653"/>
      <c r="RJN2739" s="653"/>
      <c r="RJO2739" s="653"/>
      <c r="RJP2739" s="653"/>
      <c r="RJQ2739" s="653"/>
      <c r="RJR2739" s="653"/>
      <c r="RJS2739" s="653"/>
      <c r="RJT2739" s="653"/>
      <c r="RJU2739" s="653"/>
      <c r="RJV2739" s="653"/>
      <c r="RJW2739" s="653"/>
      <c r="RJX2739" s="653"/>
      <c r="RJY2739" s="653"/>
      <c r="RJZ2739" s="653"/>
      <c r="RKA2739" s="653"/>
      <c r="RKB2739" s="653"/>
      <c r="RKC2739" s="653"/>
      <c r="RKD2739" s="653"/>
      <c r="RKE2739" s="653"/>
      <c r="RKF2739" s="653"/>
      <c r="RKG2739" s="653"/>
      <c r="RKH2739" s="653"/>
      <c r="RKI2739" s="653"/>
      <c r="RKJ2739" s="653"/>
      <c r="RKK2739" s="653"/>
      <c r="RKL2739" s="653"/>
      <c r="RKM2739" s="653"/>
      <c r="RKN2739" s="653"/>
      <c r="RKO2739" s="653"/>
      <c r="RKP2739" s="653"/>
      <c r="RKQ2739" s="653"/>
      <c r="RKR2739" s="653"/>
      <c r="RKS2739" s="653"/>
      <c r="RKT2739" s="653"/>
      <c r="RKU2739" s="653"/>
      <c r="RKV2739" s="653"/>
      <c r="RKW2739" s="653"/>
      <c r="RKX2739" s="653"/>
      <c r="RKY2739" s="653"/>
      <c r="RKZ2739" s="653"/>
      <c r="RLA2739" s="653"/>
      <c r="RLB2739" s="653"/>
      <c r="RLC2739" s="653"/>
      <c r="RLD2739" s="653"/>
      <c r="RLE2739" s="653"/>
      <c r="RLF2739" s="653"/>
      <c r="RLG2739" s="653"/>
      <c r="RLH2739" s="653"/>
      <c r="RLI2739" s="653"/>
      <c r="RLJ2739" s="653"/>
      <c r="RLK2739" s="653"/>
      <c r="RLL2739" s="653"/>
      <c r="RLM2739" s="653"/>
      <c r="RLN2739" s="653"/>
      <c r="RLO2739" s="653"/>
      <c r="RLP2739" s="653"/>
      <c r="RLQ2739" s="653"/>
      <c r="RLR2739" s="653"/>
      <c r="RLS2739" s="653"/>
      <c r="RLT2739" s="653"/>
      <c r="RLU2739" s="653"/>
      <c r="RLV2739" s="653"/>
      <c r="RLW2739" s="653"/>
      <c r="RLX2739" s="653"/>
      <c r="RLY2739" s="653"/>
      <c r="RLZ2739" s="653"/>
      <c r="RMA2739" s="653"/>
      <c r="RMB2739" s="653"/>
      <c r="RMC2739" s="653"/>
      <c r="RMD2739" s="653"/>
      <c r="RME2739" s="653"/>
      <c r="RMF2739" s="653"/>
      <c r="RMG2739" s="653"/>
      <c r="RMH2739" s="653"/>
      <c r="RMI2739" s="653"/>
      <c r="RMJ2739" s="653"/>
      <c r="RMK2739" s="653"/>
      <c r="RML2739" s="653"/>
      <c r="RMM2739" s="653"/>
      <c r="RMN2739" s="653"/>
      <c r="RMO2739" s="653"/>
      <c r="RMP2739" s="653"/>
      <c r="RMQ2739" s="653"/>
      <c r="RMR2739" s="653"/>
      <c r="RMS2739" s="653"/>
      <c r="RMT2739" s="653"/>
      <c r="RMU2739" s="653"/>
      <c r="RMV2739" s="653"/>
      <c r="RMW2739" s="653"/>
      <c r="RMX2739" s="653"/>
      <c r="RMY2739" s="653"/>
      <c r="RMZ2739" s="653"/>
      <c r="RNA2739" s="653"/>
      <c r="RNB2739" s="653"/>
      <c r="RNC2739" s="653"/>
      <c r="RND2739" s="653"/>
      <c r="RNE2739" s="653"/>
      <c r="RNF2739" s="653"/>
      <c r="RNG2739" s="653"/>
      <c r="RNH2739" s="653"/>
      <c r="RNI2739" s="653"/>
      <c r="RNJ2739" s="653"/>
      <c r="RNK2739" s="653"/>
      <c r="RNL2739" s="653"/>
      <c r="RNM2739" s="653"/>
      <c r="RNN2739" s="653"/>
      <c r="RNO2739" s="653"/>
      <c r="RNP2739" s="653"/>
      <c r="RNQ2739" s="653"/>
      <c r="RNR2739" s="653"/>
      <c r="RNS2739" s="653"/>
      <c r="RNT2739" s="653"/>
      <c r="RNU2739" s="653"/>
      <c r="RNV2739" s="653"/>
      <c r="RNW2739" s="653"/>
      <c r="RNX2739" s="653"/>
      <c r="RNY2739" s="653"/>
      <c r="RNZ2739" s="653"/>
      <c r="ROA2739" s="653"/>
      <c r="ROB2739" s="653"/>
      <c r="ROC2739" s="653"/>
      <c r="ROD2739" s="653"/>
      <c r="ROE2739" s="653"/>
      <c r="ROF2739" s="653"/>
      <c r="ROG2739" s="653"/>
      <c r="ROH2739" s="653"/>
      <c r="ROI2739" s="653"/>
      <c r="ROJ2739" s="653"/>
      <c r="ROK2739" s="653"/>
      <c r="ROL2739" s="653"/>
      <c r="ROM2739" s="653"/>
      <c r="RON2739" s="653"/>
      <c r="ROO2739" s="653"/>
      <c r="ROP2739" s="653"/>
      <c r="ROQ2739" s="653"/>
      <c r="ROR2739" s="653"/>
      <c r="ROS2739" s="653"/>
      <c r="ROT2739" s="653"/>
      <c r="ROU2739" s="653"/>
      <c r="ROV2739" s="653"/>
      <c r="ROW2739" s="653"/>
      <c r="ROX2739" s="653"/>
      <c r="ROY2739" s="653"/>
      <c r="ROZ2739" s="653"/>
      <c r="RPA2739" s="653"/>
      <c r="RPB2739" s="653"/>
      <c r="RPC2739" s="653"/>
      <c r="RPD2739" s="653"/>
      <c r="RPE2739" s="653"/>
      <c r="RPF2739" s="653"/>
      <c r="RPG2739" s="653"/>
      <c r="RPH2739" s="653"/>
      <c r="RPI2739" s="653"/>
      <c r="RPJ2739" s="653"/>
      <c r="RPK2739" s="653"/>
      <c r="RPL2739" s="653"/>
      <c r="RPM2739" s="653"/>
      <c r="RPN2739" s="653"/>
      <c r="RPO2739" s="653"/>
      <c r="RPP2739" s="653"/>
      <c r="RPQ2739" s="653"/>
      <c r="RPR2739" s="653"/>
      <c r="RPS2739" s="653"/>
      <c r="RPT2739" s="653"/>
      <c r="RPU2739" s="653"/>
      <c r="RPV2739" s="653"/>
      <c r="RPW2739" s="653"/>
      <c r="RPX2739" s="653"/>
      <c r="RPY2739" s="653"/>
      <c r="RPZ2739" s="653"/>
      <c r="RQA2739" s="653"/>
      <c r="RQB2739" s="653"/>
      <c r="RQC2739" s="653"/>
      <c r="RQD2739" s="653"/>
      <c r="RQE2739" s="653"/>
      <c r="RQF2739" s="653"/>
      <c r="RQG2739" s="653"/>
      <c r="RQH2739" s="653"/>
      <c r="RQI2739" s="653"/>
      <c r="RQJ2739" s="653"/>
      <c r="RQK2739" s="653"/>
      <c r="RQL2739" s="653"/>
      <c r="RQM2739" s="653"/>
      <c r="RQN2739" s="653"/>
      <c r="RQO2739" s="653"/>
      <c r="RQP2739" s="653"/>
      <c r="RQQ2739" s="653"/>
      <c r="RQR2739" s="653"/>
      <c r="RQS2739" s="653"/>
      <c r="RQT2739" s="653"/>
      <c r="RQU2739" s="653"/>
      <c r="RQV2739" s="653"/>
      <c r="RQW2739" s="653"/>
      <c r="RQX2739" s="653"/>
      <c r="RQY2739" s="653"/>
      <c r="RQZ2739" s="653"/>
      <c r="RRA2739" s="653"/>
      <c r="RRB2739" s="653"/>
      <c r="RRC2739" s="653"/>
      <c r="RRD2739" s="653"/>
      <c r="RRE2739" s="653"/>
      <c r="RRF2739" s="653"/>
      <c r="RRG2739" s="653"/>
      <c r="RRH2739" s="653"/>
      <c r="RRI2739" s="653"/>
      <c r="RRJ2739" s="653"/>
      <c r="RRK2739" s="653"/>
      <c r="RRL2739" s="653"/>
      <c r="RRM2739" s="653"/>
      <c r="RRN2739" s="653"/>
      <c r="RRO2739" s="653"/>
      <c r="RRP2739" s="653"/>
      <c r="RRQ2739" s="653"/>
      <c r="RRR2739" s="653"/>
      <c r="RRS2739" s="653"/>
      <c r="RRT2739" s="653"/>
      <c r="RRU2739" s="653"/>
      <c r="RRV2739" s="653"/>
      <c r="RRW2739" s="653"/>
      <c r="RRX2739" s="653"/>
      <c r="RRY2739" s="653"/>
      <c r="RRZ2739" s="653"/>
      <c r="RSA2739" s="653"/>
      <c r="RSB2739" s="653"/>
      <c r="RSC2739" s="653"/>
      <c r="RSD2739" s="653"/>
      <c r="RSE2739" s="653"/>
      <c r="RSF2739" s="653"/>
      <c r="RSG2739" s="653"/>
      <c r="RSH2739" s="653"/>
      <c r="RSI2739" s="653"/>
      <c r="RSJ2739" s="653"/>
      <c r="RSK2739" s="653"/>
      <c r="RSL2739" s="653"/>
      <c r="RSM2739" s="653"/>
      <c r="RSN2739" s="653"/>
      <c r="RSO2739" s="653"/>
      <c r="RSP2739" s="653"/>
      <c r="RSQ2739" s="653"/>
      <c r="RSR2739" s="653"/>
      <c r="RSS2739" s="653"/>
      <c r="RST2739" s="653"/>
      <c r="RSU2739" s="653"/>
      <c r="RSV2739" s="653"/>
      <c r="RSW2739" s="653"/>
      <c r="RSX2739" s="653"/>
      <c r="RSY2739" s="653"/>
      <c r="RSZ2739" s="653"/>
      <c r="RTA2739" s="653"/>
      <c r="RTB2739" s="653"/>
      <c r="RTC2739" s="653"/>
      <c r="RTD2739" s="653"/>
      <c r="RTE2739" s="653"/>
      <c r="RTF2739" s="653"/>
      <c r="RTG2739" s="653"/>
      <c r="RTH2739" s="653"/>
      <c r="RTI2739" s="653"/>
      <c r="RTJ2739" s="653"/>
      <c r="RTK2739" s="653"/>
      <c r="RTL2739" s="653"/>
      <c r="RTM2739" s="653"/>
      <c r="RTN2739" s="653"/>
      <c r="RTO2739" s="653"/>
      <c r="RTP2739" s="653"/>
      <c r="RTQ2739" s="653"/>
      <c r="RTR2739" s="653"/>
      <c r="RTS2739" s="653"/>
      <c r="RTT2739" s="653"/>
      <c r="RTU2739" s="653"/>
      <c r="RTV2739" s="653"/>
      <c r="RTW2739" s="653"/>
      <c r="RTX2739" s="653"/>
      <c r="RTY2739" s="653"/>
      <c r="RTZ2739" s="653"/>
      <c r="RUA2739" s="653"/>
      <c r="RUB2739" s="653"/>
      <c r="RUC2739" s="653"/>
      <c r="RUD2739" s="653"/>
      <c r="RUE2739" s="653"/>
      <c r="RUF2739" s="653"/>
      <c r="RUG2739" s="653"/>
      <c r="RUH2739" s="653"/>
      <c r="RUI2739" s="653"/>
      <c r="RUJ2739" s="653"/>
      <c r="RUK2739" s="653"/>
      <c r="RUL2739" s="653"/>
      <c r="RUM2739" s="653"/>
      <c r="RUN2739" s="653"/>
      <c r="RUO2739" s="653"/>
      <c r="RUP2739" s="653"/>
      <c r="RUQ2739" s="653"/>
      <c r="RUR2739" s="653"/>
      <c r="RUS2739" s="653"/>
      <c r="RUT2739" s="653"/>
      <c r="RUU2739" s="653"/>
      <c r="RUV2739" s="653"/>
      <c r="RUW2739" s="653"/>
      <c r="RUX2739" s="653"/>
      <c r="RUY2739" s="653"/>
      <c r="RUZ2739" s="653"/>
      <c r="RVA2739" s="653"/>
      <c r="RVB2739" s="653"/>
      <c r="RVC2739" s="653"/>
      <c r="RVD2739" s="653"/>
      <c r="RVE2739" s="653"/>
      <c r="RVF2739" s="653"/>
      <c r="RVG2739" s="653"/>
      <c r="RVH2739" s="653"/>
      <c r="RVI2739" s="653"/>
      <c r="RVJ2739" s="653"/>
      <c r="RVK2739" s="653"/>
      <c r="RVL2739" s="653"/>
      <c r="RVM2739" s="653"/>
      <c r="RVN2739" s="653"/>
      <c r="RVO2739" s="653"/>
      <c r="RVP2739" s="653"/>
      <c r="RVQ2739" s="653"/>
      <c r="RVR2739" s="653"/>
      <c r="RVS2739" s="653"/>
      <c r="RVT2739" s="653"/>
      <c r="RVU2739" s="653"/>
      <c r="RVV2739" s="653"/>
      <c r="RVW2739" s="653"/>
      <c r="RVX2739" s="653"/>
      <c r="RVY2739" s="653"/>
      <c r="RVZ2739" s="653"/>
      <c r="RWA2739" s="653"/>
      <c r="RWB2739" s="653"/>
      <c r="RWC2739" s="653"/>
      <c r="RWD2739" s="653"/>
      <c r="RWE2739" s="653"/>
      <c r="RWF2739" s="653"/>
      <c r="RWG2739" s="653"/>
      <c r="RWH2739" s="653"/>
      <c r="RWI2739" s="653"/>
      <c r="RWJ2739" s="653"/>
      <c r="RWK2739" s="653"/>
      <c r="RWL2739" s="653"/>
      <c r="RWM2739" s="653"/>
      <c r="RWN2739" s="653"/>
      <c r="RWO2739" s="653"/>
      <c r="RWP2739" s="653"/>
      <c r="RWQ2739" s="653"/>
      <c r="RWR2739" s="653"/>
      <c r="RWS2739" s="653"/>
      <c r="RWT2739" s="653"/>
      <c r="RWU2739" s="653"/>
      <c r="RWV2739" s="653"/>
      <c r="RWW2739" s="653"/>
      <c r="RWX2739" s="653"/>
      <c r="RWY2739" s="653"/>
      <c r="RWZ2739" s="653"/>
      <c r="RXA2739" s="653"/>
      <c r="RXB2739" s="653"/>
      <c r="RXC2739" s="653"/>
      <c r="RXD2739" s="653"/>
      <c r="RXE2739" s="653"/>
      <c r="RXF2739" s="653"/>
      <c r="RXG2739" s="653"/>
      <c r="RXH2739" s="653"/>
      <c r="RXI2739" s="653"/>
      <c r="RXJ2739" s="653"/>
      <c r="RXK2739" s="653"/>
      <c r="RXL2739" s="653"/>
      <c r="RXM2739" s="653"/>
      <c r="RXN2739" s="653"/>
      <c r="RXO2739" s="653"/>
      <c r="RXP2739" s="653"/>
      <c r="RXQ2739" s="653"/>
      <c r="RXR2739" s="653"/>
      <c r="RXS2739" s="653"/>
      <c r="RXT2739" s="653"/>
      <c r="RXU2739" s="653"/>
      <c r="RXV2739" s="653"/>
      <c r="RXW2739" s="653"/>
      <c r="RXX2739" s="653"/>
      <c r="RXY2739" s="653"/>
      <c r="RXZ2739" s="653"/>
      <c r="RYA2739" s="653"/>
      <c r="RYB2739" s="653"/>
      <c r="RYC2739" s="653"/>
      <c r="RYD2739" s="653"/>
      <c r="RYE2739" s="653"/>
      <c r="RYF2739" s="653"/>
      <c r="RYG2739" s="653"/>
      <c r="RYH2739" s="653"/>
      <c r="RYI2739" s="653"/>
      <c r="RYJ2739" s="653"/>
      <c r="RYK2739" s="653"/>
      <c r="RYL2739" s="653"/>
      <c r="RYM2739" s="653"/>
      <c r="RYN2739" s="653"/>
      <c r="RYO2739" s="653"/>
      <c r="RYP2739" s="653"/>
      <c r="RYQ2739" s="653"/>
      <c r="RYR2739" s="653"/>
      <c r="RYS2739" s="653"/>
      <c r="RYT2739" s="653"/>
      <c r="RYU2739" s="653"/>
      <c r="RYV2739" s="653"/>
      <c r="RYW2739" s="653"/>
      <c r="RYX2739" s="653"/>
      <c r="RYY2739" s="653"/>
      <c r="RYZ2739" s="653"/>
      <c r="RZA2739" s="653"/>
      <c r="RZB2739" s="653"/>
      <c r="RZC2739" s="653"/>
      <c r="RZD2739" s="653"/>
      <c r="RZE2739" s="653"/>
      <c r="RZF2739" s="653"/>
      <c r="RZG2739" s="653"/>
      <c r="RZH2739" s="653"/>
      <c r="RZI2739" s="653"/>
      <c r="RZJ2739" s="653"/>
      <c r="RZK2739" s="653"/>
      <c r="RZL2739" s="653"/>
      <c r="RZM2739" s="653"/>
      <c r="RZN2739" s="653"/>
      <c r="RZO2739" s="653"/>
      <c r="RZP2739" s="653"/>
      <c r="RZQ2739" s="653"/>
      <c r="RZR2739" s="653"/>
      <c r="RZS2739" s="653"/>
      <c r="RZT2739" s="653"/>
      <c r="RZU2739" s="653"/>
      <c r="RZV2739" s="653"/>
      <c r="RZW2739" s="653"/>
      <c r="RZX2739" s="653"/>
      <c r="RZY2739" s="653"/>
      <c r="RZZ2739" s="653"/>
      <c r="SAA2739" s="653"/>
      <c r="SAB2739" s="653"/>
      <c r="SAC2739" s="653"/>
      <c r="SAD2739" s="653"/>
      <c r="SAE2739" s="653"/>
      <c r="SAF2739" s="653"/>
      <c r="SAG2739" s="653"/>
      <c r="SAH2739" s="653"/>
      <c r="SAI2739" s="653"/>
      <c r="SAJ2739" s="653"/>
      <c r="SAK2739" s="653"/>
      <c r="SAL2739" s="653"/>
      <c r="SAM2739" s="653"/>
      <c r="SAN2739" s="653"/>
      <c r="SAO2739" s="653"/>
      <c r="SAP2739" s="653"/>
      <c r="SAQ2739" s="653"/>
      <c r="SAR2739" s="653"/>
      <c r="SAS2739" s="653"/>
      <c r="SAT2739" s="653"/>
      <c r="SAU2739" s="653"/>
      <c r="SAV2739" s="653"/>
      <c r="SAW2739" s="653"/>
      <c r="SAX2739" s="653"/>
      <c r="SAY2739" s="653"/>
      <c r="SAZ2739" s="653"/>
      <c r="SBA2739" s="653"/>
      <c r="SBB2739" s="653"/>
      <c r="SBC2739" s="653"/>
      <c r="SBD2739" s="653"/>
      <c r="SBE2739" s="653"/>
      <c r="SBF2739" s="653"/>
      <c r="SBG2739" s="653"/>
      <c r="SBH2739" s="653"/>
      <c r="SBI2739" s="653"/>
      <c r="SBJ2739" s="653"/>
      <c r="SBK2739" s="653"/>
      <c r="SBL2739" s="653"/>
      <c r="SBM2739" s="653"/>
      <c r="SBN2739" s="653"/>
      <c r="SBO2739" s="653"/>
      <c r="SBP2739" s="653"/>
      <c r="SBQ2739" s="653"/>
      <c r="SBR2739" s="653"/>
      <c r="SBS2739" s="653"/>
      <c r="SBT2739" s="653"/>
      <c r="SBU2739" s="653"/>
      <c r="SBV2739" s="653"/>
      <c r="SBW2739" s="653"/>
      <c r="SBX2739" s="653"/>
      <c r="SBY2739" s="653"/>
      <c r="SBZ2739" s="653"/>
      <c r="SCA2739" s="653"/>
      <c r="SCB2739" s="653"/>
      <c r="SCC2739" s="653"/>
      <c r="SCD2739" s="653"/>
      <c r="SCE2739" s="653"/>
      <c r="SCF2739" s="653"/>
      <c r="SCG2739" s="653"/>
      <c r="SCH2739" s="653"/>
      <c r="SCI2739" s="653"/>
      <c r="SCJ2739" s="653"/>
      <c r="SCK2739" s="653"/>
      <c r="SCL2739" s="653"/>
      <c r="SCM2739" s="653"/>
      <c r="SCN2739" s="653"/>
      <c r="SCO2739" s="653"/>
      <c r="SCP2739" s="653"/>
      <c r="SCQ2739" s="653"/>
      <c r="SCR2739" s="653"/>
      <c r="SCS2739" s="653"/>
      <c r="SCT2739" s="653"/>
      <c r="SCU2739" s="653"/>
      <c r="SCV2739" s="653"/>
      <c r="SCW2739" s="653"/>
      <c r="SCX2739" s="653"/>
      <c r="SCY2739" s="653"/>
      <c r="SCZ2739" s="653"/>
      <c r="SDA2739" s="653"/>
      <c r="SDB2739" s="653"/>
      <c r="SDC2739" s="653"/>
      <c r="SDD2739" s="653"/>
      <c r="SDE2739" s="653"/>
      <c r="SDF2739" s="653"/>
      <c r="SDG2739" s="653"/>
      <c r="SDH2739" s="653"/>
      <c r="SDI2739" s="653"/>
      <c r="SDJ2739" s="653"/>
      <c r="SDK2739" s="653"/>
      <c r="SDL2739" s="653"/>
      <c r="SDM2739" s="653"/>
      <c r="SDN2739" s="653"/>
      <c r="SDO2739" s="653"/>
      <c r="SDP2739" s="653"/>
      <c r="SDQ2739" s="653"/>
      <c r="SDR2739" s="653"/>
      <c r="SDS2739" s="653"/>
      <c r="SDT2739" s="653"/>
      <c r="SDU2739" s="653"/>
      <c r="SDV2739" s="653"/>
      <c r="SDW2739" s="653"/>
      <c r="SDX2739" s="653"/>
      <c r="SDY2739" s="653"/>
      <c r="SDZ2739" s="653"/>
      <c r="SEA2739" s="653"/>
      <c r="SEB2739" s="653"/>
      <c r="SEC2739" s="653"/>
      <c r="SED2739" s="653"/>
      <c r="SEE2739" s="653"/>
      <c r="SEF2739" s="653"/>
      <c r="SEG2739" s="653"/>
      <c r="SEH2739" s="653"/>
      <c r="SEI2739" s="653"/>
      <c r="SEJ2739" s="653"/>
      <c r="SEK2739" s="653"/>
      <c r="SEL2739" s="653"/>
      <c r="SEM2739" s="653"/>
      <c r="SEN2739" s="653"/>
      <c r="SEO2739" s="653"/>
      <c r="SEP2739" s="653"/>
      <c r="SEQ2739" s="653"/>
      <c r="SER2739" s="653"/>
      <c r="SES2739" s="653"/>
      <c r="SET2739" s="653"/>
      <c r="SEU2739" s="653"/>
      <c r="SEV2739" s="653"/>
      <c r="SEW2739" s="653"/>
      <c r="SEX2739" s="653"/>
      <c r="SEY2739" s="653"/>
      <c r="SEZ2739" s="653"/>
      <c r="SFA2739" s="653"/>
      <c r="SFB2739" s="653"/>
      <c r="SFC2739" s="653"/>
      <c r="SFD2739" s="653"/>
      <c r="SFE2739" s="653"/>
      <c r="SFF2739" s="653"/>
      <c r="SFG2739" s="653"/>
      <c r="SFH2739" s="653"/>
      <c r="SFI2739" s="653"/>
      <c r="SFJ2739" s="653"/>
      <c r="SFK2739" s="653"/>
      <c r="SFL2739" s="653"/>
      <c r="SFM2739" s="653"/>
      <c r="SFN2739" s="653"/>
      <c r="SFO2739" s="653"/>
      <c r="SFP2739" s="653"/>
      <c r="SFQ2739" s="653"/>
      <c r="SFR2739" s="653"/>
      <c r="SFS2739" s="653"/>
      <c r="SFT2739" s="653"/>
      <c r="SFU2739" s="653"/>
      <c r="SFV2739" s="653"/>
      <c r="SFW2739" s="653"/>
      <c r="SFX2739" s="653"/>
      <c r="SFY2739" s="653"/>
      <c r="SFZ2739" s="653"/>
      <c r="SGA2739" s="653"/>
      <c r="SGB2739" s="653"/>
      <c r="SGC2739" s="653"/>
      <c r="SGD2739" s="653"/>
      <c r="SGE2739" s="653"/>
      <c r="SGF2739" s="653"/>
      <c r="SGG2739" s="653"/>
      <c r="SGH2739" s="653"/>
      <c r="SGI2739" s="653"/>
      <c r="SGJ2739" s="653"/>
      <c r="SGK2739" s="653"/>
      <c r="SGL2739" s="653"/>
      <c r="SGM2739" s="653"/>
      <c r="SGN2739" s="653"/>
      <c r="SGO2739" s="653"/>
      <c r="SGP2739" s="653"/>
      <c r="SGQ2739" s="653"/>
      <c r="SGR2739" s="653"/>
      <c r="SGS2739" s="653"/>
      <c r="SGT2739" s="653"/>
      <c r="SGU2739" s="653"/>
      <c r="SGV2739" s="653"/>
      <c r="SGW2739" s="653"/>
      <c r="SGX2739" s="653"/>
      <c r="SGY2739" s="653"/>
      <c r="SGZ2739" s="653"/>
      <c r="SHA2739" s="653"/>
      <c r="SHB2739" s="653"/>
      <c r="SHC2739" s="653"/>
      <c r="SHD2739" s="653"/>
      <c r="SHE2739" s="653"/>
      <c r="SHF2739" s="653"/>
      <c r="SHG2739" s="653"/>
      <c r="SHH2739" s="653"/>
      <c r="SHI2739" s="653"/>
      <c r="SHJ2739" s="653"/>
      <c r="SHK2739" s="653"/>
      <c r="SHL2739" s="653"/>
      <c r="SHM2739" s="653"/>
      <c r="SHN2739" s="653"/>
      <c r="SHO2739" s="653"/>
      <c r="SHP2739" s="653"/>
      <c r="SHQ2739" s="653"/>
      <c r="SHR2739" s="653"/>
      <c r="SHS2739" s="653"/>
      <c r="SHT2739" s="653"/>
      <c r="SHU2739" s="653"/>
      <c r="SHV2739" s="653"/>
      <c r="SHW2739" s="653"/>
      <c r="SHX2739" s="653"/>
      <c r="SHY2739" s="653"/>
      <c r="SHZ2739" s="653"/>
      <c r="SIA2739" s="653"/>
      <c r="SIB2739" s="653"/>
      <c r="SIC2739" s="653"/>
      <c r="SID2739" s="653"/>
      <c r="SIE2739" s="653"/>
      <c r="SIF2739" s="653"/>
      <c r="SIG2739" s="653"/>
      <c r="SIH2739" s="653"/>
      <c r="SII2739" s="653"/>
      <c r="SIJ2739" s="653"/>
      <c r="SIK2739" s="653"/>
      <c r="SIL2739" s="653"/>
      <c r="SIM2739" s="653"/>
      <c r="SIN2739" s="653"/>
      <c r="SIO2739" s="653"/>
      <c r="SIP2739" s="653"/>
      <c r="SIQ2739" s="653"/>
      <c r="SIR2739" s="653"/>
      <c r="SIS2739" s="653"/>
      <c r="SIT2739" s="653"/>
      <c r="SIU2739" s="653"/>
      <c r="SIV2739" s="653"/>
      <c r="SIW2739" s="653"/>
      <c r="SIX2739" s="653"/>
      <c r="SIY2739" s="653"/>
      <c r="SIZ2739" s="653"/>
      <c r="SJA2739" s="653"/>
      <c r="SJB2739" s="653"/>
      <c r="SJC2739" s="653"/>
      <c r="SJD2739" s="653"/>
      <c r="SJE2739" s="653"/>
      <c r="SJF2739" s="653"/>
      <c r="SJG2739" s="653"/>
      <c r="SJH2739" s="653"/>
      <c r="SJI2739" s="653"/>
      <c r="SJJ2739" s="653"/>
      <c r="SJK2739" s="653"/>
      <c r="SJL2739" s="653"/>
      <c r="SJM2739" s="653"/>
      <c r="SJN2739" s="653"/>
      <c r="SJO2739" s="653"/>
      <c r="SJP2739" s="653"/>
      <c r="SJQ2739" s="653"/>
      <c r="SJR2739" s="653"/>
      <c r="SJS2739" s="653"/>
      <c r="SJT2739" s="653"/>
      <c r="SJU2739" s="653"/>
      <c r="SJV2739" s="653"/>
      <c r="SJW2739" s="653"/>
      <c r="SJX2739" s="653"/>
      <c r="SJY2739" s="653"/>
      <c r="SJZ2739" s="653"/>
      <c r="SKA2739" s="653"/>
      <c r="SKB2739" s="653"/>
      <c r="SKC2739" s="653"/>
      <c r="SKD2739" s="653"/>
      <c r="SKE2739" s="653"/>
      <c r="SKF2739" s="653"/>
      <c r="SKG2739" s="653"/>
      <c r="SKH2739" s="653"/>
      <c r="SKI2739" s="653"/>
      <c r="SKJ2739" s="653"/>
      <c r="SKK2739" s="653"/>
      <c r="SKL2739" s="653"/>
      <c r="SKM2739" s="653"/>
      <c r="SKN2739" s="653"/>
      <c r="SKO2739" s="653"/>
      <c r="SKP2739" s="653"/>
      <c r="SKQ2739" s="653"/>
      <c r="SKR2739" s="653"/>
      <c r="SKS2739" s="653"/>
      <c r="SKT2739" s="653"/>
      <c r="SKU2739" s="653"/>
      <c r="SKV2739" s="653"/>
      <c r="SKW2739" s="653"/>
      <c r="SKX2739" s="653"/>
      <c r="SKY2739" s="653"/>
      <c r="SKZ2739" s="653"/>
      <c r="SLA2739" s="653"/>
      <c r="SLB2739" s="653"/>
      <c r="SLC2739" s="653"/>
      <c r="SLD2739" s="653"/>
      <c r="SLE2739" s="653"/>
      <c r="SLF2739" s="653"/>
      <c r="SLG2739" s="653"/>
      <c r="SLH2739" s="653"/>
      <c r="SLI2739" s="653"/>
      <c r="SLJ2739" s="653"/>
      <c r="SLK2739" s="653"/>
      <c r="SLL2739" s="653"/>
      <c r="SLM2739" s="653"/>
      <c r="SLN2739" s="653"/>
      <c r="SLO2739" s="653"/>
      <c r="SLP2739" s="653"/>
      <c r="SLQ2739" s="653"/>
      <c r="SLR2739" s="653"/>
      <c r="SLS2739" s="653"/>
      <c r="SLT2739" s="653"/>
      <c r="SLU2739" s="653"/>
      <c r="SLV2739" s="653"/>
      <c r="SLW2739" s="653"/>
      <c r="SLX2739" s="653"/>
      <c r="SLY2739" s="653"/>
      <c r="SLZ2739" s="653"/>
      <c r="SMA2739" s="653"/>
      <c r="SMB2739" s="653"/>
      <c r="SMC2739" s="653"/>
      <c r="SMD2739" s="653"/>
      <c r="SME2739" s="653"/>
      <c r="SMF2739" s="653"/>
      <c r="SMG2739" s="653"/>
      <c r="SMH2739" s="653"/>
      <c r="SMI2739" s="653"/>
      <c r="SMJ2739" s="653"/>
      <c r="SMK2739" s="653"/>
      <c r="SML2739" s="653"/>
      <c r="SMM2739" s="653"/>
      <c r="SMN2739" s="653"/>
      <c r="SMO2739" s="653"/>
      <c r="SMP2739" s="653"/>
      <c r="SMQ2739" s="653"/>
      <c r="SMR2739" s="653"/>
      <c r="SMS2739" s="653"/>
      <c r="SMT2739" s="653"/>
      <c r="SMU2739" s="653"/>
      <c r="SMV2739" s="653"/>
      <c r="SMW2739" s="653"/>
      <c r="SMX2739" s="653"/>
      <c r="SMY2739" s="653"/>
      <c r="SMZ2739" s="653"/>
      <c r="SNA2739" s="653"/>
      <c r="SNB2739" s="653"/>
      <c r="SNC2739" s="653"/>
      <c r="SND2739" s="653"/>
      <c r="SNE2739" s="653"/>
      <c r="SNF2739" s="653"/>
      <c r="SNG2739" s="653"/>
      <c r="SNH2739" s="653"/>
      <c r="SNI2739" s="653"/>
      <c r="SNJ2739" s="653"/>
      <c r="SNK2739" s="653"/>
      <c r="SNL2739" s="653"/>
      <c r="SNM2739" s="653"/>
      <c r="SNN2739" s="653"/>
      <c r="SNO2739" s="653"/>
      <c r="SNP2739" s="653"/>
      <c r="SNQ2739" s="653"/>
      <c r="SNR2739" s="653"/>
      <c r="SNS2739" s="653"/>
      <c r="SNT2739" s="653"/>
      <c r="SNU2739" s="653"/>
      <c r="SNV2739" s="653"/>
      <c r="SNW2739" s="653"/>
      <c r="SNX2739" s="653"/>
      <c r="SNY2739" s="653"/>
      <c r="SNZ2739" s="653"/>
      <c r="SOA2739" s="653"/>
      <c r="SOB2739" s="653"/>
      <c r="SOC2739" s="653"/>
      <c r="SOD2739" s="653"/>
      <c r="SOE2739" s="653"/>
      <c r="SOF2739" s="653"/>
      <c r="SOG2739" s="653"/>
      <c r="SOH2739" s="653"/>
      <c r="SOI2739" s="653"/>
      <c r="SOJ2739" s="653"/>
      <c r="SOK2739" s="653"/>
      <c r="SOL2739" s="653"/>
      <c r="SOM2739" s="653"/>
      <c r="SON2739" s="653"/>
      <c r="SOO2739" s="653"/>
      <c r="SOP2739" s="653"/>
      <c r="SOQ2739" s="653"/>
      <c r="SOR2739" s="653"/>
      <c r="SOS2739" s="653"/>
      <c r="SOT2739" s="653"/>
      <c r="SOU2739" s="653"/>
      <c r="SOV2739" s="653"/>
      <c r="SOW2739" s="653"/>
      <c r="SOX2739" s="653"/>
      <c r="SOY2739" s="653"/>
      <c r="SOZ2739" s="653"/>
      <c r="SPA2739" s="653"/>
      <c r="SPB2739" s="653"/>
      <c r="SPC2739" s="653"/>
      <c r="SPD2739" s="653"/>
      <c r="SPE2739" s="653"/>
      <c r="SPF2739" s="653"/>
      <c r="SPG2739" s="653"/>
      <c r="SPH2739" s="653"/>
      <c r="SPI2739" s="653"/>
      <c r="SPJ2739" s="653"/>
      <c r="SPK2739" s="653"/>
      <c r="SPL2739" s="653"/>
      <c r="SPM2739" s="653"/>
      <c r="SPN2739" s="653"/>
      <c r="SPO2739" s="653"/>
      <c r="SPP2739" s="653"/>
      <c r="SPQ2739" s="653"/>
      <c r="SPR2739" s="653"/>
      <c r="SPS2739" s="653"/>
      <c r="SPT2739" s="653"/>
      <c r="SPU2739" s="653"/>
      <c r="SPV2739" s="653"/>
      <c r="SPW2739" s="653"/>
      <c r="SPX2739" s="653"/>
      <c r="SPY2739" s="653"/>
      <c r="SPZ2739" s="653"/>
      <c r="SQA2739" s="653"/>
      <c r="SQB2739" s="653"/>
      <c r="SQC2739" s="653"/>
      <c r="SQD2739" s="653"/>
      <c r="SQE2739" s="653"/>
      <c r="SQF2739" s="653"/>
      <c r="SQG2739" s="653"/>
      <c r="SQH2739" s="653"/>
      <c r="SQI2739" s="653"/>
      <c r="SQJ2739" s="653"/>
      <c r="SQK2739" s="653"/>
      <c r="SQL2739" s="653"/>
      <c r="SQM2739" s="653"/>
      <c r="SQN2739" s="653"/>
      <c r="SQO2739" s="653"/>
      <c r="SQP2739" s="653"/>
      <c r="SQQ2739" s="653"/>
      <c r="SQR2739" s="653"/>
      <c r="SQS2739" s="653"/>
      <c r="SQT2739" s="653"/>
      <c r="SQU2739" s="653"/>
      <c r="SQV2739" s="653"/>
      <c r="SQW2739" s="653"/>
      <c r="SQX2739" s="653"/>
      <c r="SQY2739" s="653"/>
      <c r="SQZ2739" s="653"/>
      <c r="SRA2739" s="653"/>
      <c r="SRB2739" s="653"/>
      <c r="SRC2739" s="653"/>
      <c r="SRD2739" s="653"/>
      <c r="SRE2739" s="653"/>
      <c r="SRF2739" s="653"/>
      <c r="SRG2739" s="653"/>
      <c r="SRH2739" s="653"/>
      <c r="SRI2739" s="653"/>
      <c r="SRJ2739" s="653"/>
      <c r="SRK2739" s="653"/>
      <c r="SRL2739" s="653"/>
      <c r="SRM2739" s="653"/>
      <c r="SRN2739" s="653"/>
      <c r="SRO2739" s="653"/>
      <c r="SRP2739" s="653"/>
      <c r="SRQ2739" s="653"/>
      <c r="SRR2739" s="653"/>
      <c r="SRS2739" s="653"/>
      <c r="SRT2739" s="653"/>
      <c r="SRU2739" s="653"/>
      <c r="SRV2739" s="653"/>
      <c r="SRW2739" s="653"/>
      <c r="SRX2739" s="653"/>
      <c r="SRY2739" s="653"/>
      <c r="SRZ2739" s="653"/>
      <c r="SSA2739" s="653"/>
      <c r="SSB2739" s="653"/>
      <c r="SSC2739" s="653"/>
      <c r="SSD2739" s="653"/>
      <c r="SSE2739" s="653"/>
      <c r="SSF2739" s="653"/>
      <c r="SSG2739" s="653"/>
      <c r="SSH2739" s="653"/>
      <c r="SSI2739" s="653"/>
      <c r="SSJ2739" s="653"/>
      <c r="SSK2739" s="653"/>
      <c r="SSL2739" s="653"/>
      <c r="SSM2739" s="653"/>
      <c r="SSN2739" s="653"/>
      <c r="SSO2739" s="653"/>
      <c r="SSP2739" s="653"/>
      <c r="SSQ2739" s="653"/>
      <c r="SSR2739" s="653"/>
      <c r="SSS2739" s="653"/>
      <c r="SST2739" s="653"/>
      <c r="SSU2739" s="653"/>
      <c r="SSV2739" s="653"/>
      <c r="SSW2739" s="653"/>
      <c r="SSX2739" s="653"/>
      <c r="SSY2739" s="653"/>
      <c r="SSZ2739" s="653"/>
      <c r="STA2739" s="653"/>
      <c r="STB2739" s="653"/>
      <c r="STC2739" s="653"/>
      <c r="STD2739" s="653"/>
      <c r="STE2739" s="653"/>
      <c r="STF2739" s="653"/>
      <c r="STG2739" s="653"/>
      <c r="STH2739" s="653"/>
      <c r="STI2739" s="653"/>
      <c r="STJ2739" s="653"/>
      <c r="STK2739" s="653"/>
      <c r="STL2739" s="653"/>
      <c r="STM2739" s="653"/>
      <c r="STN2739" s="653"/>
      <c r="STO2739" s="653"/>
      <c r="STP2739" s="653"/>
      <c r="STQ2739" s="653"/>
      <c r="STR2739" s="653"/>
      <c r="STS2739" s="653"/>
      <c r="STT2739" s="653"/>
      <c r="STU2739" s="653"/>
      <c r="STV2739" s="653"/>
      <c r="STW2739" s="653"/>
      <c r="STX2739" s="653"/>
      <c r="STY2739" s="653"/>
      <c r="STZ2739" s="653"/>
      <c r="SUA2739" s="653"/>
      <c r="SUB2739" s="653"/>
      <c r="SUC2739" s="653"/>
      <c r="SUD2739" s="653"/>
      <c r="SUE2739" s="653"/>
      <c r="SUF2739" s="653"/>
      <c r="SUG2739" s="653"/>
      <c r="SUH2739" s="653"/>
      <c r="SUI2739" s="653"/>
      <c r="SUJ2739" s="653"/>
      <c r="SUK2739" s="653"/>
      <c r="SUL2739" s="653"/>
      <c r="SUM2739" s="653"/>
      <c r="SUN2739" s="653"/>
      <c r="SUO2739" s="653"/>
      <c r="SUP2739" s="653"/>
      <c r="SUQ2739" s="653"/>
      <c r="SUR2739" s="653"/>
      <c r="SUS2739" s="653"/>
      <c r="SUT2739" s="653"/>
      <c r="SUU2739" s="653"/>
      <c r="SUV2739" s="653"/>
      <c r="SUW2739" s="653"/>
      <c r="SUX2739" s="653"/>
      <c r="SUY2739" s="653"/>
      <c r="SUZ2739" s="653"/>
      <c r="SVA2739" s="653"/>
      <c r="SVB2739" s="653"/>
      <c r="SVC2739" s="653"/>
      <c r="SVD2739" s="653"/>
      <c r="SVE2739" s="653"/>
      <c r="SVF2739" s="653"/>
      <c r="SVG2739" s="653"/>
      <c r="SVH2739" s="653"/>
      <c r="SVI2739" s="653"/>
      <c r="SVJ2739" s="653"/>
      <c r="SVK2739" s="653"/>
      <c r="SVL2739" s="653"/>
      <c r="SVM2739" s="653"/>
      <c r="SVN2739" s="653"/>
      <c r="SVO2739" s="653"/>
      <c r="SVP2739" s="653"/>
      <c r="SVQ2739" s="653"/>
      <c r="SVR2739" s="653"/>
      <c r="SVS2739" s="653"/>
      <c r="SVT2739" s="653"/>
      <c r="SVU2739" s="653"/>
      <c r="SVV2739" s="653"/>
      <c r="SVW2739" s="653"/>
      <c r="SVX2739" s="653"/>
      <c r="SVY2739" s="653"/>
      <c r="SVZ2739" s="653"/>
      <c r="SWA2739" s="653"/>
      <c r="SWB2739" s="653"/>
      <c r="SWC2739" s="653"/>
      <c r="SWD2739" s="653"/>
      <c r="SWE2739" s="653"/>
      <c r="SWF2739" s="653"/>
      <c r="SWG2739" s="653"/>
      <c r="SWH2739" s="653"/>
      <c r="SWI2739" s="653"/>
      <c r="SWJ2739" s="653"/>
      <c r="SWK2739" s="653"/>
      <c r="SWL2739" s="653"/>
      <c r="SWM2739" s="653"/>
      <c r="SWN2739" s="653"/>
      <c r="SWO2739" s="653"/>
      <c r="SWP2739" s="653"/>
      <c r="SWQ2739" s="653"/>
      <c r="SWR2739" s="653"/>
      <c r="SWS2739" s="653"/>
      <c r="SWT2739" s="653"/>
      <c r="SWU2739" s="653"/>
      <c r="SWV2739" s="653"/>
      <c r="SWW2739" s="653"/>
      <c r="SWX2739" s="653"/>
      <c r="SWY2739" s="653"/>
      <c r="SWZ2739" s="653"/>
      <c r="SXA2739" s="653"/>
      <c r="SXB2739" s="653"/>
      <c r="SXC2739" s="653"/>
      <c r="SXD2739" s="653"/>
      <c r="SXE2739" s="653"/>
      <c r="SXF2739" s="653"/>
      <c r="SXG2739" s="653"/>
      <c r="SXH2739" s="653"/>
      <c r="SXI2739" s="653"/>
      <c r="SXJ2739" s="653"/>
      <c r="SXK2739" s="653"/>
      <c r="SXL2739" s="653"/>
      <c r="SXM2739" s="653"/>
      <c r="SXN2739" s="653"/>
      <c r="SXO2739" s="653"/>
      <c r="SXP2739" s="653"/>
      <c r="SXQ2739" s="653"/>
      <c r="SXR2739" s="653"/>
      <c r="SXS2739" s="653"/>
      <c r="SXT2739" s="653"/>
      <c r="SXU2739" s="653"/>
      <c r="SXV2739" s="653"/>
      <c r="SXW2739" s="653"/>
      <c r="SXX2739" s="653"/>
      <c r="SXY2739" s="653"/>
      <c r="SXZ2739" s="653"/>
      <c r="SYA2739" s="653"/>
      <c r="SYB2739" s="653"/>
      <c r="SYC2739" s="653"/>
      <c r="SYD2739" s="653"/>
      <c r="SYE2739" s="653"/>
      <c r="SYF2739" s="653"/>
      <c r="SYG2739" s="653"/>
      <c r="SYH2739" s="653"/>
      <c r="SYI2739" s="653"/>
      <c r="SYJ2739" s="653"/>
      <c r="SYK2739" s="653"/>
      <c r="SYL2739" s="653"/>
      <c r="SYM2739" s="653"/>
      <c r="SYN2739" s="653"/>
      <c r="SYO2739" s="653"/>
      <c r="SYP2739" s="653"/>
      <c r="SYQ2739" s="653"/>
      <c r="SYR2739" s="653"/>
      <c r="SYS2739" s="653"/>
      <c r="SYT2739" s="653"/>
      <c r="SYU2739" s="653"/>
      <c r="SYV2739" s="653"/>
      <c r="SYW2739" s="653"/>
      <c r="SYX2739" s="653"/>
      <c r="SYY2739" s="653"/>
      <c r="SYZ2739" s="653"/>
      <c r="SZA2739" s="653"/>
      <c r="SZB2739" s="653"/>
      <c r="SZC2739" s="653"/>
      <c r="SZD2739" s="653"/>
      <c r="SZE2739" s="653"/>
      <c r="SZF2739" s="653"/>
      <c r="SZG2739" s="653"/>
      <c r="SZH2739" s="653"/>
      <c r="SZI2739" s="653"/>
      <c r="SZJ2739" s="653"/>
      <c r="SZK2739" s="653"/>
      <c r="SZL2739" s="653"/>
      <c r="SZM2739" s="653"/>
      <c r="SZN2739" s="653"/>
      <c r="SZO2739" s="653"/>
      <c r="SZP2739" s="653"/>
      <c r="SZQ2739" s="653"/>
      <c r="SZR2739" s="653"/>
      <c r="SZS2739" s="653"/>
      <c r="SZT2739" s="653"/>
      <c r="SZU2739" s="653"/>
      <c r="SZV2739" s="653"/>
      <c r="SZW2739" s="653"/>
      <c r="SZX2739" s="653"/>
      <c r="SZY2739" s="653"/>
      <c r="SZZ2739" s="653"/>
      <c r="TAA2739" s="653"/>
      <c r="TAB2739" s="653"/>
      <c r="TAC2739" s="653"/>
      <c r="TAD2739" s="653"/>
      <c r="TAE2739" s="653"/>
      <c r="TAF2739" s="653"/>
      <c r="TAG2739" s="653"/>
      <c r="TAH2739" s="653"/>
      <c r="TAI2739" s="653"/>
      <c r="TAJ2739" s="653"/>
      <c r="TAK2739" s="653"/>
      <c r="TAL2739" s="653"/>
      <c r="TAM2739" s="653"/>
      <c r="TAN2739" s="653"/>
      <c r="TAO2739" s="653"/>
      <c r="TAP2739" s="653"/>
      <c r="TAQ2739" s="653"/>
      <c r="TAR2739" s="653"/>
      <c r="TAS2739" s="653"/>
      <c r="TAT2739" s="653"/>
      <c r="TAU2739" s="653"/>
      <c r="TAV2739" s="653"/>
      <c r="TAW2739" s="653"/>
      <c r="TAX2739" s="653"/>
      <c r="TAY2739" s="653"/>
      <c r="TAZ2739" s="653"/>
      <c r="TBA2739" s="653"/>
      <c r="TBB2739" s="653"/>
      <c r="TBC2739" s="653"/>
      <c r="TBD2739" s="653"/>
      <c r="TBE2739" s="653"/>
      <c r="TBF2739" s="653"/>
      <c r="TBG2739" s="653"/>
      <c r="TBH2739" s="653"/>
      <c r="TBI2739" s="653"/>
      <c r="TBJ2739" s="653"/>
      <c r="TBK2739" s="653"/>
      <c r="TBL2739" s="653"/>
      <c r="TBM2739" s="653"/>
      <c r="TBN2739" s="653"/>
      <c r="TBO2739" s="653"/>
      <c r="TBP2739" s="653"/>
      <c r="TBQ2739" s="653"/>
      <c r="TBR2739" s="653"/>
      <c r="TBS2739" s="653"/>
      <c r="TBT2739" s="653"/>
      <c r="TBU2739" s="653"/>
      <c r="TBV2739" s="653"/>
      <c r="TBW2739" s="653"/>
      <c r="TBX2739" s="653"/>
      <c r="TBY2739" s="653"/>
      <c r="TBZ2739" s="653"/>
      <c r="TCA2739" s="653"/>
      <c r="TCB2739" s="653"/>
      <c r="TCC2739" s="653"/>
      <c r="TCD2739" s="653"/>
      <c r="TCE2739" s="653"/>
      <c r="TCF2739" s="653"/>
      <c r="TCG2739" s="653"/>
      <c r="TCH2739" s="653"/>
      <c r="TCI2739" s="653"/>
      <c r="TCJ2739" s="653"/>
      <c r="TCK2739" s="653"/>
      <c r="TCL2739" s="653"/>
      <c r="TCM2739" s="653"/>
      <c r="TCN2739" s="653"/>
      <c r="TCO2739" s="653"/>
      <c r="TCP2739" s="653"/>
      <c r="TCQ2739" s="653"/>
      <c r="TCR2739" s="653"/>
      <c r="TCS2739" s="653"/>
      <c r="TCT2739" s="653"/>
      <c r="TCU2739" s="653"/>
      <c r="TCV2739" s="653"/>
      <c r="TCW2739" s="653"/>
      <c r="TCX2739" s="653"/>
      <c r="TCY2739" s="653"/>
      <c r="TCZ2739" s="653"/>
      <c r="TDA2739" s="653"/>
      <c r="TDB2739" s="653"/>
      <c r="TDC2739" s="653"/>
      <c r="TDD2739" s="653"/>
      <c r="TDE2739" s="653"/>
      <c r="TDF2739" s="653"/>
      <c r="TDG2739" s="653"/>
      <c r="TDH2739" s="653"/>
      <c r="TDI2739" s="653"/>
      <c r="TDJ2739" s="653"/>
      <c r="TDK2739" s="653"/>
      <c r="TDL2739" s="653"/>
      <c r="TDM2739" s="653"/>
      <c r="TDN2739" s="653"/>
      <c r="TDO2739" s="653"/>
      <c r="TDP2739" s="653"/>
      <c r="TDQ2739" s="653"/>
      <c r="TDR2739" s="653"/>
      <c r="TDS2739" s="653"/>
      <c r="TDT2739" s="653"/>
      <c r="TDU2739" s="653"/>
      <c r="TDV2739" s="653"/>
      <c r="TDW2739" s="653"/>
      <c r="TDX2739" s="653"/>
      <c r="TDY2739" s="653"/>
      <c r="TDZ2739" s="653"/>
      <c r="TEA2739" s="653"/>
      <c r="TEB2739" s="653"/>
      <c r="TEC2739" s="653"/>
      <c r="TED2739" s="653"/>
      <c r="TEE2739" s="653"/>
      <c r="TEF2739" s="653"/>
      <c r="TEG2739" s="653"/>
      <c r="TEH2739" s="653"/>
      <c r="TEI2739" s="653"/>
      <c r="TEJ2739" s="653"/>
      <c r="TEK2739" s="653"/>
      <c r="TEL2739" s="653"/>
      <c r="TEM2739" s="653"/>
      <c r="TEN2739" s="653"/>
      <c r="TEO2739" s="653"/>
      <c r="TEP2739" s="653"/>
      <c r="TEQ2739" s="653"/>
      <c r="TER2739" s="653"/>
      <c r="TES2739" s="653"/>
      <c r="TET2739" s="653"/>
      <c r="TEU2739" s="653"/>
      <c r="TEV2739" s="653"/>
      <c r="TEW2739" s="653"/>
      <c r="TEX2739" s="653"/>
      <c r="TEY2739" s="653"/>
      <c r="TEZ2739" s="653"/>
      <c r="TFA2739" s="653"/>
      <c r="TFB2739" s="653"/>
      <c r="TFC2739" s="653"/>
      <c r="TFD2739" s="653"/>
      <c r="TFE2739" s="653"/>
      <c r="TFF2739" s="653"/>
      <c r="TFG2739" s="653"/>
      <c r="TFH2739" s="653"/>
      <c r="TFI2739" s="653"/>
      <c r="TFJ2739" s="653"/>
      <c r="TFK2739" s="653"/>
      <c r="TFL2739" s="653"/>
      <c r="TFM2739" s="653"/>
      <c r="TFN2739" s="653"/>
      <c r="TFO2739" s="653"/>
      <c r="TFP2739" s="653"/>
      <c r="TFQ2739" s="653"/>
      <c r="TFR2739" s="653"/>
      <c r="TFS2739" s="653"/>
      <c r="TFT2739" s="653"/>
      <c r="TFU2739" s="653"/>
      <c r="TFV2739" s="653"/>
      <c r="TFW2739" s="653"/>
      <c r="TFX2739" s="653"/>
      <c r="TFY2739" s="653"/>
      <c r="TFZ2739" s="653"/>
      <c r="TGA2739" s="653"/>
      <c r="TGB2739" s="653"/>
      <c r="TGC2739" s="653"/>
      <c r="TGD2739" s="653"/>
      <c r="TGE2739" s="653"/>
      <c r="TGF2739" s="653"/>
      <c r="TGG2739" s="653"/>
      <c r="TGH2739" s="653"/>
      <c r="TGI2739" s="653"/>
      <c r="TGJ2739" s="653"/>
      <c r="TGK2739" s="653"/>
      <c r="TGL2739" s="653"/>
      <c r="TGM2739" s="653"/>
      <c r="TGN2739" s="653"/>
      <c r="TGO2739" s="653"/>
      <c r="TGP2739" s="653"/>
      <c r="TGQ2739" s="653"/>
      <c r="TGR2739" s="653"/>
      <c r="TGS2739" s="653"/>
      <c r="TGT2739" s="653"/>
      <c r="TGU2739" s="653"/>
      <c r="TGV2739" s="653"/>
      <c r="TGW2739" s="653"/>
      <c r="TGX2739" s="653"/>
      <c r="TGY2739" s="653"/>
      <c r="TGZ2739" s="653"/>
      <c r="THA2739" s="653"/>
      <c r="THB2739" s="653"/>
      <c r="THC2739" s="653"/>
      <c r="THD2739" s="653"/>
      <c r="THE2739" s="653"/>
      <c r="THF2739" s="653"/>
      <c r="THG2739" s="653"/>
      <c r="THH2739" s="653"/>
      <c r="THI2739" s="653"/>
      <c r="THJ2739" s="653"/>
      <c r="THK2739" s="653"/>
      <c r="THL2739" s="653"/>
      <c r="THM2739" s="653"/>
      <c r="THN2739" s="653"/>
      <c r="THO2739" s="653"/>
      <c r="THP2739" s="653"/>
      <c r="THQ2739" s="653"/>
      <c r="THR2739" s="653"/>
      <c r="THS2739" s="653"/>
      <c r="THT2739" s="653"/>
      <c r="THU2739" s="653"/>
      <c r="THV2739" s="653"/>
      <c r="THW2739" s="653"/>
      <c r="THX2739" s="653"/>
      <c r="THY2739" s="653"/>
      <c r="THZ2739" s="653"/>
      <c r="TIA2739" s="653"/>
      <c r="TIB2739" s="653"/>
      <c r="TIC2739" s="653"/>
      <c r="TID2739" s="653"/>
      <c r="TIE2739" s="653"/>
      <c r="TIF2739" s="653"/>
      <c r="TIG2739" s="653"/>
      <c r="TIH2739" s="653"/>
      <c r="TII2739" s="653"/>
      <c r="TIJ2739" s="653"/>
      <c r="TIK2739" s="653"/>
      <c r="TIL2739" s="653"/>
      <c r="TIM2739" s="653"/>
      <c r="TIN2739" s="653"/>
      <c r="TIO2739" s="653"/>
      <c r="TIP2739" s="653"/>
      <c r="TIQ2739" s="653"/>
      <c r="TIR2739" s="653"/>
      <c r="TIS2739" s="653"/>
      <c r="TIT2739" s="653"/>
      <c r="TIU2739" s="653"/>
      <c r="TIV2739" s="653"/>
      <c r="TIW2739" s="653"/>
      <c r="TIX2739" s="653"/>
      <c r="TIY2739" s="653"/>
      <c r="TIZ2739" s="653"/>
      <c r="TJA2739" s="653"/>
      <c r="TJB2739" s="653"/>
      <c r="TJC2739" s="653"/>
      <c r="TJD2739" s="653"/>
      <c r="TJE2739" s="653"/>
      <c r="TJF2739" s="653"/>
      <c r="TJG2739" s="653"/>
      <c r="TJH2739" s="653"/>
      <c r="TJI2739" s="653"/>
      <c r="TJJ2739" s="653"/>
      <c r="TJK2739" s="653"/>
      <c r="TJL2739" s="653"/>
      <c r="TJM2739" s="653"/>
      <c r="TJN2739" s="653"/>
      <c r="TJO2739" s="653"/>
      <c r="TJP2739" s="653"/>
      <c r="TJQ2739" s="653"/>
      <c r="TJR2739" s="653"/>
      <c r="TJS2739" s="653"/>
      <c r="TJT2739" s="653"/>
      <c r="TJU2739" s="653"/>
      <c r="TJV2739" s="653"/>
      <c r="TJW2739" s="653"/>
      <c r="TJX2739" s="653"/>
      <c r="TJY2739" s="653"/>
      <c r="TJZ2739" s="653"/>
      <c r="TKA2739" s="653"/>
      <c r="TKB2739" s="653"/>
      <c r="TKC2739" s="653"/>
      <c r="TKD2739" s="653"/>
      <c r="TKE2739" s="653"/>
      <c r="TKF2739" s="653"/>
      <c r="TKG2739" s="653"/>
      <c r="TKH2739" s="653"/>
      <c r="TKI2739" s="653"/>
      <c r="TKJ2739" s="653"/>
      <c r="TKK2739" s="653"/>
      <c r="TKL2739" s="653"/>
      <c r="TKM2739" s="653"/>
      <c r="TKN2739" s="653"/>
      <c r="TKO2739" s="653"/>
      <c r="TKP2739" s="653"/>
      <c r="TKQ2739" s="653"/>
      <c r="TKR2739" s="653"/>
      <c r="TKS2739" s="653"/>
      <c r="TKT2739" s="653"/>
      <c r="TKU2739" s="653"/>
      <c r="TKV2739" s="653"/>
      <c r="TKW2739" s="653"/>
      <c r="TKX2739" s="653"/>
      <c r="TKY2739" s="653"/>
      <c r="TKZ2739" s="653"/>
      <c r="TLA2739" s="653"/>
      <c r="TLB2739" s="653"/>
      <c r="TLC2739" s="653"/>
      <c r="TLD2739" s="653"/>
      <c r="TLE2739" s="653"/>
      <c r="TLF2739" s="653"/>
      <c r="TLG2739" s="653"/>
      <c r="TLH2739" s="653"/>
      <c r="TLI2739" s="653"/>
      <c r="TLJ2739" s="653"/>
      <c r="TLK2739" s="653"/>
      <c r="TLL2739" s="653"/>
      <c r="TLM2739" s="653"/>
      <c r="TLN2739" s="653"/>
      <c r="TLO2739" s="653"/>
      <c r="TLP2739" s="653"/>
      <c r="TLQ2739" s="653"/>
      <c r="TLR2739" s="653"/>
      <c r="TLS2739" s="653"/>
      <c r="TLT2739" s="653"/>
      <c r="TLU2739" s="653"/>
      <c r="TLV2739" s="653"/>
      <c r="TLW2739" s="653"/>
      <c r="TLX2739" s="653"/>
      <c r="TLY2739" s="653"/>
      <c r="TLZ2739" s="653"/>
      <c r="TMA2739" s="653"/>
      <c r="TMB2739" s="653"/>
      <c r="TMC2739" s="653"/>
      <c r="TMD2739" s="653"/>
      <c r="TME2739" s="653"/>
      <c r="TMF2739" s="653"/>
      <c r="TMG2739" s="653"/>
      <c r="TMH2739" s="653"/>
      <c r="TMI2739" s="653"/>
      <c r="TMJ2739" s="653"/>
      <c r="TMK2739" s="653"/>
      <c r="TML2739" s="653"/>
      <c r="TMM2739" s="653"/>
      <c r="TMN2739" s="653"/>
      <c r="TMO2739" s="653"/>
      <c r="TMP2739" s="653"/>
      <c r="TMQ2739" s="653"/>
      <c r="TMR2739" s="653"/>
      <c r="TMS2739" s="653"/>
      <c r="TMT2739" s="653"/>
      <c r="TMU2739" s="653"/>
      <c r="TMV2739" s="653"/>
      <c r="TMW2739" s="653"/>
      <c r="TMX2739" s="653"/>
      <c r="TMY2739" s="653"/>
      <c r="TMZ2739" s="653"/>
      <c r="TNA2739" s="653"/>
      <c r="TNB2739" s="653"/>
      <c r="TNC2739" s="653"/>
      <c r="TND2739" s="653"/>
      <c r="TNE2739" s="653"/>
      <c r="TNF2739" s="653"/>
      <c r="TNG2739" s="653"/>
      <c r="TNH2739" s="653"/>
      <c r="TNI2739" s="653"/>
      <c r="TNJ2739" s="653"/>
      <c r="TNK2739" s="653"/>
      <c r="TNL2739" s="653"/>
      <c r="TNM2739" s="653"/>
      <c r="TNN2739" s="653"/>
      <c r="TNO2739" s="653"/>
      <c r="TNP2739" s="653"/>
      <c r="TNQ2739" s="653"/>
      <c r="TNR2739" s="653"/>
      <c r="TNS2739" s="653"/>
      <c r="TNT2739" s="653"/>
      <c r="TNU2739" s="653"/>
      <c r="TNV2739" s="653"/>
      <c r="TNW2739" s="653"/>
      <c r="TNX2739" s="653"/>
      <c r="TNY2739" s="653"/>
      <c r="TNZ2739" s="653"/>
      <c r="TOA2739" s="653"/>
      <c r="TOB2739" s="653"/>
      <c r="TOC2739" s="653"/>
      <c r="TOD2739" s="653"/>
      <c r="TOE2739" s="653"/>
      <c r="TOF2739" s="653"/>
      <c r="TOG2739" s="653"/>
      <c r="TOH2739" s="653"/>
      <c r="TOI2739" s="653"/>
      <c r="TOJ2739" s="653"/>
      <c r="TOK2739" s="653"/>
      <c r="TOL2739" s="653"/>
      <c r="TOM2739" s="653"/>
      <c r="TON2739" s="653"/>
      <c r="TOO2739" s="653"/>
      <c r="TOP2739" s="653"/>
      <c r="TOQ2739" s="653"/>
      <c r="TOR2739" s="653"/>
      <c r="TOS2739" s="653"/>
      <c r="TOT2739" s="653"/>
      <c r="TOU2739" s="653"/>
      <c r="TOV2739" s="653"/>
      <c r="TOW2739" s="653"/>
      <c r="TOX2739" s="653"/>
      <c r="TOY2739" s="653"/>
      <c r="TOZ2739" s="653"/>
      <c r="TPA2739" s="653"/>
      <c r="TPB2739" s="653"/>
      <c r="TPC2739" s="653"/>
      <c r="TPD2739" s="653"/>
      <c r="TPE2739" s="653"/>
      <c r="TPF2739" s="653"/>
      <c r="TPG2739" s="653"/>
      <c r="TPH2739" s="653"/>
      <c r="TPI2739" s="653"/>
      <c r="TPJ2739" s="653"/>
      <c r="TPK2739" s="653"/>
      <c r="TPL2739" s="653"/>
      <c r="TPM2739" s="653"/>
      <c r="TPN2739" s="653"/>
      <c r="TPO2739" s="653"/>
      <c r="TPP2739" s="653"/>
      <c r="TPQ2739" s="653"/>
      <c r="TPR2739" s="653"/>
      <c r="TPS2739" s="653"/>
      <c r="TPT2739" s="653"/>
      <c r="TPU2739" s="653"/>
      <c r="TPV2739" s="653"/>
      <c r="TPW2739" s="653"/>
      <c r="TPX2739" s="653"/>
      <c r="TPY2739" s="653"/>
      <c r="TPZ2739" s="653"/>
      <c r="TQA2739" s="653"/>
      <c r="TQB2739" s="653"/>
      <c r="TQC2739" s="653"/>
      <c r="TQD2739" s="653"/>
      <c r="TQE2739" s="653"/>
      <c r="TQF2739" s="653"/>
      <c r="TQG2739" s="653"/>
      <c r="TQH2739" s="653"/>
      <c r="TQI2739" s="653"/>
      <c r="TQJ2739" s="653"/>
      <c r="TQK2739" s="653"/>
      <c r="TQL2739" s="653"/>
      <c r="TQM2739" s="653"/>
      <c r="TQN2739" s="653"/>
      <c r="TQO2739" s="653"/>
      <c r="TQP2739" s="653"/>
      <c r="TQQ2739" s="653"/>
      <c r="TQR2739" s="653"/>
      <c r="TQS2739" s="653"/>
      <c r="TQT2739" s="653"/>
      <c r="TQU2739" s="653"/>
      <c r="TQV2739" s="653"/>
      <c r="TQW2739" s="653"/>
      <c r="TQX2739" s="653"/>
      <c r="TQY2739" s="653"/>
      <c r="TQZ2739" s="653"/>
      <c r="TRA2739" s="653"/>
      <c r="TRB2739" s="653"/>
      <c r="TRC2739" s="653"/>
      <c r="TRD2739" s="653"/>
      <c r="TRE2739" s="653"/>
      <c r="TRF2739" s="653"/>
      <c r="TRG2739" s="653"/>
      <c r="TRH2739" s="653"/>
      <c r="TRI2739" s="653"/>
      <c r="TRJ2739" s="653"/>
      <c r="TRK2739" s="653"/>
      <c r="TRL2739" s="653"/>
      <c r="TRM2739" s="653"/>
      <c r="TRN2739" s="653"/>
      <c r="TRO2739" s="653"/>
      <c r="TRP2739" s="653"/>
      <c r="TRQ2739" s="653"/>
      <c r="TRR2739" s="653"/>
      <c r="TRS2739" s="653"/>
      <c r="TRT2739" s="653"/>
      <c r="TRU2739" s="653"/>
      <c r="TRV2739" s="653"/>
      <c r="TRW2739" s="653"/>
      <c r="TRX2739" s="653"/>
      <c r="TRY2739" s="653"/>
      <c r="TRZ2739" s="653"/>
      <c r="TSA2739" s="653"/>
      <c r="TSB2739" s="653"/>
      <c r="TSC2739" s="653"/>
      <c r="TSD2739" s="653"/>
      <c r="TSE2739" s="653"/>
      <c r="TSF2739" s="653"/>
      <c r="TSG2739" s="653"/>
      <c r="TSH2739" s="653"/>
      <c r="TSI2739" s="653"/>
      <c r="TSJ2739" s="653"/>
      <c r="TSK2739" s="653"/>
      <c r="TSL2739" s="653"/>
      <c r="TSM2739" s="653"/>
      <c r="TSN2739" s="653"/>
      <c r="TSO2739" s="653"/>
      <c r="TSP2739" s="653"/>
      <c r="TSQ2739" s="653"/>
      <c r="TSR2739" s="653"/>
      <c r="TSS2739" s="653"/>
      <c r="TST2739" s="653"/>
      <c r="TSU2739" s="653"/>
      <c r="TSV2739" s="653"/>
      <c r="TSW2739" s="653"/>
      <c r="TSX2739" s="653"/>
      <c r="TSY2739" s="653"/>
      <c r="TSZ2739" s="653"/>
      <c r="TTA2739" s="653"/>
      <c r="TTB2739" s="653"/>
      <c r="TTC2739" s="653"/>
      <c r="TTD2739" s="653"/>
      <c r="TTE2739" s="653"/>
      <c r="TTF2739" s="653"/>
      <c r="TTG2739" s="653"/>
      <c r="TTH2739" s="653"/>
      <c r="TTI2739" s="653"/>
      <c r="TTJ2739" s="653"/>
      <c r="TTK2739" s="653"/>
      <c r="TTL2739" s="653"/>
      <c r="TTM2739" s="653"/>
      <c r="TTN2739" s="653"/>
      <c r="TTO2739" s="653"/>
      <c r="TTP2739" s="653"/>
      <c r="TTQ2739" s="653"/>
      <c r="TTR2739" s="653"/>
      <c r="TTS2739" s="653"/>
      <c r="TTT2739" s="653"/>
      <c r="TTU2739" s="653"/>
      <c r="TTV2739" s="653"/>
      <c r="TTW2739" s="653"/>
      <c r="TTX2739" s="653"/>
      <c r="TTY2739" s="653"/>
      <c r="TTZ2739" s="653"/>
      <c r="TUA2739" s="653"/>
      <c r="TUB2739" s="653"/>
      <c r="TUC2739" s="653"/>
      <c r="TUD2739" s="653"/>
      <c r="TUE2739" s="653"/>
      <c r="TUF2739" s="653"/>
      <c r="TUG2739" s="653"/>
      <c r="TUH2739" s="653"/>
      <c r="TUI2739" s="653"/>
      <c r="TUJ2739" s="653"/>
      <c r="TUK2739" s="653"/>
      <c r="TUL2739" s="653"/>
      <c r="TUM2739" s="653"/>
      <c r="TUN2739" s="653"/>
      <c r="TUO2739" s="653"/>
      <c r="TUP2739" s="653"/>
      <c r="TUQ2739" s="653"/>
      <c r="TUR2739" s="653"/>
      <c r="TUS2739" s="653"/>
      <c r="TUT2739" s="653"/>
      <c r="TUU2739" s="653"/>
      <c r="TUV2739" s="653"/>
      <c r="TUW2739" s="653"/>
      <c r="TUX2739" s="653"/>
      <c r="TUY2739" s="653"/>
      <c r="TUZ2739" s="653"/>
      <c r="TVA2739" s="653"/>
      <c r="TVB2739" s="653"/>
      <c r="TVC2739" s="653"/>
      <c r="TVD2739" s="653"/>
      <c r="TVE2739" s="653"/>
      <c r="TVF2739" s="653"/>
      <c r="TVG2739" s="653"/>
      <c r="TVH2739" s="653"/>
      <c r="TVI2739" s="653"/>
      <c r="TVJ2739" s="653"/>
      <c r="TVK2739" s="653"/>
      <c r="TVL2739" s="653"/>
      <c r="TVM2739" s="653"/>
      <c r="TVN2739" s="653"/>
      <c r="TVO2739" s="653"/>
      <c r="TVP2739" s="653"/>
      <c r="TVQ2739" s="653"/>
      <c r="TVR2739" s="653"/>
      <c r="TVS2739" s="653"/>
      <c r="TVT2739" s="653"/>
      <c r="TVU2739" s="653"/>
      <c r="TVV2739" s="653"/>
      <c r="TVW2739" s="653"/>
      <c r="TVX2739" s="653"/>
      <c r="TVY2739" s="653"/>
      <c r="TVZ2739" s="653"/>
      <c r="TWA2739" s="653"/>
      <c r="TWB2739" s="653"/>
      <c r="TWC2739" s="653"/>
      <c r="TWD2739" s="653"/>
      <c r="TWE2739" s="653"/>
      <c r="TWF2739" s="653"/>
      <c r="TWG2739" s="653"/>
      <c r="TWH2739" s="653"/>
      <c r="TWI2739" s="653"/>
      <c r="TWJ2739" s="653"/>
      <c r="TWK2739" s="653"/>
      <c r="TWL2739" s="653"/>
      <c r="TWM2739" s="653"/>
      <c r="TWN2739" s="653"/>
      <c r="TWO2739" s="653"/>
      <c r="TWP2739" s="653"/>
      <c r="TWQ2739" s="653"/>
      <c r="TWR2739" s="653"/>
      <c r="TWS2739" s="653"/>
      <c r="TWT2739" s="653"/>
      <c r="TWU2739" s="653"/>
      <c r="TWV2739" s="653"/>
      <c r="TWW2739" s="653"/>
      <c r="TWX2739" s="653"/>
      <c r="TWY2739" s="653"/>
      <c r="TWZ2739" s="653"/>
      <c r="TXA2739" s="653"/>
      <c r="TXB2739" s="653"/>
      <c r="TXC2739" s="653"/>
      <c r="TXD2739" s="653"/>
      <c r="TXE2739" s="653"/>
      <c r="TXF2739" s="653"/>
      <c r="TXG2739" s="653"/>
      <c r="TXH2739" s="653"/>
      <c r="TXI2739" s="653"/>
      <c r="TXJ2739" s="653"/>
      <c r="TXK2739" s="653"/>
      <c r="TXL2739" s="653"/>
      <c r="TXM2739" s="653"/>
      <c r="TXN2739" s="653"/>
      <c r="TXO2739" s="653"/>
      <c r="TXP2739" s="653"/>
      <c r="TXQ2739" s="653"/>
      <c r="TXR2739" s="653"/>
      <c r="TXS2739" s="653"/>
      <c r="TXT2739" s="653"/>
      <c r="TXU2739" s="653"/>
      <c r="TXV2739" s="653"/>
      <c r="TXW2739" s="653"/>
      <c r="TXX2739" s="653"/>
      <c r="TXY2739" s="653"/>
      <c r="TXZ2739" s="653"/>
      <c r="TYA2739" s="653"/>
      <c r="TYB2739" s="653"/>
      <c r="TYC2739" s="653"/>
      <c r="TYD2739" s="653"/>
      <c r="TYE2739" s="653"/>
      <c r="TYF2739" s="653"/>
      <c r="TYG2739" s="653"/>
      <c r="TYH2739" s="653"/>
      <c r="TYI2739" s="653"/>
      <c r="TYJ2739" s="653"/>
      <c r="TYK2739" s="653"/>
      <c r="TYL2739" s="653"/>
      <c r="TYM2739" s="653"/>
      <c r="TYN2739" s="653"/>
      <c r="TYO2739" s="653"/>
      <c r="TYP2739" s="653"/>
      <c r="TYQ2739" s="653"/>
      <c r="TYR2739" s="653"/>
      <c r="TYS2739" s="653"/>
      <c r="TYT2739" s="653"/>
      <c r="TYU2739" s="653"/>
      <c r="TYV2739" s="653"/>
      <c r="TYW2739" s="653"/>
      <c r="TYX2739" s="653"/>
      <c r="TYY2739" s="653"/>
      <c r="TYZ2739" s="653"/>
      <c r="TZA2739" s="653"/>
      <c r="TZB2739" s="653"/>
      <c r="TZC2739" s="653"/>
      <c r="TZD2739" s="653"/>
      <c r="TZE2739" s="653"/>
      <c r="TZF2739" s="653"/>
      <c r="TZG2739" s="653"/>
      <c r="TZH2739" s="653"/>
      <c r="TZI2739" s="653"/>
      <c r="TZJ2739" s="653"/>
      <c r="TZK2739" s="653"/>
      <c r="TZL2739" s="653"/>
      <c r="TZM2739" s="653"/>
      <c r="TZN2739" s="653"/>
      <c r="TZO2739" s="653"/>
      <c r="TZP2739" s="653"/>
      <c r="TZQ2739" s="653"/>
      <c r="TZR2739" s="653"/>
      <c r="TZS2739" s="653"/>
      <c r="TZT2739" s="653"/>
      <c r="TZU2739" s="653"/>
      <c r="TZV2739" s="653"/>
      <c r="TZW2739" s="653"/>
      <c r="TZX2739" s="653"/>
      <c r="TZY2739" s="653"/>
      <c r="TZZ2739" s="653"/>
      <c r="UAA2739" s="653"/>
      <c r="UAB2739" s="653"/>
      <c r="UAC2739" s="653"/>
      <c r="UAD2739" s="653"/>
      <c r="UAE2739" s="653"/>
      <c r="UAF2739" s="653"/>
      <c r="UAG2739" s="653"/>
      <c r="UAH2739" s="653"/>
      <c r="UAI2739" s="653"/>
      <c r="UAJ2739" s="653"/>
      <c r="UAK2739" s="653"/>
      <c r="UAL2739" s="653"/>
      <c r="UAM2739" s="653"/>
      <c r="UAN2739" s="653"/>
      <c r="UAO2739" s="653"/>
      <c r="UAP2739" s="653"/>
      <c r="UAQ2739" s="653"/>
      <c r="UAR2739" s="653"/>
      <c r="UAS2739" s="653"/>
      <c r="UAT2739" s="653"/>
      <c r="UAU2739" s="653"/>
      <c r="UAV2739" s="653"/>
      <c r="UAW2739" s="653"/>
      <c r="UAX2739" s="653"/>
      <c r="UAY2739" s="653"/>
      <c r="UAZ2739" s="653"/>
      <c r="UBA2739" s="653"/>
      <c r="UBB2739" s="653"/>
      <c r="UBC2739" s="653"/>
      <c r="UBD2739" s="653"/>
      <c r="UBE2739" s="653"/>
      <c r="UBF2739" s="653"/>
      <c r="UBG2739" s="653"/>
      <c r="UBH2739" s="653"/>
      <c r="UBI2739" s="653"/>
      <c r="UBJ2739" s="653"/>
      <c r="UBK2739" s="653"/>
      <c r="UBL2739" s="653"/>
      <c r="UBM2739" s="653"/>
      <c r="UBN2739" s="653"/>
      <c r="UBO2739" s="653"/>
      <c r="UBP2739" s="653"/>
      <c r="UBQ2739" s="653"/>
      <c r="UBR2739" s="653"/>
      <c r="UBS2739" s="653"/>
      <c r="UBT2739" s="653"/>
      <c r="UBU2739" s="653"/>
      <c r="UBV2739" s="653"/>
      <c r="UBW2739" s="653"/>
      <c r="UBX2739" s="653"/>
      <c r="UBY2739" s="653"/>
      <c r="UBZ2739" s="653"/>
      <c r="UCA2739" s="653"/>
      <c r="UCB2739" s="653"/>
      <c r="UCC2739" s="653"/>
      <c r="UCD2739" s="653"/>
      <c r="UCE2739" s="653"/>
      <c r="UCF2739" s="653"/>
      <c r="UCG2739" s="653"/>
      <c r="UCH2739" s="653"/>
      <c r="UCI2739" s="653"/>
      <c r="UCJ2739" s="653"/>
      <c r="UCK2739" s="653"/>
      <c r="UCL2739" s="653"/>
      <c r="UCM2739" s="653"/>
      <c r="UCN2739" s="653"/>
      <c r="UCO2739" s="653"/>
      <c r="UCP2739" s="653"/>
      <c r="UCQ2739" s="653"/>
      <c r="UCR2739" s="653"/>
      <c r="UCS2739" s="653"/>
      <c r="UCT2739" s="653"/>
      <c r="UCU2739" s="653"/>
      <c r="UCV2739" s="653"/>
      <c r="UCW2739" s="653"/>
      <c r="UCX2739" s="653"/>
      <c r="UCY2739" s="653"/>
      <c r="UCZ2739" s="653"/>
      <c r="UDA2739" s="653"/>
      <c r="UDB2739" s="653"/>
      <c r="UDC2739" s="653"/>
      <c r="UDD2739" s="653"/>
      <c r="UDE2739" s="653"/>
      <c r="UDF2739" s="653"/>
      <c r="UDG2739" s="653"/>
      <c r="UDH2739" s="653"/>
      <c r="UDI2739" s="653"/>
      <c r="UDJ2739" s="653"/>
      <c r="UDK2739" s="653"/>
      <c r="UDL2739" s="653"/>
      <c r="UDM2739" s="653"/>
      <c r="UDN2739" s="653"/>
      <c r="UDO2739" s="653"/>
      <c r="UDP2739" s="653"/>
      <c r="UDQ2739" s="653"/>
      <c r="UDR2739" s="653"/>
      <c r="UDS2739" s="653"/>
      <c r="UDT2739" s="653"/>
      <c r="UDU2739" s="653"/>
      <c r="UDV2739" s="653"/>
      <c r="UDW2739" s="653"/>
      <c r="UDX2739" s="653"/>
      <c r="UDY2739" s="653"/>
      <c r="UDZ2739" s="653"/>
      <c r="UEA2739" s="653"/>
      <c r="UEB2739" s="653"/>
      <c r="UEC2739" s="653"/>
      <c r="UED2739" s="653"/>
      <c r="UEE2739" s="653"/>
      <c r="UEF2739" s="653"/>
      <c r="UEG2739" s="653"/>
      <c r="UEH2739" s="653"/>
      <c r="UEI2739" s="653"/>
      <c r="UEJ2739" s="653"/>
      <c r="UEK2739" s="653"/>
      <c r="UEL2739" s="653"/>
      <c r="UEM2739" s="653"/>
      <c r="UEN2739" s="653"/>
      <c r="UEO2739" s="653"/>
      <c r="UEP2739" s="653"/>
      <c r="UEQ2739" s="653"/>
      <c r="UER2739" s="653"/>
      <c r="UES2739" s="653"/>
      <c r="UET2739" s="653"/>
      <c r="UEU2739" s="653"/>
      <c r="UEV2739" s="653"/>
      <c r="UEW2739" s="653"/>
      <c r="UEX2739" s="653"/>
      <c r="UEY2739" s="653"/>
      <c r="UEZ2739" s="653"/>
      <c r="UFA2739" s="653"/>
      <c r="UFB2739" s="653"/>
      <c r="UFC2739" s="653"/>
      <c r="UFD2739" s="653"/>
      <c r="UFE2739" s="653"/>
      <c r="UFF2739" s="653"/>
      <c r="UFG2739" s="653"/>
      <c r="UFH2739" s="653"/>
      <c r="UFI2739" s="653"/>
      <c r="UFJ2739" s="653"/>
      <c r="UFK2739" s="653"/>
      <c r="UFL2739" s="653"/>
      <c r="UFM2739" s="653"/>
      <c r="UFN2739" s="653"/>
      <c r="UFO2739" s="653"/>
      <c r="UFP2739" s="653"/>
      <c r="UFQ2739" s="653"/>
      <c r="UFR2739" s="653"/>
      <c r="UFS2739" s="653"/>
      <c r="UFT2739" s="653"/>
      <c r="UFU2739" s="653"/>
      <c r="UFV2739" s="653"/>
      <c r="UFW2739" s="653"/>
      <c r="UFX2739" s="653"/>
      <c r="UFY2739" s="653"/>
      <c r="UFZ2739" s="653"/>
      <c r="UGA2739" s="653"/>
      <c r="UGB2739" s="653"/>
      <c r="UGC2739" s="653"/>
      <c r="UGD2739" s="653"/>
      <c r="UGE2739" s="653"/>
      <c r="UGF2739" s="653"/>
      <c r="UGG2739" s="653"/>
      <c r="UGH2739" s="653"/>
      <c r="UGI2739" s="653"/>
      <c r="UGJ2739" s="653"/>
      <c r="UGK2739" s="653"/>
      <c r="UGL2739" s="653"/>
      <c r="UGM2739" s="653"/>
      <c r="UGN2739" s="653"/>
      <c r="UGO2739" s="653"/>
      <c r="UGP2739" s="653"/>
      <c r="UGQ2739" s="653"/>
      <c r="UGR2739" s="653"/>
      <c r="UGS2739" s="653"/>
      <c r="UGT2739" s="653"/>
      <c r="UGU2739" s="653"/>
      <c r="UGV2739" s="653"/>
      <c r="UGW2739" s="653"/>
      <c r="UGX2739" s="653"/>
      <c r="UGY2739" s="653"/>
      <c r="UGZ2739" s="653"/>
      <c r="UHA2739" s="653"/>
      <c r="UHB2739" s="653"/>
      <c r="UHC2739" s="653"/>
      <c r="UHD2739" s="653"/>
      <c r="UHE2739" s="653"/>
      <c r="UHF2739" s="653"/>
      <c r="UHG2739" s="653"/>
      <c r="UHH2739" s="653"/>
      <c r="UHI2739" s="653"/>
      <c r="UHJ2739" s="653"/>
      <c r="UHK2739" s="653"/>
      <c r="UHL2739" s="653"/>
      <c r="UHM2739" s="653"/>
      <c r="UHN2739" s="653"/>
      <c r="UHO2739" s="653"/>
      <c r="UHP2739" s="653"/>
      <c r="UHQ2739" s="653"/>
      <c r="UHR2739" s="653"/>
      <c r="UHS2739" s="653"/>
      <c r="UHT2739" s="653"/>
      <c r="UHU2739" s="653"/>
      <c r="UHV2739" s="653"/>
      <c r="UHW2739" s="653"/>
      <c r="UHX2739" s="653"/>
      <c r="UHY2739" s="653"/>
      <c r="UHZ2739" s="653"/>
      <c r="UIA2739" s="653"/>
      <c r="UIB2739" s="653"/>
      <c r="UIC2739" s="653"/>
      <c r="UID2739" s="653"/>
      <c r="UIE2739" s="653"/>
      <c r="UIF2739" s="653"/>
      <c r="UIG2739" s="653"/>
      <c r="UIH2739" s="653"/>
      <c r="UII2739" s="653"/>
      <c r="UIJ2739" s="653"/>
      <c r="UIK2739" s="653"/>
      <c r="UIL2739" s="653"/>
      <c r="UIM2739" s="653"/>
      <c r="UIN2739" s="653"/>
      <c r="UIO2739" s="653"/>
      <c r="UIP2739" s="653"/>
      <c r="UIQ2739" s="653"/>
      <c r="UIR2739" s="653"/>
      <c r="UIS2739" s="653"/>
      <c r="UIT2739" s="653"/>
      <c r="UIU2739" s="653"/>
      <c r="UIV2739" s="653"/>
      <c r="UIW2739" s="653"/>
      <c r="UIX2739" s="653"/>
      <c r="UIY2739" s="653"/>
      <c r="UIZ2739" s="653"/>
      <c r="UJA2739" s="653"/>
      <c r="UJB2739" s="653"/>
      <c r="UJC2739" s="653"/>
      <c r="UJD2739" s="653"/>
      <c r="UJE2739" s="653"/>
      <c r="UJF2739" s="653"/>
      <c r="UJG2739" s="653"/>
      <c r="UJH2739" s="653"/>
      <c r="UJI2739" s="653"/>
      <c r="UJJ2739" s="653"/>
      <c r="UJK2739" s="653"/>
      <c r="UJL2739" s="653"/>
      <c r="UJM2739" s="653"/>
      <c r="UJN2739" s="653"/>
      <c r="UJO2739" s="653"/>
      <c r="UJP2739" s="653"/>
      <c r="UJQ2739" s="653"/>
      <c r="UJR2739" s="653"/>
      <c r="UJS2739" s="653"/>
      <c r="UJT2739" s="653"/>
      <c r="UJU2739" s="653"/>
      <c r="UJV2739" s="653"/>
      <c r="UJW2739" s="653"/>
      <c r="UJX2739" s="653"/>
      <c r="UJY2739" s="653"/>
      <c r="UJZ2739" s="653"/>
      <c r="UKA2739" s="653"/>
      <c r="UKB2739" s="653"/>
      <c r="UKC2739" s="653"/>
      <c r="UKD2739" s="653"/>
      <c r="UKE2739" s="653"/>
      <c r="UKF2739" s="653"/>
      <c r="UKG2739" s="653"/>
      <c r="UKH2739" s="653"/>
      <c r="UKI2739" s="653"/>
      <c r="UKJ2739" s="653"/>
      <c r="UKK2739" s="653"/>
      <c r="UKL2739" s="653"/>
      <c r="UKM2739" s="653"/>
      <c r="UKN2739" s="653"/>
      <c r="UKO2739" s="653"/>
      <c r="UKP2739" s="653"/>
      <c r="UKQ2739" s="653"/>
      <c r="UKR2739" s="653"/>
      <c r="UKS2739" s="653"/>
      <c r="UKT2739" s="653"/>
      <c r="UKU2739" s="653"/>
      <c r="UKV2739" s="653"/>
      <c r="UKW2739" s="653"/>
      <c r="UKX2739" s="653"/>
      <c r="UKY2739" s="653"/>
      <c r="UKZ2739" s="653"/>
      <c r="ULA2739" s="653"/>
      <c r="ULB2739" s="653"/>
      <c r="ULC2739" s="653"/>
      <c r="ULD2739" s="653"/>
      <c r="ULE2739" s="653"/>
      <c r="ULF2739" s="653"/>
      <c r="ULG2739" s="653"/>
      <c r="ULH2739" s="653"/>
      <c r="ULI2739" s="653"/>
      <c r="ULJ2739" s="653"/>
      <c r="ULK2739" s="653"/>
      <c r="ULL2739" s="653"/>
      <c r="ULM2739" s="653"/>
      <c r="ULN2739" s="653"/>
      <c r="ULO2739" s="653"/>
      <c r="ULP2739" s="653"/>
      <c r="ULQ2739" s="653"/>
      <c r="ULR2739" s="653"/>
      <c r="ULS2739" s="653"/>
      <c r="ULT2739" s="653"/>
      <c r="ULU2739" s="653"/>
      <c r="ULV2739" s="653"/>
      <c r="ULW2739" s="653"/>
      <c r="ULX2739" s="653"/>
      <c r="ULY2739" s="653"/>
      <c r="ULZ2739" s="653"/>
      <c r="UMA2739" s="653"/>
      <c r="UMB2739" s="653"/>
      <c r="UMC2739" s="653"/>
      <c r="UMD2739" s="653"/>
      <c r="UME2739" s="653"/>
      <c r="UMF2739" s="653"/>
      <c r="UMG2739" s="653"/>
      <c r="UMH2739" s="653"/>
      <c r="UMI2739" s="653"/>
      <c r="UMJ2739" s="653"/>
      <c r="UMK2739" s="653"/>
      <c r="UML2739" s="653"/>
      <c r="UMM2739" s="653"/>
      <c r="UMN2739" s="653"/>
      <c r="UMO2739" s="653"/>
      <c r="UMP2739" s="653"/>
      <c r="UMQ2739" s="653"/>
      <c r="UMR2739" s="653"/>
      <c r="UMS2739" s="653"/>
      <c r="UMT2739" s="653"/>
      <c r="UMU2739" s="653"/>
      <c r="UMV2739" s="653"/>
      <c r="UMW2739" s="653"/>
      <c r="UMX2739" s="653"/>
      <c r="UMY2739" s="653"/>
      <c r="UMZ2739" s="653"/>
      <c r="UNA2739" s="653"/>
      <c r="UNB2739" s="653"/>
      <c r="UNC2739" s="653"/>
      <c r="UND2739" s="653"/>
      <c r="UNE2739" s="653"/>
      <c r="UNF2739" s="653"/>
      <c r="UNG2739" s="653"/>
      <c r="UNH2739" s="653"/>
      <c r="UNI2739" s="653"/>
      <c r="UNJ2739" s="653"/>
      <c r="UNK2739" s="653"/>
      <c r="UNL2739" s="653"/>
      <c r="UNM2739" s="653"/>
      <c r="UNN2739" s="653"/>
      <c r="UNO2739" s="653"/>
      <c r="UNP2739" s="653"/>
      <c r="UNQ2739" s="653"/>
      <c r="UNR2739" s="653"/>
      <c r="UNS2739" s="653"/>
      <c r="UNT2739" s="653"/>
      <c r="UNU2739" s="653"/>
      <c r="UNV2739" s="653"/>
      <c r="UNW2739" s="653"/>
      <c r="UNX2739" s="653"/>
      <c r="UNY2739" s="653"/>
      <c r="UNZ2739" s="653"/>
      <c r="UOA2739" s="653"/>
      <c r="UOB2739" s="653"/>
      <c r="UOC2739" s="653"/>
      <c r="UOD2739" s="653"/>
      <c r="UOE2739" s="653"/>
      <c r="UOF2739" s="653"/>
      <c r="UOG2739" s="653"/>
      <c r="UOH2739" s="653"/>
      <c r="UOI2739" s="653"/>
      <c r="UOJ2739" s="653"/>
      <c r="UOK2739" s="653"/>
      <c r="UOL2739" s="653"/>
      <c r="UOM2739" s="653"/>
      <c r="UON2739" s="653"/>
      <c r="UOO2739" s="653"/>
      <c r="UOP2739" s="653"/>
      <c r="UOQ2739" s="653"/>
      <c r="UOR2739" s="653"/>
      <c r="UOS2739" s="653"/>
      <c r="UOT2739" s="653"/>
      <c r="UOU2739" s="653"/>
      <c r="UOV2739" s="653"/>
      <c r="UOW2739" s="653"/>
      <c r="UOX2739" s="653"/>
      <c r="UOY2739" s="653"/>
      <c r="UOZ2739" s="653"/>
      <c r="UPA2739" s="653"/>
      <c r="UPB2739" s="653"/>
      <c r="UPC2739" s="653"/>
      <c r="UPD2739" s="653"/>
      <c r="UPE2739" s="653"/>
      <c r="UPF2739" s="653"/>
      <c r="UPG2739" s="653"/>
      <c r="UPH2739" s="653"/>
      <c r="UPI2739" s="653"/>
      <c r="UPJ2739" s="653"/>
      <c r="UPK2739" s="653"/>
      <c r="UPL2739" s="653"/>
      <c r="UPM2739" s="653"/>
      <c r="UPN2739" s="653"/>
      <c r="UPO2739" s="653"/>
      <c r="UPP2739" s="653"/>
      <c r="UPQ2739" s="653"/>
      <c r="UPR2739" s="653"/>
      <c r="UPS2739" s="653"/>
      <c r="UPT2739" s="653"/>
      <c r="UPU2739" s="653"/>
      <c r="UPV2739" s="653"/>
      <c r="UPW2739" s="653"/>
      <c r="UPX2739" s="653"/>
      <c r="UPY2739" s="653"/>
      <c r="UPZ2739" s="653"/>
      <c r="UQA2739" s="653"/>
      <c r="UQB2739" s="653"/>
      <c r="UQC2739" s="653"/>
      <c r="UQD2739" s="653"/>
      <c r="UQE2739" s="653"/>
      <c r="UQF2739" s="653"/>
      <c r="UQG2739" s="653"/>
      <c r="UQH2739" s="653"/>
      <c r="UQI2739" s="653"/>
      <c r="UQJ2739" s="653"/>
      <c r="UQK2739" s="653"/>
      <c r="UQL2739" s="653"/>
      <c r="UQM2739" s="653"/>
      <c r="UQN2739" s="653"/>
      <c r="UQO2739" s="653"/>
      <c r="UQP2739" s="653"/>
      <c r="UQQ2739" s="653"/>
      <c r="UQR2739" s="653"/>
      <c r="UQS2739" s="653"/>
      <c r="UQT2739" s="653"/>
      <c r="UQU2739" s="653"/>
      <c r="UQV2739" s="653"/>
      <c r="UQW2739" s="653"/>
      <c r="UQX2739" s="653"/>
      <c r="UQY2739" s="653"/>
      <c r="UQZ2739" s="653"/>
      <c r="URA2739" s="653"/>
      <c r="URB2739" s="653"/>
      <c r="URC2739" s="653"/>
      <c r="URD2739" s="653"/>
      <c r="URE2739" s="653"/>
      <c r="URF2739" s="653"/>
      <c r="URG2739" s="653"/>
      <c r="URH2739" s="653"/>
      <c r="URI2739" s="653"/>
      <c r="URJ2739" s="653"/>
      <c r="URK2739" s="653"/>
      <c r="URL2739" s="653"/>
      <c r="URM2739" s="653"/>
      <c r="URN2739" s="653"/>
      <c r="URO2739" s="653"/>
      <c r="URP2739" s="653"/>
      <c r="URQ2739" s="653"/>
      <c r="URR2739" s="653"/>
      <c r="URS2739" s="653"/>
      <c r="URT2739" s="653"/>
      <c r="URU2739" s="653"/>
      <c r="URV2739" s="653"/>
      <c r="URW2739" s="653"/>
      <c r="URX2739" s="653"/>
      <c r="URY2739" s="653"/>
      <c r="URZ2739" s="653"/>
      <c r="USA2739" s="653"/>
      <c r="USB2739" s="653"/>
      <c r="USC2739" s="653"/>
      <c r="USD2739" s="653"/>
      <c r="USE2739" s="653"/>
      <c r="USF2739" s="653"/>
      <c r="USG2739" s="653"/>
      <c r="USH2739" s="653"/>
      <c r="USI2739" s="653"/>
      <c r="USJ2739" s="653"/>
      <c r="USK2739" s="653"/>
      <c r="USL2739" s="653"/>
      <c r="USM2739" s="653"/>
      <c r="USN2739" s="653"/>
      <c r="USO2739" s="653"/>
      <c r="USP2739" s="653"/>
      <c r="USQ2739" s="653"/>
      <c r="USR2739" s="653"/>
      <c r="USS2739" s="653"/>
      <c r="UST2739" s="653"/>
      <c r="USU2739" s="653"/>
      <c r="USV2739" s="653"/>
      <c r="USW2739" s="653"/>
      <c r="USX2739" s="653"/>
      <c r="USY2739" s="653"/>
      <c r="USZ2739" s="653"/>
      <c r="UTA2739" s="653"/>
      <c r="UTB2739" s="653"/>
      <c r="UTC2739" s="653"/>
      <c r="UTD2739" s="653"/>
      <c r="UTE2739" s="653"/>
      <c r="UTF2739" s="653"/>
      <c r="UTG2739" s="653"/>
      <c r="UTH2739" s="653"/>
      <c r="UTI2739" s="653"/>
      <c r="UTJ2739" s="653"/>
      <c r="UTK2739" s="653"/>
      <c r="UTL2739" s="653"/>
      <c r="UTM2739" s="653"/>
      <c r="UTN2739" s="653"/>
      <c r="UTO2739" s="653"/>
      <c r="UTP2739" s="653"/>
      <c r="UTQ2739" s="653"/>
      <c r="UTR2739" s="653"/>
      <c r="UTS2739" s="653"/>
      <c r="UTT2739" s="653"/>
      <c r="UTU2739" s="653"/>
      <c r="UTV2739" s="653"/>
      <c r="UTW2739" s="653"/>
      <c r="UTX2739" s="653"/>
      <c r="UTY2739" s="653"/>
      <c r="UTZ2739" s="653"/>
      <c r="UUA2739" s="653"/>
      <c r="UUB2739" s="653"/>
      <c r="UUC2739" s="653"/>
      <c r="UUD2739" s="653"/>
      <c r="UUE2739" s="653"/>
      <c r="UUF2739" s="653"/>
      <c r="UUG2739" s="653"/>
      <c r="UUH2739" s="653"/>
      <c r="UUI2739" s="653"/>
      <c r="UUJ2739" s="653"/>
      <c r="UUK2739" s="653"/>
      <c r="UUL2739" s="653"/>
      <c r="UUM2739" s="653"/>
      <c r="UUN2739" s="653"/>
      <c r="UUO2739" s="653"/>
      <c r="UUP2739" s="653"/>
      <c r="UUQ2739" s="653"/>
      <c r="UUR2739" s="653"/>
      <c r="UUS2739" s="653"/>
      <c r="UUT2739" s="653"/>
      <c r="UUU2739" s="653"/>
      <c r="UUV2739" s="653"/>
      <c r="UUW2739" s="653"/>
      <c r="UUX2739" s="653"/>
      <c r="UUY2739" s="653"/>
      <c r="UUZ2739" s="653"/>
      <c r="UVA2739" s="653"/>
      <c r="UVB2739" s="653"/>
      <c r="UVC2739" s="653"/>
      <c r="UVD2739" s="653"/>
      <c r="UVE2739" s="653"/>
      <c r="UVF2739" s="653"/>
      <c r="UVG2739" s="653"/>
      <c r="UVH2739" s="653"/>
      <c r="UVI2739" s="653"/>
      <c r="UVJ2739" s="653"/>
      <c r="UVK2739" s="653"/>
      <c r="UVL2739" s="653"/>
      <c r="UVM2739" s="653"/>
      <c r="UVN2739" s="653"/>
      <c r="UVO2739" s="653"/>
      <c r="UVP2739" s="653"/>
      <c r="UVQ2739" s="653"/>
      <c r="UVR2739" s="653"/>
      <c r="UVS2739" s="653"/>
      <c r="UVT2739" s="653"/>
      <c r="UVU2739" s="653"/>
      <c r="UVV2739" s="653"/>
      <c r="UVW2739" s="653"/>
      <c r="UVX2739" s="653"/>
      <c r="UVY2739" s="653"/>
      <c r="UVZ2739" s="653"/>
      <c r="UWA2739" s="653"/>
      <c r="UWB2739" s="653"/>
      <c r="UWC2739" s="653"/>
      <c r="UWD2739" s="653"/>
      <c r="UWE2739" s="653"/>
      <c r="UWF2739" s="653"/>
      <c r="UWG2739" s="653"/>
      <c r="UWH2739" s="653"/>
      <c r="UWI2739" s="653"/>
      <c r="UWJ2739" s="653"/>
      <c r="UWK2739" s="653"/>
      <c r="UWL2739" s="653"/>
      <c r="UWM2739" s="653"/>
      <c r="UWN2739" s="653"/>
      <c r="UWO2739" s="653"/>
      <c r="UWP2739" s="653"/>
      <c r="UWQ2739" s="653"/>
      <c r="UWR2739" s="653"/>
      <c r="UWS2739" s="653"/>
      <c r="UWT2739" s="653"/>
      <c r="UWU2739" s="653"/>
      <c r="UWV2739" s="653"/>
      <c r="UWW2739" s="653"/>
      <c r="UWX2739" s="653"/>
      <c r="UWY2739" s="653"/>
      <c r="UWZ2739" s="653"/>
      <c r="UXA2739" s="653"/>
      <c r="UXB2739" s="653"/>
      <c r="UXC2739" s="653"/>
      <c r="UXD2739" s="653"/>
      <c r="UXE2739" s="653"/>
      <c r="UXF2739" s="653"/>
      <c r="UXG2739" s="653"/>
      <c r="UXH2739" s="653"/>
      <c r="UXI2739" s="653"/>
      <c r="UXJ2739" s="653"/>
      <c r="UXK2739" s="653"/>
      <c r="UXL2739" s="653"/>
      <c r="UXM2739" s="653"/>
      <c r="UXN2739" s="653"/>
      <c r="UXO2739" s="653"/>
      <c r="UXP2739" s="653"/>
      <c r="UXQ2739" s="653"/>
      <c r="UXR2739" s="653"/>
      <c r="UXS2739" s="653"/>
      <c r="UXT2739" s="653"/>
      <c r="UXU2739" s="653"/>
      <c r="UXV2739" s="653"/>
      <c r="UXW2739" s="653"/>
      <c r="UXX2739" s="653"/>
      <c r="UXY2739" s="653"/>
      <c r="UXZ2739" s="653"/>
      <c r="UYA2739" s="653"/>
      <c r="UYB2739" s="653"/>
      <c r="UYC2739" s="653"/>
      <c r="UYD2739" s="653"/>
      <c r="UYE2739" s="653"/>
      <c r="UYF2739" s="653"/>
      <c r="UYG2739" s="653"/>
      <c r="UYH2739" s="653"/>
      <c r="UYI2739" s="653"/>
      <c r="UYJ2739" s="653"/>
      <c r="UYK2739" s="653"/>
      <c r="UYL2739" s="653"/>
      <c r="UYM2739" s="653"/>
      <c r="UYN2739" s="653"/>
      <c r="UYO2739" s="653"/>
      <c r="UYP2739" s="653"/>
      <c r="UYQ2739" s="653"/>
      <c r="UYR2739" s="653"/>
      <c r="UYS2739" s="653"/>
      <c r="UYT2739" s="653"/>
      <c r="UYU2739" s="653"/>
      <c r="UYV2739" s="653"/>
      <c r="UYW2739" s="653"/>
      <c r="UYX2739" s="653"/>
      <c r="UYY2739" s="653"/>
      <c r="UYZ2739" s="653"/>
      <c r="UZA2739" s="653"/>
      <c r="UZB2739" s="653"/>
      <c r="UZC2739" s="653"/>
      <c r="UZD2739" s="653"/>
      <c r="UZE2739" s="653"/>
      <c r="UZF2739" s="653"/>
      <c r="UZG2739" s="653"/>
      <c r="UZH2739" s="653"/>
      <c r="UZI2739" s="653"/>
      <c r="UZJ2739" s="653"/>
      <c r="UZK2739" s="653"/>
      <c r="UZL2739" s="653"/>
      <c r="UZM2739" s="653"/>
      <c r="UZN2739" s="653"/>
      <c r="UZO2739" s="653"/>
      <c r="UZP2739" s="653"/>
      <c r="UZQ2739" s="653"/>
      <c r="UZR2739" s="653"/>
      <c r="UZS2739" s="653"/>
      <c r="UZT2739" s="653"/>
      <c r="UZU2739" s="653"/>
      <c r="UZV2739" s="653"/>
      <c r="UZW2739" s="653"/>
      <c r="UZX2739" s="653"/>
      <c r="UZY2739" s="653"/>
      <c r="UZZ2739" s="653"/>
      <c r="VAA2739" s="653"/>
      <c r="VAB2739" s="653"/>
      <c r="VAC2739" s="653"/>
      <c r="VAD2739" s="653"/>
      <c r="VAE2739" s="653"/>
      <c r="VAF2739" s="653"/>
      <c r="VAG2739" s="653"/>
      <c r="VAH2739" s="653"/>
      <c r="VAI2739" s="653"/>
      <c r="VAJ2739" s="653"/>
      <c r="VAK2739" s="653"/>
      <c r="VAL2739" s="653"/>
      <c r="VAM2739" s="653"/>
      <c r="VAN2739" s="653"/>
      <c r="VAO2739" s="653"/>
      <c r="VAP2739" s="653"/>
      <c r="VAQ2739" s="653"/>
      <c r="VAR2739" s="653"/>
      <c r="VAS2739" s="653"/>
      <c r="VAT2739" s="653"/>
      <c r="VAU2739" s="653"/>
      <c r="VAV2739" s="653"/>
      <c r="VAW2739" s="653"/>
      <c r="VAX2739" s="653"/>
      <c r="VAY2739" s="653"/>
      <c r="VAZ2739" s="653"/>
      <c r="VBA2739" s="653"/>
      <c r="VBB2739" s="653"/>
      <c r="VBC2739" s="653"/>
      <c r="VBD2739" s="653"/>
      <c r="VBE2739" s="653"/>
      <c r="VBF2739" s="653"/>
      <c r="VBG2739" s="653"/>
      <c r="VBH2739" s="653"/>
      <c r="VBI2739" s="653"/>
      <c r="VBJ2739" s="653"/>
      <c r="VBK2739" s="653"/>
      <c r="VBL2739" s="653"/>
      <c r="VBM2739" s="653"/>
      <c r="VBN2739" s="653"/>
      <c r="VBO2739" s="653"/>
      <c r="VBP2739" s="653"/>
      <c r="VBQ2739" s="653"/>
      <c r="VBR2739" s="653"/>
      <c r="VBS2739" s="653"/>
      <c r="VBT2739" s="653"/>
      <c r="VBU2739" s="653"/>
      <c r="VBV2739" s="653"/>
      <c r="VBW2739" s="653"/>
      <c r="VBX2739" s="653"/>
      <c r="VBY2739" s="653"/>
      <c r="VBZ2739" s="653"/>
      <c r="VCA2739" s="653"/>
      <c r="VCB2739" s="653"/>
      <c r="VCC2739" s="653"/>
      <c r="VCD2739" s="653"/>
      <c r="VCE2739" s="653"/>
      <c r="VCF2739" s="653"/>
      <c r="VCG2739" s="653"/>
      <c r="VCH2739" s="653"/>
      <c r="VCI2739" s="653"/>
      <c r="VCJ2739" s="653"/>
      <c r="VCK2739" s="653"/>
      <c r="VCL2739" s="653"/>
      <c r="VCM2739" s="653"/>
      <c r="VCN2739" s="653"/>
      <c r="VCO2739" s="653"/>
      <c r="VCP2739" s="653"/>
      <c r="VCQ2739" s="653"/>
      <c r="VCR2739" s="653"/>
      <c r="VCS2739" s="653"/>
      <c r="VCT2739" s="653"/>
      <c r="VCU2739" s="653"/>
      <c r="VCV2739" s="653"/>
      <c r="VCW2739" s="653"/>
      <c r="VCX2739" s="653"/>
      <c r="VCY2739" s="653"/>
      <c r="VCZ2739" s="653"/>
      <c r="VDA2739" s="653"/>
      <c r="VDB2739" s="653"/>
      <c r="VDC2739" s="653"/>
      <c r="VDD2739" s="653"/>
      <c r="VDE2739" s="653"/>
      <c r="VDF2739" s="653"/>
      <c r="VDG2739" s="653"/>
      <c r="VDH2739" s="653"/>
      <c r="VDI2739" s="653"/>
      <c r="VDJ2739" s="653"/>
      <c r="VDK2739" s="653"/>
      <c r="VDL2739" s="653"/>
      <c r="VDM2739" s="653"/>
      <c r="VDN2739" s="653"/>
      <c r="VDO2739" s="653"/>
      <c r="VDP2739" s="653"/>
      <c r="VDQ2739" s="653"/>
      <c r="VDR2739" s="653"/>
      <c r="VDS2739" s="653"/>
      <c r="VDT2739" s="653"/>
      <c r="VDU2739" s="653"/>
      <c r="VDV2739" s="653"/>
      <c r="VDW2739" s="653"/>
      <c r="VDX2739" s="653"/>
      <c r="VDY2739" s="653"/>
      <c r="VDZ2739" s="653"/>
      <c r="VEA2739" s="653"/>
      <c r="VEB2739" s="653"/>
      <c r="VEC2739" s="653"/>
      <c r="VED2739" s="653"/>
      <c r="VEE2739" s="653"/>
      <c r="VEF2739" s="653"/>
      <c r="VEG2739" s="653"/>
      <c r="VEH2739" s="653"/>
      <c r="VEI2739" s="653"/>
      <c r="VEJ2739" s="653"/>
      <c r="VEK2739" s="653"/>
      <c r="VEL2739" s="653"/>
      <c r="VEM2739" s="653"/>
      <c r="VEN2739" s="653"/>
      <c r="VEO2739" s="653"/>
      <c r="VEP2739" s="653"/>
      <c r="VEQ2739" s="653"/>
      <c r="VER2739" s="653"/>
      <c r="VES2739" s="653"/>
      <c r="VET2739" s="653"/>
      <c r="VEU2739" s="653"/>
      <c r="VEV2739" s="653"/>
      <c r="VEW2739" s="653"/>
      <c r="VEX2739" s="653"/>
      <c r="VEY2739" s="653"/>
      <c r="VEZ2739" s="653"/>
      <c r="VFA2739" s="653"/>
      <c r="VFB2739" s="653"/>
      <c r="VFC2739" s="653"/>
      <c r="VFD2739" s="653"/>
      <c r="VFE2739" s="653"/>
      <c r="VFF2739" s="653"/>
      <c r="VFG2739" s="653"/>
      <c r="VFH2739" s="653"/>
      <c r="VFI2739" s="653"/>
      <c r="VFJ2739" s="653"/>
      <c r="VFK2739" s="653"/>
      <c r="VFL2739" s="653"/>
      <c r="VFM2739" s="653"/>
      <c r="VFN2739" s="653"/>
      <c r="VFO2739" s="653"/>
      <c r="VFP2739" s="653"/>
      <c r="VFQ2739" s="653"/>
      <c r="VFR2739" s="653"/>
      <c r="VFS2739" s="653"/>
      <c r="VFT2739" s="653"/>
      <c r="VFU2739" s="653"/>
      <c r="VFV2739" s="653"/>
      <c r="VFW2739" s="653"/>
      <c r="VFX2739" s="653"/>
      <c r="VFY2739" s="653"/>
      <c r="VFZ2739" s="653"/>
      <c r="VGA2739" s="653"/>
      <c r="VGB2739" s="653"/>
      <c r="VGC2739" s="653"/>
      <c r="VGD2739" s="653"/>
      <c r="VGE2739" s="653"/>
      <c r="VGF2739" s="653"/>
      <c r="VGG2739" s="653"/>
      <c r="VGH2739" s="653"/>
      <c r="VGI2739" s="653"/>
      <c r="VGJ2739" s="653"/>
      <c r="VGK2739" s="653"/>
      <c r="VGL2739" s="653"/>
      <c r="VGM2739" s="653"/>
      <c r="VGN2739" s="653"/>
      <c r="VGO2739" s="653"/>
      <c r="VGP2739" s="653"/>
      <c r="VGQ2739" s="653"/>
      <c r="VGR2739" s="653"/>
      <c r="VGS2739" s="653"/>
      <c r="VGT2739" s="653"/>
      <c r="VGU2739" s="653"/>
      <c r="VGV2739" s="653"/>
      <c r="VGW2739" s="653"/>
      <c r="VGX2739" s="653"/>
      <c r="VGY2739" s="653"/>
      <c r="VGZ2739" s="653"/>
      <c r="VHA2739" s="653"/>
      <c r="VHB2739" s="653"/>
      <c r="VHC2739" s="653"/>
      <c r="VHD2739" s="653"/>
      <c r="VHE2739" s="653"/>
      <c r="VHF2739" s="653"/>
      <c r="VHG2739" s="653"/>
      <c r="VHH2739" s="653"/>
      <c r="VHI2739" s="653"/>
      <c r="VHJ2739" s="653"/>
      <c r="VHK2739" s="653"/>
      <c r="VHL2739" s="653"/>
      <c r="VHM2739" s="653"/>
      <c r="VHN2739" s="653"/>
      <c r="VHO2739" s="653"/>
      <c r="VHP2739" s="653"/>
      <c r="VHQ2739" s="653"/>
      <c r="VHR2739" s="653"/>
      <c r="VHS2739" s="653"/>
      <c r="VHT2739" s="653"/>
      <c r="VHU2739" s="653"/>
      <c r="VHV2739" s="653"/>
      <c r="VHW2739" s="653"/>
      <c r="VHX2739" s="653"/>
      <c r="VHY2739" s="653"/>
      <c r="VHZ2739" s="653"/>
      <c r="VIA2739" s="653"/>
      <c r="VIB2739" s="653"/>
      <c r="VIC2739" s="653"/>
      <c r="VID2739" s="653"/>
      <c r="VIE2739" s="653"/>
      <c r="VIF2739" s="653"/>
      <c r="VIG2739" s="653"/>
      <c r="VIH2739" s="653"/>
      <c r="VII2739" s="653"/>
      <c r="VIJ2739" s="653"/>
      <c r="VIK2739" s="653"/>
      <c r="VIL2739" s="653"/>
      <c r="VIM2739" s="653"/>
      <c r="VIN2739" s="653"/>
      <c r="VIO2739" s="653"/>
      <c r="VIP2739" s="653"/>
      <c r="VIQ2739" s="653"/>
      <c r="VIR2739" s="653"/>
      <c r="VIS2739" s="653"/>
      <c r="VIT2739" s="653"/>
      <c r="VIU2739" s="653"/>
      <c r="VIV2739" s="653"/>
      <c r="VIW2739" s="653"/>
      <c r="VIX2739" s="653"/>
      <c r="VIY2739" s="653"/>
      <c r="VIZ2739" s="653"/>
      <c r="VJA2739" s="653"/>
      <c r="VJB2739" s="653"/>
      <c r="VJC2739" s="653"/>
      <c r="VJD2739" s="653"/>
      <c r="VJE2739" s="653"/>
      <c r="VJF2739" s="653"/>
      <c r="VJG2739" s="653"/>
      <c r="VJH2739" s="653"/>
      <c r="VJI2739" s="653"/>
      <c r="VJJ2739" s="653"/>
      <c r="VJK2739" s="653"/>
      <c r="VJL2739" s="653"/>
      <c r="VJM2739" s="653"/>
      <c r="VJN2739" s="653"/>
      <c r="VJO2739" s="653"/>
      <c r="VJP2739" s="653"/>
      <c r="VJQ2739" s="653"/>
      <c r="VJR2739" s="653"/>
      <c r="VJS2739" s="653"/>
      <c r="VJT2739" s="653"/>
      <c r="VJU2739" s="653"/>
      <c r="VJV2739" s="653"/>
      <c r="VJW2739" s="653"/>
      <c r="VJX2739" s="653"/>
      <c r="VJY2739" s="653"/>
      <c r="VJZ2739" s="653"/>
      <c r="VKA2739" s="653"/>
      <c r="VKB2739" s="653"/>
      <c r="VKC2739" s="653"/>
      <c r="VKD2739" s="653"/>
      <c r="VKE2739" s="653"/>
      <c r="VKF2739" s="653"/>
      <c r="VKG2739" s="653"/>
      <c r="VKH2739" s="653"/>
      <c r="VKI2739" s="653"/>
      <c r="VKJ2739" s="653"/>
      <c r="VKK2739" s="653"/>
      <c r="VKL2739" s="653"/>
      <c r="VKM2739" s="653"/>
      <c r="VKN2739" s="653"/>
      <c r="VKO2739" s="653"/>
      <c r="VKP2739" s="653"/>
      <c r="VKQ2739" s="653"/>
      <c r="VKR2739" s="653"/>
      <c r="VKS2739" s="653"/>
      <c r="VKT2739" s="653"/>
      <c r="VKU2739" s="653"/>
      <c r="VKV2739" s="653"/>
      <c r="VKW2739" s="653"/>
      <c r="VKX2739" s="653"/>
      <c r="VKY2739" s="653"/>
      <c r="VKZ2739" s="653"/>
      <c r="VLA2739" s="653"/>
      <c r="VLB2739" s="653"/>
      <c r="VLC2739" s="653"/>
      <c r="VLD2739" s="653"/>
      <c r="VLE2739" s="653"/>
      <c r="VLF2739" s="653"/>
      <c r="VLG2739" s="653"/>
      <c r="VLH2739" s="653"/>
      <c r="VLI2739" s="653"/>
      <c r="VLJ2739" s="653"/>
      <c r="VLK2739" s="653"/>
      <c r="VLL2739" s="653"/>
      <c r="VLM2739" s="653"/>
      <c r="VLN2739" s="653"/>
      <c r="VLO2739" s="653"/>
      <c r="VLP2739" s="653"/>
      <c r="VLQ2739" s="653"/>
      <c r="VLR2739" s="653"/>
      <c r="VLS2739" s="653"/>
      <c r="VLT2739" s="653"/>
      <c r="VLU2739" s="653"/>
      <c r="VLV2739" s="653"/>
      <c r="VLW2739" s="653"/>
      <c r="VLX2739" s="653"/>
      <c r="VLY2739" s="653"/>
      <c r="VLZ2739" s="653"/>
      <c r="VMA2739" s="653"/>
      <c r="VMB2739" s="653"/>
      <c r="VMC2739" s="653"/>
      <c r="VMD2739" s="653"/>
      <c r="VME2739" s="653"/>
      <c r="VMF2739" s="653"/>
      <c r="VMG2739" s="653"/>
      <c r="VMH2739" s="653"/>
      <c r="VMI2739" s="653"/>
      <c r="VMJ2739" s="653"/>
      <c r="VMK2739" s="653"/>
      <c r="VML2739" s="653"/>
      <c r="VMM2739" s="653"/>
      <c r="VMN2739" s="653"/>
      <c r="VMO2739" s="653"/>
      <c r="VMP2739" s="653"/>
      <c r="VMQ2739" s="653"/>
      <c r="VMR2739" s="653"/>
      <c r="VMS2739" s="653"/>
      <c r="VMT2739" s="653"/>
      <c r="VMU2739" s="653"/>
      <c r="VMV2739" s="653"/>
      <c r="VMW2739" s="653"/>
      <c r="VMX2739" s="653"/>
      <c r="VMY2739" s="653"/>
      <c r="VMZ2739" s="653"/>
      <c r="VNA2739" s="653"/>
      <c r="VNB2739" s="653"/>
      <c r="VNC2739" s="653"/>
      <c r="VND2739" s="653"/>
      <c r="VNE2739" s="653"/>
      <c r="VNF2739" s="653"/>
      <c r="VNG2739" s="653"/>
      <c r="VNH2739" s="653"/>
      <c r="VNI2739" s="653"/>
      <c r="VNJ2739" s="653"/>
      <c r="VNK2739" s="653"/>
      <c r="VNL2739" s="653"/>
      <c r="VNM2739" s="653"/>
      <c r="VNN2739" s="653"/>
      <c r="VNO2739" s="653"/>
      <c r="VNP2739" s="653"/>
      <c r="VNQ2739" s="653"/>
      <c r="VNR2739" s="653"/>
      <c r="VNS2739" s="653"/>
      <c r="VNT2739" s="653"/>
      <c r="VNU2739" s="653"/>
      <c r="VNV2739" s="653"/>
      <c r="VNW2739" s="653"/>
      <c r="VNX2739" s="653"/>
      <c r="VNY2739" s="653"/>
      <c r="VNZ2739" s="653"/>
      <c r="VOA2739" s="653"/>
      <c r="VOB2739" s="653"/>
      <c r="VOC2739" s="653"/>
      <c r="VOD2739" s="653"/>
      <c r="VOE2739" s="653"/>
      <c r="VOF2739" s="653"/>
      <c r="VOG2739" s="653"/>
      <c r="VOH2739" s="653"/>
      <c r="VOI2739" s="653"/>
      <c r="VOJ2739" s="653"/>
      <c r="VOK2739" s="653"/>
      <c r="VOL2739" s="653"/>
      <c r="VOM2739" s="653"/>
      <c r="VON2739" s="653"/>
      <c r="VOO2739" s="653"/>
      <c r="VOP2739" s="653"/>
      <c r="VOQ2739" s="653"/>
      <c r="VOR2739" s="653"/>
      <c r="VOS2739" s="653"/>
      <c r="VOT2739" s="653"/>
      <c r="VOU2739" s="653"/>
      <c r="VOV2739" s="653"/>
      <c r="VOW2739" s="653"/>
      <c r="VOX2739" s="653"/>
      <c r="VOY2739" s="653"/>
      <c r="VOZ2739" s="653"/>
      <c r="VPA2739" s="653"/>
      <c r="VPB2739" s="653"/>
      <c r="VPC2739" s="653"/>
      <c r="VPD2739" s="653"/>
      <c r="VPE2739" s="653"/>
      <c r="VPF2739" s="653"/>
      <c r="VPG2739" s="653"/>
      <c r="VPH2739" s="653"/>
      <c r="VPI2739" s="653"/>
      <c r="VPJ2739" s="653"/>
      <c r="VPK2739" s="653"/>
      <c r="VPL2739" s="653"/>
      <c r="VPM2739" s="653"/>
      <c r="VPN2739" s="653"/>
      <c r="VPO2739" s="653"/>
      <c r="VPP2739" s="653"/>
      <c r="VPQ2739" s="653"/>
      <c r="VPR2739" s="653"/>
      <c r="VPS2739" s="653"/>
      <c r="VPT2739" s="653"/>
      <c r="VPU2739" s="653"/>
      <c r="VPV2739" s="653"/>
      <c r="VPW2739" s="653"/>
      <c r="VPX2739" s="653"/>
      <c r="VPY2739" s="653"/>
      <c r="VPZ2739" s="653"/>
      <c r="VQA2739" s="653"/>
      <c r="VQB2739" s="653"/>
      <c r="VQC2739" s="653"/>
      <c r="VQD2739" s="653"/>
      <c r="VQE2739" s="653"/>
      <c r="VQF2739" s="653"/>
      <c r="VQG2739" s="653"/>
      <c r="VQH2739" s="653"/>
      <c r="VQI2739" s="653"/>
      <c r="VQJ2739" s="653"/>
      <c r="VQK2739" s="653"/>
      <c r="VQL2739" s="653"/>
      <c r="VQM2739" s="653"/>
      <c r="VQN2739" s="653"/>
      <c r="VQO2739" s="653"/>
      <c r="VQP2739" s="653"/>
      <c r="VQQ2739" s="653"/>
      <c r="VQR2739" s="653"/>
      <c r="VQS2739" s="653"/>
      <c r="VQT2739" s="653"/>
      <c r="VQU2739" s="653"/>
      <c r="VQV2739" s="653"/>
      <c r="VQW2739" s="653"/>
      <c r="VQX2739" s="653"/>
      <c r="VQY2739" s="653"/>
      <c r="VQZ2739" s="653"/>
      <c r="VRA2739" s="653"/>
      <c r="VRB2739" s="653"/>
      <c r="VRC2739" s="653"/>
      <c r="VRD2739" s="653"/>
      <c r="VRE2739" s="653"/>
      <c r="VRF2739" s="653"/>
      <c r="VRG2739" s="653"/>
      <c r="VRH2739" s="653"/>
      <c r="VRI2739" s="653"/>
      <c r="VRJ2739" s="653"/>
      <c r="VRK2739" s="653"/>
      <c r="VRL2739" s="653"/>
      <c r="VRM2739" s="653"/>
      <c r="VRN2739" s="653"/>
      <c r="VRO2739" s="653"/>
      <c r="VRP2739" s="653"/>
      <c r="VRQ2739" s="653"/>
      <c r="VRR2739" s="653"/>
      <c r="VRS2739" s="653"/>
      <c r="VRT2739" s="653"/>
      <c r="VRU2739" s="653"/>
      <c r="VRV2739" s="653"/>
      <c r="VRW2739" s="653"/>
      <c r="VRX2739" s="653"/>
      <c r="VRY2739" s="653"/>
      <c r="VRZ2739" s="653"/>
      <c r="VSA2739" s="653"/>
      <c r="VSB2739" s="653"/>
      <c r="VSC2739" s="653"/>
      <c r="VSD2739" s="653"/>
      <c r="VSE2739" s="653"/>
      <c r="VSF2739" s="653"/>
      <c r="VSG2739" s="653"/>
      <c r="VSH2739" s="653"/>
      <c r="VSI2739" s="653"/>
      <c r="VSJ2739" s="653"/>
      <c r="VSK2739" s="653"/>
      <c r="VSL2739" s="653"/>
      <c r="VSM2739" s="653"/>
      <c r="VSN2739" s="653"/>
      <c r="VSO2739" s="653"/>
      <c r="VSP2739" s="653"/>
      <c r="VSQ2739" s="653"/>
      <c r="VSR2739" s="653"/>
      <c r="VSS2739" s="653"/>
      <c r="VST2739" s="653"/>
      <c r="VSU2739" s="653"/>
      <c r="VSV2739" s="653"/>
      <c r="VSW2739" s="653"/>
      <c r="VSX2739" s="653"/>
      <c r="VSY2739" s="653"/>
      <c r="VSZ2739" s="653"/>
      <c r="VTA2739" s="653"/>
      <c r="VTB2739" s="653"/>
      <c r="VTC2739" s="653"/>
      <c r="VTD2739" s="653"/>
      <c r="VTE2739" s="653"/>
      <c r="VTF2739" s="653"/>
      <c r="VTG2739" s="653"/>
      <c r="VTH2739" s="653"/>
      <c r="VTI2739" s="653"/>
      <c r="VTJ2739" s="653"/>
      <c r="VTK2739" s="653"/>
      <c r="VTL2739" s="653"/>
      <c r="VTM2739" s="653"/>
      <c r="VTN2739" s="653"/>
      <c r="VTO2739" s="653"/>
      <c r="VTP2739" s="653"/>
      <c r="VTQ2739" s="653"/>
      <c r="VTR2739" s="653"/>
      <c r="VTS2739" s="653"/>
      <c r="VTT2739" s="653"/>
      <c r="VTU2739" s="653"/>
      <c r="VTV2739" s="653"/>
      <c r="VTW2739" s="653"/>
      <c r="VTX2739" s="653"/>
      <c r="VTY2739" s="653"/>
      <c r="VTZ2739" s="653"/>
      <c r="VUA2739" s="653"/>
      <c r="VUB2739" s="653"/>
      <c r="VUC2739" s="653"/>
      <c r="VUD2739" s="653"/>
      <c r="VUE2739" s="653"/>
      <c r="VUF2739" s="653"/>
      <c r="VUG2739" s="653"/>
      <c r="VUH2739" s="653"/>
      <c r="VUI2739" s="653"/>
      <c r="VUJ2739" s="653"/>
      <c r="VUK2739" s="653"/>
      <c r="VUL2739" s="653"/>
      <c r="VUM2739" s="653"/>
      <c r="VUN2739" s="653"/>
      <c r="VUO2739" s="653"/>
      <c r="VUP2739" s="653"/>
      <c r="VUQ2739" s="653"/>
      <c r="VUR2739" s="653"/>
      <c r="VUS2739" s="653"/>
      <c r="VUT2739" s="653"/>
      <c r="VUU2739" s="653"/>
      <c r="VUV2739" s="653"/>
      <c r="VUW2739" s="653"/>
      <c r="VUX2739" s="653"/>
      <c r="VUY2739" s="653"/>
      <c r="VUZ2739" s="653"/>
      <c r="VVA2739" s="653"/>
      <c r="VVB2739" s="653"/>
      <c r="VVC2739" s="653"/>
      <c r="VVD2739" s="653"/>
      <c r="VVE2739" s="653"/>
      <c r="VVF2739" s="653"/>
      <c r="VVG2739" s="653"/>
      <c r="VVH2739" s="653"/>
      <c r="VVI2739" s="653"/>
      <c r="VVJ2739" s="653"/>
      <c r="VVK2739" s="653"/>
      <c r="VVL2739" s="653"/>
      <c r="VVM2739" s="653"/>
      <c r="VVN2739" s="653"/>
      <c r="VVO2739" s="653"/>
      <c r="VVP2739" s="653"/>
      <c r="VVQ2739" s="653"/>
      <c r="VVR2739" s="653"/>
      <c r="VVS2739" s="653"/>
      <c r="VVT2739" s="653"/>
      <c r="VVU2739" s="653"/>
      <c r="VVV2739" s="653"/>
      <c r="VVW2739" s="653"/>
      <c r="VVX2739" s="653"/>
      <c r="VVY2739" s="653"/>
      <c r="VVZ2739" s="653"/>
      <c r="VWA2739" s="653"/>
      <c r="VWB2739" s="653"/>
      <c r="VWC2739" s="653"/>
      <c r="VWD2739" s="653"/>
      <c r="VWE2739" s="653"/>
      <c r="VWF2739" s="653"/>
      <c r="VWG2739" s="653"/>
      <c r="VWH2739" s="653"/>
      <c r="VWI2739" s="653"/>
      <c r="VWJ2739" s="653"/>
      <c r="VWK2739" s="653"/>
      <c r="VWL2739" s="653"/>
      <c r="VWM2739" s="653"/>
      <c r="VWN2739" s="653"/>
      <c r="VWO2739" s="653"/>
      <c r="VWP2739" s="653"/>
      <c r="VWQ2739" s="653"/>
      <c r="VWR2739" s="653"/>
      <c r="VWS2739" s="653"/>
      <c r="VWT2739" s="653"/>
      <c r="VWU2739" s="653"/>
      <c r="VWV2739" s="653"/>
      <c r="VWW2739" s="653"/>
      <c r="VWX2739" s="653"/>
      <c r="VWY2739" s="653"/>
      <c r="VWZ2739" s="653"/>
      <c r="VXA2739" s="653"/>
      <c r="VXB2739" s="653"/>
      <c r="VXC2739" s="653"/>
      <c r="VXD2739" s="653"/>
      <c r="VXE2739" s="653"/>
      <c r="VXF2739" s="653"/>
      <c r="VXG2739" s="653"/>
      <c r="VXH2739" s="653"/>
      <c r="VXI2739" s="653"/>
      <c r="VXJ2739" s="653"/>
      <c r="VXK2739" s="653"/>
      <c r="VXL2739" s="653"/>
      <c r="VXM2739" s="653"/>
      <c r="VXN2739" s="653"/>
      <c r="VXO2739" s="653"/>
      <c r="VXP2739" s="653"/>
      <c r="VXQ2739" s="653"/>
      <c r="VXR2739" s="653"/>
      <c r="VXS2739" s="653"/>
      <c r="VXT2739" s="653"/>
      <c r="VXU2739" s="653"/>
      <c r="VXV2739" s="653"/>
      <c r="VXW2739" s="653"/>
      <c r="VXX2739" s="653"/>
      <c r="VXY2739" s="653"/>
      <c r="VXZ2739" s="653"/>
      <c r="VYA2739" s="653"/>
      <c r="VYB2739" s="653"/>
      <c r="VYC2739" s="653"/>
      <c r="VYD2739" s="653"/>
      <c r="VYE2739" s="653"/>
      <c r="VYF2739" s="653"/>
      <c r="VYG2739" s="653"/>
      <c r="VYH2739" s="653"/>
      <c r="VYI2739" s="653"/>
      <c r="VYJ2739" s="653"/>
      <c r="VYK2739" s="653"/>
      <c r="VYL2739" s="653"/>
      <c r="VYM2739" s="653"/>
      <c r="VYN2739" s="653"/>
      <c r="VYO2739" s="653"/>
      <c r="VYP2739" s="653"/>
      <c r="VYQ2739" s="653"/>
      <c r="VYR2739" s="653"/>
      <c r="VYS2739" s="653"/>
      <c r="VYT2739" s="653"/>
      <c r="VYU2739" s="653"/>
      <c r="VYV2739" s="653"/>
      <c r="VYW2739" s="653"/>
      <c r="VYX2739" s="653"/>
      <c r="VYY2739" s="653"/>
      <c r="VYZ2739" s="653"/>
      <c r="VZA2739" s="653"/>
      <c r="VZB2739" s="653"/>
      <c r="VZC2739" s="653"/>
      <c r="VZD2739" s="653"/>
      <c r="VZE2739" s="653"/>
      <c r="VZF2739" s="653"/>
      <c r="VZG2739" s="653"/>
      <c r="VZH2739" s="653"/>
      <c r="VZI2739" s="653"/>
      <c r="VZJ2739" s="653"/>
      <c r="VZK2739" s="653"/>
      <c r="VZL2739" s="653"/>
      <c r="VZM2739" s="653"/>
      <c r="VZN2739" s="653"/>
      <c r="VZO2739" s="653"/>
      <c r="VZP2739" s="653"/>
      <c r="VZQ2739" s="653"/>
      <c r="VZR2739" s="653"/>
      <c r="VZS2739" s="653"/>
      <c r="VZT2739" s="653"/>
      <c r="VZU2739" s="653"/>
      <c r="VZV2739" s="653"/>
      <c r="VZW2739" s="653"/>
      <c r="VZX2739" s="653"/>
      <c r="VZY2739" s="653"/>
      <c r="VZZ2739" s="653"/>
      <c r="WAA2739" s="653"/>
      <c r="WAB2739" s="653"/>
      <c r="WAC2739" s="653"/>
      <c r="WAD2739" s="653"/>
      <c r="WAE2739" s="653"/>
      <c r="WAF2739" s="653"/>
      <c r="WAG2739" s="653"/>
      <c r="WAH2739" s="653"/>
      <c r="WAI2739" s="653"/>
      <c r="WAJ2739" s="653"/>
      <c r="WAK2739" s="653"/>
      <c r="WAL2739" s="653"/>
      <c r="WAM2739" s="653"/>
      <c r="WAN2739" s="653"/>
      <c r="WAO2739" s="653"/>
      <c r="WAP2739" s="653"/>
      <c r="WAQ2739" s="653"/>
      <c r="WAR2739" s="653"/>
      <c r="WAS2739" s="653"/>
      <c r="WAT2739" s="653"/>
      <c r="WAU2739" s="653"/>
      <c r="WAV2739" s="653"/>
      <c r="WAW2739" s="653"/>
      <c r="WAX2739" s="653"/>
      <c r="WAY2739" s="653"/>
      <c r="WAZ2739" s="653"/>
      <c r="WBA2739" s="653"/>
      <c r="WBB2739" s="653"/>
      <c r="WBC2739" s="653"/>
      <c r="WBD2739" s="653"/>
      <c r="WBE2739" s="653"/>
      <c r="WBF2739" s="653"/>
      <c r="WBG2739" s="653"/>
      <c r="WBH2739" s="653"/>
      <c r="WBI2739" s="653"/>
      <c r="WBJ2739" s="653"/>
      <c r="WBK2739" s="653"/>
      <c r="WBL2739" s="653"/>
      <c r="WBM2739" s="653"/>
      <c r="WBN2739" s="653"/>
      <c r="WBO2739" s="653"/>
      <c r="WBP2739" s="653"/>
      <c r="WBQ2739" s="653"/>
      <c r="WBR2739" s="653"/>
      <c r="WBS2739" s="653"/>
      <c r="WBT2739" s="653"/>
      <c r="WBU2739" s="653"/>
      <c r="WBV2739" s="653"/>
      <c r="WBW2739" s="653"/>
      <c r="WBX2739" s="653"/>
      <c r="WBY2739" s="653"/>
      <c r="WBZ2739" s="653"/>
      <c r="WCA2739" s="653"/>
      <c r="WCB2739" s="653"/>
      <c r="WCC2739" s="653"/>
      <c r="WCD2739" s="653"/>
      <c r="WCE2739" s="653"/>
      <c r="WCF2739" s="653"/>
      <c r="WCG2739" s="653"/>
      <c r="WCH2739" s="653"/>
      <c r="WCI2739" s="653"/>
      <c r="WCJ2739" s="653"/>
      <c r="WCK2739" s="653"/>
      <c r="WCL2739" s="653"/>
      <c r="WCM2739" s="653"/>
      <c r="WCN2739" s="653"/>
      <c r="WCO2739" s="653"/>
      <c r="WCP2739" s="653"/>
      <c r="WCQ2739" s="653"/>
      <c r="WCR2739" s="653"/>
      <c r="WCS2739" s="653"/>
      <c r="WCT2739" s="653"/>
      <c r="WCU2739" s="653"/>
      <c r="WCV2739" s="653"/>
      <c r="WCW2739" s="653"/>
      <c r="WCX2739" s="653"/>
      <c r="WCY2739" s="653"/>
      <c r="WCZ2739" s="653"/>
      <c r="WDA2739" s="653"/>
      <c r="WDB2739" s="653"/>
      <c r="WDC2739" s="653"/>
      <c r="WDD2739" s="653"/>
      <c r="WDE2739" s="653"/>
      <c r="WDF2739" s="653"/>
      <c r="WDG2739" s="653"/>
      <c r="WDH2739" s="653"/>
      <c r="WDI2739" s="653"/>
      <c r="WDJ2739" s="653"/>
      <c r="WDK2739" s="653"/>
      <c r="WDL2739" s="653"/>
      <c r="WDM2739" s="653"/>
      <c r="WDN2739" s="653"/>
      <c r="WDO2739" s="653"/>
      <c r="WDP2739" s="653"/>
      <c r="WDQ2739" s="653"/>
      <c r="WDR2739" s="653"/>
      <c r="WDS2739" s="653"/>
      <c r="WDT2739" s="653"/>
      <c r="WDU2739" s="653"/>
      <c r="WDV2739" s="653"/>
      <c r="WDW2739" s="653"/>
      <c r="WDX2739" s="653"/>
      <c r="WDY2739" s="653"/>
      <c r="WDZ2739" s="653"/>
      <c r="WEA2739" s="653"/>
      <c r="WEB2739" s="653"/>
      <c r="WEC2739" s="653"/>
      <c r="WED2739" s="653"/>
      <c r="WEE2739" s="653"/>
      <c r="WEF2739" s="653"/>
      <c r="WEG2739" s="653"/>
      <c r="WEH2739" s="653"/>
      <c r="WEI2739" s="653"/>
      <c r="WEJ2739" s="653"/>
      <c r="WEK2739" s="653"/>
      <c r="WEL2739" s="653"/>
      <c r="WEM2739" s="653"/>
      <c r="WEN2739" s="653"/>
      <c r="WEO2739" s="653"/>
      <c r="WEP2739" s="653"/>
      <c r="WEQ2739" s="653"/>
      <c r="WER2739" s="653"/>
      <c r="WES2739" s="653"/>
      <c r="WET2739" s="653"/>
      <c r="WEU2739" s="653"/>
      <c r="WEV2739" s="653"/>
      <c r="WEW2739" s="653"/>
      <c r="WEX2739" s="653"/>
      <c r="WEY2739" s="653"/>
      <c r="WEZ2739" s="653"/>
      <c r="WFA2739" s="653"/>
      <c r="WFB2739" s="653"/>
      <c r="WFC2739" s="653"/>
      <c r="WFD2739" s="653"/>
      <c r="WFE2739" s="653"/>
      <c r="WFF2739" s="653"/>
      <c r="WFG2739" s="653"/>
      <c r="WFH2739" s="653"/>
      <c r="WFI2739" s="653"/>
      <c r="WFJ2739" s="653"/>
      <c r="WFK2739" s="653"/>
      <c r="WFL2739" s="653"/>
      <c r="WFM2739" s="653"/>
      <c r="WFN2739" s="653"/>
      <c r="WFO2739" s="653"/>
      <c r="WFP2739" s="653"/>
      <c r="WFQ2739" s="653"/>
      <c r="WFR2739" s="653"/>
      <c r="WFS2739" s="653"/>
      <c r="WFT2739" s="653"/>
      <c r="WFU2739" s="653"/>
      <c r="WFV2739" s="653"/>
      <c r="WFW2739" s="653"/>
      <c r="WFX2739" s="653"/>
      <c r="WFY2739" s="653"/>
      <c r="WFZ2739" s="653"/>
      <c r="WGA2739" s="653"/>
      <c r="WGB2739" s="653"/>
      <c r="WGC2739" s="653"/>
      <c r="WGD2739" s="653"/>
      <c r="WGE2739" s="653"/>
      <c r="WGF2739" s="653"/>
      <c r="WGG2739" s="653"/>
      <c r="WGH2739" s="653"/>
      <c r="WGI2739" s="653"/>
      <c r="WGJ2739" s="653"/>
      <c r="WGK2739" s="653"/>
      <c r="WGL2739" s="653"/>
      <c r="WGM2739" s="653"/>
      <c r="WGN2739" s="653"/>
      <c r="WGO2739" s="653"/>
      <c r="WGP2739" s="653"/>
      <c r="WGQ2739" s="653"/>
      <c r="WGR2739" s="653"/>
      <c r="WGS2739" s="653"/>
      <c r="WGT2739" s="653"/>
      <c r="WGU2739" s="653"/>
      <c r="WGV2739" s="653"/>
      <c r="WGW2739" s="653"/>
      <c r="WGX2739" s="653"/>
      <c r="WGY2739" s="653"/>
      <c r="WGZ2739" s="653"/>
      <c r="WHA2739" s="653"/>
      <c r="WHB2739" s="653"/>
      <c r="WHC2739" s="653"/>
      <c r="WHD2739" s="653"/>
      <c r="WHE2739" s="653"/>
      <c r="WHF2739" s="653"/>
      <c r="WHG2739" s="653"/>
      <c r="WHH2739" s="653"/>
      <c r="WHI2739" s="653"/>
      <c r="WHJ2739" s="653"/>
      <c r="WHK2739" s="653"/>
      <c r="WHL2739" s="653"/>
      <c r="WHM2739" s="653"/>
      <c r="WHN2739" s="653"/>
      <c r="WHO2739" s="653"/>
      <c r="WHP2739" s="653"/>
      <c r="WHQ2739" s="653"/>
      <c r="WHR2739" s="653"/>
      <c r="WHS2739" s="653"/>
      <c r="WHT2739" s="653"/>
      <c r="WHU2739" s="653"/>
      <c r="WHV2739" s="653"/>
      <c r="WHW2739" s="653"/>
      <c r="WHX2739" s="653"/>
      <c r="WHY2739" s="653"/>
      <c r="WHZ2739" s="653"/>
      <c r="WIA2739" s="653"/>
      <c r="WIB2739" s="653"/>
      <c r="WIC2739" s="653"/>
      <c r="WID2739" s="653"/>
      <c r="WIE2739" s="653"/>
      <c r="WIF2739" s="653"/>
      <c r="WIG2739" s="653"/>
      <c r="WIH2739" s="653"/>
      <c r="WII2739" s="653"/>
      <c r="WIJ2739" s="653"/>
      <c r="WIK2739" s="653"/>
      <c r="WIL2739" s="653"/>
      <c r="WIM2739" s="653"/>
      <c r="WIN2739" s="653"/>
      <c r="WIO2739" s="653"/>
      <c r="WIP2739" s="653"/>
      <c r="WIQ2739" s="653"/>
      <c r="WIR2739" s="653"/>
      <c r="WIS2739" s="653"/>
      <c r="WIT2739" s="653"/>
      <c r="WIU2739" s="653"/>
      <c r="WIV2739" s="653"/>
      <c r="WIW2739" s="653"/>
      <c r="WIX2739" s="653"/>
      <c r="WIY2739" s="653"/>
      <c r="WIZ2739" s="653"/>
      <c r="WJA2739" s="653"/>
      <c r="WJB2739" s="653"/>
      <c r="WJC2739" s="653"/>
      <c r="WJD2739" s="653"/>
      <c r="WJE2739" s="653"/>
      <c r="WJF2739" s="653"/>
      <c r="WJG2739" s="653"/>
      <c r="WJH2739" s="653"/>
      <c r="WJI2739" s="653"/>
      <c r="WJJ2739" s="653"/>
      <c r="WJK2739" s="653"/>
      <c r="WJL2739" s="653"/>
      <c r="WJM2739" s="653"/>
      <c r="WJN2739" s="653"/>
      <c r="WJO2739" s="653"/>
      <c r="WJP2739" s="653"/>
      <c r="WJQ2739" s="653"/>
      <c r="WJR2739" s="653"/>
      <c r="WJS2739" s="653"/>
      <c r="WJT2739" s="653"/>
      <c r="WJU2739" s="653"/>
      <c r="WJV2739" s="653"/>
      <c r="WJW2739" s="653"/>
      <c r="WJX2739" s="653"/>
      <c r="WJY2739" s="653"/>
      <c r="WJZ2739" s="653"/>
      <c r="WKA2739" s="653"/>
      <c r="WKB2739" s="653"/>
      <c r="WKC2739" s="653"/>
      <c r="WKD2739" s="653"/>
      <c r="WKE2739" s="653"/>
      <c r="WKF2739" s="653"/>
      <c r="WKG2739" s="653"/>
      <c r="WKH2739" s="653"/>
      <c r="WKI2739" s="653"/>
      <c r="WKJ2739" s="653"/>
      <c r="WKK2739" s="653"/>
      <c r="WKL2739" s="653"/>
      <c r="WKM2739" s="653"/>
      <c r="WKN2739" s="653"/>
      <c r="WKO2739" s="653"/>
      <c r="WKP2739" s="653"/>
      <c r="WKQ2739" s="653"/>
      <c r="WKR2739" s="653"/>
      <c r="WKS2739" s="653"/>
      <c r="WKT2739" s="653"/>
      <c r="WKU2739" s="653"/>
      <c r="WKV2739" s="653"/>
      <c r="WKW2739" s="653"/>
      <c r="WKX2739" s="653"/>
      <c r="WKY2739" s="653"/>
      <c r="WKZ2739" s="653"/>
      <c r="WLA2739" s="653"/>
      <c r="WLB2739" s="653"/>
      <c r="WLC2739" s="653"/>
      <c r="WLD2739" s="653"/>
      <c r="WLE2739" s="653"/>
      <c r="WLF2739" s="653"/>
      <c r="WLG2739" s="653"/>
      <c r="WLH2739" s="653"/>
      <c r="WLI2739" s="653"/>
      <c r="WLJ2739" s="653"/>
      <c r="WLK2739" s="653"/>
      <c r="WLL2739" s="653"/>
      <c r="WLM2739" s="653"/>
      <c r="WLN2739" s="653"/>
      <c r="WLO2739" s="653"/>
      <c r="WLP2739" s="653"/>
      <c r="WLQ2739" s="653"/>
      <c r="WLR2739" s="653"/>
      <c r="WLS2739" s="653"/>
      <c r="WLT2739" s="653"/>
      <c r="WLU2739" s="653"/>
      <c r="WLV2739" s="653"/>
      <c r="WLW2739" s="653"/>
      <c r="WLX2739" s="653"/>
      <c r="WLY2739" s="653"/>
      <c r="WLZ2739" s="653"/>
      <c r="WMA2739" s="653"/>
      <c r="WMB2739" s="653"/>
      <c r="WMC2739" s="653"/>
      <c r="WMD2739" s="653"/>
      <c r="WME2739" s="653"/>
      <c r="WMF2739" s="653"/>
      <c r="WMG2739" s="653"/>
      <c r="WMH2739" s="653"/>
      <c r="WMI2739" s="653"/>
      <c r="WMJ2739" s="653"/>
      <c r="WMK2739" s="653"/>
      <c r="WML2739" s="653"/>
      <c r="WMM2739" s="653"/>
      <c r="WMN2739" s="653"/>
      <c r="WMO2739" s="653"/>
      <c r="WMP2739" s="653"/>
      <c r="WMQ2739" s="653"/>
      <c r="WMR2739" s="653"/>
      <c r="WMS2739" s="653"/>
      <c r="WMT2739" s="653"/>
      <c r="WMU2739" s="653"/>
      <c r="WMV2739" s="653"/>
      <c r="WMW2739" s="653"/>
      <c r="WMX2739" s="653"/>
      <c r="WMY2739" s="653"/>
      <c r="WMZ2739" s="653"/>
      <c r="WNA2739" s="653"/>
      <c r="WNB2739" s="653"/>
      <c r="WNC2739" s="653"/>
      <c r="WND2739" s="653"/>
      <c r="WNE2739" s="653"/>
      <c r="WNF2739" s="653"/>
      <c r="WNG2739" s="653"/>
      <c r="WNH2739" s="653"/>
      <c r="WNI2739" s="653"/>
      <c r="WNJ2739" s="653"/>
      <c r="WNK2739" s="653"/>
      <c r="WNL2739" s="653"/>
      <c r="WNM2739" s="653"/>
      <c r="WNN2739" s="653"/>
      <c r="WNO2739" s="653"/>
      <c r="WNP2739" s="653"/>
      <c r="WNQ2739" s="653"/>
      <c r="WNR2739" s="653"/>
      <c r="WNS2739" s="653"/>
      <c r="WNT2739" s="653"/>
      <c r="WNU2739" s="653"/>
      <c r="WNV2739" s="653"/>
      <c r="WNW2739" s="653"/>
      <c r="WNX2739" s="653"/>
      <c r="WNY2739" s="653"/>
      <c r="WNZ2739" s="653"/>
      <c r="WOA2739" s="653"/>
      <c r="WOB2739" s="653"/>
      <c r="WOC2739" s="653"/>
      <c r="WOD2739" s="653"/>
      <c r="WOE2739" s="653"/>
      <c r="WOF2739" s="653"/>
      <c r="WOG2739" s="653"/>
      <c r="WOH2739" s="653"/>
      <c r="WOI2739" s="653"/>
      <c r="WOJ2739" s="653"/>
      <c r="WOK2739" s="653"/>
      <c r="WOL2739" s="653"/>
      <c r="WOM2739" s="653"/>
      <c r="WON2739" s="653"/>
      <c r="WOO2739" s="653"/>
      <c r="WOP2739" s="653"/>
      <c r="WOQ2739" s="653"/>
      <c r="WOR2739" s="653"/>
      <c r="WOS2739" s="653"/>
      <c r="WOT2739" s="653"/>
      <c r="WOU2739" s="653"/>
      <c r="WOV2739" s="653"/>
      <c r="WOW2739" s="653"/>
      <c r="WOX2739" s="653"/>
      <c r="WOY2739" s="653"/>
      <c r="WOZ2739" s="653"/>
      <c r="WPA2739" s="653"/>
      <c r="WPB2739" s="653"/>
      <c r="WPC2739" s="653"/>
      <c r="WPD2739" s="653"/>
      <c r="WPE2739" s="653"/>
      <c r="WPF2739" s="653"/>
      <c r="WPG2739" s="653"/>
      <c r="WPH2739" s="653"/>
      <c r="WPI2739" s="653"/>
      <c r="WPJ2739" s="653"/>
      <c r="WPK2739" s="653"/>
      <c r="WPL2739" s="653"/>
      <c r="WPM2739" s="653"/>
      <c r="WPN2739" s="653"/>
      <c r="WPO2739" s="653"/>
      <c r="WPP2739" s="653"/>
      <c r="WPQ2739" s="653"/>
      <c r="WPR2739" s="653"/>
      <c r="WPS2739" s="653"/>
      <c r="WPT2739" s="653"/>
      <c r="WPU2739" s="653"/>
      <c r="WPV2739" s="653"/>
      <c r="WPW2739" s="653"/>
      <c r="WPX2739" s="653"/>
      <c r="WPY2739" s="653"/>
      <c r="WPZ2739" s="653"/>
      <c r="WQA2739" s="653"/>
      <c r="WQB2739" s="653"/>
      <c r="WQC2739" s="653"/>
      <c r="WQD2739" s="653"/>
      <c r="WQE2739" s="653"/>
      <c r="WQF2739" s="653"/>
      <c r="WQG2739" s="653"/>
      <c r="WQH2739" s="653"/>
      <c r="WQI2739" s="653"/>
      <c r="WQJ2739" s="653"/>
      <c r="WQK2739" s="653"/>
      <c r="WQL2739" s="653"/>
      <c r="WQM2739" s="653"/>
      <c r="WQN2739" s="653"/>
      <c r="WQO2739" s="653"/>
      <c r="WQP2739" s="653"/>
      <c r="WQQ2739" s="653"/>
      <c r="WQR2739" s="653"/>
      <c r="WQS2739" s="653"/>
      <c r="WQT2739" s="653"/>
      <c r="WQU2739" s="653"/>
      <c r="WQV2739" s="653"/>
      <c r="WQW2739" s="653"/>
      <c r="WQX2739" s="653"/>
      <c r="WQY2739" s="653"/>
      <c r="WQZ2739" s="653"/>
      <c r="WRA2739" s="653"/>
      <c r="WRB2739" s="653"/>
      <c r="WRC2739" s="653"/>
      <c r="WRD2739" s="653"/>
      <c r="WRE2739" s="653"/>
      <c r="WRF2739" s="653"/>
      <c r="WRG2739" s="653"/>
      <c r="WRH2739" s="653"/>
      <c r="WRI2739" s="653"/>
      <c r="WRJ2739" s="653"/>
      <c r="WRK2739" s="653"/>
      <c r="WRL2739" s="653"/>
      <c r="WRM2739" s="653"/>
      <c r="WRN2739" s="653"/>
      <c r="WRO2739" s="653"/>
      <c r="WRP2739" s="653"/>
      <c r="WRQ2739" s="653"/>
      <c r="WRR2739" s="653"/>
      <c r="WRS2739" s="653"/>
      <c r="WRT2739" s="653"/>
      <c r="WRU2739" s="653"/>
      <c r="WRV2739" s="653"/>
      <c r="WRW2739" s="653"/>
      <c r="WRX2739" s="653"/>
      <c r="WRY2739" s="653"/>
      <c r="WRZ2739" s="653"/>
      <c r="WSA2739" s="653"/>
      <c r="WSB2739" s="653"/>
      <c r="WSC2739" s="653"/>
      <c r="WSD2739" s="653"/>
      <c r="WSE2739" s="653"/>
      <c r="WSF2739" s="653"/>
      <c r="WSG2739" s="653"/>
      <c r="WSH2739" s="653"/>
      <c r="WSI2739" s="653"/>
      <c r="WSJ2739" s="653"/>
      <c r="WSK2739" s="653"/>
      <c r="WSL2739" s="653"/>
      <c r="WSM2739" s="653"/>
      <c r="WSN2739" s="653"/>
      <c r="WSO2739" s="653"/>
      <c r="WSP2739" s="653"/>
      <c r="WSQ2739" s="653"/>
      <c r="WSR2739" s="653"/>
      <c r="WSS2739" s="653"/>
      <c r="WST2739" s="653"/>
      <c r="WSU2739" s="653"/>
      <c r="WSV2739" s="653"/>
      <c r="WSW2739" s="653"/>
      <c r="WSX2739" s="653"/>
      <c r="WSY2739" s="653"/>
      <c r="WSZ2739" s="653"/>
      <c r="WTA2739" s="653"/>
      <c r="WTB2739" s="653"/>
      <c r="WTC2739" s="653"/>
      <c r="WTD2739" s="653"/>
      <c r="WTE2739" s="653"/>
      <c r="WTF2739" s="653"/>
      <c r="WTG2739" s="653"/>
      <c r="WTH2739" s="653"/>
      <c r="WTI2739" s="653"/>
      <c r="WTJ2739" s="653"/>
      <c r="WTK2739" s="653"/>
      <c r="WTL2739" s="653"/>
      <c r="WTM2739" s="653"/>
      <c r="WTN2739" s="653"/>
      <c r="WTO2739" s="653"/>
      <c r="WTP2739" s="653"/>
      <c r="WTQ2739" s="653"/>
      <c r="WTR2739" s="653"/>
      <c r="WTS2739" s="653"/>
      <c r="WTT2739" s="653"/>
      <c r="WTU2739" s="653"/>
      <c r="WTV2739" s="653"/>
      <c r="WTW2739" s="653"/>
      <c r="WTX2739" s="653"/>
      <c r="WTY2739" s="653"/>
      <c r="WTZ2739" s="653"/>
      <c r="WUA2739" s="653"/>
      <c r="WUB2739" s="653"/>
      <c r="WUC2739" s="653"/>
      <c r="WUD2739" s="653"/>
      <c r="WUE2739" s="653"/>
      <c r="WUF2739" s="653"/>
      <c r="WUG2739" s="653"/>
      <c r="WUH2739" s="653"/>
      <c r="WUI2739" s="653"/>
      <c r="WUJ2739" s="653"/>
      <c r="WUK2739" s="653"/>
      <c r="WUL2739" s="653"/>
      <c r="WUM2739" s="653"/>
      <c r="WUN2739" s="653"/>
      <c r="WUO2739" s="653"/>
      <c r="WUP2739" s="653"/>
      <c r="WUQ2739" s="653"/>
      <c r="WUR2739" s="653"/>
      <c r="WUS2739" s="653"/>
      <c r="WUT2739" s="653"/>
      <c r="WUU2739" s="653"/>
      <c r="WUV2739" s="653"/>
      <c r="WUW2739" s="653"/>
      <c r="WUX2739" s="653"/>
      <c r="WUY2739" s="653"/>
      <c r="WUZ2739" s="653"/>
      <c r="WVA2739" s="653"/>
      <c r="WVB2739" s="653"/>
      <c r="WVC2739" s="653"/>
      <c r="WVD2739" s="653"/>
      <c r="WVE2739" s="653"/>
      <c r="WVF2739" s="653"/>
      <c r="WVG2739" s="653"/>
      <c r="WVH2739" s="653"/>
      <c r="WVI2739" s="653"/>
      <c r="WVJ2739" s="653"/>
      <c r="WVK2739" s="653"/>
      <c r="WVL2739" s="653"/>
      <c r="WVM2739" s="653"/>
      <c r="WVN2739" s="653"/>
      <c r="WVO2739" s="653"/>
      <c r="WVP2739" s="653"/>
      <c r="WVQ2739" s="653"/>
      <c r="WVR2739" s="653"/>
      <c r="WVS2739" s="653"/>
      <c r="WVT2739" s="653"/>
      <c r="WVU2739" s="653"/>
      <c r="WVV2739" s="653"/>
      <c r="WVW2739" s="653"/>
      <c r="WVX2739" s="653"/>
      <c r="WVY2739" s="653"/>
      <c r="WVZ2739" s="653"/>
      <c r="WWA2739" s="653"/>
      <c r="WWB2739" s="653"/>
      <c r="WWC2739" s="653"/>
      <c r="WWD2739" s="653"/>
      <c r="WWE2739" s="653"/>
      <c r="WWF2739" s="653"/>
      <c r="WWG2739" s="653"/>
      <c r="WWH2739" s="653"/>
      <c r="WWI2739" s="653"/>
      <c r="WWJ2739" s="653"/>
      <c r="WWK2739" s="653"/>
      <c r="WWL2739" s="653"/>
      <c r="WWM2739" s="653"/>
      <c r="WWN2739" s="653"/>
      <c r="WWO2739" s="653"/>
      <c r="WWP2739" s="653"/>
      <c r="WWQ2739" s="653"/>
      <c r="WWR2739" s="653"/>
      <c r="WWS2739" s="653"/>
      <c r="WWT2739" s="653"/>
      <c r="WWU2739" s="653"/>
      <c r="WWV2739" s="653"/>
      <c r="WWW2739" s="653"/>
      <c r="WWX2739" s="653"/>
      <c r="WWY2739" s="653"/>
      <c r="WWZ2739" s="653"/>
      <c r="WXA2739" s="653"/>
      <c r="WXB2739" s="653"/>
      <c r="WXC2739" s="653"/>
      <c r="WXD2739" s="653"/>
      <c r="WXE2739" s="653"/>
      <c r="WXF2739" s="653"/>
      <c r="WXG2739" s="653"/>
      <c r="WXH2739" s="653"/>
      <c r="WXI2739" s="653"/>
      <c r="WXJ2739" s="653"/>
      <c r="WXK2739" s="653"/>
      <c r="WXL2739" s="653"/>
      <c r="WXM2739" s="653"/>
      <c r="WXN2739" s="653"/>
      <c r="WXO2739" s="653"/>
      <c r="WXP2739" s="653"/>
      <c r="WXQ2739" s="653"/>
      <c r="WXR2739" s="653"/>
      <c r="WXS2739" s="653"/>
      <c r="WXT2739" s="653"/>
      <c r="WXU2739" s="653"/>
      <c r="WXV2739" s="653"/>
      <c r="WXW2739" s="653"/>
      <c r="WXX2739" s="653"/>
      <c r="WXY2739" s="653"/>
      <c r="WXZ2739" s="653"/>
      <c r="WYA2739" s="653"/>
      <c r="WYB2739" s="653"/>
      <c r="WYC2739" s="653"/>
      <c r="WYD2739" s="653"/>
      <c r="WYE2739" s="653"/>
      <c r="WYF2739" s="653"/>
      <c r="WYG2739" s="653"/>
      <c r="WYH2739" s="653"/>
      <c r="WYI2739" s="653"/>
      <c r="WYJ2739" s="653"/>
      <c r="WYK2739" s="653"/>
      <c r="WYL2739" s="653"/>
      <c r="WYM2739" s="653"/>
      <c r="WYN2739" s="653"/>
      <c r="WYO2739" s="653"/>
      <c r="WYP2739" s="653"/>
      <c r="WYQ2739" s="653"/>
      <c r="WYR2739" s="653"/>
      <c r="WYS2739" s="653"/>
      <c r="WYT2739" s="653"/>
      <c r="WYU2739" s="653"/>
      <c r="WYV2739" s="653"/>
      <c r="WYW2739" s="653"/>
      <c r="WYX2739" s="653"/>
      <c r="WYY2739" s="653"/>
      <c r="WYZ2739" s="653"/>
      <c r="WZA2739" s="653"/>
      <c r="WZB2739" s="653"/>
      <c r="WZC2739" s="653"/>
      <c r="WZD2739" s="653"/>
      <c r="WZE2739" s="653"/>
      <c r="WZF2739" s="653"/>
      <c r="WZG2739" s="653"/>
      <c r="WZH2739" s="653"/>
      <c r="WZI2739" s="653"/>
      <c r="WZJ2739" s="653"/>
      <c r="WZK2739" s="653"/>
      <c r="WZL2739" s="653"/>
      <c r="WZM2739" s="653"/>
      <c r="WZN2739" s="653"/>
      <c r="WZO2739" s="653"/>
      <c r="WZP2739" s="653"/>
      <c r="WZQ2739" s="653"/>
      <c r="WZR2739" s="653"/>
      <c r="WZS2739" s="653"/>
      <c r="WZT2739" s="653"/>
      <c r="WZU2739" s="653"/>
      <c r="WZV2739" s="653"/>
      <c r="WZW2739" s="653"/>
      <c r="WZX2739" s="653"/>
      <c r="WZY2739" s="653"/>
      <c r="WZZ2739" s="653"/>
      <c r="XAA2739" s="653"/>
      <c r="XAB2739" s="653"/>
      <c r="XAC2739" s="653"/>
      <c r="XAD2739" s="653"/>
      <c r="XAE2739" s="653"/>
      <c r="XAF2739" s="653"/>
      <c r="XAG2739" s="653"/>
      <c r="XAH2739" s="653"/>
      <c r="XAI2739" s="653"/>
      <c r="XAJ2739" s="653"/>
      <c r="XAK2739" s="653"/>
      <c r="XAL2739" s="653"/>
      <c r="XAM2739" s="653"/>
      <c r="XAN2739" s="653"/>
      <c r="XAO2739" s="653"/>
      <c r="XAP2739" s="653"/>
      <c r="XAQ2739" s="653"/>
      <c r="XAR2739" s="653"/>
      <c r="XAS2739" s="653"/>
      <c r="XAT2739" s="653"/>
      <c r="XAU2739" s="653"/>
      <c r="XAV2739" s="653"/>
      <c r="XAW2739" s="653"/>
      <c r="XAX2739" s="653"/>
      <c r="XAY2739" s="653"/>
      <c r="XAZ2739" s="653"/>
      <c r="XBA2739" s="653"/>
      <c r="XBB2739" s="653"/>
      <c r="XBC2739" s="653"/>
      <c r="XBD2739" s="653"/>
      <c r="XBE2739" s="653"/>
      <c r="XBF2739" s="653"/>
      <c r="XBG2739" s="653"/>
      <c r="XBH2739" s="653"/>
      <c r="XBI2739" s="653"/>
      <c r="XBJ2739" s="653"/>
      <c r="XBK2739" s="653"/>
      <c r="XBL2739" s="653"/>
      <c r="XBM2739" s="653"/>
      <c r="XBN2739" s="653"/>
      <c r="XBO2739" s="653"/>
      <c r="XBP2739" s="653"/>
      <c r="XBQ2739" s="653"/>
      <c r="XBR2739" s="653"/>
      <c r="XBS2739" s="653"/>
      <c r="XBT2739" s="653"/>
      <c r="XBU2739" s="653"/>
      <c r="XBV2739" s="653"/>
      <c r="XBW2739" s="653"/>
      <c r="XBX2739" s="653"/>
      <c r="XBY2739" s="653"/>
      <c r="XBZ2739" s="653"/>
      <c r="XCA2739" s="653"/>
      <c r="XCB2739" s="653"/>
      <c r="XCC2739" s="653"/>
      <c r="XCD2739" s="653"/>
      <c r="XCE2739" s="653"/>
      <c r="XCF2739" s="653"/>
      <c r="XCG2739" s="653"/>
      <c r="XCH2739" s="653"/>
      <c r="XCI2739" s="653"/>
      <c r="XCJ2739" s="653"/>
      <c r="XCK2739" s="653"/>
      <c r="XCL2739" s="653"/>
      <c r="XCM2739" s="653"/>
      <c r="XCN2739" s="653"/>
      <c r="XCO2739" s="653"/>
      <c r="XCP2739" s="653"/>
      <c r="XCQ2739" s="653"/>
      <c r="XCR2739" s="653"/>
      <c r="XCS2739" s="653"/>
      <c r="XCT2739" s="653"/>
      <c r="XCU2739" s="653"/>
      <c r="XCV2739" s="653"/>
      <c r="XCW2739" s="653"/>
      <c r="XCX2739" s="653"/>
      <c r="XCY2739" s="653"/>
      <c r="XCZ2739" s="653"/>
      <c r="XDA2739" s="653"/>
      <c r="XDB2739" s="653"/>
      <c r="XDC2739" s="653"/>
      <c r="XDD2739" s="653"/>
      <c r="XDE2739" s="653"/>
      <c r="XDF2739" s="653"/>
      <c r="XDG2739" s="653"/>
      <c r="XDH2739" s="653"/>
      <c r="XDI2739" s="653"/>
      <c r="XDJ2739" s="653"/>
      <c r="XDK2739" s="653"/>
      <c r="XDL2739" s="653"/>
      <c r="XDM2739" s="653"/>
      <c r="XDN2739" s="653"/>
      <c r="XDO2739" s="653"/>
      <c r="XDP2739" s="653"/>
      <c r="XDQ2739" s="653"/>
      <c r="XDR2739" s="653"/>
      <c r="XDS2739" s="653"/>
      <c r="XDT2739" s="653"/>
      <c r="XDU2739" s="653"/>
      <c r="XDV2739" s="653"/>
      <c r="XDW2739" s="653"/>
      <c r="XDX2739" s="653"/>
      <c r="XDY2739" s="653"/>
      <c r="XDZ2739" s="653"/>
      <c r="XEA2739" s="653"/>
      <c r="XEB2739" s="653"/>
      <c r="XEC2739" s="653"/>
      <c r="XED2739" s="653"/>
      <c r="XEE2739" s="653"/>
      <c r="XEF2739" s="653"/>
      <c r="XEG2739" s="653"/>
      <c r="XEH2739" s="653"/>
      <c r="XEI2739" s="653"/>
      <c r="XEJ2739" s="653"/>
      <c r="XEK2739" s="653"/>
      <c r="XEL2739" s="653"/>
      <c r="XEM2739" s="653"/>
      <c r="XEN2739" s="653"/>
      <c r="XEO2739" s="653"/>
      <c r="XEP2739" s="653"/>
      <c r="XEQ2739" s="653"/>
      <c r="XER2739" s="653"/>
      <c r="XES2739" s="653"/>
      <c r="XET2739" s="653"/>
      <c r="XEU2739" s="653"/>
      <c r="XEV2739" s="653"/>
      <c r="XEW2739" s="653"/>
      <c r="XEX2739" s="653"/>
      <c r="XEY2739" s="653"/>
      <c r="XEZ2739" s="653"/>
      <c r="XFA2739" s="653"/>
      <c r="XFB2739" s="653"/>
      <c r="XFC2739" s="653"/>
      <c r="XFD2739" s="653"/>
    </row>
    <row r="2740" spans="1:16384" x14ac:dyDescent="0.25">
      <c r="A2740" s="935"/>
      <c r="B2740" s="653"/>
      <c r="C2740" s="645" t="s">
        <v>7205</v>
      </c>
      <c r="D2740" s="645" t="s">
        <v>519</v>
      </c>
      <c r="E2740" s="651" t="s">
        <v>149</v>
      </c>
      <c r="F2740" s="651" t="s">
        <v>121</v>
      </c>
      <c r="G2740" s="648">
        <v>150</v>
      </c>
      <c r="H2740" s="648">
        <v>150</v>
      </c>
      <c r="I2740" s="14">
        <v>1</v>
      </c>
      <c r="J2740" s="653"/>
      <c r="K2740" s="653"/>
      <c r="L2740" s="653"/>
      <c r="M2740" s="653"/>
      <c r="N2740" s="653"/>
      <c r="O2740" s="653"/>
      <c r="P2740" s="653"/>
      <c r="Q2740" s="653"/>
      <c r="R2740" s="653"/>
      <c r="S2740" s="653"/>
      <c r="T2740" s="653"/>
      <c r="U2740" s="653"/>
      <c r="V2740" s="653"/>
      <c r="W2740" s="653"/>
      <c r="X2740" s="653"/>
      <c r="Y2740" s="653"/>
      <c r="Z2740" s="653"/>
      <c r="AA2740" s="653"/>
      <c r="AB2740" s="653"/>
      <c r="AC2740" s="653"/>
      <c r="AD2740" s="653"/>
      <c r="AE2740" s="653"/>
      <c r="AF2740" s="653"/>
      <c r="AG2740" s="653"/>
      <c r="AH2740" s="653"/>
      <c r="AI2740" s="653"/>
      <c r="AJ2740" s="653"/>
      <c r="AK2740" s="653"/>
      <c r="AL2740" s="653"/>
      <c r="AM2740" s="653"/>
      <c r="AN2740" s="653"/>
      <c r="AO2740" s="653"/>
      <c r="AP2740" s="653"/>
      <c r="AQ2740" s="653"/>
      <c r="AR2740" s="653"/>
      <c r="AS2740" s="653"/>
      <c r="AT2740" s="653"/>
      <c r="AU2740" s="653"/>
      <c r="AV2740" s="653"/>
      <c r="AW2740" s="653"/>
      <c r="AX2740" s="653"/>
      <c r="AY2740" s="653"/>
      <c r="AZ2740" s="653"/>
      <c r="BA2740" s="653"/>
      <c r="BB2740" s="653"/>
      <c r="BC2740" s="653"/>
      <c r="BD2740" s="653"/>
      <c r="BE2740" s="653"/>
      <c r="BF2740" s="653"/>
      <c r="BG2740" s="653"/>
      <c r="BH2740" s="653"/>
      <c r="BI2740" s="653"/>
      <c r="BJ2740" s="653"/>
      <c r="BK2740" s="653"/>
      <c r="BL2740" s="653"/>
      <c r="BM2740" s="653"/>
      <c r="BN2740" s="653"/>
      <c r="BO2740" s="653"/>
      <c r="BP2740" s="653"/>
      <c r="BQ2740" s="653"/>
      <c r="BR2740" s="653"/>
      <c r="BS2740" s="653"/>
      <c r="BT2740" s="653"/>
      <c r="BU2740" s="653"/>
      <c r="BV2740" s="653"/>
      <c r="BW2740" s="653"/>
      <c r="BX2740" s="653"/>
      <c r="BY2740" s="653"/>
      <c r="BZ2740" s="653"/>
      <c r="CA2740" s="653"/>
      <c r="CB2740" s="653"/>
      <c r="CC2740" s="653"/>
      <c r="CD2740" s="653"/>
      <c r="CE2740" s="653"/>
      <c r="CF2740" s="653"/>
      <c r="CG2740" s="653"/>
      <c r="CH2740" s="653"/>
      <c r="CI2740" s="653"/>
      <c r="CJ2740" s="653"/>
      <c r="CK2740" s="653"/>
      <c r="CL2740" s="653"/>
      <c r="CM2740" s="653"/>
      <c r="CN2740" s="653"/>
      <c r="CO2740" s="653"/>
      <c r="CP2740" s="653"/>
      <c r="CQ2740" s="653"/>
      <c r="CR2740" s="653"/>
      <c r="CS2740" s="653"/>
      <c r="CT2740" s="653"/>
      <c r="CU2740" s="653"/>
      <c r="CV2740" s="653"/>
      <c r="CW2740" s="653"/>
      <c r="CX2740" s="653"/>
      <c r="CY2740" s="653"/>
      <c r="CZ2740" s="653"/>
      <c r="DA2740" s="653"/>
      <c r="DB2740" s="653"/>
      <c r="DC2740" s="653"/>
      <c r="DD2740" s="653"/>
      <c r="DE2740" s="653"/>
      <c r="DF2740" s="653"/>
      <c r="DG2740" s="653"/>
      <c r="DH2740" s="653"/>
      <c r="DI2740" s="653"/>
      <c r="DJ2740" s="653"/>
      <c r="DK2740" s="653"/>
      <c r="DL2740" s="653"/>
      <c r="DM2740" s="653"/>
      <c r="DN2740" s="653"/>
      <c r="DO2740" s="653"/>
      <c r="DP2740" s="653"/>
      <c r="DQ2740" s="653"/>
      <c r="DR2740" s="653"/>
      <c r="DS2740" s="653"/>
      <c r="DT2740" s="653"/>
      <c r="DU2740" s="653"/>
      <c r="DV2740" s="653"/>
      <c r="DW2740" s="653"/>
      <c r="DX2740" s="653"/>
      <c r="DY2740" s="653"/>
      <c r="DZ2740" s="653"/>
      <c r="EA2740" s="653"/>
      <c r="EB2740" s="653"/>
      <c r="EC2740" s="653"/>
      <c r="ED2740" s="653"/>
      <c r="EE2740" s="653"/>
      <c r="EF2740" s="653"/>
      <c r="EG2740" s="653"/>
      <c r="EH2740" s="653"/>
      <c r="EI2740" s="653"/>
      <c r="EJ2740" s="653"/>
      <c r="EK2740" s="653"/>
      <c r="EL2740" s="653"/>
      <c r="EM2740" s="653"/>
      <c r="EN2740" s="653"/>
      <c r="EO2740" s="653"/>
      <c r="EP2740" s="653"/>
      <c r="EQ2740" s="653"/>
      <c r="ER2740" s="653"/>
      <c r="ES2740" s="653"/>
      <c r="ET2740" s="653"/>
      <c r="EU2740" s="653"/>
      <c r="EV2740" s="653"/>
      <c r="EW2740" s="653"/>
      <c r="EX2740" s="653"/>
      <c r="EY2740" s="653"/>
      <c r="EZ2740" s="653"/>
      <c r="FA2740" s="653"/>
      <c r="FB2740" s="653"/>
      <c r="FC2740" s="653"/>
      <c r="FD2740" s="653"/>
      <c r="FE2740" s="653"/>
      <c r="FF2740" s="653"/>
      <c r="FG2740" s="653"/>
      <c r="FH2740" s="653"/>
      <c r="FI2740" s="653"/>
      <c r="FJ2740" s="653"/>
      <c r="FK2740" s="653"/>
      <c r="FL2740" s="653"/>
      <c r="FM2740" s="653"/>
      <c r="FN2740" s="653"/>
      <c r="FO2740" s="653"/>
      <c r="FP2740" s="653"/>
      <c r="FQ2740" s="653"/>
      <c r="FR2740" s="653"/>
      <c r="FS2740" s="653"/>
      <c r="FT2740" s="653"/>
      <c r="FU2740" s="653"/>
      <c r="FV2740" s="653"/>
      <c r="FW2740" s="653"/>
      <c r="FX2740" s="653"/>
      <c r="FY2740" s="653"/>
      <c r="FZ2740" s="653"/>
      <c r="GA2740" s="653"/>
      <c r="GB2740" s="653"/>
      <c r="GC2740" s="653"/>
      <c r="GD2740" s="653"/>
      <c r="GE2740" s="653"/>
      <c r="GF2740" s="653"/>
      <c r="GG2740" s="653"/>
      <c r="GH2740" s="653"/>
      <c r="GI2740" s="653"/>
      <c r="GJ2740" s="653"/>
      <c r="GK2740" s="653"/>
      <c r="GL2740" s="653"/>
      <c r="GM2740" s="653"/>
      <c r="GN2740" s="653"/>
      <c r="GO2740" s="653"/>
      <c r="GP2740" s="653"/>
      <c r="GQ2740" s="653"/>
      <c r="GR2740" s="653"/>
      <c r="GS2740" s="653"/>
      <c r="GT2740" s="653"/>
      <c r="GU2740" s="653"/>
      <c r="GV2740" s="653"/>
      <c r="GW2740" s="653"/>
      <c r="GX2740" s="653"/>
      <c r="GY2740" s="653"/>
      <c r="GZ2740" s="653"/>
      <c r="HA2740" s="653"/>
      <c r="HB2740" s="653"/>
      <c r="HC2740" s="653"/>
      <c r="HD2740" s="653"/>
      <c r="HE2740" s="653"/>
      <c r="HF2740" s="653"/>
      <c r="HG2740" s="653"/>
      <c r="HH2740" s="653"/>
      <c r="HI2740" s="653"/>
      <c r="HJ2740" s="653"/>
      <c r="HK2740" s="653"/>
      <c r="HL2740" s="653"/>
      <c r="HM2740" s="653"/>
      <c r="HN2740" s="653"/>
      <c r="HO2740" s="653"/>
      <c r="HP2740" s="653"/>
      <c r="HQ2740" s="653"/>
      <c r="HR2740" s="653"/>
      <c r="HS2740" s="653"/>
      <c r="HT2740" s="653"/>
      <c r="HU2740" s="653"/>
      <c r="HV2740" s="653"/>
      <c r="HW2740" s="653"/>
      <c r="HX2740" s="653"/>
      <c r="HY2740" s="653"/>
      <c r="HZ2740" s="653"/>
      <c r="IA2740" s="653"/>
      <c r="IB2740" s="653"/>
      <c r="IC2740" s="653"/>
      <c r="ID2740" s="653"/>
      <c r="IE2740" s="653"/>
      <c r="IF2740" s="653"/>
      <c r="IG2740" s="653"/>
      <c r="IH2740" s="653"/>
      <c r="II2740" s="653"/>
      <c r="IJ2740" s="653"/>
      <c r="IK2740" s="653"/>
      <c r="IL2740" s="653"/>
      <c r="IM2740" s="653"/>
      <c r="IN2740" s="653"/>
      <c r="IO2740" s="653"/>
      <c r="IP2740" s="653"/>
      <c r="IQ2740" s="653"/>
      <c r="IR2740" s="653"/>
      <c r="IS2740" s="653"/>
      <c r="IT2740" s="653"/>
      <c r="IU2740" s="653"/>
      <c r="IV2740" s="653"/>
      <c r="IW2740" s="653"/>
      <c r="IX2740" s="653"/>
      <c r="IY2740" s="653"/>
      <c r="IZ2740" s="653"/>
      <c r="JA2740" s="653"/>
      <c r="JB2740" s="653"/>
      <c r="JC2740" s="653"/>
      <c r="JD2740" s="653"/>
      <c r="JE2740" s="653"/>
      <c r="JF2740" s="653"/>
      <c r="JG2740" s="653"/>
      <c r="JH2740" s="653"/>
      <c r="JI2740" s="653"/>
      <c r="JJ2740" s="653"/>
      <c r="JK2740" s="653"/>
      <c r="JL2740" s="653"/>
      <c r="JM2740" s="653"/>
      <c r="JN2740" s="653"/>
      <c r="JO2740" s="653"/>
      <c r="JP2740" s="653"/>
      <c r="JQ2740" s="653"/>
      <c r="JR2740" s="653"/>
      <c r="JS2740" s="653"/>
      <c r="JT2740" s="653"/>
      <c r="JU2740" s="653"/>
      <c r="JV2740" s="653"/>
      <c r="JW2740" s="653"/>
      <c r="JX2740" s="653"/>
      <c r="JY2740" s="653"/>
      <c r="JZ2740" s="653"/>
      <c r="KA2740" s="653"/>
      <c r="KB2740" s="653"/>
      <c r="KC2740" s="653"/>
      <c r="KD2740" s="653"/>
      <c r="KE2740" s="653"/>
      <c r="KF2740" s="653"/>
      <c r="KG2740" s="653"/>
      <c r="KH2740" s="653"/>
      <c r="KI2740" s="653"/>
      <c r="KJ2740" s="653"/>
      <c r="KK2740" s="653"/>
      <c r="KL2740" s="653"/>
      <c r="KM2740" s="653"/>
      <c r="KN2740" s="653"/>
      <c r="KO2740" s="653"/>
      <c r="KP2740" s="653"/>
      <c r="KQ2740" s="653"/>
      <c r="KR2740" s="653"/>
      <c r="KS2740" s="653"/>
      <c r="KT2740" s="653"/>
      <c r="KU2740" s="653"/>
      <c r="KV2740" s="653"/>
      <c r="KW2740" s="653"/>
      <c r="KX2740" s="653"/>
      <c r="KY2740" s="653"/>
      <c r="KZ2740" s="653"/>
      <c r="LA2740" s="653"/>
      <c r="LB2740" s="653"/>
      <c r="LC2740" s="653"/>
      <c r="LD2740" s="653"/>
      <c r="LE2740" s="653"/>
      <c r="LF2740" s="653"/>
      <c r="LG2740" s="653"/>
      <c r="LH2740" s="653"/>
      <c r="LI2740" s="653"/>
      <c r="LJ2740" s="653"/>
      <c r="LK2740" s="653"/>
      <c r="LL2740" s="653"/>
      <c r="LM2740" s="653"/>
      <c r="LN2740" s="653"/>
      <c r="LO2740" s="653"/>
      <c r="LP2740" s="653"/>
      <c r="LQ2740" s="653"/>
      <c r="LR2740" s="653"/>
      <c r="LS2740" s="653"/>
      <c r="LT2740" s="653"/>
      <c r="LU2740" s="653"/>
      <c r="LV2740" s="653"/>
      <c r="LW2740" s="653"/>
      <c r="LX2740" s="653"/>
      <c r="LY2740" s="653"/>
      <c r="LZ2740" s="653"/>
      <c r="MA2740" s="653"/>
      <c r="MB2740" s="653"/>
      <c r="MC2740" s="653"/>
      <c r="MD2740" s="653"/>
      <c r="ME2740" s="653"/>
      <c r="MF2740" s="653"/>
      <c r="MG2740" s="653"/>
      <c r="MH2740" s="653"/>
      <c r="MI2740" s="653"/>
      <c r="MJ2740" s="653"/>
      <c r="MK2740" s="653"/>
      <c r="ML2740" s="653"/>
      <c r="MM2740" s="653"/>
      <c r="MN2740" s="653"/>
      <c r="MO2740" s="653"/>
      <c r="MP2740" s="653"/>
      <c r="MQ2740" s="653"/>
      <c r="MR2740" s="653"/>
      <c r="MS2740" s="653"/>
      <c r="MT2740" s="653"/>
      <c r="MU2740" s="653"/>
      <c r="MV2740" s="653"/>
      <c r="MW2740" s="653"/>
      <c r="MX2740" s="653"/>
      <c r="MY2740" s="653"/>
      <c r="MZ2740" s="653"/>
      <c r="NA2740" s="653"/>
      <c r="NB2740" s="653"/>
      <c r="NC2740" s="653"/>
      <c r="ND2740" s="653"/>
      <c r="NE2740" s="653"/>
      <c r="NF2740" s="653"/>
      <c r="NG2740" s="653"/>
      <c r="NH2740" s="653"/>
      <c r="NI2740" s="653"/>
      <c r="NJ2740" s="653"/>
      <c r="NK2740" s="653"/>
      <c r="NL2740" s="653"/>
      <c r="NM2740" s="653"/>
      <c r="NN2740" s="653"/>
      <c r="NO2740" s="653"/>
      <c r="NP2740" s="653"/>
      <c r="NQ2740" s="653"/>
      <c r="NR2740" s="653"/>
      <c r="NS2740" s="653"/>
      <c r="NT2740" s="653"/>
      <c r="NU2740" s="653"/>
      <c r="NV2740" s="653"/>
      <c r="NW2740" s="653"/>
      <c r="NX2740" s="653"/>
      <c r="NY2740" s="653"/>
      <c r="NZ2740" s="653"/>
      <c r="OA2740" s="653"/>
      <c r="OB2740" s="653"/>
      <c r="OC2740" s="653"/>
      <c r="OD2740" s="653"/>
      <c r="OE2740" s="653"/>
      <c r="OF2740" s="653"/>
      <c r="OG2740" s="653"/>
      <c r="OH2740" s="653"/>
      <c r="OI2740" s="653"/>
      <c r="OJ2740" s="653"/>
      <c r="OK2740" s="653"/>
      <c r="OL2740" s="653"/>
      <c r="OM2740" s="653"/>
      <c r="ON2740" s="653"/>
      <c r="OO2740" s="653"/>
      <c r="OP2740" s="653"/>
      <c r="OQ2740" s="653"/>
      <c r="OR2740" s="653"/>
      <c r="OS2740" s="653"/>
      <c r="OT2740" s="653"/>
      <c r="OU2740" s="653"/>
      <c r="OV2740" s="653"/>
      <c r="OW2740" s="653"/>
      <c r="OX2740" s="653"/>
      <c r="OY2740" s="653"/>
      <c r="OZ2740" s="653"/>
      <c r="PA2740" s="653"/>
      <c r="PB2740" s="653"/>
      <c r="PC2740" s="653"/>
      <c r="PD2740" s="653"/>
      <c r="PE2740" s="653"/>
      <c r="PF2740" s="653"/>
      <c r="PG2740" s="653"/>
      <c r="PH2740" s="653"/>
      <c r="PI2740" s="653"/>
      <c r="PJ2740" s="653"/>
      <c r="PK2740" s="653"/>
      <c r="PL2740" s="653"/>
      <c r="PM2740" s="653"/>
      <c r="PN2740" s="653"/>
      <c r="PO2740" s="653"/>
      <c r="PP2740" s="653"/>
      <c r="PQ2740" s="653"/>
      <c r="PR2740" s="653"/>
      <c r="PS2740" s="653"/>
      <c r="PT2740" s="653"/>
      <c r="PU2740" s="653"/>
      <c r="PV2740" s="653"/>
      <c r="PW2740" s="653"/>
      <c r="PX2740" s="653"/>
      <c r="PY2740" s="653"/>
      <c r="PZ2740" s="653"/>
      <c r="QA2740" s="653"/>
      <c r="QB2740" s="653"/>
      <c r="QC2740" s="653"/>
      <c r="QD2740" s="653"/>
      <c r="QE2740" s="653"/>
      <c r="QF2740" s="653"/>
      <c r="QG2740" s="653"/>
      <c r="QH2740" s="653"/>
      <c r="QI2740" s="653"/>
      <c r="QJ2740" s="653"/>
      <c r="QK2740" s="653"/>
      <c r="QL2740" s="653"/>
      <c r="QM2740" s="653"/>
      <c r="QN2740" s="653"/>
      <c r="QO2740" s="653"/>
      <c r="QP2740" s="653"/>
      <c r="QQ2740" s="653"/>
      <c r="QR2740" s="653"/>
      <c r="QS2740" s="653"/>
      <c r="QT2740" s="653"/>
      <c r="QU2740" s="653"/>
      <c r="QV2740" s="653"/>
      <c r="QW2740" s="653"/>
      <c r="QX2740" s="653"/>
      <c r="QY2740" s="653"/>
      <c r="QZ2740" s="653"/>
      <c r="RA2740" s="653"/>
      <c r="RB2740" s="653"/>
      <c r="RC2740" s="653"/>
      <c r="RD2740" s="653"/>
      <c r="RE2740" s="653"/>
      <c r="RF2740" s="653"/>
      <c r="RG2740" s="653"/>
      <c r="RH2740" s="653"/>
      <c r="RI2740" s="653"/>
      <c r="RJ2740" s="653"/>
      <c r="RK2740" s="653"/>
      <c r="RL2740" s="653"/>
      <c r="RM2740" s="653"/>
      <c r="RN2740" s="653"/>
      <c r="RO2740" s="653"/>
      <c r="RP2740" s="653"/>
      <c r="RQ2740" s="653"/>
      <c r="RR2740" s="653"/>
      <c r="RS2740" s="653"/>
      <c r="RT2740" s="653"/>
      <c r="RU2740" s="653"/>
      <c r="RV2740" s="653"/>
      <c r="RW2740" s="653"/>
      <c r="RX2740" s="653"/>
      <c r="RY2740" s="653"/>
      <c r="RZ2740" s="653"/>
      <c r="SA2740" s="653"/>
      <c r="SB2740" s="653"/>
      <c r="SC2740" s="653"/>
      <c r="SD2740" s="653"/>
      <c r="SE2740" s="653"/>
      <c r="SF2740" s="653"/>
      <c r="SG2740" s="653"/>
      <c r="SH2740" s="653"/>
      <c r="SI2740" s="653"/>
      <c r="SJ2740" s="653"/>
      <c r="SK2740" s="653"/>
      <c r="SL2740" s="653"/>
      <c r="SM2740" s="653"/>
      <c r="SN2740" s="653"/>
      <c r="SO2740" s="653"/>
      <c r="SP2740" s="653"/>
      <c r="SQ2740" s="653"/>
      <c r="SR2740" s="653"/>
      <c r="SS2740" s="653"/>
      <c r="ST2740" s="653"/>
      <c r="SU2740" s="653"/>
      <c r="SV2740" s="653"/>
      <c r="SW2740" s="653"/>
      <c r="SX2740" s="653"/>
      <c r="SY2740" s="653"/>
      <c r="SZ2740" s="653"/>
      <c r="TA2740" s="653"/>
      <c r="TB2740" s="653"/>
      <c r="TC2740" s="653"/>
      <c r="TD2740" s="653"/>
      <c r="TE2740" s="653"/>
      <c r="TF2740" s="653"/>
      <c r="TG2740" s="653"/>
      <c r="TH2740" s="653"/>
      <c r="TI2740" s="653"/>
      <c r="TJ2740" s="653"/>
      <c r="TK2740" s="653"/>
      <c r="TL2740" s="653"/>
      <c r="TM2740" s="653"/>
      <c r="TN2740" s="653"/>
      <c r="TO2740" s="653"/>
      <c r="TP2740" s="653"/>
      <c r="TQ2740" s="653"/>
      <c r="TR2740" s="653"/>
      <c r="TS2740" s="653"/>
      <c r="TT2740" s="653"/>
      <c r="TU2740" s="653"/>
      <c r="TV2740" s="653"/>
      <c r="TW2740" s="653"/>
      <c r="TX2740" s="653"/>
      <c r="TY2740" s="653"/>
      <c r="TZ2740" s="653"/>
      <c r="UA2740" s="653"/>
      <c r="UB2740" s="653"/>
      <c r="UC2740" s="653"/>
      <c r="UD2740" s="653"/>
      <c r="UE2740" s="653"/>
      <c r="UF2740" s="653"/>
      <c r="UG2740" s="653"/>
      <c r="UH2740" s="653"/>
      <c r="UI2740" s="653"/>
      <c r="UJ2740" s="653"/>
      <c r="UK2740" s="653"/>
      <c r="UL2740" s="653"/>
      <c r="UM2740" s="653"/>
      <c r="UN2740" s="653"/>
      <c r="UO2740" s="653"/>
      <c r="UP2740" s="653"/>
      <c r="UQ2740" s="653"/>
      <c r="UR2740" s="653"/>
      <c r="US2740" s="653"/>
      <c r="UT2740" s="653"/>
      <c r="UU2740" s="653"/>
      <c r="UV2740" s="653"/>
      <c r="UW2740" s="653"/>
      <c r="UX2740" s="653"/>
      <c r="UY2740" s="653"/>
      <c r="UZ2740" s="653"/>
      <c r="VA2740" s="653"/>
      <c r="VB2740" s="653"/>
      <c r="VC2740" s="653"/>
      <c r="VD2740" s="653"/>
      <c r="VE2740" s="653"/>
      <c r="VF2740" s="653"/>
      <c r="VG2740" s="653"/>
      <c r="VH2740" s="653"/>
      <c r="VI2740" s="653"/>
      <c r="VJ2740" s="653"/>
      <c r="VK2740" s="653"/>
      <c r="VL2740" s="653"/>
      <c r="VM2740" s="653"/>
      <c r="VN2740" s="653"/>
      <c r="VO2740" s="653"/>
      <c r="VP2740" s="653"/>
      <c r="VQ2740" s="653"/>
      <c r="VR2740" s="653"/>
      <c r="VS2740" s="653"/>
      <c r="VT2740" s="653"/>
      <c r="VU2740" s="653"/>
      <c r="VV2740" s="653"/>
      <c r="VW2740" s="653"/>
      <c r="VX2740" s="653"/>
      <c r="VY2740" s="653"/>
      <c r="VZ2740" s="653"/>
      <c r="WA2740" s="653"/>
      <c r="WB2740" s="653"/>
      <c r="WC2740" s="653"/>
      <c r="WD2740" s="653"/>
      <c r="WE2740" s="653"/>
      <c r="WF2740" s="653"/>
      <c r="WG2740" s="653"/>
      <c r="WH2740" s="653"/>
      <c r="WI2740" s="653"/>
      <c r="WJ2740" s="653"/>
      <c r="WK2740" s="653"/>
      <c r="WL2740" s="653"/>
      <c r="WM2740" s="653"/>
      <c r="WN2740" s="653"/>
      <c r="WO2740" s="653"/>
      <c r="WP2740" s="653"/>
      <c r="WQ2740" s="653"/>
      <c r="WR2740" s="653"/>
      <c r="WS2740" s="653"/>
      <c r="WT2740" s="653"/>
      <c r="WU2740" s="653"/>
      <c r="WV2740" s="653"/>
      <c r="WW2740" s="653"/>
      <c r="WX2740" s="653"/>
      <c r="WY2740" s="653"/>
      <c r="WZ2740" s="653"/>
      <c r="XA2740" s="653"/>
      <c r="XB2740" s="653"/>
      <c r="XC2740" s="653"/>
      <c r="XD2740" s="653"/>
      <c r="XE2740" s="653"/>
      <c r="XF2740" s="653"/>
      <c r="XG2740" s="653"/>
      <c r="XH2740" s="653"/>
      <c r="XI2740" s="653"/>
      <c r="XJ2740" s="653"/>
      <c r="XK2740" s="653"/>
      <c r="XL2740" s="653"/>
      <c r="XM2740" s="653"/>
      <c r="XN2740" s="653"/>
      <c r="XO2740" s="653"/>
      <c r="XP2740" s="653"/>
      <c r="XQ2740" s="653"/>
      <c r="XR2740" s="653"/>
      <c r="XS2740" s="653"/>
      <c r="XT2740" s="653"/>
      <c r="XU2740" s="653"/>
      <c r="XV2740" s="653"/>
      <c r="XW2740" s="653"/>
      <c r="XX2740" s="653"/>
      <c r="XY2740" s="653"/>
      <c r="XZ2740" s="653"/>
      <c r="YA2740" s="653"/>
      <c r="YB2740" s="653"/>
      <c r="YC2740" s="653"/>
      <c r="YD2740" s="653"/>
      <c r="YE2740" s="653"/>
      <c r="YF2740" s="653"/>
      <c r="YG2740" s="653"/>
      <c r="YH2740" s="653"/>
      <c r="YI2740" s="653"/>
      <c r="YJ2740" s="653"/>
      <c r="YK2740" s="653"/>
      <c r="YL2740" s="653"/>
      <c r="YM2740" s="653"/>
      <c r="YN2740" s="653"/>
      <c r="YO2740" s="653"/>
      <c r="YP2740" s="653"/>
      <c r="YQ2740" s="653"/>
      <c r="YR2740" s="653"/>
      <c r="YS2740" s="653"/>
      <c r="YT2740" s="653"/>
      <c r="YU2740" s="653"/>
      <c r="YV2740" s="653"/>
      <c r="YW2740" s="653"/>
      <c r="YX2740" s="653"/>
      <c r="YY2740" s="653"/>
      <c r="YZ2740" s="653"/>
      <c r="ZA2740" s="653"/>
      <c r="ZB2740" s="653"/>
      <c r="ZC2740" s="653"/>
      <c r="ZD2740" s="653"/>
      <c r="ZE2740" s="653"/>
      <c r="ZF2740" s="653"/>
      <c r="ZG2740" s="653"/>
      <c r="ZH2740" s="653"/>
      <c r="ZI2740" s="653"/>
      <c r="ZJ2740" s="653"/>
      <c r="ZK2740" s="653"/>
      <c r="ZL2740" s="653"/>
      <c r="ZM2740" s="653"/>
      <c r="ZN2740" s="653"/>
      <c r="ZO2740" s="653"/>
      <c r="ZP2740" s="653"/>
      <c r="ZQ2740" s="653"/>
      <c r="ZR2740" s="653"/>
      <c r="ZS2740" s="653"/>
      <c r="ZT2740" s="653"/>
      <c r="ZU2740" s="653"/>
      <c r="ZV2740" s="653"/>
      <c r="ZW2740" s="653"/>
      <c r="ZX2740" s="653"/>
      <c r="ZY2740" s="653"/>
      <c r="ZZ2740" s="653"/>
      <c r="AAA2740" s="653"/>
      <c r="AAB2740" s="653"/>
      <c r="AAC2740" s="653"/>
      <c r="AAD2740" s="653"/>
      <c r="AAE2740" s="653"/>
      <c r="AAF2740" s="653"/>
      <c r="AAG2740" s="653"/>
      <c r="AAH2740" s="653"/>
      <c r="AAI2740" s="653"/>
      <c r="AAJ2740" s="653"/>
      <c r="AAK2740" s="653"/>
      <c r="AAL2740" s="653"/>
      <c r="AAM2740" s="653"/>
      <c r="AAN2740" s="653"/>
      <c r="AAO2740" s="653"/>
      <c r="AAP2740" s="653"/>
      <c r="AAQ2740" s="653"/>
      <c r="AAR2740" s="653"/>
      <c r="AAS2740" s="653"/>
      <c r="AAT2740" s="653"/>
      <c r="AAU2740" s="653"/>
      <c r="AAV2740" s="653"/>
      <c r="AAW2740" s="653"/>
      <c r="AAX2740" s="653"/>
      <c r="AAY2740" s="653"/>
      <c r="AAZ2740" s="653"/>
      <c r="ABA2740" s="653"/>
      <c r="ABB2740" s="653"/>
      <c r="ABC2740" s="653"/>
      <c r="ABD2740" s="653"/>
      <c r="ABE2740" s="653"/>
      <c r="ABF2740" s="653"/>
      <c r="ABG2740" s="653"/>
      <c r="ABH2740" s="653"/>
      <c r="ABI2740" s="653"/>
      <c r="ABJ2740" s="653"/>
      <c r="ABK2740" s="653"/>
      <c r="ABL2740" s="653"/>
      <c r="ABM2740" s="653"/>
      <c r="ABN2740" s="653"/>
      <c r="ABO2740" s="653"/>
      <c r="ABP2740" s="653"/>
      <c r="ABQ2740" s="653"/>
      <c r="ABR2740" s="653"/>
      <c r="ABS2740" s="653"/>
      <c r="ABT2740" s="653"/>
      <c r="ABU2740" s="653"/>
      <c r="ABV2740" s="653"/>
      <c r="ABW2740" s="653"/>
      <c r="ABX2740" s="653"/>
      <c r="ABY2740" s="653"/>
      <c r="ABZ2740" s="653"/>
      <c r="ACA2740" s="653"/>
      <c r="ACB2740" s="653"/>
      <c r="ACC2740" s="653"/>
      <c r="ACD2740" s="653"/>
      <c r="ACE2740" s="653"/>
      <c r="ACF2740" s="653"/>
      <c r="ACG2740" s="653"/>
      <c r="ACH2740" s="653"/>
      <c r="ACI2740" s="653"/>
      <c r="ACJ2740" s="653"/>
      <c r="ACK2740" s="653"/>
      <c r="ACL2740" s="653"/>
      <c r="ACM2740" s="653"/>
      <c r="ACN2740" s="653"/>
      <c r="ACO2740" s="653"/>
      <c r="ACP2740" s="653"/>
      <c r="ACQ2740" s="653"/>
      <c r="ACR2740" s="653"/>
      <c r="ACS2740" s="653"/>
      <c r="ACT2740" s="653"/>
      <c r="ACU2740" s="653"/>
      <c r="ACV2740" s="653"/>
      <c r="ACW2740" s="653"/>
      <c r="ACX2740" s="653"/>
      <c r="ACY2740" s="653"/>
      <c r="ACZ2740" s="653"/>
      <c r="ADA2740" s="653"/>
      <c r="ADB2740" s="653"/>
      <c r="ADC2740" s="653"/>
      <c r="ADD2740" s="653"/>
      <c r="ADE2740" s="653"/>
      <c r="ADF2740" s="653"/>
      <c r="ADG2740" s="653"/>
      <c r="ADH2740" s="653"/>
      <c r="ADI2740" s="653"/>
      <c r="ADJ2740" s="653"/>
      <c r="ADK2740" s="653"/>
      <c r="ADL2740" s="653"/>
      <c r="ADM2740" s="653"/>
      <c r="ADN2740" s="653"/>
      <c r="ADO2740" s="653"/>
      <c r="ADP2740" s="653"/>
      <c r="ADQ2740" s="653"/>
      <c r="ADR2740" s="653"/>
      <c r="ADS2740" s="653"/>
      <c r="ADT2740" s="653"/>
      <c r="ADU2740" s="653"/>
      <c r="ADV2740" s="653"/>
      <c r="ADW2740" s="653"/>
      <c r="ADX2740" s="653"/>
      <c r="ADY2740" s="653"/>
      <c r="ADZ2740" s="653"/>
      <c r="AEA2740" s="653"/>
      <c r="AEB2740" s="653"/>
      <c r="AEC2740" s="653"/>
      <c r="AED2740" s="653"/>
      <c r="AEE2740" s="653"/>
      <c r="AEF2740" s="653"/>
      <c r="AEG2740" s="653"/>
      <c r="AEH2740" s="653"/>
      <c r="AEI2740" s="653"/>
      <c r="AEJ2740" s="653"/>
      <c r="AEK2740" s="653"/>
      <c r="AEL2740" s="653"/>
      <c r="AEM2740" s="653"/>
      <c r="AEN2740" s="653"/>
      <c r="AEO2740" s="653"/>
      <c r="AEP2740" s="653"/>
      <c r="AEQ2740" s="653"/>
      <c r="AER2740" s="653"/>
      <c r="AES2740" s="653"/>
      <c r="AET2740" s="653"/>
      <c r="AEU2740" s="653"/>
      <c r="AEV2740" s="653"/>
      <c r="AEW2740" s="653"/>
      <c r="AEX2740" s="653"/>
      <c r="AEY2740" s="653"/>
      <c r="AEZ2740" s="653"/>
      <c r="AFA2740" s="653"/>
      <c r="AFB2740" s="653"/>
      <c r="AFC2740" s="653"/>
      <c r="AFD2740" s="653"/>
      <c r="AFE2740" s="653"/>
      <c r="AFF2740" s="653"/>
      <c r="AFG2740" s="653"/>
      <c r="AFH2740" s="653"/>
      <c r="AFI2740" s="653"/>
      <c r="AFJ2740" s="653"/>
      <c r="AFK2740" s="653"/>
      <c r="AFL2740" s="653"/>
      <c r="AFM2740" s="653"/>
      <c r="AFN2740" s="653"/>
      <c r="AFO2740" s="653"/>
      <c r="AFP2740" s="653"/>
      <c r="AFQ2740" s="653"/>
      <c r="AFR2740" s="653"/>
      <c r="AFS2740" s="653"/>
      <c r="AFT2740" s="653"/>
      <c r="AFU2740" s="653"/>
      <c r="AFV2740" s="653"/>
      <c r="AFW2740" s="653"/>
      <c r="AFX2740" s="653"/>
      <c r="AFY2740" s="653"/>
      <c r="AFZ2740" s="653"/>
      <c r="AGA2740" s="653"/>
      <c r="AGB2740" s="653"/>
      <c r="AGC2740" s="653"/>
      <c r="AGD2740" s="653"/>
      <c r="AGE2740" s="653"/>
      <c r="AGF2740" s="653"/>
      <c r="AGG2740" s="653"/>
      <c r="AGH2740" s="653"/>
      <c r="AGI2740" s="653"/>
      <c r="AGJ2740" s="653"/>
      <c r="AGK2740" s="653"/>
      <c r="AGL2740" s="653"/>
      <c r="AGM2740" s="653"/>
      <c r="AGN2740" s="653"/>
      <c r="AGO2740" s="653"/>
      <c r="AGP2740" s="653"/>
      <c r="AGQ2740" s="653"/>
      <c r="AGR2740" s="653"/>
      <c r="AGS2740" s="653"/>
      <c r="AGT2740" s="653"/>
      <c r="AGU2740" s="653"/>
      <c r="AGV2740" s="653"/>
      <c r="AGW2740" s="653"/>
      <c r="AGX2740" s="653"/>
      <c r="AGY2740" s="653"/>
      <c r="AGZ2740" s="653"/>
      <c r="AHA2740" s="653"/>
      <c r="AHB2740" s="653"/>
      <c r="AHC2740" s="653"/>
      <c r="AHD2740" s="653"/>
      <c r="AHE2740" s="653"/>
      <c r="AHF2740" s="653"/>
      <c r="AHG2740" s="653"/>
      <c r="AHH2740" s="653"/>
      <c r="AHI2740" s="653"/>
      <c r="AHJ2740" s="653"/>
      <c r="AHK2740" s="653"/>
      <c r="AHL2740" s="653"/>
      <c r="AHM2740" s="653"/>
      <c r="AHN2740" s="653"/>
      <c r="AHO2740" s="653"/>
      <c r="AHP2740" s="653"/>
      <c r="AHQ2740" s="653"/>
      <c r="AHR2740" s="653"/>
      <c r="AHS2740" s="653"/>
      <c r="AHT2740" s="653"/>
      <c r="AHU2740" s="653"/>
      <c r="AHV2740" s="653"/>
      <c r="AHW2740" s="653"/>
      <c r="AHX2740" s="653"/>
      <c r="AHY2740" s="653"/>
      <c r="AHZ2740" s="653"/>
      <c r="AIA2740" s="653"/>
      <c r="AIB2740" s="653"/>
      <c r="AIC2740" s="653"/>
      <c r="AID2740" s="653"/>
      <c r="AIE2740" s="653"/>
      <c r="AIF2740" s="653"/>
      <c r="AIG2740" s="653"/>
      <c r="AIH2740" s="653"/>
      <c r="AII2740" s="653"/>
      <c r="AIJ2740" s="653"/>
      <c r="AIK2740" s="653"/>
      <c r="AIL2740" s="653"/>
      <c r="AIM2740" s="653"/>
      <c r="AIN2740" s="653"/>
      <c r="AIO2740" s="653"/>
      <c r="AIP2740" s="653"/>
      <c r="AIQ2740" s="653"/>
      <c r="AIR2740" s="653"/>
      <c r="AIS2740" s="653"/>
      <c r="AIT2740" s="653"/>
      <c r="AIU2740" s="653"/>
      <c r="AIV2740" s="653"/>
      <c r="AIW2740" s="653"/>
      <c r="AIX2740" s="653"/>
      <c r="AIY2740" s="653"/>
      <c r="AIZ2740" s="653"/>
      <c r="AJA2740" s="653"/>
      <c r="AJB2740" s="653"/>
      <c r="AJC2740" s="653"/>
      <c r="AJD2740" s="653"/>
      <c r="AJE2740" s="653"/>
      <c r="AJF2740" s="653"/>
      <c r="AJG2740" s="653"/>
      <c r="AJH2740" s="653"/>
      <c r="AJI2740" s="653"/>
      <c r="AJJ2740" s="653"/>
      <c r="AJK2740" s="653"/>
      <c r="AJL2740" s="653"/>
      <c r="AJM2740" s="653"/>
      <c r="AJN2740" s="653"/>
      <c r="AJO2740" s="653"/>
      <c r="AJP2740" s="653"/>
      <c r="AJQ2740" s="653"/>
      <c r="AJR2740" s="653"/>
      <c r="AJS2740" s="653"/>
      <c r="AJT2740" s="653"/>
      <c r="AJU2740" s="653"/>
      <c r="AJV2740" s="653"/>
      <c r="AJW2740" s="653"/>
      <c r="AJX2740" s="653"/>
      <c r="AJY2740" s="653"/>
      <c r="AJZ2740" s="653"/>
      <c r="AKA2740" s="653"/>
      <c r="AKB2740" s="653"/>
      <c r="AKC2740" s="653"/>
      <c r="AKD2740" s="653"/>
      <c r="AKE2740" s="653"/>
      <c r="AKF2740" s="653"/>
      <c r="AKG2740" s="653"/>
      <c r="AKH2740" s="653"/>
      <c r="AKI2740" s="653"/>
      <c r="AKJ2740" s="653"/>
      <c r="AKK2740" s="653"/>
      <c r="AKL2740" s="653"/>
      <c r="AKM2740" s="653"/>
      <c r="AKN2740" s="653"/>
      <c r="AKO2740" s="653"/>
      <c r="AKP2740" s="653"/>
      <c r="AKQ2740" s="653"/>
      <c r="AKR2740" s="653"/>
      <c r="AKS2740" s="653"/>
      <c r="AKT2740" s="653"/>
      <c r="AKU2740" s="653"/>
      <c r="AKV2740" s="653"/>
      <c r="AKW2740" s="653"/>
      <c r="AKX2740" s="653"/>
      <c r="AKY2740" s="653"/>
      <c r="AKZ2740" s="653"/>
      <c r="ALA2740" s="653"/>
      <c r="ALB2740" s="653"/>
      <c r="ALC2740" s="653"/>
      <c r="ALD2740" s="653"/>
      <c r="ALE2740" s="653"/>
      <c r="ALF2740" s="653"/>
      <c r="ALG2740" s="653"/>
      <c r="ALH2740" s="653"/>
      <c r="ALI2740" s="653"/>
      <c r="ALJ2740" s="653"/>
      <c r="ALK2740" s="653"/>
      <c r="ALL2740" s="653"/>
      <c r="ALM2740" s="653"/>
      <c r="ALN2740" s="653"/>
      <c r="ALO2740" s="653"/>
      <c r="ALP2740" s="653"/>
      <c r="ALQ2740" s="653"/>
      <c r="ALR2740" s="653"/>
      <c r="ALS2740" s="653"/>
      <c r="ALT2740" s="653"/>
      <c r="ALU2740" s="653"/>
      <c r="ALV2740" s="653"/>
      <c r="ALW2740" s="653"/>
      <c r="ALX2740" s="653"/>
      <c r="ALY2740" s="653"/>
      <c r="ALZ2740" s="653"/>
      <c r="AMA2740" s="653"/>
      <c r="AMB2740" s="653"/>
      <c r="AMC2740" s="653"/>
      <c r="AMD2740" s="653"/>
      <c r="AME2740" s="653"/>
      <c r="AMF2740" s="653"/>
      <c r="AMG2740" s="653"/>
      <c r="AMH2740" s="653"/>
      <c r="AMI2740" s="653"/>
      <c r="AMJ2740" s="653"/>
      <c r="AMK2740" s="653"/>
      <c r="AML2740" s="653"/>
      <c r="AMM2740" s="653"/>
      <c r="AMN2740" s="653"/>
      <c r="AMO2740" s="653"/>
      <c r="AMP2740" s="653"/>
      <c r="AMQ2740" s="653"/>
      <c r="AMR2740" s="653"/>
      <c r="AMS2740" s="653"/>
      <c r="AMT2740" s="653"/>
      <c r="AMU2740" s="653"/>
      <c r="AMV2740" s="653"/>
      <c r="AMW2740" s="653"/>
      <c r="AMX2740" s="653"/>
      <c r="AMY2740" s="653"/>
      <c r="AMZ2740" s="653"/>
      <c r="ANA2740" s="653"/>
      <c r="ANB2740" s="653"/>
      <c r="ANC2740" s="653"/>
      <c r="AND2740" s="653"/>
      <c r="ANE2740" s="653"/>
      <c r="ANF2740" s="653"/>
      <c r="ANG2740" s="653"/>
      <c r="ANH2740" s="653"/>
      <c r="ANI2740" s="653"/>
      <c r="ANJ2740" s="653"/>
      <c r="ANK2740" s="653"/>
      <c r="ANL2740" s="653"/>
      <c r="ANM2740" s="653"/>
      <c r="ANN2740" s="653"/>
      <c r="ANO2740" s="653"/>
      <c r="ANP2740" s="653"/>
      <c r="ANQ2740" s="653"/>
      <c r="ANR2740" s="653"/>
      <c r="ANS2740" s="653"/>
      <c r="ANT2740" s="653"/>
      <c r="ANU2740" s="653"/>
      <c r="ANV2740" s="653"/>
      <c r="ANW2740" s="653"/>
      <c r="ANX2740" s="653"/>
      <c r="ANY2740" s="653"/>
      <c r="ANZ2740" s="653"/>
      <c r="AOA2740" s="653"/>
      <c r="AOB2740" s="653"/>
      <c r="AOC2740" s="653"/>
      <c r="AOD2740" s="653"/>
      <c r="AOE2740" s="653"/>
      <c r="AOF2740" s="653"/>
      <c r="AOG2740" s="653"/>
      <c r="AOH2740" s="653"/>
      <c r="AOI2740" s="653"/>
      <c r="AOJ2740" s="653"/>
      <c r="AOK2740" s="653"/>
      <c r="AOL2740" s="653"/>
      <c r="AOM2740" s="653"/>
      <c r="AON2740" s="653"/>
      <c r="AOO2740" s="653"/>
      <c r="AOP2740" s="653"/>
      <c r="AOQ2740" s="653"/>
      <c r="AOR2740" s="653"/>
      <c r="AOS2740" s="653"/>
      <c r="AOT2740" s="653"/>
      <c r="AOU2740" s="653"/>
      <c r="AOV2740" s="653"/>
      <c r="AOW2740" s="653"/>
      <c r="AOX2740" s="653"/>
      <c r="AOY2740" s="653"/>
      <c r="AOZ2740" s="653"/>
      <c r="APA2740" s="653"/>
      <c r="APB2740" s="653"/>
      <c r="APC2740" s="653"/>
      <c r="APD2740" s="653"/>
      <c r="APE2740" s="653"/>
      <c r="APF2740" s="653"/>
      <c r="APG2740" s="653"/>
      <c r="APH2740" s="653"/>
      <c r="API2740" s="653"/>
      <c r="APJ2740" s="653"/>
      <c r="APK2740" s="653"/>
      <c r="APL2740" s="653"/>
      <c r="APM2740" s="653"/>
      <c r="APN2740" s="653"/>
      <c r="APO2740" s="653"/>
      <c r="APP2740" s="653"/>
      <c r="APQ2740" s="653"/>
      <c r="APR2740" s="653"/>
      <c r="APS2740" s="653"/>
      <c r="APT2740" s="653"/>
      <c r="APU2740" s="653"/>
      <c r="APV2740" s="653"/>
      <c r="APW2740" s="653"/>
      <c r="APX2740" s="653"/>
      <c r="APY2740" s="653"/>
      <c r="APZ2740" s="653"/>
      <c r="AQA2740" s="653"/>
      <c r="AQB2740" s="653"/>
      <c r="AQC2740" s="653"/>
      <c r="AQD2740" s="653"/>
      <c r="AQE2740" s="653"/>
      <c r="AQF2740" s="653"/>
      <c r="AQG2740" s="653"/>
      <c r="AQH2740" s="653"/>
      <c r="AQI2740" s="653"/>
      <c r="AQJ2740" s="653"/>
      <c r="AQK2740" s="653"/>
      <c r="AQL2740" s="653"/>
      <c r="AQM2740" s="653"/>
      <c r="AQN2740" s="653"/>
      <c r="AQO2740" s="653"/>
      <c r="AQP2740" s="653"/>
      <c r="AQQ2740" s="653"/>
      <c r="AQR2740" s="653"/>
      <c r="AQS2740" s="653"/>
      <c r="AQT2740" s="653"/>
      <c r="AQU2740" s="653"/>
      <c r="AQV2740" s="653"/>
      <c r="AQW2740" s="653"/>
      <c r="AQX2740" s="653"/>
      <c r="AQY2740" s="653"/>
      <c r="AQZ2740" s="653"/>
      <c r="ARA2740" s="653"/>
      <c r="ARB2740" s="653"/>
      <c r="ARC2740" s="653"/>
      <c r="ARD2740" s="653"/>
      <c r="ARE2740" s="653"/>
      <c r="ARF2740" s="653"/>
      <c r="ARG2740" s="653"/>
      <c r="ARH2740" s="653"/>
      <c r="ARI2740" s="653"/>
      <c r="ARJ2740" s="653"/>
      <c r="ARK2740" s="653"/>
      <c r="ARL2740" s="653"/>
      <c r="ARM2740" s="653"/>
      <c r="ARN2740" s="653"/>
      <c r="ARO2740" s="653"/>
      <c r="ARP2740" s="653"/>
      <c r="ARQ2740" s="653"/>
      <c r="ARR2740" s="653"/>
      <c r="ARS2740" s="653"/>
      <c r="ART2740" s="653"/>
      <c r="ARU2740" s="653"/>
      <c r="ARV2740" s="653"/>
      <c r="ARW2740" s="653"/>
      <c r="ARX2740" s="653"/>
      <c r="ARY2740" s="653"/>
      <c r="ARZ2740" s="653"/>
      <c r="ASA2740" s="653"/>
      <c r="ASB2740" s="653"/>
      <c r="ASC2740" s="653"/>
      <c r="ASD2740" s="653"/>
      <c r="ASE2740" s="653"/>
      <c r="ASF2740" s="653"/>
      <c r="ASG2740" s="653"/>
      <c r="ASH2740" s="653"/>
      <c r="ASI2740" s="653"/>
      <c r="ASJ2740" s="653"/>
      <c r="ASK2740" s="653"/>
      <c r="ASL2740" s="653"/>
      <c r="ASM2740" s="653"/>
      <c r="ASN2740" s="653"/>
      <c r="ASO2740" s="653"/>
      <c r="ASP2740" s="653"/>
      <c r="ASQ2740" s="653"/>
      <c r="ASR2740" s="653"/>
      <c r="ASS2740" s="653"/>
      <c r="AST2740" s="653"/>
      <c r="ASU2740" s="653"/>
      <c r="ASV2740" s="653"/>
      <c r="ASW2740" s="653"/>
      <c r="ASX2740" s="653"/>
      <c r="ASY2740" s="653"/>
      <c r="ASZ2740" s="653"/>
      <c r="ATA2740" s="653"/>
      <c r="ATB2740" s="653"/>
      <c r="ATC2740" s="653"/>
      <c r="ATD2740" s="653"/>
      <c r="ATE2740" s="653"/>
      <c r="ATF2740" s="653"/>
      <c r="ATG2740" s="653"/>
      <c r="ATH2740" s="653"/>
      <c r="ATI2740" s="653"/>
      <c r="ATJ2740" s="653"/>
      <c r="ATK2740" s="653"/>
      <c r="ATL2740" s="653"/>
      <c r="ATM2740" s="653"/>
      <c r="ATN2740" s="653"/>
      <c r="ATO2740" s="653"/>
      <c r="ATP2740" s="653"/>
      <c r="ATQ2740" s="653"/>
      <c r="ATR2740" s="653"/>
      <c r="ATS2740" s="653"/>
      <c r="ATT2740" s="653"/>
      <c r="ATU2740" s="653"/>
      <c r="ATV2740" s="653"/>
      <c r="ATW2740" s="653"/>
      <c r="ATX2740" s="653"/>
      <c r="ATY2740" s="653"/>
      <c r="ATZ2740" s="653"/>
      <c r="AUA2740" s="653"/>
      <c r="AUB2740" s="653"/>
      <c r="AUC2740" s="653"/>
      <c r="AUD2740" s="653"/>
      <c r="AUE2740" s="653"/>
      <c r="AUF2740" s="653"/>
      <c r="AUG2740" s="653"/>
      <c r="AUH2740" s="653"/>
      <c r="AUI2740" s="653"/>
      <c r="AUJ2740" s="653"/>
      <c r="AUK2740" s="653"/>
      <c r="AUL2740" s="653"/>
      <c r="AUM2740" s="653"/>
      <c r="AUN2740" s="653"/>
      <c r="AUO2740" s="653"/>
      <c r="AUP2740" s="653"/>
      <c r="AUQ2740" s="653"/>
      <c r="AUR2740" s="653"/>
      <c r="AUS2740" s="653"/>
      <c r="AUT2740" s="653"/>
      <c r="AUU2740" s="653"/>
      <c r="AUV2740" s="653"/>
      <c r="AUW2740" s="653"/>
      <c r="AUX2740" s="653"/>
      <c r="AUY2740" s="653"/>
      <c r="AUZ2740" s="653"/>
      <c r="AVA2740" s="653"/>
      <c r="AVB2740" s="653"/>
      <c r="AVC2740" s="653"/>
      <c r="AVD2740" s="653"/>
      <c r="AVE2740" s="653"/>
      <c r="AVF2740" s="653"/>
      <c r="AVG2740" s="653"/>
      <c r="AVH2740" s="653"/>
      <c r="AVI2740" s="653"/>
      <c r="AVJ2740" s="653"/>
      <c r="AVK2740" s="653"/>
      <c r="AVL2740" s="653"/>
      <c r="AVM2740" s="653"/>
      <c r="AVN2740" s="653"/>
      <c r="AVO2740" s="653"/>
      <c r="AVP2740" s="653"/>
      <c r="AVQ2740" s="653"/>
      <c r="AVR2740" s="653"/>
      <c r="AVS2740" s="653"/>
      <c r="AVT2740" s="653"/>
      <c r="AVU2740" s="653"/>
      <c r="AVV2740" s="653"/>
      <c r="AVW2740" s="653"/>
      <c r="AVX2740" s="653"/>
      <c r="AVY2740" s="653"/>
      <c r="AVZ2740" s="653"/>
      <c r="AWA2740" s="653"/>
      <c r="AWB2740" s="653"/>
      <c r="AWC2740" s="653"/>
      <c r="AWD2740" s="653"/>
      <c r="AWE2740" s="653"/>
      <c r="AWF2740" s="653"/>
      <c r="AWG2740" s="653"/>
      <c r="AWH2740" s="653"/>
      <c r="AWI2740" s="653"/>
      <c r="AWJ2740" s="653"/>
      <c r="AWK2740" s="653"/>
      <c r="AWL2740" s="653"/>
      <c r="AWM2740" s="653"/>
      <c r="AWN2740" s="653"/>
      <c r="AWO2740" s="653"/>
      <c r="AWP2740" s="653"/>
      <c r="AWQ2740" s="653"/>
      <c r="AWR2740" s="653"/>
      <c r="AWS2740" s="653"/>
      <c r="AWT2740" s="653"/>
      <c r="AWU2740" s="653"/>
      <c r="AWV2740" s="653"/>
      <c r="AWW2740" s="653"/>
      <c r="AWX2740" s="653"/>
      <c r="AWY2740" s="653"/>
      <c r="AWZ2740" s="653"/>
      <c r="AXA2740" s="653"/>
      <c r="AXB2740" s="653"/>
      <c r="AXC2740" s="653"/>
      <c r="AXD2740" s="653"/>
      <c r="AXE2740" s="653"/>
      <c r="AXF2740" s="653"/>
      <c r="AXG2740" s="653"/>
      <c r="AXH2740" s="653"/>
      <c r="AXI2740" s="653"/>
      <c r="AXJ2740" s="653"/>
      <c r="AXK2740" s="653"/>
      <c r="AXL2740" s="653"/>
      <c r="AXM2740" s="653"/>
      <c r="AXN2740" s="653"/>
      <c r="AXO2740" s="653"/>
      <c r="AXP2740" s="653"/>
      <c r="AXQ2740" s="653"/>
      <c r="AXR2740" s="653"/>
      <c r="AXS2740" s="653"/>
      <c r="AXT2740" s="653"/>
      <c r="AXU2740" s="653"/>
      <c r="AXV2740" s="653"/>
      <c r="AXW2740" s="653"/>
      <c r="AXX2740" s="653"/>
      <c r="AXY2740" s="653"/>
      <c r="AXZ2740" s="653"/>
      <c r="AYA2740" s="653"/>
      <c r="AYB2740" s="653"/>
      <c r="AYC2740" s="653"/>
      <c r="AYD2740" s="653"/>
      <c r="AYE2740" s="653"/>
      <c r="AYF2740" s="653"/>
      <c r="AYG2740" s="653"/>
      <c r="AYH2740" s="653"/>
      <c r="AYI2740" s="653"/>
      <c r="AYJ2740" s="653"/>
      <c r="AYK2740" s="653"/>
      <c r="AYL2740" s="653"/>
      <c r="AYM2740" s="653"/>
      <c r="AYN2740" s="653"/>
      <c r="AYO2740" s="653"/>
      <c r="AYP2740" s="653"/>
      <c r="AYQ2740" s="653"/>
      <c r="AYR2740" s="653"/>
      <c r="AYS2740" s="653"/>
      <c r="AYT2740" s="653"/>
      <c r="AYU2740" s="653"/>
      <c r="AYV2740" s="653"/>
      <c r="AYW2740" s="653"/>
      <c r="AYX2740" s="653"/>
      <c r="AYY2740" s="653"/>
      <c r="AYZ2740" s="653"/>
      <c r="AZA2740" s="653"/>
      <c r="AZB2740" s="653"/>
      <c r="AZC2740" s="653"/>
      <c r="AZD2740" s="653"/>
      <c r="AZE2740" s="653"/>
      <c r="AZF2740" s="653"/>
      <c r="AZG2740" s="653"/>
      <c r="AZH2740" s="653"/>
      <c r="AZI2740" s="653"/>
      <c r="AZJ2740" s="653"/>
      <c r="AZK2740" s="653"/>
      <c r="AZL2740" s="653"/>
      <c r="AZM2740" s="653"/>
      <c r="AZN2740" s="653"/>
      <c r="AZO2740" s="653"/>
      <c r="AZP2740" s="653"/>
      <c r="AZQ2740" s="653"/>
      <c r="AZR2740" s="653"/>
      <c r="AZS2740" s="653"/>
      <c r="AZT2740" s="653"/>
      <c r="AZU2740" s="653"/>
      <c r="AZV2740" s="653"/>
      <c r="AZW2740" s="653"/>
      <c r="AZX2740" s="653"/>
      <c r="AZY2740" s="653"/>
      <c r="AZZ2740" s="653"/>
      <c r="BAA2740" s="653"/>
      <c r="BAB2740" s="653"/>
      <c r="BAC2740" s="653"/>
      <c r="BAD2740" s="653"/>
      <c r="BAE2740" s="653"/>
      <c r="BAF2740" s="653"/>
      <c r="BAG2740" s="653"/>
      <c r="BAH2740" s="653"/>
      <c r="BAI2740" s="653"/>
      <c r="BAJ2740" s="653"/>
      <c r="BAK2740" s="653"/>
      <c r="BAL2740" s="653"/>
      <c r="BAM2740" s="653"/>
      <c r="BAN2740" s="653"/>
      <c r="BAO2740" s="653"/>
      <c r="BAP2740" s="653"/>
      <c r="BAQ2740" s="653"/>
      <c r="BAR2740" s="653"/>
      <c r="BAS2740" s="653"/>
      <c r="BAT2740" s="653"/>
      <c r="BAU2740" s="653"/>
      <c r="BAV2740" s="653"/>
      <c r="BAW2740" s="653"/>
      <c r="BAX2740" s="653"/>
      <c r="BAY2740" s="653"/>
      <c r="BAZ2740" s="653"/>
      <c r="BBA2740" s="653"/>
      <c r="BBB2740" s="653"/>
      <c r="BBC2740" s="653"/>
      <c r="BBD2740" s="653"/>
      <c r="BBE2740" s="653"/>
      <c r="BBF2740" s="653"/>
      <c r="BBG2740" s="653"/>
      <c r="BBH2740" s="653"/>
      <c r="BBI2740" s="653"/>
      <c r="BBJ2740" s="653"/>
      <c r="BBK2740" s="653"/>
      <c r="BBL2740" s="653"/>
      <c r="BBM2740" s="653"/>
      <c r="BBN2740" s="653"/>
      <c r="BBO2740" s="653"/>
      <c r="BBP2740" s="653"/>
      <c r="BBQ2740" s="653"/>
      <c r="BBR2740" s="653"/>
      <c r="BBS2740" s="653"/>
      <c r="BBT2740" s="653"/>
      <c r="BBU2740" s="653"/>
      <c r="BBV2740" s="653"/>
      <c r="BBW2740" s="653"/>
      <c r="BBX2740" s="653"/>
      <c r="BBY2740" s="653"/>
      <c r="BBZ2740" s="653"/>
      <c r="BCA2740" s="653"/>
      <c r="BCB2740" s="653"/>
      <c r="BCC2740" s="653"/>
      <c r="BCD2740" s="653"/>
      <c r="BCE2740" s="653"/>
      <c r="BCF2740" s="653"/>
      <c r="BCG2740" s="653"/>
      <c r="BCH2740" s="653"/>
      <c r="BCI2740" s="653"/>
      <c r="BCJ2740" s="653"/>
      <c r="BCK2740" s="653"/>
      <c r="BCL2740" s="653"/>
      <c r="BCM2740" s="653"/>
      <c r="BCN2740" s="653"/>
      <c r="BCO2740" s="653"/>
      <c r="BCP2740" s="653"/>
      <c r="BCQ2740" s="653"/>
      <c r="BCR2740" s="653"/>
      <c r="BCS2740" s="653"/>
      <c r="BCT2740" s="653"/>
      <c r="BCU2740" s="653"/>
      <c r="BCV2740" s="653"/>
      <c r="BCW2740" s="653"/>
      <c r="BCX2740" s="653"/>
      <c r="BCY2740" s="653"/>
      <c r="BCZ2740" s="653"/>
      <c r="BDA2740" s="653"/>
      <c r="BDB2740" s="653"/>
      <c r="BDC2740" s="653"/>
      <c r="BDD2740" s="653"/>
      <c r="BDE2740" s="653"/>
      <c r="BDF2740" s="653"/>
      <c r="BDG2740" s="653"/>
      <c r="BDH2740" s="653"/>
      <c r="BDI2740" s="653"/>
      <c r="BDJ2740" s="653"/>
      <c r="BDK2740" s="653"/>
      <c r="BDL2740" s="653"/>
      <c r="BDM2740" s="653"/>
      <c r="BDN2740" s="653"/>
      <c r="BDO2740" s="653"/>
      <c r="BDP2740" s="653"/>
      <c r="BDQ2740" s="653"/>
      <c r="BDR2740" s="653"/>
      <c r="BDS2740" s="653"/>
      <c r="BDT2740" s="653"/>
      <c r="BDU2740" s="653"/>
      <c r="BDV2740" s="653"/>
      <c r="BDW2740" s="653"/>
      <c r="BDX2740" s="653"/>
      <c r="BDY2740" s="653"/>
      <c r="BDZ2740" s="653"/>
      <c r="BEA2740" s="653"/>
      <c r="BEB2740" s="653"/>
      <c r="BEC2740" s="653"/>
      <c r="BED2740" s="653"/>
      <c r="BEE2740" s="653"/>
      <c r="BEF2740" s="653"/>
      <c r="BEG2740" s="653"/>
      <c r="BEH2740" s="653"/>
      <c r="BEI2740" s="653"/>
      <c r="BEJ2740" s="653"/>
      <c r="BEK2740" s="653"/>
      <c r="BEL2740" s="653"/>
      <c r="BEM2740" s="653"/>
      <c r="BEN2740" s="653"/>
      <c r="BEO2740" s="653"/>
      <c r="BEP2740" s="653"/>
      <c r="BEQ2740" s="653"/>
      <c r="BER2740" s="653"/>
      <c r="BES2740" s="653"/>
      <c r="BET2740" s="653"/>
      <c r="BEU2740" s="653"/>
      <c r="BEV2740" s="653"/>
      <c r="BEW2740" s="653"/>
      <c r="BEX2740" s="653"/>
      <c r="BEY2740" s="653"/>
      <c r="BEZ2740" s="653"/>
      <c r="BFA2740" s="653"/>
      <c r="BFB2740" s="653"/>
      <c r="BFC2740" s="653"/>
      <c r="BFD2740" s="653"/>
      <c r="BFE2740" s="653"/>
      <c r="BFF2740" s="653"/>
      <c r="BFG2740" s="653"/>
      <c r="BFH2740" s="653"/>
      <c r="BFI2740" s="653"/>
      <c r="BFJ2740" s="653"/>
      <c r="BFK2740" s="653"/>
      <c r="BFL2740" s="653"/>
      <c r="BFM2740" s="653"/>
      <c r="BFN2740" s="653"/>
      <c r="BFO2740" s="653"/>
      <c r="BFP2740" s="653"/>
      <c r="BFQ2740" s="653"/>
      <c r="BFR2740" s="653"/>
      <c r="BFS2740" s="653"/>
      <c r="BFT2740" s="653"/>
      <c r="BFU2740" s="653"/>
      <c r="BFV2740" s="653"/>
      <c r="BFW2740" s="653"/>
      <c r="BFX2740" s="653"/>
      <c r="BFY2740" s="653"/>
      <c r="BFZ2740" s="653"/>
      <c r="BGA2740" s="653"/>
      <c r="BGB2740" s="653"/>
      <c r="BGC2740" s="653"/>
      <c r="BGD2740" s="653"/>
      <c r="BGE2740" s="653"/>
      <c r="BGF2740" s="653"/>
      <c r="BGG2740" s="653"/>
      <c r="BGH2740" s="653"/>
      <c r="BGI2740" s="653"/>
      <c r="BGJ2740" s="653"/>
      <c r="BGK2740" s="653"/>
      <c r="BGL2740" s="653"/>
      <c r="BGM2740" s="653"/>
      <c r="BGN2740" s="653"/>
      <c r="BGO2740" s="653"/>
      <c r="BGP2740" s="653"/>
      <c r="BGQ2740" s="653"/>
      <c r="BGR2740" s="653"/>
      <c r="BGS2740" s="653"/>
      <c r="BGT2740" s="653"/>
      <c r="BGU2740" s="653"/>
      <c r="BGV2740" s="653"/>
      <c r="BGW2740" s="653"/>
      <c r="BGX2740" s="653"/>
      <c r="BGY2740" s="653"/>
      <c r="BGZ2740" s="653"/>
      <c r="BHA2740" s="653"/>
      <c r="BHB2740" s="653"/>
      <c r="BHC2740" s="653"/>
      <c r="BHD2740" s="653"/>
      <c r="BHE2740" s="653"/>
      <c r="BHF2740" s="653"/>
      <c r="BHG2740" s="653"/>
      <c r="BHH2740" s="653"/>
      <c r="BHI2740" s="653"/>
      <c r="BHJ2740" s="653"/>
      <c r="BHK2740" s="653"/>
      <c r="BHL2740" s="653"/>
      <c r="BHM2740" s="653"/>
      <c r="BHN2740" s="653"/>
      <c r="BHO2740" s="653"/>
      <c r="BHP2740" s="653"/>
      <c r="BHQ2740" s="653"/>
      <c r="BHR2740" s="653"/>
      <c r="BHS2740" s="653"/>
      <c r="BHT2740" s="653"/>
      <c r="BHU2740" s="653"/>
      <c r="BHV2740" s="653"/>
      <c r="BHW2740" s="653"/>
      <c r="BHX2740" s="653"/>
      <c r="BHY2740" s="653"/>
      <c r="BHZ2740" s="653"/>
      <c r="BIA2740" s="653"/>
      <c r="BIB2740" s="653"/>
      <c r="BIC2740" s="653"/>
      <c r="BID2740" s="653"/>
      <c r="BIE2740" s="653"/>
      <c r="BIF2740" s="653"/>
      <c r="BIG2740" s="653"/>
      <c r="BIH2740" s="653"/>
      <c r="BII2740" s="653"/>
      <c r="BIJ2740" s="653"/>
      <c r="BIK2740" s="653"/>
      <c r="BIL2740" s="653"/>
      <c r="BIM2740" s="653"/>
      <c r="BIN2740" s="653"/>
      <c r="BIO2740" s="653"/>
      <c r="BIP2740" s="653"/>
      <c r="BIQ2740" s="653"/>
      <c r="BIR2740" s="653"/>
      <c r="BIS2740" s="653"/>
      <c r="BIT2740" s="653"/>
      <c r="BIU2740" s="653"/>
      <c r="BIV2740" s="653"/>
      <c r="BIW2740" s="653"/>
      <c r="BIX2740" s="653"/>
      <c r="BIY2740" s="653"/>
      <c r="BIZ2740" s="653"/>
      <c r="BJA2740" s="653"/>
      <c r="BJB2740" s="653"/>
      <c r="BJC2740" s="653"/>
      <c r="BJD2740" s="653"/>
      <c r="BJE2740" s="653"/>
      <c r="BJF2740" s="653"/>
      <c r="BJG2740" s="653"/>
      <c r="BJH2740" s="653"/>
      <c r="BJI2740" s="653"/>
      <c r="BJJ2740" s="653"/>
      <c r="BJK2740" s="653"/>
      <c r="BJL2740" s="653"/>
      <c r="BJM2740" s="653"/>
      <c r="BJN2740" s="653"/>
      <c r="BJO2740" s="653"/>
      <c r="BJP2740" s="653"/>
      <c r="BJQ2740" s="653"/>
      <c r="BJR2740" s="653"/>
      <c r="BJS2740" s="653"/>
      <c r="BJT2740" s="653"/>
      <c r="BJU2740" s="653"/>
      <c r="BJV2740" s="653"/>
      <c r="BJW2740" s="653"/>
      <c r="BJX2740" s="653"/>
      <c r="BJY2740" s="653"/>
      <c r="BJZ2740" s="653"/>
      <c r="BKA2740" s="653"/>
      <c r="BKB2740" s="653"/>
      <c r="BKC2740" s="653"/>
      <c r="BKD2740" s="653"/>
      <c r="BKE2740" s="653"/>
      <c r="BKF2740" s="653"/>
      <c r="BKG2740" s="653"/>
      <c r="BKH2740" s="653"/>
      <c r="BKI2740" s="653"/>
      <c r="BKJ2740" s="653"/>
      <c r="BKK2740" s="653"/>
      <c r="BKL2740" s="653"/>
      <c r="BKM2740" s="653"/>
      <c r="BKN2740" s="653"/>
      <c r="BKO2740" s="653"/>
      <c r="BKP2740" s="653"/>
      <c r="BKQ2740" s="653"/>
      <c r="BKR2740" s="653"/>
      <c r="BKS2740" s="653"/>
      <c r="BKT2740" s="653"/>
      <c r="BKU2740" s="653"/>
      <c r="BKV2740" s="653"/>
      <c r="BKW2740" s="653"/>
      <c r="BKX2740" s="653"/>
      <c r="BKY2740" s="653"/>
      <c r="BKZ2740" s="653"/>
      <c r="BLA2740" s="653"/>
      <c r="BLB2740" s="653"/>
      <c r="BLC2740" s="653"/>
      <c r="BLD2740" s="653"/>
      <c r="BLE2740" s="653"/>
      <c r="BLF2740" s="653"/>
      <c r="BLG2740" s="653"/>
      <c r="BLH2740" s="653"/>
      <c r="BLI2740" s="653"/>
      <c r="BLJ2740" s="653"/>
      <c r="BLK2740" s="653"/>
      <c r="BLL2740" s="653"/>
      <c r="BLM2740" s="653"/>
      <c r="BLN2740" s="653"/>
      <c r="BLO2740" s="653"/>
      <c r="BLP2740" s="653"/>
      <c r="BLQ2740" s="653"/>
      <c r="BLR2740" s="653"/>
      <c r="BLS2740" s="653"/>
      <c r="BLT2740" s="653"/>
      <c r="BLU2740" s="653"/>
      <c r="BLV2740" s="653"/>
      <c r="BLW2740" s="653"/>
      <c r="BLX2740" s="653"/>
      <c r="BLY2740" s="653"/>
      <c r="BLZ2740" s="653"/>
      <c r="BMA2740" s="653"/>
      <c r="BMB2740" s="653"/>
      <c r="BMC2740" s="653"/>
      <c r="BMD2740" s="653"/>
      <c r="BME2740" s="653"/>
      <c r="BMF2740" s="653"/>
      <c r="BMG2740" s="653"/>
      <c r="BMH2740" s="653"/>
      <c r="BMI2740" s="653"/>
      <c r="BMJ2740" s="653"/>
      <c r="BMK2740" s="653"/>
      <c r="BML2740" s="653"/>
      <c r="BMM2740" s="653"/>
      <c r="BMN2740" s="653"/>
      <c r="BMO2740" s="653"/>
      <c r="BMP2740" s="653"/>
      <c r="BMQ2740" s="653"/>
      <c r="BMR2740" s="653"/>
      <c r="BMS2740" s="653"/>
      <c r="BMT2740" s="653"/>
      <c r="BMU2740" s="653"/>
      <c r="BMV2740" s="653"/>
      <c r="BMW2740" s="653"/>
      <c r="BMX2740" s="653"/>
      <c r="BMY2740" s="653"/>
      <c r="BMZ2740" s="653"/>
      <c r="BNA2740" s="653"/>
      <c r="BNB2740" s="653"/>
      <c r="BNC2740" s="653"/>
      <c r="BND2740" s="653"/>
      <c r="BNE2740" s="653"/>
      <c r="BNF2740" s="653"/>
      <c r="BNG2740" s="653"/>
      <c r="BNH2740" s="653"/>
      <c r="BNI2740" s="653"/>
      <c r="BNJ2740" s="653"/>
      <c r="BNK2740" s="653"/>
      <c r="BNL2740" s="653"/>
      <c r="BNM2740" s="653"/>
      <c r="BNN2740" s="653"/>
      <c r="BNO2740" s="653"/>
      <c r="BNP2740" s="653"/>
      <c r="BNQ2740" s="653"/>
      <c r="BNR2740" s="653"/>
      <c r="BNS2740" s="653"/>
      <c r="BNT2740" s="653"/>
      <c r="BNU2740" s="653"/>
      <c r="BNV2740" s="653"/>
      <c r="BNW2740" s="653"/>
      <c r="BNX2740" s="653"/>
      <c r="BNY2740" s="653"/>
      <c r="BNZ2740" s="653"/>
      <c r="BOA2740" s="653"/>
      <c r="BOB2740" s="653"/>
      <c r="BOC2740" s="653"/>
      <c r="BOD2740" s="653"/>
      <c r="BOE2740" s="653"/>
      <c r="BOF2740" s="653"/>
      <c r="BOG2740" s="653"/>
      <c r="BOH2740" s="653"/>
      <c r="BOI2740" s="653"/>
      <c r="BOJ2740" s="653"/>
      <c r="BOK2740" s="653"/>
      <c r="BOL2740" s="653"/>
      <c r="BOM2740" s="653"/>
      <c r="BON2740" s="653"/>
      <c r="BOO2740" s="653"/>
      <c r="BOP2740" s="653"/>
      <c r="BOQ2740" s="653"/>
      <c r="BOR2740" s="653"/>
      <c r="BOS2740" s="653"/>
      <c r="BOT2740" s="653"/>
      <c r="BOU2740" s="653"/>
      <c r="BOV2740" s="653"/>
      <c r="BOW2740" s="653"/>
      <c r="BOX2740" s="653"/>
      <c r="BOY2740" s="653"/>
      <c r="BOZ2740" s="653"/>
      <c r="BPA2740" s="653"/>
      <c r="BPB2740" s="653"/>
      <c r="BPC2740" s="653"/>
      <c r="BPD2740" s="653"/>
      <c r="BPE2740" s="653"/>
      <c r="BPF2740" s="653"/>
      <c r="BPG2740" s="653"/>
      <c r="BPH2740" s="653"/>
      <c r="BPI2740" s="653"/>
      <c r="BPJ2740" s="653"/>
      <c r="BPK2740" s="653"/>
      <c r="BPL2740" s="653"/>
      <c r="BPM2740" s="653"/>
      <c r="BPN2740" s="653"/>
      <c r="BPO2740" s="653"/>
      <c r="BPP2740" s="653"/>
      <c r="BPQ2740" s="653"/>
      <c r="BPR2740" s="653"/>
      <c r="BPS2740" s="653"/>
      <c r="BPT2740" s="653"/>
      <c r="BPU2740" s="653"/>
      <c r="BPV2740" s="653"/>
      <c r="BPW2740" s="653"/>
      <c r="BPX2740" s="653"/>
      <c r="BPY2740" s="653"/>
      <c r="BPZ2740" s="653"/>
      <c r="BQA2740" s="653"/>
      <c r="BQB2740" s="653"/>
      <c r="BQC2740" s="653"/>
      <c r="BQD2740" s="653"/>
      <c r="BQE2740" s="653"/>
      <c r="BQF2740" s="653"/>
      <c r="BQG2740" s="653"/>
      <c r="BQH2740" s="653"/>
      <c r="BQI2740" s="653"/>
      <c r="BQJ2740" s="653"/>
      <c r="BQK2740" s="653"/>
      <c r="BQL2740" s="653"/>
      <c r="BQM2740" s="653"/>
      <c r="BQN2740" s="653"/>
      <c r="BQO2740" s="653"/>
      <c r="BQP2740" s="653"/>
      <c r="BQQ2740" s="653"/>
      <c r="BQR2740" s="653"/>
      <c r="BQS2740" s="653"/>
      <c r="BQT2740" s="653"/>
      <c r="BQU2740" s="653"/>
      <c r="BQV2740" s="653"/>
      <c r="BQW2740" s="653"/>
      <c r="BQX2740" s="653"/>
      <c r="BQY2740" s="653"/>
      <c r="BQZ2740" s="653"/>
      <c r="BRA2740" s="653"/>
      <c r="BRB2740" s="653"/>
      <c r="BRC2740" s="653"/>
      <c r="BRD2740" s="653"/>
      <c r="BRE2740" s="653"/>
      <c r="BRF2740" s="653"/>
      <c r="BRG2740" s="653"/>
      <c r="BRH2740" s="653"/>
      <c r="BRI2740" s="653"/>
      <c r="BRJ2740" s="653"/>
      <c r="BRK2740" s="653"/>
      <c r="BRL2740" s="653"/>
      <c r="BRM2740" s="653"/>
      <c r="BRN2740" s="653"/>
      <c r="BRO2740" s="653"/>
      <c r="BRP2740" s="653"/>
      <c r="BRQ2740" s="653"/>
      <c r="BRR2740" s="653"/>
      <c r="BRS2740" s="653"/>
      <c r="BRT2740" s="653"/>
      <c r="BRU2740" s="653"/>
      <c r="BRV2740" s="653"/>
      <c r="BRW2740" s="653"/>
      <c r="BRX2740" s="653"/>
      <c r="BRY2740" s="653"/>
      <c r="BRZ2740" s="653"/>
      <c r="BSA2740" s="653"/>
      <c r="BSB2740" s="653"/>
      <c r="BSC2740" s="653"/>
      <c r="BSD2740" s="653"/>
      <c r="BSE2740" s="653"/>
      <c r="BSF2740" s="653"/>
      <c r="BSG2740" s="653"/>
      <c r="BSH2740" s="653"/>
      <c r="BSI2740" s="653"/>
      <c r="BSJ2740" s="653"/>
      <c r="BSK2740" s="653"/>
      <c r="BSL2740" s="653"/>
      <c r="BSM2740" s="653"/>
      <c r="BSN2740" s="653"/>
      <c r="BSO2740" s="653"/>
      <c r="BSP2740" s="653"/>
      <c r="BSQ2740" s="653"/>
      <c r="BSR2740" s="653"/>
      <c r="BSS2740" s="653"/>
      <c r="BST2740" s="653"/>
      <c r="BSU2740" s="653"/>
      <c r="BSV2740" s="653"/>
      <c r="BSW2740" s="653"/>
      <c r="BSX2740" s="653"/>
      <c r="BSY2740" s="653"/>
      <c r="BSZ2740" s="653"/>
      <c r="BTA2740" s="653"/>
      <c r="BTB2740" s="653"/>
      <c r="BTC2740" s="653"/>
      <c r="BTD2740" s="653"/>
      <c r="BTE2740" s="653"/>
      <c r="BTF2740" s="653"/>
      <c r="BTG2740" s="653"/>
      <c r="BTH2740" s="653"/>
      <c r="BTI2740" s="653"/>
      <c r="BTJ2740" s="653"/>
      <c r="BTK2740" s="653"/>
      <c r="BTL2740" s="653"/>
      <c r="BTM2740" s="653"/>
      <c r="BTN2740" s="653"/>
      <c r="BTO2740" s="653"/>
      <c r="BTP2740" s="653"/>
      <c r="BTQ2740" s="653"/>
      <c r="BTR2740" s="653"/>
      <c r="BTS2740" s="653"/>
      <c r="BTT2740" s="653"/>
      <c r="BTU2740" s="653"/>
      <c r="BTV2740" s="653"/>
      <c r="BTW2740" s="653"/>
      <c r="BTX2740" s="653"/>
      <c r="BTY2740" s="653"/>
      <c r="BTZ2740" s="653"/>
      <c r="BUA2740" s="653"/>
      <c r="BUB2740" s="653"/>
      <c r="BUC2740" s="653"/>
      <c r="BUD2740" s="653"/>
      <c r="BUE2740" s="653"/>
      <c r="BUF2740" s="653"/>
      <c r="BUG2740" s="653"/>
      <c r="BUH2740" s="653"/>
      <c r="BUI2740" s="653"/>
      <c r="BUJ2740" s="653"/>
      <c r="BUK2740" s="653"/>
      <c r="BUL2740" s="653"/>
      <c r="BUM2740" s="653"/>
      <c r="BUN2740" s="653"/>
      <c r="BUO2740" s="653"/>
      <c r="BUP2740" s="653"/>
      <c r="BUQ2740" s="653"/>
      <c r="BUR2740" s="653"/>
      <c r="BUS2740" s="653"/>
      <c r="BUT2740" s="653"/>
      <c r="BUU2740" s="653"/>
      <c r="BUV2740" s="653"/>
      <c r="BUW2740" s="653"/>
      <c r="BUX2740" s="653"/>
      <c r="BUY2740" s="653"/>
      <c r="BUZ2740" s="653"/>
      <c r="BVA2740" s="653"/>
      <c r="BVB2740" s="653"/>
      <c r="BVC2740" s="653"/>
      <c r="BVD2740" s="653"/>
      <c r="BVE2740" s="653"/>
      <c r="BVF2740" s="653"/>
      <c r="BVG2740" s="653"/>
      <c r="BVH2740" s="653"/>
      <c r="BVI2740" s="653"/>
      <c r="BVJ2740" s="653"/>
      <c r="BVK2740" s="653"/>
      <c r="BVL2740" s="653"/>
      <c r="BVM2740" s="653"/>
      <c r="BVN2740" s="653"/>
      <c r="BVO2740" s="653"/>
      <c r="BVP2740" s="653"/>
      <c r="BVQ2740" s="653"/>
      <c r="BVR2740" s="653"/>
      <c r="BVS2740" s="653"/>
      <c r="BVT2740" s="653"/>
      <c r="BVU2740" s="653"/>
      <c r="BVV2740" s="653"/>
      <c r="BVW2740" s="653"/>
      <c r="BVX2740" s="653"/>
      <c r="BVY2740" s="653"/>
      <c r="BVZ2740" s="653"/>
      <c r="BWA2740" s="653"/>
      <c r="BWB2740" s="653"/>
      <c r="BWC2740" s="653"/>
      <c r="BWD2740" s="653"/>
      <c r="BWE2740" s="653"/>
      <c r="BWF2740" s="653"/>
      <c r="BWG2740" s="653"/>
      <c r="BWH2740" s="653"/>
      <c r="BWI2740" s="653"/>
      <c r="BWJ2740" s="653"/>
      <c r="BWK2740" s="653"/>
      <c r="BWL2740" s="653"/>
      <c r="BWM2740" s="653"/>
      <c r="BWN2740" s="653"/>
      <c r="BWO2740" s="653"/>
      <c r="BWP2740" s="653"/>
      <c r="BWQ2740" s="653"/>
      <c r="BWR2740" s="653"/>
      <c r="BWS2740" s="653"/>
      <c r="BWT2740" s="653"/>
      <c r="BWU2740" s="653"/>
      <c r="BWV2740" s="653"/>
      <c r="BWW2740" s="653"/>
      <c r="BWX2740" s="653"/>
      <c r="BWY2740" s="653"/>
      <c r="BWZ2740" s="653"/>
      <c r="BXA2740" s="653"/>
      <c r="BXB2740" s="653"/>
      <c r="BXC2740" s="653"/>
      <c r="BXD2740" s="653"/>
      <c r="BXE2740" s="653"/>
      <c r="BXF2740" s="653"/>
      <c r="BXG2740" s="653"/>
      <c r="BXH2740" s="653"/>
      <c r="BXI2740" s="653"/>
      <c r="BXJ2740" s="653"/>
      <c r="BXK2740" s="653"/>
      <c r="BXL2740" s="653"/>
      <c r="BXM2740" s="653"/>
      <c r="BXN2740" s="653"/>
      <c r="BXO2740" s="653"/>
      <c r="BXP2740" s="653"/>
      <c r="BXQ2740" s="653"/>
      <c r="BXR2740" s="653"/>
      <c r="BXS2740" s="653"/>
      <c r="BXT2740" s="653"/>
      <c r="BXU2740" s="653"/>
      <c r="BXV2740" s="653"/>
      <c r="BXW2740" s="653"/>
      <c r="BXX2740" s="653"/>
      <c r="BXY2740" s="653"/>
      <c r="BXZ2740" s="653"/>
      <c r="BYA2740" s="653"/>
      <c r="BYB2740" s="653"/>
      <c r="BYC2740" s="653"/>
      <c r="BYD2740" s="653"/>
      <c r="BYE2740" s="653"/>
      <c r="BYF2740" s="653"/>
      <c r="BYG2740" s="653"/>
      <c r="BYH2740" s="653"/>
      <c r="BYI2740" s="653"/>
      <c r="BYJ2740" s="653"/>
      <c r="BYK2740" s="653"/>
      <c r="BYL2740" s="653"/>
      <c r="BYM2740" s="653"/>
      <c r="BYN2740" s="653"/>
      <c r="BYO2740" s="653"/>
      <c r="BYP2740" s="653"/>
      <c r="BYQ2740" s="653"/>
      <c r="BYR2740" s="653"/>
      <c r="BYS2740" s="653"/>
      <c r="BYT2740" s="653"/>
      <c r="BYU2740" s="653"/>
      <c r="BYV2740" s="653"/>
      <c r="BYW2740" s="653"/>
      <c r="BYX2740" s="653"/>
      <c r="BYY2740" s="653"/>
      <c r="BYZ2740" s="653"/>
      <c r="BZA2740" s="653"/>
      <c r="BZB2740" s="653"/>
      <c r="BZC2740" s="653"/>
      <c r="BZD2740" s="653"/>
      <c r="BZE2740" s="653"/>
      <c r="BZF2740" s="653"/>
      <c r="BZG2740" s="653"/>
      <c r="BZH2740" s="653"/>
      <c r="BZI2740" s="653"/>
      <c r="BZJ2740" s="653"/>
      <c r="BZK2740" s="653"/>
      <c r="BZL2740" s="653"/>
      <c r="BZM2740" s="653"/>
      <c r="BZN2740" s="653"/>
      <c r="BZO2740" s="653"/>
      <c r="BZP2740" s="653"/>
      <c r="BZQ2740" s="653"/>
      <c r="BZR2740" s="653"/>
      <c r="BZS2740" s="653"/>
      <c r="BZT2740" s="653"/>
      <c r="BZU2740" s="653"/>
      <c r="BZV2740" s="653"/>
      <c r="BZW2740" s="653"/>
      <c r="BZX2740" s="653"/>
      <c r="BZY2740" s="653"/>
      <c r="BZZ2740" s="653"/>
      <c r="CAA2740" s="653"/>
      <c r="CAB2740" s="653"/>
      <c r="CAC2740" s="653"/>
      <c r="CAD2740" s="653"/>
      <c r="CAE2740" s="653"/>
      <c r="CAF2740" s="653"/>
      <c r="CAG2740" s="653"/>
      <c r="CAH2740" s="653"/>
      <c r="CAI2740" s="653"/>
      <c r="CAJ2740" s="653"/>
      <c r="CAK2740" s="653"/>
      <c r="CAL2740" s="653"/>
      <c r="CAM2740" s="653"/>
      <c r="CAN2740" s="653"/>
      <c r="CAO2740" s="653"/>
      <c r="CAP2740" s="653"/>
      <c r="CAQ2740" s="653"/>
      <c r="CAR2740" s="653"/>
      <c r="CAS2740" s="653"/>
      <c r="CAT2740" s="653"/>
      <c r="CAU2740" s="653"/>
      <c r="CAV2740" s="653"/>
      <c r="CAW2740" s="653"/>
      <c r="CAX2740" s="653"/>
      <c r="CAY2740" s="653"/>
      <c r="CAZ2740" s="653"/>
      <c r="CBA2740" s="653"/>
      <c r="CBB2740" s="653"/>
      <c r="CBC2740" s="653"/>
      <c r="CBD2740" s="653"/>
      <c r="CBE2740" s="653"/>
      <c r="CBF2740" s="653"/>
      <c r="CBG2740" s="653"/>
      <c r="CBH2740" s="653"/>
      <c r="CBI2740" s="653"/>
      <c r="CBJ2740" s="653"/>
      <c r="CBK2740" s="653"/>
      <c r="CBL2740" s="653"/>
      <c r="CBM2740" s="653"/>
      <c r="CBN2740" s="653"/>
      <c r="CBO2740" s="653"/>
      <c r="CBP2740" s="653"/>
      <c r="CBQ2740" s="653"/>
      <c r="CBR2740" s="653"/>
      <c r="CBS2740" s="653"/>
      <c r="CBT2740" s="653"/>
      <c r="CBU2740" s="653"/>
      <c r="CBV2740" s="653"/>
      <c r="CBW2740" s="653"/>
      <c r="CBX2740" s="653"/>
      <c r="CBY2740" s="653"/>
      <c r="CBZ2740" s="653"/>
      <c r="CCA2740" s="653"/>
      <c r="CCB2740" s="653"/>
      <c r="CCC2740" s="653"/>
      <c r="CCD2740" s="653"/>
      <c r="CCE2740" s="653"/>
      <c r="CCF2740" s="653"/>
      <c r="CCG2740" s="653"/>
      <c r="CCH2740" s="653"/>
      <c r="CCI2740" s="653"/>
      <c r="CCJ2740" s="653"/>
      <c r="CCK2740" s="653"/>
      <c r="CCL2740" s="653"/>
      <c r="CCM2740" s="653"/>
      <c r="CCN2740" s="653"/>
      <c r="CCO2740" s="653"/>
      <c r="CCP2740" s="653"/>
      <c r="CCQ2740" s="653"/>
      <c r="CCR2740" s="653"/>
      <c r="CCS2740" s="653"/>
      <c r="CCT2740" s="653"/>
      <c r="CCU2740" s="653"/>
      <c r="CCV2740" s="653"/>
      <c r="CCW2740" s="653"/>
      <c r="CCX2740" s="653"/>
      <c r="CCY2740" s="653"/>
      <c r="CCZ2740" s="653"/>
      <c r="CDA2740" s="653"/>
      <c r="CDB2740" s="653"/>
      <c r="CDC2740" s="653"/>
      <c r="CDD2740" s="653"/>
      <c r="CDE2740" s="653"/>
      <c r="CDF2740" s="653"/>
      <c r="CDG2740" s="653"/>
      <c r="CDH2740" s="653"/>
      <c r="CDI2740" s="653"/>
      <c r="CDJ2740" s="653"/>
      <c r="CDK2740" s="653"/>
      <c r="CDL2740" s="653"/>
      <c r="CDM2740" s="653"/>
      <c r="CDN2740" s="653"/>
      <c r="CDO2740" s="653"/>
      <c r="CDP2740" s="653"/>
      <c r="CDQ2740" s="653"/>
      <c r="CDR2740" s="653"/>
      <c r="CDS2740" s="653"/>
      <c r="CDT2740" s="653"/>
      <c r="CDU2740" s="653"/>
      <c r="CDV2740" s="653"/>
      <c r="CDW2740" s="653"/>
      <c r="CDX2740" s="653"/>
      <c r="CDY2740" s="653"/>
      <c r="CDZ2740" s="653"/>
      <c r="CEA2740" s="653"/>
      <c r="CEB2740" s="653"/>
      <c r="CEC2740" s="653"/>
      <c r="CED2740" s="653"/>
      <c r="CEE2740" s="653"/>
      <c r="CEF2740" s="653"/>
      <c r="CEG2740" s="653"/>
      <c r="CEH2740" s="653"/>
      <c r="CEI2740" s="653"/>
      <c r="CEJ2740" s="653"/>
      <c r="CEK2740" s="653"/>
      <c r="CEL2740" s="653"/>
      <c r="CEM2740" s="653"/>
      <c r="CEN2740" s="653"/>
      <c r="CEO2740" s="653"/>
      <c r="CEP2740" s="653"/>
      <c r="CEQ2740" s="653"/>
      <c r="CER2740" s="653"/>
      <c r="CES2740" s="653"/>
      <c r="CET2740" s="653"/>
      <c r="CEU2740" s="653"/>
      <c r="CEV2740" s="653"/>
      <c r="CEW2740" s="653"/>
      <c r="CEX2740" s="653"/>
      <c r="CEY2740" s="653"/>
      <c r="CEZ2740" s="653"/>
      <c r="CFA2740" s="653"/>
      <c r="CFB2740" s="653"/>
      <c r="CFC2740" s="653"/>
      <c r="CFD2740" s="653"/>
      <c r="CFE2740" s="653"/>
      <c r="CFF2740" s="653"/>
      <c r="CFG2740" s="653"/>
      <c r="CFH2740" s="653"/>
      <c r="CFI2740" s="653"/>
      <c r="CFJ2740" s="653"/>
      <c r="CFK2740" s="653"/>
      <c r="CFL2740" s="653"/>
      <c r="CFM2740" s="653"/>
      <c r="CFN2740" s="653"/>
      <c r="CFO2740" s="653"/>
      <c r="CFP2740" s="653"/>
      <c r="CFQ2740" s="653"/>
      <c r="CFR2740" s="653"/>
      <c r="CFS2740" s="653"/>
      <c r="CFT2740" s="653"/>
      <c r="CFU2740" s="653"/>
      <c r="CFV2740" s="653"/>
      <c r="CFW2740" s="653"/>
      <c r="CFX2740" s="653"/>
      <c r="CFY2740" s="653"/>
      <c r="CFZ2740" s="653"/>
      <c r="CGA2740" s="653"/>
      <c r="CGB2740" s="653"/>
      <c r="CGC2740" s="653"/>
      <c r="CGD2740" s="653"/>
      <c r="CGE2740" s="653"/>
      <c r="CGF2740" s="653"/>
      <c r="CGG2740" s="653"/>
      <c r="CGH2740" s="653"/>
      <c r="CGI2740" s="653"/>
      <c r="CGJ2740" s="653"/>
      <c r="CGK2740" s="653"/>
      <c r="CGL2740" s="653"/>
      <c r="CGM2740" s="653"/>
      <c r="CGN2740" s="653"/>
      <c r="CGO2740" s="653"/>
      <c r="CGP2740" s="653"/>
      <c r="CGQ2740" s="653"/>
      <c r="CGR2740" s="653"/>
      <c r="CGS2740" s="653"/>
      <c r="CGT2740" s="653"/>
      <c r="CGU2740" s="653"/>
      <c r="CGV2740" s="653"/>
      <c r="CGW2740" s="653"/>
      <c r="CGX2740" s="653"/>
      <c r="CGY2740" s="653"/>
      <c r="CGZ2740" s="653"/>
      <c r="CHA2740" s="653"/>
      <c r="CHB2740" s="653"/>
      <c r="CHC2740" s="653"/>
      <c r="CHD2740" s="653"/>
      <c r="CHE2740" s="653"/>
      <c r="CHF2740" s="653"/>
      <c r="CHG2740" s="653"/>
      <c r="CHH2740" s="653"/>
      <c r="CHI2740" s="653"/>
      <c r="CHJ2740" s="653"/>
      <c r="CHK2740" s="653"/>
      <c r="CHL2740" s="653"/>
      <c r="CHM2740" s="653"/>
      <c r="CHN2740" s="653"/>
      <c r="CHO2740" s="653"/>
      <c r="CHP2740" s="653"/>
      <c r="CHQ2740" s="653"/>
      <c r="CHR2740" s="653"/>
      <c r="CHS2740" s="653"/>
      <c r="CHT2740" s="653"/>
      <c r="CHU2740" s="653"/>
      <c r="CHV2740" s="653"/>
      <c r="CHW2740" s="653"/>
      <c r="CHX2740" s="653"/>
      <c r="CHY2740" s="653"/>
      <c r="CHZ2740" s="653"/>
      <c r="CIA2740" s="653"/>
      <c r="CIB2740" s="653"/>
      <c r="CIC2740" s="653"/>
      <c r="CID2740" s="653"/>
      <c r="CIE2740" s="653"/>
      <c r="CIF2740" s="653"/>
      <c r="CIG2740" s="653"/>
      <c r="CIH2740" s="653"/>
      <c r="CII2740" s="653"/>
      <c r="CIJ2740" s="653"/>
      <c r="CIK2740" s="653"/>
      <c r="CIL2740" s="653"/>
      <c r="CIM2740" s="653"/>
      <c r="CIN2740" s="653"/>
      <c r="CIO2740" s="653"/>
      <c r="CIP2740" s="653"/>
      <c r="CIQ2740" s="653"/>
      <c r="CIR2740" s="653"/>
      <c r="CIS2740" s="653"/>
      <c r="CIT2740" s="653"/>
      <c r="CIU2740" s="653"/>
      <c r="CIV2740" s="653"/>
      <c r="CIW2740" s="653"/>
      <c r="CIX2740" s="653"/>
      <c r="CIY2740" s="653"/>
      <c r="CIZ2740" s="653"/>
      <c r="CJA2740" s="653"/>
      <c r="CJB2740" s="653"/>
      <c r="CJC2740" s="653"/>
      <c r="CJD2740" s="653"/>
      <c r="CJE2740" s="653"/>
      <c r="CJF2740" s="653"/>
      <c r="CJG2740" s="653"/>
      <c r="CJH2740" s="653"/>
      <c r="CJI2740" s="653"/>
      <c r="CJJ2740" s="653"/>
      <c r="CJK2740" s="653"/>
      <c r="CJL2740" s="653"/>
      <c r="CJM2740" s="653"/>
      <c r="CJN2740" s="653"/>
      <c r="CJO2740" s="653"/>
      <c r="CJP2740" s="653"/>
      <c r="CJQ2740" s="653"/>
      <c r="CJR2740" s="653"/>
      <c r="CJS2740" s="653"/>
      <c r="CJT2740" s="653"/>
      <c r="CJU2740" s="653"/>
      <c r="CJV2740" s="653"/>
      <c r="CJW2740" s="653"/>
      <c r="CJX2740" s="653"/>
      <c r="CJY2740" s="653"/>
      <c r="CJZ2740" s="653"/>
      <c r="CKA2740" s="653"/>
      <c r="CKB2740" s="653"/>
      <c r="CKC2740" s="653"/>
      <c r="CKD2740" s="653"/>
      <c r="CKE2740" s="653"/>
      <c r="CKF2740" s="653"/>
      <c r="CKG2740" s="653"/>
      <c r="CKH2740" s="653"/>
      <c r="CKI2740" s="653"/>
      <c r="CKJ2740" s="653"/>
      <c r="CKK2740" s="653"/>
      <c r="CKL2740" s="653"/>
      <c r="CKM2740" s="653"/>
      <c r="CKN2740" s="653"/>
      <c r="CKO2740" s="653"/>
      <c r="CKP2740" s="653"/>
      <c r="CKQ2740" s="653"/>
      <c r="CKR2740" s="653"/>
      <c r="CKS2740" s="653"/>
      <c r="CKT2740" s="653"/>
      <c r="CKU2740" s="653"/>
      <c r="CKV2740" s="653"/>
      <c r="CKW2740" s="653"/>
      <c r="CKX2740" s="653"/>
      <c r="CKY2740" s="653"/>
      <c r="CKZ2740" s="653"/>
      <c r="CLA2740" s="653"/>
      <c r="CLB2740" s="653"/>
      <c r="CLC2740" s="653"/>
      <c r="CLD2740" s="653"/>
      <c r="CLE2740" s="653"/>
      <c r="CLF2740" s="653"/>
      <c r="CLG2740" s="653"/>
      <c r="CLH2740" s="653"/>
      <c r="CLI2740" s="653"/>
      <c r="CLJ2740" s="653"/>
      <c r="CLK2740" s="653"/>
      <c r="CLL2740" s="653"/>
      <c r="CLM2740" s="653"/>
      <c r="CLN2740" s="653"/>
      <c r="CLO2740" s="653"/>
      <c r="CLP2740" s="653"/>
      <c r="CLQ2740" s="653"/>
      <c r="CLR2740" s="653"/>
      <c r="CLS2740" s="653"/>
      <c r="CLT2740" s="653"/>
      <c r="CLU2740" s="653"/>
      <c r="CLV2740" s="653"/>
      <c r="CLW2740" s="653"/>
      <c r="CLX2740" s="653"/>
      <c r="CLY2740" s="653"/>
      <c r="CLZ2740" s="653"/>
      <c r="CMA2740" s="653"/>
      <c r="CMB2740" s="653"/>
      <c r="CMC2740" s="653"/>
      <c r="CMD2740" s="653"/>
      <c r="CME2740" s="653"/>
      <c r="CMF2740" s="653"/>
      <c r="CMG2740" s="653"/>
      <c r="CMH2740" s="653"/>
      <c r="CMI2740" s="653"/>
      <c r="CMJ2740" s="653"/>
      <c r="CMK2740" s="653"/>
      <c r="CML2740" s="653"/>
      <c r="CMM2740" s="653"/>
      <c r="CMN2740" s="653"/>
      <c r="CMO2740" s="653"/>
      <c r="CMP2740" s="653"/>
      <c r="CMQ2740" s="653"/>
      <c r="CMR2740" s="653"/>
      <c r="CMS2740" s="653"/>
      <c r="CMT2740" s="653"/>
      <c r="CMU2740" s="653"/>
      <c r="CMV2740" s="653"/>
      <c r="CMW2740" s="653"/>
      <c r="CMX2740" s="653"/>
      <c r="CMY2740" s="653"/>
      <c r="CMZ2740" s="653"/>
      <c r="CNA2740" s="653"/>
      <c r="CNB2740" s="653"/>
      <c r="CNC2740" s="653"/>
      <c r="CND2740" s="653"/>
      <c r="CNE2740" s="653"/>
      <c r="CNF2740" s="653"/>
      <c r="CNG2740" s="653"/>
      <c r="CNH2740" s="653"/>
      <c r="CNI2740" s="653"/>
      <c r="CNJ2740" s="653"/>
      <c r="CNK2740" s="653"/>
      <c r="CNL2740" s="653"/>
      <c r="CNM2740" s="653"/>
      <c r="CNN2740" s="653"/>
      <c r="CNO2740" s="653"/>
      <c r="CNP2740" s="653"/>
      <c r="CNQ2740" s="653"/>
      <c r="CNR2740" s="653"/>
      <c r="CNS2740" s="653"/>
      <c r="CNT2740" s="653"/>
      <c r="CNU2740" s="653"/>
      <c r="CNV2740" s="653"/>
      <c r="CNW2740" s="653"/>
      <c r="CNX2740" s="653"/>
      <c r="CNY2740" s="653"/>
      <c r="CNZ2740" s="653"/>
      <c r="COA2740" s="653"/>
      <c r="COB2740" s="653"/>
      <c r="COC2740" s="653"/>
      <c r="COD2740" s="653"/>
      <c r="COE2740" s="653"/>
      <c r="COF2740" s="653"/>
      <c r="COG2740" s="653"/>
      <c r="COH2740" s="653"/>
      <c r="COI2740" s="653"/>
      <c r="COJ2740" s="653"/>
      <c r="COK2740" s="653"/>
      <c r="COL2740" s="653"/>
      <c r="COM2740" s="653"/>
      <c r="CON2740" s="653"/>
      <c r="COO2740" s="653"/>
      <c r="COP2740" s="653"/>
      <c r="COQ2740" s="653"/>
      <c r="COR2740" s="653"/>
      <c r="COS2740" s="653"/>
      <c r="COT2740" s="653"/>
      <c r="COU2740" s="653"/>
      <c r="COV2740" s="653"/>
      <c r="COW2740" s="653"/>
      <c r="COX2740" s="653"/>
      <c r="COY2740" s="653"/>
      <c r="COZ2740" s="653"/>
      <c r="CPA2740" s="653"/>
      <c r="CPB2740" s="653"/>
      <c r="CPC2740" s="653"/>
      <c r="CPD2740" s="653"/>
      <c r="CPE2740" s="653"/>
      <c r="CPF2740" s="653"/>
      <c r="CPG2740" s="653"/>
      <c r="CPH2740" s="653"/>
      <c r="CPI2740" s="653"/>
      <c r="CPJ2740" s="653"/>
      <c r="CPK2740" s="653"/>
      <c r="CPL2740" s="653"/>
      <c r="CPM2740" s="653"/>
      <c r="CPN2740" s="653"/>
      <c r="CPO2740" s="653"/>
      <c r="CPP2740" s="653"/>
      <c r="CPQ2740" s="653"/>
      <c r="CPR2740" s="653"/>
      <c r="CPS2740" s="653"/>
      <c r="CPT2740" s="653"/>
      <c r="CPU2740" s="653"/>
      <c r="CPV2740" s="653"/>
      <c r="CPW2740" s="653"/>
      <c r="CPX2740" s="653"/>
      <c r="CPY2740" s="653"/>
      <c r="CPZ2740" s="653"/>
      <c r="CQA2740" s="653"/>
      <c r="CQB2740" s="653"/>
      <c r="CQC2740" s="653"/>
      <c r="CQD2740" s="653"/>
      <c r="CQE2740" s="653"/>
      <c r="CQF2740" s="653"/>
      <c r="CQG2740" s="653"/>
      <c r="CQH2740" s="653"/>
      <c r="CQI2740" s="653"/>
      <c r="CQJ2740" s="653"/>
      <c r="CQK2740" s="653"/>
      <c r="CQL2740" s="653"/>
      <c r="CQM2740" s="653"/>
      <c r="CQN2740" s="653"/>
      <c r="CQO2740" s="653"/>
      <c r="CQP2740" s="653"/>
      <c r="CQQ2740" s="653"/>
      <c r="CQR2740" s="653"/>
      <c r="CQS2740" s="653"/>
      <c r="CQT2740" s="653"/>
      <c r="CQU2740" s="653"/>
      <c r="CQV2740" s="653"/>
      <c r="CQW2740" s="653"/>
      <c r="CQX2740" s="653"/>
      <c r="CQY2740" s="653"/>
      <c r="CQZ2740" s="653"/>
      <c r="CRA2740" s="653"/>
      <c r="CRB2740" s="653"/>
      <c r="CRC2740" s="653"/>
      <c r="CRD2740" s="653"/>
      <c r="CRE2740" s="653"/>
      <c r="CRF2740" s="653"/>
      <c r="CRG2740" s="653"/>
      <c r="CRH2740" s="653"/>
      <c r="CRI2740" s="653"/>
      <c r="CRJ2740" s="653"/>
      <c r="CRK2740" s="653"/>
      <c r="CRL2740" s="653"/>
      <c r="CRM2740" s="653"/>
      <c r="CRN2740" s="653"/>
      <c r="CRO2740" s="653"/>
      <c r="CRP2740" s="653"/>
      <c r="CRQ2740" s="653"/>
      <c r="CRR2740" s="653"/>
      <c r="CRS2740" s="653"/>
      <c r="CRT2740" s="653"/>
      <c r="CRU2740" s="653"/>
      <c r="CRV2740" s="653"/>
      <c r="CRW2740" s="653"/>
      <c r="CRX2740" s="653"/>
      <c r="CRY2740" s="653"/>
      <c r="CRZ2740" s="653"/>
      <c r="CSA2740" s="653"/>
      <c r="CSB2740" s="653"/>
      <c r="CSC2740" s="653"/>
      <c r="CSD2740" s="653"/>
      <c r="CSE2740" s="653"/>
      <c r="CSF2740" s="653"/>
      <c r="CSG2740" s="653"/>
      <c r="CSH2740" s="653"/>
      <c r="CSI2740" s="653"/>
      <c r="CSJ2740" s="653"/>
      <c r="CSK2740" s="653"/>
      <c r="CSL2740" s="653"/>
      <c r="CSM2740" s="653"/>
      <c r="CSN2740" s="653"/>
      <c r="CSO2740" s="653"/>
      <c r="CSP2740" s="653"/>
      <c r="CSQ2740" s="653"/>
      <c r="CSR2740" s="653"/>
      <c r="CSS2740" s="653"/>
      <c r="CST2740" s="653"/>
      <c r="CSU2740" s="653"/>
      <c r="CSV2740" s="653"/>
      <c r="CSW2740" s="653"/>
      <c r="CSX2740" s="653"/>
      <c r="CSY2740" s="653"/>
      <c r="CSZ2740" s="653"/>
      <c r="CTA2740" s="653"/>
      <c r="CTB2740" s="653"/>
      <c r="CTC2740" s="653"/>
      <c r="CTD2740" s="653"/>
      <c r="CTE2740" s="653"/>
      <c r="CTF2740" s="653"/>
      <c r="CTG2740" s="653"/>
      <c r="CTH2740" s="653"/>
      <c r="CTI2740" s="653"/>
      <c r="CTJ2740" s="653"/>
      <c r="CTK2740" s="653"/>
      <c r="CTL2740" s="653"/>
      <c r="CTM2740" s="653"/>
      <c r="CTN2740" s="653"/>
      <c r="CTO2740" s="653"/>
      <c r="CTP2740" s="653"/>
      <c r="CTQ2740" s="653"/>
      <c r="CTR2740" s="653"/>
      <c r="CTS2740" s="653"/>
      <c r="CTT2740" s="653"/>
      <c r="CTU2740" s="653"/>
      <c r="CTV2740" s="653"/>
      <c r="CTW2740" s="653"/>
      <c r="CTX2740" s="653"/>
      <c r="CTY2740" s="653"/>
      <c r="CTZ2740" s="653"/>
      <c r="CUA2740" s="653"/>
      <c r="CUB2740" s="653"/>
      <c r="CUC2740" s="653"/>
      <c r="CUD2740" s="653"/>
      <c r="CUE2740" s="653"/>
      <c r="CUF2740" s="653"/>
      <c r="CUG2740" s="653"/>
      <c r="CUH2740" s="653"/>
      <c r="CUI2740" s="653"/>
      <c r="CUJ2740" s="653"/>
      <c r="CUK2740" s="653"/>
      <c r="CUL2740" s="653"/>
      <c r="CUM2740" s="653"/>
      <c r="CUN2740" s="653"/>
      <c r="CUO2740" s="653"/>
      <c r="CUP2740" s="653"/>
      <c r="CUQ2740" s="653"/>
      <c r="CUR2740" s="653"/>
      <c r="CUS2740" s="653"/>
      <c r="CUT2740" s="653"/>
      <c r="CUU2740" s="653"/>
      <c r="CUV2740" s="653"/>
      <c r="CUW2740" s="653"/>
      <c r="CUX2740" s="653"/>
      <c r="CUY2740" s="653"/>
      <c r="CUZ2740" s="653"/>
      <c r="CVA2740" s="653"/>
      <c r="CVB2740" s="653"/>
      <c r="CVC2740" s="653"/>
      <c r="CVD2740" s="653"/>
      <c r="CVE2740" s="653"/>
      <c r="CVF2740" s="653"/>
      <c r="CVG2740" s="653"/>
      <c r="CVH2740" s="653"/>
      <c r="CVI2740" s="653"/>
      <c r="CVJ2740" s="653"/>
      <c r="CVK2740" s="653"/>
      <c r="CVL2740" s="653"/>
      <c r="CVM2740" s="653"/>
      <c r="CVN2740" s="653"/>
      <c r="CVO2740" s="653"/>
      <c r="CVP2740" s="653"/>
      <c r="CVQ2740" s="653"/>
      <c r="CVR2740" s="653"/>
      <c r="CVS2740" s="653"/>
      <c r="CVT2740" s="653"/>
      <c r="CVU2740" s="653"/>
      <c r="CVV2740" s="653"/>
      <c r="CVW2740" s="653"/>
      <c r="CVX2740" s="653"/>
      <c r="CVY2740" s="653"/>
      <c r="CVZ2740" s="653"/>
      <c r="CWA2740" s="653"/>
      <c r="CWB2740" s="653"/>
      <c r="CWC2740" s="653"/>
      <c r="CWD2740" s="653"/>
      <c r="CWE2740" s="653"/>
      <c r="CWF2740" s="653"/>
      <c r="CWG2740" s="653"/>
      <c r="CWH2740" s="653"/>
      <c r="CWI2740" s="653"/>
      <c r="CWJ2740" s="653"/>
      <c r="CWK2740" s="653"/>
      <c r="CWL2740" s="653"/>
      <c r="CWM2740" s="653"/>
      <c r="CWN2740" s="653"/>
      <c r="CWO2740" s="653"/>
      <c r="CWP2740" s="653"/>
      <c r="CWQ2740" s="653"/>
      <c r="CWR2740" s="653"/>
      <c r="CWS2740" s="653"/>
      <c r="CWT2740" s="653"/>
      <c r="CWU2740" s="653"/>
      <c r="CWV2740" s="653"/>
      <c r="CWW2740" s="653"/>
      <c r="CWX2740" s="653"/>
      <c r="CWY2740" s="653"/>
      <c r="CWZ2740" s="653"/>
      <c r="CXA2740" s="653"/>
      <c r="CXB2740" s="653"/>
      <c r="CXC2740" s="653"/>
      <c r="CXD2740" s="653"/>
      <c r="CXE2740" s="653"/>
      <c r="CXF2740" s="653"/>
      <c r="CXG2740" s="653"/>
      <c r="CXH2740" s="653"/>
      <c r="CXI2740" s="653"/>
      <c r="CXJ2740" s="653"/>
      <c r="CXK2740" s="653"/>
      <c r="CXL2740" s="653"/>
      <c r="CXM2740" s="653"/>
      <c r="CXN2740" s="653"/>
      <c r="CXO2740" s="653"/>
      <c r="CXP2740" s="653"/>
      <c r="CXQ2740" s="653"/>
      <c r="CXR2740" s="653"/>
      <c r="CXS2740" s="653"/>
      <c r="CXT2740" s="653"/>
      <c r="CXU2740" s="653"/>
      <c r="CXV2740" s="653"/>
      <c r="CXW2740" s="653"/>
      <c r="CXX2740" s="653"/>
      <c r="CXY2740" s="653"/>
      <c r="CXZ2740" s="653"/>
      <c r="CYA2740" s="653"/>
      <c r="CYB2740" s="653"/>
      <c r="CYC2740" s="653"/>
      <c r="CYD2740" s="653"/>
      <c r="CYE2740" s="653"/>
      <c r="CYF2740" s="653"/>
      <c r="CYG2740" s="653"/>
      <c r="CYH2740" s="653"/>
      <c r="CYI2740" s="653"/>
      <c r="CYJ2740" s="653"/>
      <c r="CYK2740" s="653"/>
      <c r="CYL2740" s="653"/>
      <c r="CYM2740" s="653"/>
      <c r="CYN2740" s="653"/>
      <c r="CYO2740" s="653"/>
      <c r="CYP2740" s="653"/>
      <c r="CYQ2740" s="653"/>
      <c r="CYR2740" s="653"/>
      <c r="CYS2740" s="653"/>
      <c r="CYT2740" s="653"/>
      <c r="CYU2740" s="653"/>
      <c r="CYV2740" s="653"/>
      <c r="CYW2740" s="653"/>
      <c r="CYX2740" s="653"/>
      <c r="CYY2740" s="653"/>
      <c r="CYZ2740" s="653"/>
      <c r="CZA2740" s="653"/>
      <c r="CZB2740" s="653"/>
      <c r="CZC2740" s="653"/>
      <c r="CZD2740" s="653"/>
      <c r="CZE2740" s="653"/>
      <c r="CZF2740" s="653"/>
      <c r="CZG2740" s="653"/>
      <c r="CZH2740" s="653"/>
      <c r="CZI2740" s="653"/>
      <c r="CZJ2740" s="653"/>
      <c r="CZK2740" s="653"/>
      <c r="CZL2740" s="653"/>
      <c r="CZM2740" s="653"/>
      <c r="CZN2740" s="653"/>
      <c r="CZO2740" s="653"/>
      <c r="CZP2740" s="653"/>
      <c r="CZQ2740" s="653"/>
      <c r="CZR2740" s="653"/>
      <c r="CZS2740" s="653"/>
      <c r="CZT2740" s="653"/>
      <c r="CZU2740" s="653"/>
      <c r="CZV2740" s="653"/>
      <c r="CZW2740" s="653"/>
      <c r="CZX2740" s="653"/>
      <c r="CZY2740" s="653"/>
      <c r="CZZ2740" s="653"/>
      <c r="DAA2740" s="653"/>
      <c r="DAB2740" s="653"/>
      <c r="DAC2740" s="653"/>
      <c r="DAD2740" s="653"/>
      <c r="DAE2740" s="653"/>
      <c r="DAF2740" s="653"/>
      <c r="DAG2740" s="653"/>
      <c r="DAH2740" s="653"/>
      <c r="DAI2740" s="653"/>
      <c r="DAJ2740" s="653"/>
      <c r="DAK2740" s="653"/>
      <c r="DAL2740" s="653"/>
      <c r="DAM2740" s="653"/>
      <c r="DAN2740" s="653"/>
      <c r="DAO2740" s="653"/>
      <c r="DAP2740" s="653"/>
      <c r="DAQ2740" s="653"/>
      <c r="DAR2740" s="653"/>
      <c r="DAS2740" s="653"/>
      <c r="DAT2740" s="653"/>
      <c r="DAU2740" s="653"/>
      <c r="DAV2740" s="653"/>
      <c r="DAW2740" s="653"/>
      <c r="DAX2740" s="653"/>
      <c r="DAY2740" s="653"/>
      <c r="DAZ2740" s="653"/>
      <c r="DBA2740" s="653"/>
      <c r="DBB2740" s="653"/>
      <c r="DBC2740" s="653"/>
      <c r="DBD2740" s="653"/>
      <c r="DBE2740" s="653"/>
      <c r="DBF2740" s="653"/>
      <c r="DBG2740" s="653"/>
      <c r="DBH2740" s="653"/>
      <c r="DBI2740" s="653"/>
      <c r="DBJ2740" s="653"/>
      <c r="DBK2740" s="653"/>
      <c r="DBL2740" s="653"/>
      <c r="DBM2740" s="653"/>
      <c r="DBN2740" s="653"/>
      <c r="DBO2740" s="653"/>
      <c r="DBP2740" s="653"/>
      <c r="DBQ2740" s="653"/>
      <c r="DBR2740" s="653"/>
      <c r="DBS2740" s="653"/>
      <c r="DBT2740" s="653"/>
      <c r="DBU2740" s="653"/>
      <c r="DBV2740" s="653"/>
      <c r="DBW2740" s="653"/>
      <c r="DBX2740" s="653"/>
      <c r="DBY2740" s="653"/>
      <c r="DBZ2740" s="653"/>
      <c r="DCA2740" s="653"/>
      <c r="DCB2740" s="653"/>
      <c r="DCC2740" s="653"/>
      <c r="DCD2740" s="653"/>
      <c r="DCE2740" s="653"/>
      <c r="DCF2740" s="653"/>
      <c r="DCG2740" s="653"/>
      <c r="DCH2740" s="653"/>
      <c r="DCI2740" s="653"/>
      <c r="DCJ2740" s="653"/>
      <c r="DCK2740" s="653"/>
      <c r="DCL2740" s="653"/>
      <c r="DCM2740" s="653"/>
      <c r="DCN2740" s="653"/>
      <c r="DCO2740" s="653"/>
      <c r="DCP2740" s="653"/>
      <c r="DCQ2740" s="653"/>
      <c r="DCR2740" s="653"/>
      <c r="DCS2740" s="653"/>
      <c r="DCT2740" s="653"/>
      <c r="DCU2740" s="653"/>
      <c r="DCV2740" s="653"/>
      <c r="DCW2740" s="653"/>
      <c r="DCX2740" s="653"/>
      <c r="DCY2740" s="653"/>
      <c r="DCZ2740" s="653"/>
      <c r="DDA2740" s="653"/>
      <c r="DDB2740" s="653"/>
      <c r="DDC2740" s="653"/>
      <c r="DDD2740" s="653"/>
      <c r="DDE2740" s="653"/>
      <c r="DDF2740" s="653"/>
      <c r="DDG2740" s="653"/>
      <c r="DDH2740" s="653"/>
      <c r="DDI2740" s="653"/>
      <c r="DDJ2740" s="653"/>
      <c r="DDK2740" s="653"/>
      <c r="DDL2740" s="653"/>
      <c r="DDM2740" s="653"/>
      <c r="DDN2740" s="653"/>
      <c r="DDO2740" s="653"/>
      <c r="DDP2740" s="653"/>
      <c r="DDQ2740" s="653"/>
      <c r="DDR2740" s="653"/>
      <c r="DDS2740" s="653"/>
      <c r="DDT2740" s="653"/>
      <c r="DDU2740" s="653"/>
      <c r="DDV2740" s="653"/>
      <c r="DDW2740" s="653"/>
      <c r="DDX2740" s="653"/>
      <c r="DDY2740" s="653"/>
      <c r="DDZ2740" s="653"/>
      <c r="DEA2740" s="653"/>
      <c r="DEB2740" s="653"/>
      <c r="DEC2740" s="653"/>
      <c r="DED2740" s="653"/>
      <c r="DEE2740" s="653"/>
      <c r="DEF2740" s="653"/>
      <c r="DEG2740" s="653"/>
      <c r="DEH2740" s="653"/>
      <c r="DEI2740" s="653"/>
      <c r="DEJ2740" s="653"/>
      <c r="DEK2740" s="653"/>
      <c r="DEL2740" s="653"/>
      <c r="DEM2740" s="653"/>
      <c r="DEN2740" s="653"/>
      <c r="DEO2740" s="653"/>
      <c r="DEP2740" s="653"/>
      <c r="DEQ2740" s="653"/>
      <c r="DER2740" s="653"/>
      <c r="DES2740" s="653"/>
      <c r="DET2740" s="653"/>
      <c r="DEU2740" s="653"/>
      <c r="DEV2740" s="653"/>
      <c r="DEW2740" s="653"/>
      <c r="DEX2740" s="653"/>
      <c r="DEY2740" s="653"/>
      <c r="DEZ2740" s="653"/>
      <c r="DFA2740" s="653"/>
      <c r="DFB2740" s="653"/>
      <c r="DFC2740" s="653"/>
      <c r="DFD2740" s="653"/>
      <c r="DFE2740" s="653"/>
      <c r="DFF2740" s="653"/>
      <c r="DFG2740" s="653"/>
      <c r="DFH2740" s="653"/>
      <c r="DFI2740" s="653"/>
      <c r="DFJ2740" s="653"/>
      <c r="DFK2740" s="653"/>
      <c r="DFL2740" s="653"/>
      <c r="DFM2740" s="653"/>
      <c r="DFN2740" s="653"/>
      <c r="DFO2740" s="653"/>
      <c r="DFP2740" s="653"/>
      <c r="DFQ2740" s="653"/>
      <c r="DFR2740" s="653"/>
      <c r="DFS2740" s="653"/>
      <c r="DFT2740" s="653"/>
      <c r="DFU2740" s="653"/>
      <c r="DFV2740" s="653"/>
      <c r="DFW2740" s="653"/>
      <c r="DFX2740" s="653"/>
      <c r="DFY2740" s="653"/>
      <c r="DFZ2740" s="653"/>
      <c r="DGA2740" s="653"/>
      <c r="DGB2740" s="653"/>
      <c r="DGC2740" s="653"/>
      <c r="DGD2740" s="653"/>
      <c r="DGE2740" s="653"/>
      <c r="DGF2740" s="653"/>
      <c r="DGG2740" s="653"/>
      <c r="DGH2740" s="653"/>
      <c r="DGI2740" s="653"/>
      <c r="DGJ2740" s="653"/>
      <c r="DGK2740" s="653"/>
      <c r="DGL2740" s="653"/>
      <c r="DGM2740" s="653"/>
      <c r="DGN2740" s="653"/>
      <c r="DGO2740" s="653"/>
      <c r="DGP2740" s="653"/>
      <c r="DGQ2740" s="653"/>
      <c r="DGR2740" s="653"/>
      <c r="DGS2740" s="653"/>
      <c r="DGT2740" s="653"/>
      <c r="DGU2740" s="653"/>
      <c r="DGV2740" s="653"/>
      <c r="DGW2740" s="653"/>
      <c r="DGX2740" s="653"/>
      <c r="DGY2740" s="653"/>
      <c r="DGZ2740" s="653"/>
      <c r="DHA2740" s="653"/>
      <c r="DHB2740" s="653"/>
      <c r="DHC2740" s="653"/>
      <c r="DHD2740" s="653"/>
      <c r="DHE2740" s="653"/>
      <c r="DHF2740" s="653"/>
      <c r="DHG2740" s="653"/>
      <c r="DHH2740" s="653"/>
      <c r="DHI2740" s="653"/>
      <c r="DHJ2740" s="653"/>
      <c r="DHK2740" s="653"/>
      <c r="DHL2740" s="653"/>
      <c r="DHM2740" s="653"/>
      <c r="DHN2740" s="653"/>
      <c r="DHO2740" s="653"/>
      <c r="DHP2740" s="653"/>
      <c r="DHQ2740" s="653"/>
      <c r="DHR2740" s="653"/>
      <c r="DHS2740" s="653"/>
      <c r="DHT2740" s="653"/>
      <c r="DHU2740" s="653"/>
      <c r="DHV2740" s="653"/>
      <c r="DHW2740" s="653"/>
      <c r="DHX2740" s="653"/>
      <c r="DHY2740" s="653"/>
      <c r="DHZ2740" s="653"/>
      <c r="DIA2740" s="653"/>
      <c r="DIB2740" s="653"/>
      <c r="DIC2740" s="653"/>
      <c r="DID2740" s="653"/>
      <c r="DIE2740" s="653"/>
      <c r="DIF2740" s="653"/>
      <c r="DIG2740" s="653"/>
      <c r="DIH2740" s="653"/>
      <c r="DII2740" s="653"/>
      <c r="DIJ2740" s="653"/>
      <c r="DIK2740" s="653"/>
      <c r="DIL2740" s="653"/>
      <c r="DIM2740" s="653"/>
      <c r="DIN2740" s="653"/>
      <c r="DIO2740" s="653"/>
      <c r="DIP2740" s="653"/>
      <c r="DIQ2740" s="653"/>
      <c r="DIR2740" s="653"/>
      <c r="DIS2740" s="653"/>
      <c r="DIT2740" s="653"/>
      <c r="DIU2740" s="653"/>
      <c r="DIV2740" s="653"/>
      <c r="DIW2740" s="653"/>
      <c r="DIX2740" s="653"/>
      <c r="DIY2740" s="653"/>
      <c r="DIZ2740" s="653"/>
      <c r="DJA2740" s="653"/>
      <c r="DJB2740" s="653"/>
      <c r="DJC2740" s="653"/>
      <c r="DJD2740" s="653"/>
      <c r="DJE2740" s="653"/>
      <c r="DJF2740" s="653"/>
      <c r="DJG2740" s="653"/>
      <c r="DJH2740" s="653"/>
      <c r="DJI2740" s="653"/>
      <c r="DJJ2740" s="653"/>
      <c r="DJK2740" s="653"/>
      <c r="DJL2740" s="653"/>
      <c r="DJM2740" s="653"/>
      <c r="DJN2740" s="653"/>
      <c r="DJO2740" s="653"/>
      <c r="DJP2740" s="653"/>
      <c r="DJQ2740" s="653"/>
      <c r="DJR2740" s="653"/>
      <c r="DJS2740" s="653"/>
      <c r="DJT2740" s="653"/>
      <c r="DJU2740" s="653"/>
      <c r="DJV2740" s="653"/>
      <c r="DJW2740" s="653"/>
      <c r="DJX2740" s="653"/>
      <c r="DJY2740" s="653"/>
      <c r="DJZ2740" s="653"/>
      <c r="DKA2740" s="653"/>
      <c r="DKB2740" s="653"/>
      <c r="DKC2740" s="653"/>
      <c r="DKD2740" s="653"/>
      <c r="DKE2740" s="653"/>
      <c r="DKF2740" s="653"/>
      <c r="DKG2740" s="653"/>
      <c r="DKH2740" s="653"/>
      <c r="DKI2740" s="653"/>
      <c r="DKJ2740" s="653"/>
      <c r="DKK2740" s="653"/>
      <c r="DKL2740" s="653"/>
      <c r="DKM2740" s="653"/>
      <c r="DKN2740" s="653"/>
      <c r="DKO2740" s="653"/>
      <c r="DKP2740" s="653"/>
      <c r="DKQ2740" s="653"/>
      <c r="DKR2740" s="653"/>
      <c r="DKS2740" s="653"/>
      <c r="DKT2740" s="653"/>
      <c r="DKU2740" s="653"/>
      <c r="DKV2740" s="653"/>
      <c r="DKW2740" s="653"/>
      <c r="DKX2740" s="653"/>
      <c r="DKY2740" s="653"/>
      <c r="DKZ2740" s="653"/>
      <c r="DLA2740" s="653"/>
      <c r="DLB2740" s="653"/>
      <c r="DLC2740" s="653"/>
      <c r="DLD2740" s="653"/>
      <c r="DLE2740" s="653"/>
      <c r="DLF2740" s="653"/>
      <c r="DLG2740" s="653"/>
      <c r="DLH2740" s="653"/>
      <c r="DLI2740" s="653"/>
      <c r="DLJ2740" s="653"/>
      <c r="DLK2740" s="653"/>
      <c r="DLL2740" s="653"/>
      <c r="DLM2740" s="653"/>
      <c r="DLN2740" s="653"/>
      <c r="DLO2740" s="653"/>
      <c r="DLP2740" s="653"/>
      <c r="DLQ2740" s="653"/>
      <c r="DLR2740" s="653"/>
      <c r="DLS2740" s="653"/>
      <c r="DLT2740" s="653"/>
      <c r="DLU2740" s="653"/>
      <c r="DLV2740" s="653"/>
      <c r="DLW2740" s="653"/>
      <c r="DLX2740" s="653"/>
      <c r="DLY2740" s="653"/>
      <c r="DLZ2740" s="653"/>
      <c r="DMA2740" s="653"/>
      <c r="DMB2740" s="653"/>
      <c r="DMC2740" s="653"/>
      <c r="DMD2740" s="653"/>
      <c r="DME2740" s="653"/>
      <c r="DMF2740" s="653"/>
      <c r="DMG2740" s="653"/>
      <c r="DMH2740" s="653"/>
      <c r="DMI2740" s="653"/>
      <c r="DMJ2740" s="653"/>
      <c r="DMK2740" s="653"/>
      <c r="DML2740" s="653"/>
      <c r="DMM2740" s="653"/>
      <c r="DMN2740" s="653"/>
      <c r="DMO2740" s="653"/>
      <c r="DMP2740" s="653"/>
      <c r="DMQ2740" s="653"/>
      <c r="DMR2740" s="653"/>
      <c r="DMS2740" s="653"/>
      <c r="DMT2740" s="653"/>
      <c r="DMU2740" s="653"/>
      <c r="DMV2740" s="653"/>
      <c r="DMW2740" s="653"/>
      <c r="DMX2740" s="653"/>
      <c r="DMY2740" s="653"/>
      <c r="DMZ2740" s="653"/>
      <c r="DNA2740" s="653"/>
      <c r="DNB2740" s="653"/>
      <c r="DNC2740" s="653"/>
      <c r="DND2740" s="653"/>
      <c r="DNE2740" s="653"/>
      <c r="DNF2740" s="653"/>
      <c r="DNG2740" s="653"/>
      <c r="DNH2740" s="653"/>
      <c r="DNI2740" s="653"/>
      <c r="DNJ2740" s="653"/>
      <c r="DNK2740" s="653"/>
      <c r="DNL2740" s="653"/>
      <c r="DNM2740" s="653"/>
      <c r="DNN2740" s="653"/>
      <c r="DNO2740" s="653"/>
      <c r="DNP2740" s="653"/>
      <c r="DNQ2740" s="653"/>
      <c r="DNR2740" s="653"/>
      <c r="DNS2740" s="653"/>
      <c r="DNT2740" s="653"/>
      <c r="DNU2740" s="653"/>
      <c r="DNV2740" s="653"/>
      <c r="DNW2740" s="653"/>
      <c r="DNX2740" s="653"/>
      <c r="DNY2740" s="653"/>
      <c r="DNZ2740" s="653"/>
      <c r="DOA2740" s="653"/>
      <c r="DOB2740" s="653"/>
      <c r="DOC2740" s="653"/>
      <c r="DOD2740" s="653"/>
      <c r="DOE2740" s="653"/>
      <c r="DOF2740" s="653"/>
      <c r="DOG2740" s="653"/>
      <c r="DOH2740" s="653"/>
      <c r="DOI2740" s="653"/>
      <c r="DOJ2740" s="653"/>
      <c r="DOK2740" s="653"/>
      <c r="DOL2740" s="653"/>
      <c r="DOM2740" s="653"/>
      <c r="DON2740" s="653"/>
      <c r="DOO2740" s="653"/>
      <c r="DOP2740" s="653"/>
      <c r="DOQ2740" s="653"/>
      <c r="DOR2740" s="653"/>
      <c r="DOS2740" s="653"/>
      <c r="DOT2740" s="653"/>
      <c r="DOU2740" s="653"/>
      <c r="DOV2740" s="653"/>
      <c r="DOW2740" s="653"/>
      <c r="DOX2740" s="653"/>
      <c r="DOY2740" s="653"/>
      <c r="DOZ2740" s="653"/>
      <c r="DPA2740" s="653"/>
      <c r="DPB2740" s="653"/>
      <c r="DPC2740" s="653"/>
      <c r="DPD2740" s="653"/>
      <c r="DPE2740" s="653"/>
      <c r="DPF2740" s="653"/>
      <c r="DPG2740" s="653"/>
      <c r="DPH2740" s="653"/>
      <c r="DPI2740" s="653"/>
      <c r="DPJ2740" s="653"/>
      <c r="DPK2740" s="653"/>
      <c r="DPL2740" s="653"/>
      <c r="DPM2740" s="653"/>
      <c r="DPN2740" s="653"/>
      <c r="DPO2740" s="653"/>
      <c r="DPP2740" s="653"/>
      <c r="DPQ2740" s="653"/>
      <c r="DPR2740" s="653"/>
      <c r="DPS2740" s="653"/>
      <c r="DPT2740" s="653"/>
      <c r="DPU2740" s="653"/>
      <c r="DPV2740" s="653"/>
      <c r="DPW2740" s="653"/>
      <c r="DPX2740" s="653"/>
      <c r="DPY2740" s="653"/>
      <c r="DPZ2740" s="653"/>
      <c r="DQA2740" s="653"/>
      <c r="DQB2740" s="653"/>
      <c r="DQC2740" s="653"/>
      <c r="DQD2740" s="653"/>
      <c r="DQE2740" s="653"/>
      <c r="DQF2740" s="653"/>
      <c r="DQG2740" s="653"/>
      <c r="DQH2740" s="653"/>
      <c r="DQI2740" s="653"/>
      <c r="DQJ2740" s="653"/>
      <c r="DQK2740" s="653"/>
      <c r="DQL2740" s="653"/>
      <c r="DQM2740" s="653"/>
      <c r="DQN2740" s="653"/>
      <c r="DQO2740" s="653"/>
      <c r="DQP2740" s="653"/>
      <c r="DQQ2740" s="653"/>
      <c r="DQR2740" s="653"/>
      <c r="DQS2740" s="653"/>
      <c r="DQT2740" s="653"/>
      <c r="DQU2740" s="653"/>
      <c r="DQV2740" s="653"/>
      <c r="DQW2740" s="653"/>
      <c r="DQX2740" s="653"/>
      <c r="DQY2740" s="653"/>
      <c r="DQZ2740" s="653"/>
      <c r="DRA2740" s="653"/>
      <c r="DRB2740" s="653"/>
      <c r="DRC2740" s="653"/>
      <c r="DRD2740" s="653"/>
      <c r="DRE2740" s="653"/>
      <c r="DRF2740" s="653"/>
      <c r="DRG2740" s="653"/>
      <c r="DRH2740" s="653"/>
      <c r="DRI2740" s="653"/>
      <c r="DRJ2740" s="653"/>
      <c r="DRK2740" s="653"/>
      <c r="DRL2740" s="653"/>
      <c r="DRM2740" s="653"/>
      <c r="DRN2740" s="653"/>
      <c r="DRO2740" s="653"/>
      <c r="DRP2740" s="653"/>
      <c r="DRQ2740" s="653"/>
      <c r="DRR2740" s="653"/>
      <c r="DRS2740" s="653"/>
      <c r="DRT2740" s="653"/>
      <c r="DRU2740" s="653"/>
      <c r="DRV2740" s="653"/>
      <c r="DRW2740" s="653"/>
      <c r="DRX2740" s="653"/>
      <c r="DRY2740" s="653"/>
      <c r="DRZ2740" s="653"/>
      <c r="DSA2740" s="653"/>
      <c r="DSB2740" s="653"/>
      <c r="DSC2740" s="653"/>
      <c r="DSD2740" s="653"/>
      <c r="DSE2740" s="653"/>
      <c r="DSF2740" s="653"/>
      <c r="DSG2740" s="653"/>
      <c r="DSH2740" s="653"/>
      <c r="DSI2740" s="653"/>
      <c r="DSJ2740" s="653"/>
      <c r="DSK2740" s="653"/>
      <c r="DSL2740" s="653"/>
      <c r="DSM2740" s="653"/>
      <c r="DSN2740" s="653"/>
      <c r="DSO2740" s="653"/>
      <c r="DSP2740" s="653"/>
      <c r="DSQ2740" s="653"/>
      <c r="DSR2740" s="653"/>
      <c r="DSS2740" s="653"/>
      <c r="DST2740" s="653"/>
      <c r="DSU2740" s="653"/>
      <c r="DSV2740" s="653"/>
      <c r="DSW2740" s="653"/>
      <c r="DSX2740" s="653"/>
      <c r="DSY2740" s="653"/>
      <c r="DSZ2740" s="653"/>
      <c r="DTA2740" s="653"/>
      <c r="DTB2740" s="653"/>
      <c r="DTC2740" s="653"/>
      <c r="DTD2740" s="653"/>
      <c r="DTE2740" s="653"/>
      <c r="DTF2740" s="653"/>
      <c r="DTG2740" s="653"/>
      <c r="DTH2740" s="653"/>
      <c r="DTI2740" s="653"/>
      <c r="DTJ2740" s="653"/>
      <c r="DTK2740" s="653"/>
      <c r="DTL2740" s="653"/>
      <c r="DTM2740" s="653"/>
      <c r="DTN2740" s="653"/>
      <c r="DTO2740" s="653"/>
      <c r="DTP2740" s="653"/>
      <c r="DTQ2740" s="653"/>
      <c r="DTR2740" s="653"/>
      <c r="DTS2740" s="653"/>
      <c r="DTT2740" s="653"/>
      <c r="DTU2740" s="653"/>
      <c r="DTV2740" s="653"/>
      <c r="DTW2740" s="653"/>
      <c r="DTX2740" s="653"/>
      <c r="DTY2740" s="653"/>
      <c r="DTZ2740" s="653"/>
      <c r="DUA2740" s="653"/>
      <c r="DUB2740" s="653"/>
      <c r="DUC2740" s="653"/>
      <c r="DUD2740" s="653"/>
      <c r="DUE2740" s="653"/>
      <c r="DUF2740" s="653"/>
      <c r="DUG2740" s="653"/>
      <c r="DUH2740" s="653"/>
      <c r="DUI2740" s="653"/>
      <c r="DUJ2740" s="653"/>
      <c r="DUK2740" s="653"/>
      <c r="DUL2740" s="653"/>
      <c r="DUM2740" s="653"/>
      <c r="DUN2740" s="653"/>
      <c r="DUO2740" s="653"/>
      <c r="DUP2740" s="653"/>
      <c r="DUQ2740" s="653"/>
      <c r="DUR2740" s="653"/>
      <c r="DUS2740" s="653"/>
      <c r="DUT2740" s="653"/>
      <c r="DUU2740" s="653"/>
      <c r="DUV2740" s="653"/>
      <c r="DUW2740" s="653"/>
      <c r="DUX2740" s="653"/>
      <c r="DUY2740" s="653"/>
      <c r="DUZ2740" s="653"/>
      <c r="DVA2740" s="653"/>
      <c r="DVB2740" s="653"/>
      <c r="DVC2740" s="653"/>
      <c r="DVD2740" s="653"/>
      <c r="DVE2740" s="653"/>
      <c r="DVF2740" s="653"/>
      <c r="DVG2740" s="653"/>
      <c r="DVH2740" s="653"/>
      <c r="DVI2740" s="653"/>
      <c r="DVJ2740" s="653"/>
      <c r="DVK2740" s="653"/>
      <c r="DVL2740" s="653"/>
      <c r="DVM2740" s="653"/>
      <c r="DVN2740" s="653"/>
      <c r="DVO2740" s="653"/>
      <c r="DVP2740" s="653"/>
      <c r="DVQ2740" s="653"/>
      <c r="DVR2740" s="653"/>
      <c r="DVS2740" s="653"/>
      <c r="DVT2740" s="653"/>
      <c r="DVU2740" s="653"/>
      <c r="DVV2740" s="653"/>
      <c r="DVW2740" s="653"/>
      <c r="DVX2740" s="653"/>
      <c r="DVY2740" s="653"/>
      <c r="DVZ2740" s="653"/>
      <c r="DWA2740" s="653"/>
      <c r="DWB2740" s="653"/>
      <c r="DWC2740" s="653"/>
      <c r="DWD2740" s="653"/>
      <c r="DWE2740" s="653"/>
      <c r="DWF2740" s="653"/>
      <c r="DWG2740" s="653"/>
      <c r="DWH2740" s="653"/>
      <c r="DWI2740" s="653"/>
      <c r="DWJ2740" s="653"/>
      <c r="DWK2740" s="653"/>
      <c r="DWL2740" s="653"/>
      <c r="DWM2740" s="653"/>
      <c r="DWN2740" s="653"/>
      <c r="DWO2740" s="653"/>
      <c r="DWP2740" s="653"/>
      <c r="DWQ2740" s="653"/>
      <c r="DWR2740" s="653"/>
      <c r="DWS2740" s="653"/>
      <c r="DWT2740" s="653"/>
      <c r="DWU2740" s="653"/>
      <c r="DWV2740" s="653"/>
      <c r="DWW2740" s="653"/>
      <c r="DWX2740" s="653"/>
      <c r="DWY2740" s="653"/>
      <c r="DWZ2740" s="653"/>
      <c r="DXA2740" s="653"/>
      <c r="DXB2740" s="653"/>
      <c r="DXC2740" s="653"/>
      <c r="DXD2740" s="653"/>
      <c r="DXE2740" s="653"/>
      <c r="DXF2740" s="653"/>
      <c r="DXG2740" s="653"/>
      <c r="DXH2740" s="653"/>
      <c r="DXI2740" s="653"/>
      <c r="DXJ2740" s="653"/>
      <c r="DXK2740" s="653"/>
      <c r="DXL2740" s="653"/>
      <c r="DXM2740" s="653"/>
      <c r="DXN2740" s="653"/>
      <c r="DXO2740" s="653"/>
      <c r="DXP2740" s="653"/>
      <c r="DXQ2740" s="653"/>
      <c r="DXR2740" s="653"/>
      <c r="DXS2740" s="653"/>
      <c r="DXT2740" s="653"/>
      <c r="DXU2740" s="653"/>
      <c r="DXV2740" s="653"/>
      <c r="DXW2740" s="653"/>
      <c r="DXX2740" s="653"/>
      <c r="DXY2740" s="653"/>
      <c r="DXZ2740" s="653"/>
      <c r="DYA2740" s="653"/>
      <c r="DYB2740" s="653"/>
      <c r="DYC2740" s="653"/>
      <c r="DYD2740" s="653"/>
      <c r="DYE2740" s="653"/>
      <c r="DYF2740" s="653"/>
      <c r="DYG2740" s="653"/>
      <c r="DYH2740" s="653"/>
      <c r="DYI2740" s="653"/>
      <c r="DYJ2740" s="653"/>
      <c r="DYK2740" s="653"/>
      <c r="DYL2740" s="653"/>
      <c r="DYM2740" s="653"/>
      <c r="DYN2740" s="653"/>
      <c r="DYO2740" s="653"/>
      <c r="DYP2740" s="653"/>
      <c r="DYQ2740" s="653"/>
      <c r="DYR2740" s="653"/>
      <c r="DYS2740" s="653"/>
      <c r="DYT2740" s="653"/>
      <c r="DYU2740" s="653"/>
      <c r="DYV2740" s="653"/>
      <c r="DYW2740" s="653"/>
      <c r="DYX2740" s="653"/>
      <c r="DYY2740" s="653"/>
      <c r="DYZ2740" s="653"/>
      <c r="DZA2740" s="653"/>
      <c r="DZB2740" s="653"/>
      <c r="DZC2740" s="653"/>
      <c r="DZD2740" s="653"/>
      <c r="DZE2740" s="653"/>
      <c r="DZF2740" s="653"/>
      <c r="DZG2740" s="653"/>
      <c r="DZH2740" s="653"/>
      <c r="DZI2740" s="653"/>
      <c r="DZJ2740" s="653"/>
      <c r="DZK2740" s="653"/>
      <c r="DZL2740" s="653"/>
      <c r="DZM2740" s="653"/>
      <c r="DZN2740" s="653"/>
      <c r="DZO2740" s="653"/>
      <c r="DZP2740" s="653"/>
      <c r="DZQ2740" s="653"/>
      <c r="DZR2740" s="653"/>
      <c r="DZS2740" s="653"/>
      <c r="DZT2740" s="653"/>
      <c r="DZU2740" s="653"/>
      <c r="DZV2740" s="653"/>
      <c r="DZW2740" s="653"/>
      <c r="DZX2740" s="653"/>
      <c r="DZY2740" s="653"/>
      <c r="DZZ2740" s="653"/>
      <c r="EAA2740" s="653"/>
      <c r="EAB2740" s="653"/>
      <c r="EAC2740" s="653"/>
      <c r="EAD2740" s="653"/>
      <c r="EAE2740" s="653"/>
      <c r="EAF2740" s="653"/>
      <c r="EAG2740" s="653"/>
      <c r="EAH2740" s="653"/>
      <c r="EAI2740" s="653"/>
      <c r="EAJ2740" s="653"/>
      <c r="EAK2740" s="653"/>
      <c r="EAL2740" s="653"/>
      <c r="EAM2740" s="653"/>
      <c r="EAN2740" s="653"/>
      <c r="EAO2740" s="653"/>
      <c r="EAP2740" s="653"/>
      <c r="EAQ2740" s="653"/>
      <c r="EAR2740" s="653"/>
      <c r="EAS2740" s="653"/>
      <c r="EAT2740" s="653"/>
      <c r="EAU2740" s="653"/>
      <c r="EAV2740" s="653"/>
      <c r="EAW2740" s="653"/>
      <c r="EAX2740" s="653"/>
      <c r="EAY2740" s="653"/>
      <c r="EAZ2740" s="653"/>
      <c r="EBA2740" s="653"/>
      <c r="EBB2740" s="653"/>
      <c r="EBC2740" s="653"/>
      <c r="EBD2740" s="653"/>
      <c r="EBE2740" s="653"/>
      <c r="EBF2740" s="653"/>
      <c r="EBG2740" s="653"/>
      <c r="EBH2740" s="653"/>
      <c r="EBI2740" s="653"/>
      <c r="EBJ2740" s="653"/>
      <c r="EBK2740" s="653"/>
      <c r="EBL2740" s="653"/>
      <c r="EBM2740" s="653"/>
      <c r="EBN2740" s="653"/>
      <c r="EBO2740" s="653"/>
      <c r="EBP2740" s="653"/>
      <c r="EBQ2740" s="653"/>
      <c r="EBR2740" s="653"/>
      <c r="EBS2740" s="653"/>
      <c r="EBT2740" s="653"/>
      <c r="EBU2740" s="653"/>
      <c r="EBV2740" s="653"/>
      <c r="EBW2740" s="653"/>
      <c r="EBX2740" s="653"/>
      <c r="EBY2740" s="653"/>
      <c r="EBZ2740" s="653"/>
      <c r="ECA2740" s="653"/>
      <c r="ECB2740" s="653"/>
      <c r="ECC2740" s="653"/>
      <c r="ECD2740" s="653"/>
      <c r="ECE2740" s="653"/>
      <c r="ECF2740" s="653"/>
      <c r="ECG2740" s="653"/>
      <c r="ECH2740" s="653"/>
      <c r="ECI2740" s="653"/>
      <c r="ECJ2740" s="653"/>
      <c r="ECK2740" s="653"/>
      <c r="ECL2740" s="653"/>
      <c r="ECM2740" s="653"/>
      <c r="ECN2740" s="653"/>
      <c r="ECO2740" s="653"/>
      <c r="ECP2740" s="653"/>
      <c r="ECQ2740" s="653"/>
      <c r="ECR2740" s="653"/>
      <c r="ECS2740" s="653"/>
      <c r="ECT2740" s="653"/>
      <c r="ECU2740" s="653"/>
      <c r="ECV2740" s="653"/>
      <c r="ECW2740" s="653"/>
      <c r="ECX2740" s="653"/>
      <c r="ECY2740" s="653"/>
      <c r="ECZ2740" s="653"/>
      <c r="EDA2740" s="653"/>
      <c r="EDB2740" s="653"/>
      <c r="EDC2740" s="653"/>
      <c r="EDD2740" s="653"/>
      <c r="EDE2740" s="653"/>
      <c r="EDF2740" s="653"/>
      <c r="EDG2740" s="653"/>
      <c r="EDH2740" s="653"/>
      <c r="EDI2740" s="653"/>
      <c r="EDJ2740" s="653"/>
      <c r="EDK2740" s="653"/>
      <c r="EDL2740" s="653"/>
      <c r="EDM2740" s="653"/>
      <c r="EDN2740" s="653"/>
      <c r="EDO2740" s="653"/>
      <c r="EDP2740" s="653"/>
      <c r="EDQ2740" s="653"/>
      <c r="EDR2740" s="653"/>
      <c r="EDS2740" s="653"/>
      <c r="EDT2740" s="653"/>
      <c r="EDU2740" s="653"/>
      <c r="EDV2740" s="653"/>
      <c r="EDW2740" s="653"/>
      <c r="EDX2740" s="653"/>
      <c r="EDY2740" s="653"/>
      <c r="EDZ2740" s="653"/>
      <c r="EEA2740" s="653"/>
      <c r="EEB2740" s="653"/>
      <c r="EEC2740" s="653"/>
      <c r="EED2740" s="653"/>
      <c r="EEE2740" s="653"/>
      <c r="EEF2740" s="653"/>
      <c r="EEG2740" s="653"/>
      <c r="EEH2740" s="653"/>
      <c r="EEI2740" s="653"/>
      <c r="EEJ2740" s="653"/>
      <c r="EEK2740" s="653"/>
      <c r="EEL2740" s="653"/>
      <c r="EEM2740" s="653"/>
      <c r="EEN2740" s="653"/>
      <c r="EEO2740" s="653"/>
      <c r="EEP2740" s="653"/>
      <c r="EEQ2740" s="653"/>
      <c r="EER2740" s="653"/>
      <c r="EES2740" s="653"/>
      <c r="EET2740" s="653"/>
      <c r="EEU2740" s="653"/>
      <c r="EEV2740" s="653"/>
      <c r="EEW2740" s="653"/>
      <c r="EEX2740" s="653"/>
      <c r="EEY2740" s="653"/>
      <c r="EEZ2740" s="653"/>
      <c r="EFA2740" s="653"/>
      <c r="EFB2740" s="653"/>
      <c r="EFC2740" s="653"/>
      <c r="EFD2740" s="653"/>
      <c r="EFE2740" s="653"/>
      <c r="EFF2740" s="653"/>
      <c r="EFG2740" s="653"/>
      <c r="EFH2740" s="653"/>
      <c r="EFI2740" s="653"/>
      <c r="EFJ2740" s="653"/>
      <c r="EFK2740" s="653"/>
      <c r="EFL2740" s="653"/>
      <c r="EFM2740" s="653"/>
      <c r="EFN2740" s="653"/>
      <c r="EFO2740" s="653"/>
      <c r="EFP2740" s="653"/>
      <c r="EFQ2740" s="653"/>
      <c r="EFR2740" s="653"/>
      <c r="EFS2740" s="653"/>
      <c r="EFT2740" s="653"/>
      <c r="EFU2740" s="653"/>
      <c r="EFV2740" s="653"/>
      <c r="EFW2740" s="653"/>
      <c r="EFX2740" s="653"/>
      <c r="EFY2740" s="653"/>
      <c r="EFZ2740" s="653"/>
      <c r="EGA2740" s="653"/>
      <c r="EGB2740" s="653"/>
      <c r="EGC2740" s="653"/>
      <c r="EGD2740" s="653"/>
      <c r="EGE2740" s="653"/>
      <c r="EGF2740" s="653"/>
      <c r="EGG2740" s="653"/>
      <c r="EGH2740" s="653"/>
      <c r="EGI2740" s="653"/>
      <c r="EGJ2740" s="653"/>
      <c r="EGK2740" s="653"/>
      <c r="EGL2740" s="653"/>
      <c r="EGM2740" s="653"/>
      <c r="EGN2740" s="653"/>
      <c r="EGO2740" s="653"/>
      <c r="EGP2740" s="653"/>
      <c r="EGQ2740" s="653"/>
      <c r="EGR2740" s="653"/>
      <c r="EGS2740" s="653"/>
      <c r="EGT2740" s="653"/>
      <c r="EGU2740" s="653"/>
      <c r="EGV2740" s="653"/>
      <c r="EGW2740" s="653"/>
      <c r="EGX2740" s="653"/>
      <c r="EGY2740" s="653"/>
      <c r="EGZ2740" s="653"/>
      <c r="EHA2740" s="653"/>
      <c r="EHB2740" s="653"/>
      <c r="EHC2740" s="653"/>
      <c r="EHD2740" s="653"/>
      <c r="EHE2740" s="653"/>
      <c r="EHF2740" s="653"/>
      <c r="EHG2740" s="653"/>
      <c r="EHH2740" s="653"/>
      <c r="EHI2740" s="653"/>
      <c r="EHJ2740" s="653"/>
      <c r="EHK2740" s="653"/>
      <c r="EHL2740" s="653"/>
      <c r="EHM2740" s="653"/>
      <c r="EHN2740" s="653"/>
      <c r="EHO2740" s="653"/>
      <c r="EHP2740" s="653"/>
      <c r="EHQ2740" s="653"/>
      <c r="EHR2740" s="653"/>
      <c r="EHS2740" s="653"/>
      <c r="EHT2740" s="653"/>
      <c r="EHU2740" s="653"/>
      <c r="EHV2740" s="653"/>
      <c r="EHW2740" s="653"/>
      <c r="EHX2740" s="653"/>
      <c r="EHY2740" s="653"/>
      <c r="EHZ2740" s="653"/>
      <c r="EIA2740" s="653"/>
      <c r="EIB2740" s="653"/>
      <c r="EIC2740" s="653"/>
      <c r="EID2740" s="653"/>
      <c r="EIE2740" s="653"/>
      <c r="EIF2740" s="653"/>
      <c r="EIG2740" s="653"/>
      <c r="EIH2740" s="653"/>
      <c r="EII2740" s="653"/>
      <c r="EIJ2740" s="653"/>
      <c r="EIK2740" s="653"/>
      <c r="EIL2740" s="653"/>
      <c r="EIM2740" s="653"/>
      <c r="EIN2740" s="653"/>
      <c r="EIO2740" s="653"/>
      <c r="EIP2740" s="653"/>
      <c r="EIQ2740" s="653"/>
      <c r="EIR2740" s="653"/>
      <c r="EIS2740" s="653"/>
      <c r="EIT2740" s="653"/>
      <c r="EIU2740" s="653"/>
      <c r="EIV2740" s="653"/>
      <c r="EIW2740" s="653"/>
      <c r="EIX2740" s="653"/>
      <c r="EIY2740" s="653"/>
      <c r="EIZ2740" s="653"/>
      <c r="EJA2740" s="653"/>
      <c r="EJB2740" s="653"/>
      <c r="EJC2740" s="653"/>
      <c r="EJD2740" s="653"/>
      <c r="EJE2740" s="653"/>
      <c r="EJF2740" s="653"/>
      <c r="EJG2740" s="653"/>
      <c r="EJH2740" s="653"/>
      <c r="EJI2740" s="653"/>
      <c r="EJJ2740" s="653"/>
      <c r="EJK2740" s="653"/>
      <c r="EJL2740" s="653"/>
      <c r="EJM2740" s="653"/>
      <c r="EJN2740" s="653"/>
      <c r="EJO2740" s="653"/>
      <c r="EJP2740" s="653"/>
      <c r="EJQ2740" s="653"/>
      <c r="EJR2740" s="653"/>
      <c r="EJS2740" s="653"/>
      <c r="EJT2740" s="653"/>
      <c r="EJU2740" s="653"/>
      <c r="EJV2740" s="653"/>
      <c r="EJW2740" s="653"/>
      <c r="EJX2740" s="653"/>
      <c r="EJY2740" s="653"/>
      <c r="EJZ2740" s="653"/>
      <c r="EKA2740" s="653"/>
      <c r="EKB2740" s="653"/>
      <c r="EKC2740" s="653"/>
      <c r="EKD2740" s="653"/>
      <c r="EKE2740" s="653"/>
      <c r="EKF2740" s="653"/>
      <c r="EKG2740" s="653"/>
      <c r="EKH2740" s="653"/>
      <c r="EKI2740" s="653"/>
      <c r="EKJ2740" s="653"/>
      <c r="EKK2740" s="653"/>
      <c r="EKL2740" s="653"/>
      <c r="EKM2740" s="653"/>
      <c r="EKN2740" s="653"/>
      <c r="EKO2740" s="653"/>
      <c r="EKP2740" s="653"/>
      <c r="EKQ2740" s="653"/>
      <c r="EKR2740" s="653"/>
      <c r="EKS2740" s="653"/>
      <c r="EKT2740" s="653"/>
      <c r="EKU2740" s="653"/>
      <c r="EKV2740" s="653"/>
      <c r="EKW2740" s="653"/>
      <c r="EKX2740" s="653"/>
      <c r="EKY2740" s="653"/>
      <c r="EKZ2740" s="653"/>
      <c r="ELA2740" s="653"/>
      <c r="ELB2740" s="653"/>
      <c r="ELC2740" s="653"/>
      <c r="ELD2740" s="653"/>
      <c r="ELE2740" s="653"/>
      <c r="ELF2740" s="653"/>
      <c r="ELG2740" s="653"/>
      <c r="ELH2740" s="653"/>
      <c r="ELI2740" s="653"/>
      <c r="ELJ2740" s="653"/>
      <c r="ELK2740" s="653"/>
      <c r="ELL2740" s="653"/>
      <c r="ELM2740" s="653"/>
      <c r="ELN2740" s="653"/>
      <c r="ELO2740" s="653"/>
      <c r="ELP2740" s="653"/>
      <c r="ELQ2740" s="653"/>
      <c r="ELR2740" s="653"/>
      <c r="ELS2740" s="653"/>
      <c r="ELT2740" s="653"/>
      <c r="ELU2740" s="653"/>
      <c r="ELV2740" s="653"/>
      <c r="ELW2740" s="653"/>
      <c r="ELX2740" s="653"/>
      <c r="ELY2740" s="653"/>
      <c r="ELZ2740" s="653"/>
      <c r="EMA2740" s="653"/>
      <c r="EMB2740" s="653"/>
      <c r="EMC2740" s="653"/>
      <c r="EMD2740" s="653"/>
      <c r="EME2740" s="653"/>
      <c r="EMF2740" s="653"/>
      <c r="EMG2740" s="653"/>
      <c r="EMH2740" s="653"/>
      <c r="EMI2740" s="653"/>
      <c r="EMJ2740" s="653"/>
      <c r="EMK2740" s="653"/>
      <c r="EML2740" s="653"/>
      <c r="EMM2740" s="653"/>
      <c r="EMN2740" s="653"/>
      <c r="EMO2740" s="653"/>
      <c r="EMP2740" s="653"/>
      <c r="EMQ2740" s="653"/>
      <c r="EMR2740" s="653"/>
      <c r="EMS2740" s="653"/>
      <c r="EMT2740" s="653"/>
      <c r="EMU2740" s="653"/>
      <c r="EMV2740" s="653"/>
      <c r="EMW2740" s="653"/>
      <c r="EMX2740" s="653"/>
      <c r="EMY2740" s="653"/>
      <c r="EMZ2740" s="653"/>
      <c r="ENA2740" s="653"/>
      <c r="ENB2740" s="653"/>
      <c r="ENC2740" s="653"/>
      <c r="END2740" s="653"/>
      <c r="ENE2740" s="653"/>
      <c r="ENF2740" s="653"/>
      <c r="ENG2740" s="653"/>
      <c r="ENH2740" s="653"/>
      <c r="ENI2740" s="653"/>
      <c r="ENJ2740" s="653"/>
      <c r="ENK2740" s="653"/>
      <c r="ENL2740" s="653"/>
      <c r="ENM2740" s="653"/>
      <c r="ENN2740" s="653"/>
      <c r="ENO2740" s="653"/>
      <c r="ENP2740" s="653"/>
      <c r="ENQ2740" s="653"/>
      <c r="ENR2740" s="653"/>
      <c r="ENS2740" s="653"/>
      <c r="ENT2740" s="653"/>
      <c r="ENU2740" s="653"/>
      <c r="ENV2740" s="653"/>
      <c r="ENW2740" s="653"/>
      <c r="ENX2740" s="653"/>
      <c r="ENY2740" s="653"/>
      <c r="ENZ2740" s="653"/>
      <c r="EOA2740" s="653"/>
      <c r="EOB2740" s="653"/>
      <c r="EOC2740" s="653"/>
      <c r="EOD2740" s="653"/>
      <c r="EOE2740" s="653"/>
      <c r="EOF2740" s="653"/>
      <c r="EOG2740" s="653"/>
      <c r="EOH2740" s="653"/>
      <c r="EOI2740" s="653"/>
      <c r="EOJ2740" s="653"/>
      <c r="EOK2740" s="653"/>
      <c r="EOL2740" s="653"/>
      <c r="EOM2740" s="653"/>
      <c r="EON2740" s="653"/>
      <c r="EOO2740" s="653"/>
      <c r="EOP2740" s="653"/>
      <c r="EOQ2740" s="653"/>
      <c r="EOR2740" s="653"/>
      <c r="EOS2740" s="653"/>
      <c r="EOT2740" s="653"/>
      <c r="EOU2740" s="653"/>
      <c r="EOV2740" s="653"/>
      <c r="EOW2740" s="653"/>
      <c r="EOX2740" s="653"/>
      <c r="EOY2740" s="653"/>
      <c r="EOZ2740" s="653"/>
      <c r="EPA2740" s="653"/>
      <c r="EPB2740" s="653"/>
      <c r="EPC2740" s="653"/>
      <c r="EPD2740" s="653"/>
      <c r="EPE2740" s="653"/>
      <c r="EPF2740" s="653"/>
      <c r="EPG2740" s="653"/>
      <c r="EPH2740" s="653"/>
      <c r="EPI2740" s="653"/>
      <c r="EPJ2740" s="653"/>
      <c r="EPK2740" s="653"/>
      <c r="EPL2740" s="653"/>
      <c r="EPM2740" s="653"/>
      <c r="EPN2740" s="653"/>
      <c r="EPO2740" s="653"/>
      <c r="EPP2740" s="653"/>
      <c r="EPQ2740" s="653"/>
      <c r="EPR2740" s="653"/>
      <c r="EPS2740" s="653"/>
      <c r="EPT2740" s="653"/>
      <c r="EPU2740" s="653"/>
      <c r="EPV2740" s="653"/>
      <c r="EPW2740" s="653"/>
      <c r="EPX2740" s="653"/>
      <c r="EPY2740" s="653"/>
      <c r="EPZ2740" s="653"/>
      <c r="EQA2740" s="653"/>
      <c r="EQB2740" s="653"/>
      <c r="EQC2740" s="653"/>
      <c r="EQD2740" s="653"/>
      <c r="EQE2740" s="653"/>
      <c r="EQF2740" s="653"/>
      <c r="EQG2740" s="653"/>
      <c r="EQH2740" s="653"/>
      <c r="EQI2740" s="653"/>
      <c r="EQJ2740" s="653"/>
      <c r="EQK2740" s="653"/>
      <c r="EQL2740" s="653"/>
      <c r="EQM2740" s="653"/>
      <c r="EQN2740" s="653"/>
      <c r="EQO2740" s="653"/>
      <c r="EQP2740" s="653"/>
      <c r="EQQ2740" s="653"/>
      <c r="EQR2740" s="653"/>
      <c r="EQS2740" s="653"/>
      <c r="EQT2740" s="653"/>
      <c r="EQU2740" s="653"/>
      <c r="EQV2740" s="653"/>
      <c r="EQW2740" s="653"/>
      <c r="EQX2740" s="653"/>
      <c r="EQY2740" s="653"/>
      <c r="EQZ2740" s="653"/>
      <c r="ERA2740" s="653"/>
      <c r="ERB2740" s="653"/>
      <c r="ERC2740" s="653"/>
      <c r="ERD2740" s="653"/>
      <c r="ERE2740" s="653"/>
      <c r="ERF2740" s="653"/>
      <c r="ERG2740" s="653"/>
      <c r="ERH2740" s="653"/>
      <c r="ERI2740" s="653"/>
      <c r="ERJ2740" s="653"/>
      <c r="ERK2740" s="653"/>
      <c r="ERL2740" s="653"/>
      <c r="ERM2740" s="653"/>
      <c r="ERN2740" s="653"/>
      <c r="ERO2740" s="653"/>
      <c r="ERP2740" s="653"/>
      <c r="ERQ2740" s="653"/>
      <c r="ERR2740" s="653"/>
      <c r="ERS2740" s="653"/>
      <c r="ERT2740" s="653"/>
      <c r="ERU2740" s="653"/>
      <c r="ERV2740" s="653"/>
      <c r="ERW2740" s="653"/>
      <c r="ERX2740" s="653"/>
      <c r="ERY2740" s="653"/>
      <c r="ERZ2740" s="653"/>
      <c r="ESA2740" s="653"/>
      <c r="ESB2740" s="653"/>
      <c r="ESC2740" s="653"/>
      <c r="ESD2740" s="653"/>
      <c r="ESE2740" s="653"/>
      <c r="ESF2740" s="653"/>
      <c r="ESG2740" s="653"/>
      <c r="ESH2740" s="653"/>
      <c r="ESI2740" s="653"/>
      <c r="ESJ2740" s="653"/>
      <c r="ESK2740" s="653"/>
      <c r="ESL2740" s="653"/>
      <c r="ESM2740" s="653"/>
      <c r="ESN2740" s="653"/>
      <c r="ESO2740" s="653"/>
      <c r="ESP2740" s="653"/>
      <c r="ESQ2740" s="653"/>
      <c r="ESR2740" s="653"/>
      <c r="ESS2740" s="653"/>
      <c r="EST2740" s="653"/>
      <c r="ESU2740" s="653"/>
      <c r="ESV2740" s="653"/>
      <c r="ESW2740" s="653"/>
      <c r="ESX2740" s="653"/>
      <c r="ESY2740" s="653"/>
      <c r="ESZ2740" s="653"/>
      <c r="ETA2740" s="653"/>
      <c r="ETB2740" s="653"/>
      <c r="ETC2740" s="653"/>
      <c r="ETD2740" s="653"/>
      <c r="ETE2740" s="653"/>
      <c r="ETF2740" s="653"/>
      <c r="ETG2740" s="653"/>
      <c r="ETH2740" s="653"/>
      <c r="ETI2740" s="653"/>
      <c r="ETJ2740" s="653"/>
      <c r="ETK2740" s="653"/>
      <c r="ETL2740" s="653"/>
      <c r="ETM2740" s="653"/>
      <c r="ETN2740" s="653"/>
      <c r="ETO2740" s="653"/>
      <c r="ETP2740" s="653"/>
      <c r="ETQ2740" s="653"/>
      <c r="ETR2740" s="653"/>
      <c r="ETS2740" s="653"/>
      <c r="ETT2740" s="653"/>
      <c r="ETU2740" s="653"/>
      <c r="ETV2740" s="653"/>
      <c r="ETW2740" s="653"/>
      <c r="ETX2740" s="653"/>
      <c r="ETY2740" s="653"/>
      <c r="ETZ2740" s="653"/>
      <c r="EUA2740" s="653"/>
      <c r="EUB2740" s="653"/>
      <c r="EUC2740" s="653"/>
      <c r="EUD2740" s="653"/>
      <c r="EUE2740" s="653"/>
      <c r="EUF2740" s="653"/>
      <c r="EUG2740" s="653"/>
      <c r="EUH2740" s="653"/>
      <c r="EUI2740" s="653"/>
      <c r="EUJ2740" s="653"/>
      <c r="EUK2740" s="653"/>
      <c r="EUL2740" s="653"/>
      <c r="EUM2740" s="653"/>
      <c r="EUN2740" s="653"/>
      <c r="EUO2740" s="653"/>
      <c r="EUP2740" s="653"/>
      <c r="EUQ2740" s="653"/>
      <c r="EUR2740" s="653"/>
      <c r="EUS2740" s="653"/>
      <c r="EUT2740" s="653"/>
      <c r="EUU2740" s="653"/>
      <c r="EUV2740" s="653"/>
      <c r="EUW2740" s="653"/>
      <c r="EUX2740" s="653"/>
      <c r="EUY2740" s="653"/>
      <c r="EUZ2740" s="653"/>
      <c r="EVA2740" s="653"/>
      <c r="EVB2740" s="653"/>
      <c r="EVC2740" s="653"/>
      <c r="EVD2740" s="653"/>
      <c r="EVE2740" s="653"/>
      <c r="EVF2740" s="653"/>
      <c r="EVG2740" s="653"/>
      <c r="EVH2740" s="653"/>
      <c r="EVI2740" s="653"/>
      <c r="EVJ2740" s="653"/>
      <c r="EVK2740" s="653"/>
      <c r="EVL2740" s="653"/>
      <c r="EVM2740" s="653"/>
      <c r="EVN2740" s="653"/>
      <c r="EVO2740" s="653"/>
      <c r="EVP2740" s="653"/>
      <c r="EVQ2740" s="653"/>
      <c r="EVR2740" s="653"/>
      <c r="EVS2740" s="653"/>
      <c r="EVT2740" s="653"/>
      <c r="EVU2740" s="653"/>
      <c r="EVV2740" s="653"/>
      <c r="EVW2740" s="653"/>
      <c r="EVX2740" s="653"/>
      <c r="EVY2740" s="653"/>
      <c r="EVZ2740" s="653"/>
      <c r="EWA2740" s="653"/>
      <c r="EWB2740" s="653"/>
      <c r="EWC2740" s="653"/>
      <c r="EWD2740" s="653"/>
      <c r="EWE2740" s="653"/>
      <c r="EWF2740" s="653"/>
      <c r="EWG2740" s="653"/>
      <c r="EWH2740" s="653"/>
      <c r="EWI2740" s="653"/>
      <c r="EWJ2740" s="653"/>
      <c r="EWK2740" s="653"/>
      <c r="EWL2740" s="653"/>
      <c r="EWM2740" s="653"/>
      <c r="EWN2740" s="653"/>
      <c r="EWO2740" s="653"/>
      <c r="EWP2740" s="653"/>
      <c r="EWQ2740" s="653"/>
      <c r="EWR2740" s="653"/>
      <c r="EWS2740" s="653"/>
      <c r="EWT2740" s="653"/>
      <c r="EWU2740" s="653"/>
      <c r="EWV2740" s="653"/>
      <c r="EWW2740" s="653"/>
      <c r="EWX2740" s="653"/>
      <c r="EWY2740" s="653"/>
      <c r="EWZ2740" s="653"/>
      <c r="EXA2740" s="653"/>
      <c r="EXB2740" s="653"/>
      <c r="EXC2740" s="653"/>
      <c r="EXD2740" s="653"/>
      <c r="EXE2740" s="653"/>
      <c r="EXF2740" s="653"/>
      <c r="EXG2740" s="653"/>
      <c r="EXH2740" s="653"/>
      <c r="EXI2740" s="653"/>
      <c r="EXJ2740" s="653"/>
      <c r="EXK2740" s="653"/>
      <c r="EXL2740" s="653"/>
      <c r="EXM2740" s="653"/>
      <c r="EXN2740" s="653"/>
      <c r="EXO2740" s="653"/>
      <c r="EXP2740" s="653"/>
      <c r="EXQ2740" s="653"/>
      <c r="EXR2740" s="653"/>
      <c r="EXS2740" s="653"/>
      <c r="EXT2740" s="653"/>
      <c r="EXU2740" s="653"/>
      <c r="EXV2740" s="653"/>
      <c r="EXW2740" s="653"/>
      <c r="EXX2740" s="653"/>
      <c r="EXY2740" s="653"/>
      <c r="EXZ2740" s="653"/>
      <c r="EYA2740" s="653"/>
      <c r="EYB2740" s="653"/>
      <c r="EYC2740" s="653"/>
      <c r="EYD2740" s="653"/>
      <c r="EYE2740" s="653"/>
      <c r="EYF2740" s="653"/>
      <c r="EYG2740" s="653"/>
      <c r="EYH2740" s="653"/>
      <c r="EYI2740" s="653"/>
      <c r="EYJ2740" s="653"/>
      <c r="EYK2740" s="653"/>
      <c r="EYL2740" s="653"/>
      <c r="EYM2740" s="653"/>
      <c r="EYN2740" s="653"/>
      <c r="EYO2740" s="653"/>
      <c r="EYP2740" s="653"/>
      <c r="EYQ2740" s="653"/>
      <c r="EYR2740" s="653"/>
      <c r="EYS2740" s="653"/>
      <c r="EYT2740" s="653"/>
      <c r="EYU2740" s="653"/>
      <c r="EYV2740" s="653"/>
      <c r="EYW2740" s="653"/>
      <c r="EYX2740" s="653"/>
      <c r="EYY2740" s="653"/>
      <c r="EYZ2740" s="653"/>
      <c r="EZA2740" s="653"/>
      <c r="EZB2740" s="653"/>
      <c r="EZC2740" s="653"/>
      <c r="EZD2740" s="653"/>
      <c r="EZE2740" s="653"/>
      <c r="EZF2740" s="653"/>
      <c r="EZG2740" s="653"/>
      <c r="EZH2740" s="653"/>
      <c r="EZI2740" s="653"/>
      <c r="EZJ2740" s="653"/>
      <c r="EZK2740" s="653"/>
      <c r="EZL2740" s="653"/>
      <c r="EZM2740" s="653"/>
      <c r="EZN2740" s="653"/>
      <c r="EZO2740" s="653"/>
      <c r="EZP2740" s="653"/>
      <c r="EZQ2740" s="653"/>
      <c r="EZR2740" s="653"/>
      <c r="EZS2740" s="653"/>
      <c r="EZT2740" s="653"/>
      <c r="EZU2740" s="653"/>
      <c r="EZV2740" s="653"/>
      <c r="EZW2740" s="653"/>
      <c r="EZX2740" s="653"/>
      <c r="EZY2740" s="653"/>
      <c r="EZZ2740" s="653"/>
      <c r="FAA2740" s="653"/>
      <c r="FAB2740" s="653"/>
      <c r="FAC2740" s="653"/>
      <c r="FAD2740" s="653"/>
      <c r="FAE2740" s="653"/>
      <c r="FAF2740" s="653"/>
      <c r="FAG2740" s="653"/>
      <c r="FAH2740" s="653"/>
      <c r="FAI2740" s="653"/>
      <c r="FAJ2740" s="653"/>
      <c r="FAK2740" s="653"/>
      <c r="FAL2740" s="653"/>
      <c r="FAM2740" s="653"/>
      <c r="FAN2740" s="653"/>
      <c r="FAO2740" s="653"/>
      <c r="FAP2740" s="653"/>
      <c r="FAQ2740" s="653"/>
      <c r="FAR2740" s="653"/>
      <c r="FAS2740" s="653"/>
      <c r="FAT2740" s="653"/>
      <c r="FAU2740" s="653"/>
      <c r="FAV2740" s="653"/>
      <c r="FAW2740" s="653"/>
      <c r="FAX2740" s="653"/>
      <c r="FAY2740" s="653"/>
      <c r="FAZ2740" s="653"/>
      <c r="FBA2740" s="653"/>
      <c r="FBB2740" s="653"/>
      <c r="FBC2740" s="653"/>
      <c r="FBD2740" s="653"/>
      <c r="FBE2740" s="653"/>
      <c r="FBF2740" s="653"/>
      <c r="FBG2740" s="653"/>
      <c r="FBH2740" s="653"/>
      <c r="FBI2740" s="653"/>
      <c r="FBJ2740" s="653"/>
      <c r="FBK2740" s="653"/>
      <c r="FBL2740" s="653"/>
      <c r="FBM2740" s="653"/>
      <c r="FBN2740" s="653"/>
      <c r="FBO2740" s="653"/>
      <c r="FBP2740" s="653"/>
      <c r="FBQ2740" s="653"/>
      <c r="FBR2740" s="653"/>
      <c r="FBS2740" s="653"/>
      <c r="FBT2740" s="653"/>
      <c r="FBU2740" s="653"/>
      <c r="FBV2740" s="653"/>
      <c r="FBW2740" s="653"/>
      <c r="FBX2740" s="653"/>
      <c r="FBY2740" s="653"/>
      <c r="FBZ2740" s="653"/>
      <c r="FCA2740" s="653"/>
      <c r="FCB2740" s="653"/>
      <c r="FCC2740" s="653"/>
      <c r="FCD2740" s="653"/>
      <c r="FCE2740" s="653"/>
      <c r="FCF2740" s="653"/>
      <c r="FCG2740" s="653"/>
      <c r="FCH2740" s="653"/>
      <c r="FCI2740" s="653"/>
      <c r="FCJ2740" s="653"/>
      <c r="FCK2740" s="653"/>
      <c r="FCL2740" s="653"/>
      <c r="FCM2740" s="653"/>
      <c r="FCN2740" s="653"/>
      <c r="FCO2740" s="653"/>
      <c r="FCP2740" s="653"/>
      <c r="FCQ2740" s="653"/>
      <c r="FCR2740" s="653"/>
      <c r="FCS2740" s="653"/>
      <c r="FCT2740" s="653"/>
      <c r="FCU2740" s="653"/>
      <c r="FCV2740" s="653"/>
      <c r="FCW2740" s="653"/>
      <c r="FCX2740" s="653"/>
      <c r="FCY2740" s="653"/>
      <c r="FCZ2740" s="653"/>
      <c r="FDA2740" s="653"/>
      <c r="FDB2740" s="653"/>
      <c r="FDC2740" s="653"/>
      <c r="FDD2740" s="653"/>
      <c r="FDE2740" s="653"/>
      <c r="FDF2740" s="653"/>
      <c r="FDG2740" s="653"/>
      <c r="FDH2740" s="653"/>
      <c r="FDI2740" s="653"/>
      <c r="FDJ2740" s="653"/>
      <c r="FDK2740" s="653"/>
      <c r="FDL2740" s="653"/>
      <c r="FDM2740" s="653"/>
      <c r="FDN2740" s="653"/>
      <c r="FDO2740" s="653"/>
      <c r="FDP2740" s="653"/>
      <c r="FDQ2740" s="653"/>
      <c r="FDR2740" s="653"/>
      <c r="FDS2740" s="653"/>
      <c r="FDT2740" s="653"/>
      <c r="FDU2740" s="653"/>
      <c r="FDV2740" s="653"/>
      <c r="FDW2740" s="653"/>
      <c r="FDX2740" s="653"/>
      <c r="FDY2740" s="653"/>
      <c r="FDZ2740" s="653"/>
      <c r="FEA2740" s="653"/>
      <c r="FEB2740" s="653"/>
      <c r="FEC2740" s="653"/>
      <c r="FED2740" s="653"/>
      <c r="FEE2740" s="653"/>
      <c r="FEF2740" s="653"/>
      <c r="FEG2740" s="653"/>
      <c r="FEH2740" s="653"/>
      <c r="FEI2740" s="653"/>
      <c r="FEJ2740" s="653"/>
      <c r="FEK2740" s="653"/>
      <c r="FEL2740" s="653"/>
      <c r="FEM2740" s="653"/>
      <c r="FEN2740" s="653"/>
      <c r="FEO2740" s="653"/>
      <c r="FEP2740" s="653"/>
      <c r="FEQ2740" s="653"/>
      <c r="FER2740" s="653"/>
      <c r="FES2740" s="653"/>
      <c r="FET2740" s="653"/>
      <c r="FEU2740" s="653"/>
      <c r="FEV2740" s="653"/>
      <c r="FEW2740" s="653"/>
      <c r="FEX2740" s="653"/>
      <c r="FEY2740" s="653"/>
      <c r="FEZ2740" s="653"/>
      <c r="FFA2740" s="653"/>
      <c r="FFB2740" s="653"/>
      <c r="FFC2740" s="653"/>
      <c r="FFD2740" s="653"/>
      <c r="FFE2740" s="653"/>
      <c r="FFF2740" s="653"/>
      <c r="FFG2740" s="653"/>
      <c r="FFH2740" s="653"/>
      <c r="FFI2740" s="653"/>
      <c r="FFJ2740" s="653"/>
      <c r="FFK2740" s="653"/>
      <c r="FFL2740" s="653"/>
      <c r="FFM2740" s="653"/>
      <c r="FFN2740" s="653"/>
      <c r="FFO2740" s="653"/>
      <c r="FFP2740" s="653"/>
      <c r="FFQ2740" s="653"/>
      <c r="FFR2740" s="653"/>
      <c r="FFS2740" s="653"/>
      <c r="FFT2740" s="653"/>
      <c r="FFU2740" s="653"/>
      <c r="FFV2740" s="653"/>
      <c r="FFW2740" s="653"/>
      <c r="FFX2740" s="653"/>
      <c r="FFY2740" s="653"/>
      <c r="FFZ2740" s="653"/>
      <c r="FGA2740" s="653"/>
      <c r="FGB2740" s="653"/>
      <c r="FGC2740" s="653"/>
      <c r="FGD2740" s="653"/>
      <c r="FGE2740" s="653"/>
      <c r="FGF2740" s="653"/>
      <c r="FGG2740" s="653"/>
      <c r="FGH2740" s="653"/>
      <c r="FGI2740" s="653"/>
      <c r="FGJ2740" s="653"/>
      <c r="FGK2740" s="653"/>
      <c r="FGL2740" s="653"/>
      <c r="FGM2740" s="653"/>
      <c r="FGN2740" s="653"/>
      <c r="FGO2740" s="653"/>
      <c r="FGP2740" s="653"/>
      <c r="FGQ2740" s="653"/>
      <c r="FGR2740" s="653"/>
      <c r="FGS2740" s="653"/>
      <c r="FGT2740" s="653"/>
      <c r="FGU2740" s="653"/>
      <c r="FGV2740" s="653"/>
      <c r="FGW2740" s="653"/>
      <c r="FGX2740" s="653"/>
      <c r="FGY2740" s="653"/>
      <c r="FGZ2740" s="653"/>
      <c r="FHA2740" s="653"/>
      <c r="FHB2740" s="653"/>
      <c r="FHC2740" s="653"/>
      <c r="FHD2740" s="653"/>
      <c r="FHE2740" s="653"/>
      <c r="FHF2740" s="653"/>
      <c r="FHG2740" s="653"/>
      <c r="FHH2740" s="653"/>
      <c r="FHI2740" s="653"/>
      <c r="FHJ2740" s="653"/>
      <c r="FHK2740" s="653"/>
      <c r="FHL2740" s="653"/>
      <c r="FHM2740" s="653"/>
      <c r="FHN2740" s="653"/>
      <c r="FHO2740" s="653"/>
      <c r="FHP2740" s="653"/>
      <c r="FHQ2740" s="653"/>
      <c r="FHR2740" s="653"/>
      <c r="FHS2740" s="653"/>
      <c r="FHT2740" s="653"/>
      <c r="FHU2740" s="653"/>
      <c r="FHV2740" s="653"/>
      <c r="FHW2740" s="653"/>
      <c r="FHX2740" s="653"/>
      <c r="FHY2740" s="653"/>
      <c r="FHZ2740" s="653"/>
      <c r="FIA2740" s="653"/>
      <c r="FIB2740" s="653"/>
      <c r="FIC2740" s="653"/>
      <c r="FID2740" s="653"/>
      <c r="FIE2740" s="653"/>
      <c r="FIF2740" s="653"/>
      <c r="FIG2740" s="653"/>
      <c r="FIH2740" s="653"/>
      <c r="FII2740" s="653"/>
      <c r="FIJ2740" s="653"/>
      <c r="FIK2740" s="653"/>
      <c r="FIL2740" s="653"/>
      <c r="FIM2740" s="653"/>
      <c r="FIN2740" s="653"/>
      <c r="FIO2740" s="653"/>
      <c r="FIP2740" s="653"/>
      <c r="FIQ2740" s="653"/>
      <c r="FIR2740" s="653"/>
      <c r="FIS2740" s="653"/>
      <c r="FIT2740" s="653"/>
      <c r="FIU2740" s="653"/>
      <c r="FIV2740" s="653"/>
      <c r="FIW2740" s="653"/>
      <c r="FIX2740" s="653"/>
      <c r="FIY2740" s="653"/>
      <c r="FIZ2740" s="653"/>
      <c r="FJA2740" s="653"/>
      <c r="FJB2740" s="653"/>
      <c r="FJC2740" s="653"/>
      <c r="FJD2740" s="653"/>
      <c r="FJE2740" s="653"/>
      <c r="FJF2740" s="653"/>
      <c r="FJG2740" s="653"/>
      <c r="FJH2740" s="653"/>
      <c r="FJI2740" s="653"/>
      <c r="FJJ2740" s="653"/>
      <c r="FJK2740" s="653"/>
      <c r="FJL2740" s="653"/>
      <c r="FJM2740" s="653"/>
      <c r="FJN2740" s="653"/>
      <c r="FJO2740" s="653"/>
      <c r="FJP2740" s="653"/>
      <c r="FJQ2740" s="653"/>
      <c r="FJR2740" s="653"/>
      <c r="FJS2740" s="653"/>
      <c r="FJT2740" s="653"/>
      <c r="FJU2740" s="653"/>
      <c r="FJV2740" s="653"/>
      <c r="FJW2740" s="653"/>
      <c r="FJX2740" s="653"/>
      <c r="FJY2740" s="653"/>
      <c r="FJZ2740" s="653"/>
      <c r="FKA2740" s="653"/>
      <c r="FKB2740" s="653"/>
      <c r="FKC2740" s="653"/>
      <c r="FKD2740" s="653"/>
      <c r="FKE2740" s="653"/>
      <c r="FKF2740" s="653"/>
      <c r="FKG2740" s="653"/>
      <c r="FKH2740" s="653"/>
      <c r="FKI2740" s="653"/>
      <c r="FKJ2740" s="653"/>
      <c r="FKK2740" s="653"/>
      <c r="FKL2740" s="653"/>
      <c r="FKM2740" s="653"/>
      <c r="FKN2740" s="653"/>
      <c r="FKO2740" s="653"/>
      <c r="FKP2740" s="653"/>
      <c r="FKQ2740" s="653"/>
      <c r="FKR2740" s="653"/>
      <c r="FKS2740" s="653"/>
      <c r="FKT2740" s="653"/>
      <c r="FKU2740" s="653"/>
      <c r="FKV2740" s="653"/>
      <c r="FKW2740" s="653"/>
      <c r="FKX2740" s="653"/>
      <c r="FKY2740" s="653"/>
      <c r="FKZ2740" s="653"/>
      <c r="FLA2740" s="653"/>
      <c r="FLB2740" s="653"/>
      <c r="FLC2740" s="653"/>
      <c r="FLD2740" s="653"/>
      <c r="FLE2740" s="653"/>
      <c r="FLF2740" s="653"/>
      <c r="FLG2740" s="653"/>
      <c r="FLH2740" s="653"/>
      <c r="FLI2740" s="653"/>
      <c r="FLJ2740" s="653"/>
      <c r="FLK2740" s="653"/>
      <c r="FLL2740" s="653"/>
      <c r="FLM2740" s="653"/>
      <c r="FLN2740" s="653"/>
      <c r="FLO2740" s="653"/>
      <c r="FLP2740" s="653"/>
      <c r="FLQ2740" s="653"/>
      <c r="FLR2740" s="653"/>
      <c r="FLS2740" s="653"/>
      <c r="FLT2740" s="653"/>
      <c r="FLU2740" s="653"/>
      <c r="FLV2740" s="653"/>
      <c r="FLW2740" s="653"/>
      <c r="FLX2740" s="653"/>
      <c r="FLY2740" s="653"/>
      <c r="FLZ2740" s="653"/>
      <c r="FMA2740" s="653"/>
      <c r="FMB2740" s="653"/>
      <c r="FMC2740" s="653"/>
      <c r="FMD2740" s="653"/>
      <c r="FME2740" s="653"/>
      <c r="FMF2740" s="653"/>
      <c r="FMG2740" s="653"/>
      <c r="FMH2740" s="653"/>
      <c r="FMI2740" s="653"/>
      <c r="FMJ2740" s="653"/>
      <c r="FMK2740" s="653"/>
      <c r="FML2740" s="653"/>
      <c r="FMM2740" s="653"/>
      <c r="FMN2740" s="653"/>
      <c r="FMO2740" s="653"/>
      <c r="FMP2740" s="653"/>
      <c r="FMQ2740" s="653"/>
      <c r="FMR2740" s="653"/>
      <c r="FMS2740" s="653"/>
      <c r="FMT2740" s="653"/>
      <c r="FMU2740" s="653"/>
      <c r="FMV2740" s="653"/>
      <c r="FMW2740" s="653"/>
      <c r="FMX2740" s="653"/>
      <c r="FMY2740" s="653"/>
      <c r="FMZ2740" s="653"/>
      <c r="FNA2740" s="653"/>
      <c r="FNB2740" s="653"/>
      <c r="FNC2740" s="653"/>
      <c r="FND2740" s="653"/>
      <c r="FNE2740" s="653"/>
      <c r="FNF2740" s="653"/>
      <c r="FNG2740" s="653"/>
      <c r="FNH2740" s="653"/>
      <c r="FNI2740" s="653"/>
      <c r="FNJ2740" s="653"/>
      <c r="FNK2740" s="653"/>
      <c r="FNL2740" s="653"/>
      <c r="FNM2740" s="653"/>
      <c r="FNN2740" s="653"/>
      <c r="FNO2740" s="653"/>
      <c r="FNP2740" s="653"/>
      <c r="FNQ2740" s="653"/>
      <c r="FNR2740" s="653"/>
      <c r="FNS2740" s="653"/>
      <c r="FNT2740" s="653"/>
      <c r="FNU2740" s="653"/>
      <c r="FNV2740" s="653"/>
      <c r="FNW2740" s="653"/>
      <c r="FNX2740" s="653"/>
      <c r="FNY2740" s="653"/>
      <c r="FNZ2740" s="653"/>
      <c r="FOA2740" s="653"/>
      <c r="FOB2740" s="653"/>
      <c r="FOC2740" s="653"/>
      <c r="FOD2740" s="653"/>
      <c r="FOE2740" s="653"/>
      <c r="FOF2740" s="653"/>
      <c r="FOG2740" s="653"/>
      <c r="FOH2740" s="653"/>
      <c r="FOI2740" s="653"/>
      <c r="FOJ2740" s="653"/>
      <c r="FOK2740" s="653"/>
      <c r="FOL2740" s="653"/>
      <c r="FOM2740" s="653"/>
      <c r="FON2740" s="653"/>
      <c r="FOO2740" s="653"/>
      <c r="FOP2740" s="653"/>
      <c r="FOQ2740" s="653"/>
      <c r="FOR2740" s="653"/>
      <c r="FOS2740" s="653"/>
      <c r="FOT2740" s="653"/>
      <c r="FOU2740" s="653"/>
      <c r="FOV2740" s="653"/>
      <c r="FOW2740" s="653"/>
      <c r="FOX2740" s="653"/>
      <c r="FOY2740" s="653"/>
      <c r="FOZ2740" s="653"/>
      <c r="FPA2740" s="653"/>
      <c r="FPB2740" s="653"/>
      <c r="FPC2740" s="653"/>
      <c r="FPD2740" s="653"/>
      <c r="FPE2740" s="653"/>
      <c r="FPF2740" s="653"/>
      <c r="FPG2740" s="653"/>
      <c r="FPH2740" s="653"/>
      <c r="FPI2740" s="653"/>
      <c r="FPJ2740" s="653"/>
      <c r="FPK2740" s="653"/>
      <c r="FPL2740" s="653"/>
      <c r="FPM2740" s="653"/>
      <c r="FPN2740" s="653"/>
      <c r="FPO2740" s="653"/>
      <c r="FPP2740" s="653"/>
      <c r="FPQ2740" s="653"/>
      <c r="FPR2740" s="653"/>
      <c r="FPS2740" s="653"/>
      <c r="FPT2740" s="653"/>
      <c r="FPU2740" s="653"/>
      <c r="FPV2740" s="653"/>
      <c r="FPW2740" s="653"/>
      <c r="FPX2740" s="653"/>
      <c r="FPY2740" s="653"/>
      <c r="FPZ2740" s="653"/>
      <c r="FQA2740" s="653"/>
      <c r="FQB2740" s="653"/>
      <c r="FQC2740" s="653"/>
      <c r="FQD2740" s="653"/>
      <c r="FQE2740" s="653"/>
      <c r="FQF2740" s="653"/>
      <c r="FQG2740" s="653"/>
      <c r="FQH2740" s="653"/>
      <c r="FQI2740" s="653"/>
      <c r="FQJ2740" s="653"/>
      <c r="FQK2740" s="653"/>
      <c r="FQL2740" s="653"/>
      <c r="FQM2740" s="653"/>
      <c r="FQN2740" s="653"/>
      <c r="FQO2740" s="653"/>
      <c r="FQP2740" s="653"/>
      <c r="FQQ2740" s="653"/>
      <c r="FQR2740" s="653"/>
      <c r="FQS2740" s="653"/>
      <c r="FQT2740" s="653"/>
      <c r="FQU2740" s="653"/>
      <c r="FQV2740" s="653"/>
      <c r="FQW2740" s="653"/>
      <c r="FQX2740" s="653"/>
      <c r="FQY2740" s="653"/>
      <c r="FQZ2740" s="653"/>
      <c r="FRA2740" s="653"/>
      <c r="FRB2740" s="653"/>
      <c r="FRC2740" s="653"/>
      <c r="FRD2740" s="653"/>
      <c r="FRE2740" s="653"/>
      <c r="FRF2740" s="653"/>
      <c r="FRG2740" s="653"/>
      <c r="FRH2740" s="653"/>
      <c r="FRI2740" s="653"/>
      <c r="FRJ2740" s="653"/>
      <c r="FRK2740" s="653"/>
      <c r="FRL2740" s="653"/>
      <c r="FRM2740" s="653"/>
      <c r="FRN2740" s="653"/>
      <c r="FRO2740" s="653"/>
      <c r="FRP2740" s="653"/>
      <c r="FRQ2740" s="653"/>
      <c r="FRR2740" s="653"/>
      <c r="FRS2740" s="653"/>
      <c r="FRT2740" s="653"/>
      <c r="FRU2740" s="653"/>
      <c r="FRV2740" s="653"/>
      <c r="FRW2740" s="653"/>
      <c r="FRX2740" s="653"/>
      <c r="FRY2740" s="653"/>
      <c r="FRZ2740" s="653"/>
      <c r="FSA2740" s="653"/>
      <c r="FSB2740" s="653"/>
      <c r="FSC2740" s="653"/>
      <c r="FSD2740" s="653"/>
      <c r="FSE2740" s="653"/>
      <c r="FSF2740" s="653"/>
      <c r="FSG2740" s="653"/>
      <c r="FSH2740" s="653"/>
      <c r="FSI2740" s="653"/>
      <c r="FSJ2740" s="653"/>
      <c r="FSK2740" s="653"/>
      <c r="FSL2740" s="653"/>
      <c r="FSM2740" s="653"/>
      <c r="FSN2740" s="653"/>
      <c r="FSO2740" s="653"/>
      <c r="FSP2740" s="653"/>
      <c r="FSQ2740" s="653"/>
      <c r="FSR2740" s="653"/>
      <c r="FSS2740" s="653"/>
      <c r="FST2740" s="653"/>
      <c r="FSU2740" s="653"/>
      <c r="FSV2740" s="653"/>
      <c r="FSW2740" s="653"/>
      <c r="FSX2740" s="653"/>
      <c r="FSY2740" s="653"/>
      <c r="FSZ2740" s="653"/>
      <c r="FTA2740" s="653"/>
      <c r="FTB2740" s="653"/>
      <c r="FTC2740" s="653"/>
      <c r="FTD2740" s="653"/>
      <c r="FTE2740" s="653"/>
      <c r="FTF2740" s="653"/>
      <c r="FTG2740" s="653"/>
      <c r="FTH2740" s="653"/>
      <c r="FTI2740" s="653"/>
      <c r="FTJ2740" s="653"/>
      <c r="FTK2740" s="653"/>
      <c r="FTL2740" s="653"/>
      <c r="FTM2740" s="653"/>
      <c r="FTN2740" s="653"/>
      <c r="FTO2740" s="653"/>
      <c r="FTP2740" s="653"/>
      <c r="FTQ2740" s="653"/>
      <c r="FTR2740" s="653"/>
      <c r="FTS2740" s="653"/>
      <c r="FTT2740" s="653"/>
      <c r="FTU2740" s="653"/>
      <c r="FTV2740" s="653"/>
      <c r="FTW2740" s="653"/>
      <c r="FTX2740" s="653"/>
      <c r="FTY2740" s="653"/>
      <c r="FTZ2740" s="653"/>
      <c r="FUA2740" s="653"/>
      <c r="FUB2740" s="653"/>
      <c r="FUC2740" s="653"/>
      <c r="FUD2740" s="653"/>
      <c r="FUE2740" s="653"/>
      <c r="FUF2740" s="653"/>
      <c r="FUG2740" s="653"/>
      <c r="FUH2740" s="653"/>
      <c r="FUI2740" s="653"/>
      <c r="FUJ2740" s="653"/>
      <c r="FUK2740" s="653"/>
      <c r="FUL2740" s="653"/>
      <c r="FUM2740" s="653"/>
      <c r="FUN2740" s="653"/>
      <c r="FUO2740" s="653"/>
      <c r="FUP2740" s="653"/>
      <c r="FUQ2740" s="653"/>
      <c r="FUR2740" s="653"/>
      <c r="FUS2740" s="653"/>
      <c r="FUT2740" s="653"/>
      <c r="FUU2740" s="653"/>
      <c r="FUV2740" s="653"/>
      <c r="FUW2740" s="653"/>
      <c r="FUX2740" s="653"/>
      <c r="FUY2740" s="653"/>
      <c r="FUZ2740" s="653"/>
      <c r="FVA2740" s="653"/>
      <c r="FVB2740" s="653"/>
      <c r="FVC2740" s="653"/>
      <c r="FVD2740" s="653"/>
      <c r="FVE2740" s="653"/>
      <c r="FVF2740" s="653"/>
      <c r="FVG2740" s="653"/>
      <c r="FVH2740" s="653"/>
      <c r="FVI2740" s="653"/>
      <c r="FVJ2740" s="653"/>
      <c r="FVK2740" s="653"/>
      <c r="FVL2740" s="653"/>
      <c r="FVM2740" s="653"/>
      <c r="FVN2740" s="653"/>
      <c r="FVO2740" s="653"/>
      <c r="FVP2740" s="653"/>
      <c r="FVQ2740" s="653"/>
      <c r="FVR2740" s="653"/>
      <c r="FVS2740" s="653"/>
      <c r="FVT2740" s="653"/>
      <c r="FVU2740" s="653"/>
      <c r="FVV2740" s="653"/>
      <c r="FVW2740" s="653"/>
      <c r="FVX2740" s="653"/>
      <c r="FVY2740" s="653"/>
      <c r="FVZ2740" s="653"/>
      <c r="FWA2740" s="653"/>
      <c r="FWB2740" s="653"/>
      <c r="FWC2740" s="653"/>
      <c r="FWD2740" s="653"/>
      <c r="FWE2740" s="653"/>
      <c r="FWF2740" s="653"/>
      <c r="FWG2740" s="653"/>
      <c r="FWH2740" s="653"/>
      <c r="FWI2740" s="653"/>
      <c r="FWJ2740" s="653"/>
      <c r="FWK2740" s="653"/>
      <c r="FWL2740" s="653"/>
      <c r="FWM2740" s="653"/>
      <c r="FWN2740" s="653"/>
      <c r="FWO2740" s="653"/>
      <c r="FWP2740" s="653"/>
      <c r="FWQ2740" s="653"/>
      <c r="FWR2740" s="653"/>
      <c r="FWS2740" s="653"/>
      <c r="FWT2740" s="653"/>
      <c r="FWU2740" s="653"/>
      <c r="FWV2740" s="653"/>
      <c r="FWW2740" s="653"/>
      <c r="FWX2740" s="653"/>
      <c r="FWY2740" s="653"/>
      <c r="FWZ2740" s="653"/>
      <c r="FXA2740" s="653"/>
      <c r="FXB2740" s="653"/>
      <c r="FXC2740" s="653"/>
      <c r="FXD2740" s="653"/>
      <c r="FXE2740" s="653"/>
      <c r="FXF2740" s="653"/>
      <c r="FXG2740" s="653"/>
      <c r="FXH2740" s="653"/>
      <c r="FXI2740" s="653"/>
      <c r="FXJ2740" s="653"/>
      <c r="FXK2740" s="653"/>
      <c r="FXL2740" s="653"/>
      <c r="FXM2740" s="653"/>
      <c r="FXN2740" s="653"/>
      <c r="FXO2740" s="653"/>
      <c r="FXP2740" s="653"/>
      <c r="FXQ2740" s="653"/>
      <c r="FXR2740" s="653"/>
      <c r="FXS2740" s="653"/>
      <c r="FXT2740" s="653"/>
      <c r="FXU2740" s="653"/>
      <c r="FXV2740" s="653"/>
      <c r="FXW2740" s="653"/>
      <c r="FXX2740" s="653"/>
      <c r="FXY2740" s="653"/>
      <c r="FXZ2740" s="653"/>
      <c r="FYA2740" s="653"/>
      <c r="FYB2740" s="653"/>
      <c r="FYC2740" s="653"/>
      <c r="FYD2740" s="653"/>
      <c r="FYE2740" s="653"/>
      <c r="FYF2740" s="653"/>
      <c r="FYG2740" s="653"/>
      <c r="FYH2740" s="653"/>
      <c r="FYI2740" s="653"/>
      <c r="FYJ2740" s="653"/>
      <c r="FYK2740" s="653"/>
      <c r="FYL2740" s="653"/>
      <c r="FYM2740" s="653"/>
      <c r="FYN2740" s="653"/>
      <c r="FYO2740" s="653"/>
      <c r="FYP2740" s="653"/>
      <c r="FYQ2740" s="653"/>
      <c r="FYR2740" s="653"/>
      <c r="FYS2740" s="653"/>
      <c r="FYT2740" s="653"/>
      <c r="FYU2740" s="653"/>
      <c r="FYV2740" s="653"/>
      <c r="FYW2740" s="653"/>
      <c r="FYX2740" s="653"/>
      <c r="FYY2740" s="653"/>
      <c r="FYZ2740" s="653"/>
      <c r="FZA2740" s="653"/>
      <c r="FZB2740" s="653"/>
      <c r="FZC2740" s="653"/>
      <c r="FZD2740" s="653"/>
      <c r="FZE2740" s="653"/>
      <c r="FZF2740" s="653"/>
      <c r="FZG2740" s="653"/>
      <c r="FZH2740" s="653"/>
      <c r="FZI2740" s="653"/>
      <c r="FZJ2740" s="653"/>
      <c r="FZK2740" s="653"/>
      <c r="FZL2740" s="653"/>
      <c r="FZM2740" s="653"/>
      <c r="FZN2740" s="653"/>
      <c r="FZO2740" s="653"/>
      <c r="FZP2740" s="653"/>
      <c r="FZQ2740" s="653"/>
      <c r="FZR2740" s="653"/>
      <c r="FZS2740" s="653"/>
      <c r="FZT2740" s="653"/>
      <c r="FZU2740" s="653"/>
      <c r="FZV2740" s="653"/>
      <c r="FZW2740" s="653"/>
      <c r="FZX2740" s="653"/>
      <c r="FZY2740" s="653"/>
      <c r="FZZ2740" s="653"/>
      <c r="GAA2740" s="653"/>
      <c r="GAB2740" s="653"/>
      <c r="GAC2740" s="653"/>
      <c r="GAD2740" s="653"/>
      <c r="GAE2740" s="653"/>
      <c r="GAF2740" s="653"/>
      <c r="GAG2740" s="653"/>
      <c r="GAH2740" s="653"/>
      <c r="GAI2740" s="653"/>
      <c r="GAJ2740" s="653"/>
      <c r="GAK2740" s="653"/>
      <c r="GAL2740" s="653"/>
      <c r="GAM2740" s="653"/>
      <c r="GAN2740" s="653"/>
      <c r="GAO2740" s="653"/>
      <c r="GAP2740" s="653"/>
      <c r="GAQ2740" s="653"/>
      <c r="GAR2740" s="653"/>
      <c r="GAS2740" s="653"/>
      <c r="GAT2740" s="653"/>
      <c r="GAU2740" s="653"/>
      <c r="GAV2740" s="653"/>
      <c r="GAW2740" s="653"/>
      <c r="GAX2740" s="653"/>
      <c r="GAY2740" s="653"/>
      <c r="GAZ2740" s="653"/>
      <c r="GBA2740" s="653"/>
      <c r="GBB2740" s="653"/>
      <c r="GBC2740" s="653"/>
      <c r="GBD2740" s="653"/>
      <c r="GBE2740" s="653"/>
      <c r="GBF2740" s="653"/>
      <c r="GBG2740" s="653"/>
      <c r="GBH2740" s="653"/>
      <c r="GBI2740" s="653"/>
      <c r="GBJ2740" s="653"/>
      <c r="GBK2740" s="653"/>
      <c r="GBL2740" s="653"/>
      <c r="GBM2740" s="653"/>
      <c r="GBN2740" s="653"/>
      <c r="GBO2740" s="653"/>
      <c r="GBP2740" s="653"/>
      <c r="GBQ2740" s="653"/>
      <c r="GBR2740" s="653"/>
      <c r="GBS2740" s="653"/>
      <c r="GBT2740" s="653"/>
      <c r="GBU2740" s="653"/>
      <c r="GBV2740" s="653"/>
      <c r="GBW2740" s="653"/>
      <c r="GBX2740" s="653"/>
      <c r="GBY2740" s="653"/>
      <c r="GBZ2740" s="653"/>
      <c r="GCA2740" s="653"/>
      <c r="GCB2740" s="653"/>
      <c r="GCC2740" s="653"/>
      <c r="GCD2740" s="653"/>
      <c r="GCE2740" s="653"/>
      <c r="GCF2740" s="653"/>
      <c r="GCG2740" s="653"/>
      <c r="GCH2740" s="653"/>
      <c r="GCI2740" s="653"/>
      <c r="GCJ2740" s="653"/>
      <c r="GCK2740" s="653"/>
      <c r="GCL2740" s="653"/>
      <c r="GCM2740" s="653"/>
      <c r="GCN2740" s="653"/>
      <c r="GCO2740" s="653"/>
      <c r="GCP2740" s="653"/>
      <c r="GCQ2740" s="653"/>
      <c r="GCR2740" s="653"/>
      <c r="GCS2740" s="653"/>
      <c r="GCT2740" s="653"/>
      <c r="GCU2740" s="653"/>
      <c r="GCV2740" s="653"/>
      <c r="GCW2740" s="653"/>
      <c r="GCX2740" s="653"/>
      <c r="GCY2740" s="653"/>
      <c r="GCZ2740" s="653"/>
      <c r="GDA2740" s="653"/>
      <c r="GDB2740" s="653"/>
      <c r="GDC2740" s="653"/>
      <c r="GDD2740" s="653"/>
      <c r="GDE2740" s="653"/>
      <c r="GDF2740" s="653"/>
      <c r="GDG2740" s="653"/>
      <c r="GDH2740" s="653"/>
      <c r="GDI2740" s="653"/>
      <c r="GDJ2740" s="653"/>
      <c r="GDK2740" s="653"/>
      <c r="GDL2740" s="653"/>
      <c r="GDM2740" s="653"/>
      <c r="GDN2740" s="653"/>
      <c r="GDO2740" s="653"/>
      <c r="GDP2740" s="653"/>
      <c r="GDQ2740" s="653"/>
      <c r="GDR2740" s="653"/>
      <c r="GDS2740" s="653"/>
      <c r="GDT2740" s="653"/>
      <c r="GDU2740" s="653"/>
      <c r="GDV2740" s="653"/>
      <c r="GDW2740" s="653"/>
      <c r="GDX2740" s="653"/>
      <c r="GDY2740" s="653"/>
      <c r="GDZ2740" s="653"/>
      <c r="GEA2740" s="653"/>
      <c r="GEB2740" s="653"/>
      <c r="GEC2740" s="653"/>
      <c r="GED2740" s="653"/>
      <c r="GEE2740" s="653"/>
      <c r="GEF2740" s="653"/>
      <c r="GEG2740" s="653"/>
      <c r="GEH2740" s="653"/>
      <c r="GEI2740" s="653"/>
      <c r="GEJ2740" s="653"/>
      <c r="GEK2740" s="653"/>
      <c r="GEL2740" s="653"/>
      <c r="GEM2740" s="653"/>
      <c r="GEN2740" s="653"/>
      <c r="GEO2740" s="653"/>
      <c r="GEP2740" s="653"/>
      <c r="GEQ2740" s="653"/>
      <c r="GER2740" s="653"/>
      <c r="GES2740" s="653"/>
      <c r="GET2740" s="653"/>
      <c r="GEU2740" s="653"/>
      <c r="GEV2740" s="653"/>
      <c r="GEW2740" s="653"/>
      <c r="GEX2740" s="653"/>
      <c r="GEY2740" s="653"/>
      <c r="GEZ2740" s="653"/>
      <c r="GFA2740" s="653"/>
      <c r="GFB2740" s="653"/>
      <c r="GFC2740" s="653"/>
      <c r="GFD2740" s="653"/>
      <c r="GFE2740" s="653"/>
      <c r="GFF2740" s="653"/>
      <c r="GFG2740" s="653"/>
      <c r="GFH2740" s="653"/>
      <c r="GFI2740" s="653"/>
      <c r="GFJ2740" s="653"/>
      <c r="GFK2740" s="653"/>
      <c r="GFL2740" s="653"/>
      <c r="GFM2740" s="653"/>
      <c r="GFN2740" s="653"/>
      <c r="GFO2740" s="653"/>
      <c r="GFP2740" s="653"/>
      <c r="GFQ2740" s="653"/>
      <c r="GFR2740" s="653"/>
      <c r="GFS2740" s="653"/>
      <c r="GFT2740" s="653"/>
      <c r="GFU2740" s="653"/>
      <c r="GFV2740" s="653"/>
      <c r="GFW2740" s="653"/>
      <c r="GFX2740" s="653"/>
      <c r="GFY2740" s="653"/>
      <c r="GFZ2740" s="653"/>
      <c r="GGA2740" s="653"/>
      <c r="GGB2740" s="653"/>
      <c r="GGC2740" s="653"/>
      <c r="GGD2740" s="653"/>
      <c r="GGE2740" s="653"/>
      <c r="GGF2740" s="653"/>
      <c r="GGG2740" s="653"/>
      <c r="GGH2740" s="653"/>
      <c r="GGI2740" s="653"/>
      <c r="GGJ2740" s="653"/>
      <c r="GGK2740" s="653"/>
      <c r="GGL2740" s="653"/>
      <c r="GGM2740" s="653"/>
      <c r="GGN2740" s="653"/>
      <c r="GGO2740" s="653"/>
      <c r="GGP2740" s="653"/>
      <c r="GGQ2740" s="653"/>
      <c r="GGR2740" s="653"/>
      <c r="GGS2740" s="653"/>
      <c r="GGT2740" s="653"/>
      <c r="GGU2740" s="653"/>
      <c r="GGV2740" s="653"/>
      <c r="GGW2740" s="653"/>
      <c r="GGX2740" s="653"/>
      <c r="GGY2740" s="653"/>
      <c r="GGZ2740" s="653"/>
      <c r="GHA2740" s="653"/>
      <c r="GHB2740" s="653"/>
      <c r="GHC2740" s="653"/>
      <c r="GHD2740" s="653"/>
      <c r="GHE2740" s="653"/>
      <c r="GHF2740" s="653"/>
      <c r="GHG2740" s="653"/>
      <c r="GHH2740" s="653"/>
      <c r="GHI2740" s="653"/>
      <c r="GHJ2740" s="653"/>
      <c r="GHK2740" s="653"/>
      <c r="GHL2740" s="653"/>
      <c r="GHM2740" s="653"/>
      <c r="GHN2740" s="653"/>
      <c r="GHO2740" s="653"/>
      <c r="GHP2740" s="653"/>
      <c r="GHQ2740" s="653"/>
      <c r="GHR2740" s="653"/>
      <c r="GHS2740" s="653"/>
      <c r="GHT2740" s="653"/>
      <c r="GHU2740" s="653"/>
      <c r="GHV2740" s="653"/>
      <c r="GHW2740" s="653"/>
      <c r="GHX2740" s="653"/>
      <c r="GHY2740" s="653"/>
      <c r="GHZ2740" s="653"/>
      <c r="GIA2740" s="653"/>
      <c r="GIB2740" s="653"/>
      <c r="GIC2740" s="653"/>
      <c r="GID2740" s="653"/>
      <c r="GIE2740" s="653"/>
      <c r="GIF2740" s="653"/>
      <c r="GIG2740" s="653"/>
      <c r="GIH2740" s="653"/>
      <c r="GII2740" s="653"/>
      <c r="GIJ2740" s="653"/>
      <c r="GIK2740" s="653"/>
      <c r="GIL2740" s="653"/>
      <c r="GIM2740" s="653"/>
      <c r="GIN2740" s="653"/>
      <c r="GIO2740" s="653"/>
      <c r="GIP2740" s="653"/>
      <c r="GIQ2740" s="653"/>
      <c r="GIR2740" s="653"/>
      <c r="GIS2740" s="653"/>
      <c r="GIT2740" s="653"/>
      <c r="GIU2740" s="653"/>
      <c r="GIV2740" s="653"/>
      <c r="GIW2740" s="653"/>
      <c r="GIX2740" s="653"/>
      <c r="GIY2740" s="653"/>
      <c r="GIZ2740" s="653"/>
      <c r="GJA2740" s="653"/>
      <c r="GJB2740" s="653"/>
      <c r="GJC2740" s="653"/>
      <c r="GJD2740" s="653"/>
      <c r="GJE2740" s="653"/>
      <c r="GJF2740" s="653"/>
      <c r="GJG2740" s="653"/>
      <c r="GJH2740" s="653"/>
      <c r="GJI2740" s="653"/>
      <c r="GJJ2740" s="653"/>
      <c r="GJK2740" s="653"/>
      <c r="GJL2740" s="653"/>
      <c r="GJM2740" s="653"/>
      <c r="GJN2740" s="653"/>
      <c r="GJO2740" s="653"/>
      <c r="GJP2740" s="653"/>
      <c r="GJQ2740" s="653"/>
      <c r="GJR2740" s="653"/>
      <c r="GJS2740" s="653"/>
      <c r="GJT2740" s="653"/>
      <c r="GJU2740" s="653"/>
      <c r="GJV2740" s="653"/>
      <c r="GJW2740" s="653"/>
      <c r="GJX2740" s="653"/>
      <c r="GJY2740" s="653"/>
      <c r="GJZ2740" s="653"/>
      <c r="GKA2740" s="653"/>
      <c r="GKB2740" s="653"/>
      <c r="GKC2740" s="653"/>
      <c r="GKD2740" s="653"/>
      <c r="GKE2740" s="653"/>
      <c r="GKF2740" s="653"/>
      <c r="GKG2740" s="653"/>
      <c r="GKH2740" s="653"/>
      <c r="GKI2740" s="653"/>
      <c r="GKJ2740" s="653"/>
      <c r="GKK2740" s="653"/>
      <c r="GKL2740" s="653"/>
      <c r="GKM2740" s="653"/>
      <c r="GKN2740" s="653"/>
      <c r="GKO2740" s="653"/>
      <c r="GKP2740" s="653"/>
      <c r="GKQ2740" s="653"/>
      <c r="GKR2740" s="653"/>
      <c r="GKS2740" s="653"/>
      <c r="GKT2740" s="653"/>
      <c r="GKU2740" s="653"/>
      <c r="GKV2740" s="653"/>
      <c r="GKW2740" s="653"/>
      <c r="GKX2740" s="653"/>
      <c r="GKY2740" s="653"/>
      <c r="GKZ2740" s="653"/>
      <c r="GLA2740" s="653"/>
      <c r="GLB2740" s="653"/>
      <c r="GLC2740" s="653"/>
      <c r="GLD2740" s="653"/>
      <c r="GLE2740" s="653"/>
      <c r="GLF2740" s="653"/>
      <c r="GLG2740" s="653"/>
      <c r="GLH2740" s="653"/>
      <c r="GLI2740" s="653"/>
      <c r="GLJ2740" s="653"/>
      <c r="GLK2740" s="653"/>
      <c r="GLL2740" s="653"/>
      <c r="GLM2740" s="653"/>
      <c r="GLN2740" s="653"/>
      <c r="GLO2740" s="653"/>
      <c r="GLP2740" s="653"/>
      <c r="GLQ2740" s="653"/>
      <c r="GLR2740" s="653"/>
      <c r="GLS2740" s="653"/>
      <c r="GLT2740" s="653"/>
      <c r="GLU2740" s="653"/>
      <c r="GLV2740" s="653"/>
      <c r="GLW2740" s="653"/>
      <c r="GLX2740" s="653"/>
      <c r="GLY2740" s="653"/>
      <c r="GLZ2740" s="653"/>
      <c r="GMA2740" s="653"/>
      <c r="GMB2740" s="653"/>
      <c r="GMC2740" s="653"/>
      <c r="GMD2740" s="653"/>
      <c r="GME2740" s="653"/>
      <c r="GMF2740" s="653"/>
      <c r="GMG2740" s="653"/>
      <c r="GMH2740" s="653"/>
      <c r="GMI2740" s="653"/>
      <c r="GMJ2740" s="653"/>
      <c r="GMK2740" s="653"/>
      <c r="GML2740" s="653"/>
      <c r="GMM2740" s="653"/>
      <c r="GMN2740" s="653"/>
      <c r="GMO2740" s="653"/>
      <c r="GMP2740" s="653"/>
      <c r="GMQ2740" s="653"/>
      <c r="GMR2740" s="653"/>
      <c r="GMS2740" s="653"/>
      <c r="GMT2740" s="653"/>
      <c r="GMU2740" s="653"/>
      <c r="GMV2740" s="653"/>
      <c r="GMW2740" s="653"/>
      <c r="GMX2740" s="653"/>
      <c r="GMY2740" s="653"/>
      <c r="GMZ2740" s="653"/>
      <c r="GNA2740" s="653"/>
      <c r="GNB2740" s="653"/>
      <c r="GNC2740" s="653"/>
      <c r="GND2740" s="653"/>
      <c r="GNE2740" s="653"/>
      <c r="GNF2740" s="653"/>
      <c r="GNG2740" s="653"/>
      <c r="GNH2740" s="653"/>
      <c r="GNI2740" s="653"/>
      <c r="GNJ2740" s="653"/>
      <c r="GNK2740" s="653"/>
      <c r="GNL2740" s="653"/>
      <c r="GNM2740" s="653"/>
      <c r="GNN2740" s="653"/>
      <c r="GNO2740" s="653"/>
      <c r="GNP2740" s="653"/>
      <c r="GNQ2740" s="653"/>
      <c r="GNR2740" s="653"/>
      <c r="GNS2740" s="653"/>
      <c r="GNT2740" s="653"/>
      <c r="GNU2740" s="653"/>
      <c r="GNV2740" s="653"/>
      <c r="GNW2740" s="653"/>
      <c r="GNX2740" s="653"/>
      <c r="GNY2740" s="653"/>
      <c r="GNZ2740" s="653"/>
      <c r="GOA2740" s="653"/>
      <c r="GOB2740" s="653"/>
      <c r="GOC2740" s="653"/>
      <c r="GOD2740" s="653"/>
      <c r="GOE2740" s="653"/>
      <c r="GOF2740" s="653"/>
      <c r="GOG2740" s="653"/>
      <c r="GOH2740" s="653"/>
      <c r="GOI2740" s="653"/>
      <c r="GOJ2740" s="653"/>
      <c r="GOK2740" s="653"/>
      <c r="GOL2740" s="653"/>
      <c r="GOM2740" s="653"/>
      <c r="GON2740" s="653"/>
      <c r="GOO2740" s="653"/>
      <c r="GOP2740" s="653"/>
      <c r="GOQ2740" s="653"/>
      <c r="GOR2740" s="653"/>
      <c r="GOS2740" s="653"/>
      <c r="GOT2740" s="653"/>
      <c r="GOU2740" s="653"/>
      <c r="GOV2740" s="653"/>
      <c r="GOW2740" s="653"/>
      <c r="GOX2740" s="653"/>
      <c r="GOY2740" s="653"/>
      <c r="GOZ2740" s="653"/>
      <c r="GPA2740" s="653"/>
      <c r="GPB2740" s="653"/>
      <c r="GPC2740" s="653"/>
      <c r="GPD2740" s="653"/>
      <c r="GPE2740" s="653"/>
      <c r="GPF2740" s="653"/>
      <c r="GPG2740" s="653"/>
      <c r="GPH2740" s="653"/>
      <c r="GPI2740" s="653"/>
      <c r="GPJ2740" s="653"/>
      <c r="GPK2740" s="653"/>
      <c r="GPL2740" s="653"/>
      <c r="GPM2740" s="653"/>
      <c r="GPN2740" s="653"/>
      <c r="GPO2740" s="653"/>
      <c r="GPP2740" s="653"/>
      <c r="GPQ2740" s="653"/>
      <c r="GPR2740" s="653"/>
      <c r="GPS2740" s="653"/>
      <c r="GPT2740" s="653"/>
      <c r="GPU2740" s="653"/>
      <c r="GPV2740" s="653"/>
      <c r="GPW2740" s="653"/>
      <c r="GPX2740" s="653"/>
      <c r="GPY2740" s="653"/>
      <c r="GPZ2740" s="653"/>
      <c r="GQA2740" s="653"/>
      <c r="GQB2740" s="653"/>
      <c r="GQC2740" s="653"/>
      <c r="GQD2740" s="653"/>
      <c r="GQE2740" s="653"/>
      <c r="GQF2740" s="653"/>
      <c r="GQG2740" s="653"/>
      <c r="GQH2740" s="653"/>
      <c r="GQI2740" s="653"/>
      <c r="GQJ2740" s="653"/>
      <c r="GQK2740" s="653"/>
      <c r="GQL2740" s="653"/>
      <c r="GQM2740" s="653"/>
      <c r="GQN2740" s="653"/>
      <c r="GQO2740" s="653"/>
      <c r="GQP2740" s="653"/>
      <c r="GQQ2740" s="653"/>
      <c r="GQR2740" s="653"/>
      <c r="GQS2740" s="653"/>
      <c r="GQT2740" s="653"/>
      <c r="GQU2740" s="653"/>
      <c r="GQV2740" s="653"/>
      <c r="GQW2740" s="653"/>
      <c r="GQX2740" s="653"/>
      <c r="GQY2740" s="653"/>
      <c r="GQZ2740" s="653"/>
      <c r="GRA2740" s="653"/>
      <c r="GRB2740" s="653"/>
      <c r="GRC2740" s="653"/>
      <c r="GRD2740" s="653"/>
      <c r="GRE2740" s="653"/>
      <c r="GRF2740" s="653"/>
      <c r="GRG2740" s="653"/>
      <c r="GRH2740" s="653"/>
      <c r="GRI2740" s="653"/>
      <c r="GRJ2740" s="653"/>
      <c r="GRK2740" s="653"/>
      <c r="GRL2740" s="653"/>
      <c r="GRM2740" s="653"/>
      <c r="GRN2740" s="653"/>
      <c r="GRO2740" s="653"/>
      <c r="GRP2740" s="653"/>
      <c r="GRQ2740" s="653"/>
      <c r="GRR2740" s="653"/>
      <c r="GRS2740" s="653"/>
      <c r="GRT2740" s="653"/>
      <c r="GRU2740" s="653"/>
      <c r="GRV2740" s="653"/>
      <c r="GRW2740" s="653"/>
      <c r="GRX2740" s="653"/>
      <c r="GRY2740" s="653"/>
      <c r="GRZ2740" s="653"/>
      <c r="GSA2740" s="653"/>
      <c r="GSB2740" s="653"/>
      <c r="GSC2740" s="653"/>
      <c r="GSD2740" s="653"/>
      <c r="GSE2740" s="653"/>
      <c r="GSF2740" s="653"/>
      <c r="GSG2740" s="653"/>
      <c r="GSH2740" s="653"/>
      <c r="GSI2740" s="653"/>
      <c r="GSJ2740" s="653"/>
      <c r="GSK2740" s="653"/>
      <c r="GSL2740" s="653"/>
      <c r="GSM2740" s="653"/>
      <c r="GSN2740" s="653"/>
      <c r="GSO2740" s="653"/>
      <c r="GSP2740" s="653"/>
      <c r="GSQ2740" s="653"/>
      <c r="GSR2740" s="653"/>
      <c r="GSS2740" s="653"/>
      <c r="GST2740" s="653"/>
      <c r="GSU2740" s="653"/>
      <c r="GSV2740" s="653"/>
      <c r="GSW2740" s="653"/>
      <c r="GSX2740" s="653"/>
      <c r="GSY2740" s="653"/>
      <c r="GSZ2740" s="653"/>
      <c r="GTA2740" s="653"/>
      <c r="GTB2740" s="653"/>
      <c r="GTC2740" s="653"/>
      <c r="GTD2740" s="653"/>
      <c r="GTE2740" s="653"/>
      <c r="GTF2740" s="653"/>
      <c r="GTG2740" s="653"/>
      <c r="GTH2740" s="653"/>
      <c r="GTI2740" s="653"/>
      <c r="GTJ2740" s="653"/>
      <c r="GTK2740" s="653"/>
      <c r="GTL2740" s="653"/>
      <c r="GTM2740" s="653"/>
      <c r="GTN2740" s="653"/>
      <c r="GTO2740" s="653"/>
      <c r="GTP2740" s="653"/>
      <c r="GTQ2740" s="653"/>
      <c r="GTR2740" s="653"/>
      <c r="GTS2740" s="653"/>
      <c r="GTT2740" s="653"/>
      <c r="GTU2740" s="653"/>
      <c r="GTV2740" s="653"/>
      <c r="GTW2740" s="653"/>
      <c r="GTX2740" s="653"/>
      <c r="GTY2740" s="653"/>
      <c r="GTZ2740" s="653"/>
      <c r="GUA2740" s="653"/>
      <c r="GUB2740" s="653"/>
      <c r="GUC2740" s="653"/>
      <c r="GUD2740" s="653"/>
      <c r="GUE2740" s="653"/>
      <c r="GUF2740" s="653"/>
      <c r="GUG2740" s="653"/>
      <c r="GUH2740" s="653"/>
      <c r="GUI2740" s="653"/>
      <c r="GUJ2740" s="653"/>
      <c r="GUK2740" s="653"/>
      <c r="GUL2740" s="653"/>
      <c r="GUM2740" s="653"/>
      <c r="GUN2740" s="653"/>
      <c r="GUO2740" s="653"/>
      <c r="GUP2740" s="653"/>
      <c r="GUQ2740" s="653"/>
      <c r="GUR2740" s="653"/>
      <c r="GUS2740" s="653"/>
      <c r="GUT2740" s="653"/>
      <c r="GUU2740" s="653"/>
      <c r="GUV2740" s="653"/>
      <c r="GUW2740" s="653"/>
      <c r="GUX2740" s="653"/>
      <c r="GUY2740" s="653"/>
      <c r="GUZ2740" s="653"/>
      <c r="GVA2740" s="653"/>
      <c r="GVB2740" s="653"/>
      <c r="GVC2740" s="653"/>
      <c r="GVD2740" s="653"/>
      <c r="GVE2740" s="653"/>
      <c r="GVF2740" s="653"/>
      <c r="GVG2740" s="653"/>
      <c r="GVH2740" s="653"/>
      <c r="GVI2740" s="653"/>
      <c r="GVJ2740" s="653"/>
      <c r="GVK2740" s="653"/>
      <c r="GVL2740" s="653"/>
      <c r="GVM2740" s="653"/>
      <c r="GVN2740" s="653"/>
      <c r="GVO2740" s="653"/>
      <c r="GVP2740" s="653"/>
      <c r="GVQ2740" s="653"/>
      <c r="GVR2740" s="653"/>
      <c r="GVS2740" s="653"/>
      <c r="GVT2740" s="653"/>
      <c r="GVU2740" s="653"/>
      <c r="GVV2740" s="653"/>
      <c r="GVW2740" s="653"/>
      <c r="GVX2740" s="653"/>
      <c r="GVY2740" s="653"/>
      <c r="GVZ2740" s="653"/>
      <c r="GWA2740" s="653"/>
      <c r="GWB2740" s="653"/>
      <c r="GWC2740" s="653"/>
      <c r="GWD2740" s="653"/>
      <c r="GWE2740" s="653"/>
      <c r="GWF2740" s="653"/>
      <c r="GWG2740" s="653"/>
      <c r="GWH2740" s="653"/>
      <c r="GWI2740" s="653"/>
      <c r="GWJ2740" s="653"/>
      <c r="GWK2740" s="653"/>
      <c r="GWL2740" s="653"/>
      <c r="GWM2740" s="653"/>
      <c r="GWN2740" s="653"/>
      <c r="GWO2740" s="653"/>
      <c r="GWP2740" s="653"/>
      <c r="GWQ2740" s="653"/>
      <c r="GWR2740" s="653"/>
      <c r="GWS2740" s="653"/>
      <c r="GWT2740" s="653"/>
      <c r="GWU2740" s="653"/>
      <c r="GWV2740" s="653"/>
      <c r="GWW2740" s="653"/>
      <c r="GWX2740" s="653"/>
      <c r="GWY2740" s="653"/>
      <c r="GWZ2740" s="653"/>
      <c r="GXA2740" s="653"/>
      <c r="GXB2740" s="653"/>
      <c r="GXC2740" s="653"/>
      <c r="GXD2740" s="653"/>
      <c r="GXE2740" s="653"/>
      <c r="GXF2740" s="653"/>
      <c r="GXG2740" s="653"/>
      <c r="GXH2740" s="653"/>
      <c r="GXI2740" s="653"/>
      <c r="GXJ2740" s="653"/>
      <c r="GXK2740" s="653"/>
      <c r="GXL2740" s="653"/>
      <c r="GXM2740" s="653"/>
      <c r="GXN2740" s="653"/>
      <c r="GXO2740" s="653"/>
      <c r="GXP2740" s="653"/>
      <c r="GXQ2740" s="653"/>
      <c r="GXR2740" s="653"/>
      <c r="GXS2740" s="653"/>
      <c r="GXT2740" s="653"/>
      <c r="GXU2740" s="653"/>
      <c r="GXV2740" s="653"/>
      <c r="GXW2740" s="653"/>
      <c r="GXX2740" s="653"/>
      <c r="GXY2740" s="653"/>
      <c r="GXZ2740" s="653"/>
      <c r="GYA2740" s="653"/>
      <c r="GYB2740" s="653"/>
      <c r="GYC2740" s="653"/>
      <c r="GYD2740" s="653"/>
      <c r="GYE2740" s="653"/>
      <c r="GYF2740" s="653"/>
      <c r="GYG2740" s="653"/>
      <c r="GYH2740" s="653"/>
      <c r="GYI2740" s="653"/>
      <c r="GYJ2740" s="653"/>
      <c r="GYK2740" s="653"/>
      <c r="GYL2740" s="653"/>
      <c r="GYM2740" s="653"/>
      <c r="GYN2740" s="653"/>
      <c r="GYO2740" s="653"/>
      <c r="GYP2740" s="653"/>
      <c r="GYQ2740" s="653"/>
      <c r="GYR2740" s="653"/>
      <c r="GYS2740" s="653"/>
      <c r="GYT2740" s="653"/>
      <c r="GYU2740" s="653"/>
      <c r="GYV2740" s="653"/>
      <c r="GYW2740" s="653"/>
      <c r="GYX2740" s="653"/>
      <c r="GYY2740" s="653"/>
      <c r="GYZ2740" s="653"/>
      <c r="GZA2740" s="653"/>
      <c r="GZB2740" s="653"/>
      <c r="GZC2740" s="653"/>
      <c r="GZD2740" s="653"/>
      <c r="GZE2740" s="653"/>
      <c r="GZF2740" s="653"/>
      <c r="GZG2740" s="653"/>
      <c r="GZH2740" s="653"/>
      <c r="GZI2740" s="653"/>
      <c r="GZJ2740" s="653"/>
      <c r="GZK2740" s="653"/>
      <c r="GZL2740" s="653"/>
      <c r="GZM2740" s="653"/>
      <c r="GZN2740" s="653"/>
      <c r="GZO2740" s="653"/>
      <c r="GZP2740" s="653"/>
      <c r="GZQ2740" s="653"/>
      <c r="GZR2740" s="653"/>
      <c r="GZS2740" s="653"/>
      <c r="GZT2740" s="653"/>
      <c r="GZU2740" s="653"/>
      <c r="GZV2740" s="653"/>
      <c r="GZW2740" s="653"/>
      <c r="GZX2740" s="653"/>
      <c r="GZY2740" s="653"/>
      <c r="GZZ2740" s="653"/>
      <c r="HAA2740" s="653"/>
      <c r="HAB2740" s="653"/>
      <c r="HAC2740" s="653"/>
      <c r="HAD2740" s="653"/>
      <c r="HAE2740" s="653"/>
      <c r="HAF2740" s="653"/>
      <c r="HAG2740" s="653"/>
      <c r="HAH2740" s="653"/>
      <c r="HAI2740" s="653"/>
      <c r="HAJ2740" s="653"/>
      <c r="HAK2740" s="653"/>
      <c r="HAL2740" s="653"/>
      <c r="HAM2740" s="653"/>
      <c r="HAN2740" s="653"/>
      <c r="HAO2740" s="653"/>
      <c r="HAP2740" s="653"/>
      <c r="HAQ2740" s="653"/>
      <c r="HAR2740" s="653"/>
      <c r="HAS2740" s="653"/>
      <c r="HAT2740" s="653"/>
      <c r="HAU2740" s="653"/>
      <c r="HAV2740" s="653"/>
      <c r="HAW2740" s="653"/>
      <c r="HAX2740" s="653"/>
      <c r="HAY2740" s="653"/>
      <c r="HAZ2740" s="653"/>
      <c r="HBA2740" s="653"/>
      <c r="HBB2740" s="653"/>
      <c r="HBC2740" s="653"/>
      <c r="HBD2740" s="653"/>
      <c r="HBE2740" s="653"/>
      <c r="HBF2740" s="653"/>
      <c r="HBG2740" s="653"/>
      <c r="HBH2740" s="653"/>
      <c r="HBI2740" s="653"/>
      <c r="HBJ2740" s="653"/>
      <c r="HBK2740" s="653"/>
      <c r="HBL2740" s="653"/>
      <c r="HBM2740" s="653"/>
      <c r="HBN2740" s="653"/>
      <c r="HBO2740" s="653"/>
      <c r="HBP2740" s="653"/>
      <c r="HBQ2740" s="653"/>
      <c r="HBR2740" s="653"/>
      <c r="HBS2740" s="653"/>
      <c r="HBT2740" s="653"/>
      <c r="HBU2740" s="653"/>
      <c r="HBV2740" s="653"/>
      <c r="HBW2740" s="653"/>
      <c r="HBX2740" s="653"/>
      <c r="HBY2740" s="653"/>
      <c r="HBZ2740" s="653"/>
      <c r="HCA2740" s="653"/>
      <c r="HCB2740" s="653"/>
      <c r="HCC2740" s="653"/>
      <c r="HCD2740" s="653"/>
      <c r="HCE2740" s="653"/>
      <c r="HCF2740" s="653"/>
      <c r="HCG2740" s="653"/>
      <c r="HCH2740" s="653"/>
      <c r="HCI2740" s="653"/>
      <c r="HCJ2740" s="653"/>
      <c r="HCK2740" s="653"/>
      <c r="HCL2740" s="653"/>
      <c r="HCM2740" s="653"/>
      <c r="HCN2740" s="653"/>
      <c r="HCO2740" s="653"/>
      <c r="HCP2740" s="653"/>
      <c r="HCQ2740" s="653"/>
      <c r="HCR2740" s="653"/>
      <c r="HCS2740" s="653"/>
      <c r="HCT2740" s="653"/>
      <c r="HCU2740" s="653"/>
      <c r="HCV2740" s="653"/>
      <c r="HCW2740" s="653"/>
      <c r="HCX2740" s="653"/>
      <c r="HCY2740" s="653"/>
      <c r="HCZ2740" s="653"/>
      <c r="HDA2740" s="653"/>
      <c r="HDB2740" s="653"/>
      <c r="HDC2740" s="653"/>
      <c r="HDD2740" s="653"/>
      <c r="HDE2740" s="653"/>
      <c r="HDF2740" s="653"/>
      <c r="HDG2740" s="653"/>
      <c r="HDH2740" s="653"/>
      <c r="HDI2740" s="653"/>
      <c r="HDJ2740" s="653"/>
      <c r="HDK2740" s="653"/>
      <c r="HDL2740" s="653"/>
      <c r="HDM2740" s="653"/>
      <c r="HDN2740" s="653"/>
      <c r="HDO2740" s="653"/>
      <c r="HDP2740" s="653"/>
      <c r="HDQ2740" s="653"/>
      <c r="HDR2740" s="653"/>
      <c r="HDS2740" s="653"/>
      <c r="HDT2740" s="653"/>
      <c r="HDU2740" s="653"/>
      <c r="HDV2740" s="653"/>
      <c r="HDW2740" s="653"/>
      <c r="HDX2740" s="653"/>
      <c r="HDY2740" s="653"/>
      <c r="HDZ2740" s="653"/>
      <c r="HEA2740" s="653"/>
      <c r="HEB2740" s="653"/>
      <c r="HEC2740" s="653"/>
      <c r="HED2740" s="653"/>
      <c r="HEE2740" s="653"/>
      <c r="HEF2740" s="653"/>
      <c r="HEG2740" s="653"/>
      <c r="HEH2740" s="653"/>
      <c r="HEI2740" s="653"/>
      <c r="HEJ2740" s="653"/>
      <c r="HEK2740" s="653"/>
      <c r="HEL2740" s="653"/>
      <c r="HEM2740" s="653"/>
      <c r="HEN2740" s="653"/>
      <c r="HEO2740" s="653"/>
      <c r="HEP2740" s="653"/>
      <c r="HEQ2740" s="653"/>
      <c r="HER2740" s="653"/>
      <c r="HES2740" s="653"/>
      <c r="HET2740" s="653"/>
      <c r="HEU2740" s="653"/>
      <c r="HEV2740" s="653"/>
      <c r="HEW2740" s="653"/>
      <c r="HEX2740" s="653"/>
      <c r="HEY2740" s="653"/>
      <c r="HEZ2740" s="653"/>
      <c r="HFA2740" s="653"/>
      <c r="HFB2740" s="653"/>
      <c r="HFC2740" s="653"/>
      <c r="HFD2740" s="653"/>
      <c r="HFE2740" s="653"/>
      <c r="HFF2740" s="653"/>
      <c r="HFG2740" s="653"/>
      <c r="HFH2740" s="653"/>
      <c r="HFI2740" s="653"/>
      <c r="HFJ2740" s="653"/>
      <c r="HFK2740" s="653"/>
      <c r="HFL2740" s="653"/>
      <c r="HFM2740" s="653"/>
      <c r="HFN2740" s="653"/>
      <c r="HFO2740" s="653"/>
      <c r="HFP2740" s="653"/>
      <c r="HFQ2740" s="653"/>
      <c r="HFR2740" s="653"/>
      <c r="HFS2740" s="653"/>
      <c r="HFT2740" s="653"/>
      <c r="HFU2740" s="653"/>
      <c r="HFV2740" s="653"/>
      <c r="HFW2740" s="653"/>
      <c r="HFX2740" s="653"/>
      <c r="HFY2740" s="653"/>
      <c r="HFZ2740" s="653"/>
      <c r="HGA2740" s="653"/>
      <c r="HGB2740" s="653"/>
      <c r="HGC2740" s="653"/>
      <c r="HGD2740" s="653"/>
      <c r="HGE2740" s="653"/>
      <c r="HGF2740" s="653"/>
      <c r="HGG2740" s="653"/>
      <c r="HGH2740" s="653"/>
      <c r="HGI2740" s="653"/>
      <c r="HGJ2740" s="653"/>
      <c r="HGK2740" s="653"/>
      <c r="HGL2740" s="653"/>
      <c r="HGM2740" s="653"/>
      <c r="HGN2740" s="653"/>
      <c r="HGO2740" s="653"/>
      <c r="HGP2740" s="653"/>
      <c r="HGQ2740" s="653"/>
      <c r="HGR2740" s="653"/>
      <c r="HGS2740" s="653"/>
      <c r="HGT2740" s="653"/>
      <c r="HGU2740" s="653"/>
      <c r="HGV2740" s="653"/>
      <c r="HGW2740" s="653"/>
      <c r="HGX2740" s="653"/>
      <c r="HGY2740" s="653"/>
      <c r="HGZ2740" s="653"/>
      <c r="HHA2740" s="653"/>
      <c r="HHB2740" s="653"/>
      <c r="HHC2740" s="653"/>
      <c r="HHD2740" s="653"/>
      <c r="HHE2740" s="653"/>
      <c r="HHF2740" s="653"/>
      <c r="HHG2740" s="653"/>
      <c r="HHH2740" s="653"/>
      <c r="HHI2740" s="653"/>
      <c r="HHJ2740" s="653"/>
      <c r="HHK2740" s="653"/>
      <c r="HHL2740" s="653"/>
      <c r="HHM2740" s="653"/>
      <c r="HHN2740" s="653"/>
      <c r="HHO2740" s="653"/>
      <c r="HHP2740" s="653"/>
      <c r="HHQ2740" s="653"/>
      <c r="HHR2740" s="653"/>
      <c r="HHS2740" s="653"/>
      <c r="HHT2740" s="653"/>
      <c r="HHU2740" s="653"/>
      <c r="HHV2740" s="653"/>
      <c r="HHW2740" s="653"/>
      <c r="HHX2740" s="653"/>
      <c r="HHY2740" s="653"/>
      <c r="HHZ2740" s="653"/>
      <c r="HIA2740" s="653"/>
      <c r="HIB2740" s="653"/>
      <c r="HIC2740" s="653"/>
      <c r="HID2740" s="653"/>
      <c r="HIE2740" s="653"/>
      <c r="HIF2740" s="653"/>
      <c r="HIG2740" s="653"/>
      <c r="HIH2740" s="653"/>
      <c r="HII2740" s="653"/>
      <c r="HIJ2740" s="653"/>
      <c r="HIK2740" s="653"/>
      <c r="HIL2740" s="653"/>
      <c r="HIM2740" s="653"/>
      <c r="HIN2740" s="653"/>
      <c r="HIO2740" s="653"/>
      <c r="HIP2740" s="653"/>
      <c r="HIQ2740" s="653"/>
      <c r="HIR2740" s="653"/>
      <c r="HIS2740" s="653"/>
      <c r="HIT2740" s="653"/>
      <c r="HIU2740" s="653"/>
      <c r="HIV2740" s="653"/>
      <c r="HIW2740" s="653"/>
      <c r="HIX2740" s="653"/>
      <c r="HIY2740" s="653"/>
      <c r="HIZ2740" s="653"/>
      <c r="HJA2740" s="653"/>
      <c r="HJB2740" s="653"/>
      <c r="HJC2740" s="653"/>
      <c r="HJD2740" s="653"/>
      <c r="HJE2740" s="653"/>
      <c r="HJF2740" s="653"/>
      <c r="HJG2740" s="653"/>
      <c r="HJH2740" s="653"/>
      <c r="HJI2740" s="653"/>
      <c r="HJJ2740" s="653"/>
      <c r="HJK2740" s="653"/>
      <c r="HJL2740" s="653"/>
      <c r="HJM2740" s="653"/>
      <c r="HJN2740" s="653"/>
      <c r="HJO2740" s="653"/>
      <c r="HJP2740" s="653"/>
      <c r="HJQ2740" s="653"/>
      <c r="HJR2740" s="653"/>
      <c r="HJS2740" s="653"/>
      <c r="HJT2740" s="653"/>
      <c r="HJU2740" s="653"/>
      <c r="HJV2740" s="653"/>
      <c r="HJW2740" s="653"/>
      <c r="HJX2740" s="653"/>
      <c r="HJY2740" s="653"/>
      <c r="HJZ2740" s="653"/>
      <c r="HKA2740" s="653"/>
      <c r="HKB2740" s="653"/>
      <c r="HKC2740" s="653"/>
      <c r="HKD2740" s="653"/>
      <c r="HKE2740" s="653"/>
      <c r="HKF2740" s="653"/>
      <c r="HKG2740" s="653"/>
      <c r="HKH2740" s="653"/>
      <c r="HKI2740" s="653"/>
      <c r="HKJ2740" s="653"/>
      <c r="HKK2740" s="653"/>
      <c r="HKL2740" s="653"/>
      <c r="HKM2740" s="653"/>
      <c r="HKN2740" s="653"/>
      <c r="HKO2740" s="653"/>
      <c r="HKP2740" s="653"/>
      <c r="HKQ2740" s="653"/>
      <c r="HKR2740" s="653"/>
      <c r="HKS2740" s="653"/>
      <c r="HKT2740" s="653"/>
      <c r="HKU2740" s="653"/>
      <c r="HKV2740" s="653"/>
      <c r="HKW2740" s="653"/>
      <c r="HKX2740" s="653"/>
      <c r="HKY2740" s="653"/>
      <c r="HKZ2740" s="653"/>
      <c r="HLA2740" s="653"/>
      <c r="HLB2740" s="653"/>
      <c r="HLC2740" s="653"/>
      <c r="HLD2740" s="653"/>
      <c r="HLE2740" s="653"/>
      <c r="HLF2740" s="653"/>
      <c r="HLG2740" s="653"/>
      <c r="HLH2740" s="653"/>
      <c r="HLI2740" s="653"/>
      <c r="HLJ2740" s="653"/>
      <c r="HLK2740" s="653"/>
      <c r="HLL2740" s="653"/>
      <c r="HLM2740" s="653"/>
      <c r="HLN2740" s="653"/>
      <c r="HLO2740" s="653"/>
      <c r="HLP2740" s="653"/>
      <c r="HLQ2740" s="653"/>
      <c r="HLR2740" s="653"/>
      <c r="HLS2740" s="653"/>
      <c r="HLT2740" s="653"/>
      <c r="HLU2740" s="653"/>
      <c r="HLV2740" s="653"/>
      <c r="HLW2740" s="653"/>
      <c r="HLX2740" s="653"/>
      <c r="HLY2740" s="653"/>
      <c r="HLZ2740" s="653"/>
      <c r="HMA2740" s="653"/>
      <c r="HMB2740" s="653"/>
      <c r="HMC2740" s="653"/>
      <c r="HMD2740" s="653"/>
      <c r="HME2740" s="653"/>
      <c r="HMF2740" s="653"/>
      <c r="HMG2740" s="653"/>
      <c r="HMH2740" s="653"/>
      <c r="HMI2740" s="653"/>
      <c r="HMJ2740" s="653"/>
      <c r="HMK2740" s="653"/>
      <c r="HML2740" s="653"/>
      <c r="HMM2740" s="653"/>
      <c r="HMN2740" s="653"/>
      <c r="HMO2740" s="653"/>
      <c r="HMP2740" s="653"/>
      <c r="HMQ2740" s="653"/>
      <c r="HMR2740" s="653"/>
      <c r="HMS2740" s="653"/>
      <c r="HMT2740" s="653"/>
      <c r="HMU2740" s="653"/>
      <c r="HMV2740" s="653"/>
      <c r="HMW2740" s="653"/>
      <c r="HMX2740" s="653"/>
      <c r="HMY2740" s="653"/>
      <c r="HMZ2740" s="653"/>
      <c r="HNA2740" s="653"/>
      <c r="HNB2740" s="653"/>
      <c r="HNC2740" s="653"/>
      <c r="HND2740" s="653"/>
      <c r="HNE2740" s="653"/>
      <c r="HNF2740" s="653"/>
      <c r="HNG2740" s="653"/>
      <c r="HNH2740" s="653"/>
      <c r="HNI2740" s="653"/>
      <c r="HNJ2740" s="653"/>
      <c r="HNK2740" s="653"/>
      <c r="HNL2740" s="653"/>
      <c r="HNM2740" s="653"/>
      <c r="HNN2740" s="653"/>
      <c r="HNO2740" s="653"/>
      <c r="HNP2740" s="653"/>
      <c r="HNQ2740" s="653"/>
      <c r="HNR2740" s="653"/>
      <c r="HNS2740" s="653"/>
      <c r="HNT2740" s="653"/>
      <c r="HNU2740" s="653"/>
      <c r="HNV2740" s="653"/>
      <c r="HNW2740" s="653"/>
      <c r="HNX2740" s="653"/>
      <c r="HNY2740" s="653"/>
      <c r="HNZ2740" s="653"/>
      <c r="HOA2740" s="653"/>
      <c r="HOB2740" s="653"/>
      <c r="HOC2740" s="653"/>
      <c r="HOD2740" s="653"/>
      <c r="HOE2740" s="653"/>
      <c r="HOF2740" s="653"/>
      <c r="HOG2740" s="653"/>
      <c r="HOH2740" s="653"/>
      <c r="HOI2740" s="653"/>
      <c r="HOJ2740" s="653"/>
      <c r="HOK2740" s="653"/>
      <c r="HOL2740" s="653"/>
      <c r="HOM2740" s="653"/>
      <c r="HON2740" s="653"/>
      <c r="HOO2740" s="653"/>
      <c r="HOP2740" s="653"/>
      <c r="HOQ2740" s="653"/>
      <c r="HOR2740" s="653"/>
      <c r="HOS2740" s="653"/>
      <c r="HOT2740" s="653"/>
      <c r="HOU2740" s="653"/>
      <c r="HOV2740" s="653"/>
      <c r="HOW2740" s="653"/>
      <c r="HOX2740" s="653"/>
      <c r="HOY2740" s="653"/>
      <c r="HOZ2740" s="653"/>
      <c r="HPA2740" s="653"/>
      <c r="HPB2740" s="653"/>
      <c r="HPC2740" s="653"/>
      <c r="HPD2740" s="653"/>
      <c r="HPE2740" s="653"/>
      <c r="HPF2740" s="653"/>
      <c r="HPG2740" s="653"/>
      <c r="HPH2740" s="653"/>
      <c r="HPI2740" s="653"/>
      <c r="HPJ2740" s="653"/>
      <c r="HPK2740" s="653"/>
      <c r="HPL2740" s="653"/>
      <c r="HPM2740" s="653"/>
      <c r="HPN2740" s="653"/>
      <c r="HPO2740" s="653"/>
      <c r="HPP2740" s="653"/>
      <c r="HPQ2740" s="653"/>
      <c r="HPR2740" s="653"/>
      <c r="HPS2740" s="653"/>
      <c r="HPT2740" s="653"/>
      <c r="HPU2740" s="653"/>
      <c r="HPV2740" s="653"/>
      <c r="HPW2740" s="653"/>
      <c r="HPX2740" s="653"/>
      <c r="HPY2740" s="653"/>
      <c r="HPZ2740" s="653"/>
      <c r="HQA2740" s="653"/>
      <c r="HQB2740" s="653"/>
      <c r="HQC2740" s="653"/>
      <c r="HQD2740" s="653"/>
      <c r="HQE2740" s="653"/>
      <c r="HQF2740" s="653"/>
      <c r="HQG2740" s="653"/>
      <c r="HQH2740" s="653"/>
      <c r="HQI2740" s="653"/>
      <c r="HQJ2740" s="653"/>
      <c r="HQK2740" s="653"/>
      <c r="HQL2740" s="653"/>
      <c r="HQM2740" s="653"/>
      <c r="HQN2740" s="653"/>
      <c r="HQO2740" s="653"/>
      <c r="HQP2740" s="653"/>
      <c r="HQQ2740" s="653"/>
      <c r="HQR2740" s="653"/>
      <c r="HQS2740" s="653"/>
      <c r="HQT2740" s="653"/>
      <c r="HQU2740" s="653"/>
      <c r="HQV2740" s="653"/>
      <c r="HQW2740" s="653"/>
      <c r="HQX2740" s="653"/>
      <c r="HQY2740" s="653"/>
      <c r="HQZ2740" s="653"/>
      <c r="HRA2740" s="653"/>
      <c r="HRB2740" s="653"/>
      <c r="HRC2740" s="653"/>
      <c r="HRD2740" s="653"/>
      <c r="HRE2740" s="653"/>
      <c r="HRF2740" s="653"/>
      <c r="HRG2740" s="653"/>
      <c r="HRH2740" s="653"/>
      <c r="HRI2740" s="653"/>
      <c r="HRJ2740" s="653"/>
      <c r="HRK2740" s="653"/>
      <c r="HRL2740" s="653"/>
      <c r="HRM2740" s="653"/>
      <c r="HRN2740" s="653"/>
      <c r="HRO2740" s="653"/>
      <c r="HRP2740" s="653"/>
      <c r="HRQ2740" s="653"/>
      <c r="HRR2740" s="653"/>
      <c r="HRS2740" s="653"/>
      <c r="HRT2740" s="653"/>
      <c r="HRU2740" s="653"/>
      <c r="HRV2740" s="653"/>
      <c r="HRW2740" s="653"/>
      <c r="HRX2740" s="653"/>
      <c r="HRY2740" s="653"/>
      <c r="HRZ2740" s="653"/>
      <c r="HSA2740" s="653"/>
      <c r="HSB2740" s="653"/>
      <c r="HSC2740" s="653"/>
      <c r="HSD2740" s="653"/>
      <c r="HSE2740" s="653"/>
      <c r="HSF2740" s="653"/>
      <c r="HSG2740" s="653"/>
      <c r="HSH2740" s="653"/>
      <c r="HSI2740" s="653"/>
      <c r="HSJ2740" s="653"/>
      <c r="HSK2740" s="653"/>
      <c r="HSL2740" s="653"/>
      <c r="HSM2740" s="653"/>
      <c r="HSN2740" s="653"/>
      <c r="HSO2740" s="653"/>
      <c r="HSP2740" s="653"/>
      <c r="HSQ2740" s="653"/>
      <c r="HSR2740" s="653"/>
      <c r="HSS2740" s="653"/>
      <c r="HST2740" s="653"/>
      <c r="HSU2740" s="653"/>
      <c r="HSV2740" s="653"/>
      <c r="HSW2740" s="653"/>
      <c r="HSX2740" s="653"/>
      <c r="HSY2740" s="653"/>
      <c r="HSZ2740" s="653"/>
      <c r="HTA2740" s="653"/>
      <c r="HTB2740" s="653"/>
      <c r="HTC2740" s="653"/>
      <c r="HTD2740" s="653"/>
      <c r="HTE2740" s="653"/>
      <c r="HTF2740" s="653"/>
      <c r="HTG2740" s="653"/>
      <c r="HTH2740" s="653"/>
      <c r="HTI2740" s="653"/>
      <c r="HTJ2740" s="653"/>
      <c r="HTK2740" s="653"/>
      <c r="HTL2740" s="653"/>
      <c r="HTM2740" s="653"/>
      <c r="HTN2740" s="653"/>
      <c r="HTO2740" s="653"/>
      <c r="HTP2740" s="653"/>
      <c r="HTQ2740" s="653"/>
      <c r="HTR2740" s="653"/>
      <c r="HTS2740" s="653"/>
      <c r="HTT2740" s="653"/>
      <c r="HTU2740" s="653"/>
      <c r="HTV2740" s="653"/>
      <c r="HTW2740" s="653"/>
      <c r="HTX2740" s="653"/>
      <c r="HTY2740" s="653"/>
      <c r="HTZ2740" s="653"/>
      <c r="HUA2740" s="653"/>
      <c r="HUB2740" s="653"/>
      <c r="HUC2740" s="653"/>
      <c r="HUD2740" s="653"/>
      <c r="HUE2740" s="653"/>
      <c r="HUF2740" s="653"/>
      <c r="HUG2740" s="653"/>
      <c r="HUH2740" s="653"/>
      <c r="HUI2740" s="653"/>
      <c r="HUJ2740" s="653"/>
      <c r="HUK2740" s="653"/>
      <c r="HUL2740" s="653"/>
      <c r="HUM2740" s="653"/>
      <c r="HUN2740" s="653"/>
      <c r="HUO2740" s="653"/>
      <c r="HUP2740" s="653"/>
      <c r="HUQ2740" s="653"/>
      <c r="HUR2740" s="653"/>
      <c r="HUS2740" s="653"/>
      <c r="HUT2740" s="653"/>
      <c r="HUU2740" s="653"/>
      <c r="HUV2740" s="653"/>
      <c r="HUW2740" s="653"/>
      <c r="HUX2740" s="653"/>
      <c r="HUY2740" s="653"/>
      <c r="HUZ2740" s="653"/>
      <c r="HVA2740" s="653"/>
      <c r="HVB2740" s="653"/>
      <c r="HVC2740" s="653"/>
      <c r="HVD2740" s="653"/>
      <c r="HVE2740" s="653"/>
      <c r="HVF2740" s="653"/>
      <c r="HVG2740" s="653"/>
      <c r="HVH2740" s="653"/>
      <c r="HVI2740" s="653"/>
      <c r="HVJ2740" s="653"/>
      <c r="HVK2740" s="653"/>
      <c r="HVL2740" s="653"/>
      <c r="HVM2740" s="653"/>
      <c r="HVN2740" s="653"/>
      <c r="HVO2740" s="653"/>
      <c r="HVP2740" s="653"/>
      <c r="HVQ2740" s="653"/>
      <c r="HVR2740" s="653"/>
      <c r="HVS2740" s="653"/>
      <c r="HVT2740" s="653"/>
      <c r="HVU2740" s="653"/>
      <c r="HVV2740" s="653"/>
      <c r="HVW2740" s="653"/>
      <c r="HVX2740" s="653"/>
      <c r="HVY2740" s="653"/>
      <c r="HVZ2740" s="653"/>
      <c r="HWA2740" s="653"/>
      <c r="HWB2740" s="653"/>
      <c r="HWC2740" s="653"/>
      <c r="HWD2740" s="653"/>
      <c r="HWE2740" s="653"/>
      <c r="HWF2740" s="653"/>
      <c r="HWG2740" s="653"/>
      <c r="HWH2740" s="653"/>
      <c r="HWI2740" s="653"/>
      <c r="HWJ2740" s="653"/>
      <c r="HWK2740" s="653"/>
      <c r="HWL2740" s="653"/>
      <c r="HWM2740" s="653"/>
      <c r="HWN2740" s="653"/>
      <c r="HWO2740" s="653"/>
      <c r="HWP2740" s="653"/>
      <c r="HWQ2740" s="653"/>
      <c r="HWR2740" s="653"/>
      <c r="HWS2740" s="653"/>
      <c r="HWT2740" s="653"/>
      <c r="HWU2740" s="653"/>
      <c r="HWV2740" s="653"/>
      <c r="HWW2740" s="653"/>
      <c r="HWX2740" s="653"/>
      <c r="HWY2740" s="653"/>
      <c r="HWZ2740" s="653"/>
      <c r="HXA2740" s="653"/>
      <c r="HXB2740" s="653"/>
      <c r="HXC2740" s="653"/>
      <c r="HXD2740" s="653"/>
      <c r="HXE2740" s="653"/>
      <c r="HXF2740" s="653"/>
      <c r="HXG2740" s="653"/>
      <c r="HXH2740" s="653"/>
      <c r="HXI2740" s="653"/>
      <c r="HXJ2740" s="653"/>
      <c r="HXK2740" s="653"/>
      <c r="HXL2740" s="653"/>
      <c r="HXM2740" s="653"/>
      <c r="HXN2740" s="653"/>
      <c r="HXO2740" s="653"/>
      <c r="HXP2740" s="653"/>
      <c r="HXQ2740" s="653"/>
      <c r="HXR2740" s="653"/>
      <c r="HXS2740" s="653"/>
      <c r="HXT2740" s="653"/>
      <c r="HXU2740" s="653"/>
      <c r="HXV2740" s="653"/>
      <c r="HXW2740" s="653"/>
      <c r="HXX2740" s="653"/>
      <c r="HXY2740" s="653"/>
      <c r="HXZ2740" s="653"/>
      <c r="HYA2740" s="653"/>
      <c r="HYB2740" s="653"/>
      <c r="HYC2740" s="653"/>
      <c r="HYD2740" s="653"/>
      <c r="HYE2740" s="653"/>
      <c r="HYF2740" s="653"/>
      <c r="HYG2740" s="653"/>
      <c r="HYH2740" s="653"/>
      <c r="HYI2740" s="653"/>
      <c r="HYJ2740" s="653"/>
      <c r="HYK2740" s="653"/>
      <c r="HYL2740" s="653"/>
      <c r="HYM2740" s="653"/>
      <c r="HYN2740" s="653"/>
      <c r="HYO2740" s="653"/>
      <c r="HYP2740" s="653"/>
      <c r="HYQ2740" s="653"/>
      <c r="HYR2740" s="653"/>
      <c r="HYS2740" s="653"/>
      <c r="HYT2740" s="653"/>
      <c r="HYU2740" s="653"/>
      <c r="HYV2740" s="653"/>
      <c r="HYW2740" s="653"/>
      <c r="HYX2740" s="653"/>
      <c r="HYY2740" s="653"/>
      <c r="HYZ2740" s="653"/>
      <c r="HZA2740" s="653"/>
      <c r="HZB2740" s="653"/>
      <c r="HZC2740" s="653"/>
      <c r="HZD2740" s="653"/>
      <c r="HZE2740" s="653"/>
      <c r="HZF2740" s="653"/>
      <c r="HZG2740" s="653"/>
      <c r="HZH2740" s="653"/>
      <c r="HZI2740" s="653"/>
      <c r="HZJ2740" s="653"/>
      <c r="HZK2740" s="653"/>
      <c r="HZL2740" s="653"/>
      <c r="HZM2740" s="653"/>
      <c r="HZN2740" s="653"/>
      <c r="HZO2740" s="653"/>
      <c r="HZP2740" s="653"/>
      <c r="HZQ2740" s="653"/>
      <c r="HZR2740" s="653"/>
      <c r="HZS2740" s="653"/>
      <c r="HZT2740" s="653"/>
      <c r="HZU2740" s="653"/>
      <c r="HZV2740" s="653"/>
      <c r="HZW2740" s="653"/>
      <c r="HZX2740" s="653"/>
      <c r="HZY2740" s="653"/>
      <c r="HZZ2740" s="653"/>
      <c r="IAA2740" s="653"/>
      <c r="IAB2740" s="653"/>
      <c r="IAC2740" s="653"/>
      <c r="IAD2740" s="653"/>
      <c r="IAE2740" s="653"/>
      <c r="IAF2740" s="653"/>
      <c r="IAG2740" s="653"/>
      <c r="IAH2740" s="653"/>
      <c r="IAI2740" s="653"/>
      <c r="IAJ2740" s="653"/>
      <c r="IAK2740" s="653"/>
      <c r="IAL2740" s="653"/>
      <c r="IAM2740" s="653"/>
      <c r="IAN2740" s="653"/>
      <c r="IAO2740" s="653"/>
      <c r="IAP2740" s="653"/>
      <c r="IAQ2740" s="653"/>
      <c r="IAR2740" s="653"/>
      <c r="IAS2740" s="653"/>
      <c r="IAT2740" s="653"/>
      <c r="IAU2740" s="653"/>
      <c r="IAV2740" s="653"/>
      <c r="IAW2740" s="653"/>
      <c r="IAX2740" s="653"/>
      <c r="IAY2740" s="653"/>
      <c r="IAZ2740" s="653"/>
      <c r="IBA2740" s="653"/>
      <c r="IBB2740" s="653"/>
      <c r="IBC2740" s="653"/>
      <c r="IBD2740" s="653"/>
      <c r="IBE2740" s="653"/>
      <c r="IBF2740" s="653"/>
      <c r="IBG2740" s="653"/>
      <c r="IBH2740" s="653"/>
      <c r="IBI2740" s="653"/>
      <c r="IBJ2740" s="653"/>
      <c r="IBK2740" s="653"/>
      <c r="IBL2740" s="653"/>
      <c r="IBM2740" s="653"/>
      <c r="IBN2740" s="653"/>
      <c r="IBO2740" s="653"/>
      <c r="IBP2740" s="653"/>
      <c r="IBQ2740" s="653"/>
      <c r="IBR2740" s="653"/>
      <c r="IBS2740" s="653"/>
      <c r="IBT2740" s="653"/>
      <c r="IBU2740" s="653"/>
      <c r="IBV2740" s="653"/>
      <c r="IBW2740" s="653"/>
      <c r="IBX2740" s="653"/>
      <c r="IBY2740" s="653"/>
      <c r="IBZ2740" s="653"/>
      <c r="ICA2740" s="653"/>
      <c r="ICB2740" s="653"/>
      <c r="ICC2740" s="653"/>
      <c r="ICD2740" s="653"/>
      <c r="ICE2740" s="653"/>
      <c r="ICF2740" s="653"/>
      <c r="ICG2740" s="653"/>
      <c r="ICH2740" s="653"/>
      <c r="ICI2740" s="653"/>
      <c r="ICJ2740" s="653"/>
      <c r="ICK2740" s="653"/>
      <c r="ICL2740" s="653"/>
      <c r="ICM2740" s="653"/>
      <c r="ICN2740" s="653"/>
      <c r="ICO2740" s="653"/>
      <c r="ICP2740" s="653"/>
      <c r="ICQ2740" s="653"/>
      <c r="ICR2740" s="653"/>
      <c r="ICS2740" s="653"/>
      <c r="ICT2740" s="653"/>
      <c r="ICU2740" s="653"/>
      <c r="ICV2740" s="653"/>
      <c r="ICW2740" s="653"/>
      <c r="ICX2740" s="653"/>
      <c r="ICY2740" s="653"/>
      <c r="ICZ2740" s="653"/>
      <c r="IDA2740" s="653"/>
      <c r="IDB2740" s="653"/>
      <c r="IDC2740" s="653"/>
      <c r="IDD2740" s="653"/>
      <c r="IDE2740" s="653"/>
      <c r="IDF2740" s="653"/>
      <c r="IDG2740" s="653"/>
      <c r="IDH2740" s="653"/>
      <c r="IDI2740" s="653"/>
      <c r="IDJ2740" s="653"/>
      <c r="IDK2740" s="653"/>
      <c r="IDL2740" s="653"/>
      <c r="IDM2740" s="653"/>
      <c r="IDN2740" s="653"/>
      <c r="IDO2740" s="653"/>
      <c r="IDP2740" s="653"/>
      <c r="IDQ2740" s="653"/>
      <c r="IDR2740" s="653"/>
      <c r="IDS2740" s="653"/>
      <c r="IDT2740" s="653"/>
      <c r="IDU2740" s="653"/>
      <c r="IDV2740" s="653"/>
      <c r="IDW2740" s="653"/>
      <c r="IDX2740" s="653"/>
      <c r="IDY2740" s="653"/>
      <c r="IDZ2740" s="653"/>
      <c r="IEA2740" s="653"/>
      <c r="IEB2740" s="653"/>
      <c r="IEC2740" s="653"/>
      <c r="IED2740" s="653"/>
      <c r="IEE2740" s="653"/>
      <c r="IEF2740" s="653"/>
      <c r="IEG2740" s="653"/>
      <c r="IEH2740" s="653"/>
      <c r="IEI2740" s="653"/>
      <c r="IEJ2740" s="653"/>
      <c r="IEK2740" s="653"/>
      <c r="IEL2740" s="653"/>
      <c r="IEM2740" s="653"/>
      <c r="IEN2740" s="653"/>
      <c r="IEO2740" s="653"/>
      <c r="IEP2740" s="653"/>
      <c r="IEQ2740" s="653"/>
      <c r="IER2740" s="653"/>
      <c r="IES2740" s="653"/>
      <c r="IET2740" s="653"/>
      <c r="IEU2740" s="653"/>
      <c r="IEV2740" s="653"/>
      <c r="IEW2740" s="653"/>
      <c r="IEX2740" s="653"/>
      <c r="IEY2740" s="653"/>
      <c r="IEZ2740" s="653"/>
      <c r="IFA2740" s="653"/>
      <c r="IFB2740" s="653"/>
      <c r="IFC2740" s="653"/>
      <c r="IFD2740" s="653"/>
      <c r="IFE2740" s="653"/>
      <c r="IFF2740" s="653"/>
      <c r="IFG2740" s="653"/>
      <c r="IFH2740" s="653"/>
      <c r="IFI2740" s="653"/>
      <c r="IFJ2740" s="653"/>
      <c r="IFK2740" s="653"/>
      <c r="IFL2740" s="653"/>
      <c r="IFM2740" s="653"/>
      <c r="IFN2740" s="653"/>
      <c r="IFO2740" s="653"/>
      <c r="IFP2740" s="653"/>
      <c r="IFQ2740" s="653"/>
      <c r="IFR2740" s="653"/>
      <c r="IFS2740" s="653"/>
      <c r="IFT2740" s="653"/>
      <c r="IFU2740" s="653"/>
      <c r="IFV2740" s="653"/>
      <c r="IFW2740" s="653"/>
      <c r="IFX2740" s="653"/>
      <c r="IFY2740" s="653"/>
      <c r="IFZ2740" s="653"/>
      <c r="IGA2740" s="653"/>
      <c r="IGB2740" s="653"/>
      <c r="IGC2740" s="653"/>
      <c r="IGD2740" s="653"/>
      <c r="IGE2740" s="653"/>
      <c r="IGF2740" s="653"/>
      <c r="IGG2740" s="653"/>
      <c r="IGH2740" s="653"/>
      <c r="IGI2740" s="653"/>
      <c r="IGJ2740" s="653"/>
      <c r="IGK2740" s="653"/>
      <c r="IGL2740" s="653"/>
      <c r="IGM2740" s="653"/>
      <c r="IGN2740" s="653"/>
      <c r="IGO2740" s="653"/>
      <c r="IGP2740" s="653"/>
      <c r="IGQ2740" s="653"/>
      <c r="IGR2740" s="653"/>
      <c r="IGS2740" s="653"/>
      <c r="IGT2740" s="653"/>
      <c r="IGU2740" s="653"/>
      <c r="IGV2740" s="653"/>
      <c r="IGW2740" s="653"/>
      <c r="IGX2740" s="653"/>
      <c r="IGY2740" s="653"/>
      <c r="IGZ2740" s="653"/>
      <c r="IHA2740" s="653"/>
      <c r="IHB2740" s="653"/>
      <c r="IHC2740" s="653"/>
      <c r="IHD2740" s="653"/>
      <c r="IHE2740" s="653"/>
      <c r="IHF2740" s="653"/>
      <c r="IHG2740" s="653"/>
      <c r="IHH2740" s="653"/>
      <c r="IHI2740" s="653"/>
      <c r="IHJ2740" s="653"/>
      <c r="IHK2740" s="653"/>
      <c r="IHL2740" s="653"/>
      <c r="IHM2740" s="653"/>
      <c r="IHN2740" s="653"/>
      <c r="IHO2740" s="653"/>
      <c r="IHP2740" s="653"/>
      <c r="IHQ2740" s="653"/>
      <c r="IHR2740" s="653"/>
      <c r="IHS2740" s="653"/>
      <c r="IHT2740" s="653"/>
      <c r="IHU2740" s="653"/>
      <c r="IHV2740" s="653"/>
      <c r="IHW2740" s="653"/>
      <c r="IHX2740" s="653"/>
      <c r="IHY2740" s="653"/>
      <c r="IHZ2740" s="653"/>
      <c r="IIA2740" s="653"/>
      <c r="IIB2740" s="653"/>
      <c r="IIC2740" s="653"/>
      <c r="IID2740" s="653"/>
      <c r="IIE2740" s="653"/>
      <c r="IIF2740" s="653"/>
      <c r="IIG2740" s="653"/>
      <c r="IIH2740" s="653"/>
      <c r="III2740" s="653"/>
      <c r="IIJ2740" s="653"/>
      <c r="IIK2740" s="653"/>
      <c r="IIL2740" s="653"/>
      <c r="IIM2740" s="653"/>
      <c r="IIN2740" s="653"/>
      <c r="IIO2740" s="653"/>
      <c r="IIP2740" s="653"/>
      <c r="IIQ2740" s="653"/>
      <c r="IIR2740" s="653"/>
      <c r="IIS2740" s="653"/>
      <c r="IIT2740" s="653"/>
      <c r="IIU2740" s="653"/>
      <c r="IIV2740" s="653"/>
      <c r="IIW2740" s="653"/>
      <c r="IIX2740" s="653"/>
      <c r="IIY2740" s="653"/>
      <c r="IIZ2740" s="653"/>
      <c r="IJA2740" s="653"/>
      <c r="IJB2740" s="653"/>
      <c r="IJC2740" s="653"/>
      <c r="IJD2740" s="653"/>
      <c r="IJE2740" s="653"/>
      <c r="IJF2740" s="653"/>
      <c r="IJG2740" s="653"/>
      <c r="IJH2740" s="653"/>
      <c r="IJI2740" s="653"/>
      <c r="IJJ2740" s="653"/>
      <c r="IJK2740" s="653"/>
      <c r="IJL2740" s="653"/>
      <c r="IJM2740" s="653"/>
      <c r="IJN2740" s="653"/>
      <c r="IJO2740" s="653"/>
      <c r="IJP2740" s="653"/>
      <c r="IJQ2740" s="653"/>
      <c r="IJR2740" s="653"/>
      <c r="IJS2740" s="653"/>
      <c r="IJT2740" s="653"/>
      <c r="IJU2740" s="653"/>
      <c r="IJV2740" s="653"/>
      <c r="IJW2740" s="653"/>
      <c r="IJX2740" s="653"/>
      <c r="IJY2740" s="653"/>
      <c r="IJZ2740" s="653"/>
      <c r="IKA2740" s="653"/>
      <c r="IKB2740" s="653"/>
      <c r="IKC2740" s="653"/>
      <c r="IKD2740" s="653"/>
      <c r="IKE2740" s="653"/>
      <c r="IKF2740" s="653"/>
      <c r="IKG2740" s="653"/>
      <c r="IKH2740" s="653"/>
      <c r="IKI2740" s="653"/>
      <c r="IKJ2740" s="653"/>
      <c r="IKK2740" s="653"/>
      <c r="IKL2740" s="653"/>
      <c r="IKM2740" s="653"/>
      <c r="IKN2740" s="653"/>
      <c r="IKO2740" s="653"/>
      <c r="IKP2740" s="653"/>
      <c r="IKQ2740" s="653"/>
      <c r="IKR2740" s="653"/>
      <c r="IKS2740" s="653"/>
      <c r="IKT2740" s="653"/>
      <c r="IKU2740" s="653"/>
      <c r="IKV2740" s="653"/>
      <c r="IKW2740" s="653"/>
      <c r="IKX2740" s="653"/>
      <c r="IKY2740" s="653"/>
      <c r="IKZ2740" s="653"/>
      <c r="ILA2740" s="653"/>
      <c r="ILB2740" s="653"/>
      <c r="ILC2740" s="653"/>
      <c r="ILD2740" s="653"/>
      <c r="ILE2740" s="653"/>
      <c r="ILF2740" s="653"/>
      <c r="ILG2740" s="653"/>
      <c r="ILH2740" s="653"/>
      <c r="ILI2740" s="653"/>
      <c r="ILJ2740" s="653"/>
      <c r="ILK2740" s="653"/>
      <c r="ILL2740" s="653"/>
      <c r="ILM2740" s="653"/>
      <c r="ILN2740" s="653"/>
      <c r="ILO2740" s="653"/>
      <c r="ILP2740" s="653"/>
      <c r="ILQ2740" s="653"/>
      <c r="ILR2740" s="653"/>
      <c r="ILS2740" s="653"/>
      <c r="ILT2740" s="653"/>
      <c r="ILU2740" s="653"/>
      <c r="ILV2740" s="653"/>
      <c r="ILW2740" s="653"/>
      <c r="ILX2740" s="653"/>
      <c r="ILY2740" s="653"/>
      <c r="ILZ2740" s="653"/>
      <c r="IMA2740" s="653"/>
      <c r="IMB2740" s="653"/>
      <c r="IMC2740" s="653"/>
      <c r="IMD2740" s="653"/>
      <c r="IME2740" s="653"/>
      <c r="IMF2740" s="653"/>
      <c r="IMG2740" s="653"/>
      <c r="IMH2740" s="653"/>
      <c r="IMI2740" s="653"/>
      <c r="IMJ2740" s="653"/>
      <c r="IMK2740" s="653"/>
      <c r="IML2740" s="653"/>
      <c r="IMM2740" s="653"/>
      <c r="IMN2740" s="653"/>
      <c r="IMO2740" s="653"/>
      <c r="IMP2740" s="653"/>
      <c r="IMQ2740" s="653"/>
      <c r="IMR2740" s="653"/>
      <c r="IMS2740" s="653"/>
      <c r="IMT2740" s="653"/>
      <c r="IMU2740" s="653"/>
      <c r="IMV2740" s="653"/>
      <c r="IMW2740" s="653"/>
      <c r="IMX2740" s="653"/>
      <c r="IMY2740" s="653"/>
      <c r="IMZ2740" s="653"/>
      <c r="INA2740" s="653"/>
      <c r="INB2740" s="653"/>
      <c r="INC2740" s="653"/>
      <c r="IND2740" s="653"/>
      <c r="INE2740" s="653"/>
      <c r="INF2740" s="653"/>
      <c r="ING2740" s="653"/>
      <c r="INH2740" s="653"/>
      <c r="INI2740" s="653"/>
      <c r="INJ2740" s="653"/>
      <c r="INK2740" s="653"/>
      <c r="INL2740" s="653"/>
      <c r="INM2740" s="653"/>
      <c r="INN2740" s="653"/>
      <c r="INO2740" s="653"/>
      <c r="INP2740" s="653"/>
      <c r="INQ2740" s="653"/>
      <c r="INR2740" s="653"/>
      <c r="INS2740" s="653"/>
      <c r="INT2740" s="653"/>
      <c r="INU2740" s="653"/>
      <c r="INV2740" s="653"/>
      <c r="INW2740" s="653"/>
      <c r="INX2740" s="653"/>
      <c r="INY2740" s="653"/>
      <c r="INZ2740" s="653"/>
      <c r="IOA2740" s="653"/>
      <c r="IOB2740" s="653"/>
      <c r="IOC2740" s="653"/>
      <c r="IOD2740" s="653"/>
      <c r="IOE2740" s="653"/>
      <c r="IOF2740" s="653"/>
      <c r="IOG2740" s="653"/>
      <c r="IOH2740" s="653"/>
      <c r="IOI2740" s="653"/>
      <c r="IOJ2740" s="653"/>
      <c r="IOK2740" s="653"/>
      <c r="IOL2740" s="653"/>
      <c r="IOM2740" s="653"/>
      <c r="ION2740" s="653"/>
      <c r="IOO2740" s="653"/>
      <c r="IOP2740" s="653"/>
      <c r="IOQ2740" s="653"/>
      <c r="IOR2740" s="653"/>
      <c r="IOS2740" s="653"/>
      <c r="IOT2740" s="653"/>
      <c r="IOU2740" s="653"/>
      <c r="IOV2740" s="653"/>
      <c r="IOW2740" s="653"/>
      <c r="IOX2740" s="653"/>
      <c r="IOY2740" s="653"/>
      <c r="IOZ2740" s="653"/>
      <c r="IPA2740" s="653"/>
      <c r="IPB2740" s="653"/>
      <c r="IPC2740" s="653"/>
      <c r="IPD2740" s="653"/>
      <c r="IPE2740" s="653"/>
      <c r="IPF2740" s="653"/>
      <c r="IPG2740" s="653"/>
      <c r="IPH2740" s="653"/>
      <c r="IPI2740" s="653"/>
      <c r="IPJ2740" s="653"/>
      <c r="IPK2740" s="653"/>
      <c r="IPL2740" s="653"/>
      <c r="IPM2740" s="653"/>
      <c r="IPN2740" s="653"/>
      <c r="IPO2740" s="653"/>
      <c r="IPP2740" s="653"/>
      <c r="IPQ2740" s="653"/>
      <c r="IPR2740" s="653"/>
      <c r="IPS2740" s="653"/>
      <c r="IPT2740" s="653"/>
      <c r="IPU2740" s="653"/>
      <c r="IPV2740" s="653"/>
      <c r="IPW2740" s="653"/>
      <c r="IPX2740" s="653"/>
      <c r="IPY2740" s="653"/>
      <c r="IPZ2740" s="653"/>
      <c r="IQA2740" s="653"/>
      <c r="IQB2740" s="653"/>
      <c r="IQC2740" s="653"/>
      <c r="IQD2740" s="653"/>
      <c r="IQE2740" s="653"/>
      <c r="IQF2740" s="653"/>
      <c r="IQG2740" s="653"/>
      <c r="IQH2740" s="653"/>
      <c r="IQI2740" s="653"/>
      <c r="IQJ2740" s="653"/>
      <c r="IQK2740" s="653"/>
      <c r="IQL2740" s="653"/>
      <c r="IQM2740" s="653"/>
      <c r="IQN2740" s="653"/>
      <c r="IQO2740" s="653"/>
      <c r="IQP2740" s="653"/>
      <c r="IQQ2740" s="653"/>
      <c r="IQR2740" s="653"/>
      <c r="IQS2740" s="653"/>
      <c r="IQT2740" s="653"/>
      <c r="IQU2740" s="653"/>
      <c r="IQV2740" s="653"/>
      <c r="IQW2740" s="653"/>
      <c r="IQX2740" s="653"/>
      <c r="IQY2740" s="653"/>
      <c r="IQZ2740" s="653"/>
      <c r="IRA2740" s="653"/>
      <c r="IRB2740" s="653"/>
      <c r="IRC2740" s="653"/>
      <c r="IRD2740" s="653"/>
      <c r="IRE2740" s="653"/>
      <c r="IRF2740" s="653"/>
      <c r="IRG2740" s="653"/>
      <c r="IRH2740" s="653"/>
      <c r="IRI2740" s="653"/>
      <c r="IRJ2740" s="653"/>
      <c r="IRK2740" s="653"/>
      <c r="IRL2740" s="653"/>
      <c r="IRM2740" s="653"/>
      <c r="IRN2740" s="653"/>
      <c r="IRO2740" s="653"/>
      <c r="IRP2740" s="653"/>
      <c r="IRQ2740" s="653"/>
      <c r="IRR2740" s="653"/>
      <c r="IRS2740" s="653"/>
      <c r="IRT2740" s="653"/>
      <c r="IRU2740" s="653"/>
      <c r="IRV2740" s="653"/>
      <c r="IRW2740" s="653"/>
      <c r="IRX2740" s="653"/>
      <c r="IRY2740" s="653"/>
      <c r="IRZ2740" s="653"/>
      <c r="ISA2740" s="653"/>
      <c r="ISB2740" s="653"/>
      <c r="ISC2740" s="653"/>
      <c r="ISD2740" s="653"/>
      <c r="ISE2740" s="653"/>
      <c r="ISF2740" s="653"/>
      <c r="ISG2740" s="653"/>
      <c r="ISH2740" s="653"/>
      <c r="ISI2740" s="653"/>
      <c r="ISJ2740" s="653"/>
      <c r="ISK2740" s="653"/>
      <c r="ISL2740" s="653"/>
      <c r="ISM2740" s="653"/>
      <c r="ISN2740" s="653"/>
      <c r="ISO2740" s="653"/>
      <c r="ISP2740" s="653"/>
      <c r="ISQ2740" s="653"/>
      <c r="ISR2740" s="653"/>
      <c r="ISS2740" s="653"/>
      <c r="IST2740" s="653"/>
      <c r="ISU2740" s="653"/>
      <c r="ISV2740" s="653"/>
      <c r="ISW2740" s="653"/>
      <c r="ISX2740" s="653"/>
      <c r="ISY2740" s="653"/>
      <c r="ISZ2740" s="653"/>
      <c r="ITA2740" s="653"/>
      <c r="ITB2740" s="653"/>
      <c r="ITC2740" s="653"/>
      <c r="ITD2740" s="653"/>
      <c r="ITE2740" s="653"/>
      <c r="ITF2740" s="653"/>
      <c r="ITG2740" s="653"/>
      <c r="ITH2740" s="653"/>
      <c r="ITI2740" s="653"/>
      <c r="ITJ2740" s="653"/>
      <c r="ITK2740" s="653"/>
      <c r="ITL2740" s="653"/>
      <c r="ITM2740" s="653"/>
      <c r="ITN2740" s="653"/>
      <c r="ITO2740" s="653"/>
      <c r="ITP2740" s="653"/>
      <c r="ITQ2740" s="653"/>
      <c r="ITR2740" s="653"/>
      <c r="ITS2740" s="653"/>
      <c r="ITT2740" s="653"/>
      <c r="ITU2740" s="653"/>
      <c r="ITV2740" s="653"/>
      <c r="ITW2740" s="653"/>
      <c r="ITX2740" s="653"/>
      <c r="ITY2740" s="653"/>
      <c r="ITZ2740" s="653"/>
      <c r="IUA2740" s="653"/>
      <c r="IUB2740" s="653"/>
      <c r="IUC2740" s="653"/>
      <c r="IUD2740" s="653"/>
      <c r="IUE2740" s="653"/>
      <c r="IUF2740" s="653"/>
      <c r="IUG2740" s="653"/>
      <c r="IUH2740" s="653"/>
      <c r="IUI2740" s="653"/>
      <c r="IUJ2740" s="653"/>
      <c r="IUK2740" s="653"/>
      <c r="IUL2740" s="653"/>
      <c r="IUM2740" s="653"/>
      <c r="IUN2740" s="653"/>
      <c r="IUO2740" s="653"/>
      <c r="IUP2740" s="653"/>
      <c r="IUQ2740" s="653"/>
      <c r="IUR2740" s="653"/>
      <c r="IUS2740" s="653"/>
      <c r="IUT2740" s="653"/>
      <c r="IUU2740" s="653"/>
      <c r="IUV2740" s="653"/>
      <c r="IUW2740" s="653"/>
      <c r="IUX2740" s="653"/>
      <c r="IUY2740" s="653"/>
      <c r="IUZ2740" s="653"/>
      <c r="IVA2740" s="653"/>
      <c r="IVB2740" s="653"/>
      <c r="IVC2740" s="653"/>
      <c r="IVD2740" s="653"/>
      <c r="IVE2740" s="653"/>
      <c r="IVF2740" s="653"/>
      <c r="IVG2740" s="653"/>
      <c r="IVH2740" s="653"/>
      <c r="IVI2740" s="653"/>
      <c r="IVJ2740" s="653"/>
      <c r="IVK2740" s="653"/>
      <c r="IVL2740" s="653"/>
      <c r="IVM2740" s="653"/>
      <c r="IVN2740" s="653"/>
      <c r="IVO2740" s="653"/>
      <c r="IVP2740" s="653"/>
      <c r="IVQ2740" s="653"/>
      <c r="IVR2740" s="653"/>
      <c r="IVS2740" s="653"/>
      <c r="IVT2740" s="653"/>
      <c r="IVU2740" s="653"/>
      <c r="IVV2740" s="653"/>
      <c r="IVW2740" s="653"/>
      <c r="IVX2740" s="653"/>
      <c r="IVY2740" s="653"/>
      <c r="IVZ2740" s="653"/>
      <c r="IWA2740" s="653"/>
      <c r="IWB2740" s="653"/>
      <c r="IWC2740" s="653"/>
      <c r="IWD2740" s="653"/>
      <c r="IWE2740" s="653"/>
      <c r="IWF2740" s="653"/>
      <c r="IWG2740" s="653"/>
      <c r="IWH2740" s="653"/>
      <c r="IWI2740" s="653"/>
      <c r="IWJ2740" s="653"/>
      <c r="IWK2740" s="653"/>
      <c r="IWL2740" s="653"/>
      <c r="IWM2740" s="653"/>
      <c r="IWN2740" s="653"/>
      <c r="IWO2740" s="653"/>
      <c r="IWP2740" s="653"/>
      <c r="IWQ2740" s="653"/>
      <c r="IWR2740" s="653"/>
      <c r="IWS2740" s="653"/>
      <c r="IWT2740" s="653"/>
      <c r="IWU2740" s="653"/>
      <c r="IWV2740" s="653"/>
      <c r="IWW2740" s="653"/>
      <c r="IWX2740" s="653"/>
      <c r="IWY2740" s="653"/>
      <c r="IWZ2740" s="653"/>
      <c r="IXA2740" s="653"/>
      <c r="IXB2740" s="653"/>
      <c r="IXC2740" s="653"/>
      <c r="IXD2740" s="653"/>
      <c r="IXE2740" s="653"/>
      <c r="IXF2740" s="653"/>
      <c r="IXG2740" s="653"/>
      <c r="IXH2740" s="653"/>
      <c r="IXI2740" s="653"/>
      <c r="IXJ2740" s="653"/>
      <c r="IXK2740" s="653"/>
      <c r="IXL2740" s="653"/>
      <c r="IXM2740" s="653"/>
      <c r="IXN2740" s="653"/>
      <c r="IXO2740" s="653"/>
      <c r="IXP2740" s="653"/>
      <c r="IXQ2740" s="653"/>
      <c r="IXR2740" s="653"/>
      <c r="IXS2740" s="653"/>
      <c r="IXT2740" s="653"/>
      <c r="IXU2740" s="653"/>
      <c r="IXV2740" s="653"/>
      <c r="IXW2740" s="653"/>
      <c r="IXX2740" s="653"/>
      <c r="IXY2740" s="653"/>
      <c r="IXZ2740" s="653"/>
      <c r="IYA2740" s="653"/>
      <c r="IYB2740" s="653"/>
      <c r="IYC2740" s="653"/>
      <c r="IYD2740" s="653"/>
      <c r="IYE2740" s="653"/>
      <c r="IYF2740" s="653"/>
      <c r="IYG2740" s="653"/>
      <c r="IYH2740" s="653"/>
      <c r="IYI2740" s="653"/>
      <c r="IYJ2740" s="653"/>
      <c r="IYK2740" s="653"/>
      <c r="IYL2740" s="653"/>
      <c r="IYM2740" s="653"/>
      <c r="IYN2740" s="653"/>
      <c r="IYO2740" s="653"/>
      <c r="IYP2740" s="653"/>
      <c r="IYQ2740" s="653"/>
      <c r="IYR2740" s="653"/>
      <c r="IYS2740" s="653"/>
      <c r="IYT2740" s="653"/>
      <c r="IYU2740" s="653"/>
      <c r="IYV2740" s="653"/>
      <c r="IYW2740" s="653"/>
      <c r="IYX2740" s="653"/>
      <c r="IYY2740" s="653"/>
      <c r="IYZ2740" s="653"/>
      <c r="IZA2740" s="653"/>
      <c r="IZB2740" s="653"/>
      <c r="IZC2740" s="653"/>
      <c r="IZD2740" s="653"/>
      <c r="IZE2740" s="653"/>
      <c r="IZF2740" s="653"/>
      <c r="IZG2740" s="653"/>
      <c r="IZH2740" s="653"/>
      <c r="IZI2740" s="653"/>
      <c r="IZJ2740" s="653"/>
      <c r="IZK2740" s="653"/>
      <c r="IZL2740" s="653"/>
      <c r="IZM2740" s="653"/>
      <c r="IZN2740" s="653"/>
      <c r="IZO2740" s="653"/>
      <c r="IZP2740" s="653"/>
      <c r="IZQ2740" s="653"/>
      <c r="IZR2740" s="653"/>
      <c r="IZS2740" s="653"/>
      <c r="IZT2740" s="653"/>
      <c r="IZU2740" s="653"/>
      <c r="IZV2740" s="653"/>
      <c r="IZW2740" s="653"/>
      <c r="IZX2740" s="653"/>
      <c r="IZY2740" s="653"/>
      <c r="IZZ2740" s="653"/>
      <c r="JAA2740" s="653"/>
      <c r="JAB2740" s="653"/>
      <c r="JAC2740" s="653"/>
      <c r="JAD2740" s="653"/>
      <c r="JAE2740" s="653"/>
      <c r="JAF2740" s="653"/>
      <c r="JAG2740" s="653"/>
      <c r="JAH2740" s="653"/>
      <c r="JAI2740" s="653"/>
      <c r="JAJ2740" s="653"/>
      <c r="JAK2740" s="653"/>
      <c r="JAL2740" s="653"/>
      <c r="JAM2740" s="653"/>
      <c r="JAN2740" s="653"/>
      <c r="JAO2740" s="653"/>
      <c r="JAP2740" s="653"/>
      <c r="JAQ2740" s="653"/>
      <c r="JAR2740" s="653"/>
      <c r="JAS2740" s="653"/>
      <c r="JAT2740" s="653"/>
      <c r="JAU2740" s="653"/>
      <c r="JAV2740" s="653"/>
      <c r="JAW2740" s="653"/>
      <c r="JAX2740" s="653"/>
      <c r="JAY2740" s="653"/>
      <c r="JAZ2740" s="653"/>
      <c r="JBA2740" s="653"/>
      <c r="JBB2740" s="653"/>
      <c r="JBC2740" s="653"/>
      <c r="JBD2740" s="653"/>
      <c r="JBE2740" s="653"/>
      <c r="JBF2740" s="653"/>
      <c r="JBG2740" s="653"/>
      <c r="JBH2740" s="653"/>
      <c r="JBI2740" s="653"/>
      <c r="JBJ2740" s="653"/>
      <c r="JBK2740" s="653"/>
      <c r="JBL2740" s="653"/>
      <c r="JBM2740" s="653"/>
      <c r="JBN2740" s="653"/>
      <c r="JBO2740" s="653"/>
      <c r="JBP2740" s="653"/>
      <c r="JBQ2740" s="653"/>
      <c r="JBR2740" s="653"/>
      <c r="JBS2740" s="653"/>
      <c r="JBT2740" s="653"/>
      <c r="JBU2740" s="653"/>
      <c r="JBV2740" s="653"/>
      <c r="JBW2740" s="653"/>
      <c r="JBX2740" s="653"/>
      <c r="JBY2740" s="653"/>
      <c r="JBZ2740" s="653"/>
      <c r="JCA2740" s="653"/>
      <c r="JCB2740" s="653"/>
      <c r="JCC2740" s="653"/>
      <c r="JCD2740" s="653"/>
      <c r="JCE2740" s="653"/>
      <c r="JCF2740" s="653"/>
      <c r="JCG2740" s="653"/>
      <c r="JCH2740" s="653"/>
      <c r="JCI2740" s="653"/>
      <c r="JCJ2740" s="653"/>
      <c r="JCK2740" s="653"/>
      <c r="JCL2740" s="653"/>
      <c r="JCM2740" s="653"/>
      <c r="JCN2740" s="653"/>
      <c r="JCO2740" s="653"/>
      <c r="JCP2740" s="653"/>
      <c r="JCQ2740" s="653"/>
      <c r="JCR2740" s="653"/>
      <c r="JCS2740" s="653"/>
      <c r="JCT2740" s="653"/>
      <c r="JCU2740" s="653"/>
      <c r="JCV2740" s="653"/>
      <c r="JCW2740" s="653"/>
      <c r="JCX2740" s="653"/>
      <c r="JCY2740" s="653"/>
      <c r="JCZ2740" s="653"/>
      <c r="JDA2740" s="653"/>
      <c r="JDB2740" s="653"/>
      <c r="JDC2740" s="653"/>
      <c r="JDD2740" s="653"/>
      <c r="JDE2740" s="653"/>
      <c r="JDF2740" s="653"/>
      <c r="JDG2740" s="653"/>
      <c r="JDH2740" s="653"/>
      <c r="JDI2740" s="653"/>
      <c r="JDJ2740" s="653"/>
      <c r="JDK2740" s="653"/>
      <c r="JDL2740" s="653"/>
      <c r="JDM2740" s="653"/>
      <c r="JDN2740" s="653"/>
      <c r="JDO2740" s="653"/>
      <c r="JDP2740" s="653"/>
      <c r="JDQ2740" s="653"/>
      <c r="JDR2740" s="653"/>
      <c r="JDS2740" s="653"/>
      <c r="JDT2740" s="653"/>
      <c r="JDU2740" s="653"/>
      <c r="JDV2740" s="653"/>
      <c r="JDW2740" s="653"/>
      <c r="JDX2740" s="653"/>
      <c r="JDY2740" s="653"/>
      <c r="JDZ2740" s="653"/>
      <c r="JEA2740" s="653"/>
      <c r="JEB2740" s="653"/>
      <c r="JEC2740" s="653"/>
      <c r="JED2740" s="653"/>
      <c r="JEE2740" s="653"/>
      <c r="JEF2740" s="653"/>
      <c r="JEG2740" s="653"/>
      <c r="JEH2740" s="653"/>
      <c r="JEI2740" s="653"/>
      <c r="JEJ2740" s="653"/>
      <c r="JEK2740" s="653"/>
      <c r="JEL2740" s="653"/>
      <c r="JEM2740" s="653"/>
      <c r="JEN2740" s="653"/>
      <c r="JEO2740" s="653"/>
      <c r="JEP2740" s="653"/>
      <c r="JEQ2740" s="653"/>
      <c r="JER2740" s="653"/>
      <c r="JES2740" s="653"/>
      <c r="JET2740" s="653"/>
      <c r="JEU2740" s="653"/>
      <c r="JEV2740" s="653"/>
      <c r="JEW2740" s="653"/>
      <c r="JEX2740" s="653"/>
      <c r="JEY2740" s="653"/>
      <c r="JEZ2740" s="653"/>
      <c r="JFA2740" s="653"/>
      <c r="JFB2740" s="653"/>
      <c r="JFC2740" s="653"/>
      <c r="JFD2740" s="653"/>
      <c r="JFE2740" s="653"/>
      <c r="JFF2740" s="653"/>
      <c r="JFG2740" s="653"/>
      <c r="JFH2740" s="653"/>
      <c r="JFI2740" s="653"/>
      <c r="JFJ2740" s="653"/>
      <c r="JFK2740" s="653"/>
      <c r="JFL2740" s="653"/>
      <c r="JFM2740" s="653"/>
      <c r="JFN2740" s="653"/>
      <c r="JFO2740" s="653"/>
      <c r="JFP2740" s="653"/>
      <c r="JFQ2740" s="653"/>
      <c r="JFR2740" s="653"/>
      <c r="JFS2740" s="653"/>
      <c r="JFT2740" s="653"/>
      <c r="JFU2740" s="653"/>
      <c r="JFV2740" s="653"/>
      <c r="JFW2740" s="653"/>
      <c r="JFX2740" s="653"/>
      <c r="JFY2740" s="653"/>
      <c r="JFZ2740" s="653"/>
      <c r="JGA2740" s="653"/>
      <c r="JGB2740" s="653"/>
      <c r="JGC2740" s="653"/>
      <c r="JGD2740" s="653"/>
      <c r="JGE2740" s="653"/>
      <c r="JGF2740" s="653"/>
      <c r="JGG2740" s="653"/>
      <c r="JGH2740" s="653"/>
      <c r="JGI2740" s="653"/>
      <c r="JGJ2740" s="653"/>
      <c r="JGK2740" s="653"/>
      <c r="JGL2740" s="653"/>
      <c r="JGM2740" s="653"/>
      <c r="JGN2740" s="653"/>
      <c r="JGO2740" s="653"/>
      <c r="JGP2740" s="653"/>
      <c r="JGQ2740" s="653"/>
      <c r="JGR2740" s="653"/>
      <c r="JGS2740" s="653"/>
      <c r="JGT2740" s="653"/>
      <c r="JGU2740" s="653"/>
      <c r="JGV2740" s="653"/>
      <c r="JGW2740" s="653"/>
      <c r="JGX2740" s="653"/>
      <c r="JGY2740" s="653"/>
      <c r="JGZ2740" s="653"/>
      <c r="JHA2740" s="653"/>
      <c r="JHB2740" s="653"/>
      <c r="JHC2740" s="653"/>
      <c r="JHD2740" s="653"/>
      <c r="JHE2740" s="653"/>
      <c r="JHF2740" s="653"/>
      <c r="JHG2740" s="653"/>
      <c r="JHH2740" s="653"/>
      <c r="JHI2740" s="653"/>
      <c r="JHJ2740" s="653"/>
      <c r="JHK2740" s="653"/>
      <c r="JHL2740" s="653"/>
      <c r="JHM2740" s="653"/>
      <c r="JHN2740" s="653"/>
      <c r="JHO2740" s="653"/>
      <c r="JHP2740" s="653"/>
      <c r="JHQ2740" s="653"/>
      <c r="JHR2740" s="653"/>
      <c r="JHS2740" s="653"/>
      <c r="JHT2740" s="653"/>
      <c r="JHU2740" s="653"/>
      <c r="JHV2740" s="653"/>
      <c r="JHW2740" s="653"/>
      <c r="JHX2740" s="653"/>
      <c r="JHY2740" s="653"/>
      <c r="JHZ2740" s="653"/>
      <c r="JIA2740" s="653"/>
      <c r="JIB2740" s="653"/>
      <c r="JIC2740" s="653"/>
      <c r="JID2740" s="653"/>
      <c r="JIE2740" s="653"/>
      <c r="JIF2740" s="653"/>
      <c r="JIG2740" s="653"/>
      <c r="JIH2740" s="653"/>
      <c r="JII2740" s="653"/>
      <c r="JIJ2740" s="653"/>
      <c r="JIK2740" s="653"/>
      <c r="JIL2740" s="653"/>
      <c r="JIM2740" s="653"/>
      <c r="JIN2740" s="653"/>
      <c r="JIO2740" s="653"/>
      <c r="JIP2740" s="653"/>
      <c r="JIQ2740" s="653"/>
      <c r="JIR2740" s="653"/>
      <c r="JIS2740" s="653"/>
      <c r="JIT2740" s="653"/>
      <c r="JIU2740" s="653"/>
      <c r="JIV2740" s="653"/>
      <c r="JIW2740" s="653"/>
      <c r="JIX2740" s="653"/>
      <c r="JIY2740" s="653"/>
      <c r="JIZ2740" s="653"/>
      <c r="JJA2740" s="653"/>
      <c r="JJB2740" s="653"/>
      <c r="JJC2740" s="653"/>
      <c r="JJD2740" s="653"/>
      <c r="JJE2740" s="653"/>
      <c r="JJF2740" s="653"/>
      <c r="JJG2740" s="653"/>
      <c r="JJH2740" s="653"/>
      <c r="JJI2740" s="653"/>
      <c r="JJJ2740" s="653"/>
      <c r="JJK2740" s="653"/>
      <c r="JJL2740" s="653"/>
      <c r="JJM2740" s="653"/>
      <c r="JJN2740" s="653"/>
      <c r="JJO2740" s="653"/>
      <c r="JJP2740" s="653"/>
      <c r="JJQ2740" s="653"/>
      <c r="JJR2740" s="653"/>
      <c r="JJS2740" s="653"/>
      <c r="JJT2740" s="653"/>
      <c r="JJU2740" s="653"/>
      <c r="JJV2740" s="653"/>
      <c r="JJW2740" s="653"/>
      <c r="JJX2740" s="653"/>
      <c r="JJY2740" s="653"/>
      <c r="JJZ2740" s="653"/>
      <c r="JKA2740" s="653"/>
      <c r="JKB2740" s="653"/>
      <c r="JKC2740" s="653"/>
      <c r="JKD2740" s="653"/>
      <c r="JKE2740" s="653"/>
      <c r="JKF2740" s="653"/>
      <c r="JKG2740" s="653"/>
      <c r="JKH2740" s="653"/>
      <c r="JKI2740" s="653"/>
      <c r="JKJ2740" s="653"/>
      <c r="JKK2740" s="653"/>
      <c r="JKL2740" s="653"/>
      <c r="JKM2740" s="653"/>
      <c r="JKN2740" s="653"/>
      <c r="JKO2740" s="653"/>
      <c r="JKP2740" s="653"/>
      <c r="JKQ2740" s="653"/>
      <c r="JKR2740" s="653"/>
      <c r="JKS2740" s="653"/>
      <c r="JKT2740" s="653"/>
      <c r="JKU2740" s="653"/>
      <c r="JKV2740" s="653"/>
      <c r="JKW2740" s="653"/>
      <c r="JKX2740" s="653"/>
      <c r="JKY2740" s="653"/>
      <c r="JKZ2740" s="653"/>
      <c r="JLA2740" s="653"/>
      <c r="JLB2740" s="653"/>
      <c r="JLC2740" s="653"/>
      <c r="JLD2740" s="653"/>
      <c r="JLE2740" s="653"/>
      <c r="JLF2740" s="653"/>
      <c r="JLG2740" s="653"/>
      <c r="JLH2740" s="653"/>
      <c r="JLI2740" s="653"/>
      <c r="JLJ2740" s="653"/>
      <c r="JLK2740" s="653"/>
      <c r="JLL2740" s="653"/>
      <c r="JLM2740" s="653"/>
      <c r="JLN2740" s="653"/>
      <c r="JLO2740" s="653"/>
      <c r="JLP2740" s="653"/>
      <c r="JLQ2740" s="653"/>
      <c r="JLR2740" s="653"/>
      <c r="JLS2740" s="653"/>
      <c r="JLT2740" s="653"/>
      <c r="JLU2740" s="653"/>
      <c r="JLV2740" s="653"/>
      <c r="JLW2740" s="653"/>
      <c r="JLX2740" s="653"/>
      <c r="JLY2740" s="653"/>
      <c r="JLZ2740" s="653"/>
      <c r="JMA2740" s="653"/>
      <c r="JMB2740" s="653"/>
      <c r="JMC2740" s="653"/>
      <c r="JMD2740" s="653"/>
      <c r="JME2740" s="653"/>
      <c r="JMF2740" s="653"/>
      <c r="JMG2740" s="653"/>
      <c r="JMH2740" s="653"/>
      <c r="JMI2740" s="653"/>
      <c r="JMJ2740" s="653"/>
      <c r="JMK2740" s="653"/>
      <c r="JML2740" s="653"/>
      <c r="JMM2740" s="653"/>
      <c r="JMN2740" s="653"/>
      <c r="JMO2740" s="653"/>
      <c r="JMP2740" s="653"/>
      <c r="JMQ2740" s="653"/>
      <c r="JMR2740" s="653"/>
      <c r="JMS2740" s="653"/>
      <c r="JMT2740" s="653"/>
      <c r="JMU2740" s="653"/>
      <c r="JMV2740" s="653"/>
      <c r="JMW2740" s="653"/>
      <c r="JMX2740" s="653"/>
      <c r="JMY2740" s="653"/>
      <c r="JMZ2740" s="653"/>
      <c r="JNA2740" s="653"/>
      <c r="JNB2740" s="653"/>
      <c r="JNC2740" s="653"/>
      <c r="JND2740" s="653"/>
      <c r="JNE2740" s="653"/>
      <c r="JNF2740" s="653"/>
      <c r="JNG2740" s="653"/>
      <c r="JNH2740" s="653"/>
      <c r="JNI2740" s="653"/>
      <c r="JNJ2740" s="653"/>
      <c r="JNK2740" s="653"/>
      <c r="JNL2740" s="653"/>
      <c r="JNM2740" s="653"/>
      <c r="JNN2740" s="653"/>
      <c r="JNO2740" s="653"/>
      <c r="JNP2740" s="653"/>
      <c r="JNQ2740" s="653"/>
      <c r="JNR2740" s="653"/>
      <c r="JNS2740" s="653"/>
      <c r="JNT2740" s="653"/>
      <c r="JNU2740" s="653"/>
      <c r="JNV2740" s="653"/>
      <c r="JNW2740" s="653"/>
      <c r="JNX2740" s="653"/>
      <c r="JNY2740" s="653"/>
      <c r="JNZ2740" s="653"/>
      <c r="JOA2740" s="653"/>
      <c r="JOB2740" s="653"/>
      <c r="JOC2740" s="653"/>
      <c r="JOD2740" s="653"/>
      <c r="JOE2740" s="653"/>
      <c r="JOF2740" s="653"/>
      <c r="JOG2740" s="653"/>
      <c r="JOH2740" s="653"/>
      <c r="JOI2740" s="653"/>
      <c r="JOJ2740" s="653"/>
      <c r="JOK2740" s="653"/>
      <c r="JOL2740" s="653"/>
      <c r="JOM2740" s="653"/>
      <c r="JON2740" s="653"/>
      <c r="JOO2740" s="653"/>
      <c r="JOP2740" s="653"/>
      <c r="JOQ2740" s="653"/>
      <c r="JOR2740" s="653"/>
      <c r="JOS2740" s="653"/>
      <c r="JOT2740" s="653"/>
      <c r="JOU2740" s="653"/>
      <c r="JOV2740" s="653"/>
      <c r="JOW2740" s="653"/>
      <c r="JOX2740" s="653"/>
      <c r="JOY2740" s="653"/>
      <c r="JOZ2740" s="653"/>
      <c r="JPA2740" s="653"/>
      <c r="JPB2740" s="653"/>
      <c r="JPC2740" s="653"/>
      <c r="JPD2740" s="653"/>
      <c r="JPE2740" s="653"/>
      <c r="JPF2740" s="653"/>
      <c r="JPG2740" s="653"/>
      <c r="JPH2740" s="653"/>
      <c r="JPI2740" s="653"/>
      <c r="JPJ2740" s="653"/>
      <c r="JPK2740" s="653"/>
      <c r="JPL2740" s="653"/>
      <c r="JPM2740" s="653"/>
      <c r="JPN2740" s="653"/>
      <c r="JPO2740" s="653"/>
      <c r="JPP2740" s="653"/>
      <c r="JPQ2740" s="653"/>
      <c r="JPR2740" s="653"/>
      <c r="JPS2740" s="653"/>
      <c r="JPT2740" s="653"/>
      <c r="JPU2740" s="653"/>
      <c r="JPV2740" s="653"/>
      <c r="JPW2740" s="653"/>
      <c r="JPX2740" s="653"/>
      <c r="JPY2740" s="653"/>
      <c r="JPZ2740" s="653"/>
      <c r="JQA2740" s="653"/>
      <c r="JQB2740" s="653"/>
      <c r="JQC2740" s="653"/>
      <c r="JQD2740" s="653"/>
      <c r="JQE2740" s="653"/>
      <c r="JQF2740" s="653"/>
      <c r="JQG2740" s="653"/>
      <c r="JQH2740" s="653"/>
      <c r="JQI2740" s="653"/>
      <c r="JQJ2740" s="653"/>
      <c r="JQK2740" s="653"/>
      <c r="JQL2740" s="653"/>
      <c r="JQM2740" s="653"/>
      <c r="JQN2740" s="653"/>
      <c r="JQO2740" s="653"/>
      <c r="JQP2740" s="653"/>
      <c r="JQQ2740" s="653"/>
      <c r="JQR2740" s="653"/>
      <c r="JQS2740" s="653"/>
      <c r="JQT2740" s="653"/>
      <c r="JQU2740" s="653"/>
      <c r="JQV2740" s="653"/>
      <c r="JQW2740" s="653"/>
      <c r="JQX2740" s="653"/>
      <c r="JQY2740" s="653"/>
      <c r="JQZ2740" s="653"/>
      <c r="JRA2740" s="653"/>
      <c r="JRB2740" s="653"/>
      <c r="JRC2740" s="653"/>
      <c r="JRD2740" s="653"/>
      <c r="JRE2740" s="653"/>
      <c r="JRF2740" s="653"/>
      <c r="JRG2740" s="653"/>
      <c r="JRH2740" s="653"/>
      <c r="JRI2740" s="653"/>
      <c r="JRJ2740" s="653"/>
      <c r="JRK2740" s="653"/>
      <c r="JRL2740" s="653"/>
      <c r="JRM2740" s="653"/>
      <c r="JRN2740" s="653"/>
      <c r="JRO2740" s="653"/>
      <c r="JRP2740" s="653"/>
      <c r="JRQ2740" s="653"/>
      <c r="JRR2740" s="653"/>
      <c r="JRS2740" s="653"/>
      <c r="JRT2740" s="653"/>
      <c r="JRU2740" s="653"/>
      <c r="JRV2740" s="653"/>
      <c r="JRW2740" s="653"/>
      <c r="JRX2740" s="653"/>
      <c r="JRY2740" s="653"/>
      <c r="JRZ2740" s="653"/>
      <c r="JSA2740" s="653"/>
      <c r="JSB2740" s="653"/>
      <c r="JSC2740" s="653"/>
      <c r="JSD2740" s="653"/>
      <c r="JSE2740" s="653"/>
      <c r="JSF2740" s="653"/>
      <c r="JSG2740" s="653"/>
      <c r="JSH2740" s="653"/>
      <c r="JSI2740" s="653"/>
      <c r="JSJ2740" s="653"/>
      <c r="JSK2740" s="653"/>
      <c r="JSL2740" s="653"/>
      <c r="JSM2740" s="653"/>
      <c r="JSN2740" s="653"/>
      <c r="JSO2740" s="653"/>
      <c r="JSP2740" s="653"/>
      <c r="JSQ2740" s="653"/>
      <c r="JSR2740" s="653"/>
      <c r="JSS2740" s="653"/>
      <c r="JST2740" s="653"/>
      <c r="JSU2740" s="653"/>
      <c r="JSV2740" s="653"/>
      <c r="JSW2740" s="653"/>
      <c r="JSX2740" s="653"/>
      <c r="JSY2740" s="653"/>
      <c r="JSZ2740" s="653"/>
      <c r="JTA2740" s="653"/>
      <c r="JTB2740" s="653"/>
      <c r="JTC2740" s="653"/>
      <c r="JTD2740" s="653"/>
      <c r="JTE2740" s="653"/>
      <c r="JTF2740" s="653"/>
      <c r="JTG2740" s="653"/>
      <c r="JTH2740" s="653"/>
      <c r="JTI2740" s="653"/>
      <c r="JTJ2740" s="653"/>
      <c r="JTK2740" s="653"/>
      <c r="JTL2740" s="653"/>
      <c r="JTM2740" s="653"/>
      <c r="JTN2740" s="653"/>
      <c r="JTO2740" s="653"/>
      <c r="JTP2740" s="653"/>
      <c r="JTQ2740" s="653"/>
      <c r="JTR2740" s="653"/>
      <c r="JTS2740" s="653"/>
      <c r="JTT2740" s="653"/>
      <c r="JTU2740" s="653"/>
      <c r="JTV2740" s="653"/>
      <c r="JTW2740" s="653"/>
      <c r="JTX2740" s="653"/>
      <c r="JTY2740" s="653"/>
      <c r="JTZ2740" s="653"/>
      <c r="JUA2740" s="653"/>
      <c r="JUB2740" s="653"/>
      <c r="JUC2740" s="653"/>
      <c r="JUD2740" s="653"/>
      <c r="JUE2740" s="653"/>
      <c r="JUF2740" s="653"/>
      <c r="JUG2740" s="653"/>
      <c r="JUH2740" s="653"/>
      <c r="JUI2740" s="653"/>
      <c r="JUJ2740" s="653"/>
      <c r="JUK2740" s="653"/>
      <c r="JUL2740" s="653"/>
      <c r="JUM2740" s="653"/>
      <c r="JUN2740" s="653"/>
      <c r="JUO2740" s="653"/>
      <c r="JUP2740" s="653"/>
      <c r="JUQ2740" s="653"/>
      <c r="JUR2740" s="653"/>
      <c r="JUS2740" s="653"/>
      <c r="JUT2740" s="653"/>
      <c r="JUU2740" s="653"/>
      <c r="JUV2740" s="653"/>
      <c r="JUW2740" s="653"/>
      <c r="JUX2740" s="653"/>
      <c r="JUY2740" s="653"/>
      <c r="JUZ2740" s="653"/>
      <c r="JVA2740" s="653"/>
      <c r="JVB2740" s="653"/>
      <c r="JVC2740" s="653"/>
      <c r="JVD2740" s="653"/>
      <c r="JVE2740" s="653"/>
      <c r="JVF2740" s="653"/>
      <c r="JVG2740" s="653"/>
      <c r="JVH2740" s="653"/>
      <c r="JVI2740" s="653"/>
      <c r="JVJ2740" s="653"/>
      <c r="JVK2740" s="653"/>
      <c r="JVL2740" s="653"/>
      <c r="JVM2740" s="653"/>
      <c r="JVN2740" s="653"/>
      <c r="JVO2740" s="653"/>
      <c r="JVP2740" s="653"/>
      <c r="JVQ2740" s="653"/>
      <c r="JVR2740" s="653"/>
      <c r="JVS2740" s="653"/>
      <c r="JVT2740" s="653"/>
      <c r="JVU2740" s="653"/>
      <c r="JVV2740" s="653"/>
      <c r="JVW2740" s="653"/>
      <c r="JVX2740" s="653"/>
      <c r="JVY2740" s="653"/>
      <c r="JVZ2740" s="653"/>
      <c r="JWA2740" s="653"/>
      <c r="JWB2740" s="653"/>
      <c r="JWC2740" s="653"/>
      <c r="JWD2740" s="653"/>
      <c r="JWE2740" s="653"/>
      <c r="JWF2740" s="653"/>
      <c r="JWG2740" s="653"/>
      <c r="JWH2740" s="653"/>
      <c r="JWI2740" s="653"/>
      <c r="JWJ2740" s="653"/>
      <c r="JWK2740" s="653"/>
      <c r="JWL2740" s="653"/>
      <c r="JWM2740" s="653"/>
      <c r="JWN2740" s="653"/>
      <c r="JWO2740" s="653"/>
      <c r="JWP2740" s="653"/>
      <c r="JWQ2740" s="653"/>
      <c r="JWR2740" s="653"/>
      <c r="JWS2740" s="653"/>
      <c r="JWT2740" s="653"/>
      <c r="JWU2740" s="653"/>
      <c r="JWV2740" s="653"/>
      <c r="JWW2740" s="653"/>
      <c r="JWX2740" s="653"/>
      <c r="JWY2740" s="653"/>
      <c r="JWZ2740" s="653"/>
      <c r="JXA2740" s="653"/>
      <c r="JXB2740" s="653"/>
      <c r="JXC2740" s="653"/>
      <c r="JXD2740" s="653"/>
      <c r="JXE2740" s="653"/>
      <c r="JXF2740" s="653"/>
      <c r="JXG2740" s="653"/>
      <c r="JXH2740" s="653"/>
      <c r="JXI2740" s="653"/>
      <c r="JXJ2740" s="653"/>
      <c r="JXK2740" s="653"/>
      <c r="JXL2740" s="653"/>
      <c r="JXM2740" s="653"/>
      <c r="JXN2740" s="653"/>
      <c r="JXO2740" s="653"/>
      <c r="JXP2740" s="653"/>
      <c r="JXQ2740" s="653"/>
      <c r="JXR2740" s="653"/>
      <c r="JXS2740" s="653"/>
      <c r="JXT2740" s="653"/>
      <c r="JXU2740" s="653"/>
      <c r="JXV2740" s="653"/>
      <c r="JXW2740" s="653"/>
      <c r="JXX2740" s="653"/>
      <c r="JXY2740" s="653"/>
      <c r="JXZ2740" s="653"/>
      <c r="JYA2740" s="653"/>
      <c r="JYB2740" s="653"/>
      <c r="JYC2740" s="653"/>
      <c r="JYD2740" s="653"/>
      <c r="JYE2740" s="653"/>
      <c r="JYF2740" s="653"/>
      <c r="JYG2740" s="653"/>
      <c r="JYH2740" s="653"/>
      <c r="JYI2740" s="653"/>
      <c r="JYJ2740" s="653"/>
      <c r="JYK2740" s="653"/>
      <c r="JYL2740" s="653"/>
      <c r="JYM2740" s="653"/>
      <c r="JYN2740" s="653"/>
      <c r="JYO2740" s="653"/>
      <c r="JYP2740" s="653"/>
      <c r="JYQ2740" s="653"/>
      <c r="JYR2740" s="653"/>
      <c r="JYS2740" s="653"/>
      <c r="JYT2740" s="653"/>
      <c r="JYU2740" s="653"/>
      <c r="JYV2740" s="653"/>
      <c r="JYW2740" s="653"/>
      <c r="JYX2740" s="653"/>
      <c r="JYY2740" s="653"/>
      <c r="JYZ2740" s="653"/>
      <c r="JZA2740" s="653"/>
      <c r="JZB2740" s="653"/>
      <c r="JZC2740" s="653"/>
      <c r="JZD2740" s="653"/>
      <c r="JZE2740" s="653"/>
      <c r="JZF2740" s="653"/>
      <c r="JZG2740" s="653"/>
      <c r="JZH2740" s="653"/>
      <c r="JZI2740" s="653"/>
      <c r="JZJ2740" s="653"/>
      <c r="JZK2740" s="653"/>
      <c r="JZL2740" s="653"/>
      <c r="JZM2740" s="653"/>
      <c r="JZN2740" s="653"/>
      <c r="JZO2740" s="653"/>
      <c r="JZP2740" s="653"/>
      <c r="JZQ2740" s="653"/>
      <c r="JZR2740" s="653"/>
      <c r="JZS2740" s="653"/>
      <c r="JZT2740" s="653"/>
      <c r="JZU2740" s="653"/>
      <c r="JZV2740" s="653"/>
      <c r="JZW2740" s="653"/>
      <c r="JZX2740" s="653"/>
      <c r="JZY2740" s="653"/>
      <c r="JZZ2740" s="653"/>
      <c r="KAA2740" s="653"/>
      <c r="KAB2740" s="653"/>
      <c r="KAC2740" s="653"/>
      <c r="KAD2740" s="653"/>
      <c r="KAE2740" s="653"/>
      <c r="KAF2740" s="653"/>
      <c r="KAG2740" s="653"/>
      <c r="KAH2740" s="653"/>
      <c r="KAI2740" s="653"/>
      <c r="KAJ2740" s="653"/>
      <c r="KAK2740" s="653"/>
      <c r="KAL2740" s="653"/>
      <c r="KAM2740" s="653"/>
      <c r="KAN2740" s="653"/>
      <c r="KAO2740" s="653"/>
      <c r="KAP2740" s="653"/>
      <c r="KAQ2740" s="653"/>
      <c r="KAR2740" s="653"/>
      <c r="KAS2740" s="653"/>
      <c r="KAT2740" s="653"/>
      <c r="KAU2740" s="653"/>
      <c r="KAV2740" s="653"/>
      <c r="KAW2740" s="653"/>
      <c r="KAX2740" s="653"/>
      <c r="KAY2740" s="653"/>
      <c r="KAZ2740" s="653"/>
      <c r="KBA2740" s="653"/>
      <c r="KBB2740" s="653"/>
      <c r="KBC2740" s="653"/>
      <c r="KBD2740" s="653"/>
      <c r="KBE2740" s="653"/>
      <c r="KBF2740" s="653"/>
      <c r="KBG2740" s="653"/>
      <c r="KBH2740" s="653"/>
      <c r="KBI2740" s="653"/>
      <c r="KBJ2740" s="653"/>
      <c r="KBK2740" s="653"/>
      <c r="KBL2740" s="653"/>
      <c r="KBM2740" s="653"/>
      <c r="KBN2740" s="653"/>
      <c r="KBO2740" s="653"/>
      <c r="KBP2740" s="653"/>
      <c r="KBQ2740" s="653"/>
      <c r="KBR2740" s="653"/>
      <c r="KBS2740" s="653"/>
      <c r="KBT2740" s="653"/>
      <c r="KBU2740" s="653"/>
      <c r="KBV2740" s="653"/>
      <c r="KBW2740" s="653"/>
      <c r="KBX2740" s="653"/>
      <c r="KBY2740" s="653"/>
      <c r="KBZ2740" s="653"/>
      <c r="KCA2740" s="653"/>
      <c r="KCB2740" s="653"/>
      <c r="KCC2740" s="653"/>
      <c r="KCD2740" s="653"/>
      <c r="KCE2740" s="653"/>
      <c r="KCF2740" s="653"/>
      <c r="KCG2740" s="653"/>
      <c r="KCH2740" s="653"/>
      <c r="KCI2740" s="653"/>
      <c r="KCJ2740" s="653"/>
      <c r="KCK2740" s="653"/>
      <c r="KCL2740" s="653"/>
      <c r="KCM2740" s="653"/>
      <c r="KCN2740" s="653"/>
      <c r="KCO2740" s="653"/>
      <c r="KCP2740" s="653"/>
      <c r="KCQ2740" s="653"/>
      <c r="KCR2740" s="653"/>
      <c r="KCS2740" s="653"/>
      <c r="KCT2740" s="653"/>
      <c r="KCU2740" s="653"/>
      <c r="KCV2740" s="653"/>
      <c r="KCW2740" s="653"/>
      <c r="KCX2740" s="653"/>
      <c r="KCY2740" s="653"/>
      <c r="KCZ2740" s="653"/>
      <c r="KDA2740" s="653"/>
      <c r="KDB2740" s="653"/>
      <c r="KDC2740" s="653"/>
      <c r="KDD2740" s="653"/>
      <c r="KDE2740" s="653"/>
      <c r="KDF2740" s="653"/>
      <c r="KDG2740" s="653"/>
      <c r="KDH2740" s="653"/>
      <c r="KDI2740" s="653"/>
      <c r="KDJ2740" s="653"/>
      <c r="KDK2740" s="653"/>
      <c r="KDL2740" s="653"/>
      <c r="KDM2740" s="653"/>
      <c r="KDN2740" s="653"/>
      <c r="KDO2740" s="653"/>
      <c r="KDP2740" s="653"/>
      <c r="KDQ2740" s="653"/>
      <c r="KDR2740" s="653"/>
      <c r="KDS2740" s="653"/>
      <c r="KDT2740" s="653"/>
      <c r="KDU2740" s="653"/>
      <c r="KDV2740" s="653"/>
      <c r="KDW2740" s="653"/>
      <c r="KDX2740" s="653"/>
      <c r="KDY2740" s="653"/>
      <c r="KDZ2740" s="653"/>
      <c r="KEA2740" s="653"/>
      <c r="KEB2740" s="653"/>
      <c r="KEC2740" s="653"/>
      <c r="KED2740" s="653"/>
      <c r="KEE2740" s="653"/>
      <c r="KEF2740" s="653"/>
      <c r="KEG2740" s="653"/>
      <c r="KEH2740" s="653"/>
      <c r="KEI2740" s="653"/>
      <c r="KEJ2740" s="653"/>
      <c r="KEK2740" s="653"/>
      <c r="KEL2740" s="653"/>
      <c r="KEM2740" s="653"/>
      <c r="KEN2740" s="653"/>
      <c r="KEO2740" s="653"/>
      <c r="KEP2740" s="653"/>
      <c r="KEQ2740" s="653"/>
      <c r="KER2740" s="653"/>
      <c r="KES2740" s="653"/>
      <c r="KET2740" s="653"/>
      <c r="KEU2740" s="653"/>
      <c r="KEV2740" s="653"/>
      <c r="KEW2740" s="653"/>
      <c r="KEX2740" s="653"/>
      <c r="KEY2740" s="653"/>
      <c r="KEZ2740" s="653"/>
      <c r="KFA2740" s="653"/>
      <c r="KFB2740" s="653"/>
      <c r="KFC2740" s="653"/>
      <c r="KFD2740" s="653"/>
      <c r="KFE2740" s="653"/>
      <c r="KFF2740" s="653"/>
      <c r="KFG2740" s="653"/>
      <c r="KFH2740" s="653"/>
      <c r="KFI2740" s="653"/>
      <c r="KFJ2740" s="653"/>
      <c r="KFK2740" s="653"/>
      <c r="KFL2740" s="653"/>
      <c r="KFM2740" s="653"/>
      <c r="KFN2740" s="653"/>
      <c r="KFO2740" s="653"/>
      <c r="KFP2740" s="653"/>
      <c r="KFQ2740" s="653"/>
      <c r="KFR2740" s="653"/>
      <c r="KFS2740" s="653"/>
      <c r="KFT2740" s="653"/>
      <c r="KFU2740" s="653"/>
      <c r="KFV2740" s="653"/>
      <c r="KFW2740" s="653"/>
      <c r="KFX2740" s="653"/>
      <c r="KFY2740" s="653"/>
      <c r="KFZ2740" s="653"/>
      <c r="KGA2740" s="653"/>
      <c r="KGB2740" s="653"/>
      <c r="KGC2740" s="653"/>
      <c r="KGD2740" s="653"/>
      <c r="KGE2740" s="653"/>
      <c r="KGF2740" s="653"/>
      <c r="KGG2740" s="653"/>
      <c r="KGH2740" s="653"/>
      <c r="KGI2740" s="653"/>
      <c r="KGJ2740" s="653"/>
      <c r="KGK2740" s="653"/>
      <c r="KGL2740" s="653"/>
      <c r="KGM2740" s="653"/>
      <c r="KGN2740" s="653"/>
      <c r="KGO2740" s="653"/>
      <c r="KGP2740" s="653"/>
      <c r="KGQ2740" s="653"/>
      <c r="KGR2740" s="653"/>
      <c r="KGS2740" s="653"/>
      <c r="KGT2740" s="653"/>
      <c r="KGU2740" s="653"/>
      <c r="KGV2740" s="653"/>
      <c r="KGW2740" s="653"/>
      <c r="KGX2740" s="653"/>
      <c r="KGY2740" s="653"/>
      <c r="KGZ2740" s="653"/>
      <c r="KHA2740" s="653"/>
      <c r="KHB2740" s="653"/>
      <c r="KHC2740" s="653"/>
      <c r="KHD2740" s="653"/>
      <c r="KHE2740" s="653"/>
      <c r="KHF2740" s="653"/>
      <c r="KHG2740" s="653"/>
      <c r="KHH2740" s="653"/>
      <c r="KHI2740" s="653"/>
      <c r="KHJ2740" s="653"/>
      <c r="KHK2740" s="653"/>
      <c r="KHL2740" s="653"/>
      <c r="KHM2740" s="653"/>
      <c r="KHN2740" s="653"/>
      <c r="KHO2740" s="653"/>
      <c r="KHP2740" s="653"/>
      <c r="KHQ2740" s="653"/>
      <c r="KHR2740" s="653"/>
      <c r="KHS2740" s="653"/>
      <c r="KHT2740" s="653"/>
      <c r="KHU2740" s="653"/>
      <c r="KHV2740" s="653"/>
      <c r="KHW2740" s="653"/>
      <c r="KHX2740" s="653"/>
      <c r="KHY2740" s="653"/>
      <c r="KHZ2740" s="653"/>
      <c r="KIA2740" s="653"/>
      <c r="KIB2740" s="653"/>
      <c r="KIC2740" s="653"/>
      <c r="KID2740" s="653"/>
      <c r="KIE2740" s="653"/>
      <c r="KIF2740" s="653"/>
      <c r="KIG2740" s="653"/>
      <c r="KIH2740" s="653"/>
      <c r="KII2740" s="653"/>
      <c r="KIJ2740" s="653"/>
      <c r="KIK2740" s="653"/>
      <c r="KIL2740" s="653"/>
      <c r="KIM2740" s="653"/>
      <c r="KIN2740" s="653"/>
      <c r="KIO2740" s="653"/>
      <c r="KIP2740" s="653"/>
      <c r="KIQ2740" s="653"/>
      <c r="KIR2740" s="653"/>
      <c r="KIS2740" s="653"/>
      <c r="KIT2740" s="653"/>
      <c r="KIU2740" s="653"/>
      <c r="KIV2740" s="653"/>
      <c r="KIW2740" s="653"/>
      <c r="KIX2740" s="653"/>
      <c r="KIY2740" s="653"/>
      <c r="KIZ2740" s="653"/>
      <c r="KJA2740" s="653"/>
      <c r="KJB2740" s="653"/>
      <c r="KJC2740" s="653"/>
      <c r="KJD2740" s="653"/>
      <c r="KJE2740" s="653"/>
      <c r="KJF2740" s="653"/>
      <c r="KJG2740" s="653"/>
      <c r="KJH2740" s="653"/>
      <c r="KJI2740" s="653"/>
      <c r="KJJ2740" s="653"/>
      <c r="KJK2740" s="653"/>
      <c r="KJL2740" s="653"/>
      <c r="KJM2740" s="653"/>
      <c r="KJN2740" s="653"/>
      <c r="KJO2740" s="653"/>
      <c r="KJP2740" s="653"/>
      <c r="KJQ2740" s="653"/>
      <c r="KJR2740" s="653"/>
      <c r="KJS2740" s="653"/>
      <c r="KJT2740" s="653"/>
      <c r="KJU2740" s="653"/>
      <c r="KJV2740" s="653"/>
      <c r="KJW2740" s="653"/>
      <c r="KJX2740" s="653"/>
      <c r="KJY2740" s="653"/>
      <c r="KJZ2740" s="653"/>
      <c r="KKA2740" s="653"/>
      <c r="KKB2740" s="653"/>
      <c r="KKC2740" s="653"/>
      <c r="KKD2740" s="653"/>
      <c r="KKE2740" s="653"/>
      <c r="KKF2740" s="653"/>
      <c r="KKG2740" s="653"/>
      <c r="KKH2740" s="653"/>
      <c r="KKI2740" s="653"/>
      <c r="KKJ2740" s="653"/>
      <c r="KKK2740" s="653"/>
      <c r="KKL2740" s="653"/>
      <c r="KKM2740" s="653"/>
      <c r="KKN2740" s="653"/>
      <c r="KKO2740" s="653"/>
      <c r="KKP2740" s="653"/>
      <c r="KKQ2740" s="653"/>
      <c r="KKR2740" s="653"/>
      <c r="KKS2740" s="653"/>
      <c r="KKT2740" s="653"/>
      <c r="KKU2740" s="653"/>
      <c r="KKV2740" s="653"/>
      <c r="KKW2740" s="653"/>
      <c r="KKX2740" s="653"/>
      <c r="KKY2740" s="653"/>
      <c r="KKZ2740" s="653"/>
      <c r="KLA2740" s="653"/>
      <c r="KLB2740" s="653"/>
      <c r="KLC2740" s="653"/>
      <c r="KLD2740" s="653"/>
      <c r="KLE2740" s="653"/>
      <c r="KLF2740" s="653"/>
      <c r="KLG2740" s="653"/>
      <c r="KLH2740" s="653"/>
      <c r="KLI2740" s="653"/>
      <c r="KLJ2740" s="653"/>
      <c r="KLK2740" s="653"/>
      <c r="KLL2740" s="653"/>
      <c r="KLM2740" s="653"/>
      <c r="KLN2740" s="653"/>
      <c r="KLO2740" s="653"/>
      <c r="KLP2740" s="653"/>
      <c r="KLQ2740" s="653"/>
      <c r="KLR2740" s="653"/>
      <c r="KLS2740" s="653"/>
      <c r="KLT2740" s="653"/>
      <c r="KLU2740" s="653"/>
      <c r="KLV2740" s="653"/>
      <c r="KLW2740" s="653"/>
      <c r="KLX2740" s="653"/>
      <c r="KLY2740" s="653"/>
      <c r="KLZ2740" s="653"/>
      <c r="KMA2740" s="653"/>
      <c r="KMB2740" s="653"/>
      <c r="KMC2740" s="653"/>
      <c r="KMD2740" s="653"/>
      <c r="KME2740" s="653"/>
      <c r="KMF2740" s="653"/>
      <c r="KMG2740" s="653"/>
      <c r="KMH2740" s="653"/>
      <c r="KMI2740" s="653"/>
      <c r="KMJ2740" s="653"/>
      <c r="KMK2740" s="653"/>
      <c r="KML2740" s="653"/>
      <c r="KMM2740" s="653"/>
      <c r="KMN2740" s="653"/>
      <c r="KMO2740" s="653"/>
      <c r="KMP2740" s="653"/>
      <c r="KMQ2740" s="653"/>
      <c r="KMR2740" s="653"/>
      <c r="KMS2740" s="653"/>
      <c r="KMT2740" s="653"/>
      <c r="KMU2740" s="653"/>
      <c r="KMV2740" s="653"/>
      <c r="KMW2740" s="653"/>
      <c r="KMX2740" s="653"/>
      <c r="KMY2740" s="653"/>
      <c r="KMZ2740" s="653"/>
      <c r="KNA2740" s="653"/>
      <c r="KNB2740" s="653"/>
      <c r="KNC2740" s="653"/>
      <c r="KND2740" s="653"/>
      <c r="KNE2740" s="653"/>
      <c r="KNF2740" s="653"/>
      <c r="KNG2740" s="653"/>
      <c r="KNH2740" s="653"/>
      <c r="KNI2740" s="653"/>
      <c r="KNJ2740" s="653"/>
      <c r="KNK2740" s="653"/>
      <c r="KNL2740" s="653"/>
      <c r="KNM2740" s="653"/>
      <c r="KNN2740" s="653"/>
      <c r="KNO2740" s="653"/>
      <c r="KNP2740" s="653"/>
      <c r="KNQ2740" s="653"/>
      <c r="KNR2740" s="653"/>
      <c r="KNS2740" s="653"/>
      <c r="KNT2740" s="653"/>
      <c r="KNU2740" s="653"/>
      <c r="KNV2740" s="653"/>
      <c r="KNW2740" s="653"/>
      <c r="KNX2740" s="653"/>
      <c r="KNY2740" s="653"/>
      <c r="KNZ2740" s="653"/>
      <c r="KOA2740" s="653"/>
      <c r="KOB2740" s="653"/>
      <c r="KOC2740" s="653"/>
      <c r="KOD2740" s="653"/>
      <c r="KOE2740" s="653"/>
      <c r="KOF2740" s="653"/>
      <c r="KOG2740" s="653"/>
      <c r="KOH2740" s="653"/>
      <c r="KOI2740" s="653"/>
      <c r="KOJ2740" s="653"/>
      <c r="KOK2740" s="653"/>
      <c r="KOL2740" s="653"/>
      <c r="KOM2740" s="653"/>
      <c r="KON2740" s="653"/>
      <c r="KOO2740" s="653"/>
      <c r="KOP2740" s="653"/>
      <c r="KOQ2740" s="653"/>
      <c r="KOR2740" s="653"/>
      <c r="KOS2740" s="653"/>
      <c r="KOT2740" s="653"/>
      <c r="KOU2740" s="653"/>
      <c r="KOV2740" s="653"/>
      <c r="KOW2740" s="653"/>
      <c r="KOX2740" s="653"/>
      <c r="KOY2740" s="653"/>
      <c r="KOZ2740" s="653"/>
      <c r="KPA2740" s="653"/>
      <c r="KPB2740" s="653"/>
      <c r="KPC2740" s="653"/>
      <c r="KPD2740" s="653"/>
      <c r="KPE2740" s="653"/>
      <c r="KPF2740" s="653"/>
      <c r="KPG2740" s="653"/>
      <c r="KPH2740" s="653"/>
      <c r="KPI2740" s="653"/>
      <c r="KPJ2740" s="653"/>
      <c r="KPK2740" s="653"/>
      <c r="KPL2740" s="653"/>
      <c r="KPM2740" s="653"/>
      <c r="KPN2740" s="653"/>
      <c r="KPO2740" s="653"/>
      <c r="KPP2740" s="653"/>
      <c r="KPQ2740" s="653"/>
      <c r="KPR2740" s="653"/>
      <c r="KPS2740" s="653"/>
      <c r="KPT2740" s="653"/>
      <c r="KPU2740" s="653"/>
      <c r="KPV2740" s="653"/>
      <c r="KPW2740" s="653"/>
      <c r="KPX2740" s="653"/>
      <c r="KPY2740" s="653"/>
      <c r="KPZ2740" s="653"/>
      <c r="KQA2740" s="653"/>
      <c r="KQB2740" s="653"/>
      <c r="KQC2740" s="653"/>
      <c r="KQD2740" s="653"/>
      <c r="KQE2740" s="653"/>
      <c r="KQF2740" s="653"/>
      <c r="KQG2740" s="653"/>
      <c r="KQH2740" s="653"/>
      <c r="KQI2740" s="653"/>
      <c r="KQJ2740" s="653"/>
      <c r="KQK2740" s="653"/>
      <c r="KQL2740" s="653"/>
      <c r="KQM2740" s="653"/>
      <c r="KQN2740" s="653"/>
      <c r="KQO2740" s="653"/>
      <c r="KQP2740" s="653"/>
      <c r="KQQ2740" s="653"/>
      <c r="KQR2740" s="653"/>
      <c r="KQS2740" s="653"/>
      <c r="KQT2740" s="653"/>
      <c r="KQU2740" s="653"/>
      <c r="KQV2740" s="653"/>
      <c r="KQW2740" s="653"/>
      <c r="KQX2740" s="653"/>
      <c r="KQY2740" s="653"/>
      <c r="KQZ2740" s="653"/>
      <c r="KRA2740" s="653"/>
      <c r="KRB2740" s="653"/>
      <c r="KRC2740" s="653"/>
      <c r="KRD2740" s="653"/>
      <c r="KRE2740" s="653"/>
      <c r="KRF2740" s="653"/>
      <c r="KRG2740" s="653"/>
      <c r="KRH2740" s="653"/>
      <c r="KRI2740" s="653"/>
      <c r="KRJ2740" s="653"/>
      <c r="KRK2740" s="653"/>
      <c r="KRL2740" s="653"/>
      <c r="KRM2740" s="653"/>
      <c r="KRN2740" s="653"/>
      <c r="KRO2740" s="653"/>
      <c r="KRP2740" s="653"/>
      <c r="KRQ2740" s="653"/>
      <c r="KRR2740" s="653"/>
      <c r="KRS2740" s="653"/>
      <c r="KRT2740" s="653"/>
      <c r="KRU2740" s="653"/>
      <c r="KRV2740" s="653"/>
      <c r="KRW2740" s="653"/>
      <c r="KRX2740" s="653"/>
      <c r="KRY2740" s="653"/>
      <c r="KRZ2740" s="653"/>
      <c r="KSA2740" s="653"/>
      <c r="KSB2740" s="653"/>
      <c r="KSC2740" s="653"/>
      <c r="KSD2740" s="653"/>
      <c r="KSE2740" s="653"/>
      <c r="KSF2740" s="653"/>
      <c r="KSG2740" s="653"/>
      <c r="KSH2740" s="653"/>
      <c r="KSI2740" s="653"/>
      <c r="KSJ2740" s="653"/>
      <c r="KSK2740" s="653"/>
      <c r="KSL2740" s="653"/>
      <c r="KSM2740" s="653"/>
      <c r="KSN2740" s="653"/>
      <c r="KSO2740" s="653"/>
      <c r="KSP2740" s="653"/>
      <c r="KSQ2740" s="653"/>
      <c r="KSR2740" s="653"/>
      <c r="KSS2740" s="653"/>
      <c r="KST2740" s="653"/>
      <c r="KSU2740" s="653"/>
      <c r="KSV2740" s="653"/>
      <c r="KSW2740" s="653"/>
      <c r="KSX2740" s="653"/>
      <c r="KSY2740" s="653"/>
      <c r="KSZ2740" s="653"/>
      <c r="KTA2740" s="653"/>
      <c r="KTB2740" s="653"/>
      <c r="KTC2740" s="653"/>
      <c r="KTD2740" s="653"/>
      <c r="KTE2740" s="653"/>
      <c r="KTF2740" s="653"/>
      <c r="KTG2740" s="653"/>
      <c r="KTH2740" s="653"/>
      <c r="KTI2740" s="653"/>
      <c r="KTJ2740" s="653"/>
      <c r="KTK2740" s="653"/>
      <c r="KTL2740" s="653"/>
      <c r="KTM2740" s="653"/>
      <c r="KTN2740" s="653"/>
      <c r="KTO2740" s="653"/>
      <c r="KTP2740" s="653"/>
      <c r="KTQ2740" s="653"/>
      <c r="KTR2740" s="653"/>
      <c r="KTS2740" s="653"/>
      <c r="KTT2740" s="653"/>
      <c r="KTU2740" s="653"/>
      <c r="KTV2740" s="653"/>
      <c r="KTW2740" s="653"/>
      <c r="KTX2740" s="653"/>
      <c r="KTY2740" s="653"/>
      <c r="KTZ2740" s="653"/>
      <c r="KUA2740" s="653"/>
      <c r="KUB2740" s="653"/>
      <c r="KUC2740" s="653"/>
      <c r="KUD2740" s="653"/>
      <c r="KUE2740" s="653"/>
      <c r="KUF2740" s="653"/>
      <c r="KUG2740" s="653"/>
      <c r="KUH2740" s="653"/>
      <c r="KUI2740" s="653"/>
      <c r="KUJ2740" s="653"/>
      <c r="KUK2740" s="653"/>
      <c r="KUL2740" s="653"/>
      <c r="KUM2740" s="653"/>
      <c r="KUN2740" s="653"/>
      <c r="KUO2740" s="653"/>
      <c r="KUP2740" s="653"/>
      <c r="KUQ2740" s="653"/>
      <c r="KUR2740" s="653"/>
      <c r="KUS2740" s="653"/>
      <c r="KUT2740" s="653"/>
      <c r="KUU2740" s="653"/>
      <c r="KUV2740" s="653"/>
      <c r="KUW2740" s="653"/>
      <c r="KUX2740" s="653"/>
      <c r="KUY2740" s="653"/>
      <c r="KUZ2740" s="653"/>
      <c r="KVA2740" s="653"/>
      <c r="KVB2740" s="653"/>
      <c r="KVC2740" s="653"/>
      <c r="KVD2740" s="653"/>
      <c r="KVE2740" s="653"/>
      <c r="KVF2740" s="653"/>
      <c r="KVG2740" s="653"/>
      <c r="KVH2740" s="653"/>
      <c r="KVI2740" s="653"/>
      <c r="KVJ2740" s="653"/>
      <c r="KVK2740" s="653"/>
      <c r="KVL2740" s="653"/>
      <c r="KVM2740" s="653"/>
      <c r="KVN2740" s="653"/>
      <c r="KVO2740" s="653"/>
      <c r="KVP2740" s="653"/>
      <c r="KVQ2740" s="653"/>
      <c r="KVR2740" s="653"/>
      <c r="KVS2740" s="653"/>
      <c r="KVT2740" s="653"/>
      <c r="KVU2740" s="653"/>
      <c r="KVV2740" s="653"/>
      <c r="KVW2740" s="653"/>
      <c r="KVX2740" s="653"/>
      <c r="KVY2740" s="653"/>
      <c r="KVZ2740" s="653"/>
      <c r="KWA2740" s="653"/>
      <c r="KWB2740" s="653"/>
      <c r="KWC2740" s="653"/>
      <c r="KWD2740" s="653"/>
      <c r="KWE2740" s="653"/>
      <c r="KWF2740" s="653"/>
      <c r="KWG2740" s="653"/>
      <c r="KWH2740" s="653"/>
      <c r="KWI2740" s="653"/>
      <c r="KWJ2740" s="653"/>
      <c r="KWK2740" s="653"/>
      <c r="KWL2740" s="653"/>
      <c r="KWM2740" s="653"/>
      <c r="KWN2740" s="653"/>
      <c r="KWO2740" s="653"/>
      <c r="KWP2740" s="653"/>
      <c r="KWQ2740" s="653"/>
      <c r="KWR2740" s="653"/>
      <c r="KWS2740" s="653"/>
      <c r="KWT2740" s="653"/>
      <c r="KWU2740" s="653"/>
      <c r="KWV2740" s="653"/>
      <c r="KWW2740" s="653"/>
      <c r="KWX2740" s="653"/>
      <c r="KWY2740" s="653"/>
      <c r="KWZ2740" s="653"/>
      <c r="KXA2740" s="653"/>
      <c r="KXB2740" s="653"/>
      <c r="KXC2740" s="653"/>
      <c r="KXD2740" s="653"/>
      <c r="KXE2740" s="653"/>
      <c r="KXF2740" s="653"/>
      <c r="KXG2740" s="653"/>
      <c r="KXH2740" s="653"/>
      <c r="KXI2740" s="653"/>
      <c r="KXJ2740" s="653"/>
      <c r="KXK2740" s="653"/>
      <c r="KXL2740" s="653"/>
      <c r="KXM2740" s="653"/>
      <c r="KXN2740" s="653"/>
      <c r="KXO2740" s="653"/>
      <c r="KXP2740" s="653"/>
      <c r="KXQ2740" s="653"/>
      <c r="KXR2740" s="653"/>
      <c r="KXS2740" s="653"/>
      <c r="KXT2740" s="653"/>
      <c r="KXU2740" s="653"/>
      <c r="KXV2740" s="653"/>
      <c r="KXW2740" s="653"/>
      <c r="KXX2740" s="653"/>
      <c r="KXY2740" s="653"/>
      <c r="KXZ2740" s="653"/>
      <c r="KYA2740" s="653"/>
      <c r="KYB2740" s="653"/>
      <c r="KYC2740" s="653"/>
      <c r="KYD2740" s="653"/>
      <c r="KYE2740" s="653"/>
      <c r="KYF2740" s="653"/>
      <c r="KYG2740" s="653"/>
      <c r="KYH2740" s="653"/>
      <c r="KYI2740" s="653"/>
      <c r="KYJ2740" s="653"/>
      <c r="KYK2740" s="653"/>
      <c r="KYL2740" s="653"/>
      <c r="KYM2740" s="653"/>
      <c r="KYN2740" s="653"/>
      <c r="KYO2740" s="653"/>
      <c r="KYP2740" s="653"/>
      <c r="KYQ2740" s="653"/>
      <c r="KYR2740" s="653"/>
      <c r="KYS2740" s="653"/>
      <c r="KYT2740" s="653"/>
      <c r="KYU2740" s="653"/>
      <c r="KYV2740" s="653"/>
      <c r="KYW2740" s="653"/>
      <c r="KYX2740" s="653"/>
      <c r="KYY2740" s="653"/>
      <c r="KYZ2740" s="653"/>
      <c r="KZA2740" s="653"/>
      <c r="KZB2740" s="653"/>
      <c r="KZC2740" s="653"/>
      <c r="KZD2740" s="653"/>
      <c r="KZE2740" s="653"/>
      <c r="KZF2740" s="653"/>
      <c r="KZG2740" s="653"/>
      <c r="KZH2740" s="653"/>
      <c r="KZI2740" s="653"/>
      <c r="KZJ2740" s="653"/>
      <c r="KZK2740" s="653"/>
      <c r="KZL2740" s="653"/>
      <c r="KZM2740" s="653"/>
      <c r="KZN2740" s="653"/>
      <c r="KZO2740" s="653"/>
      <c r="KZP2740" s="653"/>
      <c r="KZQ2740" s="653"/>
      <c r="KZR2740" s="653"/>
      <c r="KZS2740" s="653"/>
      <c r="KZT2740" s="653"/>
      <c r="KZU2740" s="653"/>
      <c r="KZV2740" s="653"/>
      <c r="KZW2740" s="653"/>
      <c r="KZX2740" s="653"/>
      <c r="KZY2740" s="653"/>
      <c r="KZZ2740" s="653"/>
      <c r="LAA2740" s="653"/>
      <c r="LAB2740" s="653"/>
      <c r="LAC2740" s="653"/>
      <c r="LAD2740" s="653"/>
      <c r="LAE2740" s="653"/>
      <c r="LAF2740" s="653"/>
      <c r="LAG2740" s="653"/>
      <c r="LAH2740" s="653"/>
      <c r="LAI2740" s="653"/>
      <c r="LAJ2740" s="653"/>
      <c r="LAK2740" s="653"/>
      <c r="LAL2740" s="653"/>
      <c r="LAM2740" s="653"/>
      <c r="LAN2740" s="653"/>
      <c r="LAO2740" s="653"/>
      <c r="LAP2740" s="653"/>
      <c r="LAQ2740" s="653"/>
      <c r="LAR2740" s="653"/>
      <c r="LAS2740" s="653"/>
      <c r="LAT2740" s="653"/>
      <c r="LAU2740" s="653"/>
      <c r="LAV2740" s="653"/>
      <c r="LAW2740" s="653"/>
      <c r="LAX2740" s="653"/>
      <c r="LAY2740" s="653"/>
      <c r="LAZ2740" s="653"/>
      <c r="LBA2740" s="653"/>
      <c r="LBB2740" s="653"/>
      <c r="LBC2740" s="653"/>
      <c r="LBD2740" s="653"/>
      <c r="LBE2740" s="653"/>
      <c r="LBF2740" s="653"/>
      <c r="LBG2740" s="653"/>
      <c r="LBH2740" s="653"/>
      <c r="LBI2740" s="653"/>
      <c r="LBJ2740" s="653"/>
      <c r="LBK2740" s="653"/>
      <c r="LBL2740" s="653"/>
      <c r="LBM2740" s="653"/>
      <c r="LBN2740" s="653"/>
      <c r="LBO2740" s="653"/>
      <c r="LBP2740" s="653"/>
      <c r="LBQ2740" s="653"/>
      <c r="LBR2740" s="653"/>
      <c r="LBS2740" s="653"/>
      <c r="LBT2740" s="653"/>
      <c r="LBU2740" s="653"/>
      <c r="LBV2740" s="653"/>
      <c r="LBW2740" s="653"/>
      <c r="LBX2740" s="653"/>
      <c r="LBY2740" s="653"/>
      <c r="LBZ2740" s="653"/>
      <c r="LCA2740" s="653"/>
      <c r="LCB2740" s="653"/>
      <c r="LCC2740" s="653"/>
      <c r="LCD2740" s="653"/>
      <c r="LCE2740" s="653"/>
      <c r="LCF2740" s="653"/>
      <c r="LCG2740" s="653"/>
      <c r="LCH2740" s="653"/>
      <c r="LCI2740" s="653"/>
      <c r="LCJ2740" s="653"/>
      <c r="LCK2740" s="653"/>
      <c r="LCL2740" s="653"/>
      <c r="LCM2740" s="653"/>
      <c r="LCN2740" s="653"/>
      <c r="LCO2740" s="653"/>
      <c r="LCP2740" s="653"/>
      <c r="LCQ2740" s="653"/>
      <c r="LCR2740" s="653"/>
      <c r="LCS2740" s="653"/>
      <c r="LCT2740" s="653"/>
      <c r="LCU2740" s="653"/>
      <c r="LCV2740" s="653"/>
      <c r="LCW2740" s="653"/>
      <c r="LCX2740" s="653"/>
      <c r="LCY2740" s="653"/>
      <c r="LCZ2740" s="653"/>
      <c r="LDA2740" s="653"/>
      <c r="LDB2740" s="653"/>
      <c r="LDC2740" s="653"/>
      <c r="LDD2740" s="653"/>
      <c r="LDE2740" s="653"/>
      <c r="LDF2740" s="653"/>
      <c r="LDG2740" s="653"/>
      <c r="LDH2740" s="653"/>
      <c r="LDI2740" s="653"/>
      <c r="LDJ2740" s="653"/>
      <c r="LDK2740" s="653"/>
      <c r="LDL2740" s="653"/>
      <c r="LDM2740" s="653"/>
      <c r="LDN2740" s="653"/>
      <c r="LDO2740" s="653"/>
      <c r="LDP2740" s="653"/>
      <c r="LDQ2740" s="653"/>
      <c r="LDR2740" s="653"/>
      <c r="LDS2740" s="653"/>
      <c r="LDT2740" s="653"/>
      <c r="LDU2740" s="653"/>
      <c r="LDV2740" s="653"/>
      <c r="LDW2740" s="653"/>
      <c r="LDX2740" s="653"/>
      <c r="LDY2740" s="653"/>
      <c r="LDZ2740" s="653"/>
      <c r="LEA2740" s="653"/>
      <c r="LEB2740" s="653"/>
      <c r="LEC2740" s="653"/>
      <c r="LED2740" s="653"/>
      <c r="LEE2740" s="653"/>
      <c r="LEF2740" s="653"/>
      <c r="LEG2740" s="653"/>
      <c r="LEH2740" s="653"/>
      <c r="LEI2740" s="653"/>
      <c r="LEJ2740" s="653"/>
      <c r="LEK2740" s="653"/>
      <c r="LEL2740" s="653"/>
      <c r="LEM2740" s="653"/>
      <c r="LEN2740" s="653"/>
      <c r="LEO2740" s="653"/>
      <c r="LEP2740" s="653"/>
      <c r="LEQ2740" s="653"/>
      <c r="LER2740" s="653"/>
      <c r="LES2740" s="653"/>
      <c r="LET2740" s="653"/>
      <c r="LEU2740" s="653"/>
      <c r="LEV2740" s="653"/>
      <c r="LEW2740" s="653"/>
      <c r="LEX2740" s="653"/>
      <c r="LEY2740" s="653"/>
      <c r="LEZ2740" s="653"/>
      <c r="LFA2740" s="653"/>
      <c r="LFB2740" s="653"/>
      <c r="LFC2740" s="653"/>
      <c r="LFD2740" s="653"/>
      <c r="LFE2740" s="653"/>
      <c r="LFF2740" s="653"/>
      <c r="LFG2740" s="653"/>
      <c r="LFH2740" s="653"/>
      <c r="LFI2740" s="653"/>
      <c r="LFJ2740" s="653"/>
      <c r="LFK2740" s="653"/>
      <c r="LFL2740" s="653"/>
      <c r="LFM2740" s="653"/>
      <c r="LFN2740" s="653"/>
      <c r="LFO2740" s="653"/>
      <c r="LFP2740" s="653"/>
      <c r="LFQ2740" s="653"/>
      <c r="LFR2740" s="653"/>
      <c r="LFS2740" s="653"/>
      <c r="LFT2740" s="653"/>
      <c r="LFU2740" s="653"/>
      <c r="LFV2740" s="653"/>
      <c r="LFW2740" s="653"/>
      <c r="LFX2740" s="653"/>
      <c r="LFY2740" s="653"/>
      <c r="LFZ2740" s="653"/>
      <c r="LGA2740" s="653"/>
      <c r="LGB2740" s="653"/>
      <c r="LGC2740" s="653"/>
      <c r="LGD2740" s="653"/>
      <c r="LGE2740" s="653"/>
      <c r="LGF2740" s="653"/>
      <c r="LGG2740" s="653"/>
      <c r="LGH2740" s="653"/>
      <c r="LGI2740" s="653"/>
      <c r="LGJ2740" s="653"/>
      <c r="LGK2740" s="653"/>
      <c r="LGL2740" s="653"/>
      <c r="LGM2740" s="653"/>
      <c r="LGN2740" s="653"/>
      <c r="LGO2740" s="653"/>
      <c r="LGP2740" s="653"/>
      <c r="LGQ2740" s="653"/>
      <c r="LGR2740" s="653"/>
      <c r="LGS2740" s="653"/>
      <c r="LGT2740" s="653"/>
      <c r="LGU2740" s="653"/>
      <c r="LGV2740" s="653"/>
      <c r="LGW2740" s="653"/>
      <c r="LGX2740" s="653"/>
      <c r="LGY2740" s="653"/>
      <c r="LGZ2740" s="653"/>
      <c r="LHA2740" s="653"/>
      <c r="LHB2740" s="653"/>
      <c r="LHC2740" s="653"/>
      <c r="LHD2740" s="653"/>
      <c r="LHE2740" s="653"/>
      <c r="LHF2740" s="653"/>
      <c r="LHG2740" s="653"/>
      <c r="LHH2740" s="653"/>
      <c r="LHI2740" s="653"/>
      <c r="LHJ2740" s="653"/>
      <c r="LHK2740" s="653"/>
      <c r="LHL2740" s="653"/>
      <c r="LHM2740" s="653"/>
      <c r="LHN2740" s="653"/>
      <c r="LHO2740" s="653"/>
      <c r="LHP2740" s="653"/>
      <c r="LHQ2740" s="653"/>
      <c r="LHR2740" s="653"/>
      <c r="LHS2740" s="653"/>
      <c r="LHT2740" s="653"/>
      <c r="LHU2740" s="653"/>
      <c r="LHV2740" s="653"/>
      <c r="LHW2740" s="653"/>
      <c r="LHX2740" s="653"/>
      <c r="LHY2740" s="653"/>
      <c r="LHZ2740" s="653"/>
      <c r="LIA2740" s="653"/>
      <c r="LIB2740" s="653"/>
      <c r="LIC2740" s="653"/>
      <c r="LID2740" s="653"/>
      <c r="LIE2740" s="653"/>
      <c r="LIF2740" s="653"/>
      <c r="LIG2740" s="653"/>
      <c r="LIH2740" s="653"/>
      <c r="LII2740" s="653"/>
      <c r="LIJ2740" s="653"/>
      <c r="LIK2740" s="653"/>
      <c r="LIL2740" s="653"/>
      <c r="LIM2740" s="653"/>
      <c r="LIN2740" s="653"/>
      <c r="LIO2740" s="653"/>
      <c r="LIP2740" s="653"/>
      <c r="LIQ2740" s="653"/>
      <c r="LIR2740" s="653"/>
      <c r="LIS2740" s="653"/>
      <c r="LIT2740" s="653"/>
      <c r="LIU2740" s="653"/>
      <c r="LIV2740" s="653"/>
      <c r="LIW2740" s="653"/>
      <c r="LIX2740" s="653"/>
      <c r="LIY2740" s="653"/>
      <c r="LIZ2740" s="653"/>
      <c r="LJA2740" s="653"/>
      <c r="LJB2740" s="653"/>
      <c r="LJC2740" s="653"/>
      <c r="LJD2740" s="653"/>
      <c r="LJE2740" s="653"/>
      <c r="LJF2740" s="653"/>
      <c r="LJG2740" s="653"/>
      <c r="LJH2740" s="653"/>
      <c r="LJI2740" s="653"/>
      <c r="LJJ2740" s="653"/>
      <c r="LJK2740" s="653"/>
      <c r="LJL2740" s="653"/>
      <c r="LJM2740" s="653"/>
      <c r="LJN2740" s="653"/>
      <c r="LJO2740" s="653"/>
      <c r="LJP2740" s="653"/>
      <c r="LJQ2740" s="653"/>
      <c r="LJR2740" s="653"/>
      <c r="LJS2740" s="653"/>
      <c r="LJT2740" s="653"/>
      <c r="LJU2740" s="653"/>
      <c r="LJV2740" s="653"/>
      <c r="LJW2740" s="653"/>
      <c r="LJX2740" s="653"/>
      <c r="LJY2740" s="653"/>
      <c r="LJZ2740" s="653"/>
      <c r="LKA2740" s="653"/>
      <c r="LKB2740" s="653"/>
      <c r="LKC2740" s="653"/>
      <c r="LKD2740" s="653"/>
      <c r="LKE2740" s="653"/>
      <c r="LKF2740" s="653"/>
      <c r="LKG2740" s="653"/>
      <c r="LKH2740" s="653"/>
      <c r="LKI2740" s="653"/>
      <c r="LKJ2740" s="653"/>
      <c r="LKK2740" s="653"/>
      <c r="LKL2740" s="653"/>
      <c r="LKM2740" s="653"/>
      <c r="LKN2740" s="653"/>
      <c r="LKO2740" s="653"/>
      <c r="LKP2740" s="653"/>
      <c r="LKQ2740" s="653"/>
      <c r="LKR2740" s="653"/>
      <c r="LKS2740" s="653"/>
      <c r="LKT2740" s="653"/>
      <c r="LKU2740" s="653"/>
      <c r="LKV2740" s="653"/>
      <c r="LKW2740" s="653"/>
      <c r="LKX2740" s="653"/>
      <c r="LKY2740" s="653"/>
      <c r="LKZ2740" s="653"/>
      <c r="LLA2740" s="653"/>
      <c r="LLB2740" s="653"/>
      <c r="LLC2740" s="653"/>
      <c r="LLD2740" s="653"/>
      <c r="LLE2740" s="653"/>
      <c r="LLF2740" s="653"/>
      <c r="LLG2740" s="653"/>
      <c r="LLH2740" s="653"/>
      <c r="LLI2740" s="653"/>
      <c r="LLJ2740" s="653"/>
      <c r="LLK2740" s="653"/>
      <c r="LLL2740" s="653"/>
      <c r="LLM2740" s="653"/>
      <c r="LLN2740" s="653"/>
      <c r="LLO2740" s="653"/>
      <c r="LLP2740" s="653"/>
      <c r="LLQ2740" s="653"/>
      <c r="LLR2740" s="653"/>
      <c r="LLS2740" s="653"/>
      <c r="LLT2740" s="653"/>
      <c r="LLU2740" s="653"/>
      <c r="LLV2740" s="653"/>
      <c r="LLW2740" s="653"/>
      <c r="LLX2740" s="653"/>
      <c r="LLY2740" s="653"/>
      <c r="LLZ2740" s="653"/>
      <c r="LMA2740" s="653"/>
      <c r="LMB2740" s="653"/>
      <c r="LMC2740" s="653"/>
      <c r="LMD2740" s="653"/>
      <c r="LME2740" s="653"/>
      <c r="LMF2740" s="653"/>
      <c r="LMG2740" s="653"/>
      <c r="LMH2740" s="653"/>
      <c r="LMI2740" s="653"/>
      <c r="LMJ2740" s="653"/>
      <c r="LMK2740" s="653"/>
      <c r="LML2740" s="653"/>
      <c r="LMM2740" s="653"/>
      <c r="LMN2740" s="653"/>
      <c r="LMO2740" s="653"/>
      <c r="LMP2740" s="653"/>
      <c r="LMQ2740" s="653"/>
      <c r="LMR2740" s="653"/>
      <c r="LMS2740" s="653"/>
      <c r="LMT2740" s="653"/>
      <c r="LMU2740" s="653"/>
      <c r="LMV2740" s="653"/>
      <c r="LMW2740" s="653"/>
      <c r="LMX2740" s="653"/>
      <c r="LMY2740" s="653"/>
      <c r="LMZ2740" s="653"/>
      <c r="LNA2740" s="653"/>
      <c r="LNB2740" s="653"/>
      <c r="LNC2740" s="653"/>
      <c r="LND2740" s="653"/>
      <c r="LNE2740" s="653"/>
      <c r="LNF2740" s="653"/>
      <c r="LNG2740" s="653"/>
      <c r="LNH2740" s="653"/>
      <c r="LNI2740" s="653"/>
      <c r="LNJ2740" s="653"/>
      <c r="LNK2740" s="653"/>
      <c r="LNL2740" s="653"/>
      <c r="LNM2740" s="653"/>
      <c r="LNN2740" s="653"/>
      <c r="LNO2740" s="653"/>
      <c r="LNP2740" s="653"/>
      <c r="LNQ2740" s="653"/>
      <c r="LNR2740" s="653"/>
      <c r="LNS2740" s="653"/>
      <c r="LNT2740" s="653"/>
      <c r="LNU2740" s="653"/>
      <c r="LNV2740" s="653"/>
      <c r="LNW2740" s="653"/>
      <c r="LNX2740" s="653"/>
      <c r="LNY2740" s="653"/>
      <c r="LNZ2740" s="653"/>
      <c r="LOA2740" s="653"/>
      <c r="LOB2740" s="653"/>
      <c r="LOC2740" s="653"/>
      <c r="LOD2740" s="653"/>
      <c r="LOE2740" s="653"/>
      <c r="LOF2740" s="653"/>
      <c r="LOG2740" s="653"/>
      <c r="LOH2740" s="653"/>
      <c r="LOI2740" s="653"/>
      <c r="LOJ2740" s="653"/>
      <c r="LOK2740" s="653"/>
      <c r="LOL2740" s="653"/>
      <c r="LOM2740" s="653"/>
      <c r="LON2740" s="653"/>
      <c r="LOO2740" s="653"/>
      <c r="LOP2740" s="653"/>
      <c r="LOQ2740" s="653"/>
      <c r="LOR2740" s="653"/>
      <c r="LOS2740" s="653"/>
      <c r="LOT2740" s="653"/>
      <c r="LOU2740" s="653"/>
      <c r="LOV2740" s="653"/>
      <c r="LOW2740" s="653"/>
      <c r="LOX2740" s="653"/>
      <c r="LOY2740" s="653"/>
      <c r="LOZ2740" s="653"/>
      <c r="LPA2740" s="653"/>
      <c r="LPB2740" s="653"/>
      <c r="LPC2740" s="653"/>
      <c r="LPD2740" s="653"/>
      <c r="LPE2740" s="653"/>
      <c r="LPF2740" s="653"/>
      <c r="LPG2740" s="653"/>
      <c r="LPH2740" s="653"/>
      <c r="LPI2740" s="653"/>
      <c r="LPJ2740" s="653"/>
      <c r="LPK2740" s="653"/>
      <c r="LPL2740" s="653"/>
      <c r="LPM2740" s="653"/>
      <c r="LPN2740" s="653"/>
      <c r="LPO2740" s="653"/>
      <c r="LPP2740" s="653"/>
      <c r="LPQ2740" s="653"/>
      <c r="LPR2740" s="653"/>
      <c r="LPS2740" s="653"/>
      <c r="LPT2740" s="653"/>
      <c r="LPU2740" s="653"/>
      <c r="LPV2740" s="653"/>
      <c r="LPW2740" s="653"/>
      <c r="LPX2740" s="653"/>
      <c r="LPY2740" s="653"/>
      <c r="LPZ2740" s="653"/>
      <c r="LQA2740" s="653"/>
      <c r="LQB2740" s="653"/>
      <c r="LQC2740" s="653"/>
      <c r="LQD2740" s="653"/>
      <c r="LQE2740" s="653"/>
      <c r="LQF2740" s="653"/>
      <c r="LQG2740" s="653"/>
      <c r="LQH2740" s="653"/>
      <c r="LQI2740" s="653"/>
      <c r="LQJ2740" s="653"/>
      <c r="LQK2740" s="653"/>
      <c r="LQL2740" s="653"/>
      <c r="LQM2740" s="653"/>
      <c r="LQN2740" s="653"/>
      <c r="LQO2740" s="653"/>
      <c r="LQP2740" s="653"/>
      <c r="LQQ2740" s="653"/>
      <c r="LQR2740" s="653"/>
      <c r="LQS2740" s="653"/>
      <c r="LQT2740" s="653"/>
      <c r="LQU2740" s="653"/>
      <c r="LQV2740" s="653"/>
      <c r="LQW2740" s="653"/>
      <c r="LQX2740" s="653"/>
      <c r="LQY2740" s="653"/>
      <c r="LQZ2740" s="653"/>
      <c r="LRA2740" s="653"/>
      <c r="LRB2740" s="653"/>
      <c r="LRC2740" s="653"/>
      <c r="LRD2740" s="653"/>
      <c r="LRE2740" s="653"/>
      <c r="LRF2740" s="653"/>
      <c r="LRG2740" s="653"/>
      <c r="LRH2740" s="653"/>
      <c r="LRI2740" s="653"/>
      <c r="LRJ2740" s="653"/>
      <c r="LRK2740" s="653"/>
      <c r="LRL2740" s="653"/>
      <c r="LRM2740" s="653"/>
      <c r="LRN2740" s="653"/>
      <c r="LRO2740" s="653"/>
      <c r="LRP2740" s="653"/>
      <c r="LRQ2740" s="653"/>
      <c r="LRR2740" s="653"/>
      <c r="LRS2740" s="653"/>
      <c r="LRT2740" s="653"/>
      <c r="LRU2740" s="653"/>
      <c r="LRV2740" s="653"/>
      <c r="LRW2740" s="653"/>
      <c r="LRX2740" s="653"/>
      <c r="LRY2740" s="653"/>
      <c r="LRZ2740" s="653"/>
      <c r="LSA2740" s="653"/>
      <c r="LSB2740" s="653"/>
      <c r="LSC2740" s="653"/>
      <c r="LSD2740" s="653"/>
      <c r="LSE2740" s="653"/>
      <c r="LSF2740" s="653"/>
      <c r="LSG2740" s="653"/>
      <c r="LSH2740" s="653"/>
      <c r="LSI2740" s="653"/>
      <c r="LSJ2740" s="653"/>
      <c r="LSK2740" s="653"/>
      <c r="LSL2740" s="653"/>
      <c r="LSM2740" s="653"/>
      <c r="LSN2740" s="653"/>
      <c r="LSO2740" s="653"/>
      <c r="LSP2740" s="653"/>
      <c r="LSQ2740" s="653"/>
      <c r="LSR2740" s="653"/>
      <c r="LSS2740" s="653"/>
      <c r="LST2740" s="653"/>
      <c r="LSU2740" s="653"/>
      <c r="LSV2740" s="653"/>
      <c r="LSW2740" s="653"/>
      <c r="LSX2740" s="653"/>
      <c r="LSY2740" s="653"/>
      <c r="LSZ2740" s="653"/>
      <c r="LTA2740" s="653"/>
      <c r="LTB2740" s="653"/>
      <c r="LTC2740" s="653"/>
      <c r="LTD2740" s="653"/>
      <c r="LTE2740" s="653"/>
      <c r="LTF2740" s="653"/>
      <c r="LTG2740" s="653"/>
      <c r="LTH2740" s="653"/>
      <c r="LTI2740" s="653"/>
      <c r="LTJ2740" s="653"/>
      <c r="LTK2740" s="653"/>
      <c r="LTL2740" s="653"/>
      <c r="LTM2740" s="653"/>
      <c r="LTN2740" s="653"/>
      <c r="LTO2740" s="653"/>
      <c r="LTP2740" s="653"/>
      <c r="LTQ2740" s="653"/>
      <c r="LTR2740" s="653"/>
      <c r="LTS2740" s="653"/>
      <c r="LTT2740" s="653"/>
      <c r="LTU2740" s="653"/>
      <c r="LTV2740" s="653"/>
      <c r="LTW2740" s="653"/>
      <c r="LTX2740" s="653"/>
      <c r="LTY2740" s="653"/>
      <c r="LTZ2740" s="653"/>
      <c r="LUA2740" s="653"/>
      <c r="LUB2740" s="653"/>
      <c r="LUC2740" s="653"/>
      <c r="LUD2740" s="653"/>
      <c r="LUE2740" s="653"/>
      <c r="LUF2740" s="653"/>
      <c r="LUG2740" s="653"/>
      <c r="LUH2740" s="653"/>
      <c r="LUI2740" s="653"/>
      <c r="LUJ2740" s="653"/>
      <c r="LUK2740" s="653"/>
      <c r="LUL2740" s="653"/>
      <c r="LUM2740" s="653"/>
      <c r="LUN2740" s="653"/>
      <c r="LUO2740" s="653"/>
      <c r="LUP2740" s="653"/>
      <c r="LUQ2740" s="653"/>
      <c r="LUR2740" s="653"/>
      <c r="LUS2740" s="653"/>
      <c r="LUT2740" s="653"/>
      <c r="LUU2740" s="653"/>
      <c r="LUV2740" s="653"/>
      <c r="LUW2740" s="653"/>
      <c r="LUX2740" s="653"/>
      <c r="LUY2740" s="653"/>
      <c r="LUZ2740" s="653"/>
      <c r="LVA2740" s="653"/>
      <c r="LVB2740" s="653"/>
      <c r="LVC2740" s="653"/>
      <c r="LVD2740" s="653"/>
      <c r="LVE2740" s="653"/>
      <c r="LVF2740" s="653"/>
      <c r="LVG2740" s="653"/>
      <c r="LVH2740" s="653"/>
      <c r="LVI2740" s="653"/>
      <c r="LVJ2740" s="653"/>
      <c r="LVK2740" s="653"/>
      <c r="LVL2740" s="653"/>
      <c r="LVM2740" s="653"/>
      <c r="LVN2740" s="653"/>
      <c r="LVO2740" s="653"/>
      <c r="LVP2740" s="653"/>
      <c r="LVQ2740" s="653"/>
      <c r="LVR2740" s="653"/>
      <c r="LVS2740" s="653"/>
      <c r="LVT2740" s="653"/>
      <c r="LVU2740" s="653"/>
      <c r="LVV2740" s="653"/>
      <c r="LVW2740" s="653"/>
      <c r="LVX2740" s="653"/>
      <c r="LVY2740" s="653"/>
      <c r="LVZ2740" s="653"/>
      <c r="LWA2740" s="653"/>
      <c r="LWB2740" s="653"/>
      <c r="LWC2740" s="653"/>
      <c r="LWD2740" s="653"/>
      <c r="LWE2740" s="653"/>
      <c r="LWF2740" s="653"/>
      <c r="LWG2740" s="653"/>
      <c r="LWH2740" s="653"/>
      <c r="LWI2740" s="653"/>
      <c r="LWJ2740" s="653"/>
      <c r="LWK2740" s="653"/>
      <c r="LWL2740" s="653"/>
      <c r="LWM2740" s="653"/>
      <c r="LWN2740" s="653"/>
      <c r="LWO2740" s="653"/>
      <c r="LWP2740" s="653"/>
      <c r="LWQ2740" s="653"/>
      <c r="LWR2740" s="653"/>
      <c r="LWS2740" s="653"/>
      <c r="LWT2740" s="653"/>
      <c r="LWU2740" s="653"/>
      <c r="LWV2740" s="653"/>
      <c r="LWW2740" s="653"/>
      <c r="LWX2740" s="653"/>
      <c r="LWY2740" s="653"/>
      <c r="LWZ2740" s="653"/>
      <c r="LXA2740" s="653"/>
      <c r="LXB2740" s="653"/>
      <c r="LXC2740" s="653"/>
      <c r="LXD2740" s="653"/>
      <c r="LXE2740" s="653"/>
      <c r="LXF2740" s="653"/>
      <c r="LXG2740" s="653"/>
      <c r="LXH2740" s="653"/>
      <c r="LXI2740" s="653"/>
      <c r="LXJ2740" s="653"/>
      <c r="LXK2740" s="653"/>
      <c r="LXL2740" s="653"/>
      <c r="LXM2740" s="653"/>
      <c r="LXN2740" s="653"/>
      <c r="LXO2740" s="653"/>
      <c r="LXP2740" s="653"/>
      <c r="LXQ2740" s="653"/>
      <c r="LXR2740" s="653"/>
      <c r="LXS2740" s="653"/>
      <c r="LXT2740" s="653"/>
      <c r="LXU2740" s="653"/>
      <c r="LXV2740" s="653"/>
      <c r="LXW2740" s="653"/>
      <c r="LXX2740" s="653"/>
      <c r="LXY2740" s="653"/>
      <c r="LXZ2740" s="653"/>
      <c r="LYA2740" s="653"/>
      <c r="LYB2740" s="653"/>
      <c r="LYC2740" s="653"/>
      <c r="LYD2740" s="653"/>
      <c r="LYE2740" s="653"/>
      <c r="LYF2740" s="653"/>
      <c r="LYG2740" s="653"/>
      <c r="LYH2740" s="653"/>
      <c r="LYI2740" s="653"/>
      <c r="LYJ2740" s="653"/>
      <c r="LYK2740" s="653"/>
      <c r="LYL2740" s="653"/>
      <c r="LYM2740" s="653"/>
      <c r="LYN2740" s="653"/>
      <c r="LYO2740" s="653"/>
      <c r="LYP2740" s="653"/>
      <c r="LYQ2740" s="653"/>
      <c r="LYR2740" s="653"/>
      <c r="LYS2740" s="653"/>
      <c r="LYT2740" s="653"/>
      <c r="LYU2740" s="653"/>
      <c r="LYV2740" s="653"/>
      <c r="LYW2740" s="653"/>
      <c r="LYX2740" s="653"/>
      <c r="LYY2740" s="653"/>
      <c r="LYZ2740" s="653"/>
      <c r="LZA2740" s="653"/>
      <c r="LZB2740" s="653"/>
      <c r="LZC2740" s="653"/>
      <c r="LZD2740" s="653"/>
      <c r="LZE2740" s="653"/>
      <c r="LZF2740" s="653"/>
      <c r="LZG2740" s="653"/>
      <c r="LZH2740" s="653"/>
      <c r="LZI2740" s="653"/>
      <c r="LZJ2740" s="653"/>
      <c r="LZK2740" s="653"/>
      <c r="LZL2740" s="653"/>
      <c r="LZM2740" s="653"/>
      <c r="LZN2740" s="653"/>
      <c r="LZO2740" s="653"/>
      <c r="LZP2740" s="653"/>
      <c r="LZQ2740" s="653"/>
      <c r="LZR2740" s="653"/>
      <c r="LZS2740" s="653"/>
      <c r="LZT2740" s="653"/>
      <c r="LZU2740" s="653"/>
      <c r="LZV2740" s="653"/>
      <c r="LZW2740" s="653"/>
      <c r="LZX2740" s="653"/>
      <c r="LZY2740" s="653"/>
      <c r="LZZ2740" s="653"/>
      <c r="MAA2740" s="653"/>
      <c r="MAB2740" s="653"/>
      <c r="MAC2740" s="653"/>
      <c r="MAD2740" s="653"/>
      <c r="MAE2740" s="653"/>
      <c r="MAF2740" s="653"/>
      <c r="MAG2740" s="653"/>
      <c r="MAH2740" s="653"/>
      <c r="MAI2740" s="653"/>
      <c r="MAJ2740" s="653"/>
      <c r="MAK2740" s="653"/>
      <c r="MAL2740" s="653"/>
      <c r="MAM2740" s="653"/>
      <c r="MAN2740" s="653"/>
      <c r="MAO2740" s="653"/>
      <c r="MAP2740" s="653"/>
      <c r="MAQ2740" s="653"/>
      <c r="MAR2740" s="653"/>
      <c r="MAS2740" s="653"/>
      <c r="MAT2740" s="653"/>
      <c r="MAU2740" s="653"/>
      <c r="MAV2740" s="653"/>
      <c r="MAW2740" s="653"/>
      <c r="MAX2740" s="653"/>
      <c r="MAY2740" s="653"/>
      <c r="MAZ2740" s="653"/>
      <c r="MBA2740" s="653"/>
      <c r="MBB2740" s="653"/>
      <c r="MBC2740" s="653"/>
      <c r="MBD2740" s="653"/>
      <c r="MBE2740" s="653"/>
      <c r="MBF2740" s="653"/>
      <c r="MBG2740" s="653"/>
      <c r="MBH2740" s="653"/>
      <c r="MBI2740" s="653"/>
      <c r="MBJ2740" s="653"/>
      <c r="MBK2740" s="653"/>
      <c r="MBL2740" s="653"/>
      <c r="MBM2740" s="653"/>
      <c r="MBN2740" s="653"/>
      <c r="MBO2740" s="653"/>
      <c r="MBP2740" s="653"/>
      <c r="MBQ2740" s="653"/>
      <c r="MBR2740" s="653"/>
      <c r="MBS2740" s="653"/>
      <c r="MBT2740" s="653"/>
      <c r="MBU2740" s="653"/>
      <c r="MBV2740" s="653"/>
      <c r="MBW2740" s="653"/>
      <c r="MBX2740" s="653"/>
      <c r="MBY2740" s="653"/>
      <c r="MBZ2740" s="653"/>
      <c r="MCA2740" s="653"/>
      <c r="MCB2740" s="653"/>
      <c r="MCC2740" s="653"/>
      <c r="MCD2740" s="653"/>
      <c r="MCE2740" s="653"/>
      <c r="MCF2740" s="653"/>
      <c r="MCG2740" s="653"/>
      <c r="MCH2740" s="653"/>
      <c r="MCI2740" s="653"/>
      <c r="MCJ2740" s="653"/>
      <c r="MCK2740" s="653"/>
      <c r="MCL2740" s="653"/>
      <c r="MCM2740" s="653"/>
      <c r="MCN2740" s="653"/>
      <c r="MCO2740" s="653"/>
      <c r="MCP2740" s="653"/>
      <c r="MCQ2740" s="653"/>
      <c r="MCR2740" s="653"/>
      <c r="MCS2740" s="653"/>
      <c r="MCT2740" s="653"/>
      <c r="MCU2740" s="653"/>
      <c r="MCV2740" s="653"/>
      <c r="MCW2740" s="653"/>
      <c r="MCX2740" s="653"/>
      <c r="MCY2740" s="653"/>
      <c r="MCZ2740" s="653"/>
      <c r="MDA2740" s="653"/>
      <c r="MDB2740" s="653"/>
      <c r="MDC2740" s="653"/>
      <c r="MDD2740" s="653"/>
      <c r="MDE2740" s="653"/>
      <c r="MDF2740" s="653"/>
      <c r="MDG2740" s="653"/>
      <c r="MDH2740" s="653"/>
      <c r="MDI2740" s="653"/>
      <c r="MDJ2740" s="653"/>
      <c r="MDK2740" s="653"/>
      <c r="MDL2740" s="653"/>
      <c r="MDM2740" s="653"/>
      <c r="MDN2740" s="653"/>
      <c r="MDO2740" s="653"/>
      <c r="MDP2740" s="653"/>
      <c r="MDQ2740" s="653"/>
      <c r="MDR2740" s="653"/>
      <c r="MDS2740" s="653"/>
      <c r="MDT2740" s="653"/>
      <c r="MDU2740" s="653"/>
      <c r="MDV2740" s="653"/>
      <c r="MDW2740" s="653"/>
      <c r="MDX2740" s="653"/>
      <c r="MDY2740" s="653"/>
      <c r="MDZ2740" s="653"/>
      <c r="MEA2740" s="653"/>
      <c r="MEB2740" s="653"/>
      <c r="MEC2740" s="653"/>
      <c r="MED2740" s="653"/>
      <c r="MEE2740" s="653"/>
      <c r="MEF2740" s="653"/>
      <c r="MEG2740" s="653"/>
      <c r="MEH2740" s="653"/>
      <c r="MEI2740" s="653"/>
      <c r="MEJ2740" s="653"/>
      <c r="MEK2740" s="653"/>
      <c r="MEL2740" s="653"/>
      <c r="MEM2740" s="653"/>
      <c r="MEN2740" s="653"/>
      <c r="MEO2740" s="653"/>
      <c r="MEP2740" s="653"/>
      <c r="MEQ2740" s="653"/>
      <c r="MER2740" s="653"/>
      <c r="MES2740" s="653"/>
      <c r="MET2740" s="653"/>
      <c r="MEU2740" s="653"/>
      <c r="MEV2740" s="653"/>
      <c r="MEW2740" s="653"/>
      <c r="MEX2740" s="653"/>
      <c r="MEY2740" s="653"/>
      <c r="MEZ2740" s="653"/>
      <c r="MFA2740" s="653"/>
      <c r="MFB2740" s="653"/>
      <c r="MFC2740" s="653"/>
      <c r="MFD2740" s="653"/>
      <c r="MFE2740" s="653"/>
      <c r="MFF2740" s="653"/>
      <c r="MFG2740" s="653"/>
      <c r="MFH2740" s="653"/>
      <c r="MFI2740" s="653"/>
      <c r="MFJ2740" s="653"/>
      <c r="MFK2740" s="653"/>
      <c r="MFL2740" s="653"/>
      <c r="MFM2740" s="653"/>
      <c r="MFN2740" s="653"/>
      <c r="MFO2740" s="653"/>
      <c r="MFP2740" s="653"/>
      <c r="MFQ2740" s="653"/>
      <c r="MFR2740" s="653"/>
      <c r="MFS2740" s="653"/>
      <c r="MFT2740" s="653"/>
      <c r="MFU2740" s="653"/>
      <c r="MFV2740" s="653"/>
      <c r="MFW2740" s="653"/>
      <c r="MFX2740" s="653"/>
      <c r="MFY2740" s="653"/>
      <c r="MFZ2740" s="653"/>
      <c r="MGA2740" s="653"/>
      <c r="MGB2740" s="653"/>
      <c r="MGC2740" s="653"/>
      <c r="MGD2740" s="653"/>
      <c r="MGE2740" s="653"/>
      <c r="MGF2740" s="653"/>
      <c r="MGG2740" s="653"/>
      <c r="MGH2740" s="653"/>
      <c r="MGI2740" s="653"/>
      <c r="MGJ2740" s="653"/>
      <c r="MGK2740" s="653"/>
      <c r="MGL2740" s="653"/>
      <c r="MGM2740" s="653"/>
      <c r="MGN2740" s="653"/>
      <c r="MGO2740" s="653"/>
      <c r="MGP2740" s="653"/>
      <c r="MGQ2740" s="653"/>
      <c r="MGR2740" s="653"/>
      <c r="MGS2740" s="653"/>
      <c r="MGT2740" s="653"/>
      <c r="MGU2740" s="653"/>
      <c r="MGV2740" s="653"/>
      <c r="MGW2740" s="653"/>
      <c r="MGX2740" s="653"/>
      <c r="MGY2740" s="653"/>
      <c r="MGZ2740" s="653"/>
      <c r="MHA2740" s="653"/>
      <c r="MHB2740" s="653"/>
      <c r="MHC2740" s="653"/>
      <c r="MHD2740" s="653"/>
      <c r="MHE2740" s="653"/>
      <c r="MHF2740" s="653"/>
      <c r="MHG2740" s="653"/>
      <c r="MHH2740" s="653"/>
      <c r="MHI2740" s="653"/>
      <c r="MHJ2740" s="653"/>
      <c r="MHK2740" s="653"/>
      <c r="MHL2740" s="653"/>
      <c r="MHM2740" s="653"/>
      <c r="MHN2740" s="653"/>
      <c r="MHO2740" s="653"/>
      <c r="MHP2740" s="653"/>
      <c r="MHQ2740" s="653"/>
      <c r="MHR2740" s="653"/>
      <c r="MHS2740" s="653"/>
      <c r="MHT2740" s="653"/>
      <c r="MHU2740" s="653"/>
      <c r="MHV2740" s="653"/>
      <c r="MHW2740" s="653"/>
      <c r="MHX2740" s="653"/>
      <c r="MHY2740" s="653"/>
      <c r="MHZ2740" s="653"/>
      <c r="MIA2740" s="653"/>
      <c r="MIB2740" s="653"/>
      <c r="MIC2740" s="653"/>
      <c r="MID2740" s="653"/>
      <c r="MIE2740" s="653"/>
      <c r="MIF2740" s="653"/>
      <c r="MIG2740" s="653"/>
      <c r="MIH2740" s="653"/>
      <c r="MII2740" s="653"/>
      <c r="MIJ2740" s="653"/>
      <c r="MIK2740" s="653"/>
      <c r="MIL2740" s="653"/>
      <c r="MIM2740" s="653"/>
      <c r="MIN2740" s="653"/>
      <c r="MIO2740" s="653"/>
      <c r="MIP2740" s="653"/>
      <c r="MIQ2740" s="653"/>
      <c r="MIR2740" s="653"/>
      <c r="MIS2740" s="653"/>
      <c r="MIT2740" s="653"/>
      <c r="MIU2740" s="653"/>
      <c r="MIV2740" s="653"/>
      <c r="MIW2740" s="653"/>
      <c r="MIX2740" s="653"/>
      <c r="MIY2740" s="653"/>
      <c r="MIZ2740" s="653"/>
      <c r="MJA2740" s="653"/>
      <c r="MJB2740" s="653"/>
      <c r="MJC2740" s="653"/>
      <c r="MJD2740" s="653"/>
      <c r="MJE2740" s="653"/>
      <c r="MJF2740" s="653"/>
      <c r="MJG2740" s="653"/>
      <c r="MJH2740" s="653"/>
      <c r="MJI2740" s="653"/>
      <c r="MJJ2740" s="653"/>
      <c r="MJK2740" s="653"/>
      <c r="MJL2740" s="653"/>
      <c r="MJM2740" s="653"/>
      <c r="MJN2740" s="653"/>
      <c r="MJO2740" s="653"/>
      <c r="MJP2740" s="653"/>
      <c r="MJQ2740" s="653"/>
      <c r="MJR2740" s="653"/>
      <c r="MJS2740" s="653"/>
      <c r="MJT2740" s="653"/>
      <c r="MJU2740" s="653"/>
      <c r="MJV2740" s="653"/>
      <c r="MJW2740" s="653"/>
      <c r="MJX2740" s="653"/>
      <c r="MJY2740" s="653"/>
      <c r="MJZ2740" s="653"/>
      <c r="MKA2740" s="653"/>
      <c r="MKB2740" s="653"/>
      <c r="MKC2740" s="653"/>
      <c r="MKD2740" s="653"/>
      <c r="MKE2740" s="653"/>
      <c r="MKF2740" s="653"/>
      <c r="MKG2740" s="653"/>
      <c r="MKH2740" s="653"/>
      <c r="MKI2740" s="653"/>
      <c r="MKJ2740" s="653"/>
      <c r="MKK2740" s="653"/>
      <c r="MKL2740" s="653"/>
      <c r="MKM2740" s="653"/>
      <c r="MKN2740" s="653"/>
      <c r="MKO2740" s="653"/>
      <c r="MKP2740" s="653"/>
      <c r="MKQ2740" s="653"/>
      <c r="MKR2740" s="653"/>
      <c r="MKS2740" s="653"/>
      <c r="MKT2740" s="653"/>
      <c r="MKU2740" s="653"/>
      <c r="MKV2740" s="653"/>
      <c r="MKW2740" s="653"/>
      <c r="MKX2740" s="653"/>
      <c r="MKY2740" s="653"/>
      <c r="MKZ2740" s="653"/>
      <c r="MLA2740" s="653"/>
      <c r="MLB2740" s="653"/>
      <c r="MLC2740" s="653"/>
      <c r="MLD2740" s="653"/>
      <c r="MLE2740" s="653"/>
      <c r="MLF2740" s="653"/>
      <c r="MLG2740" s="653"/>
      <c r="MLH2740" s="653"/>
      <c r="MLI2740" s="653"/>
      <c r="MLJ2740" s="653"/>
      <c r="MLK2740" s="653"/>
      <c r="MLL2740" s="653"/>
      <c r="MLM2740" s="653"/>
      <c r="MLN2740" s="653"/>
      <c r="MLO2740" s="653"/>
      <c r="MLP2740" s="653"/>
      <c r="MLQ2740" s="653"/>
      <c r="MLR2740" s="653"/>
      <c r="MLS2740" s="653"/>
      <c r="MLT2740" s="653"/>
      <c r="MLU2740" s="653"/>
      <c r="MLV2740" s="653"/>
      <c r="MLW2740" s="653"/>
      <c r="MLX2740" s="653"/>
      <c r="MLY2740" s="653"/>
      <c r="MLZ2740" s="653"/>
      <c r="MMA2740" s="653"/>
      <c r="MMB2740" s="653"/>
      <c r="MMC2740" s="653"/>
      <c r="MMD2740" s="653"/>
      <c r="MME2740" s="653"/>
      <c r="MMF2740" s="653"/>
      <c r="MMG2740" s="653"/>
      <c r="MMH2740" s="653"/>
      <c r="MMI2740" s="653"/>
      <c r="MMJ2740" s="653"/>
      <c r="MMK2740" s="653"/>
      <c r="MML2740" s="653"/>
      <c r="MMM2740" s="653"/>
      <c r="MMN2740" s="653"/>
      <c r="MMO2740" s="653"/>
      <c r="MMP2740" s="653"/>
      <c r="MMQ2740" s="653"/>
      <c r="MMR2740" s="653"/>
      <c r="MMS2740" s="653"/>
      <c r="MMT2740" s="653"/>
      <c r="MMU2740" s="653"/>
      <c r="MMV2740" s="653"/>
      <c r="MMW2740" s="653"/>
      <c r="MMX2740" s="653"/>
      <c r="MMY2740" s="653"/>
      <c r="MMZ2740" s="653"/>
      <c r="MNA2740" s="653"/>
      <c r="MNB2740" s="653"/>
      <c r="MNC2740" s="653"/>
      <c r="MND2740" s="653"/>
      <c r="MNE2740" s="653"/>
      <c r="MNF2740" s="653"/>
      <c r="MNG2740" s="653"/>
      <c r="MNH2740" s="653"/>
      <c r="MNI2740" s="653"/>
      <c r="MNJ2740" s="653"/>
      <c r="MNK2740" s="653"/>
      <c r="MNL2740" s="653"/>
      <c r="MNM2740" s="653"/>
      <c r="MNN2740" s="653"/>
      <c r="MNO2740" s="653"/>
      <c r="MNP2740" s="653"/>
      <c r="MNQ2740" s="653"/>
      <c r="MNR2740" s="653"/>
      <c r="MNS2740" s="653"/>
      <c r="MNT2740" s="653"/>
      <c r="MNU2740" s="653"/>
      <c r="MNV2740" s="653"/>
      <c r="MNW2740" s="653"/>
      <c r="MNX2740" s="653"/>
      <c r="MNY2740" s="653"/>
      <c r="MNZ2740" s="653"/>
      <c r="MOA2740" s="653"/>
      <c r="MOB2740" s="653"/>
      <c r="MOC2740" s="653"/>
      <c r="MOD2740" s="653"/>
      <c r="MOE2740" s="653"/>
      <c r="MOF2740" s="653"/>
      <c r="MOG2740" s="653"/>
      <c r="MOH2740" s="653"/>
      <c r="MOI2740" s="653"/>
      <c r="MOJ2740" s="653"/>
      <c r="MOK2740" s="653"/>
      <c r="MOL2740" s="653"/>
      <c r="MOM2740" s="653"/>
      <c r="MON2740" s="653"/>
      <c r="MOO2740" s="653"/>
      <c r="MOP2740" s="653"/>
      <c r="MOQ2740" s="653"/>
      <c r="MOR2740" s="653"/>
      <c r="MOS2740" s="653"/>
      <c r="MOT2740" s="653"/>
      <c r="MOU2740" s="653"/>
      <c r="MOV2740" s="653"/>
      <c r="MOW2740" s="653"/>
      <c r="MOX2740" s="653"/>
      <c r="MOY2740" s="653"/>
      <c r="MOZ2740" s="653"/>
      <c r="MPA2740" s="653"/>
      <c r="MPB2740" s="653"/>
      <c r="MPC2740" s="653"/>
      <c r="MPD2740" s="653"/>
      <c r="MPE2740" s="653"/>
      <c r="MPF2740" s="653"/>
      <c r="MPG2740" s="653"/>
      <c r="MPH2740" s="653"/>
      <c r="MPI2740" s="653"/>
      <c r="MPJ2740" s="653"/>
      <c r="MPK2740" s="653"/>
      <c r="MPL2740" s="653"/>
      <c r="MPM2740" s="653"/>
      <c r="MPN2740" s="653"/>
      <c r="MPO2740" s="653"/>
      <c r="MPP2740" s="653"/>
      <c r="MPQ2740" s="653"/>
      <c r="MPR2740" s="653"/>
      <c r="MPS2740" s="653"/>
      <c r="MPT2740" s="653"/>
      <c r="MPU2740" s="653"/>
      <c r="MPV2740" s="653"/>
      <c r="MPW2740" s="653"/>
      <c r="MPX2740" s="653"/>
      <c r="MPY2740" s="653"/>
      <c r="MPZ2740" s="653"/>
      <c r="MQA2740" s="653"/>
      <c r="MQB2740" s="653"/>
      <c r="MQC2740" s="653"/>
      <c r="MQD2740" s="653"/>
      <c r="MQE2740" s="653"/>
      <c r="MQF2740" s="653"/>
      <c r="MQG2740" s="653"/>
      <c r="MQH2740" s="653"/>
      <c r="MQI2740" s="653"/>
      <c r="MQJ2740" s="653"/>
      <c r="MQK2740" s="653"/>
      <c r="MQL2740" s="653"/>
      <c r="MQM2740" s="653"/>
      <c r="MQN2740" s="653"/>
      <c r="MQO2740" s="653"/>
      <c r="MQP2740" s="653"/>
      <c r="MQQ2740" s="653"/>
      <c r="MQR2740" s="653"/>
      <c r="MQS2740" s="653"/>
      <c r="MQT2740" s="653"/>
      <c r="MQU2740" s="653"/>
      <c r="MQV2740" s="653"/>
      <c r="MQW2740" s="653"/>
      <c r="MQX2740" s="653"/>
      <c r="MQY2740" s="653"/>
      <c r="MQZ2740" s="653"/>
      <c r="MRA2740" s="653"/>
      <c r="MRB2740" s="653"/>
      <c r="MRC2740" s="653"/>
      <c r="MRD2740" s="653"/>
      <c r="MRE2740" s="653"/>
      <c r="MRF2740" s="653"/>
      <c r="MRG2740" s="653"/>
      <c r="MRH2740" s="653"/>
      <c r="MRI2740" s="653"/>
      <c r="MRJ2740" s="653"/>
      <c r="MRK2740" s="653"/>
      <c r="MRL2740" s="653"/>
      <c r="MRM2740" s="653"/>
      <c r="MRN2740" s="653"/>
      <c r="MRO2740" s="653"/>
      <c r="MRP2740" s="653"/>
      <c r="MRQ2740" s="653"/>
      <c r="MRR2740" s="653"/>
      <c r="MRS2740" s="653"/>
      <c r="MRT2740" s="653"/>
      <c r="MRU2740" s="653"/>
      <c r="MRV2740" s="653"/>
      <c r="MRW2740" s="653"/>
      <c r="MRX2740" s="653"/>
      <c r="MRY2740" s="653"/>
      <c r="MRZ2740" s="653"/>
      <c r="MSA2740" s="653"/>
      <c r="MSB2740" s="653"/>
      <c r="MSC2740" s="653"/>
      <c r="MSD2740" s="653"/>
      <c r="MSE2740" s="653"/>
      <c r="MSF2740" s="653"/>
      <c r="MSG2740" s="653"/>
      <c r="MSH2740" s="653"/>
      <c r="MSI2740" s="653"/>
      <c r="MSJ2740" s="653"/>
      <c r="MSK2740" s="653"/>
      <c r="MSL2740" s="653"/>
      <c r="MSM2740" s="653"/>
      <c r="MSN2740" s="653"/>
      <c r="MSO2740" s="653"/>
      <c r="MSP2740" s="653"/>
      <c r="MSQ2740" s="653"/>
      <c r="MSR2740" s="653"/>
      <c r="MSS2740" s="653"/>
      <c r="MST2740" s="653"/>
      <c r="MSU2740" s="653"/>
      <c r="MSV2740" s="653"/>
      <c r="MSW2740" s="653"/>
      <c r="MSX2740" s="653"/>
      <c r="MSY2740" s="653"/>
      <c r="MSZ2740" s="653"/>
      <c r="MTA2740" s="653"/>
      <c r="MTB2740" s="653"/>
      <c r="MTC2740" s="653"/>
      <c r="MTD2740" s="653"/>
      <c r="MTE2740" s="653"/>
      <c r="MTF2740" s="653"/>
      <c r="MTG2740" s="653"/>
      <c r="MTH2740" s="653"/>
      <c r="MTI2740" s="653"/>
      <c r="MTJ2740" s="653"/>
      <c r="MTK2740" s="653"/>
      <c r="MTL2740" s="653"/>
      <c r="MTM2740" s="653"/>
      <c r="MTN2740" s="653"/>
      <c r="MTO2740" s="653"/>
      <c r="MTP2740" s="653"/>
      <c r="MTQ2740" s="653"/>
      <c r="MTR2740" s="653"/>
      <c r="MTS2740" s="653"/>
      <c r="MTT2740" s="653"/>
      <c r="MTU2740" s="653"/>
      <c r="MTV2740" s="653"/>
      <c r="MTW2740" s="653"/>
      <c r="MTX2740" s="653"/>
      <c r="MTY2740" s="653"/>
      <c r="MTZ2740" s="653"/>
      <c r="MUA2740" s="653"/>
      <c r="MUB2740" s="653"/>
      <c r="MUC2740" s="653"/>
      <c r="MUD2740" s="653"/>
      <c r="MUE2740" s="653"/>
      <c r="MUF2740" s="653"/>
      <c r="MUG2740" s="653"/>
      <c r="MUH2740" s="653"/>
      <c r="MUI2740" s="653"/>
      <c r="MUJ2740" s="653"/>
      <c r="MUK2740" s="653"/>
      <c r="MUL2740" s="653"/>
      <c r="MUM2740" s="653"/>
      <c r="MUN2740" s="653"/>
      <c r="MUO2740" s="653"/>
      <c r="MUP2740" s="653"/>
      <c r="MUQ2740" s="653"/>
      <c r="MUR2740" s="653"/>
      <c r="MUS2740" s="653"/>
      <c r="MUT2740" s="653"/>
      <c r="MUU2740" s="653"/>
      <c r="MUV2740" s="653"/>
      <c r="MUW2740" s="653"/>
      <c r="MUX2740" s="653"/>
      <c r="MUY2740" s="653"/>
      <c r="MUZ2740" s="653"/>
      <c r="MVA2740" s="653"/>
      <c r="MVB2740" s="653"/>
      <c r="MVC2740" s="653"/>
      <c r="MVD2740" s="653"/>
      <c r="MVE2740" s="653"/>
      <c r="MVF2740" s="653"/>
      <c r="MVG2740" s="653"/>
      <c r="MVH2740" s="653"/>
      <c r="MVI2740" s="653"/>
      <c r="MVJ2740" s="653"/>
      <c r="MVK2740" s="653"/>
      <c r="MVL2740" s="653"/>
      <c r="MVM2740" s="653"/>
      <c r="MVN2740" s="653"/>
      <c r="MVO2740" s="653"/>
      <c r="MVP2740" s="653"/>
      <c r="MVQ2740" s="653"/>
      <c r="MVR2740" s="653"/>
      <c r="MVS2740" s="653"/>
      <c r="MVT2740" s="653"/>
      <c r="MVU2740" s="653"/>
      <c r="MVV2740" s="653"/>
      <c r="MVW2740" s="653"/>
      <c r="MVX2740" s="653"/>
      <c r="MVY2740" s="653"/>
      <c r="MVZ2740" s="653"/>
      <c r="MWA2740" s="653"/>
      <c r="MWB2740" s="653"/>
      <c r="MWC2740" s="653"/>
      <c r="MWD2740" s="653"/>
      <c r="MWE2740" s="653"/>
      <c r="MWF2740" s="653"/>
      <c r="MWG2740" s="653"/>
      <c r="MWH2740" s="653"/>
      <c r="MWI2740" s="653"/>
      <c r="MWJ2740" s="653"/>
      <c r="MWK2740" s="653"/>
      <c r="MWL2740" s="653"/>
      <c r="MWM2740" s="653"/>
      <c r="MWN2740" s="653"/>
      <c r="MWO2740" s="653"/>
      <c r="MWP2740" s="653"/>
      <c r="MWQ2740" s="653"/>
      <c r="MWR2740" s="653"/>
      <c r="MWS2740" s="653"/>
      <c r="MWT2740" s="653"/>
      <c r="MWU2740" s="653"/>
      <c r="MWV2740" s="653"/>
      <c r="MWW2740" s="653"/>
      <c r="MWX2740" s="653"/>
      <c r="MWY2740" s="653"/>
      <c r="MWZ2740" s="653"/>
      <c r="MXA2740" s="653"/>
      <c r="MXB2740" s="653"/>
      <c r="MXC2740" s="653"/>
      <c r="MXD2740" s="653"/>
      <c r="MXE2740" s="653"/>
      <c r="MXF2740" s="653"/>
      <c r="MXG2740" s="653"/>
      <c r="MXH2740" s="653"/>
      <c r="MXI2740" s="653"/>
      <c r="MXJ2740" s="653"/>
      <c r="MXK2740" s="653"/>
      <c r="MXL2740" s="653"/>
      <c r="MXM2740" s="653"/>
      <c r="MXN2740" s="653"/>
      <c r="MXO2740" s="653"/>
      <c r="MXP2740" s="653"/>
      <c r="MXQ2740" s="653"/>
      <c r="MXR2740" s="653"/>
      <c r="MXS2740" s="653"/>
      <c r="MXT2740" s="653"/>
      <c r="MXU2740" s="653"/>
      <c r="MXV2740" s="653"/>
      <c r="MXW2740" s="653"/>
      <c r="MXX2740" s="653"/>
      <c r="MXY2740" s="653"/>
      <c r="MXZ2740" s="653"/>
      <c r="MYA2740" s="653"/>
      <c r="MYB2740" s="653"/>
      <c r="MYC2740" s="653"/>
      <c r="MYD2740" s="653"/>
      <c r="MYE2740" s="653"/>
      <c r="MYF2740" s="653"/>
      <c r="MYG2740" s="653"/>
      <c r="MYH2740" s="653"/>
      <c r="MYI2740" s="653"/>
      <c r="MYJ2740" s="653"/>
      <c r="MYK2740" s="653"/>
      <c r="MYL2740" s="653"/>
      <c r="MYM2740" s="653"/>
      <c r="MYN2740" s="653"/>
      <c r="MYO2740" s="653"/>
      <c r="MYP2740" s="653"/>
      <c r="MYQ2740" s="653"/>
      <c r="MYR2740" s="653"/>
      <c r="MYS2740" s="653"/>
      <c r="MYT2740" s="653"/>
      <c r="MYU2740" s="653"/>
      <c r="MYV2740" s="653"/>
      <c r="MYW2740" s="653"/>
      <c r="MYX2740" s="653"/>
      <c r="MYY2740" s="653"/>
      <c r="MYZ2740" s="653"/>
      <c r="MZA2740" s="653"/>
      <c r="MZB2740" s="653"/>
      <c r="MZC2740" s="653"/>
      <c r="MZD2740" s="653"/>
      <c r="MZE2740" s="653"/>
      <c r="MZF2740" s="653"/>
      <c r="MZG2740" s="653"/>
      <c r="MZH2740" s="653"/>
      <c r="MZI2740" s="653"/>
      <c r="MZJ2740" s="653"/>
      <c r="MZK2740" s="653"/>
      <c r="MZL2740" s="653"/>
      <c r="MZM2740" s="653"/>
      <c r="MZN2740" s="653"/>
      <c r="MZO2740" s="653"/>
      <c r="MZP2740" s="653"/>
      <c r="MZQ2740" s="653"/>
      <c r="MZR2740" s="653"/>
      <c r="MZS2740" s="653"/>
      <c r="MZT2740" s="653"/>
      <c r="MZU2740" s="653"/>
      <c r="MZV2740" s="653"/>
      <c r="MZW2740" s="653"/>
      <c r="MZX2740" s="653"/>
      <c r="MZY2740" s="653"/>
      <c r="MZZ2740" s="653"/>
      <c r="NAA2740" s="653"/>
      <c r="NAB2740" s="653"/>
      <c r="NAC2740" s="653"/>
      <c r="NAD2740" s="653"/>
      <c r="NAE2740" s="653"/>
      <c r="NAF2740" s="653"/>
      <c r="NAG2740" s="653"/>
      <c r="NAH2740" s="653"/>
      <c r="NAI2740" s="653"/>
      <c r="NAJ2740" s="653"/>
      <c r="NAK2740" s="653"/>
      <c r="NAL2740" s="653"/>
      <c r="NAM2740" s="653"/>
      <c r="NAN2740" s="653"/>
      <c r="NAO2740" s="653"/>
      <c r="NAP2740" s="653"/>
      <c r="NAQ2740" s="653"/>
      <c r="NAR2740" s="653"/>
      <c r="NAS2740" s="653"/>
      <c r="NAT2740" s="653"/>
      <c r="NAU2740" s="653"/>
      <c r="NAV2740" s="653"/>
      <c r="NAW2740" s="653"/>
      <c r="NAX2740" s="653"/>
      <c r="NAY2740" s="653"/>
      <c r="NAZ2740" s="653"/>
      <c r="NBA2740" s="653"/>
      <c r="NBB2740" s="653"/>
      <c r="NBC2740" s="653"/>
      <c r="NBD2740" s="653"/>
      <c r="NBE2740" s="653"/>
      <c r="NBF2740" s="653"/>
      <c r="NBG2740" s="653"/>
      <c r="NBH2740" s="653"/>
      <c r="NBI2740" s="653"/>
      <c r="NBJ2740" s="653"/>
      <c r="NBK2740" s="653"/>
      <c r="NBL2740" s="653"/>
      <c r="NBM2740" s="653"/>
      <c r="NBN2740" s="653"/>
      <c r="NBO2740" s="653"/>
      <c r="NBP2740" s="653"/>
      <c r="NBQ2740" s="653"/>
      <c r="NBR2740" s="653"/>
      <c r="NBS2740" s="653"/>
      <c r="NBT2740" s="653"/>
      <c r="NBU2740" s="653"/>
      <c r="NBV2740" s="653"/>
      <c r="NBW2740" s="653"/>
      <c r="NBX2740" s="653"/>
      <c r="NBY2740" s="653"/>
      <c r="NBZ2740" s="653"/>
      <c r="NCA2740" s="653"/>
      <c r="NCB2740" s="653"/>
      <c r="NCC2740" s="653"/>
      <c r="NCD2740" s="653"/>
      <c r="NCE2740" s="653"/>
      <c r="NCF2740" s="653"/>
      <c r="NCG2740" s="653"/>
      <c r="NCH2740" s="653"/>
      <c r="NCI2740" s="653"/>
      <c r="NCJ2740" s="653"/>
      <c r="NCK2740" s="653"/>
      <c r="NCL2740" s="653"/>
      <c r="NCM2740" s="653"/>
      <c r="NCN2740" s="653"/>
      <c r="NCO2740" s="653"/>
      <c r="NCP2740" s="653"/>
      <c r="NCQ2740" s="653"/>
      <c r="NCR2740" s="653"/>
      <c r="NCS2740" s="653"/>
      <c r="NCT2740" s="653"/>
      <c r="NCU2740" s="653"/>
      <c r="NCV2740" s="653"/>
      <c r="NCW2740" s="653"/>
      <c r="NCX2740" s="653"/>
      <c r="NCY2740" s="653"/>
      <c r="NCZ2740" s="653"/>
      <c r="NDA2740" s="653"/>
      <c r="NDB2740" s="653"/>
      <c r="NDC2740" s="653"/>
      <c r="NDD2740" s="653"/>
      <c r="NDE2740" s="653"/>
      <c r="NDF2740" s="653"/>
      <c r="NDG2740" s="653"/>
      <c r="NDH2740" s="653"/>
      <c r="NDI2740" s="653"/>
      <c r="NDJ2740" s="653"/>
      <c r="NDK2740" s="653"/>
      <c r="NDL2740" s="653"/>
      <c r="NDM2740" s="653"/>
      <c r="NDN2740" s="653"/>
      <c r="NDO2740" s="653"/>
      <c r="NDP2740" s="653"/>
      <c r="NDQ2740" s="653"/>
      <c r="NDR2740" s="653"/>
      <c r="NDS2740" s="653"/>
      <c r="NDT2740" s="653"/>
      <c r="NDU2740" s="653"/>
      <c r="NDV2740" s="653"/>
      <c r="NDW2740" s="653"/>
      <c r="NDX2740" s="653"/>
      <c r="NDY2740" s="653"/>
      <c r="NDZ2740" s="653"/>
      <c r="NEA2740" s="653"/>
      <c r="NEB2740" s="653"/>
      <c r="NEC2740" s="653"/>
      <c r="NED2740" s="653"/>
      <c r="NEE2740" s="653"/>
      <c r="NEF2740" s="653"/>
      <c r="NEG2740" s="653"/>
      <c r="NEH2740" s="653"/>
      <c r="NEI2740" s="653"/>
      <c r="NEJ2740" s="653"/>
      <c r="NEK2740" s="653"/>
      <c r="NEL2740" s="653"/>
      <c r="NEM2740" s="653"/>
      <c r="NEN2740" s="653"/>
      <c r="NEO2740" s="653"/>
      <c r="NEP2740" s="653"/>
      <c r="NEQ2740" s="653"/>
      <c r="NER2740" s="653"/>
      <c r="NES2740" s="653"/>
      <c r="NET2740" s="653"/>
      <c r="NEU2740" s="653"/>
      <c r="NEV2740" s="653"/>
      <c r="NEW2740" s="653"/>
      <c r="NEX2740" s="653"/>
      <c r="NEY2740" s="653"/>
      <c r="NEZ2740" s="653"/>
      <c r="NFA2740" s="653"/>
      <c r="NFB2740" s="653"/>
      <c r="NFC2740" s="653"/>
      <c r="NFD2740" s="653"/>
      <c r="NFE2740" s="653"/>
      <c r="NFF2740" s="653"/>
      <c r="NFG2740" s="653"/>
      <c r="NFH2740" s="653"/>
      <c r="NFI2740" s="653"/>
      <c r="NFJ2740" s="653"/>
      <c r="NFK2740" s="653"/>
      <c r="NFL2740" s="653"/>
      <c r="NFM2740" s="653"/>
      <c r="NFN2740" s="653"/>
      <c r="NFO2740" s="653"/>
      <c r="NFP2740" s="653"/>
      <c r="NFQ2740" s="653"/>
      <c r="NFR2740" s="653"/>
      <c r="NFS2740" s="653"/>
      <c r="NFT2740" s="653"/>
      <c r="NFU2740" s="653"/>
      <c r="NFV2740" s="653"/>
      <c r="NFW2740" s="653"/>
      <c r="NFX2740" s="653"/>
      <c r="NFY2740" s="653"/>
      <c r="NFZ2740" s="653"/>
      <c r="NGA2740" s="653"/>
      <c r="NGB2740" s="653"/>
      <c r="NGC2740" s="653"/>
      <c r="NGD2740" s="653"/>
      <c r="NGE2740" s="653"/>
      <c r="NGF2740" s="653"/>
      <c r="NGG2740" s="653"/>
      <c r="NGH2740" s="653"/>
      <c r="NGI2740" s="653"/>
      <c r="NGJ2740" s="653"/>
      <c r="NGK2740" s="653"/>
      <c r="NGL2740" s="653"/>
      <c r="NGM2740" s="653"/>
      <c r="NGN2740" s="653"/>
      <c r="NGO2740" s="653"/>
      <c r="NGP2740" s="653"/>
      <c r="NGQ2740" s="653"/>
      <c r="NGR2740" s="653"/>
      <c r="NGS2740" s="653"/>
      <c r="NGT2740" s="653"/>
      <c r="NGU2740" s="653"/>
      <c r="NGV2740" s="653"/>
      <c r="NGW2740" s="653"/>
      <c r="NGX2740" s="653"/>
      <c r="NGY2740" s="653"/>
      <c r="NGZ2740" s="653"/>
      <c r="NHA2740" s="653"/>
      <c r="NHB2740" s="653"/>
      <c r="NHC2740" s="653"/>
      <c r="NHD2740" s="653"/>
      <c r="NHE2740" s="653"/>
      <c r="NHF2740" s="653"/>
      <c r="NHG2740" s="653"/>
      <c r="NHH2740" s="653"/>
      <c r="NHI2740" s="653"/>
      <c r="NHJ2740" s="653"/>
      <c r="NHK2740" s="653"/>
      <c r="NHL2740" s="653"/>
      <c r="NHM2740" s="653"/>
      <c r="NHN2740" s="653"/>
      <c r="NHO2740" s="653"/>
      <c r="NHP2740" s="653"/>
      <c r="NHQ2740" s="653"/>
      <c r="NHR2740" s="653"/>
      <c r="NHS2740" s="653"/>
      <c r="NHT2740" s="653"/>
      <c r="NHU2740" s="653"/>
      <c r="NHV2740" s="653"/>
      <c r="NHW2740" s="653"/>
      <c r="NHX2740" s="653"/>
      <c r="NHY2740" s="653"/>
      <c r="NHZ2740" s="653"/>
      <c r="NIA2740" s="653"/>
      <c r="NIB2740" s="653"/>
      <c r="NIC2740" s="653"/>
      <c r="NID2740" s="653"/>
      <c r="NIE2740" s="653"/>
      <c r="NIF2740" s="653"/>
      <c r="NIG2740" s="653"/>
      <c r="NIH2740" s="653"/>
      <c r="NII2740" s="653"/>
      <c r="NIJ2740" s="653"/>
      <c r="NIK2740" s="653"/>
      <c r="NIL2740" s="653"/>
      <c r="NIM2740" s="653"/>
      <c r="NIN2740" s="653"/>
      <c r="NIO2740" s="653"/>
      <c r="NIP2740" s="653"/>
      <c r="NIQ2740" s="653"/>
      <c r="NIR2740" s="653"/>
      <c r="NIS2740" s="653"/>
      <c r="NIT2740" s="653"/>
      <c r="NIU2740" s="653"/>
      <c r="NIV2740" s="653"/>
      <c r="NIW2740" s="653"/>
      <c r="NIX2740" s="653"/>
      <c r="NIY2740" s="653"/>
      <c r="NIZ2740" s="653"/>
      <c r="NJA2740" s="653"/>
      <c r="NJB2740" s="653"/>
      <c r="NJC2740" s="653"/>
      <c r="NJD2740" s="653"/>
      <c r="NJE2740" s="653"/>
      <c r="NJF2740" s="653"/>
      <c r="NJG2740" s="653"/>
      <c r="NJH2740" s="653"/>
      <c r="NJI2740" s="653"/>
      <c r="NJJ2740" s="653"/>
      <c r="NJK2740" s="653"/>
      <c r="NJL2740" s="653"/>
      <c r="NJM2740" s="653"/>
      <c r="NJN2740" s="653"/>
      <c r="NJO2740" s="653"/>
      <c r="NJP2740" s="653"/>
      <c r="NJQ2740" s="653"/>
      <c r="NJR2740" s="653"/>
      <c r="NJS2740" s="653"/>
      <c r="NJT2740" s="653"/>
      <c r="NJU2740" s="653"/>
      <c r="NJV2740" s="653"/>
      <c r="NJW2740" s="653"/>
      <c r="NJX2740" s="653"/>
      <c r="NJY2740" s="653"/>
      <c r="NJZ2740" s="653"/>
      <c r="NKA2740" s="653"/>
      <c r="NKB2740" s="653"/>
      <c r="NKC2740" s="653"/>
      <c r="NKD2740" s="653"/>
      <c r="NKE2740" s="653"/>
      <c r="NKF2740" s="653"/>
      <c r="NKG2740" s="653"/>
      <c r="NKH2740" s="653"/>
      <c r="NKI2740" s="653"/>
      <c r="NKJ2740" s="653"/>
      <c r="NKK2740" s="653"/>
      <c r="NKL2740" s="653"/>
      <c r="NKM2740" s="653"/>
      <c r="NKN2740" s="653"/>
      <c r="NKO2740" s="653"/>
      <c r="NKP2740" s="653"/>
      <c r="NKQ2740" s="653"/>
      <c r="NKR2740" s="653"/>
      <c r="NKS2740" s="653"/>
      <c r="NKT2740" s="653"/>
      <c r="NKU2740" s="653"/>
      <c r="NKV2740" s="653"/>
      <c r="NKW2740" s="653"/>
      <c r="NKX2740" s="653"/>
      <c r="NKY2740" s="653"/>
      <c r="NKZ2740" s="653"/>
      <c r="NLA2740" s="653"/>
      <c r="NLB2740" s="653"/>
      <c r="NLC2740" s="653"/>
      <c r="NLD2740" s="653"/>
      <c r="NLE2740" s="653"/>
      <c r="NLF2740" s="653"/>
      <c r="NLG2740" s="653"/>
      <c r="NLH2740" s="653"/>
      <c r="NLI2740" s="653"/>
      <c r="NLJ2740" s="653"/>
      <c r="NLK2740" s="653"/>
      <c r="NLL2740" s="653"/>
      <c r="NLM2740" s="653"/>
      <c r="NLN2740" s="653"/>
      <c r="NLO2740" s="653"/>
      <c r="NLP2740" s="653"/>
      <c r="NLQ2740" s="653"/>
      <c r="NLR2740" s="653"/>
      <c r="NLS2740" s="653"/>
      <c r="NLT2740" s="653"/>
      <c r="NLU2740" s="653"/>
      <c r="NLV2740" s="653"/>
      <c r="NLW2740" s="653"/>
      <c r="NLX2740" s="653"/>
      <c r="NLY2740" s="653"/>
      <c r="NLZ2740" s="653"/>
      <c r="NMA2740" s="653"/>
      <c r="NMB2740" s="653"/>
      <c r="NMC2740" s="653"/>
      <c r="NMD2740" s="653"/>
      <c r="NME2740" s="653"/>
      <c r="NMF2740" s="653"/>
      <c r="NMG2740" s="653"/>
      <c r="NMH2740" s="653"/>
      <c r="NMI2740" s="653"/>
      <c r="NMJ2740" s="653"/>
      <c r="NMK2740" s="653"/>
      <c r="NML2740" s="653"/>
      <c r="NMM2740" s="653"/>
      <c r="NMN2740" s="653"/>
      <c r="NMO2740" s="653"/>
      <c r="NMP2740" s="653"/>
      <c r="NMQ2740" s="653"/>
      <c r="NMR2740" s="653"/>
      <c r="NMS2740" s="653"/>
      <c r="NMT2740" s="653"/>
      <c r="NMU2740" s="653"/>
      <c r="NMV2740" s="653"/>
      <c r="NMW2740" s="653"/>
      <c r="NMX2740" s="653"/>
      <c r="NMY2740" s="653"/>
      <c r="NMZ2740" s="653"/>
      <c r="NNA2740" s="653"/>
      <c r="NNB2740" s="653"/>
      <c r="NNC2740" s="653"/>
      <c r="NND2740" s="653"/>
      <c r="NNE2740" s="653"/>
      <c r="NNF2740" s="653"/>
      <c r="NNG2740" s="653"/>
      <c r="NNH2740" s="653"/>
      <c r="NNI2740" s="653"/>
      <c r="NNJ2740" s="653"/>
      <c r="NNK2740" s="653"/>
      <c r="NNL2740" s="653"/>
      <c r="NNM2740" s="653"/>
      <c r="NNN2740" s="653"/>
      <c r="NNO2740" s="653"/>
      <c r="NNP2740" s="653"/>
      <c r="NNQ2740" s="653"/>
      <c r="NNR2740" s="653"/>
      <c r="NNS2740" s="653"/>
      <c r="NNT2740" s="653"/>
      <c r="NNU2740" s="653"/>
      <c r="NNV2740" s="653"/>
      <c r="NNW2740" s="653"/>
      <c r="NNX2740" s="653"/>
      <c r="NNY2740" s="653"/>
      <c r="NNZ2740" s="653"/>
      <c r="NOA2740" s="653"/>
      <c r="NOB2740" s="653"/>
      <c r="NOC2740" s="653"/>
      <c r="NOD2740" s="653"/>
      <c r="NOE2740" s="653"/>
      <c r="NOF2740" s="653"/>
      <c r="NOG2740" s="653"/>
      <c r="NOH2740" s="653"/>
      <c r="NOI2740" s="653"/>
      <c r="NOJ2740" s="653"/>
      <c r="NOK2740" s="653"/>
      <c r="NOL2740" s="653"/>
      <c r="NOM2740" s="653"/>
      <c r="NON2740" s="653"/>
      <c r="NOO2740" s="653"/>
      <c r="NOP2740" s="653"/>
      <c r="NOQ2740" s="653"/>
      <c r="NOR2740" s="653"/>
      <c r="NOS2740" s="653"/>
      <c r="NOT2740" s="653"/>
      <c r="NOU2740" s="653"/>
      <c r="NOV2740" s="653"/>
      <c r="NOW2740" s="653"/>
      <c r="NOX2740" s="653"/>
      <c r="NOY2740" s="653"/>
      <c r="NOZ2740" s="653"/>
      <c r="NPA2740" s="653"/>
      <c r="NPB2740" s="653"/>
      <c r="NPC2740" s="653"/>
      <c r="NPD2740" s="653"/>
      <c r="NPE2740" s="653"/>
      <c r="NPF2740" s="653"/>
      <c r="NPG2740" s="653"/>
      <c r="NPH2740" s="653"/>
      <c r="NPI2740" s="653"/>
      <c r="NPJ2740" s="653"/>
      <c r="NPK2740" s="653"/>
      <c r="NPL2740" s="653"/>
      <c r="NPM2740" s="653"/>
      <c r="NPN2740" s="653"/>
      <c r="NPO2740" s="653"/>
      <c r="NPP2740" s="653"/>
      <c r="NPQ2740" s="653"/>
      <c r="NPR2740" s="653"/>
      <c r="NPS2740" s="653"/>
      <c r="NPT2740" s="653"/>
      <c r="NPU2740" s="653"/>
      <c r="NPV2740" s="653"/>
      <c r="NPW2740" s="653"/>
      <c r="NPX2740" s="653"/>
      <c r="NPY2740" s="653"/>
      <c r="NPZ2740" s="653"/>
      <c r="NQA2740" s="653"/>
      <c r="NQB2740" s="653"/>
      <c r="NQC2740" s="653"/>
      <c r="NQD2740" s="653"/>
      <c r="NQE2740" s="653"/>
      <c r="NQF2740" s="653"/>
      <c r="NQG2740" s="653"/>
      <c r="NQH2740" s="653"/>
      <c r="NQI2740" s="653"/>
      <c r="NQJ2740" s="653"/>
      <c r="NQK2740" s="653"/>
      <c r="NQL2740" s="653"/>
      <c r="NQM2740" s="653"/>
      <c r="NQN2740" s="653"/>
      <c r="NQO2740" s="653"/>
      <c r="NQP2740" s="653"/>
      <c r="NQQ2740" s="653"/>
      <c r="NQR2740" s="653"/>
      <c r="NQS2740" s="653"/>
      <c r="NQT2740" s="653"/>
      <c r="NQU2740" s="653"/>
      <c r="NQV2740" s="653"/>
      <c r="NQW2740" s="653"/>
      <c r="NQX2740" s="653"/>
      <c r="NQY2740" s="653"/>
      <c r="NQZ2740" s="653"/>
      <c r="NRA2740" s="653"/>
      <c r="NRB2740" s="653"/>
      <c r="NRC2740" s="653"/>
      <c r="NRD2740" s="653"/>
      <c r="NRE2740" s="653"/>
      <c r="NRF2740" s="653"/>
      <c r="NRG2740" s="653"/>
      <c r="NRH2740" s="653"/>
      <c r="NRI2740" s="653"/>
      <c r="NRJ2740" s="653"/>
      <c r="NRK2740" s="653"/>
      <c r="NRL2740" s="653"/>
      <c r="NRM2740" s="653"/>
      <c r="NRN2740" s="653"/>
      <c r="NRO2740" s="653"/>
      <c r="NRP2740" s="653"/>
      <c r="NRQ2740" s="653"/>
      <c r="NRR2740" s="653"/>
      <c r="NRS2740" s="653"/>
      <c r="NRT2740" s="653"/>
      <c r="NRU2740" s="653"/>
      <c r="NRV2740" s="653"/>
      <c r="NRW2740" s="653"/>
      <c r="NRX2740" s="653"/>
      <c r="NRY2740" s="653"/>
      <c r="NRZ2740" s="653"/>
      <c r="NSA2740" s="653"/>
      <c r="NSB2740" s="653"/>
      <c r="NSC2740" s="653"/>
      <c r="NSD2740" s="653"/>
      <c r="NSE2740" s="653"/>
      <c r="NSF2740" s="653"/>
      <c r="NSG2740" s="653"/>
      <c r="NSH2740" s="653"/>
      <c r="NSI2740" s="653"/>
      <c r="NSJ2740" s="653"/>
      <c r="NSK2740" s="653"/>
      <c r="NSL2740" s="653"/>
      <c r="NSM2740" s="653"/>
      <c r="NSN2740" s="653"/>
      <c r="NSO2740" s="653"/>
      <c r="NSP2740" s="653"/>
      <c r="NSQ2740" s="653"/>
      <c r="NSR2740" s="653"/>
      <c r="NSS2740" s="653"/>
      <c r="NST2740" s="653"/>
      <c r="NSU2740" s="653"/>
      <c r="NSV2740" s="653"/>
      <c r="NSW2740" s="653"/>
      <c r="NSX2740" s="653"/>
      <c r="NSY2740" s="653"/>
      <c r="NSZ2740" s="653"/>
      <c r="NTA2740" s="653"/>
      <c r="NTB2740" s="653"/>
      <c r="NTC2740" s="653"/>
      <c r="NTD2740" s="653"/>
      <c r="NTE2740" s="653"/>
      <c r="NTF2740" s="653"/>
      <c r="NTG2740" s="653"/>
      <c r="NTH2740" s="653"/>
      <c r="NTI2740" s="653"/>
      <c r="NTJ2740" s="653"/>
      <c r="NTK2740" s="653"/>
      <c r="NTL2740" s="653"/>
      <c r="NTM2740" s="653"/>
      <c r="NTN2740" s="653"/>
      <c r="NTO2740" s="653"/>
      <c r="NTP2740" s="653"/>
      <c r="NTQ2740" s="653"/>
      <c r="NTR2740" s="653"/>
      <c r="NTS2740" s="653"/>
      <c r="NTT2740" s="653"/>
      <c r="NTU2740" s="653"/>
      <c r="NTV2740" s="653"/>
      <c r="NTW2740" s="653"/>
      <c r="NTX2740" s="653"/>
      <c r="NTY2740" s="653"/>
      <c r="NTZ2740" s="653"/>
      <c r="NUA2740" s="653"/>
      <c r="NUB2740" s="653"/>
      <c r="NUC2740" s="653"/>
      <c r="NUD2740" s="653"/>
      <c r="NUE2740" s="653"/>
      <c r="NUF2740" s="653"/>
      <c r="NUG2740" s="653"/>
      <c r="NUH2740" s="653"/>
      <c r="NUI2740" s="653"/>
      <c r="NUJ2740" s="653"/>
      <c r="NUK2740" s="653"/>
      <c r="NUL2740" s="653"/>
      <c r="NUM2740" s="653"/>
      <c r="NUN2740" s="653"/>
      <c r="NUO2740" s="653"/>
      <c r="NUP2740" s="653"/>
      <c r="NUQ2740" s="653"/>
      <c r="NUR2740" s="653"/>
      <c r="NUS2740" s="653"/>
      <c r="NUT2740" s="653"/>
      <c r="NUU2740" s="653"/>
      <c r="NUV2740" s="653"/>
      <c r="NUW2740" s="653"/>
      <c r="NUX2740" s="653"/>
      <c r="NUY2740" s="653"/>
      <c r="NUZ2740" s="653"/>
      <c r="NVA2740" s="653"/>
      <c r="NVB2740" s="653"/>
      <c r="NVC2740" s="653"/>
      <c r="NVD2740" s="653"/>
      <c r="NVE2740" s="653"/>
      <c r="NVF2740" s="653"/>
      <c r="NVG2740" s="653"/>
      <c r="NVH2740" s="653"/>
      <c r="NVI2740" s="653"/>
      <c r="NVJ2740" s="653"/>
      <c r="NVK2740" s="653"/>
      <c r="NVL2740" s="653"/>
      <c r="NVM2740" s="653"/>
      <c r="NVN2740" s="653"/>
      <c r="NVO2740" s="653"/>
      <c r="NVP2740" s="653"/>
      <c r="NVQ2740" s="653"/>
      <c r="NVR2740" s="653"/>
      <c r="NVS2740" s="653"/>
      <c r="NVT2740" s="653"/>
      <c r="NVU2740" s="653"/>
      <c r="NVV2740" s="653"/>
      <c r="NVW2740" s="653"/>
      <c r="NVX2740" s="653"/>
      <c r="NVY2740" s="653"/>
      <c r="NVZ2740" s="653"/>
      <c r="NWA2740" s="653"/>
      <c r="NWB2740" s="653"/>
      <c r="NWC2740" s="653"/>
      <c r="NWD2740" s="653"/>
      <c r="NWE2740" s="653"/>
      <c r="NWF2740" s="653"/>
      <c r="NWG2740" s="653"/>
      <c r="NWH2740" s="653"/>
      <c r="NWI2740" s="653"/>
      <c r="NWJ2740" s="653"/>
      <c r="NWK2740" s="653"/>
      <c r="NWL2740" s="653"/>
      <c r="NWM2740" s="653"/>
      <c r="NWN2740" s="653"/>
      <c r="NWO2740" s="653"/>
      <c r="NWP2740" s="653"/>
      <c r="NWQ2740" s="653"/>
      <c r="NWR2740" s="653"/>
      <c r="NWS2740" s="653"/>
      <c r="NWT2740" s="653"/>
      <c r="NWU2740" s="653"/>
      <c r="NWV2740" s="653"/>
      <c r="NWW2740" s="653"/>
      <c r="NWX2740" s="653"/>
      <c r="NWY2740" s="653"/>
      <c r="NWZ2740" s="653"/>
      <c r="NXA2740" s="653"/>
      <c r="NXB2740" s="653"/>
      <c r="NXC2740" s="653"/>
      <c r="NXD2740" s="653"/>
      <c r="NXE2740" s="653"/>
      <c r="NXF2740" s="653"/>
      <c r="NXG2740" s="653"/>
      <c r="NXH2740" s="653"/>
      <c r="NXI2740" s="653"/>
      <c r="NXJ2740" s="653"/>
      <c r="NXK2740" s="653"/>
      <c r="NXL2740" s="653"/>
      <c r="NXM2740" s="653"/>
      <c r="NXN2740" s="653"/>
      <c r="NXO2740" s="653"/>
      <c r="NXP2740" s="653"/>
      <c r="NXQ2740" s="653"/>
      <c r="NXR2740" s="653"/>
      <c r="NXS2740" s="653"/>
      <c r="NXT2740" s="653"/>
      <c r="NXU2740" s="653"/>
      <c r="NXV2740" s="653"/>
      <c r="NXW2740" s="653"/>
      <c r="NXX2740" s="653"/>
      <c r="NXY2740" s="653"/>
      <c r="NXZ2740" s="653"/>
      <c r="NYA2740" s="653"/>
      <c r="NYB2740" s="653"/>
      <c r="NYC2740" s="653"/>
      <c r="NYD2740" s="653"/>
      <c r="NYE2740" s="653"/>
      <c r="NYF2740" s="653"/>
      <c r="NYG2740" s="653"/>
      <c r="NYH2740" s="653"/>
      <c r="NYI2740" s="653"/>
      <c r="NYJ2740" s="653"/>
      <c r="NYK2740" s="653"/>
      <c r="NYL2740" s="653"/>
      <c r="NYM2740" s="653"/>
      <c r="NYN2740" s="653"/>
      <c r="NYO2740" s="653"/>
      <c r="NYP2740" s="653"/>
      <c r="NYQ2740" s="653"/>
      <c r="NYR2740" s="653"/>
      <c r="NYS2740" s="653"/>
      <c r="NYT2740" s="653"/>
      <c r="NYU2740" s="653"/>
      <c r="NYV2740" s="653"/>
      <c r="NYW2740" s="653"/>
      <c r="NYX2740" s="653"/>
      <c r="NYY2740" s="653"/>
      <c r="NYZ2740" s="653"/>
      <c r="NZA2740" s="653"/>
      <c r="NZB2740" s="653"/>
      <c r="NZC2740" s="653"/>
      <c r="NZD2740" s="653"/>
      <c r="NZE2740" s="653"/>
      <c r="NZF2740" s="653"/>
      <c r="NZG2740" s="653"/>
      <c r="NZH2740" s="653"/>
      <c r="NZI2740" s="653"/>
      <c r="NZJ2740" s="653"/>
      <c r="NZK2740" s="653"/>
      <c r="NZL2740" s="653"/>
      <c r="NZM2740" s="653"/>
      <c r="NZN2740" s="653"/>
      <c r="NZO2740" s="653"/>
      <c r="NZP2740" s="653"/>
      <c r="NZQ2740" s="653"/>
      <c r="NZR2740" s="653"/>
      <c r="NZS2740" s="653"/>
      <c r="NZT2740" s="653"/>
      <c r="NZU2740" s="653"/>
      <c r="NZV2740" s="653"/>
      <c r="NZW2740" s="653"/>
      <c r="NZX2740" s="653"/>
      <c r="NZY2740" s="653"/>
      <c r="NZZ2740" s="653"/>
      <c r="OAA2740" s="653"/>
      <c r="OAB2740" s="653"/>
      <c r="OAC2740" s="653"/>
      <c r="OAD2740" s="653"/>
      <c r="OAE2740" s="653"/>
      <c r="OAF2740" s="653"/>
      <c r="OAG2740" s="653"/>
      <c r="OAH2740" s="653"/>
      <c r="OAI2740" s="653"/>
      <c r="OAJ2740" s="653"/>
      <c r="OAK2740" s="653"/>
      <c r="OAL2740" s="653"/>
      <c r="OAM2740" s="653"/>
      <c r="OAN2740" s="653"/>
      <c r="OAO2740" s="653"/>
      <c r="OAP2740" s="653"/>
      <c r="OAQ2740" s="653"/>
      <c r="OAR2740" s="653"/>
      <c r="OAS2740" s="653"/>
      <c r="OAT2740" s="653"/>
      <c r="OAU2740" s="653"/>
      <c r="OAV2740" s="653"/>
      <c r="OAW2740" s="653"/>
      <c r="OAX2740" s="653"/>
      <c r="OAY2740" s="653"/>
      <c r="OAZ2740" s="653"/>
      <c r="OBA2740" s="653"/>
      <c r="OBB2740" s="653"/>
      <c r="OBC2740" s="653"/>
      <c r="OBD2740" s="653"/>
      <c r="OBE2740" s="653"/>
      <c r="OBF2740" s="653"/>
      <c r="OBG2740" s="653"/>
      <c r="OBH2740" s="653"/>
      <c r="OBI2740" s="653"/>
      <c r="OBJ2740" s="653"/>
      <c r="OBK2740" s="653"/>
      <c r="OBL2740" s="653"/>
      <c r="OBM2740" s="653"/>
      <c r="OBN2740" s="653"/>
      <c r="OBO2740" s="653"/>
      <c r="OBP2740" s="653"/>
      <c r="OBQ2740" s="653"/>
      <c r="OBR2740" s="653"/>
      <c r="OBS2740" s="653"/>
      <c r="OBT2740" s="653"/>
      <c r="OBU2740" s="653"/>
      <c r="OBV2740" s="653"/>
      <c r="OBW2740" s="653"/>
      <c r="OBX2740" s="653"/>
      <c r="OBY2740" s="653"/>
      <c r="OBZ2740" s="653"/>
      <c r="OCA2740" s="653"/>
      <c r="OCB2740" s="653"/>
      <c r="OCC2740" s="653"/>
      <c r="OCD2740" s="653"/>
      <c r="OCE2740" s="653"/>
      <c r="OCF2740" s="653"/>
      <c r="OCG2740" s="653"/>
      <c r="OCH2740" s="653"/>
      <c r="OCI2740" s="653"/>
      <c r="OCJ2740" s="653"/>
      <c r="OCK2740" s="653"/>
      <c r="OCL2740" s="653"/>
      <c r="OCM2740" s="653"/>
      <c r="OCN2740" s="653"/>
      <c r="OCO2740" s="653"/>
      <c r="OCP2740" s="653"/>
      <c r="OCQ2740" s="653"/>
      <c r="OCR2740" s="653"/>
      <c r="OCS2740" s="653"/>
      <c r="OCT2740" s="653"/>
      <c r="OCU2740" s="653"/>
      <c r="OCV2740" s="653"/>
      <c r="OCW2740" s="653"/>
      <c r="OCX2740" s="653"/>
      <c r="OCY2740" s="653"/>
      <c r="OCZ2740" s="653"/>
      <c r="ODA2740" s="653"/>
      <c r="ODB2740" s="653"/>
      <c r="ODC2740" s="653"/>
      <c r="ODD2740" s="653"/>
      <c r="ODE2740" s="653"/>
      <c r="ODF2740" s="653"/>
      <c r="ODG2740" s="653"/>
      <c r="ODH2740" s="653"/>
      <c r="ODI2740" s="653"/>
      <c r="ODJ2740" s="653"/>
      <c r="ODK2740" s="653"/>
      <c r="ODL2740" s="653"/>
      <c r="ODM2740" s="653"/>
      <c r="ODN2740" s="653"/>
      <c r="ODO2740" s="653"/>
      <c r="ODP2740" s="653"/>
      <c r="ODQ2740" s="653"/>
      <c r="ODR2740" s="653"/>
      <c r="ODS2740" s="653"/>
      <c r="ODT2740" s="653"/>
      <c r="ODU2740" s="653"/>
      <c r="ODV2740" s="653"/>
      <c r="ODW2740" s="653"/>
      <c r="ODX2740" s="653"/>
      <c r="ODY2740" s="653"/>
      <c r="ODZ2740" s="653"/>
      <c r="OEA2740" s="653"/>
      <c r="OEB2740" s="653"/>
      <c r="OEC2740" s="653"/>
      <c r="OED2740" s="653"/>
      <c r="OEE2740" s="653"/>
      <c r="OEF2740" s="653"/>
      <c r="OEG2740" s="653"/>
      <c r="OEH2740" s="653"/>
      <c r="OEI2740" s="653"/>
      <c r="OEJ2740" s="653"/>
      <c r="OEK2740" s="653"/>
      <c r="OEL2740" s="653"/>
      <c r="OEM2740" s="653"/>
      <c r="OEN2740" s="653"/>
      <c r="OEO2740" s="653"/>
      <c r="OEP2740" s="653"/>
      <c r="OEQ2740" s="653"/>
      <c r="OER2740" s="653"/>
      <c r="OES2740" s="653"/>
      <c r="OET2740" s="653"/>
      <c r="OEU2740" s="653"/>
      <c r="OEV2740" s="653"/>
      <c r="OEW2740" s="653"/>
      <c r="OEX2740" s="653"/>
      <c r="OEY2740" s="653"/>
      <c r="OEZ2740" s="653"/>
      <c r="OFA2740" s="653"/>
      <c r="OFB2740" s="653"/>
      <c r="OFC2740" s="653"/>
      <c r="OFD2740" s="653"/>
      <c r="OFE2740" s="653"/>
      <c r="OFF2740" s="653"/>
      <c r="OFG2740" s="653"/>
      <c r="OFH2740" s="653"/>
      <c r="OFI2740" s="653"/>
      <c r="OFJ2740" s="653"/>
      <c r="OFK2740" s="653"/>
      <c r="OFL2740" s="653"/>
      <c r="OFM2740" s="653"/>
      <c r="OFN2740" s="653"/>
      <c r="OFO2740" s="653"/>
      <c r="OFP2740" s="653"/>
      <c r="OFQ2740" s="653"/>
      <c r="OFR2740" s="653"/>
      <c r="OFS2740" s="653"/>
      <c r="OFT2740" s="653"/>
      <c r="OFU2740" s="653"/>
      <c r="OFV2740" s="653"/>
      <c r="OFW2740" s="653"/>
      <c r="OFX2740" s="653"/>
      <c r="OFY2740" s="653"/>
      <c r="OFZ2740" s="653"/>
      <c r="OGA2740" s="653"/>
      <c r="OGB2740" s="653"/>
      <c r="OGC2740" s="653"/>
      <c r="OGD2740" s="653"/>
      <c r="OGE2740" s="653"/>
      <c r="OGF2740" s="653"/>
      <c r="OGG2740" s="653"/>
      <c r="OGH2740" s="653"/>
      <c r="OGI2740" s="653"/>
      <c r="OGJ2740" s="653"/>
      <c r="OGK2740" s="653"/>
      <c r="OGL2740" s="653"/>
      <c r="OGM2740" s="653"/>
      <c r="OGN2740" s="653"/>
      <c r="OGO2740" s="653"/>
      <c r="OGP2740" s="653"/>
      <c r="OGQ2740" s="653"/>
      <c r="OGR2740" s="653"/>
      <c r="OGS2740" s="653"/>
      <c r="OGT2740" s="653"/>
      <c r="OGU2740" s="653"/>
      <c r="OGV2740" s="653"/>
      <c r="OGW2740" s="653"/>
      <c r="OGX2740" s="653"/>
      <c r="OGY2740" s="653"/>
      <c r="OGZ2740" s="653"/>
      <c r="OHA2740" s="653"/>
      <c r="OHB2740" s="653"/>
      <c r="OHC2740" s="653"/>
      <c r="OHD2740" s="653"/>
      <c r="OHE2740" s="653"/>
      <c r="OHF2740" s="653"/>
      <c r="OHG2740" s="653"/>
      <c r="OHH2740" s="653"/>
      <c r="OHI2740" s="653"/>
      <c r="OHJ2740" s="653"/>
      <c r="OHK2740" s="653"/>
      <c r="OHL2740" s="653"/>
      <c r="OHM2740" s="653"/>
      <c r="OHN2740" s="653"/>
      <c r="OHO2740" s="653"/>
      <c r="OHP2740" s="653"/>
      <c r="OHQ2740" s="653"/>
      <c r="OHR2740" s="653"/>
      <c r="OHS2740" s="653"/>
      <c r="OHT2740" s="653"/>
      <c r="OHU2740" s="653"/>
      <c r="OHV2740" s="653"/>
      <c r="OHW2740" s="653"/>
      <c r="OHX2740" s="653"/>
      <c r="OHY2740" s="653"/>
      <c r="OHZ2740" s="653"/>
      <c r="OIA2740" s="653"/>
      <c r="OIB2740" s="653"/>
      <c r="OIC2740" s="653"/>
      <c r="OID2740" s="653"/>
      <c r="OIE2740" s="653"/>
      <c r="OIF2740" s="653"/>
      <c r="OIG2740" s="653"/>
      <c r="OIH2740" s="653"/>
      <c r="OII2740" s="653"/>
      <c r="OIJ2740" s="653"/>
      <c r="OIK2740" s="653"/>
      <c r="OIL2740" s="653"/>
      <c r="OIM2740" s="653"/>
      <c r="OIN2740" s="653"/>
      <c r="OIO2740" s="653"/>
      <c r="OIP2740" s="653"/>
      <c r="OIQ2740" s="653"/>
      <c r="OIR2740" s="653"/>
      <c r="OIS2740" s="653"/>
      <c r="OIT2740" s="653"/>
      <c r="OIU2740" s="653"/>
      <c r="OIV2740" s="653"/>
      <c r="OIW2740" s="653"/>
      <c r="OIX2740" s="653"/>
      <c r="OIY2740" s="653"/>
      <c r="OIZ2740" s="653"/>
      <c r="OJA2740" s="653"/>
      <c r="OJB2740" s="653"/>
      <c r="OJC2740" s="653"/>
      <c r="OJD2740" s="653"/>
      <c r="OJE2740" s="653"/>
      <c r="OJF2740" s="653"/>
      <c r="OJG2740" s="653"/>
      <c r="OJH2740" s="653"/>
      <c r="OJI2740" s="653"/>
      <c r="OJJ2740" s="653"/>
      <c r="OJK2740" s="653"/>
      <c r="OJL2740" s="653"/>
      <c r="OJM2740" s="653"/>
      <c r="OJN2740" s="653"/>
      <c r="OJO2740" s="653"/>
      <c r="OJP2740" s="653"/>
      <c r="OJQ2740" s="653"/>
      <c r="OJR2740" s="653"/>
      <c r="OJS2740" s="653"/>
      <c r="OJT2740" s="653"/>
      <c r="OJU2740" s="653"/>
      <c r="OJV2740" s="653"/>
      <c r="OJW2740" s="653"/>
      <c r="OJX2740" s="653"/>
      <c r="OJY2740" s="653"/>
      <c r="OJZ2740" s="653"/>
      <c r="OKA2740" s="653"/>
      <c r="OKB2740" s="653"/>
      <c r="OKC2740" s="653"/>
      <c r="OKD2740" s="653"/>
      <c r="OKE2740" s="653"/>
      <c r="OKF2740" s="653"/>
      <c r="OKG2740" s="653"/>
      <c r="OKH2740" s="653"/>
      <c r="OKI2740" s="653"/>
      <c r="OKJ2740" s="653"/>
      <c r="OKK2740" s="653"/>
      <c r="OKL2740" s="653"/>
      <c r="OKM2740" s="653"/>
      <c r="OKN2740" s="653"/>
      <c r="OKO2740" s="653"/>
      <c r="OKP2740" s="653"/>
      <c r="OKQ2740" s="653"/>
      <c r="OKR2740" s="653"/>
      <c r="OKS2740" s="653"/>
      <c r="OKT2740" s="653"/>
      <c r="OKU2740" s="653"/>
      <c r="OKV2740" s="653"/>
      <c r="OKW2740" s="653"/>
      <c r="OKX2740" s="653"/>
      <c r="OKY2740" s="653"/>
      <c r="OKZ2740" s="653"/>
      <c r="OLA2740" s="653"/>
      <c r="OLB2740" s="653"/>
      <c r="OLC2740" s="653"/>
      <c r="OLD2740" s="653"/>
      <c r="OLE2740" s="653"/>
      <c r="OLF2740" s="653"/>
      <c r="OLG2740" s="653"/>
      <c r="OLH2740" s="653"/>
      <c r="OLI2740" s="653"/>
      <c r="OLJ2740" s="653"/>
      <c r="OLK2740" s="653"/>
      <c r="OLL2740" s="653"/>
      <c r="OLM2740" s="653"/>
      <c r="OLN2740" s="653"/>
      <c r="OLO2740" s="653"/>
      <c r="OLP2740" s="653"/>
      <c r="OLQ2740" s="653"/>
      <c r="OLR2740" s="653"/>
      <c r="OLS2740" s="653"/>
      <c r="OLT2740" s="653"/>
      <c r="OLU2740" s="653"/>
      <c r="OLV2740" s="653"/>
      <c r="OLW2740" s="653"/>
      <c r="OLX2740" s="653"/>
      <c r="OLY2740" s="653"/>
      <c r="OLZ2740" s="653"/>
      <c r="OMA2740" s="653"/>
      <c r="OMB2740" s="653"/>
      <c r="OMC2740" s="653"/>
      <c r="OMD2740" s="653"/>
      <c r="OME2740" s="653"/>
      <c r="OMF2740" s="653"/>
      <c r="OMG2740" s="653"/>
      <c r="OMH2740" s="653"/>
      <c r="OMI2740" s="653"/>
      <c r="OMJ2740" s="653"/>
      <c r="OMK2740" s="653"/>
      <c r="OML2740" s="653"/>
      <c r="OMM2740" s="653"/>
      <c r="OMN2740" s="653"/>
      <c r="OMO2740" s="653"/>
      <c r="OMP2740" s="653"/>
      <c r="OMQ2740" s="653"/>
      <c r="OMR2740" s="653"/>
      <c r="OMS2740" s="653"/>
      <c r="OMT2740" s="653"/>
      <c r="OMU2740" s="653"/>
      <c r="OMV2740" s="653"/>
      <c r="OMW2740" s="653"/>
      <c r="OMX2740" s="653"/>
      <c r="OMY2740" s="653"/>
      <c r="OMZ2740" s="653"/>
      <c r="ONA2740" s="653"/>
      <c r="ONB2740" s="653"/>
      <c r="ONC2740" s="653"/>
      <c r="OND2740" s="653"/>
      <c r="ONE2740" s="653"/>
      <c r="ONF2740" s="653"/>
      <c r="ONG2740" s="653"/>
      <c r="ONH2740" s="653"/>
      <c r="ONI2740" s="653"/>
      <c r="ONJ2740" s="653"/>
      <c r="ONK2740" s="653"/>
      <c r="ONL2740" s="653"/>
      <c r="ONM2740" s="653"/>
      <c r="ONN2740" s="653"/>
      <c r="ONO2740" s="653"/>
      <c r="ONP2740" s="653"/>
      <c r="ONQ2740" s="653"/>
      <c r="ONR2740" s="653"/>
      <c r="ONS2740" s="653"/>
      <c r="ONT2740" s="653"/>
      <c r="ONU2740" s="653"/>
      <c r="ONV2740" s="653"/>
      <c r="ONW2740" s="653"/>
      <c r="ONX2740" s="653"/>
      <c r="ONY2740" s="653"/>
      <c r="ONZ2740" s="653"/>
      <c r="OOA2740" s="653"/>
      <c r="OOB2740" s="653"/>
      <c r="OOC2740" s="653"/>
      <c r="OOD2740" s="653"/>
      <c r="OOE2740" s="653"/>
      <c r="OOF2740" s="653"/>
      <c r="OOG2740" s="653"/>
      <c r="OOH2740" s="653"/>
      <c r="OOI2740" s="653"/>
      <c r="OOJ2740" s="653"/>
      <c r="OOK2740" s="653"/>
      <c r="OOL2740" s="653"/>
      <c r="OOM2740" s="653"/>
      <c r="OON2740" s="653"/>
      <c r="OOO2740" s="653"/>
      <c r="OOP2740" s="653"/>
      <c r="OOQ2740" s="653"/>
      <c r="OOR2740" s="653"/>
      <c r="OOS2740" s="653"/>
      <c r="OOT2740" s="653"/>
      <c r="OOU2740" s="653"/>
      <c r="OOV2740" s="653"/>
      <c r="OOW2740" s="653"/>
      <c r="OOX2740" s="653"/>
      <c r="OOY2740" s="653"/>
      <c r="OOZ2740" s="653"/>
      <c r="OPA2740" s="653"/>
      <c r="OPB2740" s="653"/>
      <c r="OPC2740" s="653"/>
      <c r="OPD2740" s="653"/>
      <c r="OPE2740" s="653"/>
      <c r="OPF2740" s="653"/>
      <c r="OPG2740" s="653"/>
      <c r="OPH2740" s="653"/>
      <c r="OPI2740" s="653"/>
      <c r="OPJ2740" s="653"/>
      <c r="OPK2740" s="653"/>
      <c r="OPL2740" s="653"/>
      <c r="OPM2740" s="653"/>
      <c r="OPN2740" s="653"/>
      <c r="OPO2740" s="653"/>
      <c r="OPP2740" s="653"/>
      <c r="OPQ2740" s="653"/>
      <c r="OPR2740" s="653"/>
      <c r="OPS2740" s="653"/>
      <c r="OPT2740" s="653"/>
      <c r="OPU2740" s="653"/>
      <c r="OPV2740" s="653"/>
      <c r="OPW2740" s="653"/>
      <c r="OPX2740" s="653"/>
      <c r="OPY2740" s="653"/>
      <c r="OPZ2740" s="653"/>
      <c r="OQA2740" s="653"/>
      <c r="OQB2740" s="653"/>
      <c r="OQC2740" s="653"/>
      <c r="OQD2740" s="653"/>
      <c r="OQE2740" s="653"/>
      <c r="OQF2740" s="653"/>
      <c r="OQG2740" s="653"/>
      <c r="OQH2740" s="653"/>
      <c r="OQI2740" s="653"/>
      <c r="OQJ2740" s="653"/>
      <c r="OQK2740" s="653"/>
      <c r="OQL2740" s="653"/>
      <c r="OQM2740" s="653"/>
      <c r="OQN2740" s="653"/>
      <c r="OQO2740" s="653"/>
      <c r="OQP2740" s="653"/>
      <c r="OQQ2740" s="653"/>
      <c r="OQR2740" s="653"/>
      <c r="OQS2740" s="653"/>
      <c r="OQT2740" s="653"/>
      <c r="OQU2740" s="653"/>
      <c r="OQV2740" s="653"/>
      <c r="OQW2740" s="653"/>
      <c r="OQX2740" s="653"/>
      <c r="OQY2740" s="653"/>
      <c r="OQZ2740" s="653"/>
      <c r="ORA2740" s="653"/>
      <c r="ORB2740" s="653"/>
      <c r="ORC2740" s="653"/>
      <c r="ORD2740" s="653"/>
      <c r="ORE2740" s="653"/>
      <c r="ORF2740" s="653"/>
      <c r="ORG2740" s="653"/>
      <c r="ORH2740" s="653"/>
      <c r="ORI2740" s="653"/>
      <c r="ORJ2740" s="653"/>
      <c r="ORK2740" s="653"/>
      <c r="ORL2740" s="653"/>
      <c r="ORM2740" s="653"/>
      <c r="ORN2740" s="653"/>
      <c r="ORO2740" s="653"/>
      <c r="ORP2740" s="653"/>
      <c r="ORQ2740" s="653"/>
      <c r="ORR2740" s="653"/>
      <c r="ORS2740" s="653"/>
      <c r="ORT2740" s="653"/>
      <c r="ORU2740" s="653"/>
      <c r="ORV2740" s="653"/>
      <c r="ORW2740" s="653"/>
      <c r="ORX2740" s="653"/>
      <c r="ORY2740" s="653"/>
      <c r="ORZ2740" s="653"/>
      <c r="OSA2740" s="653"/>
      <c r="OSB2740" s="653"/>
      <c r="OSC2740" s="653"/>
      <c r="OSD2740" s="653"/>
      <c r="OSE2740" s="653"/>
      <c r="OSF2740" s="653"/>
      <c r="OSG2740" s="653"/>
      <c r="OSH2740" s="653"/>
      <c r="OSI2740" s="653"/>
      <c r="OSJ2740" s="653"/>
      <c r="OSK2740" s="653"/>
      <c r="OSL2740" s="653"/>
      <c r="OSM2740" s="653"/>
      <c r="OSN2740" s="653"/>
      <c r="OSO2740" s="653"/>
      <c r="OSP2740" s="653"/>
      <c r="OSQ2740" s="653"/>
      <c r="OSR2740" s="653"/>
      <c r="OSS2740" s="653"/>
      <c r="OST2740" s="653"/>
      <c r="OSU2740" s="653"/>
      <c r="OSV2740" s="653"/>
      <c r="OSW2740" s="653"/>
      <c r="OSX2740" s="653"/>
      <c r="OSY2740" s="653"/>
      <c r="OSZ2740" s="653"/>
      <c r="OTA2740" s="653"/>
      <c r="OTB2740" s="653"/>
      <c r="OTC2740" s="653"/>
      <c r="OTD2740" s="653"/>
      <c r="OTE2740" s="653"/>
      <c r="OTF2740" s="653"/>
      <c r="OTG2740" s="653"/>
      <c r="OTH2740" s="653"/>
      <c r="OTI2740" s="653"/>
      <c r="OTJ2740" s="653"/>
      <c r="OTK2740" s="653"/>
      <c r="OTL2740" s="653"/>
      <c r="OTM2740" s="653"/>
      <c r="OTN2740" s="653"/>
      <c r="OTO2740" s="653"/>
      <c r="OTP2740" s="653"/>
      <c r="OTQ2740" s="653"/>
      <c r="OTR2740" s="653"/>
      <c r="OTS2740" s="653"/>
      <c r="OTT2740" s="653"/>
      <c r="OTU2740" s="653"/>
      <c r="OTV2740" s="653"/>
      <c r="OTW2740" s="653"/>
      <c r="OTX2740" s="653"/>
      <c r="OTY2740" s="653"/>
      <c r="OTZ2740" s="653"/>
      <c r="OUA2740" s="653"/>
      <c r="OUB2740" s="653"/>
      <c r="OUC2740" s="653"/>
      <c r="OUD2740" s="653"/>
      <c r="OUE2740" s="653"/>
      <c r="OUF2740" s="653"/>
      <c r="OUG2740" s="653"/>
      <c r="OUH2740" s="653"/>
      <c r="OUI2740" s="653"/>
      <c r="OUJ2740" s="653"/>
      <c r="OUK2740" s="653"/>
      <c r="OUL2740" s="653"/>
      <c r="OUM2740" s="653"/>
      <c r="OUN2740" s="653"/>
      <c r="OUO2740" s="653"/>
      <c r="OUP2740" s="653"/>
      <c r="OUQ2740" s="653"/>
      <c r="OUR2740" s="653"/>
      <c r="OUS2740" s="653"/>
      <c r="OUT2740" s="653"/>
      <c r="OUU2740" s="653"/>
      <c r="OUV2740" s="653"/>
      <c r="OUW2740" s="653"/>
      <c r="OUX2740" s="653"/>
      <c r="OUY2740" s="653"/>
      <c r="OUZ2740" s="653"/>
      <c r="OVA2740" s="653"/>
      <c r="OVB2740" s="653"/>
      <c r="OVC2740" s="653"/>
      <c r="OVD2740" s="653"/>
      <c r="OVE2740" s="653"/>
      <c r="OVF2740" s="653"/>
      <c r="OVG2740" s="653"/>
      <c r="OVH2740" s="653"/>
      <c r="OVI2740" s="653"/>
      <c r="OVJ2740" s="653"/>
      <c r="OVK2740" s="653"/>
      <c r="OVL2740" s="653"/>
      <c r="OVM2740" s="653"/>
      <c r="OVN2740" s="653"/>
      <c r="OVO2740" s="653"/>
      <c r="OVP2740" s="653"/>
      <c r="OVQ2740" s="653"/>
      <c r="OVR2740" s="653"/>
      <c r="OVS2740" s="653"/>
      <c r="OVT2740" s="653"/>
      <c r="OVU2740" s="653"/>
      <c r="OVV2740" s="653"/>
      <c r="OVW2740" s="653"/>
      <c r="OVX2740" s="653"/>
      <c r="OVY2740" s="653"/>
      <c r="OVZ2740" s="653"/>
      <c r="OWA2740" s="653"/>
      <c r="OWB2740" s="653"/>
      <c r="OWC2740" s="653"/>
      <c r="OWD2740" s="653"/>
      <c r="OWE2740" s="653"/>
      <c r="OWF2740" s="653"/>
      <c r="OWG2740" s="653"/>
      <c r="OWH2740" s="653"/>
      <c r="OWI2740" s="653"/>
      <c r="OWJ2740" s="653"/>
      <c r="OWK2740" s="653"/>
      <c r="OWL2740" s="653"/>
      <c r="OWM2740" s="653"/>
      <c r="OWN2740" s="653"/>
      <c r="OWO2740" s="653"/>
      <c r="OWP2740" s="653"/>
      <c r="OWQ2740" s="653"/>
      <c r="OWR2740" s="653"/>
      <c r="OWS2740" s="653"/>
      <c r="OWT2740" s="653"/>
      <c r="OWU2740" s="653"/>
      <c r="OWV2740" s="653"/>
      <c r="OWW2740" s="653"/>
      <c r="OWX2740" s="653"/>
      <c r="OWY2740" s="653"/>
      <c r="OWZ2740" s="653"/>
      <c r="OXA2740" s="653"/>
      <c r="OXB2740" s="653"/>
      <c r="OXC2740" s="653"/>
      <c r="OXD2740" s="653"/>
      <c r="OXE2740" s="653"/>
      <c r="OXF2740" s="653"/>
      <c r="OXG2740" s="653"/>
      <c r="OXH2740" s="653"/>
      <c r="OXI2740" s="653"/>
      <c r="OXJ2740" s="653"/>
      <c r="OXK2740" s="653"/>
      <c r="OXL2740" s="653"/>
      <c r="OXM2740" s="653"/>
      <c r="OXN2740" s="653"/>
      <c r="OXO2740" s="653"/>
      <c r="OXP2740" s="653"/>
      <c r="OXQ2740" s="653"/>
      <c r="OXR2740" s="653"/>
      <c r="OXS2740" s="653"/>
      <c r="OXT2740" s="653"/>
      <c r="OXU2740" s="653"/>
      <c r="OXV2740" s="653"/>
      <c r="OXW2740" s="653"/>
      <c r="OXX2740" s="653"/>
      <c r="OXY2740" s="653"/>
      <c r="OXZ2740" s="653"/>
      <c r="OYA2740" s="653"/>
      <c r="OYB2740" s="653"/>
      <c r="OYC2740" s="653"/>
      <c r="OYD2740" s="653"/>
      <c r="OYE2740" s="653"/>
      <c r="OYF2740" s="653"/>
      <c r="OYG2740" s="653"/>
      <c r="OYH2740" s="653"/>
      <c r="OYI2740" s="653"/>
      <c r="OYJ2740" s="653"/>
      <c r="OYK2740" s="653"/>
      <c r="OYL2740" s="653"/>
      <c r="OYM2740" s="653"/>
      <c r="OYN2740" s="653"/>
      <c r="OYO2740" s="653"/>
      <c r="OYP2740" s="653"/>
      <c r="OYQ2740" s="653"/>
      <c r="OYR2740" s="653"/>
      <c r="OYS2740" s="653"/>
      <c r="OYT2740" s="653"/>
      <c r="OYU2740" s="653"/>
      <c r="OYV2740" s="653"/>
      <c r="OYW2740" s="653"/>
      <c r="OYX2740" s="653"/>
      <c r="OYY2740" s="653"/>
      <c r="OYZ2740" s="653"/>
      <c r="OZA2740" s="653"/>
      <c r="OZB2740" s="653"/>
      <c r="OZC2740" s="653"/>
      <c r="OZD2740" s="653"/>
      <c r="OZE2740" s="653"/>
      <c r="OZF2740" s="653"/>
      <c r="OZG2740" s="653"/>
      <c r="OZH2740" s="653"/>
      <c r="OZI2740" s="653"/>
      <c r="OZJ2740" s="653"/>
      <c r="OZK2740" s="653"/>
      <c r="OZL2740" s="653"/>
      <c r="OZM2740" s="653"/>
      <c r="OZN2740" s="653"/>
      <c r="OZO2740" s="653"/>
      <c r="OZP2740" s="653"/>
      <c r="OZQ2740" s="653"/>
      <c r="OZR2740" s="653"/>
      <c r="OZS2740" s="653"/>
      <c r="OZT2740" s="653"/>
      <c r="OZU2740" s="653"/>
      <c r="OZV2740" s="653"/>
      <c r="OZW2740" s="653"/>
      <c r="OZX2740" s="653"/>
      <c r="OZY2740" s="653"/>
      <c r="OZZ2740" s="653"/>
      <c r="PAA2740" s="653"/>
      <c r="PAB2740" s="653"/>
      <c r="PAC2740" s="653"/>
      <c r="PAD2740" s="653"/>
      <c r="PAE2740" s="653"/>
      <c r="PAF2740" s="653"/>
      <c r="PAG2740" s="653"/>
      <c r="PAH2740" s="653"/>
      <c r="PAI2740" s="653"/>
      <c r="PAJ2740" s="653"/>
      <c r="PAK2740" s="653"/>
      <c r="PAL2740" s="653"/>
      <c r="PAM2740" s="653"/>
      <c r="PAN2740" s="653"/>
      <c r="PAO2740" s="653"/>
      <c r="PAP2740" s="653"/>
      <c r="PAQ2740" s="653"/>
      <c r="PAR2740" s="653"/>
      <c r="PAS2740" s="653"/>
      <c r="PAT2740" s="653"/>
      <c r="PAU2740" s="653"/>
      <c r="PAV2740" s="653"/>
      <c r="PAW2740" s="653"/>
      <c r="PAX2740" s="653"/>
      <c r="PAY2740" s="653"/>
      <c r="PAZ2740" s="653"/>
      <c r="PBA2740" s="653"/>
      <c r="PBB2740" s="653"/>
      <c r="PBC2740" s="653"/>
      <c r="PBD2740" s="653"/>
      <c r="PBE2740" s="653"/>
      <c r="PBF2740" s="653"/>
      <c r="PBG2740" s="653"/>
      <c r="PBH2740" s="653"/>
      <c r="PBI2740" s="653"/>
      <c r="PBJ2740" s="653"/>
      <c r="PBK2740" s="653"/>
      <c r="PBL2740" s="653"/>
      <c r="PBM2740" s="653"/>
      <c r="PBN2740" s="653"/>
      <c r="PBO2740" s="653"/>
      <c r="PBP2740" s="653"/>
      <c r="PBQ2740" s="653"/>
      <c r="PBR2740" s="653"/>
      <c r="PBS2740" s="653"/>
      <c r="PBT2740" s="653"/>
      <c r="PBU2740" s="653"/>
      <c r="PBV2740" s="653"/>
      <c r="PBW2740" s="653"/>
      <c r="PBX2740" s="653"/>
      <c r="PBY2740" s="653"/>
      <c r="PBZ2740" s="653"/>
      <c r="PCA2740" s="653"/>
      <c r="PCB2740" s="653"/>
      <c r="PCC2740" s="653"/>
      <c r="PCD2740" s="653"/>
      <c r="PCE2740" s="653"/>
      <c r="PCF2740" s="653"/>
      <c r="PCG2740" s="653"/>
      <c r="PCH2740" s="653"/>
      <c r="PCI2740" s="653"/>
      <c r="PCJ2740" s="653"/>
      <c r="PCK2740" s="653"/>
      <c r="PCL2740" s="653"/>
      <c r="PCM2740" s="653"/>
      <c r="PCN2740" s="653"/>
      <c r="PCO2740" s="653"/>
      <c r="PCP2740" s="653"/>
      <c r="PCQ2740" s="653"/>
      <c r="PCR2740" s="653"/>
      <c r="PCS2740" s="653"/>
      <c r="PCT2740" s="653"/>
      <c r="PCU2740" s="653"/>
      <c r="PCV2740" s="653"/>
      <c r="PCW2740" s="653"/>
      <c r="PCX2740" s="653"/>
      <c r="PCY2740" s="653"/>
      <c r="PCZ2740" s="653"/>
      <c r="PDA2740" s="653"/>
      <c r="PDB2740" s="653"/>
      <c r="PDC2740" s="653"/>
      <c r="PDD2740" s="653"/>
      <c r="PDE2740" s="653"/>
      <c r="PDF2740" s="653"/>
      <c r="PDG2740" s="653"/>
      <c r="PDH2740" s="653"/>
      <c r="PDI2740" s="653"/>
      <c r="PDJ2740" s="653"/>
      <c r="PDK2740" s="653"/>
      <c r="PDL2740" s="653"/>
      <c r="PDM2740" s="653"/>
      <c r="PDN2740" s="653"/>
      <c r="PDO2740" s="653"/>
      <c r="PDP2740" s="653"/>
      <c r="PDQ2740" s="653"/>
      <c r="PDR2740" s="653"/>
      <c r="PDS2740" s="653"/>
      <c r="PDT2740" s="653"/>
      <c r="PDU2740" s="653"/>
      <c r="PDV2740" s="653"/>
      <c r="PDW2740" s="653"/>
      <c r="PDX2740" s="653"/>
      <c r="PDY2740" s="653"/>
      <c r="PDZ2740" s="653"/>
      <c r="PEA2740" s="653"/>
      <c r="PEB2740" s="653"/>
      <c r="PEC2740" s="653"/>
      <c r="PED2740" s="653"/>
      <c r="PEE2740" s="653"/>
      <c r="PEF2740" s="653"/>
      <c r="PEG2740" s="653"/>
      <c r="PEH2740" s="653"/>
      <c r="PEI2740" s="653"/>
      <c r="PEJ2740" s="653"/>
      <c r="PEK2740" s="653"/>
      <c r="PEL2740" s="653"/>
      <c r="PEM2740" s="653"/>
      <c r="PEN2740" s="653"/>
      <c r="PEO2740" s="653"/>
      <c r="PEP2740" s="653"/>
      <c r="PEQ2740" s="653"/>
      <c r="PER2740" s="653"/>
      <c r="PES2740" s="653"/>
      <c r="PET2740" s="653"/>
      <c r="PEU2740" s="653"/>
      <c r="PEV2740" s="653"/>
      <c r="PEW2740" s="653"/>
      <c r="PEX2740" s="653"/>
      <c r="PEY2740" s="653"/>
      <c r="PEZ2740" s="653"/>
      <c r="PFA2740" s="653"/>
      <c r="PFB2740" s="653"/>
      <c r="PFC2740" s="653"/>
      <c r="PFD2740" s="653"/>
      <c r="PFE2740" s="653"/>
      <c r="PFF2740" s="653"/>
      <c r="PFG2740" s="653"/>
      <c r="PFH2740" s="653"/>
      <c r="PFI2740" s="653"/>
      <c r="PFJ2740" s="653"/>
      <c r="PFK2740" s="653"/>
      <c r="PFL2740" s="653"/>
      <c r="PFM2740" s="653"/>
      <c r="PFN2740" s="653"/>
      <c r="PFO2740" s="653"/>
      <c r="PFP2740" s="653"/>
      <c r="PFQ2740" s="653"/>
      <c r="PFR2740" s="653"/>
      <c r="PFS2740" s="653"/>
      <c r="PFT2740" s="653"/>
      <c r="PFU2740" s="653"/>
      <c r="PFV2740" s="653"/>
      <c r="PFW2740" s="653"/>
      <c r="PFX2740" s="653"/>
      <c r="PFY2740" s="653"/>
      <c r="PFZ2740" s="653"/>
      <c r="PGA2740" s="653"/>
      <c r="PGB2740" s="653"/>
      <c r="PGC2740" s="653"/>
      <c r="PGD2740" s="653"/>
      <c r="PGE2740" s="653"/>
      <c r="PGF2740" s="653"/>
      <c r="PGG2740" s="653"/>
      <c r="PGH2740" s="653"/>
      <c r="PGI2740" s="653"/>
      <c r="PGJ2740" s="653"/>
      <c r="PGK2740" s="653"/>
      <c r="PGL2740" s="653"/>
      <c r="PGM2740" s="653"/>
      <c r="PGN2740" s="653"/>
      <c r="PGO2740" s="653"/>
      <c r="PGP2740" s="653"/>
      <c r="PGQ2740" s="653"/>
      <c r="PGR2740" s="653"/>
      <c r="PGS2740" s="653"/>
      <c r="PGT2740" s="653"/>
      <c r="PGU2740" s="653"/>
      <c r="PGV2740" s="653"/>
      <c r="PGW2740" s="653"/>
      <c r="PGX2740" s="653"/>
      <c r="PGY2740" s="653"/>
      <c r="PGZ2740" s="653"/>
      <c r="PHA2740" s="653"/>
      <c r="PHB2740" s="653"/>
      <c r="PHC2740" s="653"/>
      <c r="PHD2740" s="653"/>
      <c r="PHE2740" s="653"/>
      <c r="PHF2740" s="653"/>
      <c r="PHG2740" s="653"/>
      <c r="PHH2740" s="653"/>
      <c r="PHI2740" s="653"/>
      <c r="PHJ2740" s="653"/>
      <c r="PHK2740" s="653"/>
      <c r="PHL2740" s="653"/>
      <c r="PHM2740" s="653"/>
      <c r="PHN2740" s="653"/>
      <c r="PHO2740" s="653"/>
      <c r="PHP2740" s="653"/>
      <c r="PHQ2740" s="653"/>
      <c r="PHR2740" s="653"/>
      <c r="PHS2740" s="653"/>
      <c r="PHT2740" s="653"/>
      <c r="PHU2740" s="653"/>
      <c r="PHV2740" s="653"/>
      <c r="PHW2740" s="653"/>
      <c r="PHX2740" s="653"/>
      <c r="PHY2740" s="653"/>
      <c r="PHZ2740" s="653"/>
      <c r="PIA2740" s="653"/>
      <c r="PIB2740" s="653"/>
      <c r="PIC2740" s="653"/>
      <c r="PID2740" s="653"/>
      <c r="PIE2740" s="653"/>
      <c r="PIF2740" s="653"/>
      <c r="PIG2740" s="653"/>
      <c r="PIH2740" s="653"/>
      <c r="PII2740" s="653"/>
      <c r="PIJ2740" s="653"/>
      <c r="PIK2740" s="653"/>
      <c r="PIL2740" s="653"/>
      <c r="PIM2740" s="653"/>
      <c r="PIN2740" s="653"/>
      <c r="PIO2740" s="653"/>
      <c r="PIP2740" s="653"/>
      <c r="PIQ2740" s="653"/>
      <c r="PIR2740" s="653"/>
      <c r="PIS2740" s="653"/>
      <c r="PIT2740" s="653"/>
      <c r="PIU2740" s="653"/>
      <c r="PIV2740" s="653"/>
      <c r="PIW2740" s="653"/>
      <c r="PIX2740" s="653"/>
      <c r="PIY2740" s="653"/>
      <c r="PIZ2740" s="653"/>
      <c r="PJA2740" s="653"/>
      <c r="PJB2740" s="653"/>
      <c r="PJC2740" s="653"/>
      <c r="PJD2740" s="653"/>
      <c r="PJE2740" s="653"/>
      <c r="PJF2740" s="653"/>
      <c r="PJG2740" s="653"/>
      <c r="PJH2740" s="653"/>
      <c r="PJI2740" s="653"/>
      <c r="PJJ2740" s="653"/>
      <c r="PJK2740" s="653"/>
      <c r="PJL2740" s="653"/>
      <c r="PJM2740" s="653"/>
      <c r="PJN2740" s="653"/>
      <c r="PJO2740" s="653"/>
      <c r="PJP2740" s="653"/>
      <c r="PJQ2740" s="653"/>
      <c r="PJR2740" s="653"/>
      <c r="PJS2740" s="653"/>
      <c r="PJT2740" s="653"/>
      <c r="PJU2740" s="653"/>
      <c r="PJV2740" s="653"/>
      <c r="PJW2740" s="653"/>
      <c r="PJX2740" s="653"/>
      <c r="PJY2740" s="653"/>
      <c r="PJZ2740" s="653"/>
      <c r="PKA2740" s="653"/>
      <c r="PKB2740" s="653"/>
      <c r="PKC2740" s="653"/>
      <c r="PKD2740" s="653"/>
      <c r="PKE2740" s="653"/>
      <c r="PKF2740" s="653"/>
      <c r="PKG2740" s="653"/>
      <c r="PKH2740" s="653"/>
      <c r="PKI2740" s="653"/>
      <c r="PKJ2740" s="653"/>
      <c r="PKK2740" s="653"/>
      <c r="PKL2740" s="653"/>
      <c r="PKM2740" s="653"/>
      <c r="PKN2740" s="653"/>
      <c r="PKO2740" s="653"/>
      <c r="PKP2740" s="653"/>
      <c r="PKQ2740" s="653"/>
      <c r="PKR2740" s="653"/>
      <c r="PKS2740" s="653"/>
      <c r="PKT2740" s="653"/>
      <c r="PKU2740" s="653"/>
      <c r="PKV2740" s="653"/>
      <c r="PKW2740" s="653"/>
      <c r="PKX2740" s="653"/>
      <c r="PKY2740" s="653"/>
      <c r="PKZ2740" s="653"/>
      <c r="PLA2740" s="653"/>
      <c r="PLB2740" s="653"/>
      <c r="PLC2740" s="653"/>
      <c r="PLD2740" s="653"/>
      <c r="PLE2740" s="653"/>
      <c r="PLF2740" s="653"/>
      <c r="PLG2740" s="653"/>
      <c r="PLH2740" s="653"/>
      <c r="PLI2740" s="653"/>
      <c r="PLJ2740" s="653"/>
      <c r="PLK2740" s="653"/>
      <c r="PLL2740" s="653"/>
      <c r="PLM2740" s="653"/>
      <c r="PLN2740" s="653"/>
      <c r="PLO2740" s="653"/>
      <c r="PLP2740" s="653"/>
      <c r="PLQ2740" s="653"/>
      <c r="PLR2740" s="653"/>
      <c r="PLS2740" s="653"/>
      <c r="PLT2740" s="653"/>
      <c r="PLU2740" s="653"/>
      <c r="PLV2740" s="653"/>
      <c r="PLW2740" s="653"/>
      <c r="PLX2740" s="653"/>
      <c r="PLY2740" s="653"/>
      <c r="PLZ2740" s="653"/>
      <c r="PMA2740" s="653"/>
      <c r="PMB2740" s="653"/>
      <c r="PMC2740" s="653"/>
      <c r="PMD2740" s="653"/>
      <c r="PME2740" s="653"/>
      <c r="PMF2740" s="653"/>
      <c r="PMG2740" s="653"/>
      <c r="PMH2740" s="653"/>
      <c r="PMI2740" s="653"/>
      <c r="PMJ2740" s="653"/>
      <c r="PMK2740" s="653"/>
      <c r="PML2740" s="653"/>
      <c r="PMM2740" s="653"/>
      <c r="PMN2740" s="653"/>
      <c r="PMO2740" s="653"/>
      <c r="PMP2740" s="653"/>
      <c r="PMQ2740" s="653"/>
      <c r="PMR2740" s="653"/>
      <c r="PMS2740" s="653"/>
      <c r="PMT2740" s="653"/>
      <c r="PMU2740" s="653"/>
      <c r="PMV2740" s="653"/>
      <c r="PMW2740" s="653"/>
      <c r="PMX2740" s="653"/>
      <c r="PMY2740" s="653"/>
      <c r="PMZ2740" s="653"/>
      <c r="PNA2740" s="653"/>
      <c r="PNB2740" s="653"/>
      <c r="PNC2740" s="653"/>
      <c r="PND2740" s="653"/>
      <c r="PNE2740" s="653"/>
      <c r="PNF2740" s="653"/>
      <c r="PNG2740" s="653"/>
      <c r="PNH2740" s="653"/>
      <c r="PNI2740" s="653"/>
      <c r="PNJ2740" s="653"/>
      <c r="PNK2740" s="653"/>
      <c r="PNL2740" s="653"/>
      <c r="PNM2740" s="653"/>
      <c r="PNN2740" s="653"/>
      <c r="PNO2740" s="653"/>
      <c r="PNP2740" s="653"/>
      <c r="PNQ2740" s="653"/>
      <c r="PNR2740" s="653"/>
      <c r="PNS2740" s="653"/>
      <c r="PNT2740" s="653"/>
      <c r="PNU2740" s="653"/>
      <c r="PNV2740" s="653"/>
      <c r="PNW2740" s="653"/>
      <c r="PNX2740" s="653"/>
      <c r="PNY2740" s="653"/>
      <c r="PNZ2740" s="653"/>
      <c r="POA2740" s="653"/>
      <c r="POB2740" s="653"/>
      <c r="POC2740" s="653"/>
      <c r="POD2740" s="653"/>
      <c r="POE2740" s="653"/>
      <c r="POF2740" s="653"/>
      <c r="POG2740" s="653"/>
      <c r="POH2740" s="653"/>
      <c r="POI2740" s="653"/>
      <c r="POJ2740" s="653"/>
      <c r="POK2740" s="653"/>
      <c r="POL2740" s="653"/>
      <c r="POM2740" s="653"/>
      <c r="PON2740" s="653"/>
      <c r="POO2740" s="653"/>
      <c r="POP2740" s="653"/>
      <c r="POQ2740" s="653"/>
      <c r="POR2740" s="653"/>
      <c r="POS2740" s="653"/>
      <c r="POT2740" s="653"/>
      <c r="POU2740" s="653"/>
      <c r="POV2740" s="653"/>
      <c r="POW2740" s="653"/>
      <c r="POX2740" s="653"/>
      <c r="POY2740" s="653"/>
      <c r="POZ2740" s="653"/>
      <c r="PPA2740" s="653"/>
      <c r="PPB2740" s="653"/>
      <c r="PPC2740" s="653"/>
      <c r="PPD2740" s="653"/>
      <c r="PPE2740" s="653"/>
      <c r="PPF2740" s="653"/>
      <c r="PPG2740" s="653"/>
      <c r="PPH2740" s="653"/>
      <c r="PPI2740" s="653"/>
      <c r="PPJ2740" s="653"/>
      <c r="PPK2740" s="653"/>
      <c r="PPL2740" s="653"/>
      <c r="PPM2740" s="653"/>
      <c r="PPN2740" s="653"/>
      <c r="PPO2740" s="653"/>
      <c r="PPP2740" s="653"/>
      <c r="PPQ2740" s="653"/>
      <c r="PPR2740" s="653"/>
      <c r="PPS2740" s="653"/>
      <c r="PPT2740" s="653"/>
      <c r="PPU2740" s="653"/>
      <c r="PPV2740" s="653"/>
      <c r="PPW2740" s="653"/>
      <c r="PPX2740" s="653"/>
      <c r="PPY2740" s="653"/>
      <c r="PPZ2740" s="653"/>
      <c r="PQA2740" s="653"/>
      <c r="PQB2740" s="653"/>
      <c r="PQC2740" s="653"/>
      <c r="PQD2740" s="653"/>
      <c r="PQE2740" s="653"/>
      <c r="PQF2740" s="653"/>
      <c r="PQG2740" s="653"/>
      <c r="PQH2740" s="653"/>
      <c r="PQI2740" s="653"/>
      <c r="PQJ2740" s="653"/>
      <c r="PQK2740" s="653"/>
      <c r="PQL2740" s="653"/>
      <c r="PQM2740" s="653"/>
      <c r="PQN2740" s="653"/>
      <c r="PQO2740" s="653"/>
      <c r="PQP2740" s="653"/>
      <c r="PQQ2740" s="653"/>
      <c r="PQR2740" s="653"/>
      <c r="PQS2740" s="653"/>
      <c r="PQT2740" s="653"/>
      <c r="PQU2740" s="653"/>
      <c r="PQV2740" s="653"/>
      <c r="PQW2740" s="653"/>
      <c r="PQX2740" s="653"/>
      <c r="PQY2740" s="653"/>
      <c r="PQZ2740" s="653"/>
      <c r="PRA2740" s="653"/>
      <c r="PRB2740" s="653"/>
      <c r="PRC2740" s="653"/>
      <c r="PRD2740" s="653"/>
      <c r="PRE2740" s="653"/>
      <c r="PRF2740" s="653"/>
      <c r="PRG2740" s="653"/>
      <c r="PRH2740" s="653"/>
      <c r="PRI2740" s="653"/>
      <c r="PRJ2740" s="653"/>
      <c r="PRK2740" s="653"/>
      <c r="PRL2740" s="653"/>
      <c r="PRM2740" s="653"/>
      <c r="PRN2740" s="653"/>
      <c r="PRO2740" s="653"/>
      <c r="PRP2740" s="653"/>
      <c r="PRQ2740" s="653"/>
      <c r="PRR2740" s="653"/>
      <c r="PRS2740" s="653"/>
      <c r="PRT2740" s="653"/>
      <c r="PRU2740" s="653"/>
      <c r="PRV2740" s="653"/>
      <c r="PRW2740" s="653"/>
      <c r="PRX2740" s="653"/>
      <c r="PRY2740" s="653"/>
      <c r="PRZ2740" s="653"/>
      <c r="PSA2740" s="653"/>
      <c r="PSB2740" s="653"/>
      <c r="PSC2740" s="653"/>
      <c r="PSD2740" s="653"/>
      <c r="PSE2740" s="653"/>
      <c r="PSF2740" s="653"/>
      <c r="PSG2740" s="653"/>
      <c r="PSH2740" s="653"/>
      <c r="PSI2740" s="653"/>
      <c r="PSJ2740" s="653"/>
      <c r="PSK2740" s="653"/>
      <c r="PSL2740" s="653"/>
      <c r="PSM2740" s="653"/>
      <c r="PSN2740" s="653"/>
      <c r="PSO2740" s="653"/>
      <c r="PSP2740" s="653"/>
      <c r="PSQ2740" s="653"/>
      <c r="PSR2740" s="653"/>
      <c r="PSS2740" s="653"/>
      <c r="PST2740" s="653"/>
      <c r="PSU2740" s="653"/>
      <c r="PSV2740" s="653"/>
      <c r="PSW2740" s="653"/>
      <c r="PSX2740" s="653"/>
      <c r="PSY2740" s="653"/>
      <c r="PSZ2740" s="653"/>
      <c r="PTA2740" s="653"/>
      <c r="PTB2740" s="653"/>
      <c r="PTC2740" s="653"/>
      <c r="PTD2740" s="653"/>
      <c r="PTE2740" s="653"/>
      <c r="PTF2740" s="653"/>
      <c r="PTG2740" s="653"/>
      <c r="PTH2740" s="653"/>
      <c r="PTI2740" s="653"/>
      <c r="PTJ2740" s="653"/>
      <c r="PTK2740" s="653"/>
      <c r="PTL2740" s="653"/>
      <c r="PTM2740" s="653"/>
      <c r="PTN2740" s="653"/>
      <c r="PTO2740" s="653"/>
      <c r="PTP2740" s="653"/>
      <c r="PTQ2740" s="653"/>
      <c r="PTR2740" s="653"/>
      <c r="PTS2740" s="653"/>
      <c r="PTT2740" s="653"/>
      <c r="PTU2740" s="653"/>
      <c r="PTV2740" s="653"/>
      <c r="PTW2740" s="653"/>
      <c r="PTX2740" s="653"/>
      <c r="PTY2740" s="653"/>
      <c r="PTZ2740" s="653"/>
      <c r="PUA2740" s="653"/>
      <c r="PUB2740" s="653"/>
      <c r="PUC2740" s="653"/>
      <c r="PUD2740" s="653"/>
      <c r="PUE2740" s="653"/>
      <c r="PUF2740" s="653"/>
      <c r="PUG2740" s="653"/>
      <c r="PUH2740" s="653"/>
      <c r="PUI2740" s="653"/>
      <c r="PUJ2740" s="653"/>
      <c r="PUK2740" s="653"/>
      <c r="PUL2740" s="653"/>
      <c r="PUM2740" s="653"/>
      <c r="PUN2740" s="653"/>
      <c r="PUO2740" s="653"/>
      <c r="PUP2740" s="653"/>
      <c r="PUQ2740" s="653"/>
      <c r="PUR2740" s="653"/>
      <c r="PUS2740" s="653"/>
      <c r="PUT2740" s="653"/>
      <c r="PUU2740" s="653"/>
      <c r="PUV2740" s="653"/>
      <c r="PUW2740" s="653"/>
      <c r="PUX2740" s="653"/>
      <c r="PUY2740" s="653"/>
      <c r="PUZ2740" s="653"/>
      <c r="PVA2740" s="653"/>
      <c r="PVB2740" s="653"/>
      <c r="PVC2740" s="653"/>
      <c r="PVD2740" s="653"/>
      <c r="PVE2740" s="653"/>
      <c r="PVF2740" s="653"/>
      <c r="PVG2740" s="653"/>
      <c r="PVH2740" s="653"/>
      <c r="PVI2740" s="653"/>
      <c r="PVJ2740" s="653"/>
      <c r="PVK2740" s="653"/>
      <c r="PVL2740" s="653"/>
      <c r="PVM2740" s="653"/>
      <c r="PVN2740" s="653"/>
      <c r="PVO2740" s="653"/>
      <c r="PVP2740" s="653"/>
      <c r="PVQ2740" s="653"/>
      <c r="PVR2740" s="653"/>
      <c r="PVS2740" s="653"/>
      <c r="PVT2740" s="653"/>
      <c r="PVU2740" s="653"/>
      <c r="PVV2740" s="653"/>
      <c r="PVW2740" s="653"/>
      <c r="PVX2740" s="653"/>
      <c r="PVY2740" s="653"/>
      <c r="PVZ2740" s="653"/>
      <c r="PWA2740" s="653"/>
      <c r="PWB2740" s="653"/>
      <c r="PWC2740" s="653"/>
      <c r="PWD2740" s="653"/>
      <c r="PWE2740" s="653"/>
      <c r="PWF2740" s="653"/>
      <c r="PWG2740" s="653"/>
      <c r="PWH2740" s="653"/>
      <c r="PWI2740" s="653"/>
      <c r="PWJ2740" s="653"/>
      <c r="PWK2740" s="653"/>
      <c r="PWL2740" s="653"/>
      <c r="PWM2740" s="653"/>
      <c r="PWN2740" s="653"/>
      <c r="PWO2740" s="653"/>
      <c r="PWP2740" s="653"/>
      <c r="PWQ2740" s="653"/>
      <c r="PWR2740" s="653"/>
      <c r="PWS2740" s="653"/>
      <c r="PWT2740" s="653"/>
      <c r="PWU2740" s="653"/>
      <c r="PWV2740" s="653"/>
      <c r="PWW2740" s="653"/>
      <c r="PWX2740" s="653"/>
      <c r="PWY2740" s="653"/>
      <c r="PWZ2740" s="653"/>
      <c r="PXA2740" s="653"/>
      <c r="PXB2740" s="653"/>
      <c r="PXC2740" s="653"/>
      <c r="PXD2740" s="653"/>
      <c r="PXE2740" s="653"/>
      <c r="PXF2740" s="653"/>
      <c r="PXG2740" s="653"/>
      <c r="PXH2740" s="653"/>
      <c r="PXI2740" s="653"/>
      <c r="PXJ2740" s="653"/>
      <c r="PXK2740" s="653"/>
      <c r="PXL2740" s="653"/>
      <c r="PXM2740" s="653"/>
      <c r="PXN2740" s="653"/>
      <c r="PXO2740" s="653"/>
      <c r="PXP2740" s="653"/>
      <c r="PXQ2740" s="653"/>
      <c r="PXR2740" s="653"/>
      <c r="PXS2740" s="653"/>
      <c r="PXT2740" s="653"/>
      <c r="PXU2740" s="653"/>
      <c r="PXV2740" s="653"/>
      <c r="PXW2740" s="653"/>
      <c r="PXX2740" s="653"/>
      <c r="PXY2740" s="653"/>
      <c r="PXZ2740" s="653"/>
      <c r="PYA2740" s="653"/>
      <c r="PYB2740" s="653"/>
      <c r="PYC2740" s="653"/>
      <c r="PYD2740" s="653"/>
      <c r="PYE2740" s="653"/>
      <c r="PYF2740" s="653"/>
      <c r="PYG2740" s="653"/>
      <c r="PYH2740" s="653"/>
      <c r="PYI2740" s="653"/>
      <c r="PYJ2740" s="653"/>
      <c r="PYK2740" s="653"/>
      <c r="PYL2740" s="653"/>
      <c r="PYM2740" s="653"/>
      <c r="PYN2740" s="653"/>
      <c r="PYO2740" s="653"/>
      <c r="PYP2740" s="653"/>
      <c r="PYQ2740" s="653"/>
      <c r="PYR2740" s="653"/>
      <c r="PYS2740" s="653"/>
      <c r="PYT2740" s="653"/>
      <c r="PYU2740" s="653"/>
      <c r="PYV2740" s="653"/>
      <c r="PYW2740" s="653"/>
      <c r="PYX2740" s="653"/>
      <c r="PYY2740" s="653"/>
      <c r="PYZ2740" s="653"/>
      <c r="PZA2740" s="653"/>
      <c r="PZB2740" s="653"/>
      <c r="PZC2740" s="653"/>
      <c r="PZD2740" s="653"/>
      <c r="PZE2740" s="653"/>
      <c r="PZF2740" s="653"/>
      <c r="PZG2740" s="653"/>
      <c r="PZH2740" s="653"/>
      <c r="PZI2740" s="653"/>
      <c r="PZJ2740" s="653"/>
      <c r="PZK2740" s="653"/>
      <c r="PZL2740" s="653"/>
      <c r="PZM2740" s="653"/>
      <c r="PZN2740" s="653"/>
      <c r="PZO2740" s="653"/>
      <c r="PZP2740" s="653"/>
      <c r="PZQ2740" s="653"/>
      <c r="PZR2740" s="653"/>
      <c r="PZS2740" s="653"/>
      <c r="PZT2740" s="653"/>
      <c r="PZU2740" s="653"/>
      <c r="PZV2740" s="653"/>
      <c r="PZW2740" s="653"/>
      <c r="PZX2740" s="653"/>
      <c r="PZY2740" s="653"/>
      <c r="PZZ2740" s="653"/>
      <c r="QAA2740" s="653"/>
      <c r="QAB2740" s="653"/>
      <c r="QAC2740" s="653"/>
      <c r="QAD2740" s="653"/>
      <c r="QAE2740" s="653"/>
      <c r="QAF2740" s="653"/>
      <c r="QAG2740" s="653"/>
      <c r="QAH2740" s="653"/>
      <c r="QAI2740" s="653"/>
      <c r="QAJ2740" s="653"/>
      <c r="QAK2740" s="653"/>
      <c r="QAL2740" s="653"/>
      <c r="QAM2740" s="653"/>
      <c r="QAN2740" s="653"/>
      <c r="QAO2740" s="653"/>
      <c r="QAP2740" s="653"/>
      <c r="QAQ2740" s="653"/>
      <c r="QAR2740" s="653"/>
      <c r="QAS2740" s="653"/>
      <c r="QAT2740" s="653"/>
      <c r="QAU2740" s="653"/>
      <c r="QAV2740" s="653"/>
      <c r="QAW2740" s="653"/>
      <c r="QAX2740" s="653"/>
      <c r="QAY2740" s="653"/>
      <c r="QAZ2740" s="653"/>
      <c r="QBA2740" s="653"/>
      <c r="QBB2740" s="653"/>
      <c r="QBC2740" s="653"/>
      <c r="QBD2740" s="653"/>
      <c r="QBE2740" s="653"/>
      <c r="QBF2740" s="653"/>
      <c r="QBG2740" s="653"/>
      <c r="QBH2740" s="653"/>
      <c r="QBI2740" s="653"/>
      <c r="QBJ2740" s="653"/>
      <c r="QBK2740" s="653"/>
      <c r="QBL2740" s="653"/>
      <c r="QBM2740" s="653"/>
      <c r="QBN2740" s="653"/>
      <c r="QBO2740" s="653"/>
      <c r="QBP2740" s="653"/>
      <c r="QBQ2740" s="653"/>
      <c r="QBR2740" s="653"/>
      <c r="QBS2740" s="653"/>
      <c r="QBT2740" s="653"/>
      <c r="QBU2740" s="653"/>
      <c r="QBV2740" s="653"/>
      <c r="QBW2740" s="653"/>
      <c r="QBX2740" s="653"/>
      <c r="QBY2740" s="653"/>
      <c r="QBZ2740" s="653"/>
      <c r="QCA2740" s="653"/>
      <c r="QCB2740" s="653"/>
      <c r="QCC2740" s="653"/>
      <c r="QCD2740" s="653"/>
      <c r="QCE2740" s="653"/>
      <c r="QCF2740" s="653"/>
      <c r="QCG2740" s="653"/>
      <c r="QCH2740" s="653"/>
      <c r="QCI2740" s="653"/>
      <c r="QCJ2740" s="653"/>
      <c r="QCK2740" s="653"/>
      <c r="QCL2740" s="653"/>
      <c r="QCM2740" s="653"/>
      <c r="QCN2740" s="653"/>
      <c r="QCO2740" s="653"/>
      <c r="QCP2740" s="653"/>
      <c r="QCQ2740" s="653"/>
      <c r="QCR2740" s="653"/>
      <c r="QCS2740" s="653"/>
      <c r="QCT2740" s="653"/>
      <c r="QCU2740" s="653"/>
      <c r="QCV2740" s="653"/>
      <c r="QCW2740" s="653"/>
      <c r="QCX2740" s="653"/>
      <c r="QCY2740" s="653"/>
      <c r="QCZ2740" s="653"/>
      <c r="QDA2740" s="653"/>
      <c r="QDB2740" s="653"/>
      <c r="QDC2740" s="653"/>
      <c r="QDD2740" s="653"/>
      <c r="QDE2740" s="653"/>
      <c r="QDF2740" s="653"/>
      <c r="QDG2740" s="653"/>
      <c r="QDH2740" s="653"/>
      <c r="QDI2740" s="653"/>
      <c r="QDJ2740" s="653"/>
      <c r="QDK2740" s="653"/>
      <c r="QDL2740" s="653"/>
      <c r="QDM2740" s="653"/>
      <c r="QDN2740" s="653"/>
      <c r="QDO2740" s="653"/>
      <c r="QDP2740" s="653"/>
      <c r="QDQ2740" s="653"/>
      <c r="QDR2740" s="653"/>
      <c r="QDS2740" s="653"/>
      <c r="QDT2740" s="653"/>
      <c r="QDU2740" s="653"/>
      <c r="QDV2740" s="653"/>
      <c r="QDW2740" s="653"/>
      <c r="QDX2740" s="653"/>
      <c r="QDY2740" s="653"/>
      <c r="QDZ2740" s="653"/>
      <c r="QEA2740" s="653"/>
      <c r="QEB2740" s="653"/>
      <c r="QEC2740" s="653"/>
      <c r="QED2740" s="653"/>
      <c r="QEE2740" s="653"/>
      <c r="QEF2740" s="653"/>
      <c r="QEG2740" s="653"/>
      <c r="QEH2740" s="653"/>
      <c r="QEI2740" s="653"/>
      <c r="QEJ2740" s="653"/>
      <c r="QEK2740" s="653"/>
      <c r="QEL2740" s="653"/>
      <c r="QEM2740" s="653"/>
      <c r="QEN2740" s="653"/>
      <c r="QEO2740" s="653"/>
      <c r="QEP2740" s="653"/>
      <c r="QEQ2740" s="653"/>
      <c r="QER2740" s="653"/>
      <c r="QES2740" s="653"/>
      <c r="QET2740" s="653"/>
      <c r="QEU2740" s="653"/>
      <c r="QEV2740" s="653"/>
      <c r="QEW2740" s="653"/>
      <c r="QEX2740" s="653"/>
      <c r="QEY2740" s="653"/>
      <c r="QEZ2740" s="653"/>
      <c r="QFA2740" s="653"/>
      <c r="QFB2740" s="653"/>
      <c r="QFC2740" s="653"/>
      <c r="QFD2740" s="653"/>
      <c r="QFE2740" s="653"/>
      <c r="QFF2740" s="653"/>
      <c r="QFG2740" s="653"/>
      <c r="QFH2740" s="653"/>
      <c r="QFI2740" s="653"/>
      <c r="QFJ2740" s="653"/>
      <c r="QFK2740" s="653"/>
      <c r="QFL2740" s="653"/>
      <c r="QFM2740" s="653"/>
      <c r="QFN2740" s="653"/>
      <c r="QFO2740" s="653"/>
      <c r="QFP2740" s="653"/>
      <c r="QFQ2740" s="653"/>
      <c r="QFR2740" s="653"/>
      <c r="QFS2740" s="653"/>
      <c r="QFT2740" s="653"/>
      <c r="QFU2740" s="653"/>
      <c r="QFV2740" s="653"/>
      <c r="QFW2740" s="653"/>
      <c r="QFX2740" s="653"/>
      <c r="QFY2740" s="653"/>
      <c r="QFZ2740" s="653"/>
      <c r="QGA2740" s="653"/>
      <c r="QGB2740" s="653"/>
      <c r="QGC2740" s="653"/>
      <c r="QGD2740" s="653"/>
      <c r="QGE2740" s="653"/>
      <c r="QGF2740" s="653"/>
      <c r="QGG2740" s="653"/>
      <c r="QGH2740" s="653"/>
      <c r="QGI2740" s="653"/>
      <c r="QGJ2740" s="653"/>
      <c r="QGK2740" s="653"/>
      <c r="QGL2740" s="653"/>
      <c r="QGM2740" s="653"/>
      <c r="QGN2740" s="653"/>
      <c r="QGO2740" s="653"/>
      <c r="QGP2740" s="653"/>
      <c r="QGQ2740" s="653"/>
      <c r="QGR2740" s="653"/>
      <c r="QGS2740" s="653"/>
      <c r="QGT2740" s="653"/>
      <c r="QGU2740" s="653"/>
      <c r="QGV2740" s="653"/>
      <c r="QGW2740" s="653"/>
      <c r="QGX2740" s="653"/>
      <c r="QGY2740" s="653"/>
      <c r="QGZ2740" s="653"/>
      <c r="QHA2740" s="653"/>
      <c r="QHB2740" s="653"/>
      <c r="QHC2740" s="653"/>
      <c r="QHD2740" s="653"/>
      <c r="QHE2740" s="653"/>
      <c r="QHF2740" s="653"/>
      <c r="QHG2740" s="653"/>
      <c r="QHH2740" s="653"/>
      <c r="QHI2740" s="653"/>
      <c r="QHJ2740" s="653"/>
      <c r="QHK2740" s="653"/>
      <c r="QHL2740" s="653"/>
      <c r="QHM2740" s="653"/>
      <c r="QHN2740" s="653"/>
      <c r="QHO2740" s="653"/>
      <c r="QHP2740" s="653"/>
      <c r="QHQ2740" s="653"/>
      <c r="QHR2740" s="653"/>
      <c r="QHS2740" s="653"/>
      <c r="QHT2740" s="653"/>
      <c r="QHU2740" s="653"/>
      <c r="QHV2740" s="653"/>
      <c r="QHW2740" s="653"/>
      <c r="QHX2740" s="653"/>
      <c r="QHY2740" s="653"/>
      <c r="QHZ2740" s="653"/>
      <c r="QIA2740" s="653"/>
      <c r="QIB2740" s="653"/>
      <c r="QIC2740" s="653"/>
      <c r="QID2740" s="653"/>
      <c r="QIE2740" s="653"/>
      <c r="QIF2740" s="653"/>
      <c r="QIG2740" s="653"/>
      <c r="QIH2740" s="653"/>
      <c r="QII2740" s="653"/>
      <c r="QIJ2740" s="653"/>
      <c r="QIK2740" s="653"/>
      <c r="QIL2740" s="653"/>
      <c r="QIM2740" s="653"/>
      <c r="QIN2740" s="653"/>
      <c r="QIO2740" s="653"/>
      <c r="QIP2740" s="653"/>
      <c r="QIQ2740" s="653"/>
      <c r="QIR2740" s="653"/>
      <c r="QIS2740" s="653"/>
      <c r="QIT2740" s="653"/>
      <c r="QIU2740" s="653"/>
      <c r="QIV2740" s="653"/>
      <c r="QIW2740" s="653"/>
      <c r="QIX2740" s="653"/>
      <c r="QIY2740" s="653"/>
      <c r="QIZ2740" s="653"/>
      <c r="QJA2740" s="653"/>
      <c r="QJB2740" s="653"/>
      <c r="QJC2740" s="653"/>
      <c r="QJD2740" s="653"/>
      <c r="QJE2740" s="653"/>
      <c r="QJF2740" s="653"/>
      <c r="QJG2740" s="653"/>
      <c r="QJH2740" s="653"/>
      <c r="QJI2740" s="653"/>
      <c r="QJJ2740" s="653"/>
      <c r="QJK2740" s="653"/>
      <c r="QJL2740" s="653"/>
      <c r="QJM2740" s="653"/>
      <c r="QJN2740" s="653"/>
      <c r="QJO2740" s="653"/>
      <c r="QJP2740" s="653"/>
      <c r="QJQ2740" s="653"/>
      <c r="QJR2740" s="653"/>
      <c r="QJS2740" s="653"/>
      <c r="QJT2740" s="653"/>
      <c r="QJU2740" s="653"/>
      <c r="QJV2740" s="653"/>
      <c r="QJW2740" s="653"/>
      <c r="QJX2740" s="653"/>
      <c r="QJY2740" s="653"/>
      <c r="QJZ2740" s="653"/>
      <c r="QKA2740" s="653"/>
      <c r="QKB2740" s="653"/>
      <c r="QKC2740" s="653"/>
      <c r="QKD2740" s="653"/>
      <c r="QKE2740" s="653"/>
      <c r="QKF2740" s="653"/>
      <c r="QKG2740" s="653"/>
      <c r="QKH2740" s="653"/>
      <c r="QKI2740" s="653"/>
      <c r="QKJ2740" s="653"/>
      <c r="QKK2740" s="653"/>
      <c r="QKL2740" s="653"/>
      <c r="QKM2740" s="653"/>
      <c r="QKN2740" s="653"/>
      <c r="QKO2740" s="653"/>
      <c r="QKP2740" s="653"/>
      <c r="QKQ2740" s="653"/>
      <c r="QKR2740" s="653"/>
      <c r="QKS2740" s="653"/>
      <c r="QKT2740" s="653"/>
      <c r="QKU2740" s="653"/>
      <c r="QKV2740" s="653"/>
      <c r="QKW2740" s="653"/>
      <c r="QKX2740" s="653"/>
      <c r="QKY2740" s="653"/>
      <c r="QKZ2740" s="653"/>
      <c r="QLA2740" s="653"/>
      <c r="QLB2740" s="653"/>
      <c r="QLC2740" s="653"/>
      <c r="QLD2740" s="653"/>
      <c r="QLE2740" s="653"/>
      <c r="QLF2740" s="653"/>
      <c r="QLG2740" s="653"/>
      <c r="QLH2740" s="653"/>
      <c r="QLI2740" s="653"/>
      <c r="QLJ2740" s="653"/>
      <c r="QLK2740" s="653"/>
      <c r="QLL2740" s="653"/>
      <c r="QLM2740" s="653"/>
      <c r="QLN2740" s="653"/>
      <c r="QLO2740" s="653"/>
      <c r="QLP2740" s="653"/>
      <c r="QLQ2740" s="653"/>
      <c r="QLR2740" s="653"/>
      <c r="QLS2740" s="653"/>
      <c r="QLT2740" s="653"/>
      <c r="QLU2740" s="653"/>
      <c r="QLV2740" s="653"/>
      <c r="QLW2740" s="653"/>
      <c r="QLX2740" s="653"/>
      <c r="QLY2740" s="653"/>
      <c r="QLZ2740" s="653"/>
      <c r="QMA2740" s="653"/>
      <c r="QMB2740" s="653"/>
      <c r="QMC2740" s="653"/>
      <c r="QMD2740" s="653"/>
      <c r="QME2740" s="653"/>
      <c r="QMF2740" s="653"/>
      <c r="QMG2740" s="653"/>
      <c r="QMH2740" s="653"/>
      <c r="QMI2740" s="653"/>
      <c r="QMJ2740" s="653"/>
      <c r="QMK2740" s="653"/>
      <c r="QML2740" s="653"/>
      <c r="QMM2740" s="653"/>
      <c r="QMN2740" s="653"/>
      <c r="QMO2740" s="653"/>
      <c r="QMP2740" s="653"/>
      <c r="QMQ2740" s="653"/>
      <c r="QMR2740" s="653"/>
      <c r="QMS2740" s="653"/>
      <c r="QMT2740" s="653"/>
      <c r="QMU2740" s="653"/>
      <c r="QMV2740" s="653"/>
      <c r="QMW2740" s="653"/>
      <c r="QMX2740" s="653"/>
      <c r="QMY2740" s="653"/>
      <c r="QMZ2740" s="653"/>
      <c r="QNA2740" s="653"/>
      <c r="QNB2740" s="653"/>
      <c r="QNC2740" s="653"/>
      <c r="QND2740" s="653"/>
      <c r="QNE2740" s="653"/>
      <c r="QNF2740" s="653"/>
      <c r="QNG2740" s="653"/>
      <c r="QNH2740" s="653"/>
      <c r="QNI2740" s="653"/>
      <c r="QNJ2740" s="653"/>
      <c r="QNK2740" s="653"/>
      <c r="QNL2740" s="653"/>
      <c r="QNM2740" s="653"/>
      <c r="QNN2740" s="653"/>
      <c r="QNO2740" s="653"/>
      <c r="QNP2740" s="653"/>
      <c r="QNQ2740" s="653"/>
      <c r="QNR2740" s="653"/>
      <c r="QNS2740" s="653"/>
      <c r="QNT2740" s="653"/>
      <c r="QNU2740" s="653"/>
      <c r="QNV2740" s="653"/>
      <c r="QNW2740" s="653"/>
      <c r="QNX2740" s="653"/>
      <c r="QNY2740" s="653"/>
      <c r="QNZ2740" s="653"/>
      <c r="QOA2740" s="653"/>
      <c r="QOB2740" s="653"/>
      <c r="QOC2740" s="653"/>
      <c r="QOD2740" s="653"/>
      <c r="QOE2740" s="653"/>
      <c r="QOF2740" s="653"/>
      <c r="QOG2740" s="653"/>
      <c r="QOH2740" s="653"/>
      <c r="QOI2740" s="653"/>
      <c r="QOJ2740" s="653"/>
      <c r="QOK2740" s="653"/>
      <c r="QOL2740" s="653"/>
      <c r="QOM2740" s="653"/>
      <c r="QON2740" s="653"/>
      <c r="QOO2740" s="653"/>
      <c r="QOP2740" s="653"/>
      <c r="QOQ2740" s="653"/>
      <c r="QOR2740" s="653"/>
      <c r="QOS2740" s="653"/>
      <c r="QOT2740" s="653"/>
      <c r="QOU2740" s="653"/>
      <c r="QOV2740" s="653"/>
      <c r="QOW2740" s="653"/>
      <c r="QOX2740" s="653"/>
      <c r="QOY2740" s="653"/>
      <c r="QOZ2740" s="653"/>
      <c r="QPA2740" s="653"/>
      <c r="QPB2740" s="653"/>
      <c r="QPC2740" s="653"/>
      <c r="QPD2740" s="653"/>
      <c r="QPE2740" s="653"/>
      <c r="QPF2740" s="653"/>
      <c r="QPG2740" s="653"/>
      <c r="QPH2740" s="653"/>
      <c r="QPI2740" s="653"/>
      <c r="QPJ2740" s="653"/>
      <c r="QPK2740" s="653"/>
      <c r="QPL2740" s="653"/>
      <c r="QPM2740" s="653"/>
      <c r="QPN2740" s="653"/>
      <c r="QPO2740" s="653"/>
      <c r="QPP2740" s="653"/>
      <c r="QPQ2740" s="653"/>
      <c r="QPR2740" s="653"/>
      <c r="QPS2740" s="653"/>
      <c r="QPT2740" s="653"/>
      <c r="QPU2740" s="653"/>
      <c r="QPV2740" s="653"/>
      <c r="QPW2740" s="653"/>
      <c r="QPX2740" s="653"/>
      <c r="QPY2740" s="653"/>
      <c r="QPZ2740" s="653"/>
      <c r="QQA2740" s="653"/>
      <c r="QQB2740" s="653"/>
      <c r="QQC2740" s="653"/>
      <c r="QQD2740" s="653"/>
      <c r="QQE2740" s="653"/>
      <c r="QQF2740" s="653"/>
      <c r="QQG2740" s="653"/>
      <c r="QQH2740" s="653"/>
      <c r="QQI2740" s="653"/>
      <c r="QQJ2740" s="653"/>
      <c r="QQK2740" s="653"/>
      <c r="QQL2740" s="653"/>
      <c r="QQM2740" s="653"/>
      <c r="QQN2740" s="653"/>
      <c r="QQO2740" s="653"/>
      <c r="QQP2740" s="653"/>
      <c r="QQQ2740" s="653"/>
      <c r="QQR2740" s="653"/>
      <c r="QQS2740" s="653"/>
      <c r="QQT2740" s="653"/>
      <c r="QQU2740" s="653"/>
      <c r="QQV2740" s="653"/>
      <c r="QQW2740" s="653"/>
      <c r="QQX2740" s="653"/>
      <c r="QQY2740" s="653"/>
      <c r="QQZ2740" s="653"/>
      <c r="QRA2740" s="653"/>
      <c r="QRB2740" s="653"/>
      <c r="QRC2740" s="653"/>
      <c r="QRD2740" s="653"/>
      <c r="QRE2740" s="653"/>
      <c r="QRF2740" s="653"/>
      <c r="QRG2740" s="653"/>
      <c r="QRH2740" s="653"/>
      <c r="QRI2740" s="653"/>
      <c r="QRJ2740" s="653"/>
      <c r="QRK2740" s="653"/>
      <c r="QRL2740" s="653"/>
      <c r="QRM2740" s="653"/>
      <c r="QRN2740" s="653"/>
      <c r="QRO2740" s="653"/>
      <c r="QRP2740" s="653"/>
      <c r="QRQ2740" s="653"/>
      <c r="QRR2740" s="653"/>
      <c r="QRS2740" s="653"/>
      <c r="QRT2740" s="653"/>
      <c r="QRU2740" s="653"/>
      <c r="QRV2740" s="653"/>
      <c r="QRW2740" s="653"/>
      <c r="QRX2740" s="653"/>
      <c r="QRY2740" s="653"/>
      <c r="QRZ2740" s="653"/>
      <c r="QSA2740" s="653"/>
      <c r="QSB2740" s="653"/>
      <c r="QSC2740" s="653"/>
      <c r="QSD2740" s="653"/>
      <c r="QSE2740" s="653"/>
      <c r="QSF2740" s="653"/>
      <c r="QSG2740" s="653"/>
      <c r="QSH2740" s="653"/>
      <c r="QSI2740" s="653"/>
      <c r="QSJ2740" s="653"/>
      <c r="QSK2740" s="653"/>
      <c r="QSL2740" s="653"/>
      <c r="QSM2740" s="653"/>
      <c r="QSN2740" s="653"/>
      <c r="QSO2740" s="653"/>
      <c r="QSP2740" s="653"/>
      <c r="QSQ2740" s="653"/>
      <c r="QSR2740" s="653"/>
      <c r="QSS2740" s="653"/>
      <c r="QST2740" s="653"/>
      <c r="QSU2740" s="653"/>
      <c r="QSV2740" s="653"/>
      <c r="QSW2740" s="653"/>
      <c r="QSX2740" s="653"/>
      <c r="QSY2740" s="653"/>
      <c r="QSZ2740" s="653"/>
      <c r="QTA2740" s="653"/>
      <c r="QTB2740" s="653"/>
      <c r="QTC2740" s="653"/>
      <c r="QTD2740" s="653"/>
      <c r="QTE2740" s="653"/>
      <c r="QTF2740" s="653"/>
      <c r="QTG2740" s="653"/>
      <c r="QTH2740" s="653"/>
      <c r="QTI2740" s="653"/>
      <c r="QTJ2740" s="653"/>
      <c r="QTK2740" s="653"/>
      <c r="QTL2740" s="653"/>
      <c r="QTM2740" s="653"/>
      <c r="QTN2740" s="653"/>
      <c r="QTO2740" s="653"/>
      <c r="QTP2740" s="653"/>
      <c r="QTQ2740" s="653"/>
      <c r="QTR2740" s="653"/>
      <c r="QTS2740" s="653"/>
      <c r="QTT2740" s="653"/>
      <c r="QTU2740" s="653"/>
      <c r="QTV2740" s="653"/>
      <c r="QTW2740" s="653"/>
      <c r="QTX2740" s="653"/>
      <c r="QTY2740" s="653"/>
      <c r="QTZ2740" s="653"/>
      <c r="QUA2740" s="653"/>
      <c r="QUB2740" s="653"/>
      <c r="QUC2740" s="653"/>
      <c r="QUD2740" s="653"/>
      <c r="QUE2740" s="653"/>
      <c r="QUF2740" s="653"/>
      <c r="QUG2740" s="653"/>
      <c r="QUH2740" s="653"/>
      <c r="QUI2740" s="653"/>
      <c r="QUJ2740" s="653"/>
      <c r="QUK2740" s="653"/>
      <c r="QUL2740" s="653"/>
      <c r="QUM2740" s="653"/>
      <c r="QUN2740" s="653"/>
      <c r="QUO2740" s="653"/>
      <c r="QUP2740" s="653"/>
      <c r="QUQ2740" s="653"/>
      <c r="QUR2740" s="653"/>
      <c r="QUS2740" s="653"/>
      <c r="QUT2740" s="653"/>
      <c r="QUU2740" s="653"/>
      <c r="QUV2740" s="653"/>
      <c r="QUW2740" s="653"/>
      <c r="QUX2740" s="653"/>
      <c r="QUY2740" s="653"/>
      <c r="QUZ2740" s="653"/>
      <c r="QVA2740" s="653"/>
      <c r="QVB2740" s="653"/>
      <c r="QVC2740" s="653"/>
      <c r="QVD2740" s="653"/>
      <c r="QVE2740" s="653"/>
      <c r="QVF2740" s="653"/>
      <c r="QVG2740" s="653"/>
      <c r="QVH2740" s="653"/>
      <c r="QVI2740" s="653"/>
      <c r="QVJ2740" s="653"/>
      <c r="QVK2740" s="653"/>
      <c r="QVL2740" s="653"/>
      <c r="QVM2740" s="653"/>
      <c r="QVN2740" s="653"/>
      <c r="QVO2740" s="653"/>
      <c r="QVP2740" s="653"/>
      <c r="QVQ2740" s="653"/>
      <c r="QVR2740" s="653"/>
      <c r="QVS2740" s="653"/>
      <c r="QVT2740" s="653"/>
      <c r="QVU2740" s="653"/>
      <c r="QVV2740" s="653"/>
      <c r="QVW2740" s="653"/>
      <c r="QVX2740" s="653"/>
      <c r="QVY2740" s="653"/>
      <c r="QVZ2740" s="653"/>
      <c r="QWA2740" s="653"/>
      <c r="QWB2740" s="653"/>
      <c r="QWC2740" s="653"/>
      <c r="QWD2740" s="653"/>
      <c r="QWE2740" s="653"/>
      <c r="QWF2740" s="653"/>
      <c r="QWG2740" s="653"/>
      <c r="QWH2740" s="653"/>
      <c r="QWI2740" s="653"/>
      <c r="QWJ2740" s="653"/>
      <c r="QWK2740" s="653"/>
      <c r="QWL2740" s="653"/>
      <c r="QWM2740" s="653"/>
      <c r="QWN2740" s="653"/>
      <c r="QWO2740" s="653"/>
      <c r="QWP2740" s="653"/>
      <c r="QWQ2740" s="653"/>
      <c r="QWR2740" s="653"/>
      <c r="QWS2740" s="653"/>
      <c r="QWT2740" s="653"/>
      <c r="QWU2740" s="653"/>
      <c r="QWV2740" s="653"/>
      <c r="QWW2740" s="653"/>
      <c r="QWX2740" s="653"/>
      <c r="QWY2740" s="653"/>
      <c r="QWZ2740" s="653"/>
      <c r="QXA2740" s="653"/>
      <c r="QXB2740" s="653"/>
      <c r="QXC2740" s="653"/>
      <c r="QXD2740" s="653"/>
      <c r="QXE2740" s="653"/>
      <c r="QXF2740" s="653"/>
      <c r="QXG2740" s="653"/>
      <c r="QXH2740" s="653"/>
      <c r="QXI2740" s="653"/>
      <c r="QXJ2740" s="653"/>
      <c r="QXK2740" s="653"/>
      <c r="QXL2740" s="653"/>
      <c r="QXM2740" s="653"/>
      <c r="QXN2740" s="653"/>
      <c r="QXO2740" s="653"/>
      <c r="QXP2740" s="653"/>
      <c r="QXQ2740" s="653"/>
      <c r="QXR2740" s="653"/>
      <c r="QXS2740" s="653"/>
      <c r="QXT2740" s="653"/>
      <c r="QXU2740" s="653"/>
      <c r="QXV2740" s="653"/>
      <c r="QXW2740" s="653"/>
      <c r="QXX2740" s="653"/>
      <c r="QXY2740" s="653"/>
      <c r="QXZ2740" s="653"/>
      <c r="QYA2740" s="653"/>
      <c r="QYB2740" s="653"/>
      <c r="QYC2740" s="653"/>
      <c r="QYD2740" s="653"/>
      <c r="QYE2740" s="653"/>
      <c r="QYF2740" s="653"/>
      <c r="QYG2740" s="653"/>
      <c r="QYH2740" s="653"/>
      <c r="QYI2740" s="653"/>
      <c r="QYJ2740" s="653"/>
      <c r="QYK2740" s="653"/>
      <c r="QYL2740" s="653"/>
      <c r="QYM2740" s="653"/>
      <c r="QYN2740" s="653"/>
      <c r="QYO2740" s="653"/>
      <c r="QYP2740" s="653"/>
      <c r="QYQ2740" s="653"/>
      <c r="QYR2740" s="653"/>
      <c r="QYS2740" s="653"/>
      <c r="QYT2740" s="653"/>
      <c r="QYU2740" s="653"/>
      <c r="QYV2740" s="653"/>
      <c r="QYW2740" s="653"/>
      <c r="QYX2740" s="653"/>
      <c r="QYY2740" s="653"/>
      <c r="QYZ2740" s="653"/>
      <c r="QZA2740" s="653"/>
      <c r="QZB2740" s="653"/>
      <c r="QZC2740" s="653"/>
      <c r="QZD2740" s="653"/>
      <c r="QZE2740" s="653"/>
      <c r="QZF2740" s="653"/>
      <c r="QZG2740" s="653"/>
      <c r="QZH2740" s="653"/>
      <c r="QZI2740" s="653"/>
      <c r="QZJ2740" s="653"/>
      <c r="QZK2740" s="653"/>
      <c r="QZL2740" s="653"/>
      <c r="QZM2740" s="653"/>
      <c r="QZN2740" s="653"/>
      <c r="QZO2740" s="653"/>
      <c r="QZP2740" s="653"/>
      <c r="QZQ2740" s="653"/>
      <c r="QZR2740" s="653"/>
      <c r="QZS2740" s="653"/>
      <c r="QZT2740" s="653"/>
      <c r="QZU2740" s="653"/>
      <c r="QZV2740" s="653"/>
      <c r="QZW2740" s="653"/>
      <c r="QZX2740" s="653"/>
      <c r="QZY2740" s="653"/>
      <c r="QZZ2740" s="653"/>
      <c r="RAA2740" s="653"/>
      <c r="RAB2740" s="653"/>
      <c r="RAC2740" s="653"/>
      <c r="RAD2740" s="653"/>
      <c r="RAE2740" s="653"/>
      <c r="RAF2740" s="653"/>
      <c r="RAG2740" s="653"/>
      <c r="RAH2740" s="653"/>
      <c r="RAI2740" s="653"/>
      <c r="RAJ2740" s="653"/>
      <c r="RAK2740" s="653"/>
      <c r="RAL2740" s="653"/>
      <c r="RAM2740" s="653"/>
      <c r="RAN2740" s="653"/>
      <c r="RAO2740" s="653"/>
      <c r="RAP2740" s="653"/>
      <c r="RAQ2740" s="653"/>
      <c r="RAR2740" s="653"/>
      <c r="RAS2740" s="653"/>
      <c r="RAT2740" s="653"/>
      <c r="RAU2740" s="653"/>
      <c r="RAV2740" s="653"/>
      <c r="RAW2740" s="653"/>
      <c r="RAX2740" s="653"/>
      <c r="RAY2740" s="653"/>
      <c r="RAZ2740" s="653"/>
      <c r="RBA2740" s="653"/>
      <c r="RBB2740" s="653"/>
      <c r="RBC2740" s="653"/>
      <c r="RBD2740" s="653"/>
      <c r="RBE2740" s="653"/>
      <c r="RBF2740" s="653"/>
      <c r="RBG2740" s="653"/>
      <c r="RBH2740" s="653"/>
      <c r="RBI2740" s="653"/>
      <c r="RBJ2740" s="653"/>
      <c r="RBK2740" s="653"/>
      <c r="RBL2740" s="653"/>
      <c r="RBM2740" s="653"/>
      <c r="RBN2740" s="653"/>
      <c r="RBO2740" s="653"/>
      <c r="RBP2740" s="653"/>
      <c r="RBQ2740" s="653"/>
      <c r="RBR2740" s="653"/>
      <c r="RBS2740" s="653"/>
      <c r="RBT2740" s="653"/>
      <c r="RBU2740" s="653"/>
      <c r="RBV2740" s="653"/>
      <c r="RBW2740" s="653"/>
      <c r="RBX2740" s="653"/>
      <c r="RBY2740" s="653"/>
      <c r="RBZ2740" s="653"/>
      <c r="RCA2740" s="653"/>
      <c r="RCB2740" s="653"/>
      <c r="RCC2740" s="653"/>
      <c r="RCD2740" s="653"/>
      <c r="RCE2740" s="653"/>
      <c r="RCF2740" s="653"/>
      <c r="RCG2740" s="653"/>
      <c r="RCH2740" s="653"/>
      <c r="RCI2740" s="653"/>
      <c r="RCJ2740" s="653"/>
      <c r="RCK2740" s="653"/>
      <c r="RCL2740" s="653"/>
      <c r="RCM2740" s="653"/>
      <c r="RCN2740" s="653"/>
      <c r="RCO2740" s="653"/>
      <c r="RCP2740" s="653"/>
      <c r="RCQ2740" s="653"/>
      <c r="RCR2740" s="653"/>
      <c r="RCS2740" s="653"/>
      <c r="RCT2740" s="653"/>
      <c r="RCU2740" s="653"/>
      <c r="RCV2740" s="653"/>
      <c r="RCW2740" s="653"/>
      <c r="RCX2740" s="653"/>
      <c r="RCY2740" s="653"/>
      <c r="RCZ2740" s="653"/>
      <c r="RDA2740" s="653"/>
      <c r="RDB2740" s="653"/>
      <c r="RDC2740" s="653"/>
      <c r="RDD2740" s="653"/>
      <c r="RDE2740" s="653"/>
      <c r="RDF2740" s="653"/>
      <c r="RDG2740" s="653"/>
      <c r="RDH2740" s="653"/>
      <c r="RDI2740" s="653"/>
      <c r="RDJ2740" s="653"/>
      <c r="RDK2740" s="653"/>
      <c r="RDL2740" s="653"/>
      <c r="RDM2740" s="653"/>
      <c r="RDN2740" s="653"/>
      <c r="RDO2740" s="653"/>
      <c r="RDP2740" s="653"/>
      <c r="RDQ2740" s="653"/>
      <c r="RDR2740" s="653"/>
      <c r="RDS2740" s="653"/>
      <c r="RDT2740" s="653"/>
      <c r="RDU2740" s="653"/>
      <c r="RDV2740" s="653"/>
      <c r="RDW2740" s="653"/>
      <c r="RDX2740" s="653"/>
      <c r="RDY2740" s="653"/>
      <c r="RDZ2740" s="653"/>
      <c r="REA2740" s="653"/>
      <c r="REB2740" s="653"/>
      <c r="REC2740" s="653"/>
      <c r="RED2740" s="653"/>
      <c r="REE2740" s="653"/>
      <c r="REF2740" s="653"/>
      <c r="REG2740" s="653"/>
      <c r="REH2740" s="653"/>
      <c r="REI2740" s="653"/>
      <c r="REJ2740" s="653"/>
      <c r="REK2740" s="653"/>
      <c r="REL2740" s="653"/>
      <c r="REM2740" s="653"/>
      <c r="REN2740" s="653"/>
      <c r="REO2740" s="653"/>
      <c r="REP2740" s="653"/>
      <c r="REQ2740" s="653"/>
      <c r="RER2740" s="653"/>
      <c r="RES2740" s="653"/>
      <c r="RET2740" s="653"/>
      <c r="REU2740" s="653"/>
      <c r="REV2740" s="653"/>
      <c r="REW2740" s="653"/>
      <c r="REX2740" s="653"/>
      <c r="REY2740" s="653"/>
      <c r="REZ2740" s="653"/>
      <c r="RFA2740" s="653"/>
      <c r="RFB2740" s="653"/>
      <c r="RFC2740" s="653"/>
      <c r="RFD2740" s="653"/>
      <c r="RFE2740" s="653"/>
      <c r="RFF2740" s="653"/>
      <c r="RFG2740" s="653"/>
      <c r="RFH2740" s="653"/>
      <c r="RFI2740" s="653"/>
      <c r="RFJ2740" s="653"/>
      <c r="RFK2740" s="653"/>
      <c r="RFL2740" s="653"/>
      <c r="RFM2740" s="653"/>
      <c r="RFN2740" s="653"/>
      <c r="RFO2740" s="653"/>
      <c r="RFP2740" s="653"/>
      <c r="RFQ2740" s="653"/>
      <c r="RFR2740" s="653"/>
      <c r="RFS2740" s="653"/>
      <c r="RFT2740" s="653"/>
      <c r="RFU2740" s="653"/>
      <c r="RFV2740" s="653"/>
      <c r="RFW2740" s="653"/>
      <c r="RFX2740" s="653"/>
      <c r="RFY2740" s="653"/>
      <c r="RFZ2740" s="653"/>
      <c r="RGA2740" s="653"/>
      <c r="RGB2740" s="653"/>
      <c r="RGC2740" s="653"/>
      <c r="RGD2740" s="653"/>
      <c r="RGE2740" s="653"/>
      <c r="RGF2740" s="653"/>
      <c r="RGG2740" s="653"/>
      <c r="RGH2740" s="653"/>
      <c r="RGI2740" s="653"/>
      <c r="RGJ2740" s="653"/>
      <c r="RGK2740" s="653"/>
      <c r="RGL2740" s="653"/>
      <c r="RGM2740" s="653"/>
      <c r="RGN2740" s="653"/>
      <c r="RGO2740" s="653"/>
      <c r="RGP2740" s="653"/>
      <c r="RGQ2740" s="653"/>
      <c r="RGR2740" s="653"/>
      <c r="RGS2740" s="653"/>
      <c r="RGT2740" s="653"/>
      <c r="RGU2740" s="653"/>
      <c r="RGV2740" s="653"/>
      <c r="RGW2740" s="653"/>
      <c r="RGX2740" s="653"/>
      <c r="RGY2740" s="653"/>
      <c r="RGZ2740" s="653"/>
      <c r="RHA2740" s="653"/>
      <c r="RHB2740" s="653"/>
      <c r="RHC2740" s="653"/>
      <c r="RHD2740" s="653"/>
      <c r="RHE2740" s="653"/>
      <c r="RHF2740" s="653"/>
      <c r="RHG2740" s="653"/>
      <c r="RHH2740" s="653"/>
      <c r="RHI2740" s="653"/>
      <c r="RHJ2740" s="653"/>
      <c r="RHK2740" s="653"/>
      <c r="RHL2740" s="653"/>
      <c r="RHM2740" s="653"/>
      <c r="RHN2740" s="653"/>
      <c r="RHO2740" s="653"/>
      <c r="RHP2740" s="653"/>
      <c r="RHQ2740" s="653"/>
      <c r="RHR2740" s="653"/>
      <c r="RHS2740" s="653"/>
      <c r="RHT2740" s="653"/>
      <c r="RHU2740" s="653"/>
      <c r="RHV2740" s="653"/>
      <c r="RHW2740" s="653"/>
      <c r="RHX2740" s="653"/>
      <c r="RHY2740" s="653"/>
      <c r="RHZ2740" s="653"/>
      <c r="RIA2740" s="653"/>
      <c r="RIB2740" s="653"/>
      <c r="RIC2740" s="653"/>
      <c r="RID2740" s="653"/>
      <c r="RIE2740" s="653"/>
      <c r="RIF2740" s="653"/>
      <c r="RIG2740" s="653"/>
      <c r="RIH2740" s="653"/>
      <c r="RII2740" s="653"/>
      <c r="RIJ2740" s="653"/>
      <c r="RIK2740" s="653"/>
      <c r="RIL2740" s="653"/>
      <c r="RIM2740" s="653"/>
      <c r="RIN2740" s="653"/>
      <c r="RIO2740" s="653"/>
      <c r="RIP2740" s="653"/>
      <c r="RIQ2740" s="653"/>
      <c r="RIR2740" s="653"/>
      <c r="RIS2740" s="653"/>
      <c r="RIT2740" s="653"/>
      <c r="RIU2740" s="653"/>
      <c r="RIV2740" s="653"/>
      <c r="RIW2740" s="653"/>
      <c r="RIX2740" s="653"/>
      <c r="RIY2740" s="653"/>
      <c r="RIZ2740" s="653"/>
      <c r="RJA2740" s="653"/>
      <c r="RJB2740" s="653"/>
      <c r="RJC2740" s="653"/>
      <c r="RJD2740" s="653"/>
      <c r="RJE2740" s="653"/>
      <c r="RJF2740" s="653"/>
      <c r="RJG2740" s="653"/>
      <c r="RJH2740" s="653"/>
      <c r="RJI2740" s="653"/>
      <c r="RJJ2740" s="653"/>
      <c r="RJK2740" s="653"/>
      <c r="RJL2740" s="653"/>
      <c r="RJM2740" s="653"/>
      <c r="RJN2740" s="653"/>
      <c r="RJO2740" s="653"/>
      <c r="RJP2740" s="653"/>
      <c r="RJQ2740" s="653"/>
      <c r="RJR2740" s="653"/>
      <c r="RJS2740" s="653"/>
      <c r="RJT2740" s="653"/>
      <c r="RJU2740" s="653"/>
      <c r="RJV2740" s="653"/>
      <c r="RJW2740" s="653"/>
      <c r="RJX2740" s="653"/>
      <c r="RJY2740" s="653"/>
      <c r="RJZ2740" s="653"/>
      <c r="RKA2740" s="653"/>
      <c r="RKB2740" s="653"/>
      <c r="RKC2740" s="653"/>
      <c r="RKD2740" s="653"/>
      <c r="RKE2740" s="653"/>
      <c r="RKF2740" s="653"/>
      <c r="RKG2740" s="653"/>
      <c r="RKH2740" s="653"/>
      <c r="RKI2740" s="653"/>
      <c r="RKJ2740" s="653"/>
      <c r="RKK2740" s="653"/>
      <c r="RKL2740" s="653"/>
      <c r="RKM2740" s="653"/>
      <c r="RKN2740" s="653"/>
      <c r="RKO2740" s="653"/>
      <c r="RKP2740" s="653"/>
      <c r="RKQ2740" s="653"/>
      <c r="RKR2740" s="653"/>
      <c r="RKS2740" s="653"/>
      <c r="RKT2740" s="653"/>
      <c r="RKU2740" s="653"/>
      <c r="RKV2740" s="653"/>
      <c r="RKW2740" s="653"/>
      <c r="RKX2740" s="653"/>
      <c r="RKY2740" s="653"/>
      <c r="RKZ2740" s="653"/>
      <c r="RLA2740" s="653"/>
      <c r="RLB2740" s="653"/>
      <c r="RLC2740" s="653"/>
      <c r="RLD2740" s="653"/>
      <c r="RLE2740" s="653"/>
      <c r="RLF2740" s="653"/>
      <c r="RLG2740" s="653"/>
      <c r="RLH2740" s="653"/>
      <c r="RLI2740" s="653"/>
      <c r="RLJ2740" s="653"/>
      <c r="RLK2740" s="653"/>
      <c r="RLL2740" s="653"/>
      <c r="RLM2740" s="653"/>
      <c r="RLN2740" s="653"/>
      <c r="RLO2740" s="653"/>
      <c r="RLP2740" s="653"/>
      <c r="RLQ2740" s="653"/>
      <c r="RLR2740" s="653"/>
      <c r="RLS2740" s="653"/>
      <c r="RLT2740" s="653"/>
      <c r="RLU2740" s="653"/>
      <c r="RLV2740" s="653"/>
      <c r="RLW2740" s="653"/>
      <c r="RLX2740" s="653"/>
      <c r="RLY2740" s="653"/>
      <c r="RLZ2740" s="653"/>
      <c r="RMA2740" s="653"/>
      <c r="RMB2740" s="653"/>
      <c r="RMC2740" s="653"/>
      <c r="RMD2740" s="653"/>
      <c r="RME2740" s="653"/>
      <c r="RMF2740" s="653"/>
      <c r="RMG2740" s="653"/>
      <c r="RMH2740" s="653"/>
      <c r="RMI2740" s="653"/>
      <c r="RMJ2740" s="653"/>
      <c r="RMK2740" s="653"/>
      <c r="RML2740" s="653"/>
      <c r="RMM2740" s="653"/>
      <c r="RMN2740" s="653"/>
      <c r="RMO2740" s="653"/>
      <c r="RMP2740" s="653"/>
      <c r="RMQ2740" s="653"/>
      <c r="RMR2740" s="653"/>
      <c r="RMS2740" s="653"/>
      <c r="RMT2740" s="653"/>
      <c r="RMU2740" s="653"/>
      <c r="RMV2740" s="653"/>
      <c r="RMW2740" s="653"/>
      <c r="RMX2740" s="653"/>
      <c r="RMY2740" s="653"/>
      <c r="RMZ2740" s="653"/>
      <c r="RNA2740" s="653"/>
      <c r="RNB2740" s="653"/>
      <c r="RNC2740" s="653"/>
      <c r="RND2740" s="653"/>
      <c r="RNE2740" s="653"/>
      <c r="RNF2740" s="653"/>
      <c r="RNG2740" s="653"/>
      <c r="RNH2740" s="653"/>
      <c r="RNI2740" s="653"/>
      <c r="RNJ2740" s="653"/>
      <c r="RNK2740" s="653"/>
      <c r="RNL2740" s="653"/>
      <c r="RNM2740" s="653"/>
      <c r="RNN2740" s="653"/>
      <c r="RNO2740" s="653"/>
      <c r="RNP2740" s="653"/>
      <c r="RNQ2740" s="653"/>
      <c r="RNR2740" s="653"/>
      <c r="RNS2740" s="653"/>
      <c r="RNT2740" s="653"/>
      <c r="RNU2740" s="653"/>
      <c r="RNV2740" s="653"/>
      <c r="RNW2740" s="653"/>
      <c r="RNX2740" s="653"/>
      <c r="RNY2740" s="653"/>
      <c r="RNZ2740" s="653"/>
      <c r="ROA2740" s="653"/>
      <c r="ROB2740" s="653"/>
      <c r="ROC2740" s="653"/>
      <c r="ROD2740" s="653"/>
      <c r="ROE2740" s="653"/>
      <c r="ROF2740" s="653"/>
      <c r="ROG2740" s="653"/>
      <c r="ROH2740" s="653"/>
      <c r="ROI2740" s="653"/>
      <c r="ROJ2740" s="653"/>
      <c r="ROK2740" s="653"/>
      <c r="ROL2740" s="653"/>
      <c r="ROM2740" s="653"/>
      <c r="RON2740" s="653"/>
      <c r="ROO2740" s="653"/>
      <c r="ROP2740" s="653"/>
      <c r="ROQ2740" s="653"/>
      <c r="ROR2740" s="653"/>
      <c r="ROS2740" s="653"/>
      <c r="ROT2740" s="653"/>
      <c r="ROU2740" s="653"/>
      <c r="ROV2740" s="653"/>
      <c r="ROW2740" s="653"/>
      <c r="ROX2740" s="653"/>
      <c r="ROY2740" s="653"/>
      <c r="ROZ2740" s="653"/>
      <c r="RPA2740" s="653"/>
      <c r="RPB2740" s="653"/>
      <c r="RPC2740" s="653"/>
      <c r="RPD2740" s="653"/>
      <c r="RPE2740" s="653"/>
      <c r="RPF2740" s="653"/>
      <c r="RPG2740" s="653"/>
      <c r="RPH2740" s="653"/>
      <c r="RPI2740" s="653"/>
      <c r="RPJ2740" s="653"/>
      <c r="RPK2740" s="653"/>
      <c r="RPL2740" s="653"/>
      <c r="RPM2740" s="653"/>
      <c r="RPN2740" s="653"/>
      <c r="RPO2740" s="653"/>
      <c r="RPP2740" s="653"/>
      <c r="RPQ2740" s="653"/>
      <c r="RPR2740" s="653"/>
      <c r="RPS2740" s="653"/>
      <c r="RPT2740" s="653"/>
      <c r="RPU2740" s="653"/>
      <c r="RPV2740" s="653"/>
      <c r="RPW2740" s="653"/>
      <c r="RPX2740" s="653"/>
      <c r="RPY2740" s="653"/>
      <c r="RPZ2740" s="653"/>
      <c r="RQA2740" s="653"/>
      <c r="RQB2740" s="653"/>
      <c r="RQC2740" s="653"/>
      <c r="RQD2740" s="653"/>
      <c r="RQE2740" s="653"/>
      <c r="RQF2740" s="653"/>
      <c r="RQG2740" s="653"/>
      <c r="RQH2740" s="653"/>
      <c r="RQI2740" s="653"/>
      <c r="RQJ2740" s="653"/>
      <c r="RQK2740" s="653"/>
      <c r="RQL2740" s="653"/>
      <c r="RQM2740" s="653"/>
      <c r="RQN2740" s="653"/>
      <c r="RQO2740" s="653"/>
      <c r="RQP2740" s="653"/>
      <c r="RQQ2740" s="653"/>
      <c r="RQR2740" s="653"/>
      <c r="RQS2740" s="653"/>
      <c r="RQT2740" s="653"/>
      <c r="RQU2740" s="653"/>
      <c r="RQV2740" s="653"/>
      <c r="RQW2740" s="653"/>
      <c r="RQX2740" s="653"/>
      <c r="RQY2740" s="653"/>
      <c r="RQZ2740" s="653"/>
      <c r="RRA2740" s="653"/>
      <c r="RRB2740" s="653"/>
      <c r="RRC2740" s="653"/>
      <c r="RRD2740" s="653"/>
      <c r="RRE2740" s="653"/>
      <c r="RRF2740" s="653"/>
      <c r="RRG2740" s="653"/>
      <c r="RRH2740" s="653"/>
      <c r="RRI2740" s="653"/>
      <c r="RRJ2740" s="653"/>
      <c r="RRK2740" s="653"/>
      <c r="RRL2740" s="653"/>
      <c r="RRM2740" s="653"/>
      <c r="RRN2740" s="653"/>
      <c r="RRO2740" s="653"/>
      <c r="RRP2740" s="653"/>
      <c r="RRQ2740" s="653"/>
      <c r="RRR2740" s="653"/>
      <c r="RRS2740" s="653"/>
      <c r="RRT2740" s="653"/>
      <c r="RRU2740" s="653"/>
      <c r="RRV2740" s="653"/>
      <c r="RRW2740" s="653"/>
      <c r="RRX2740" s="653"/>
      <c r="RRY2740" s="653"/>
      <c r="RRZ2740" s="653"/>
      <c r="RSA2740" s="653"/>
      <c r="RSB2740" s="653"/>
      <c r="RSC2740" s="653"/>
      <c r="RSD2740" s="653"/>
      <c r="RSE2740" s="653"/>
      <c r="RSF2740" s="653"/>
      <c r="RSG2740" s="653"/>
      <c r="RSH2740" s="653"/>
      <c r="RSI2740" s="653"/>
      <c r="RSJ2740" s="653"/>
      <c r="RSK2740" s="653"/>
      <c r="RSL2740" s="653"/>
      <c r="RSM2740" s="653"/>
      <c r="RSN2740" s="653"/>
      <c r="RSO2740" s="653"/>
      <c r="RSP2740" s="653"/>
      <c r="RSQ2740" s="653"/>
      <c r="RSR2740" s="653"/>
      <c r="RSS2740" s="653"/>
      <c r="RST2740" s="653"/>
      <c r="RSU2740" s="653"/>
      <c r="RSV2740" s="653"/>
      <c r="RSW2740" s="653"/>
      <c r="RSX2740" s="653"/>
      <c r="RSY2740" s="653"/>
      <c r="RSZ2740" s="653"/>
      <c r="RTA2740" s="653"/>
      <c r="RTB2740" s="653"/>
      <c r="RTC2740" s="653"/>
      <c r="RTD2740" s="653"/>
      <c r="RTE2740" s="653"/>
      <c r="RTF2740" s="653"/>
      <c r="RTG2740" s="653"/>
      <c r="RTH2740" s="653"/>
      <c r="RTI2740" s="653"/>
      <c r="RTJ2740" s="653"/>
      <c r="RTK2740" s="653"/>
      <c r="RTL2740" s="653"/>
      <c r="RTM2740" s="653"/>
      <c r="RTN2740" s="653"/>
      <c r="RTO2740" s="653"/>
      <c r="RTP2740" s="653"/>
      <c r="RTQ2740" s="653"/>
      <c r="RTR2740" s="653"/>
      <c r="RTS2740" s="653"/>
      <c r="RTT2740" s="653"/>
      <c r="RTU2740" s="653"/>
      <c r="RTV2740" s="653"/>
      <c r="RTW2740" s="653"/>
      <c r="RTX2740" s="653"/>
      <c r="RTY2740" s="653"/>
      <c r="RTZ2740" s="653"/>
      <c r="RUA2740" s="653"/>
      <c r="RUB2740" s="653"/>
      <c r="RUC2740" s="653"/>
      <c r="RUD2740" s="653"/>
      <c r="RUE2740" s="653"/>
      <c r="RUF2740" s="653"/>
      <c r="RUG2740" s="653"/>
      <c r="RUH2740" s="653"/>
      <c r="RUI2740" s="653"/>
      <c r="RUJ2740" s="653"/>
      <c r="RUK2740" s="653"/>
      <c r="RUL2740" s="653"/>
      <c r="RUM2740" s="653"/>
      <c r="RUN2740" s="653"/>
      <c r="RUO2740" s="653"/>
      <c r="RUP2740" s="653"/>
      <c r="RUQ2740" s="653"/>
      <c r="RUR2740" s="653"/>
      <c r="RUS2740" s="653"/>
      <c r="RUT2740" s="653"/>
      <c r="RUU2740" s="653"/>
      <c r="RUV2740" s="653"/>
      <c r="RUW2740" s="653"/>
      <c r="RUX2740" s="653"/>
      <c r="RUY2740" s="653"/>
      <c r="RUZ2740" s="653"/>
      <c r="RVA2740" s="653"/>
      <c r="RVB2740" s="653"/>
      <c r="RVC2740" s="653"/>
      <c r="RVD2740" s="653"/>
      <c r="RVE2740" s="653"/>
      <c r="RVF2740" s="653"/>
      <c r="RVG2740" s="653"/>
      <c r="RVH2740" s="653"/>
      <c r="RVI2740" s="653"/>
      <c r="RVJ2740" s="653"/>
      <c r="RVK2740" s="653"/>
      <c r="RVL2740" s="653"/>
      <c r="RVM2740" s="653"/>
      <c r="RVN2740" s="653"/>
      <c r="RVO2740" s="653"/>
      <c r="RVP2740" s="653"/>
      <c r="RVQ2740" s="653"/>
      <c r="RVR2740" s="653"/>
      <c r="RVS2740" s="653"/>
      <c r="RVT2740" s="653"/>
      <c r="RVU2740" s="653"/>
      <c r="RVV2740" s="653"/>
      <c r="RVW2740" s="653"/>
      <c r="RVX2740" s="653"/>
      <c r="RVY2740" s="653"/>
      <c r="RVZ2740" s="653"/>
      <c r="RWA2740" s="653"/>
      <c r="RWB2740" s="653"/>
      <c r="RWC2740" s="653"/>
      <c r="RWD2740" s="653"/>
      <c r="RWE2740" s="653"/>
      <c r="RWF2740" s="653"/>
      <c r="RWG2740" s="653"/>
      <c r="RWH2740" s="653"/>
      <c r="RWI2740" s="653"/>
      <c r="RWJ2740" s="653"/>
      <c r="RWK2740" s="653"/>
      <c r="RWL2740" s="653"/>
      <c r="RWM2740" s="653"/>
      <c r="RWN2740" s="653"/>
      <c r="RWO2740" s="653"/>
      <c r="RWP2740" s="653"/>
      <c r="RWQ2740" s="653"/>
      <c r="RWR2740" s="653"/>
      <c r="RWS2740" s="653"/>
      <c r="RWT2740" s="653"/>
      <c r="RWU2740" s="653"/>
      <c r="RWV2740" s="653"/>
      <c r="RWW2740" s="653"/>
      <c r="RWX2740" s="653"/>
      <c r="RWY2740" s="653"/>
      <c r="RWZ2740" s="653"/>
      <c r="RXA2740" s="653"/>
      <c r="RXB2740" s="653"/>
      <c r="RXC2740" s="653"/>
      <c r="RXD2740" s="653"/>
      <c r="RXE2740" s="653"/>
      <c r="RXF2740" s="653"/>
      <c r="RXG2740" s="653"/>
      <c r="RXH2740" s="653"/>
      <c r="RXI2740" s="653"/>
      <c r="RXJ2740" s="653"/>
      <c r="RXK2740" s="653"/>
      <c r="RXL2740" s="653"/>
      <c r="RXM2740" s="653"/>
      <c r="RXN2740" s="653"/>
      <c r="RXO2740" s="653"/>
      <c r="RXP2740" s="653"/>
      <c r="RXQ2740" s="653"/>
      <c r="RXR2740" s="653"/>
      <c r="RXS2740" s="653"/>
      <c r="RXT2740" s="653"/>
      <c r="RXU2740" s="653"/>
      <c r="RXV2740" s="653"/>
      <c r="RXW2740" s="653"/>
      <c r="RXX2740" s="653"/>
      <c r="RXY2740" s="653"/>
      <c r="RXZ2740" s="653"/>
      <c r="RYA2740" s="653"/>
      <c r="RYB2740" s="653"/>
      <c r="RYC2740" s="653"/>
      <c r="RYD2740" s="653"/>
      <c r="RYE2740" s="653"/>
      <c r="RYF2740" s="653"/>
      <c r="RYG2740" s="653"/>
      <c r="RYH2740" s="653"/>
      <c r="RYI2740" s="653"/>
      <c r="RYJ2740" s="653"/>
      <c r="RYK2740" s="653"/>
      <c r="RYL2740" s="653"/>
      <c r="RYM2740" s="653"/>
      <c r="RYN2740" s="653"/>
      <c r="RYO2740" s="653"/>
      <c r="RYP2740" s="653"/>
      <c r="RYQ2740" s="653"/>
      <c r="RYR2740" s="653"/>
      <c r="RYS2740" s="653"/>
      <c r="RYT2740" s="653"/>
      <c r="RYU2740" s="653"/>
      <c r="RYV2740" s="653"/>
      <c r="RYW2740" s="653"/>
      <c r="RYX2740" s="653"/>
      <c r="RYY2740" s="653"/>
      <c r="RYZ2740" s="653"/>
      <c r="RZA2740" s="653"/>
      <c r="RZB2740" s="653"/>
      <c r="RZC2740" s="653"/>
      <c r="RZD2740" s="653"/>
      <c r="RZE2740" s="653"/>
      <c r="RZF2740" s="653"/>
      <c r="RZG2740" s="653"/>
      <c r="RZH2740" s="653"/>
      <c r="RZI2740" s="653"/>
      <c r="RZJ2740" s="653"/>
      <c r="RZK2740" s="653"/>
      <c r="RZL2740" s="653"/>
      <c r="RZM2740" s="653"/>
      <c r="RZN2740" s="653"/>
      <c r="RZO2740" s="653"/>
      <c r="RZP2740" s="653"/>
      <c r="RZQ2740" s="653"/>
      <c r="RZR2740" s="653"/>
      <c r="RZS2740" s="653"/>
      <c r="RZT2740" s="653"/>
      <c r="RZU2740" s="653"/>
      <c r="RZV2740" s="653"/>
      <c r="RZW2740" s="653"/>
      <c r="RZX2740" s="653"/>
      <c r="RZY2740" s="653"/>
      <c r="RZZ2740" s="653"/>
      <c r="SAA2740" s="653"/>
      <c r="SAB2740" s="653"/>
      <c r="SAC2740" s="653"/>
      <c r="SAD2740" s="653"/>
      <c r="SAE2740" s="653"/>
      <c r="SAF2740" s="653"/>
      <c r="SAG2740" s="653"/>
      <c r="SAH2740" s="653"/>
      <c r="SAI2740" s="653"/>
      <c r="SAJ2740" s="653"/>
      <c r="SAK2740" s="653"/>
      <c r="SAL2740" s="653"/>
      <c r="SAM2740" s="653"/>
      <c r="SAN2740" s="653"/>
      <c r="SAO2740" s="653"/>
      <c r="SAP2740" s="653"/>
      <c r="SAQ2740" s="653"/>
      <c r="SAR2740" s="653"/>
      <c r="SAS2740" s="653"/>
      <c r="SAT2740" s="653"/>
      <c r="SAU2740" s="653"/>
      <c r="SAV2740" s="653"/>
      <c r="SAW2740" s="653"/>
      <c r="SAX2740" s="653"/>
      <c r="SAY2740" s="653"/>
      <c r="SAZ2740" s="653"/>
      <c r="SBA2740" s="653"/>
      <c r="SBB2740" s="653"/>
      <c r="SBC2740" s="653"/>
      <c r="SBD2740" s="653"/>
      <c r="SBE2740" s="653"/>
      <c r="SBF2740" s="653"/>
      <c r="SBG2740" s="653"/>
      <c r="SBH2740" s="653"/>
      <c r="SBI2740" s="653"/>
      <c r="SBJ2740" s="653"/>
      <c r="SBK2740" s="653"/>
      <c r="SBL2740" s="653"/>
      <c r="SBM2740" s="653"/>
      <c r="SBN2740" s="653"/>
      <c r="SBO2740" s="653"/>
      <c r="SBP2740" s="653"/>
      <c r="SBQ2740" s="653"/>
      <c r="SBR2740" s="653"/>
      <c r="SBS2740" s="653"/>
      <c r="SBT2740" s="653"/>
      <c r="SBU2740" s="653"/>
      <c r="SBV2740" s="653"/>
      <c r="SBW2740" s="653"/>
      <c r="SBX2740" s="653"/>
      <c r="SBY2740" s="653"/>
      <c r="SBZ2740" s="653"/>
      <c r="SCA2740" s="653"/>
      <c r="SCB2740" s="653"/>
      <c r="SCC2740" s="653"/>
      <c r="SCD2740" s="653"/>
      <c r="SCE2740" s="653"/>
      <c r="SCF2740" s="653"/>
      <c r="SCG2740" s="653"/>
      <c r="SCH2740" s="653"/>
      <c r="SCI2740" s="653"/>
      <c r="SCJ2740" s="653"/>
      <c r="SCK2740" s="653"/>
      <c r="SCL2740" s="653"/>
      <c r="SCM2740" s="653"/>
      <c r="SCN2740" s="653"/>
      <c r="SCO2740" s="653"/>
      <c r="SCP2740" s="653"/>
      <c r="SCQ2740" s="653"/>
      <c r="SCR2740" s="653"/>
      <c r="SCS2740" s="653"/>
      <c r="SCT2740" s="653"/>
      <c r="SCU2740" s="653"/>
      <c r="SCV2740" s="653"/>
      <c r="SCW2740" s="653"/>
      <c r="SCX2740" s="653"/>
      <c r="SCY2740" s="653"/>
      <c r="SCZ2740" s="653"/>
      <c r="SDA2740" s="653"/>
      <c r="SDB2740" s="653"/>
      <c r="SDC2740" s="653"/>
      <c r="SDD2740" s="653"/>
      <c r="SDE2740" s="653"/>
      <c r="SDF2740" s="653"/>
      <c r="SDG2740" s="653"/>
      <c r="SDH2740" s="653"/>
      <c r="SDI2740" s="653"/>
      <c r="SDJ2740" s="653"/>
      <c r="SDK2740" s="653"/>
      <c r="SDL2740" s="653"/>
      <c r="SDM2740" s="653"/>
      <c r="SDN2740" s="653"/>
      <c r="SDO2740" s="653"/>
      <c r="SDP2740" s="653"/>
      <c r="SDQ2740" s="653"/>
      <c r="SDR2740" s="653"/>
      <c r="SDS2740" s="653"/>
      <c r="SDT2740" s="653"/>
      <c r="SDU2740" s="653"/>
      <c r="SDV2740" s="653"/>
      <c r="SDW2740" s="653"/>
      <c r="SDX2740" s="653"/>
      <c r="SDY2740" s="653"/>
      <c r="SDZ2740" s="653"/>
      <c r="SEA2740" s="653"/>
      <c r="SEB2740" s="653"/>
      <c r="SEC2740" s="653"/>
      <c r="SED2740" s="653"/>
      <c r="SEE2740" s="653"/>
      <c r="SEF2740" s="653"/>
      <c r="SEG2740" s="653"/>
      <c r="SEH2740" s="653"/>
      <c r="SEI2740" s="653"/>
      <c r="SEJ2740" s="653"/>
      <c r="SEK2740" s="653"/>
      <c r="SEL2740" s="653"/>
      <c r="SEM2740" s="653"/>
      <c r="SEN2740" s="653"/>
      <c r="SEO2740" s="653"/>
      <c r="SEP2740" s="653"/>
      <c r="SEQ2740" s="653"/>
      <c r="SER2740" s="653"/>
      <c r="SES2740" s="653"/>
      <c r="SET2740" s="653"/>
      <c r="SEU2740" s="653"/>
      <c r="SEV2740" s="653"/>
      <c r="SEW2740" s="653"/>
      <c r="SEX2740" s="653"/>
      <c r="SEY2740" s="653"/>
      <c r="SEZ2740" s="653"/>
      <c r="SFA2740" s="653"/>
      <c r="SFB2740" s="653"/>
      <c r="SFC2740" s="653"/>
      <c r="SFD2740" s="653"/>
      <c r="SFE2740" s="653"/>
      <c r="SFF2740" s="653"/>
      <c r="SFG2740" s="653"/>
      <c r="SFH2740" s="653"/>
      <c r="SFI2740" s="653"/>
      <c r="SFJ2740" s="653"/>
      <c r="SFK2740" s="653"/>
      <c r="SFL2740" s="653"/>
      <c r="SFM2740" s="653"/>
      <c r="SFN2740" s="653"/>
      <c r="SFO2740" s="653"/>
      <c r="SFP2740" s="653"/>
      <c r="SFQ2740" s="653"/>
      <c r="SFR2740" s="653"/>
      <c r="SFS2740" s="653"/>
      <c r="SFT2740" s="653"/>
      <c r="SFU2740" s="653"/>
      <c r="SFV2740" s="653"/>
      <c r="SFW2740" s="653"/>
      <c r="SFX2740" s="653"/>
      <c r="SFY2740" s="653"/>
      <c r="SFZ2740" s="653"/>
      <c r="SGA2740" s="653"/>
      <c r="SGB2740" s="653"/>
      <c r="SGC2740" s="653"/>
      <c r="SGD2740" s="653"/>
      <c r="SGE2740" s="653"/>
      <c r="SGF2740" s="653"/>
      <c r="SGG2740" s="653"/>
      <c r="SGH2740" s="653"/>
      <c r="SGI2740" s="653"/>
      <c r="SGJ2740" s="653"/>
      <c r="SGK2740" s="653"/>
      <c r="SGL2740" s="653"/>
      <c r="SGM2740" s="653"/>
      <c r="SGN2740" s="653"/>
      <c r="SGO2740" s="653"/>
      <c r="SGP2740" s="653"/>
      <c r="SGQ2740" s="653"/>
      <c r="SGR2740" s="653"/>
      <c r="SGS2740" s="653"/>
      <c r="SGT2740" s="653"/>
      <c r="SGU2740" s="653"/>
      <c r="SGV2740" s="653"/>
      <c r="SGW2740" s="653"/>
      <c r="SGX2740" s="653"/>
      <c r="SGY2740" s="653"/>
      <c r="SGZ2740" s="653"/>
      <c r="SHA2740" s="653"/>
      <c r="SHB2740" s="653"/>
      <c r="SHC2740" s="653"/>
      <c r="SHD2740" s="653"/>
      <c r="SHE2740" s="653"/>
      <c r="SHF2740" s="653"/>
      <c r="SHG2740" s="653"/>
      <c r="SHH2740" s="653"/>
      <c r="SHI2740" s="653"/>
      <c r="SHJ2740" s="653"/>
      <c r="SHK2740" s="653"/>
      <c r="SHL2740" s="653"/>
      <c r="SHM2740" s="653"/>
      <c r="SHN2740" s="653"/>
      <c r="SHO2740" s="653"/>
      <c r="SHP2740" s="653"/>
      <c r="SHQ2740" s="653"/>
      <c r="SHR2740" s="653"/>
      <c r="SHS2740" s="653"/>
      <c r="SHT2740" s="653"/>
      <c r="SHU2740" s="653"/>
      <c r="SHV2740" s="653"/>
      <c r="SHW2740" s="653"/>
      <c r="SHX2740" s="653"/>
      <c r="SHY2740" s="653"/>
      <c r="SHZ2740" s="653"/>
      <c r="SIA2740" s="653"/>
      <c r="SIB2740" s="653"/>
      <c r="SIC2740" s="653"/>
      <c r="SID2740" s="653"/>
      <c r="SIE2740" s="653"/>
      <c r="SIF2740" s="653"/>
      <c r="SIG2740" s="653"/>
      <c r="SIH2740" s="653"/>
      <c r="SII2740" s="653"/>
      <c r="SIJ2740" s="653"/>
      <c r="SIK2740" s="653"/>
      <c r="SIL2740" s="653"/>
      <c r="SIM2740" s="653"/>
      <c r="SIN2740" s="653"/>
      <c r="SIO2740" s="653"/>
      <c r="SIP2740" s="653"/>
      <c r="SIQ2740" s="653"/>
      <c r="SIR2740" s="653"/>
      <c r="SIS2740" s="653"/>
      <c r="SIT2740" s="653"/>
      <c r="SIU2740" s="653"/>
      <c r="SIV2740" s="653"/>
      <c r="SIW2740" s="653"/>
      <c r="SIX2740" s="653"/>
      <c r="SIY2740" s="653"/>
      <c r="SIZ2740" s="653"/>
      <c r="SJA2740" s="653"/>
      <c r="SJB2740" s="653"/>
      <c r="SJC2740" s="653"/>
      <c r="SJD2740" s="653"/>
      <c r="SJE2740" s="653"/>
      <c r="SJF2740" s="653"/>
      <c r="SJG2740" s="653"/>
      <c r="SJH2740" s="653"/>
      <c r="SJI2740" s="653"/>
      <c r="SJJ2740" s="653"/>
      <c r="SJK2740" s="653"/>
      <c r="SJL2740" s="653"/>
      <c r="SJM2740" s="653"/>
      <c r="SJN2740" s="653"/>
      <c r="SJO2740" s="653"/>
      <c r="SJP2740" s="653"/>
      <c r="SJQ2740" s="653"/>
      <c r="SJR2740" s="653"/>
      <c r="SJS2740" s="653"/>
      <c r="SJT2740" s="653"/>
      <c r="SJU2740" s="653"/>
      <c r="SJV2740" s="653"/>
      <c r="SJW2740" s="653"/>
      <c r="SJX2740" s="653"/>
      <c r="SJY2740" s="653"/>
      <c r="SJZ2740" s="653"/>
      <c r="SKA2740" s="653"/>
      <c r="SKB2740" s="653"/>
      <c r="SKC2740" s="653"/>
      <c r="SKD2740" s="653"/>
      <c r="SKE2740" s="653"/>
      <c r="SKF2740" s="653"/>
      <c r="SKG2740" s="653"/>
      <c r="SKH2740" s="653"/>
      <c r="SKI2740" s="653"/>
      <c r="SKJ2740" s="653"/>
      <c r="SKK2740" s="653"/>
      <c r="SKL2740" s="653"/>
      <c r="SKM2740" s="653"/>
      <c r="SKN2740" s="653"/>
      <c r="SKO2740" s="653"/>
      <c r="SKP2740" s="653"/>
      <c r="SKQ2740" s="653"/>
      <c r="SKR2740" s="653"/>
      <c r="SKS2740" s="653"/>
      <c r="SKT2740" s="653"/>
      <c r="SKU2740" s="653"/>
      <c r="SKV2740" s="653"/>
      <c r="SKW2740" s="653"/>
      <c r="SKX2740" s="653"/>
      <c r="SKY2740" s="653"/>
      <c r="SKZ2740" s="653"/>
      <c r="SLA2740" s="653"/>
      <c r="SLB2740" s="653"/>
      <c r="SLC2740" s="653"/>
      <c r="SLD2740" s="653"/>
      <c r="SLE2740" s="653"/>
      <c r="SLF2740" s="653"/>
      <c r="SLG2740" s="653"/>
      <c r="SLH2740" s="653"/>
      <c r="SLI2740" s="653"/>
      <c r="SLJ2740" s="653"/>
      <c r="SLK2740" s="653"/>
      <c r="SLL2740" s="653"/>
      <c r="SLM2740" s="653"/>
      <c r="SLN2740" s="653"/>
      <c r="SLO2740" s="653"/>
      <c r="SLP2740" s="653"/>
      <c r="SLQ2740" s="653"/>
      <c r="SLR2740" s="653"/>
      <c r="SLS2740" s="653"/>
      <c r="SLT2740" s="653"/>
      <c r="SLU2740" s="653"/>
      <c r="SLV2740" s="653"/>
      <c r="SLW2740" s="653"/>
      <c r="SLX2740" s="653"/>
      <c r="SLY2740" s="653"/>
      <c r="SLZ2740" s="653"/>
      <c r="SMA2740" s="653"/>
      <c r="SMB2740" s="653"/>
      <c r="SMC2740" s="653"/>
      <c r="SMD2740" s="653"/>
      <c r="SME2740" s="653"/>
      <c r="SMF2740" s="653"/>
      <c r="SMG2740" s="653"/>
      <c r="SMH2740" s="653"/>
      <c r="SMI2740" s="653"/>
      <c r="SMJ2740" s="653"/>
      <c r="SMK2740" s="653"/>
      <c r="SML2740" s="653"/>
      <c r="SMM2740" s="653"/>
      <c r="SMN2740" s="653"/>
      <c r="SMO2740" s="653"/>
      <c r="SMP2740" s="653"/>
      <c r="SMQ2740" s="653"/>
      <c r="SMR2740" s="653"/>
      <c r="SMS2740" s="653"/>
      <c r="SMT2740" s="653"/>
      <c r="SMU2740" s="653"/>
      <c r="SMV2740" s="653"/>
      <c r="SMW2740" s="653"/>
      <c r="SMX2740" s="653"/>
      <c r="SMY2740" s="653"/>
      <c r="SMZ2740" s="653"/>
      <c r="SNA2740" s="653"/>
      <c r="SNB2740" s="653"/>
      <c r="SNC2740" s="653"/>
      <c r="SND2740" s="653"/>
      <c r="SNE2740" s="653"/>
      <c r="SNF2740" s="653"/>
      <c r="SNG2740" s="653"/>
      <c r="SNH2740" s="653"/>
      <c r="SNI2740" s="653"/>
      <c r="SNJ2740" s="653"/>
      <c r="SNK2740" s="653"/>
      <c r="SNL2740" s="653"/>
      <c r="SNM2740" s="653"/>
      <c r="SNN2740" s="653"/>
      <c r="SNO2740" s="653"/>
      <c r="SNP2740" s="653"/>
      <c r="SNQ2740" s="653"/>
      <c r="SNR2740" s="653"/>
      <c r="SNS2740" s="653"/>
      <c r="SNT2740" s="653"/>
      <c r="SNU2740" s="653"/>
      <c r="SNV2740" s="653"/>
      <c r="SNW2740" s="653"/>
      <c r="SNX2740" s="653"/>
      <c r="SNY2740" s="653"/>
      <c r="SNZ2740" s="653"/>
      <c r="SOA2740" s="653"/>
      <c r="SOB2740" s="653"/>
      <c r="SOC2740" s="653"/>
      <c r="SOD2740" s="653"/>
      <c r="SOE2740" s="653"/>
      <c r="SOF2740" s="653"/>
      <c r="SOG2740" s="653"/>
      <c r="SOH2740" s="653"/>
      <c r="SOI2740" s="653"/>
      <c r="SOJ2740" s="653"/>
      <c r="SOK2740" s="653"/>
      <c r="SOL2740" s="653"/>
      <c r="SOM2740" s="653"/>
      <c r="SON2740" s="653"/>
      <c r="SOO2740" s="653"/>
      <c r="SOP2740" s="653"/>
      <c r="SOQ2740" s="653"/>
      <c r="SOR2740" s="653"/>
      <c r="SOS2740" s="653"/>
      <c r="SOT2740" s="653"/>
      <c r="SOU2740" s="653"/>
      <c r="SOV2740" s="653"/>
      <c r="SOW2740" s="653"/>
      <c r="SOX2740" s="653"/>
      <c r="SOY2740" s="653"/>
      <c r="SOZ2740" s="653"/>
      <c r="SPA2740" s="653"/>
      <c r="SPB2740" s="653"/>
      <c r="SPC2740" s="653"/>
      <c r="SPD2740" s="653"/>
      <c r="SPE2740" s="653"/>
      <c r="SPF2740" s="653"/>
      <c r="SPG2740" s="653"/>
      <c r="SPH2740" s="653"/>
      <c r="SPI2740" s="653"/>
      <c r="SPJ2740" s="653"/>
      <c r="SPK2740" s="653"/>
      <c r="SPL2740" s="653"/>
      <c r="SPM2740" s="653"/>
      <c r="SPN2740" s="653"/>
      <c r="SPO2740" s="653"/>
      <c r="SPP2740" s="653"/>
      <c r="SPQ2740" s="653"/>
      <c r="SPR2740" s="653"/>
      <c r="SPS2740" s="653"/>
      <c r="SPT2740" s="653"/>
      <c r="SPU2740" s="653"/>
      <c r="SPV2740" s="653"/>
      <c r="SPW2740" s="653"/>
      <c r="SPX2740" s="653"/>
      <c r="SPY2740" s="653"/>
      <c r="SPZ2740" s="653"/>
      <c r="SQA2740" s="653"/>
      <c r="SQB2740" s="653"/>
      <c r="SQC2740" s="653"/>
      <c r="SQD2740" s="653"/>
      <c r="SQE2740" s="653"/>
      <c r="SQF2740" s="653"/>
      <c r="SQG2740" s="653"/>
      <c r="SQH2740" s="653"/>
      <c r="SQI2740" s="653"/>
      <c r="SQJ2740" s="653"/>
      <c r="SQK2740" s="653"/>
      <c r="SQL2740" s="653"/>
      <c r="SQM2740" s="653"/>
      <c r="SQN2740" s="653"/>
      <c r="SQO2740" s="653"/>
      <c r="SQP2740" s="653"/>
      <c r="SQQ2740" s="653"/>
      <c r="SQR2740" s="653"/>
      <c r="SQS2740" s="653"/>
      <c r="SQT2740" s="653"/>
      <c r="SQU2740" s="653"/>
      <c r="SQV2740" s="653"/>
      <c r="SQW2740" s="653"/>
      <c r="SQX2740" s="653"/>
      <c r="SQY2740" s="653"/>
      <c r="SQZ2740" s="653"/>
      <c r="SRA2740" s="653"/>
      <c r="SRB2740" s="653"/>
      <c r="SRC2740" s="653"/>
      <c r="SRD2740" s="653"/>
      <c r="SRE2740" s="653"/>
      <c r="SRF2740" s="653"/>
      <c r="SRG2740" s="653"/>
      <c r="SRH2740" s="653"/>
      <c r="SRI2740" s="653"/>
      <c r="SRJ2740" s="653"/>
      <c r="SRK2740" s="653"/>
      <c r="SRL2740" s="653"/>
      <c r="SRM2740" s="653"/>
      <c r="SRN2740" s="653"/>
      <c r="SRO2740" s="653"/>
      <c r="SRP2740" s="653"/>
      <c r="SRQ2740" s="653"/>
      <c r="SRR2740" s="653"/>
      <c r="SRS2740" s="653"/>
      <c r="SRT2740" s="653"/>
      <c r="SRU2740" s="653"/>
      <c r="SRV2740" s="653"/>
      <c r="SRW2740" s="653"/>
      <c r="SRX2740" s="653"/>
      <c r="SRY2740" s="653"/>
      <c r="SRZ2740" s="653"/>
      <c r="SSA2740" s="653"/>
      <c r="SSB2740" s="653"/>
      <c r="SSC2740" s="653"/>
      <c r="SSD2740" s="653"/>
      <c r="SSE2740" s="653"/>
      <c r="SSF2740" s="653"/>
      <c r="SSG2740" s="653"/>
      <c r="SSH2740" s="653"/>
      <c r="SSI2740" s="653"/>
      <c r="SSJ2740" s="653"/>
      <c r="SSK2740" s="653"/>
      <c r="SSL2740" s="653"/>
      <c r="SSM2740" s="653"/>
      <c r="SSN2740" s="653"/>
      <c r="SSO2740" s="653"/>
      <c r="SSP2740" s="653"/>
      <c r="SSQ2740" s="653"/>
      <c r="SSR2740" s="653"/>
      <c r="SSS2740" s="653"/>
      <c r="SST2740" s="653"/>
      <c r="SSU2740" s="653"/>
      <c r="SSV2740" s="653"/>
      <c r="SSW2740" s="653"/>
      <c r="SSX2740" s="653"/>
      <c r="SSY2740" s="653"/>
      <c r="SSZ2740" s="653"/>
      <c r="STA2740" s="653"/>
      <c r="STB2740" s="653"/>
      <c r="STC2740" s="653"/>
      <c r="STD2740" s="653"/>
      <c r="STE2740" s="653"/>
      <c r="STF2740" s="653"/>
      <c r="STG2740" s="653"/>
      <c r="STH2740" s="653"/>
      <c r="STI2740" s="653"/>
      <c r="STJ2740" s="653"/>
      <c r="STK2740" s="653"/>
      <c r="STL2740" s="653"/>
      <c r="STM2740" s="653"/>
      <c r="STN2740" s="653"/>
      <c r="STO2740" s="653"/>
      <c r="STP2740" s="653"/>
      <c r="STQ2740" s="653"/>
      <c r="STR2740" s="653"/>
      <c r="STS2740" s="653"/>
      <c r="STT2740" s="653"/>
      <c r="STU2740" s="653"/>
      <c r="STV2740" s="653"/>
      <c r="STW2740" s="653"/>
      <c r="STX2740" s="653"/>
      <c r="STY2740" s="653"/>
      <c r="STZ2740" s="653"/>
      <c r="SUA2740" s="653"/>
      <c r="SUB2740" s="653"/>
      <c r="SUC2740" s="653"/>
      <c r="SUD2740" s="653"/>
      <c r="SUE2740" s="653"/>
      <c r="SUF2740" s="653"/>
      <c r="SUG2740" s="653"/>
      <c r="SUH2740" s="653"/>
      <c r="SUI2740" s="653"/>
      <c r="SUJ2740" s="653"/>
      <c r="SUK2740" s="653"/>
      <c r="SUL2740" s="653"/>
      <c r="SUM2740" s="653"/>
      <c r="SUN2740" s="653"/>
      <c r="SUO2740" s="653"/>
      <c r="SUP2740" s="653"/>
      <c r="SUQ2740" s="653"/>
      <c r="SUR2740" s="653"/>
      <c r="SUS2740" s="653"/>
      <c r="SUT2740" s="653"/>
      <c r="SUU2740" s="653"/>
      <c r="SUV2740" s="653"/>
      <c r="SUW2740" s="653"/>
      <c r="SUX2740" s="653"/>
      <c r="SUY2740" s="653"/>
      <c r="SUZ2740" s="653"/>
      <c r="SVA2740" s="653"/>
      <c r="SVB2740" s="653"/>
      <c r="SVC2740" s="653"/>
      <c r="SVD2740" s="653"/>
      <c r="SVE2740" s="653"/>
      <c r="SVF2740" s="653"/>
      <c r="SVG2740" s="653"/>
      <c r="SVH2740" s="653"/>
      <c r="SVI2740" s="653"/>
      <c r="SVJ2740" s="653"/>
      <c r="SVK2740" s="653"/>
      <c r="SVL2740" s="653"/>
      <c r="SVM2740" s="653"/>
      <c r="SVN2740" s="653"/>
      <c r="SVO2740" s="653"/>
      <c r="SVP2740" s="653"/>
      <c r="SVQ2740" s="653"/>
      <c r="SVR2740" s="653"/>
      <c r="SVS2740" s="653"/>
      <c r="SVT2740" s="653"/>
      <c r="SVU2740" s="653"/>
      <c r="SVV2740" s="653"/>
      <c r="SVW2740" s="653"/>
      <c r="SVX2740" s="653"/>
      <c r="SVY2740" s="653"/>
      <c r="SVZ2740" s="653"/>
      <c r="SWA2740" s="653"/>
      <c r="SWB2740" s="653"/>
      <c r="SWC2740" s="653"/>
      <c r="SWD2740" s="653"/>
      <c r="SWE2740" s="653"/>
      <c r="SWF2740" s="653"/>
      <c r="SWG2740" s="653"/>
      <c r="SWH2740" s="653"/>
      <c r="SWI2740" s="653"/>
      <c r="SWJ2740" s="653"/>
      <c r="SWK2740" s="653"/>
      <c r="SWL2740" s="653"/>
      <c r="SWM2740" s="653"/>
      <c r="SWN2740" s="653"/>
      <c r="SWO2740" s="653"/>
      <c r="SWP2740" s="653"/>
      <c r="SWQ2740" s="653"/>
      <c r="SWR2740" s="653"/>
      <c r="SWS2740" s="653"/>
      <c r="SWT2740" s="653"/>
      <c r="SWU2740" s="653"/>
      <c r="SWV2740" s="653"/>
      <c r="SWW2740" s="653"/>
      <c r="SWX2740" s="653"/>
      <c r="SWY2740" s="653"/>
      <c r="SWZ2740" s="653"/>
      <c r="SXA2740" s="653"/>
      <c r="SXB2740" s="653"/>
      <c r="SXC2740" s="653"/>
      <c r="SXD2740" s="653"/>
      <c r="SXE2740" s="653"/>
      <c r="SXF2740" s="653"/>
      <c r="SXG2740" s="653"/>
      <c r="SXH2740" s="653"/>
      <c r="SXI2740" s="653"/>
      <c r="SXJ2740" s="653"/>
      <c r="SXK2740" s="653"/>
      <c r="SXL2740" s="653"/>
      <c r="SXM2740" s="653"/>
      <c r="SXN2740" s="653"/>
      <c r="SXO2740" s="653"/>
      <c r="SXP2740" s="653"/>
      <c r="SXQ2740" s="653"/>
      <c r="SXR2740" s="653"/>
      <c r="SXS2740" s="653"/>
      <c r="SXT2740" s="653"/>
      <c r="SXU2740" s="653"/>
      <c r="SXV2740" s="653"/>
      <c r="SXW2740" s="653"/>
      <c r="SXX2740" s="653"/>
      <c r="SXY2740" s="653"/>
      <c r="SXZ2740" s="653"/>
      <c r="SYA2740" s="653"/>
      <c r="SYB2740" s="653"/>
      <c r="SYC2740" s="653"/>
      <c r="SYD2740" s="653"/>
      <c r="SYE2740" s="653"/>
      <c r="SYF2740" s="653"/>
      <c r="SYG2740" s="653"/>
      <c r="SYH2740" s="653"/>
      <c r="SYI2740" s="653"/>
      <c r="SYJ2740" s="653"/>
      <c r="SYK2740" s="653"/>
      <c r="SYL2740" s="653"/>
      <c r="SYM2740" s="653"/>
      <c r="SYN2740" s="653"/>
      <c r="SYO2740" s="653"/>
      <c r="SYP2740" s="653"/>
      <c r="SYQ2740" s="653"/>
      <c r="SYR2740" s="653"/>
      <c r="SYS2740" s="653"/>
      <c r="SYT2740" s="653"/>
      <c r="SYU2740" s="653"/>
      <c r="SYV2740" s="653"/>
      <c r="SYW2740" s="653"/>
      <c r="SYX2740" s="653"/>
      <c r="SYY2740" s="653"/>
      <c r="SYZ2740" s="653"/>
      <c r="SZA2740" s="653"/>
      <c r="SZB2740" s="653"/>
      <c r="SZC2740" s="653"/>
      <c r="SZD2740" s="653"/>
      <c r="SZE2740" s="653"/>
      <c r="SZF2740" s="653"/>
      <c r="SZG2740" s="653"/>
      <c r="SZH2740" s="653"/>
      <c r="SZI2740" s="653"/>
      <c r="SZJ2740" s="653"/>
      <c r="SZK2740" s="653"/>
      <c r="SZL2740" s="653"/>
      <c r="SZM2740" s="653"/>
      <c r="SZN2740" s="653"/>
      <c r="SZO2740" s="653"/>
      <c r="SZP2740" s="653"/>
      <c r="SZQ2740" s="653"/>
      <c r="SZR2740" s="653"/>
      <c r="SZS2740" s="653"/>
      <c r="SZT2740" s="653"/>
      <c r="SZU2740" s="653"/>
      <c r="SZV2740" s="653"/>
      <c r="SZW2740" s="653"/>
      <c r="SZX2740" s="653"/>
      <c r="SZY2740" s="653"/>
      <c r="SZZ2740" s="653"/>
      <c r="TAA2740" s="653"/>
      <c r="TAB2740" s="653"/>
      <c r="TAC2740" s="653"/>
      <c r="TAD2740" s="653"/>
      <c r="TAE2740" s="653"/>
      <c r="TAF2740" s="653"/>
      <c r="TAG2740" s="653"/>
      <c r="TAH2740" s="653"/>
      <c r="TAI2740" s="653"/>
      <c r="TAJ2740" s="653"/>
      <c r="TAK2740" s="653"/>
      <c r="TAL2740" s="653"/>
      <c r="TAM2740" s="653"/>
      <c r="TAN2740" s="653"/>
      <c r="TAO2740" s="653"/>
      <c r="TAP2740" s="653"/>
      <c r="TAQ2740" s="653"/>
      <c r="TAR2740" s="653"/>
      <c r="TAS2740" s="653"/>
      <c r="TAT2740" s="653"/>
      <c r="TAU2740" s="653"/>
      <c r="TAV2740" s="653"/>
      <c r="TAW2740" s="653"/>
      <c r="TAX2740" s="653"/>
      <c r="TAY2740" s="653"/>
      <c r="TAZ2740" s="653"/>
      <c r="TBA2740" s="653"/>
      <c r="TBB2740" s="653"/>
      <c r="TBC2740" s="653"/>
      <c r="TBD2740" s="653"/>
      <c r="TBE2740" s="653"/>
      <c r="TBF2740" s="653"/>
      <c r="TBG2740" s="653"/>
      <c r="TBH2740" s="653"/>
      <c r="TBI2740" s="653"/>
      <c r="TBJ2740" s="653"/>
      <c r="TBK2740" s="653"/>
      <c r="TBL2740" s="653"/>
      <c r="TBM2740" s="653"/>
      <c r="TBN2740" s="653"/>
      <c r="TBO2740" s="653"/>
      <c r="TBP2740" s="653"/>
      <c r="TBQ2740" s="653"/>
      <c r="TBR2740" s="653"/>
      <c r="TBS2740" s="653"/>
      <c r="TBT2740" s="653"/>
      <c r="TBU2740" s="653"/>
      <c r="TBV2740" s="653"/>
      <c r="TBW2740" s="653"/>
      <c r="TBX2740" s="653"/>
      <c r="TBY2740" s="653"/>
      <c r="TBZ2740" s="653"/>
      <c r="TCA2740" s="653"/>
      <c r="TCB2740" s="653"/>
      <c r="TCC2740" s="653"/>
      <c r="TCD2740" s="653"/>
      <c r="TCE2740" s="653"/>
      <c r="TCF2740" s="653"/>
      <c r="TCG2740" s="653"/>
      <c r="TCH2740" s="653"/>
      <c r="TCI2740" s="653"/>
      <c r="TCJ2740" s="653"/>
      <c r="TCK2740" s="653"/>
      <c r="TCL2740" s="653"/>
      <c r="TCM2740" s="653"/>
      <c r="TCN2740" s="653"/>
      <c r="TCO2740" s="653"/>
      <c r="TCP2740" s="653"/>
      <c r="TCQ2740" s="653"/>
      <c r="TCR2740" s="653"/>
      <c r="TCS2740" s="653"/>
      <c r="TCT2740" s="653"/>
      <c r="TCU2740" s="653"/>
      <c r="TCV2740" s="653"/>
      <c r="TCW2740" s="653"/>
      <c r="TCX2740" s="653"/>
      <c r="TCY2740" s="653"/>
      <c r="TCZ2740" s="653"/>
      <c r="TDA2740" s="653"/>
      <c r="TDB2740" s="653"/>
      <c r="TDC2740" s="653"/>
      <c r="TDD2740" s="653"/>
      <c r="TDE2740" s="653"/>
      <c r="TDF2740" s="653"/>
      <c r="TDG2740" s="653"/>
      <c r="TDH2740" s="653"/>
      <c r="TDI2740" s="653"/>
      <c r="TDJ2740" s="653"/>
      <c r="TDK2740" s="653"/>
      <c r="TDL2740" s="653"/>
      <c r="TDM2740" s="653"/>
      <c r="TDN2740" s="653"/>
      <c r="TDO2740" s="653"/>
      <c r="TDP2740" s="653"/>
      <c r="TDQ2740" s="653"/>
      <c r="TDR2740" s="653"/>
      <c r="TDS2740" s="653"/>
      <c r="TDT2740" s="653"/>
      <c r="TDU2740" s="653"/>
      <c r="TDV2740" s="653"/>
      <c r="TDW2740" s="653"/>
      <c r="TDX2740" s="653"/>
      <c r="TDY2740" s="653"/>
      <c r="TDZ2740" s="653"/>
      <c r="TEA2740" s="653"/>
      <c r="TEB2740" s="653"/>
      <c r="TEC2740" s="653"/>
      <c r="TED2740" s="653"/>
      <c r="TEE2740" s="653"/>
      <c r="TEF2740" s="653"/>
      <c r="TEG2740" s="653"/>
      <c r="TEH2740" s="653"/>
      <c r="TEI2740" s="653"/>
      <c r="TEJ2740" s="653"/>
      <c r="TEK2740" s="653"/>
      <c r="TEL2740" s="653"/>
      <c r="TEM2740" s="653"/>
      <c r="TEN2740" s="653"/>
      <c r="TEO2740" s="653"/>
      <c r="TEP2740" s="653"/>
      <c r="TEQ2740" s="653"/>
      <c r="TER2740" s="653"/>
      <c r="TES2740" s="653"/>
      <c r="TET2740" s="653"/>
      <c r="TEU2740" s="653"/>
      <c r="TEV2740" s="653"/>
      <c r="TEW2740" s="653"/>
      <c r="TEX2740" s="653"/>
      <c r="TEY2740" s="653"/>
      <c r="TEZ2740" s="653"/>
      <c r="TFA2740" s="653"/>
      <c r="TFB2740" s="653"/>
      <c r="TFC2740" s="653"/>
      <c r="TFD2740" s="653"/>
      <c r="TFE2740" s="653"/>
      <c r="TFF2740" s="653"/>
      <c r="TFG2740" s="653"/>
      <c r="TFH2740" s="653"/>
      <c r="TFI2740" s="653"/>
      <c r="TFJ2740" s="653"/>
      <c r="TFK2740" s="653"/>
      <c r="TFL2740" s="653"/>
      <c r="TFM2740" s="653"/>
      <c r="TFN2740" s="653"/>
      <c r="TFO2740" s="653"/>
      <c r="TFP2740" s="653"/>
      <c r="TFQ2740" s="653"/>
      <c r="TFR2740" s="653"/>
      <c r="TFS2740" s="653"/>
      <c r="TFT2740" s="653"/>
      <c r="TFU2740" s="653"/>
      <c r="TFV2740" s="653"/>
      <c r="TFW2740" s="653"/>
      <c r="TFX2740" s="653"/>
      <c r="TFY2740" s="653"/>
      <c r="TFZ2740" s="653"/>
      <c r="TGA2740" s="653"/>
      <c r="TGB2740" s="653"/>
      <c r="TGC2740" s="653"/>
      <c r="TGD2740" s="653"/>
      <c r="TGE2740" s="653"/>
      <c r="TGF2740" s="653"/>
      <c r="TGG2740" s="653"/>
      <c r="TGH2740" s="653"/>
      <c r="TGI2740" s="653"/>
      <c r="TGJ2740" s="653"/>
      <c r="TGK2740" s="653"/>
      <c r="TGL2740" s="653"/>
      <c r="TGM2740" s="653"/>
      <c r="TGN2740" s="653"/>
      <c r="TGO2740" s="653"/>
      <c r="TGP2740" s="653"/>
      <c r="TGQ2740" s="653"/>
      <c r="TGR2740" s="653"/>
      <c r="TGS2740" s="653"/>
      <c r="TGT2740" s="653"/>
      <c r="TGU2740" s="653"/>
      <c r="TGV2740" s="653"/>
      <c r="TGW2740" s="653"/>
      <c r="TGX2740" s="653"/>
      <c r="TGY2740" s="653"/>
      <c r="TGZ2740" s="653"/>
      <c r="THA2740" s="653"/>
      <c r="THB2740" s="653"/>
      <c r="THC2740" s="653"/>
      <c r="THD2740" s="653"/>
      <c r="THE2740" s="653"/>
      <c r="THF2740" s="653"/>
      <c r="THG2740" s="653"/>
      <c r="THH2740" s="653"/>
      <c r="THI2740" s="653"/>
      <c r="THJ2740" s="653"/>
      <c r="THK2740" s="653"/>
      <c r="THL2740" s="653"/>
      <c r="THM2740" s="653"/>
      <c r="THN2740" s="653"/>
      <c r="THO2740" s="653"/>
      <c r="THP2740" s="653"/>
      <c r="THQ2740" s="653"/>
      <c r="THR2740" s="653"/>
      <c r="THS2740" s="653"/>
      <c r="THT2740" s="653"/>
      <c r="THU2740" s="653"/>
      <c r="THV2740" s="653"/>
      <c r="THW2740" s="653"/>
      <c r="THX2740" s="653"/>
      <c r="THY2740" s="653"/>
      <c r="THZ2740" s="653"/>
      <c r="TIA2740" s="653"/>
      <c r="TIB2740" s="653"/>
      <c r="TIC2740" s="653"/>
      <c r="TID2740" s="653"/>
      <c r="TIE2740" s="653"/>
      <c r="TIF2740" s="653"/>
      <c r="TIG2740" s="653"/>
      <c r="TIH2740" s="653"/>
      <c r="TII2740" s="653"/>
      <c r="TIJ2740" s="653"/>
      <c r="TIK2740" s="653"/>
      <c r="TIL2740" s="653"/>
      <c r="TIM2740" s="653"/>
      <c r="TIN2740" s="653"/>
      <c r="TIO2740" s="653"/>
      <c r="TIP2740" s="653"/>
      <c r="TIQ2740" s="653"/>
      <c r="TIR2740" s="653"/>
      <c r="TIS2740" s="653"/>
      <c r="TIT2740" s="653"/>
      <c r="TIU2740" s="653"/>
      <c r="TIV2740" s="653"/>
      <c r="TIW2740" s="653"/>
      <c r="TIX2740" s="653"/>
      <c r="TIY2740" s="653"/>
      <c r="TIZ2740" s="653"/>
      <c r="TJA2740" s="653"/>
      <c r="TJB2740" s="653"/>
      <c r="TJC2740" s="653"/>
      <c r="TJD2740" s="653"/>
      <c r="TJE2740" s="653"/>
      <c r="TJF2740" s="653"/>
      <c r="TJG2740" s="653"/>
      <c r="TJH2740" s="653"/>
      <c r="TJI2740" s="653"/>
      <c r="TJJ2740" s="653"/>
      <c r="TJK2740" s="653"/>
      <c r="TJL2740" s="653"/>
      <c r="TJM2740" s="653"/>
      <c r="TJN2740" s="653"/>
      <c r="TJO2740" s="653"/>
      <c r="TJP2740" s="653"/>
      <c r="TJQ2740" s="653"/>
      <c r="TJR2740" s="653"/>
      <c r="TJS2740" s="653"/>
      <c r="TJT2740" s="653"/>
      <c r="TJU2740" s="653"/>
      <c r="TJV2740" s="653"/>
      <c r="TJW2740" s="653"/>
      <c r="TJX2740" s="653"/>
      <c r="TJY2740" s="653"/>
      <c r="TJZ2740" s="653"/>
      <c r="TKA2740" s="653"/>
      <c r="TKB2740" s="653"/>
      <c r="TKC2740" s="653"/>
      <c r="TKD2740" s="653"/>
      <c r="TKE2740" s="653"/>
      <c r="TKF2740" s="653"/>
      <c r="TKG2740" s="653"/>
      <c r="TKH2740" s="653"/>
      <c r="TKI2740" s="653"/>
      <c r="TKJ2740" s="653"/>
      <c r="TKK2740" s="653"/>
      <c r="TKL2740" s="653"/>
      <c r="TKM2740" s="653"/>
      <c r="TKN2740" s="653"/>
      <c r="TKO2740" s="653"/>
      <c r="TKP2740" s="653"/>
      <c r="TKQ2740" s="653"/>
      <c r="TKR2740" s="653"/>
      <c r="TKS2740" s="653"/>
      <c r="TKT2740" s="653"/>
      <c r="TKU2740" s="653"/>
      <c r="TKV2740" s="653"/>
      <c r="TKW2740" s="653"/>
      <c r="TKX2740" s="653"/>
      <c r="TKY2740" s="653"/>
      <c r="TKZ2740" s="653"/>
      <c r="TLA2740" s="653"/>
      <c r="TLB2740" s="653"/>
      <c r="TLC2740" s="653"/>
      <c r="TLD2740" s="653"/>
      <c r="TLE2740" s="653"/>
      <c r="TLF2740" s="653"/>
      <c r="TLG2740" s="653"/>
      <c r="TLH2740" s="653"/>
      <c r="TLI2740" s="653"/>
      <c r="TLJ2740" s="653"/>
      <c r="TLK2740" s="653"/>
      <c r="TLL2740" s="653"/>
      <c r="TLM2740" s="653"/>
      <c r="TLN2740" s="653"/>
      <c r="TLO2740" s="653"/>
      <c r="TLP2740" s="653"/>
      <c r="TLQ2740" s="653"/>
      <c r="TLR2740" s="653"/>
      <c r="TLS2740" s="653"/>
      <c r="TLT2740" s="653"/>
      <c r="TLU2740" s="653"/>
      <c r="TLV2740" s="653"/>
      <c r="TLW2740" s="653"/>
      <c r="TLX2740" s="653"/>
      <c r="TLY2740" s="653"/>
      <c r="TLZ2740" s="653"/>
      <c r="TMA2740" s="653"/>
      <c r="TMB2740" s="653"/>
      <c r="TMC2740" s="653"/>
      <c r="TMD2740" s="653"/>
      <c r="TME2740" s="653"/>
      <c r="TMF2740" s="653"/>
      <c r="TMG2740" s="653"/>
      <c r="TMH2740" s="653"/>
      <c r="TMI2740" s="653"/>
      <c r="TMJ2740" s="653"/>
      <c r="TMK2740" s="653"/>
      <c r="TML2740" s="653"/>
      <c r="TMM2740" s="653"/>
      <c r="TMN2740" s="653"/>
      <c r="TMO2740" s="653"/>
      <c r="TMP2740" s="653"/>
      <c r="TMQ2740" s="653"/>
      <c r="TMR2740" s="653"/>
      <c r="TMS2740" s="653"/>
      <c r="TMT2740" s="653"/>
      <c r="TMU2740" s="653"/>
      <c r="TMV2740" s="653"/>
      <c r="TMW2740" s="653"/>
      <c r="TMX2740" s="653"/>
      <c r="TMY2740" s="653"/>
      <c r="TMZ2740" s="653"/>
      <c r="TNA2740" s="653"/>
      <c r="TNB2740" s="653"/>
      <c r="TNC2740" s="653"/>
      <c r="TND2740" s="653"/>
      <c r="TNE2740" s="653"/>
      <c r="TNF2740" s="653"/>
      <c r="TNG2740" s="653"/>
      <c r="TNH2740" s="653"/>
      <c r="TNI2740" s="653"/>
      <c r="TNJ2740" s="653"/>
      <c r="TNK2740" s="653"/>
      <c r="TNL2740" s="653"/>
      <c r="TNM2740" s="653"/>
      <c r="TNN2740" s="653"/>
      <c r="TNO2740" s="653"/>
      <c r="TNP2740" s="653"/>
      <c r="TNQ2740" s="653"/>
      <c r="TNR2740" s="653"/>
      <c r="TNS2740" s="653"/>
      <c r="TNT2740" s="653"/>
      <c r="TNU2740" s="653"/>
      <c r="TNV2740" s="653"/>
      <c r="TNW2740" s="653"/>
      <c r="TNX2740" s="653"/>
      <c r="TNY2740" s="653"/>
      <c r="TNZ2740" s="653"/>
      <c r="TOA2740" s="653"/>
      <c r="TOB2740" s="653"/>
      <c r="TOC2740" s="653"/>
      <c r="TOD2740" s="653"/>
      <c r="TOE2740" s="653"/>
      <c r="TOF2740" s="653"/>
      <c r="TOG2740" s="653"/>
      <c r="TOH2740" s="653"/>
      <c r="TOI2740" s="653"/>
      <c r="TOJ2740" s="653"/>
      <c r="TOK2740" s="653"/>
      <c r="TOL2740" s="653"/>
      <c r="TOM2740" s="653"/>
      <c r="TON2740" s="653"/>
      <c r="TOO2740" s="653"/>
      <c r="TOP2740" s="653"/>
      <c r="TOQ2740" s="653"/>
      <c r="TOR2740" s="653"/>
      <c r="TOS2740" s="653"/>
      <c r="TOT2740" s="653"/>
      <c r="TOU2740" s="653"/>
      <c r="TOV2740" s="653"/>
      <c r="TOW2740" s="653"/>
      <c r="TOX2740" s="653"/>
      <c r="TOY2740" s="653"/>
      <c r="TOZ2740" s="653"/>
      <c r="TPA2740" s="653"/>
      <c r="TPB2740" s="653"/>
      <c r="TPC2740" s="653"/>
      <c r="TPD2740" s="653"/>
      <c r="TPE2740" s="653"/>
      <c r="TPF2740" s="653"/>
      <c r="TPG2740" s="653"/>
      <c r="TPH2740" s="653"/>
      <c r="TPI2740" s="653"/>
      <c r="TPJ2740" s="653"/>
      <c r="TPK2740" s="653"/>
      <c r="TPL2740" s="653"/>
      <c r="TPM2740" s="653"/>
      <c r="TPN2740" s="653"/>
      <c r="TPO2740" s="653"/>
      <c r="TPP2740" s="653"/>
      <c r="TPQ2740" s="653"/>
      <c r="TPR2740" s="653"/>
      <c r="TPS2740" s="653"/>
      <c r="TPT2740" s="653"/>
      <c r="TPU2740" s="653"/>
      <c r="TPV2740" s="653"/>
      <c r="TPW2740" s="653"/>
      <c r="TPX2740" s="653"/>
      <c r="TPY2740" s="653"/>
      <c r="TPZ2740" s="653"/>
      <c r="TQA2740" s="653"/>
      <c r="TQB2740" s="653"/>
      <c r="TQC2740" s="653"/>
      <c r="TQD2740" s="653"/>
      <c r="TQE2740" s="653"/>
      <c r="TQF2740" s="653"/>
      <c r="TQG2740" s="653"/>
      <c r="TQH2740" s="653"/>
      <c r="TQI2740" s="653"/>
      <c r="TQJ2740" s="653"/>
      <c r="TQK2740" s="653"/>
      <c r="TQL2740" s="653"/>
      <c r="TQM2740" s="653"/>
      <c r="TQN2740" s="653"/>
      <c r="TQO2740" s="653"/>
      <c r="TQP2740" s="653"/>
      <c r="TQQ2740" s="653"/>
      <c r="TQR2740" s="653"/>
      <c r="TQS2740" s="653"/>
      <c r="TQT2740" s="653"/>
      <c r="TQU2740" s="653"/>
      <c r="TQV2740" s="653"/>
      <c r="TQW2740" s="653"/>
      <c r="TQX2740" s="653"/>
      <c r="TQY2740" s="653"/>
      <c r="TQZ2740" s="653"/>
      <c r="TRA2740" s="653"/>
      <c r="TRB2740" s="653"/>
      <c r="TRC2740" s="653"/>
      <c r="TRD2740" s="653"/>
      <c r="TRE2740" s="653"/>
      <c r="TRF2740" s="653"/>
      <c r="TRG2740" s="653"/>
      <c r="TRH2740" s="653"/>
      <c r="TRI2740" s="653"/>
      <c r="TRJ2740" s="653"/>
      <c r="TRK2740" s="653"/>
      <c r="TRL2740" s="653"/>
      <c r="TRM2740" s="653"/>
      <c r="TRN2740" s="653"/>
      <c r="TRO2740" s="653"/>
      <c r="TRP2740" s="653"/>
      <c r="TRQ2740" s="653"/>
      <c r="TRR2740" s="653"/>
      <c r="TRS2740" s="653"/>
      <c r="TRT2740" s="653"/>
      <c r="TRU2740" s="653"/>
      <c r="TRV2740" s="653"/>
      <c r="TRW2740" s="653"/>
      <c r="TRX2740" s="653"/>
      <c r="TRY2740" s="653"/>
      <c r="TRZ2740" s="653"/>
      <c r="TSA2740" s="653"/>
      <c r="TSB2740" s="653"/>
      <c r="TSC2740" s="653"/>
      <c r="TSD2740" s="653"/>
      <c r="TSE2740" s="653"/>
      <c r="TSF2740" s="653"/>
      <c r="TSG2740" s="653"/>
      <c r="TSH2740" s="653"/>
      <c r="TSI2740" s="653"/>
      <c r="TSJ2740" s="653"/>
      <c r="TSK2740" s="653"/>
      <c r="TSL2740" s="653"/>
      <c r="TSM2740" s="653"/>
      <c r="TSN2740" s="653"/>
      <c r="TSO2740" s="653"/>
      <c r="TSP2740" s="653"/>
      <c r="TSQ2740" s="653"/>
      <c r="TSR2740" s="653"/>
      <c r="TSS2740" s="653"/>
      <c r="TST2740" s="653"/>
      <c r="TSU2740" s="653"/>
      <c r="TSV2740" s="653"/>
      <c r="TSW2740" s="653"/>
      <c r="TSX2740" s="653"/>
      <c r="TSY2740" s="653"/>
      <c r="TSZ2740" s="653"/>
      <c r="TTA2740" s="653"/>
      <c r="TTB2740" s="653"/>
      <c r="TTC2740" s="653"/>
      <c r="TTD2740" s="653"/>
      <c r="TTE2740" s="653"/>
      <c r="TTF2740" s="653"/>
      <c r="TTG2740" s="653"/>
      <c r="TTH2740" s="653"/>
      <c r="TTI2740" s="653"/>
      <c r="TTJ2740" s="653"/>
      <c r="TTK2740" s="653"/>
      <c r="TTL2740" s="653"/>
      <c r="TTM2740" s="653"/>
      <c r="TTN2740" s="653"/>
      <c r="TTO2740" s="653"/>
      <c r="TTP2740" s="653"/>
      <c r="TTQ2740" s="653"/>
      <c r="TTR2740" s="653"/>
      <c r="TTS2740" s="653"/>
      <c r="TTT2740" s="653"/>
      <c r="TTU2740" s="653"/>
      <c r="TTV2740" s="653"/>
      <c r="TTW2740" s="653"/>
      <c r="TTX2740" s="653"/>
      <c r="TTY2740" s="653"/>
      <c r="TTZ2740" s="653"/>
      <c r="TUA2740" s="653"/>
      <c r="TUB2740" s="653"/>
      <c r="TUC2740" s="653"/>
      <c r="TUD2740" s="653"/>
      <c r="TUE2740" s="653"/>
      <c r="TUF2740" s="653"/>
      <c r="TUG2740" s="653"/>
      <c r="TUH2740" s="653"/>
      <c r="TUI2740" s="653"/>
      <c r="TUJ2740" s="653"/>
      <c r="TUK2740" s="653"/>
      <c r="TUL2740" s="653"/>
      <c r="TUM2740" s="653"/>
      <c r="TUN2740" s="653"/>
      <c r="TUO2740" s="653"/>
      <c r="TUP2740" s="653"/>
      <c r="TUQ2740" s="653"/>
      <c r="TUR2740" s="653"/>
      <c r="TUS2740" s="653"/>
      <c r="TUT2740" s="653"/>
      <c r="TUU2740" s="653"/>
      <c r="TUV2740" s="653"/>
      <c r="TUW2740" s="653"/>
      <c r="TUX2740" s="653"/>
      <c r="TUY2740" s="653"/>
      <c r="TUZ2740" s="653"/>
      <c r="TVA2740" s="653"/>
      <c r="TVB2740" s="653"/>
      <c r="TVC2740" s="653"/>
      <c r="TVD2740" s="653"/>
      <c r="TVE2740" s="653"/>
      <c r="TVF2740" s="653"/>
      <c r="TVG2740" s="653"/>
      <c r="TVH2740" s="653"/>
      <c r="TVI2740" s="653"/>
      <c r="TVJ2740" s="653"/>
      <c r="TVK2740" s="653"/>
      <c r="TVL2740" s="653"/>
      <c r="TVM2740" s="653"/>
      <c r="TVN2740" s="653"/>
      <c r="TVO2740" s="653"/>
      <c r="TVP2740" s="653"/>
      <c r="TVQ2740" s="653"/>
      <c r="TVR2740" s="653"/>
      <c r="TVS2740" s="653"/>
      <c r="TVT2740" s="653"/>
      <c r="TVU2740" s="653"/>
      <c r="TVV2740" s="653"/>
      <c r="TVW2740" s="653"/>
      <c r="TVX2740" s="653"/>
      <c r="TVY2740" s="653"/>
      <c r="TVZ2740" s="653"/>
      <c r="TWA2740" s="653"/>
      <c r="TWB2740" s="653"/>
      <c r="TWC2740" s="653"/>
      <c r="TWD2740" s="653"/>
      <c r="TWE2740" s="653"/>
      <c r="TWF2740" s="653"/>
      <c r="TWG2740" s="653"/>
      <c r="TWH2740" s="653"/>
      <c r="TWI2740" s="653"/>
      <c r="TWJ2740" s="653"/>
      <c r="TWK2740" s="653"/>
      <c r="TWL2740" s="653"/>
      <c r="TWM2740" s="653"/>
      <c r="TWN2740" s="653"/>
      <c r="TWO2740" s="653"/>
      <c r="TWP2740" s="653"/>
      <c r="TWQ2740" s="653"/>
      <c r="TWR2740" s="653"/>
      <c r="TWS2740" s="653"/>
      <c r="TWT2740" s="653"/>
      <c r="TWU2740" s="653"/>
      <c r="TWV2740" s="653"/>
      <c r="TWW2740" s="653"/>
      <c r="TWX2740" s="653"/>
      <c r="TWY2740" s="653"/>
      <c r="TWZ2740" s="653"/>
      <c r="TXA2740" s="653"/>
      <c r="TXB2740" s="653"/>
      <c r="TXC2740" s="653"/>
      <c r="TXD2740" s="653"/>
      <c r="TXE2740" s="653"/>
      <c r="TXF2740" s="653"/>
      <c r="TXG2740" s="653"/>
      <c r="TXH2740" s="653"/>
      <c r="TXI2740" s="653"/>
      <c r="TXJ2740" s="653"/>
      <c r="TXK2740" s="653"/>
      <c r="TXL2740" s="653"/>
      <c r="TXM2740" s="653"/>
      <c r="TXN2740" s="653"/>
      <c r="TXO2740" s="653"/>
      <c r="TXP2740" s="653"/>
      <c r="TXQ2740" s="653"/>
      <c r="TXR2740" s="653"/>
      <c r="TXS2740" s="653"/>
      <c r="TXT2740" s="653"/>
      <c r="TXU2740" s="653"/>
      <c r="TXV2740" s="653"/>
      <c r="TXW2740" s="653"/>
      <c r="TXX2740" s="653"/>
      <c r="TXY2740" s="653"/>
      <c r="TXZ2740" s="653"/>
      <c r="TYA2740" s="653"/>
      <c r="TYB2740" s="653"/>
      <c r="TYC2740" s="653"/>
      <c r="TYD2740" s="653"/>
      <c r="TYE2740" s="653"/>
      <c r="TYF2740" s="653"/>
      <c r="TYG2740" s="653"/>
      <c r="TYH2740" s="653"/>
      <c r="TYI2740" s="653"/>
      <c r="TYJ2740" s="653"/>
      <c r="TYK2740" s="653"/>
      <c r="TYL2740" s="653"/>
      <c r="TYM2740" s="653"/>
      <c r="TYN2740" s="653"/>
      <c r="TYO2740" s="653"/>
      <c r="TYP2740" s="653"/>
      <c r="TYQ2740" s="653"/>
      <c r="TYR2740" s="653"/>
      <c r="TYS2740" s="653"/>
      <c r="TYT2740" s="653"/>
      <c r="TYU2740" s="653"/>
      <c r="TYV2740" s="653"/>
      <c r="TYW2740" s="653"/>
      <c r="TYX2740" s="653"/>
      <c r="TYY2740" s="653"/>
      <c r="TYZ2740" s="653"/>
      <c r="TZA2740" s="653"/>
      <c r="TZB2740" s="653"/>
      <c r="TZC2740" s="653"/>
      <c r="TZD2740" s="653"/>
      <c r="TZE2740" s="653"/>
      <c r="TZF2740" s="653"/>
      <c r="TZG2740" s="653"/>
      <c r="TZH2740" s="653"/>
      <c r="TZI2740" s="653"/>
      <c r="TZJ2740" s="653"/>
      <c r="TZK2740" s="653"/>
      <c r="TZL2740" s="653"/>
      <c r="TZM2740" s="653"/>
      <c r="TZN2740" s="653"/>
      <c r="TZO2740" s="653"/>
      <c r="TZP2740" s="653"/>
      <c r="TZQ2740" s="653"/>
      <c r="TZR2740" s="653"/>
      <c r="TZS2740" s="653"/>
      <c r="TZT2740" s="653"/>
      <c r="TZU2740" s="653"/>
      <c r="TZV2740" s="653"/>
      <c r="TZW2740" s="653"/>
      <c r="TZX2740" s="653"/>
      <c r="TZY2740" s="653"/>
      <c r="TZZ2740" s="653"/>
      <c r="UAA2740" s="653"/>
      <c r="UAB2740" s="653"/>
      <c r="UAC2740" s="653"/>
      <c r="UAD2740" s="653"/>
      <c r="UAE2740" s="653"/>
      <c r="UAF2740" s="653"/>
      <c r="UAG2740" s="653"/>
      <c r="UAH2740" s="653"/>
      <c r="UAI2740" s="653"/>
      <c r="UAJ2740" s="653"/>
      <c r="UAK2740" s="653"/>
      <c r="UAL2740" s="653"/>
      <c r="UAM2740" s="653"/>
      <c r="UAN2740" s="653"/>
      <c r="UAO2740" s="653"/>
      <c r="UAP2740" s="653"/>
      <c r="UAQ2740" s="653"/>
      <c r="UAR2740" s="653"/>
      <c r="UAS2740" s="653"/>
      <c r="UAT2740" s="653"/>
      <c r="UAU2740" s="653"/>
      <c r="UAV2740" s="653"/>
      <c r="UAW2740" s="653"/>
      <c r="UAX2740" s="653"/>
      <c r="UAY2740" s="653"/>
      <c r="UAZ2740" s="653"/>
      <c r="UBA2740" s="653"/>
      <c r="UBB2740" s="653"/>
      <c r="UBC2740" s="653"/>
      <c r="UBD2740" s="653"/>
      <c r="UBE2740" s="653"/>
      <c r="UBF2740" s="653"/>
      <c r="UBG2740" s="653"/>
      <c r="UBH2740" s="653"/>
      <c r="UBI2740" s="653"/>
      <c r="UBJ2740" s="653"/>
      <c r="UBK2740" s="653"/>
      <c r="UBL2740" s="653"/>
      <c r="UBM2740" s="653"/>
      <c r="UBN2740" s="653"/>
      <c r="UBO2740" s="653"/>
      <c r="UBP2740" s="653"/>
      <c r="UBQ2740" s="653"/>
      <c r="UBR2740" s="653"/>
      <c r="UBS2740" s="653"/>
      <c r="UBT2740" s="653"/>
      <c r="UBU2740" s="653"/>
      <c r="UBV2740" s="653"/>
      <c r="UBW2740" s="653"/>
      <c r="UBX2740" s="653"/>
      <c r="UBY2740" s="653"/>
      <c r="UBZ2740" s="653"/>
      <c r="UCA2740" s="653"/>
      <c r="UCB2740" s="653"/>
      <c r="UCC2740" s="653"/>
      <c r="UCD2740" s="653"/>
      <c r="UCE2740" s="653"/>
      <c r="UCF2740" s="653"/>
      <c r="UCG2740" s="653"/>
      <c r="UCH2740" s="653"/>
      <c r="UCI2740" s="653"/>
      <c r="UCJ2740" s="653"/>
      <c r="UCK2740" s="653"/>
      <c r="UCL2740" s="653"/>
      <c r="UCM2740" s="653"/>
      <c r="UCN2740" s="653"/>
      <c r="UCO2740" s="653"/>
      <c r="UCP2740" s="653"/>
      <c r="UCQ2740" s="653"/>
      <c r="UCR2740" s="653"/>
      <c r="UCS2740" s="653"/>
      <c r="UCT2740" s="653"/>
      <c r="UCU2740" s="653"/>
      <c r="UCV2740" s="653"/>
      <c r="UCW2740" s="653"/>
      <c r="UCX2740" s="653"/>
      <c r="UCY2740" s="653"/>
      <c r="UCZ2740" s="653"/>
      <c r="UDA2740" s="653"/>
      <c r="UDB2740" s="653"/>
      <c r="UDC2740" s="653"/>
      <c r="UDD2740" s="653"/>
      <c r="UDE2740" s="653"/>
      <c r="UDF2740" s="653"/>
      <c r="UDG2740" s="653"/>
      <c r="UDH2740" s="653"/>
      <c r="UDI2740" s="653"/>
      <c r="UDJ2740" s="653"/>
      <c r="UDK2740" s="653"/>
      <c r="UDL2740" s="653"/>
      <c r="UDM2740" s="653"/>
      <c r="UDN2740" s="653"/>
      <c r="UDO2740" s="653"/>
      <c r="UDP2740" s="653"/>
      <c r="UDQ2740" s="653"/>
      <c r="UDR2740" s="653"/>
      <c r="UDS2740" s="653"/>
      <c r="UDT2740" s="653"/>
      <c r="UDU2740" s="653"/>
      <c r="UDV2740" s="653"/>
      <c r="UDW2740" s="653"/>
      <c r="UDX2740" s="653"/>
      <c r="UDY2740" s="653"/>
      <c r="UDZ2740" s="653"/>
      <c r="UEA2740" s="653"/>
      <c r="UEB2740" s="653"/>
      <c r="UEC2740" s="653"/>
      <c r="UED2740" s="653"/>
      <c r="UEE2740" s="653"/>
      <c r="UEF2740" s="653"/>
      <c r="UEG2740" s="653"/>
      <c r="UEH2740" s="653"/>
      <c r="UEI2740" s="653"/>
      <c r="UEJ2740" s="653"/>
      <c r="UEK2740" s="653"/>
      <c r="UEL2740" s="653"/>
      <c r="UEM2740" s="653"/>
      <c r="UEN2740" s="653"/>
      <c r="UEO2740" s="653"/>
      <c r="UEP2740" s="653"/>
      <c r="UEQ2740" s="653"/>
      <c r="UER2740" s="653"/>
      <c r="UES2740" s="653"/>
      <c r="UET2740" s="653"/>
      <c r="UEU2740" s="653"/>
      <c r="UEV2740" s="653"/>
      <c r="UEW2740" s="653"/>
      <c r="UEX2740" s="653"/>
      <c r="UEY2740" s="653"/>
      <c r="UEZ2740" s="653"/>
      <c r="UFA2740" s="653"/>
      <c r="UFB2740" s="653"/>
      <c r="UFC2740" s="653"/>
      <c r="UFD2740" s="653"/>
      <c r="UFE2740" s="653"/>
      <c r="UFF2740" s="653"/>
      <c r="UFG2740" s="653"/>
      <c r="UFH2740" s="653"/>
      <c r="UFI2740" s="653"/>
      <c r="UFJ2740" s="653"/>
      <c r="UFK2740" s="653"/>
      <c r="UFL2740" s="653"/>
      <c r="UFM2740" s="653"/>
      <c r="UFN2740" s="653"/>
      <c r="UFO2740" s="653"/>
      <c r="UFP2740" s="653"/>
      <c r="UFQ2740" s="653"/>
      <c r="UFR2740" s="653"/>
      <c r="UFS2740" s="653"/>
      <c r="UFT2740" s="653"/>
      <c r="UFU2740" s="653"/>
      <c r="UFV2740" s="653"/>
      <c r="UFW2740" s="653"/>
      <c r="UFX2740" s="653"/>
      <c r="UFY2740" s="653"/>
      <c r="UFZ2740" s="653"/>
      <c r="UGA2740" s="653"/>
      <c r="UGB2740" s="653"/>
      <c r="UGC2740" s="653"/>
      <c r="UGD2740" s="653"/>
      <c r="UGE2740" s="653"/>
      <c r="UGF2740" s="653"/>
      <c r="UGG2740" s="653"/>
      <c r="UGH2740" s="653"/>
      <c r="UGI2740" s="653"/>
      <c r="UGJ2740" s="653"/>
      <c r="UGK2740" s="653"/>
      <c r="UGL2740" s="653"/>
      <c r="UGM2740" s="653"/>
      <c r="UGN2740" s="653"/>
      <c r="UGO2740" s="653"/>
      <c r="UGP2740" s="653"/>
      <c r="UGQ2740" s="653"/>
      <c r="UGR2740" s="653"/>
      <c r="UGS2740" s="653"/>
      <c r="UGT2740" s="653"/>
      <c r="UGU2740" s="653"/>
      <c r="UGV2740" s="653"/>
      <c r="UGW2740" s="653"/>
      <c r="UGX2740" s="653"/>
      <c r="UGY2740" s="653"/>
      <c r="UGZ2740" s="653"/>
      <c r="UHA2740" s="653"/>
      <c r="UHB2740" s="653"/>
      <c r="UHC2740" s="653"/>
      <c r="UHD2740" s="653"/>
      <c r="UHE2740" s="653"/>
      <c r="UHF2740" s="653"/>
      <c r="UHG2740" s="653"/>
      <c r="UHH2740" s="653"/>
      <c r="UHI2740" s="653"/>
      <c r="UHJ2740" s="653"/>
      <c r="UHK2740" s="653"/>
      <c r="UHL2740" s="653"/>
      <c r="UHM2740" s="653"/>
      <c r="UHN2740" s="653"/>
      <c r="UHO2740" s="653"/>
      <c r="UHP2740" s="653"/>
      <c r="UHQ2740" s="653"/>
      <c r="UHR2740" s="653"/>
      <c r="UHS2740" s="653"/>
      <c r="UHT2740" s="653"/>
      <c r="UHU2740" s="653"/>
      <c r="UHV2740" s="653"/>
      <c r="UHW2740" s="653"/>
      <c r="UHX2740" s="653"/>
      <c r="UHY2740" s="653"/>
      <c r="UHZ2740" s="653"/>
      <c r="UIA2740" s="653"/>
      <c r="UIB2740" s="653"/>
      <c r="UIC2740" s="653"/>
      <c r="UID2740" s="653"/>
      <c r="UIE2740" s="653"/>
      <c r="UIF2740" s="653"/>
      <c r="UIG2740" s="653"/>
      <c r="UIH2740" s="653"/>
      <c r="UII2740" s="653"/>
      <c r="UIJ2740" s="653"/>
      <c r="UIK2740" s="653"/>
      <c r="UIL2740" s="653"/>
      <c r="UIM2740" s="653"/>
      <c r="UIN2740" s="653"/>
      <c r="UIO2740" s="653"/>
      <c r="UIP2740" s="653"/>
      <c r="UIQ2740" s="653"/>
      <c r="UIR2740" s="653"/>
      <c r="UIS2740" s="653"/>
      <c r="UIT2740" s="653"/>
      <c r="UIU2740" s="653"/>
      <c r="UIV2740" s="653"/>
      <c r="UIW2740" s="653"/>
      <c r="UIX2740" s="653"/>
      <c r="UIY2740" s="653"/>
      <c r="UIZ2740" s="653"/>
      <c r="UJA2740" s="653"/>
      <c r="UJB2740" s="653"/>
      <c r="UJC2740" s="653"/>
      <c r="UJD2740" s="653"/>
      <c r="UJE2740" s="653"/>
      <c r="UJF2740" s="653"/>
      <c r="UJG2740" s="653"/>
      <c r="UJH2740" s="653"/>
      <c r="UJI2740" s="653"/>
      <c r="UJJ2740" s="653"/>
      <c r="UJK2740" s="653"/>
      <c r="UJL2740" s="653"/>
      <c r="UJM2740" s="653"/>
      <c r="UJN2740" s="653"/>
      <c r="UJO2740" s="653"/>
      <c r="UJP2740" s="653"/>
      <c r="UJQ2740" s="653"/>
      <c r="UJR2740" s="653"/>
      <c r="UJS2740" s="653"/>
      <c r="UJT2740" s="653"/>
      <c r="UJU2740" s="653"/>
      <c r="UJV2740" s="653"/>
      <c r="UJW2740" s="653"/>
      <c r="UJX2740" s="653"/>
      <c r="UJY2740" s="653"/>
      <c r="UJZ2740" s="653"/>
      <c r="UKA2740" s="653"/>
      <c r="UKB2740" s="653"/>
      <c r="UKC2740" s="653"/>
      <c r="UKD2740" s="653"/>
      <c r="UKE2740" s="653"/>
      <c r="UKF2740" s="653"/>
      <c r="UKG2740" s="653"/>
      <c r="UKH2740" s="653"/>
      <c r="UKI2740" s="653"/>
      <c r="UKJ2740" s="653"/>
      <c r="UKK2740" s="653"/>
      <c r="UKL2740" s="653"/>
      <c r="UKM2740" s="653"/>
      <c r="UKN2740" s="653"/>
      <c r="UKO2740" s="653"/>
      <c r="UKP2740" s="653"/>
      <c r="UKQ2740" s="653"/>
      <c r="UKR2740" s="653"/>
      <c r="UKS2740" s="653"/>
      <c r="UKT2740" s="653"/>
      <c r="UKU2740" s="653"/>
      <c r="UKV2740" s="653"/>
      <c r="UKW2740" s="653"/>
      <c r="UKX2740" s="653"/>
      <c r="UKY2740" s="653"/>
      <c r="UKZ2740" s="653"/>
      <c r="ULA2740" s="653"/>
      <c r="ULB2740" s="653"/>
      <c r="ULC2740" s="653"/>
      <c r="ULD2740" s="653"/>
      <c r="ULE2740" s="653"/>
      <c r="ULF2740" s="653"/>
      <c r="ULG2740" s="653"/>
      <c r="ULH2740" s="653"/>
      <c r="ULI2740" s="653"/>
      <c r="ULJ2740" s="653"/>
      <c r="ULK2740" s="653"/>
      <c r="ULL2740" s="653"/>
      <c r="ULM2740" s="653"/>
      <c r="ULN2740" s="653"/>
      <c r="ULO2740" s="653"/>
      <c r="ULP2740" s="653"/>
      <c r="ULQ2740" s="653"/>
      <c r="ULR2740" s="653"/>
      <c r="ULS2740" s="653"/>
      <c r="ULT2740" s="653"/>
      <c r="ULU2740" s="653"/>
      <c r="ULV2740" s="653"/>
      <c r="ULW2740" s="653"/>
      <c r="ULX2740" s="653"/>
      <c r="ULY2740" s="653"/>
      <c r="ULZ2740" s="653"/>
      <c r="UMA2740" s="653"/>
      <c r="UMB2740" s="653"/>
      <c r="UMC2740" s="653"/>
      <c r="UMD2740" s="653"/>
      <c r="UME2740" s="653"/>
      <c r="UMF2740" s="653"/>
      <c r="UMG2740" s="653"/>
      <c r="UMH2740" s="653"/>
      <c r="UMI2740" s="653"/>
      <c r="UMJ2740" s="653"/>
      <c r="UMK2740" s="653"/>
      <c r="UML2740" s="653"/>
      <c r="UMM2740" s="653"/>
      <c r="UMN2740" s="653"/>
      <c r="UMO2740" s="653"/>
      <c r="UMP2740" s="653"/>
      <c r="UMQ2740" s="653"/>
      <c r="UMR2740" s="653"/>
      <c r="UMS2740" s="653"/>
      <c r="UMT2740" s="653"/>
      <c r="UMU2740" s="653"/>
      <c r="UMV2740" s="653"/>
      <c r="UMW2740" s="653"/>
      <c r="UMX2740" s="653"/>
      <c r="UMY2740" s="653"/>
      <c r="UMZ2740" s="653"/>
      <c r="UNA2740" s="653"/>
      <c r="UNB2740" s="653"/>
      <c r="UNC2740" s="653"/>
      <c r="UND2740" s="653"/>
      <c r="UNE2740" s="653"/>
      <c r="UNF2740" s="653"/>
      <c r="UNG2740" s="653"/>
      <c r="UNH2740" s="653"/>
      <c r="UNI2740" s="653"/>
      <c r="UNJ2740" s="653"/>
      <c r="UNK2740" s="653"/>
      <c r="UNL2740" s="653"/>
      <c r="UNM2740" s="653"/>
      <c r="UNN2740" s="653"/>
      <c r="UNO2740" s="653"/>
      <c r="UNP2740" s="653"/>
      <c r="UNQ2740" s="653"/>
      <c r="UNR2740" s="653"/>
      <c r="UNS2740" s="653"/>
      <c r="UNT2740" s="653"/>
      <c r="UNU2740" s="653"/>
      <c r="UNV2740" s="653"/>
      <c r="UNW2740" s="653"/>
      <c r="UNX2740" s="653"/>
      <c r="UNY2740" s="653"/>
      <c r="UNZ2740" s="653"/>
      <c r="UOA2740" s="653"/>
      <c r="UOB2740" s="653"/>
      <c r="UOC2740" s="653"/>
      <c r="UOD2740" s="653"/>
      <c r="UOE2740" s="653"/>
      <c r="UOF2740" s="653"/>
      <c r="UOG2740" s="653"/>
      <c r="UOH2740" s="653"/>
      <c r="UOI2740" s="653"/>
      <c r="UOJ2740" s="653"/>
      <c r="UOK2740" s="653"/>
      <c r="UOL2740" s="653"/>
      <c r="UOM2740" s="653"/>
      <c r="UON2740" s="653"/>
      <c r="UOO2740" s="653"/>
      <c r="UOP2740" s="653"/>
      <c r="UOQ2740" s="653"/>
      <c r="UOR2740" s="653"/>
      <c r="UOS2740" s="653"/>
      <c r="UOT2740" s="653"/>
      <c r="UOU2740" s="653"/>
      <c r="UOV2740" s="653"/>
      <c r="UOW2740" s="653"/>
      <c r="UOX2740" s="653"/>
      <c r="UOY2740" s="653"/>
      <c r="UOZ2740" s="653"/>
      <c r="UPA2740" s="653"/>
      <c r="UPB2740" s="653"/>
      <c r="UPC2740" s="653"/>
      <c r="UPD2740" s="653"/>
      <c r="UPE2740" s="653"/>
      <c r="UPF2740" s="653"/>
      <c r="UPG2740" s="653"/>
      <c r="UPH2740" s="653"/>
      <c r="UPI2740" s="653"/>
      <c r="UPJ2740" s="653"/>
      <c r="UPK2740" s="653"/>
      <c r="UPL2740" s="653"/>
      <c r="UPM2740" s="653"/>
      <c r="UPN2740" s="653"/>
      <c r="UPO2740" s="653"/>
      <c r="UPP2740" s="653"/>
      <c r="UPQ2740" s="653"/>
      <c r="UPR2740" s="653"/>
      <c r="UPS2740" s="653"/>
      <c r="UPT2740" s="653"/>
      <c r="UPU2740" s="653"/>
      <c r="UPV2740" s="653"/>
      <c r="UPW2740" s="653"/>
      <c r="UPX2740" s="653"/>
      <c r="UPY2740" s="653"/>
      <c r="UPZ2740" s="653"/>
      <c r="UQA2740" s="653"/>
      <c r="UQB2740" s="653"/>
      <c r="UQC2740" s="653"/>
      <c r="UQD2740" s="653"/>
      <c r="UQE2740" s="653"/>
      <c r="UQF2740" s="653"/>
      <c r="UQG2740" s="653"/>
      <c r="UQH2740" s="653"/>
      <c r="UQI2740" s="653"/>
      <c r="UQJ2740" s="653"/>
      <c r="UQK2740" s="653"/>
      <c r="UQL2740" s="653"/>
      <c r="UQM2740" s="653"/>
      <c r="UQN2740" s="653"/>
      <c r="UQO2740" s="653"/>
      <c r="UQP2740" s="653"/>
      <c r="UQQ2740" s="653"/>
      <c r="UQR2740" s="653"/>
      <c r="UQS2740" s="653"/>
      <c r="UQT2740" s="653"/>
      <c r="UQU2740" s="653"/>
      <c r="UQV2740" s="653"/>
      <c r="UQW2740" s="653"/>
      <c r="UQX2740" s="653"/>
      <c r="UQY2740" s="653"/>
      <c r="UQZ2740" s="653"/>
      <c r="URA2740" s="653"/>
      <c r="URB2740" s="653"/>
      <c r="URC2740" s="653"/>
      <c r="URD2740" s="653"/>
      <c r="URE2740" s="653"/>
      <c r="URF2740" s="653"/>
      <c r="URG2740" s="653"/>
      <c r="URH2740" s="653"/>
      <c r="URI2740" s="653"/>
      <c r="URJ2740" s="653"/>
      <c r="URK2740" s="653"/>
      <c r="URL2740" s="653"/>
      <c r="URM2740" s="653"/>
      <c r="URN2740" s="653"/>
      <c r="URO2740" s="653"/>
      <c r="URP2740" s="653"/>
      <c r="URQ2740" s="653"/>
      <c r="URR2740" s="653"/>
      <c r="URS2740" s="653"/>
      <c r="URT2740" s="653"/>
      <c r="URU2740" s="653"/>
      <c r="URV2740" s="653"/>
      <c r="URW2740" s="653"/>
      <c r="URX2740" s="653"/>
      <c r="URY2740" s="653"/>
      <c r="URZ2740" s="653"/>
      <c r="USA2740" s="653"/>
      <c r="USB2740" s="653"/>
      <c r="USC2740" s="653"/>
      <c r="USD2740" s="653"/>
      <c r="USE2740" s="653"/>
      <c r="USF2740" s="653"/>
      <c r="USG2740" s="653"/>
      <c r="USH2740" s="653"/>
      <c r="USI2740" s="653"/>
      <c r="USJ2740" s="653"/>
      <c r="USK2740" s="653"/>
      <c r="USL2740" s="653"/>
      <c r="USM2740" s="653"/>
      <c r="USN2740" s="653"/>
      <c r="USO2740" s="653"/>
      <c r="USP2740" s="653"/>
      <c r="USQ2740" s="653"/>
      <c r="USR2740" s="653"/>
      <c r="USS2740" s="653"/>
      <c r="UST2740" s="653"/>
      <c r="USU2740" s="653"/>
      <c r="USV2740" s="653"/>
      <c r="USW2740" s="653"/>
      <c r="USX2740" s="653"/>
      <c r="USY2740" s="653"/>
      <c r="USZ2740" s="653"/>
      <c r="UTA2740" s="653"/>
      <c r="UTB2740" s="653"/>
      <c r="UTC2740" s="653"/>
      <c r="UTD2740" s="653"/>
      <c r="UTE2740" s="653"/>
      <c r="UTF2740" s="653"/>
      <c r="UTG2740" s="653"/>
      <c r="UTH2740" s="653"/>
      <c r="UTI2740" s="653"/>
      <c r="UTJ2740" s="653"/>
      <c r="UTK2740" s="653"/>
      <c r="UTL2740" s="653"/>
      <c r="UTM2740" s="653"/>
      <c r="UTN2740" s="653"/>
      <c r="UTO2740" s="653"/>
      <c r="UTP2740" s="653"/>
      <c r="UTQ2740" s="653"/>
      <c r="UTR2740" s="653"/>
      <c r="UTS2740" s="653"/>
      <c r="UTT2740" s="653"/>
      <c r="UTU2740" s="653"/>
      <c r="UTV2740" s="653"/>
      <c r="UTW2740" s="653"/>
      <c r="UTX2740" s="653"/>
      <c r="UTY2740" s="653"/>
      <c r="UTZ2740" s="653"/>
      <c r="UUA2740" s="653"/>
      <c r="UUB2740" s="653"/>
      <c r="UUC2740" s="653"/>
      <c r="UUD2740" s="653"/>
      <c r="UUE2740" s="653"/>
      <c r="UUF2740" s="653"/>
      <c r="UUG2740" s="653"/>
      <c r="UUH2740" s="653"/>
      <c r="UUI2740" s="653"/>
      <c r="UUJ2740" s="653"/>
      <c r="UUK2740" s="653"/>
      <c r="UUL2740" s="653"/>
      <c r="UUM2740" s="653"/>
      <c r="UUN2740" s="653"/>
      <c r="UUO2740" s="653"/>
      <c r="UUP2740" s="653"/>
      <c r="UUQ2740" s="653"/>
      <c r="UUR2740" s="653"/>
      <c r="UUS2740" s="653"/>
      <c r="UUT2740" s="653"/>
      <c r="UUU2740" s="653"/>
      <c r="UUV2740" s="653"/>
      <c r="UUW2740" s="653"/>
      <c r="UUX2740" s="653"/>
      <c r="UUY2740" s="653"/>
      <c r="UUZ2740" s="653"/>
      <c r="UVA2740" s="653"/>
      <c r="UVB2740" s="653"/>
      <c r="UVC2740" s="653"/>
      <c r="UVD2740" s="653"/>
      <c r="UVE2740" s="653"/>
      <c r="UVF2740" s="653"/>
      <c r="UVG2740" s="653"/>
      <c r="UVH2740" s="653"/>
      <c r="UVI2740" s="653"/>
      <c r="UVJ2740" s="653"/>
      <c r="UVK2740" s="653"/>
      <c r="UVL2740" s="653"/>
      <c r="UVM2740" s="653"/>
      <c r="UVN2740" s="653"/>
      <c r="UVO2740" s="653"/>
      <c r="UVP2740" s="653"/>
      <c r="UVQ2740" s="653"/>
      <c r="UVR2740" s="653"/>
      <c r="UVS2740" s="653"/>
      <c r="UVT2740" s="653"/>
      <c r="UVU2740" s="653"/>
      <c r="UVV2740" s="653"/>
      <c r="UVW2740" s="653"/>
      <c r="UVX2740" s="653"/>
      <c r="UVY2740" s="653"/>
      <c r="UVZ2740" s="653"/>
      <c r="UWA2740" s="653"/>
      <c r="UWB2740" s="653"/>
      <c r="UWC2740" s="653"/>
      <c r="UWD2740" s="653"/>
      <c r="UWE2740" s="653"/>
      <c r="UWF2740" s="653"/>
      <c r="UWG2740" s="653"/>
      <c r="UWH2740" s="653"/>
      <c r="UWI2740" s="653"/>
      <c r="UWJ2740" s="653"/>
      <c r="UWK2740" s="653"/>
      <c r="UWL2740" s="653"/>
      <c r="UWM2740" s="653"/>
      <c r="UWN2740" s="653"/>
      <c r="UWO2740" s="653"/>
      <c r="UWP2740" s="653"/>
      <c r="UWQ2740" s="653"/>
      <c r="UWR2740" s="653"/>
      <c r="UWS2740" s="653"/>
      <c r="UWT2740" s="653"/>
      <c r="UWU2740" s="653"/>
      <c r="UWV2740" s="653"/>
      <c r="UWW2740" s="653"/>
      <c r="UWX2740" s="653"/>
      <c r="UWY2740" s="653"/>
      <c r="UWZ2740" s="653"/>
      <c r="UXA2740" s="653"/>
      <c r="UXB2740" s="653"/>
      <c r="UXC2740" s="653"/>
      <c r="UXD2740" s="653"/>
      <c r="UXE2740" s="653"/>
      <c r="UXF2740" s="653"/>
      <c r="UXG2740" s="653"/>
      <c r="UXH2740" s="653"/>
      <c r="UXI2740" s="653"/>
      <c r="UXJ2740" s="653"/>
      <c r="UXK2740" s="653"/>
      <c r="UXL2740" s="653"/>
      <c r="UXM2740" s="653"/>
      <c r="UXN2740" s="653"/>
      <c r="UXO2740" s="653"/>
      <c r="UXP2740" s="653"/>
      <c r="UXQ2740" s="653"/>
      <c r="UXR2740" s="653"/>
      <c r="UXS2740" s="653"/>
      <c r="UXT2740" s="653"/>
      <c r="UXU2740" s="653"/>
      <c r="UXV2740" s="653"/>
      <c r="UXW2740" s="653"/>
      <c r="UXX2740" s="653"/>
      <c r="UXY2740" s="653"/>
      <c r="UXZ2740" s="653"/>
      <c r="UYA2740" s="653"/>
      <c r="UYB2740" s="653"/>
      <c r="UYC2740" s="653"/>
      <c r="UYD2740" s="653"/>
      <c r="UYE2740" s="653"/>
      <c r="UYF2740" s="653"/>
      <c r="UYG2740" s="653"/>
      <c r="UYH2740" s="653"/>
      <c r="UYI2740" s="653"/>
      <c r="UYJ2740" s="653"/>
      <c r="UYK2740" s="653"/>
      <c r="UYL2740" s="653"/>
      <c r="UYM2740" s="653"/>
      <c r="UYN2740" s="653"/>
      <c r="UYO2740" s="653"/>
      <c r="UYP2740" s="653"/>
      <c r="UYQ2740" s="653"/>
      <c r="UYR2740" s="653"/>
      <c r="UYS2740" s="653"/>
      <c r="UYT2740" s="653"/>
      <c r="UYU2740" s="653"/>
      <c r="UYV2740" s="653"/>
      <c r="UYW2740" s="653"/>
      <c r="UYX2740" s="653"/>
      <c r="UYY2740" s="653"/>
      <c r="UYZ2740" s="653"/>
      <c r="UZA2740" s="653"/>
      <c r="UZB2740" s="653"/>
      <c r="UZC2740" s="653"/>
      <c r="UZD2740" s="653"/>
      <c r="UZE2740" s="653"/>
      <c r="UZF2740" s="653"/>
      <c r="UZG2740" s="653"/>
      <c r="UZH2740" s="653"/>
      <c r="UZI2740" s="653"/>
      <c r="UZJ2740" s="653"/>
      <c r="UZK2740" s="653"/>
      <c r="UZL2740" s="653"/>
      <c r="UZM2740" s="653"/>
      <c r="UZN2740" s="653"/>
      <c r="UZO2740" s="653"/>
      <c r="UZP2740" s="653"/>
      <c r="UZQ2740" s="653"/>
      <c r="UZR2740" s="653"/>
      <c r="UZS2740" s="653"/>
      <c r="UZT2740" s="653"/>
      <c r="UZU2740" s="653"/>
      <c r="UZV2740" s="653"/>
      <c r="UZW2740" s="653"/>
      <c r="UZX2740" s="653"/>
      <c r="UZY2740" s="653"/>
      <c r="UZZ2740" s="653"/>
      <c r="VAA2740" s="653"/>
      <c r="VAB2740" s="653"/>
      <c r="VAC2740" s="653"/>
      <c r="VAD2740" s="653"/>
      <c r="VAE2740" s="653"/>
      <c r="VAF2740" s="653"/>
      <c r="VAG2740" s="653"/>
      <c r="VAH2740" s="653"/>
      <c r="VAI2740" s="653"/>
      <c r="VAJ2740" s="653"/>
      <c r="VAK2740" s="653"/>
      <c r="VAL2740" s="653"/>
      <c r="VAM2740" s="653"/>
      <c r="VAN2740" s="653"/>
      <c r="VAO2740" s="653"/>
      <c r="VAP2740" s="653"/>
      <c r="VAQ2740" s="653"/>
      <c r="VAR2740" s="653"/>
      <c r="VAS2740" s="653"/>
      <c r="VAT2740" s="653"/>
      <c r="VAU2740" s="653"/>
      <c r="VAV2740" s="653"/>
      <c r="VAW2740" s="653"/>
      <c r="VAX2740" s="653"/>
      <c r="VAY2740" s="653"/>
      <c r="VAZ2740" s="653"/>
      <c r="VBA2740" s="653"/>
      <c r="VBB2740" s="653"/>
      <c r="VBC2740" s="653"/>
      <c r="VBD2740" s="653"/>
      <c r="VBE2740" s="653"/>
      <c r="VBF2740" s="653"/>
      <c r="VBG2740" s="653"/>
      <c r="VBH2740" s="653"/>
      <c r="VBI2740" s="653"/>
      <c r="VBJ2740" s="653"/>
      <c r="VBK2740" s="653"/>
      <c r="VBL2740" s="653"/>
      <c r="VBM2740" s="653"/>
      <c r="VBN2740" s="653"/>
      <c r="VBO2740" s="653"/>
      <c r="VBP2740" s="653"/>
      <c r="VBQ2740" s="653"/>
      <c r="VBR2740" s="653"/>
      <c r="VBS2740" s="653"/>
      <c r="VBT2740" s="653"/>
      <c r="VBU2740" s="653"/>
      <c r="VBV2740" s="653"/>
      <c r="VBW2740" s="653"/>
      <c r="VBX2740" s="653"/>
      <c r="VBY2740" s="653"/>
      <c r="VBZ2740" s="653"/>
      <c r="VCA2740" s="653"/>
      <c r="VCB2740" s="653"/>
      <c r="VCC2740" s="653"/>
      <c r="VCD2740" s="653"/>
      <c r="VCE2740" s="653"/>
      <c r="VCF2740" s="653"/>
      <c r="VCG2740" s="653"/>
      <c r="VCH2740" s="653"/>
      <c r="VCI2740" s="653"/>
      <c r="VCJ2740" s="653"/>
      <c r="VCK2740" s="653"/>
      <c r="VCL2740" s="653"/>
      <c r="VCM2740" s="653"/>
      <c r="VCN2740" s="653"/>
      <c r="VCO2740" s="653"/>
      <c r="VCP2740" s="653"/>
      <c r="VCQ2740" s="653"/>
      <c r="VCR2740" s="653"/>
      <c r="VCS2740" s="653"/>
      <c r="VCT2740" s="653"/>
      <c r="VCU2740" s="653"/>
      <c r="VCV2740" s="653"/>
      <c r="VCW2740" s="653"/>
      <c r="VCX2740" s="653"/>
      <c r="VCY2740" s="653"/>
      <c r="VCZ2740" s="653"/>
      <c r="VDA2740" s="653"/>
      <c r="VDB2740" s="653"/>
      <c r="VDC2740" s="653"/>
      <c r="VDD2740" s="653"/>
      <c r="VDE2740" s="653"/>
      <c r="VDF2740" s="653"/>
      <c r="VDG2740" s="653"/>
      <c r="VDH2740" s="653"/>
      <c r="VDI2740" s="653"/>
      <c r="VDJ2740" s="653"/>
      <c r="VDK2740" s="653"/>
      <c r="VDL2740" s="653"/>
      <c r="VDM2740" s="653"/>
      <c r="VDN2740" s="653"/>
      <c r="VDO2740" s="653"/>
      <c r="VDP2740" s="653"/>
      <c r="VDQ2740" s="653"/>
      <c r="VDR2740" s="653"/>
      <c r="VDS2740" s="653"/>
      <c r="VDT2740" s="653"/>
      <c r="VDU2740" s="653"/>
      <c r="VDV2740" s="653"/>
      <c r="VDW2740" s="653"/>
      <c r="VDX2740" s="653"/>
      <c r="VDY2740" s="653"/>
      <c r="VDZ2740" s="653"/>
      <c r="VEA2740" s="653"/>
      <c r="VEB2740" s="653"/>
      <c r="VEC2740" s="653"/>
      <c r="VED2740" s="653"/>
      <c r="VEE2740" s="653"/>
      <c r="VEF2740" s="653"/>
      <c r="VEG2740" s="653"/>
      <c r="VEH2740" s="653"/>
      <c r="VEI2740" s="653"/>
      <c r="VEJ2740" s="653"/>
      <c r="VEK2740" s="653"/>
      <c r="VEL2740" s="653"/>
      <c r="VEM2740" s="653"/>
      <c r="VEN2740" s="653"/>
      <c r="VEO2740" s="653"/>
      <c r="VEP2740" s="653"/>
      <c r="VEQ2740" s="653"/>
      <c r="VER2740" s="653"/>
      <c r="VES2740" s="653"/>
      <c r="VET2740" s="653"/>
      <c r="VEU2740" s="653"/>
      <c r="VEV2740" s="653"/>
      <c r="VEW2740" s="653"/>
      <c r="VEX2740" s="653"/>
      <c r="VEY2740" s="653"/>
      <c r="VEZ2740" s="653"/>
      <c r="VFA2740" s="653"/>
      <c r="VFB2740" s="653"/>
      <c r="VFC2740" s="653"/>
      <c r="VFD2740" s="653"/>
      <c r="VFE2740" s="653"/>
      <c r="VFF2740" s="653"/>
      <c r="VFG2740" s="653"/>
      <c r="VFH2740" s="653"/>
      <c r="VFI2740" s="653"/>
      <c r="VFJ2740" s="653"/>
      <c r="VFK2740" s="653"/>
      <c r="VFL2740" s="653"/>
      <c r="VFM2740" s="653"/>
      <c r="VFN2740" s="653"/>
      <c r="VFO2740" s="653"/>
      <c r="VFP2740" s="653"/>
      <c r="VFQ2740" s="653"/>
      <c r="VFR2740" s="653"/>
      <c r="VFS2740" s="653"/>
      <c r="VFT2740" s="653"/>
      <c r="VFU2740" s="653"/>
      <c r="VFV2740" s="653"/>
      <c r="VFW2740" s="653"/>
      <c r="VFX2740" s="653"/>
      <c r="VFY2740" s="653"/>
      <c r="VFZ2740" s="653"/>
      <c r="VGA2740" s="653"/>
      <c r="VGB2740" s="653"/>
      <c r="VGC2740" s="653"/>
      <c r="VGD2740" s="653"/>
      <c r="VGE2740" s="653"/>
      <c r="VGF2740" s="653"/>
      <c r="VGG2740" s="653"/>
      <c r="VGH2740" s="653"/>
      <c r="VGI2740" s="653"/>
      <c r="VGJ2740" s="653"/>
      <c r="VGK2740" s="653"/>
      <c r="VGL2740" s="653"/>
      <c r="VGM2740" s="653"/>
      <c r="VGN2740" s="653"/>
      <c r="VGO2740" s="653"/>
      <c r="VGP2740" s="653"/>
      <c r="VGQ2740" s="653"/>
      <c r="VGR2740" s="653"/>
      <c r="VGS2740" s="653"/>
      <c r="VGT2740" s="653"/>
      <c r="VGU2740" s="653"/>
      <c r="VGV2740" s="653"/>
      <c r="VGW2740" s="653"/>
      <c r="VGX2740" s="653"/>
      <c r="VGY2740" s="653"/>
      <c r="VGZ2740" s="653"/>
      <c r="VHA2740" s="653"/>
      <c r="VHB2740" s="653"/>
      <c r="VHC2740" s="653"/>
      <c r="VHD2740" s="653"/>
      <c r="VHE2740" s="653"/>
      <c r="VHF2740" s="653"/>
      <c r="VHG2740" s="653"/>
      <c r="VHH2740" s="653"/>
      <c r="VHI2740" s="653"/>
      <c r="VHJ2740" s="653"/>
      <c r="VHK2740" s="653"/>
      <c r="VHL2740" s="653"/>
      <c r="VHM2740" s="653"/>
      <c r="VHN2740" s="653"/>
      <c r="VHO2740" s="653"/>
      <c r="VHP2740" s="653"/>
      <c r="VHQ2740" s="653"/>
      <c r="VHR2740" s="653"/>
      <c r="VHS2740" s="653"/>
      <c r="VHT2740" s="653"/>
      <c r="VHU2740" s="653"/>
      <c r="VHV2740" s="653"/>
      <c r="VHW2740" s="653"/>
      <c r="VHX2740" s="653"/>
      <c r="VHY2740" s="653"/>
      <c r="VHZ2740" s="653"/>
      <c r="VIA2740" s="653"/>
      <c r="VIB2740" s="653"/>
      <c r="VIC2740" s="653"/>
      <c r="VID2740" s="653"/>
      <c r="VIE2740" s="653"/>
      <c r="VIF2740" s="653"/>
      <c r="VIG2740" s="653"/>
      <c r="VIH2740" s="653"/>
      <c r="VII2740" s="653"/>
      <c r="VIJ2740" s="653"/>
      <c r="VIK2740" s="653"/>
      <c r="VIL2740" s="653"/>
      <c r="VIM2740" s="653"/>
      <c r="VIN2740" s="653"/>
      <c r="VIO2740" s="653"/>
      <c r="VIP2740" s="653"/>
      <c r="VIQ2740" s="653"/>
      <c r="VIR2740" s="653"/>
      <c r="VIS2740" s="653"/>
      <c r="VIT2740" s="653"/>
      <c r="VIU2740" s="653"/>
      <c r="VIV2740" s="653"/>
      <c r="VIW2740" s="653"/>
      <c r="VIX2740" s="653"/>
      <c r="VIY2740" s="653"/>
      <c r="VIZ2740" s="653"/>
      <c r="VJA2740" s="653"/>
      <c r="VJB2740" s="653"/>
      <c r="VJC2740" s="653"/>
      <c r="VJD2740" s="653"/>
      <c r="VJE2740" s="653"/>
      <c r="VJF2740" s="653"/>
      <c r="VJG2740" s="653"/>
      <c r="VJH2740" s="653"/>
      <c r="VJI2740" s="653"/>
      <c r="VJJ2740" s="653"/>
      <c r="VJK2740" s="653"/>
      <c r="VJL2740" s="653"/>
      <c r="VJM2740" s="653"/>
      <c r="VJN2740" s="653"/>
      <c r="VJO2740" s="653"/>
      <c r="VJP2740" s="653"/>
      <c r="VJQ2740" s="653"/>
      <c r="VJR2740" s="653"/>
      <c r="VJS2740" s="653"/>
      <c r="VJT2740" s="653"/>
      <c r="VJU2740" s="653"/>
      <c r="VJV2740" s="653"/>
      <c r="VJW2740" s="653"/>
      <c r="VJX2740" s="653"/>
      <c r="VJY2740" s="653"/>
      <c r="VJZ2740" s="653"/>
      <c r="VKA2740" s="653"/>
      <c r="VKB2740" s="653"/>
      <c r="VKC2740" s="653"/>
      <c r="VKD2740" s="653"/>
      <c r="VKE2740" s="653"/>
      <c r="VKF2740" s="653"/>
      <c r="VKG2740" s="653"/>
      <c r="VKH2740" s="653"/>
      <c r="VKI2740" s="653"/>
      <c r="VKJ2740" s="653"/>
      <c r="VKK2740" s="653"/>
      <c r="VKL2740" s="653"/>
      <c r="VKM2740" s="653"/>
      <c r="VKN2740" s="653"/>
      <c r="VKO2740" s="653"/>
      <c r="VKP2740" s="653"/>
      <c r="VKQ2740" s="653"/>
      <c r="VKR2740" s="653"/>
      <c r="VKS2740" s="653"/>
      <c r="VKT2740" s="653"/>
      <c r="VKU2740" s="653"/>
      <c r="VKV2740" s="653"/>
      <c r="VKW2740" s="653"/>
      <c r="VKX2740" s="653"/>
      <c r="VKY2740" s="653"/>
      <c r="VKZ2740" s="653"/>
      <c r="VLA2740" s="653"/>
      <c r="VLB2740" s="653"/>
      <c r="VLC2740" s="653"/>
      <c r="VLD2740" s="653"/>
      <c r="VLE2740" s="653"/>
      <c r="VLF2740" s="653"/>
      <c r="VLG2740" s="653"/>
      <c r="VLH2740" s="653"/>
      <c r="VLI2740" s="653"/>
      <c r="VLJ2740" s="653"/>
      <c r="VLK2740" s="653"/>
      <c r="VLL2740" s="653"/>
      <c r="VLM2740" s="653"/>
      <c r="VLN2740" s="653"/>
      <c r="VLO2740" s="653"/>
      <c r="VLP2740" s="653"/>
      <c r="VLQ2740" s="653"/>
      <c r="VLR2740" s="653"/>
      <c r="VLS2740" s="653"/>
      <c r="VLT2740" s="653"/>
      <c r="VLU2740" s="653"/>
      <c r="VLV2740" s="653"/>
      <c r="VLW2740" s="653"/>
      <c r="VLX2740" s="653"/>
      <c r="VLY2740" s="653"/>
      <c r="VLZ2740" s="653"/>
      <c r="VMA2740" s="653"/>
      <c r="VMB2740" s="653"/>
      <c r="VMC2740" s="653"/>
      <c r="VMD2740" s="653"/>
      <c r="VME2740" s="653"/>
      <c r="VMF2740" s="653"/>
      <c r="VMG2740" s="653"/>
      <c r="VMH2740" s="653"/>
      <c r="VMI2740" s="653"/>
      <c r="VMJ2740" s="653"/>
      <c r="VMK2740" s="653"/>
      <c r="VML2740" s="653"/>
      <c r="VMM2740" s="653"/>
      <c r="VMN2740" s="653"/>
      <c r="VMO2740" s="653"/>
      <c r="VMP2740" s="653"/>
      <c r="VMQ2740" s="653"/>
      <c r="VMR2740" s="653"/>
      <c r="VMS2740" s="653"/>
      <c r="VMT2740" s="653"/>
      <c r="VMU2740" s="653"/>
      <c r="VMV2740" s="653"/>
      <c r="VMW2740" s="653"/>
      <c r="VMX2740" s="653"/>
      <c r="VMY2740" s="653"/>
      <c r="VMZ2740" s="653"/>
      <c r="VNA2740" s="653"/>
      <c r="VNB2740" s="653"/>
      <c r="VNC2740" s="653"/>
      <c r="VND2740" s="653"/>
      <c r="VNE2740" s="653"/>
      <c r="VNF2740" s="653"/>
      <c r="VNG2740" s="653"/>
      <c r="VNH2740" s="653"/>
      <c r="VNI2740" s="653"/>
      <c r="VNJ2740" s="653"/>
      <c r="VNK2740" s="653"/>
      <c r="VNL2740" s="653"/>
      <c r="VNM2740" s="653"/>
      <c r="VNN2740" s="653"/>
      <c r="VNO2740" s="653"/>
      <c r="VNP2740" s="653"/>
      <c r="VNQ2740" s="653"/>
      <c r="VNR2740" s="653"/>
      <c r="VNS2740" s="653"/>
      <c r="VNT2740" s="653"/>
      <c r="VNU2740" s="653"/>
      <c r="VNV2740" s="653"/>
      <c r="VNW2740" s="653"/>
      <c r="VNX2740" s="653"/>
      <c r="VNY2740" s="653"/>
      <c r="VNZ2740" s="653"/>
      <c r="VOA2740" s="653"/>
      <c r="VOB2740" s="653"/>
      <c r="VOC2740" s="653"/>
      <c r="VOD2740" s="653"/>
      <c r="VOE2740" s="653"/>
      <c r="VOF2740" s="653"/>
      <c r="VOG2740" s="653"/>
      <c r="VOH2740" s="653"/>
      <c r="VOI2740" s="653"/>
      <c r="VOJ2740" s="653"/>
      <c r="VOK2740" s="653"/>
      <c r="VOL2740" s="653"/>
      <c r="VOM2740" s="653"/>
      <c r="VON2740" s="653"/>
      <c r="VOO2740" s="653"/>
      <c r="VOP2740" s="653"/>
      <c r="VOQ2740" s="653"/>
      <c r="VOR2740" s="653"/>
      <c r="VOS2740" s="653"/>
      <c r="VOT2740" s="653"/>
      <c r="VOU2740" s="653"/>
      <c r="VOV2740" s="653"/>
      <c r="VOW2740" s="653"/>
      <c r="VOX2740" s="653"/>
      <c r="VOY2740" s="653"/>
      <c r="VOZ2740" s="653"/>
      <c r="VPA2740" s="653"/>
      <c r="VPB2740" s="653"/>
      <c r="VPC2740" s="653"/>
      <c r="VPD2740" s="653"/>
      <c r="VPE2740" s="653"/>
      <c r="VPF2740" s="653"/>
      <c r="VPG2740" s="653"/>
      <c r="VPH2740" s="653"/>
      <c r="VPI2740" s="653"/>
      <c r="VPJ2740" s="653"/>
      <c r="VPK2740" s="653"/>
      <c r="VPL2740" s="653"/>
      <c r="VPM2740" s="653"/>
      <c r="VPN2740" s="653"/>
      <c r="VPO2740" s="653"/>
      <c r="VPP2740" s="653"/>
      <c r="VPQ2740" s="653"/>
      <c r="VPR2740" s="653"/>
      <c r="VPS2740" s="653"/>
      <c r="VPT2740" s="653"/>
      <c r="VPU2740" s="653"/>
      <c r="VPV2740" s="653"/>
      <c r="VPW2740" s="653"/>
      <c r="VPX2740" s="653"/>
      <c r="VPY2740" s="653"/>
      <c r="VPZ2740" s="653"/>
      <c r="VQA2740" s="653"/>
      <c r="VQB2740" s="653"/>
      <c r="VQC2740" s="653"/>
      <c r="VQD2740" s="653"/>
      <c r="VQE2740" s="653"/>
      <c r="VQF2740" s="653"/>
      <c r="VQG2740" s="653"/>
      <c r="VQH2740" s="653"/>
      <c r="VQI2740" s="653"/>
      <c r="VQJ2740" s="653"/>
      <c r="VQK2740" s="653"/>
      <c r="VQL2740" s="653"/>
      <c r="VQM2740" s="653"/>
      <c r="VQN2740" s="653"/>
      <c r="VQO2740" s="653"/>
      <c r="VQP2740" s="653"/>
      <c r="VQQ2740" s="653"/>
      <c r="VQR2740" s="653"/>
      <c r="VQS2740" s="653"/>
      <c r="VQT2740" s="653"/>
      <c r="VQU2740" s="653"/>
      <c r="VQV2740" s="653"/>
      <c r="VQW2740" s="653"/>
      <c r="VQX2740" s="653"/>
      <c r="VQY2740" s="653"/>
      <c r="VQZ2740" s="653"/>
      <c r="VRA2740" s="653"/>
      <c r="VRB2740" s="653"/>
      <c r="VRC2740" s="653"/>
      <c r="VRD2740" s="653"/>
      <c r="VRE2740" s="653"/>
      <c r="VRF2740" s="653"/>
      <c r="VRG2740" s="653"/>
      <c r="VRH2740" s="653"/>
      <c r="VRI2740" s="653"/>
      <c r="VRJ2740" s="653"/>
      <c r="VRK2740" s="653"/>
      <c r="VRL2740" s="653"/>
      <c r="VRM2740" s="653"/>
      <c r="VRN2740" s="653"/>
      <c r="VRO2740" s="653"/>
      <c r="VRP2740" s="653"/>
      <c r="VRQ2740" s="653"/>
      <c r="VRR2740" s="653"/>
      <c r="VRS2740" s="653"/>
      <c r="VRT2740" s="653"/>
      <c r="VRU2740" s="653"/>
      <c r="VRV2740" s="653"/>
      <c r="VRW2740" s="653"/>
      <c r="VRX2740" s="653"/>
      <c r="VRY2740" s="653"/>
      <c r="VRZ2740" s="653"/>
      <c r="VSA2740" s="653"/>
      <c r="VSB2740" s="653"/>
      <c r="VSC2740" s="653"/>
      <c r="VSD2740" s="653"/>
      <c r="VSE2740" s="653"/>
      <c r="VSF2740" s="653"/>
      <c r="VSG2740" s="653"/>
      <c r="VSH2740" s="653"/>
      <c r="VSI2740" s="653"/>
      <c r="VSJ2740" s="653"/>
      <c r="VSK2740" s="653"/>
      <c r="VSL2740" s="653"/>
      <c r="VSM2740" s="653"/>
      <c r="VSN2740" s="653"/>
      <c r="VSO2740" s="653"/>
      <c r="VSP2740" s="653"/>
      <c r="VSQ2740" s="653"/>
      <c r="VSR2740" s="653"/>
      <c r="VSS2740" s="653"/>
      <c r="VST2740" s="653"/>
      <c r="VSU2740" s="653"/>
      <c r="VSV2740" s="653"/>
      <c r="VSW2740" s="653"/>
      <c r="VSX2740" s="653"/>
      <c r="VSY2740" s="653"/>
      <c r="VSZ2740" s="653"/>
      <c r="VTA2740" s="653"/>
      <c r="VTB2740" s="653"/>
      <c r="VTC2740" s="653"/>
      <c r="VTD2740" s="653"/>
      <c r="VTE2740" s="653"/>
      <c r="VTF2740" s="653"/>
      <c r="VTG2740" s="653"/>
      <c r="VTH2740" s="653"/>
      <c r="VTI2740" s="653"/>
      <c r="VTJ2740" s="653"/>
      <c r="VTK2740" s="653"/>
      <c r="VTL2740" s="653"/>
      <c r="VTM2740" s="653"/>
      <c r="VTN2740" s="653"/>
      <c r="VTO2740" s="653"/>
      <c r="VTP2740" s="653"/>
      <c r="VTQ2740" s="653"/>
      <c r="VTR2740" s="653"/>
      <c r="VTS2740" s="653"/>
      <c r="VTT2740" s="653"/>
      <c r="VTU2740" s="653"/>
      <c r="VTV2740" s="653"/>
      <c r="VTW2740" s="653"/>
      <c r="VTX2740" s="653"/>
      <c r="VTY2740" s="653"/>
      <c r="VTZ2740" s="653"/>
      <c r="VUA2740" s="653"/>
      <c r="VUB2740" s="653"/>
      <c r="VUC2740" s="653"/>
      <c r="VUD2740" s="653"/>
      <c r="VUE2740" s="653"/>
      <c r="VUF2740" s="653"/>
      <c r="VUG2740" s="653"/>
      <c r="VUH2740" s="653"/>
      <c r="VUI2740" s="653"/>
      <c r="VUJ2740" s="653"/>
      <c r="VUK2740" s="653"/>
      <c r="VUL2740" s="653"/>
      <c r="VUM2740" s="653"/>
      <c r="VUN2740" s="653"/>
      <c r="VUO2740" s="653"/>
      <c r="VUP2740" s="653"/>
      <c r="VUQ2740" s="653"/>
      <c r="VUR2740" s="653"/>
      <c r="VUS2740" s="653"/>
      <c r="VUT2740" s="653"/>
      <c r="VUU2740" s="653"/>
      <c r="VUV2740" s="653"/>
      <c r="VUW2740" s="653"/>
      <c r="VUX2740" s="653"/>
      <c r="VUY2740" s="653"/>
      <c r="VUZ2740" s="653"/>
      <c r="VVA2740" s="653"/>
      <c r="VVB2740" s="653"/>
      <c r="VVC2740" s="653"/>
      <c r="VVD2740" s="653"/>
      <c r="VVE2740" s="653"/>
      <c r="VVF2740" s="653"/>
      <c r="VVG2740" s="653"/>
      <c r="VVH2740" s="653"/>
      <c r="VVI2740" s="653"/>
      <c r="VVJ2740" s="653"/>
      <c r="VVK2740" s="653"/>
      <c r="VVL2740" s="653"/>
      <c r="VVM2740" s="653"/>
      <c r="VVN2740" s="653"/>
      <c r="VVO2740" s="653"/>
      <c r="VVP2740" s="653"/>
      <c r="VVQ2740" s="653"/>
      <c r="VVR2740" s="653"/>
      <c r="VVS2740" s="653"/>
      <c r="VVT2740" s="653"/>
      <c r="VVU2740" s="653"/>
      <c r="VVV2740" s="653"/>
      <c r="VVW2740" s="653"/>
      <c r="VVX2740" s="653"/>
      <c r="VVY2740" s="653"/>
      <c r="VVZ2740" s="653"/>
      <c r="VWA2740" s="653"/>
      <c r="VWB2740" s="653"/>
      <c r="VWC2740" s="653"/>
      <c r="VWD2740" s="653"/>
      <c r="VWE2740" s="653"/>
      <c r="VWF2740" s="653"/>
      <c r="VWG2740" s="653"/>
      <c r="VWH2740" s="653"/>
      <c r="VWI2740" s="653"/>
      <c r="VWJ2740" s="653"/>
      <c r="VWK2740" s="653"/>
      <c r="VWL2740" s="653"/>
      <c r="VWM2740" s="653"/>
      <c r="VWN2740" s="653"/>
      <c r="VWO2740" s="653"/>
      <c r="VWP2740" s="653"/>
      <c r="VWQ2740" s="653"/>
      <c r="VWR2740" s="653"/>
      <c r="VWS2740" s="653"/>
      <c r="VWT2740" s="653"/>
      <c r="VWU2740" s="653"/>
      <c r="VWV2740" s="653"/>
      <c r="VWW2740" s="653"/>
      <c r="VWX2740" s="653"/>
      <c r="VWY2740" s="653"/>
      <c r="VWZ2740" s="653"/>
      <c r="VXA2740" s="653"/>
      <c r="VXB2740" s="653"/>
      <c r="VXC2740" s="653"/>
      <c r="VXD2740" s="653"/>
      <c r="VXE2740" s="653"/>
      <c r="VXF2740" s="653"/>
      <c r="VXG2740" s="653"/>
      <c r="VXH2740" s="653"/>
      <c r="VXI2740" s="653"/>
      <c r="VXJ2740" s="653"/>
      <c r="VXK2740" s="653"/>
      <c r="VXL2740" s="653"/>
      <c r="VXM2740" s="653"/>
      <c r="VXN2740" s="653"/>
      <c r="VXO2740" s="653"/>
      <c r="VXP2740" s="653"/>
      <c r="VXQ2740" s="653"/>
      <c r="VXR2740" s="653"/>
      <c r="VXS2740" s="653"/>
      <c r="VXT2740" s="653"/>
      <c r="VXU2740" s="653"/>
      <c r="VXV2740" s="653"/>
      <c r="VXW2740" s="653"/>
      <c r="VXX2740" s="653"/>
      <c r="VXY2740" s="653"/>
      <c r="VXZ2740" s="653"/>
      <c r="VYA2740" s="653"/>
      <c r="VYB2740" s="653"/>
      <c r="VYC2740" s="653"/>
      <c r="VYD2740" s="653"/>
      <c r="VYE2740" s="653"/>
      <c r="VYF2740" s="653"/>
      <c r="VYG2740" s="653"/>
      <c r="VYH2740" s="653"/>
      <c r="VYI2740" s="653"/>
      <c r="VYJ2740" s="653"/>
      <c r="VYK2740" s="653"/>
      <c r="VYL2740" s="653"/>
      <c r="VYM2740" s="653"/>
      <c r="VYN2740" s="653"/>
      <c r="VYO2740" s="653"/>
      <c r="VYP2740" s="653"/>
      <c r="VYQ2740" s="653"/>
      <c r="VYR2740" s="653"/>
      <c r="VYS2740" s="653"/>
      <c r="VYT2740" s="653"/>
      <c r="VYU2740" s="653"/>
      <c r="VYV2740" s="653"/>
      <c r="VYW2740" s="653"/>
      <c r="VYX2740" s="653"/>
      <c r="VYY2740" s="653"/>
      <c r="VYZ2740" s="653"/>
      <c r="VZA2740" s="653"/>
      <c r="VZB2740" s="653"/>
      <c r="VZC2740" s="653"/>
      <c r="VZD2740" s="653"/>
      <c r="VZE2740" s="653"/>
      <c r="VZF2740" s="653"/>
      <c r="VZG2740" s="653"/>
      <c r="VZH2740" s="653"/>
      <c r="VZI2740" s="653"/>
      <c r="VZJ2740" s="653"/>
      <c r="VZK2740" s="653"/>
      <c r="VZL2740" s="653"/>
      <c r="VZM2740" s="653"/>
      <c r="VZN2740" s="653"/>
      <c r="VZO2740" s="653"/>
      <c r="VZP2740" s="653"/>
      <c r="VZQ2740" s="653"/>
      <c r="VZR2740" s="653"/>
      <c r="VZS2740" s="653"/>
      <c r="VZT2740" s="653"/>
      <c r="VZU2740" s="653"/>
      <c r="VZV2740" s="653"/>
      <c r="VZW2740" s="653"/>
      <c r="VZX2740" s="653"/>
      <c r="VZY2740" s="653"/>
      <c r="VZZ2740" s="653"/>
      <c r="WAA2740" s="653"/>
      <c r="WAB2740" s="653"/>
      <c r="WAC2740" s="653"/>
      <c r="WAD2740" s="653"/>
      <c r="WAE2740" s="653"/>
      <c r="WAF2740" s="653"/>
      <c r="WAG2740" s="653"/>
      <c r="WAH2740" s="653"/>
      <c r="WAI2740" s="653"/>
      <c r="WAJ2740" s="653"/>
      <c r="WAK2740" s="653"/>
      <c r="WAL2740" s="653"/>
      <c r="WAM2740" s="653"/>
      <c r="WAN2740" s="653"/>
      <c r="WAO2740" s="653"/>
      <c r="WAP2740" s="653"/>
      <c r="WAQ2740" s="653"/>
      <c r="WAR2740" s="653"/>
      <c r="WAS2740" s="653"/>
      <c r="WAT2740" s="653"/>
      <c r="WAU2740" s="653"/>
      <c r="WAV2740" s="653"/>
      <c r="WAW2740" s="653"/>
      <c r="WAX2740" s="653"/>
      <c r="WAY2740" s="653"/>
      <c r="WAZ2740" s="653"/>
      <c r="WBA2740" s="653"/>
      <c r="WBB2740" s="653"/>
      <c r="WBC2740" s="653"/>
      <c r="WBD2740" s="653"/>
      <c r="WBE2740" s="653"/>
      <c r="WBF2740" s="653"/>
      <c r="WBG2740" s="653"/>
      <c r="WBH2740" s="653"/>
      <c r="WBI2740" s="653"/>
      <c r="WBJ2740" s="653"/>
      <c r="WBK2740" s="653"/>
      <c r="WBL2740" s="653"/>
      <c r="WBM2740" s="653"/>
      <c r="WBN2740" s="653"/>
      <c r="WBO2740" s="653"/>
      <c r="WBP2740" s="653"/>
      <c r="WBQ2740" s="653"/>
      <c r="WBR2740" s="653"/>
      <c r="WBS2740" s="653"/>
      <c r="WBT2740" s="653"/>
      <c r="WBU2740" s="653"/>
      <c r="WBV2740" s="653"/>
      <c r="WBW2740" s="653"/>
      <c r="WBX2740" s="653"/>
      <c r="WBY2740" s="653"/>
      <c r="WBZ2740" s="653"/>
      <c r="WCA2740" s="653"/>
      <c r="WCB2740" s="653"/>
      <c r="WCC2740" s="653"/>
      <c r="WCD2740" s="653"/>
      <c r="WCE2740" s="653"/>
      <c r="WCF2740" s="653"/>
      <c r="WCG2740" s="653"/>
      <c r="WCH2740" s="653"/>
      <c r="WCI2740" s="653"/>
      <c r="WCJ2740" s="653"/>
      <c r="WCK2740" s="653"/>
      <c r="WCL2740" s="653"/>
      <c r="WCM2740" s="653"/>
      <c r="WCN2740" s="653"/>
      <c r="WCO2740" s="653"/>
      <c r="WCP2740" s="653"/>
      <c r="WCQ2740" s="653"/>
      <c r="WCR2740" s="653"/>
      <c r="WCS2740" s="653"/>
      <c r="WCT2740" s="653"/>
      <c r="WCU2740" s="653"/>
      <c r="WCV2740" s="653"/>
      <c r="WCW2740" s="653"/>
      <c r="WCX2740" s="653"/>
      <c r="WCY2740" s="653"/>
      <c r="WCZ2740" s="653"/>
      <c r="WDA2740" s="653"/>
      <c r="WDB2740" s="653"/>
      <c r="WDC2740" s="653"/>
      <c r="WDD2740" s="653"/>
      <c r="WDE2740" s="653"/>
      <c r="WDF2740" s="653"/>
      <c r="WDG2740" s="653"/>
      <c r="WDH2740" s="653"/>
      <c r="WDI2740" s="653"/>
      <c r="WDJ2740" s="653"/>
      <c r="WDK2740" s="653"/>
      <c r="WDL2740" s="653"/>
      <c r="WDM2740" s="653"/>
      <c r="WDN2740" s="653"/>
      <c r="WDO2740" s="653"/>
      <c r="WDP2740" s="653"/>
      <c r="WDQ2740" s="653"/>
      <c r="WDR2740" s="653"/>
      <c r="WDS2740" s="653"/>
      <c r="WDT2740" s="653"/>
      <c r="WDU2740" s="653"/>
      <c r="WDV2740" s="653"/>
      <c r="WDW2740" s="653"/>
      <c r="WDX2740" s="653"/>
      <c r="WDY2740" s="653"/>
      <c r="WDZ2740" s="653"/>
      <c r="WEA2740" s="653"/>
      <c r="WEB2740" s="653"/>
      <c r="WEC2740" s="653"/>
      <c r="WED2740" s="653"/>
      <c r="WEE2740" s="653"/>
      <c r="WEF2740" s="653"/>
      <c r="WEG2740" s="653"/>
      <c r="WEH2740" s="653"/>
      <c r="WEI2740" s="653"/>
      <c r="WEJ2740" s="653"/>
      <c r="WEK2740" s="653"/>
      <c r="WEL2740" s="653"/>
      <c r="WEM2740" s="653"/>
      <c r="WEN2740" s="653"/>
      <c r="WEO2740" s="653"/>
      <c r="WEP2740" s="653"/>
      <c r="WEQ2740" s="653"/>
      <c r="WER2740" s="653"/>
      <c r="WES2740" s="653"/>
      <c r="WET2740" s="653"/>
      <c r="WEU2740" s="653"/>
      <c r="WEV2740" s="653"/>
      <c r="WEW2740" s="653"/>
      <c r="WEX2740" s="653"/>
      <c r="WEY2740" s="653"/>
      <c r="WEZ2740" s="653"/>
      <c r="WFA2740" s="653"/>
      <c r="WFB2740" s="653"/>
      <c r="WFC2740" s="653"/>
      <c r="WFD2740" s="653"/>
      <c r="WFE2740" s="653"/>
      <c r="WFF2740" s="653"/>
      <c r="WFG2740" s="653"/>
      <c r="WFH2740" s="653"/>
      <c r="WFI2740" s="653"/>
      <c r="WFJ2740" s="653"/>
      <c r="WFK2740" s="653"/>
      <c r="WFL2740" s="653"/>
      <c r="WFM2740" s="653"/>
      <c r="WFN2740" s="653"/>
      <c r="WFO2740" s="653"/>
      <c r="WFP2740" s="653"/>
      <c r="WFQ2740" s="653"/>
      <c r="WFR2740" s="653"/>
      <c r="WFS2740" s="653"/>
      <c r="WFT2740" s="653"/>
      <c r="WFU2740" s="653"/>
      <c r="WFV2740" s="653"/>
      <c r="WFW2740" s="653"/>
      <c r="WFX2740" s="653"/>
      <c r="WFY2740" s="653"/>
      <c r="WFZ2740" s="653"/>
      <c r="WGA2740" s="653"/>
      <c r="WGB2740" s="653"/>
      <c r="WGC2740" s="653"/>
      <c r="WGD2740" s="653"/>
      <c r="WGE2740" s="653"/>
      <c r="WGF2740" s="653"/>
      <c r="WGG2740" s="653"/>
      <c r="WGH2740" s="653"/>
      <c r="WGI2740" s="653"/>
      <c r="WGJ2740" s="653"/>
      <c r="WGK2740" s="653"/>
      <c r="WGL2740" s="653"/>
      <c r="WGM2740" s="653"/>
      <c r="WGN2740" s="653"/>
      <c r="WGO2740" s="653"/>
      <c r="WGP2740" s="653"/>
      <c r="WGQ2740" s="653"/>
      <c r="WGR2740" s="653"/>
      <c r="WGS2740" s="653"/>
      <c r="WGT2740" s="653"/>
      <c r="WGU2740" s="653"/>
      <c r="WGV2740" s="653"/>
      <c r="WGW2740" s="653"/>
      <c r="WGX2740" s="653"/>
      <c r="WGY2740" s="653"/>
      <c r="WGZ2740" s="653"/>
      <c r="WHA2740" s="653"/>
      <c r="WHB2740" s="653"/>
      <c r="WHC2740" s="653"/>
      <c r="WHD2740" s="653"/>
      <c r="WHE2740" s="653"/>
      <c r="WHF2740" s="653"/>
      <c r="WHG2740" s="653"/>
      <c r="WHH2740" s="653"/>
      <c r="WHI2740" s="653"/>
      <c r="WHJ2740" s="653"/>
      <c r="WHK2740" s="653"/>
      <c r="WHL2740" s="653"/>
      <c r="WHM2740" s="653"/>
      <c r="WHN2740" s="653"/>
      <c r="WHO2740" s="653"/>
      <c r="WHP2740" s="653"/>
      <c r="WHQ2740" s="653"/>
      <c r="WHR2740" s="653"/>
      <c r="WHS2740" s="653"/>
      <c r="WHT2740" s="653"/>
      <c r="WHU2740" s="653"/>
      <c r="WHV2740" s="653"/>
      <c r="WHW2740" s="653"/>
      <c r="WHX2740" s="653"/>
      <c r="WHY2740" s="653"/>
      <c r="WHZ2740" s="653"/>
      <c r="WIA2740" s="653"/>
      <c r="WIB2740" s="653"/>
      <c r="WIC2740" s="653"/>
      <c r="WID2740" s="653"/>
      <c r="WIE2740" s="653"/>
      <c r="WIF2740" s="653"/>
      <c r="WIG2740" s="653"/>
      <c r="WIH2740" s="653"/>
      <c r="WII2740" s="653"/>
      <c r="WIJ2740" s="653"/>
      <c r="WIK2740" s="653"/>
      <c r="WIL2740" s="653"/>
      <c r="WIM2740" s="653"/>
      <c r="WIN2740" s="653"/>
      <c r="WIO2740" s="653"/>
      <c r="WIP2740" s="653"/>
      <c r="WIQ2740" s="653"/>
      <c r="WIR2740" s="653"/>
      <c r="WIS2740" s="653"/>
      <c r="WIT2740" s="653"/>
      <c r="WIU2740" s="653"/>
      <c r="WIV2740" s="653"/>
      <c r="WIW2740" s="653"/>
      <c r="WIX2740" s="653"/>
      <c r="WIY2740" s="653"/>
      <c r="WIZ2740" s="653"/>
      <c r="WJA2740" s="653"/>
      <c r="WJB2740" s="653"/>
      <c r="WJC2740" s="653"/>
      <c r="WJD2740" s="653"/>
      <c r="WJE2740" s="653"/>
      <c r="WJF2740" s="653"/>
      <c r="WJG2740" s="653"/>
      <c r="WJH2740" s="653"/>
      <c r="WJI2740" s="653"/>
      <c r="WJJ2740" s="653"/>
      <c r="WJK2740" s="653"/>
      <c r="WJL2740" s="653"/>
      <c r="WJM2740" s="653"/>
      <c r="WJN2740" s="653"/>
      <c r="WJO2740" s="653"/>
      <c r="WJP2740" s="653"/>
      <c r="WJQ2740" s="653"/>
      <c r="WJR2740" s="653"/>
      <c r="WJS2740" s="653"/>
      <c r="WJT2740" s="653"/>
      <c r="WJU2740" s="653"/>
      <c r="WJV2740" s="653"/>
      <c r="WJW2740" s="653"/>
      <c r="WJX2740" s="653"/>
      <c r="WJY2740" s="653"/>
      <c r="WJZ2740" s="653"/>
      <c r="WKA2740" s="653"/>
      <c r="WKB2740" s="653"/>
      <c r="WKC2740" s="653"/>
      <c r="WKD2740" s="653"/>
      <c r="WKE2740" s="653"/>
      <c r="WKF2740" s="653"/>
      <c r="WKG2740" s="653"/>
      <c r="WKH2740" s="653"/>
      <c r="WKI2740" s="653"/>
      <c r="WKJ2740" s="653"/>
      <c r="WKK2740" s="653"/>
      <c r="WKL2740" s="653"/>
      <c r="WKM2740" s="653"/>
      <c r="WKN2740" s="653"/>
      <c r="WKO2740" s="653"/>
      <c r="WKP2740" s="653"/>
      <c r="WKQ2740" s="653"/>
      <c r="WKR2740" s="653"/>
      <c r="WKS2740" s="653"/>
      <c r="WKT2740" s="653"/>
      <c r="WKU2740" s="653"/>
      <c r="WKV2740" s="653"/>
      <c r="WKW2740" s="653"/>
      <c r="WKX2740" s="653"/>
      <c r="WKY2740" s="653"/>
      <c r="WKZ2740" s="653"/>
      <c r="WLA2740" s="653"/>
      <c r="WLB2740" s="653"/>
      <c r="WLC2740" s="653"/>
      <c r="WLD2740" s="653"/>
      <c r="WLE2740" s="653"/>
      <c r="WLF2740" s="653"/>
      <c r="WLG2740" s="653"/>
      <c r="WLH2740" s="653"/>
      <c r="WLI2740" s="653"/>
      <c r="WLJ2740" s="653"/>
      <c r="WLK2740" s="653"/>
      <c r="WLL2740" s="653"/>
      <c r="WLM2740" s="653"/>
      <c r="WLN2740" s="653"/>
      <c r="WLO2740" s="653"/>
      <c r="WLP2740" s="653"/>
      <c r="WLQ2740" s="653"/>
      <c r="WLR2740" s="653"/>
      <c r="WLS2740" s="653"/>
      <c r="WLT2740" s="653"/>
      <c r="WLU2740" s="653"/>
      <c r="WLV2740" s="653"/>
      <c r="WLW2740" s="653"/>
      <c r="WLX2740" s="653"/>
      <c r="WLY2740" s="653"/>
      <c r="WLZ2740" s="653"/>
      <c r="WMA2740" s="653"/>
      <c r="WMB2740" s="653"/>
      <c r="WMC2740" s="653"/>
      <c r="WMD2740" s="653"/>
      <c r="WME2740" s="653"/>
      <c r="WMF2740" s="653"/>
      <c r="WMG2740" s="653"/>
      <c r="WMH2740" s="653"/>
      <c r="WMI2740" s="653"/>
      <c r="WMJ2740" s="653"/>
      <c r="WMK2740" s="653"/>
      <c r="WML2740" s="653"/>
      <c r="WMM2740" s="653"/>
      <c r="WMN2740" s="653"/>
      <c r="WMO2740" s="653"/>
      <c r="WMP2740" s="653"/>
      <c r="WMQ2740" s="653"/>
      <c r="WMR2740" s="653"/>
      <c r="WMS2740" s="653"/>
      <c r="WMT2740" s="653"/>
      <c r="WMU2740" s="653"/>
      <c r="WMV2740" s="653"/>
      <c r="WMW2740" s="653"/>
      <c r="WMX2740" s="653"/>
      <c r="WMY2740" s="653"/>
      <c r="WMZ2740" s="653"/>
      <c r="WNA2740" s="653"/>
      <c r="WNB2740" s="653"/>
      <c r="WNC2740" s="653"/>
      <c r="WND2740" s="653"/>
      <c r="WNE2740" s="653"/>
      <c r="WNF2740" s="653"/>
      <c r="WNG2740" s="653"/>
      <c r="WNH2740" s="653"/>
      <c r="WNI2740" s="653"/>
      <c r="WNJ2740" s="653"/>
      <c r="WNK2740" s="653"/>
      <c r="WNL2740" s="653"/>
      <c r="WNM2740" s="653"/>
      <c r="WNN2740" s="653"/>
      <c r="WNO2740" s="653"/>
      <c r="WNP2740" s="653"/>
      <c r="WNQ2740" s="653"/>
      <c r="WNR2740" s="653"/>
      <c r="WNS2740" s="653"/>
      <c r="WNT2740" s="653"/>
      <c r="WNU2740" s="653"/>
      <c r="WNV2740" s="653"/>
      <c r="WNW2740" s="653"/>
      <c r="WNX2740" s="653"/>
      <c r="WNY2740" s="653"/>
      <c r="WNZ2740" s="653"/>
      <c r="WOA2740" s="653"/>
      <c r="WOB2740" s="653"/>
      <c r="WOC2740" s="653"/>
      <c r="WOD2740" s="653"/>
      <c r="WOE2740" s="653"/>
      <c r="WOF2740" s="653"/>
      <c r="WOG2740" s="653"/>
      <c r="WOH2740" s="653"/>
      <c r="WOI2740" s="653"/>
      <c r="WOJ2740" s="653"/>
      <c r="WOK2740" s="653"/>
      <c r="WOL2740" s="653"/>
      <c r="WOM2740" s="653"/>
      <c r="WON2740" s="653"/>
      <c r="WOO2740" s="653"/>
      <c r="WOP2740" s="653"/>
      <c r="WOQ2740" s="653"/>
      <c r="WOR2740" s="653"/>
      <c r="WOS2740" s="653"/>
      <c r="WOT2740" s="653"/>
      <c r="WOU2740" s="653"/>
      <c r="WOV2740" s="653"/>
      <c r="WOW2740" s="653"/>
      <c r="WOX2740" s="653"/>
      <c r="WOY2740" s="653"/>
      <c r="WOZ2740" s="653"/>
      <c r="WPA2740" s="653"/>
      <c r="WPB2740" s="653"/>
      <c r="WPC2740" s="653"/>
      <c r="WPD2740" s="653"/>
      <c r="WPE2740" s="653"/>
      <c r="WPF2740" s="653"/>
      <c r="WPG2740" s="653"/>
      <c r="WPH2740" s="653"/>
      <c r="WPI2740" s="653"/>
      <c r="WPJ2740" s="653"/>
      <c r="WPK2740" s="653"/>
      <c r="WPL2740" s="653"/>
      <c r="WPM2740" s="653"/>
      <c r="WPN2740" s="653"/>
      <c r="WPO2740" s="653"/>
      <c r="WPP2740" s="653"/>
      <c r="WPQ2740" s="653"/>
      <c r="WPR2740" s="653"/>
      <c r="WPS2740" s="653"/>
      <c r="WPT2740" s="653"/>
      <c r="WPU2740" s="653"/>
      <c r="WPV2740" s="653"/>
      <c r="WPW2740" s="653"/>
      <c r="WPX2740" s="653"/>
      <c r="WPY2740" s="653"/>
      <c r="WPZ2740" s="653"/>
      <c r="WQA2740" s="653"/>
      <c r="WQB2740" s="653"/>
      <c r="WQC2740" s="653"/>
      <c r="WQD2740" s="653"/>
      <c r="WQE2740" s="653"/>
      <c r="WQF2740" s="653"/>
      <c r="WQG2740" s="653"/>
      <c r="WQH2740" s="653"/>
      <c r="WQI2740" s="653"/>
      <c r="WQJ2740" s="653"/>
      <c r="WQK2740" s="653"/>
      <c r="WQL2740" s="653"/>
      <c r="WQM2740" s="653"/>
      <c r="WQN2740" s="653"/>
      <c r="WQO2740" s="653"/>
      <c r="WQP2740" s="653"/>
      <c r="WQQ2740" s="653"/>
      <c r="WQR2740" s="653"/>
      <c r="WQS2740" s="653"/>
      <c r="WQT2740" s="653"/>
      <c r="WQU2740" s="653"/>
      <c r="WQV2740" s="653"/>
      <c r="WQW2740" s="653"/>
      <c r="WQX2740" s="653"/>
      <c r="WQY2740" s="653"/>
      <c r="WQZ2740" s="653"/>
      <c r="WRA2740" s="653"/>
      <c r="WRB2740" s="653"/>
      <c r="WRC2740" s="653"/>
      <c r="WRD2740" s="653"/>
      <c r="WRE2740" s="653"/>
      <c r="WRF2740" s="653"/>
      <c r="WRG2740" s="653"/>
      <c r="WRH2740" s="653"/>
      <c r="WRI2740" s="653"/>
      <c r="WRJ2740" s="653"/>
      <c r="WRK2740" s="653"/>
      <c r="WRL2740" s="653"/>
      <c r="WRM2740" s="653"/>
      <c r="WRN2740" s="653"/>
      <c r="WRO2740" s="653"/>
      <c r="WRP2740" s="653"/>
      <c r="WRQ2740" s="653"/>
      <c r="WRR2740" s="653"/>
      <c r="WRS2740" s="653"/>
      <c r="WRT2740" s="653"/>
      <c r="WRU2740" s="653"/>
      <c r="WRV2740" s="653"/>
      <c r="WRW2740" s="653"/>
      <c r="WRX2740" s="653"/>
      <c r="WRY2740" s="653"/>
      <c r="WRZ2740" s="653"/>
      <c r="WSA2740" s="653"/>
      <c r="WSB2740" s="653"/>
      <c r="WSC2740" s="653"/>
      <c r="WSD2740" s="653"/>
      <c r="WSE2740" s="653"/>
      <c r="WSF2740" s="653"/>
      <c r="WSG2740" s="653"/>
      <c r="WSH2740" s="653"/>
      <c r="WSI2740" s="653"/>
      <c r="WSJ2740" s="653"/>
      <c r="WSK2740" s="653"/>
      <c r="WSL2740" s="653"/>
      <c r="WSM2740" s="653"/>
      <c r="WSN2740" s="653"/>
      <c r="WSO2740" s="653"/>
      <c r="WSP2740" s="653"/>
      <c r="WSQ2740" s="653"/>
      <c r="WSR2740" s="653"/>
      <c r="WSS2740" s="653"/>
      <c r="WST2740" s="653"/>
      <c r="WSU2740" s="653"/>
      <c r="WSV2740" s="653"/>
      <c r="WSW2740" s="653"/>
      <c r="WSX2740" s="653"/>
      <c r="WSY2740" s="653"/>
      <c r="WSZ2740" s="653"/>
      <c r="WTA2740" s="653"/>
      <c r="WTB2740" s="653"/>
      <c r="WTC2740" s="653"/>
      <c r="WTD2740" s="653"/>
      <c r="WTE2740" s="653"/>
      <c r="WTF2740" s="653"/>
      <c r="WTG2740" s="653"/>
      <c r="WTH2740" s="653"/>
      <c r="WTI2740" s="653"/>
      <c r="WTJ2740" s="653"/>
      <c r="WTK2740" s="653"/>
      <c r="WTL2740" s="653"/>
      <c r="WTM2740" s="653"/>
      <c r="WTN2740" s="653"/>
      <c r="WTO2740" s="653"/>
      <c r="WTP2740" s="653"/>
      <c r="WTQ2740" s="653"/>
      <c r="WTR2740" s="653"/>
      <c r="WTS2740" s="653"/>
      <c r="WTT2740" s="653"/>
      <c r="WTU2740" s="653"/>
      <c r="WTV2740" s="653"/>
      <c r="WTW2740" s="653"/>
      <c r="WTX2740" s="653"/>
      <c r="WTY2740" s="653"/>
      <c r="WTZ2740" s="653"/>
      <c r="WUA2740" s="653"/>
      <c r="WUB2740" s="653"/>
      <c r="WUC2740" s="653"/>
      <c r="WUD2740" s="653"/>
      <c r="WUE2740" s="653"/>
      <c r="WUF2740" s="653"/>
      <c r="WUG2740" s="653"/>
      <c r="WUH2740" s="653"/>
      <c r="WUI2740" s="653"/>
      <c r="WUJ2740" s="653"/>
      <c r="WUK2740" s="653"/>
      <c r="WUL2740" s="653"/>
      <c r="WUM2740" s="653"/>
      <c r="WUN2740" s="653"/>
      <c r="WUO2740" s="653"/>
      <c r="WUP2740" s="653"/>
      <c r="WUQ2740" s="653"/>
      <c r="WUR2740" s="653"/>
      <c r="WUS2740" s="653"/>
      <c r="WUT2740" s="653"/>
      <c r="WUU2740" s="653"/>
      <c r="WUV2740" s="653"/>
      <c r="WUW2740" s="653"/>
      <c r="WUX2740" s="653"/>
      <c r="WUY2740" s="653"/>
      <c r="WUZ2740" s="653"/>
      <c r="WVA2740" s="653"/>
      <c r="WVB2740" s="653"/>
      <c r="WVC2740" s="653"/>
      <c r="WVD2740" s="653"/>
      <c r="WVE2740" s="653"/>
      <c r="WVF2740" s="653"/>
      <c r="WVG2740" s="653"/>
      <c r="WVH2740" s="653"/>
      <c r="WVI2740" s="653"/>
      <c r="WVJ2740" s="653"/>
      <c r="WVK2740" s="653"/>
      <c r="WVL2740" s="653"/>
      <c r="WVM2740" s="653"/>
      <c r="WVN2740" s="653"/>
      <c r="WVO2740" s="653"/>
      <c r="WVP2740" s="653"/>
      <c r="WVQ2740" s="653"/>
      <c r="WVR2740" s="653"/>
      <c r="WVS2740" s="653"/>
      <c r="WVT2740" s="653"/>
      <c r="WVU2740" s="653"/>
      <c r="WVV2740" s="653"/>
      <c r="WVW2740" s="653"/>
      <c r="WVX2740" s="653"/>
      <c r="WVY2740" s="653"/>
      <c r="WVZ2740" s="653"/>
      <c r="WWA2740" s="653"/>
      <c r="WWB2740" s="653"/>
      <c r="WWC2740" s="653"/>
      <c r="WWD2740" s="653"/>
      <c r="WWE2740" s="653"/>
      <c r="WWF2740" s="653"/>
      <c r="WWG2740" s="653"/>
      <c r="WWH2740" s="653"/>
      <c r="WWI2740" s="653"/>
      <c r="WWJ2740" s="653"/>
      <c r="WWK2740" s="653"/>
      <c r="WWL2740" s="653"/>
      <c r="WWM2740" s="653"/>
      <c r="WWN2740" s="653"/>
      <c r="WWO2740" s="653"/>
      <c r="WWP2740" s="653"/>
      <c r="WWQ2740" s="653"/>
      <c r="WWR2740" s="653"/>
      <c r="WWS2740" s="653"/>
      <c r="WWT2740" s="653"/>
      <c r="WWU2740" s="653"/>
      <c r="WWV2740" s="653"/>
      <c r="WWW2740" s="653"/>
      <c r="WWX2740" s="653"/>
      <c r="WWY2740" s="653"/>
      <c r="WWZ2740" s="653"/>
      <c r="WXA2740" s="653"/>
      <c r="WXB2740" s="653"/>
      <c r="WXC2740" s="653"/>
      <c r="WXD2740" s="653"/>
      <c r="WXE2740" s="653"/>
      <c r="WXF2740" s="653"/>
      <c r="WXG2740" s="653"/>
      <c r="WXH2740" s="653"/>
      <c r="WXI2740" s="653"/>
      <c r="WXJ2740" s="653"/>
      <c r="WXK2740" s="653"/>
      <c r="WXL2740" s="653"/>
      <c r="WXM2740" s="653"/>
      <c r="WXN2740" s="653"/>
      <c r="WXO2740" s="653"/>
      <c r="WXP2740" s="653"/>
      <c r="WXQ2740" s="653"/>
      <c r="WXR2740" s="653"/>
      <c r="WXS2740" s="653"/>
      <c r="WXT2740" s="653"/>
      <c r="WXU2740" s="653"/>
      <c r="WXV2740" s="653"/>
      <c r="WXW2740" s="653"/>
      <c r="WXX2740" s="653"/>
      <c r="WXY2740" s="653"/>
      <c r="WXZ2740" s="653"/>
      <c r="WYA2740" s="653"/>
      <c r="WYB2740" s="653"/>
      <c r="WYC2740" s="653"/>
      <c r="WYD2740" s="653"/>
      <c r="WYE2740" s="653"/>
      <c r="WYF2740" s="653"/>
      <c r="WYG2740" s="653"/>
      <c r="WYH2740" s="653"/>
      <c r="WYI2740" s="653"/>
      <c r="WYJ2740" s="653"/>
      <c r="WYK2740" s="653"/>
      <c r="WYL2740" s="653"/>
      <c r="WYM2740" s="653"/>
      <c r="WYN2740" s="653"/>
      <c r="WYO2740" s="653"/>
      <c r="WYP2740" s="653"/>
      <c r="WYQ2740" s="653"/>
      <c r="WYR2740" s="653"/>
      <c r="WYS2740" s="653"/>
      <c r="WYT2740" s="653"/>
      <c r="WYU2740" s="653"/>
      <c r="WYV2740" s="653"/>
      <c r="WYW2740" s="653"/>
      <c r="WYX2740" s="653"/>
      <c r="WYY2740" s="653"/>
      <c r="WYZ2740" s="653"/>
      <c r="WZA2740" s="653"/>
      <c r="WZB2740" s="653"/>
      <c r="WZC2740" s="653"/>
      <c r="WZD2740" s="653"/>
      <c r="WZE2740" s="653"/>
      <c r="WZF2740" s="653"/>
      <c r="WZG2740" s="653"/>
      <c r="WZH2740" s="653"/>
      <c r="WZI2740" s="653"/>
      <c r="WZJ2740" s="653"/>
      <c r="WZK2740" s="653"/>
      <c r="WZL2740" s="653"/>
      <c r="WZM2740" s="653"/>
      <c r="WZN2740" s="653"/>
      <c r="WZO2740" s="653"/>
      <c r="WZP2740" s="653"/>
      <c r="WZQ2740" s="653"/>
      <c r="WZR2740" s="653"/>
      <c r="WZS2740" s="653"/>
      <c r="WZT2740" s="653"/>
      <c r="WZU2740" s="653"/>
      <c r="WZV2740" s="653"/>
      <c r="WZW2740" s="653"/>
      <c r="WZX2740" s="653"/>
      <c r="WZY2740" s="653"/>
      <c r="WZZ2740" s="653"/>
      <c r="XAA2740" s="653"/>
      <c r="XAB2740" s="653"/>
      <c r="XAC2740" s="653"/>
      <c r="XAD2740" s="653"/>
      <c r="XAE2740" s="653"/>
      <c r="XAF2740" s="653"/>
      <c r="XAG2740" s="653"/>
      <c r="XAH2740" s="653"/>
      <c r="XAI2740" s="653"/>
      <c r="XAJ2740" s="653"/>
      <c r="XAK2740" s="653"/>
      <c r="XAL2740" s="653"/>
      <c r="XAM2740" s="653"/>
      <c r="XAN2740" s="653"/>
      <c r="XAO2740" s="653"/>
      <c r="XAP2740" s="653"/>
      <c r="XAQ2740" s="653"/>
      <c r="XAR2740" s="653"/>
      <c r="XAS2740" s="653"/>
      <c r="XAT2740" s="653"/>
      <c r="XAU2740" s="653"/>
      <c r="XAV2740" s="653"/>
      <c r="XAW2740" s="653"/>
      <c r="XAX2740" s="653"/>
      <c r="XAY2740" s="653"/>
      <c r="XAZ2740" s="653"/>
      <c r="XBA2740" s="653"/>
      <c r="XBB2740" s="653"/>
      <c r="XBC2740" s="653"/>
      <c r="XBD2740" s="653"/>
      <c r="XBE2740" s="653"/>
      <c r="XBF2740" s="653"/>
      <c r="XBG2740" s="653"/>
      <c r="XBH2740" s="653"/>
      <c r="XBI2740" s="653"/>
      <c r="XBJ2740" s="653"/>
      <c r="XBK2740" s="653"/>
      <c r="XBL2740" s="653"/>
      <c r="XBM2740" s="653"/>
      <c r="XBN2740" s="653"/>
      <c r="XBO2740" s="653"/>
      <c r="XBP2740" s="653"/>
      <c r="XBQ2740" s="653"/>
      <c r="XBR2740" s="653"/>
      <c r="XBS2740" s="653"/>
      <c r="XBT2740" s="653"/>
      <c r="XBU2740" s="653"/>
      <c r="XBV2740" s="653"/>
      <c r="XBW2740" s="653"/>
      <c r="XBX2740" s="653"/>
      <c r="XBY2740" s="653"/>
      <c r="XBZ2740" s="653"/>
      <c r="XCA2740" s="653"/>
      <c r="XCB2740" s="653"/>
      <c r="XCC2740" s="653"/>
      <c r="XCD2740" s="653"/>
      <c r="XCE2740" s="653"/>
      <c r="XCF2740" s="653"/>
      <c r="XCG2740" s="653"/>
      <c r="XCH2740" s="653"/>
      <c r="XCI2740" s="653"/>
      <c r="XCJ2740" s="653"/>
      <c r="XCK2740" s="653"/>
      <c r="XCL2740" s="653"/>
      <c r="XCM2740" s="653"/>
      <c r="XCN2740" s="653"/>
      <c r="XCO2740" s="653"/>
      <c r="XCP2740" s="653"/>
      <c r="XCQ2740" s="653"/>
      <c r="XCR2740" s="653"/>
      <c r="XCS2740" s="653"/>
      <c r="XCT2740" s="653"/>
      <c r="XCU2740" s="653"/>
      <c r="XCV2740" s="653"/>
      <c r="XCW2740" s="653"/>
      <c r="XCX2740" s="653"/>
      <c r="XCY2740" s="653"/>
      <c r="XCZ2740" s="653"/>
      <c r="XDA2740" s="653"/>
      <c r="XDB2740" s="653"/>
      <c r="XDC2740" s="653"/>
      <c r="XDD2740" s="653"/>
      <c r="XDE2740" s="653"/>
      <c r="XDF2740" s="653"/>
      <c r="XDG2740" s="653"/>
      <c r="XDH2740" s="653"/>
      <c r="XDI2740" s="653"/>
      <c r="XDJ2740" s="653"/>
      <c r="XDK2740" s="653"/>
      <c r="XDL2740" s="653"/>
      <c r="XDM2740" s="653"/>
      <c r="XDN2740" s="653"/>
      <c r="XDO2740" s="653"/>
      <c r="XDP2740" s="653"/>
      <c r="XDQ2740" s="653"/>
      <c r="XDR2740" s="653"/>
      <c r="XDS2740" s="653"/>
      <c r="XDT2740" s="653"/>
      <c r="XDU2740" s="653"/>
      <c r="XDV2740" s="653"/>
      <c r="XDW2740" s="653"/>
      <c r="XDX2740" s="653"/>
      <c r="XDY2740" s="653"/>
      <c r="XDZ2740" s="653"/>
      <c r="XEA2740" s="653"/>
      <c r="XEB2740" s="653"/>
      <c r="XEC2740" s="653"/>
      <c r="XED2740" s="653"/>
      <c r="XEE2740" s="653"/>
      <c r="XEF2740" s="653"/>
      <c r="XEG2740" s="653"/>
      <c r="XEH2740" s="653"/>
      <c r="XEI2740" s="653"/>
      <c r="XEJ2740" s="653"/>
      <c r="XEK2740" s="653"/>
      <c r="XEL2740" s="653"/>
      <c r="XEM2740" s="653"/>
      <c r="XEN2740" s="653"/>
      <c r="XEO2740" s="653"/>
      <c r="XEP2740" s="653"/>
      <c r="XEQ2740" s="653"/>
      <c r="XER2740" s="653"/>
      <c r="XES2740" s="653"/>
      <c r="XET2740" s="653"/>
      <c r="XEU2740" s="653"/>
      <c r="XEV2740" s="653"/>
      <c r="XEW2740" s="653"/>
      <c r="XEX2740" s="653"/>
      <c r="XEY2740" s="653"/>
      <c r="XEZ2740" s="653"/>
      <c r="XFA2740" s="653"/>
      <c r="XFB2740" s="653"/>
      <c r="XFC2740" s="653"/>
      <c r="XFD2740" s="653"/>
    </row>
    <row r="2741" spans="1:16384" x14ac:dyDescent="0.25">
      <c r="A2741" s="935"/>
      <c r="B2741" s="653"/>
      <c r="C2741" s="645" t="s">
        <v>7206</v>
      </c>
      <c r="D2741" s="645" t="s">
        <v>519</v>
      </c>
      <c r="E2741" s="651" t="s">
        <v>149</v>
      </c>
      <c r="F2741" s="651" t="s">
        <v>121</v>
      </c>
      <c r="G2741" s="648">
        <v>200</v>
      </c>
      <c r="H2741" s="648">
        <v>200</v>
      </c>
      <c r="I2741" s="14">
        <v>1</v>
      </c>
      <c r="J2741" s="653"/>
      <c r="K2741" s="653"/>
      <c r="L2741" s="653"/>
      <c r="M2741" s="653"/>
      <c r="N2741" s="653"/>
      <c r="O2741" s="653"/>
      <c r="P2741" s="653"/>
      <c r="Q2741" s="653"/>
      <c r="R2741" s="653"/>
      <c r="S2741" s="653"/>
      <c r="T2741" s="653"/>
      <c r="U2741" s="653"/>
      <c r="V2741" s="653"/>
      <c r="W2741" s="653"/>
      <c r="X2741" s="653"/>
      <c r="Y2741" s="653"/>
      <c r="Z2741" s="653"/>
      <c r="AA2741" s="653"/>
      <c r="AB2741" s="653"/>
      <c r="AC2741" s="653"/>
      <c r="AD2741" s="653"/>
      <c r="AE2741" s="653"/>
      <c r="AF2741" s="653"/>
      <c r="AG2741" s="653"/>
      <c r="AH2741" s="653"/>
      <c r="AI2741" s="653"/>
      <c r="AJ2741" s="653"/>
      <c r="AK2741" s="653"/>
      <c r="AL2741" s="653"/>
      <c r="AM2741" s="653"/>
      <c r="AN2741" s="653"/>
      <c r="AO2741" s="653"/>
      <c r="AP2741" s="653"/>
      <c r="AQ2741" s="653"/>
      <c r="AR2741" s="653"/>
      <c r="AS2741" s="653"/>
      <c r="AT2741" s="653"/>
      <c r="AU2741" s="653"/>
      <c r="AV2741" s="653"/>
      <c r="AW2741" s="653"/>
      <c r="AX2741" s="653"/>
      <c r="AY2741" s="653"/>
      <c r="AZ2741" s="653"/>
      <c r="BA2741" s="653"/>
      <c r="BB2741" s="653"/>
      <c r="BC2741" s="653"/>
      <c r="BD2741" s="653"/>
      <c r="BE2741" s="653"/>
      <c r="BF2741" s="653"/>
      <c r="BG2741" s="653"/>
      <c r="BH2741" s="653"/>
      <c r="BI2741" s="653"/>
      <c r="BJ2741" s="653"/>
      <c r="BK2741" s="653"/>
      <c r="BL2741" s="653"/>
      <c r="BM2741" s="653"/>
      <c r="BN2741" s="653"/>
      <c r="BO2741" s="653"/>
      <c r="BP2741" s="653"/>
      <c r="BQ2741" s="653"/>
      <c r="BR2741" s="653"/>
      <c r="BS2741" s="653"/>
      <c r="BT2741" s="653"/>
      <c r="BU2741" s="653"/>
      <c r="BV2741" s="653"/>
      <c r="BW2741" s="653"/>
      <c r="BX2741" s="653"/>
      <c r="BY2741" s="653"/>
      <c r="BZ2741" s="653"/>
      <c r="CA2741" s="653"/>
      <c r="CB2741" s="653"/>
      <c r="CC2741" s="653"/>
      <c r="CD2741" s="653"/>
      <c r="CE2741" s="653"/>
      <c r="CF2741" s="653"/>
      <c r="CG2741" s="653"/>
      <c r="CH2741" s="653"/>
      <c r="CI2741" s="653"/>
      <c r="CJ2741" s="653"/>
      <c r="CK2741" s="653"/>
      <c r="CL2741" s="653"/>
      <c r="CM2741" s="653"/>
      <c r="CN2741" s="653"/>
      <c r="CO2741" s="653"/>
      <c r="CP2741" s="653"/>
      <c r="CQ2741" s="653"/>
      <c r="CR2741" s="653"/>
      <c r="CS2741" s="653"/>
      <c r="CT2741" s="653"/>
      <c r="CU2741" s="653"/>
      <c r="CV2741" s="653"/>
      <c r="CW2741" s="653"/>
      <c r="CX2741" s="653"/>
      <c r="CY2741" s="653"/>
      <c r="CZ2741" s="653"/>
      <c r="DA2741" s="653"/>
      <c r="DB2741" s="653"/>
      <c r="DC2741" s="653"/>
      <c r="DD2741" s="653"/>
      <c r="DE2741" s="653"/>
      <c r="DF2741" s="653"/>
      <c r="DG2741" s="653"/>
      <c r="DH2741" s="653"/>
      <c r="DI2741" s="653"/>
      <c r="DJ2741" s="653"/>
      <c r="DK2741" s="653"/>
      <c r="DL2741" s="653"/>
      <c r="DM2741" s="653"/>
      <c r="DN2741" s="653"/>
      <c r="DO2741" s="653"/>
      <c r="DP2741" s="653"/>
      <c r="DQ2741" s="653"/>
      <c r="DR2741" s="653"/>
      <c r="DS2741" s="653"/>
      <c r="DT2741" s="653"/>
      <c r="DU2741" s="653"/>
      <c r="DV2741" s="653"/>
      <c r="DW2741" s="653"/>
      <c r="DX2741" s="653"/>
      <c r="DY2741" s="653"/>
      <c r="DZ2741" s="653"/>
      <c r="EA2741" s="653"/>
      <c r="EB2741" s="653"/>
      <c r="EC2741" s="653"/>
      <c r="ED2741" s="653"/>
      <c r="EE2741" s="653"/>
      <c r="EF2741" s="653"/>
      <c r="EG2741" s="653"/>
      <c r="EH2741" s="653"/>
      <c r="EI2741" s="653"/>
      <c r="EJ2741" s="653"/>
      <c r="EK2741" s="653"/>
      <c r="EL2741" s="653"/>
      <c r="EM2741" s="653"/>
      <c r="EN2741" s="653"/>
      <c r="EO2741" s="653"/>
      <c r="EP2741" s="653"/>
      <c r="EQ2741" s="653"/>
      <c r="ER2741" s="653"/>
      <c r="ES2741" s="653"/>
      <c r="ET2741" s="653"/>
      <c r="EU2741" s="653"/>
      <c r="EV2741" s="653"/>
      <c r="EW2741" s="653"/>
      <c r="EX2741" s="653"/>
      <c r="EY2741" s="653"/>
      <c r="EZ2741" s="653"/>
      <c r="FA2741" s="653"/>
      <c r="FB2741" s="653"/>
      <c r="FC2741" s="653"/>
      <c r="FD2741" s="653"/>
      <c r="FE2741" s="653"/>
      <c r="FF2741" s="653"/>
      <c r="FG2741" s="653"/>
      <c r="FH2741" s="653"/>
      <c r="FI2741" s="653"/>
      <c r="FJ2741" s="653"/>
      <c r="FK2741" s="653"/>
      <c r="FL2741" s="653"/>
      <c r="FM2741" s="653"/>
      <c r="FN2741" s="653"/>
      <c r="FO2741" s="653"/>
      <c r="FP2741" s="653"/>
      <c r="FQ2741" s="653"/>
      <c r="FR2741" s="653"/>
      <c r="FS2741" s="653"/>
      <c r="FT2741" s="653"/>
      <c r="FU2741" s="653"/>
      <c r="FV2741" s="653"/>
      <c r="FW2741" s="653"/>
      <c r="FX2741" s="653"/>
      <c r="FY2741" s="653"/>
      <c r="FZ2741" s="653"/>
      <c r="GA2741" s="653"/>
      <c r="GB2741" s="653"/>
      <c r="GC2741" s="653"/>
      <c r="GD2741" s="653"/>
      <c r="GE2741" s="653"/>
      <c r="GF2741" s="653"/>
      <c r="GG2741" s="653"/>
      <c r="GH2741" s="653"/>
      <c r="GI2741" s="653"/>
      <c r="GJ2741" s="653"/>
      <c r="GK2741" s="653"/>
      <c r="GL2741" s="653"/>
      <c r="GM2741" s="653"/>
      <c r="GN2741" s="653"/>
      <c r="GO2741" s="653"/>
      <c r="GP2741" s="653"/>
      <c r="GQ2741" s="653"/>
      <c r="GR2741" s="653"/>
      <c r="GS2741" s="653"/>
      <c r="GT2741" s="653"/>
      <c r="GU2741" s="653"/>
      <c r="GV2741" s="653"/>
      <c r="GW2741" s="653"/>
      <c r="GX2741" s="653"/>
      <c r="GY2741" s="653"/>
      <c r="GZ2741" s="653"/>
      <c r="HA2741" s="653"/>
      <c r="HB2741" s="653"/>
      <c r="HC2741" s="653"/>
      <c r="HD2741" s="653"/>
      <c r="HE2741" s="653"/>
      <c r="HF2741" s="653"/>
      <c r="HG2741" s="653"/>
      <c r="HH2741" s="653"/>
      <c r="HI2741" s="653"/>
      <c r="HJ2741" s="653"/>
      <c r="HK2741" s="653"/>
      <c r="HL2741" s="653"/>
      <c r="HM2741" s="653"/>
      <c r="HN2741" s="653"/>
      <c r="HO2741" s="653"/>
      <c r="HP2741" s="653"/>
      <c r="HQ2741" s="653"/>
      <c r="HR2741" s="653"/>
      <c r="HS2741" s="653"/>
      <c r="HT2741" s="653"/>
      <c r="HU2741" s="653"/>
      <c r="HV2741" s="653"/>
      <c r="HW2741" s="653"/>
      <c r="HX2741" s="653"/>
      <c r="HY2741" s="653"/>
      <c r="HZ2741" s="653"/>
      <c r="IA2741" s="653"/>
      <c r="IB2741" s="653"/>
      <c r="IC2741" s="653"/>
      <c r="ID2741" s="653"/>
      <c r="IE2741" s="653"/>
      <c r="IF2741" s="653"/>
      <c r="IG2741" s="653"/>
      <c r="IH2741" s="653"/>
      <c r="II2741" s="653"/>
      <c r="IJ2741" s="653"/>
      <c r="IK2741" s="653"/>
      <c r="IL2741" s="653"/>
      <c r="IM2741" s="653"/>
      <c r="IN2741" s="653"/>
      <c r="IO2741" s="653"/>
      <c r="IP2741" s="653"/>
      <c r="IQ2741" s="653"/>
      <c r="IR2741" s="653"/>
      <c r="IS2741" s="653"/>
      <c r="IT2741" s="653"/>
      <c r="IU2741" s="653"/>
      <c r="IV2741" s="653"/>
      <c r="IW2741" s="653"/>
      <c r="IX2741" s="653"/>
      <c r="IY2741" s="653"/>
      <c r="IZ2741" s="653"/>
      <c r="JA2741" s="653"/>
      <c r="JB2741" s="653"/>
      <c r="JC2741" s="653"/>
      <c r="JD2741" s="653"/>
      <c r="JE2741" s="653"/>
      <c r="JF2741" s="653"/>
      <c r="JG2741" s="653"/>
      <c r="JH2741" s="653"/>
      <c r="JI2741" s="653"/>
      <c r="JJ2741" s="653"/>
      <c r="JK2741" s="653"/>
      <c r="JL2741" s="653"/>
      <c r="JM2741" s="653"/>
      <c r="JN2741" s="653"/>
      <c r="JO2741" s="653"/>
      <c r="JP2741" s="653"/>
      <c r="JQ2741" s="653"/>
      <c r="JR2741" s="653"/>
      <c r="JS2741" s="653"/>
      <c r="JT2741" s="653"/>
      <c r="JU2741" s="653"/>
      <c r="JV2741" s="653"/>
      <c r="JW2741" s="653"/>
      <c r="JX2741" s="653"/>
      <c r="JY2741" s="653"/>
      <c r="JZ2741" s="653"/>
      <c r="KA2741" s="653"/>
      <c r="KB2741" s="653"/>
      <c r="KC2741" s="653"/>
      <c r="KD2741" s="653"/>
      <c r="KE2741" s="653"/>
      <c r="KF2741" s="653"/>
      <c r="KG2741" s="653"/>
      <c r="KH2741" s="653"/>
      <c r="KI2741" s="653"/>
      <c r="KJ2741" s="653"/>
      <c r="KK2741" s="653"/>
      <c r="KL2741" s="653"/>
      <c r="KM2741" s="653"/>
      <c r="KN2741" s="653"/>
      <c r="KO2741" s="653"/>
      <c r="KP2741" s="653"/>
      <c r="KQ2741" s="653"/>
      <c r="KR2741" s="653"/>
      <c r="KS2741" s="653"/>
      <c r="KT2741" s="653"/>
      <c r="KU2741" s="653"/>
      <c r="KV2741" s="653"/>
      <c r="KW2741" s="653"/>
      <c r="KX2741" s="653"/>
      <c r="KY2741" s="653"/>
      <c r="KZ2741" s="653"/>
      <c r="LA2741" s="653"/>
      <c r="LB2741" s="653"/>
      <c r="LC2741" s="653"/>
      <c r="LD2741" s="653"/>
      <c r="LE2741" s="653"/>
      <c r="LF2741" s="653"/>
      <c r="LG2741" s="653"/>
      <c r="LH2741" s="653"/>
      <c r="LI2741" s="653"/>
      <c r="LJ2741" s="653"/>
      <c r="LK2741" s="653"/>
      <c r="LL2741" s="653"/>
      <c r="LM2741" s="653"/>
      <c r="LN2741" s="653"/>
      <c r="LO2741" s="653"/>
      <c r="LP2741" s="653"/>
      <c r="LQ2741" s="653"/>
      <c r="LR2741" s="653"/>
      <c r="LS2741" s="653"/>
      <c r="LT2741" s="653"/>
      <c r="LU2741" s="653"/>
      <c r="LV2741" s="653"/>
      <c r="LW2741" s="653"/>
      <c r="LX2741" s="653"/>
      <c r="LY2741" s="653"/>
      <c r="LZ2741" s="653"/>
      <c r="MA2741" s="653"/>
      <c r="MB2741" s="653"/>
      <c r="MC2741" s="653"/>
      <c r="MD2741" s="653"/>
      <c r="ME2741" s="653"/>
      <c r="MF2741" s="653"/>
      <c r="MG2741" s="653"/>
      <c r="MH2741" s="653"/>
      <c r="MI2741" s="653"/>
      <c r="MJ2741" s="653"/>
      <c r="MK2741" s="653"/>
      <c r="ML2741" s="653"/>
      <c r="MM2741" s="653"/>
      <c r="MN2741" s="653"/>
      <c r="MO2741" s="653"/>
      <c r="MP2741" s="653"/>
      <c r="MQ2741" s="653"/>
      <c r="MR2741" s="653"/>
      <c r="MS2741" s="653"/>
      <c r="MT2741" s="653"/>
      <c r="MU2741" s="653"/>
      <c r="MV2741" s="653"/>
      <c r="MW2741" s="653"/>
      <c r="MX2741" s="653"/>
      <c r="MY2741" s="653"/>
      <c r="MZ2741" s="653"/>
      <c r="NA2741" s="653"/>
      <c r="NB2741" s="653"/>
      <c r="NC2741" s="653"/>
      <c r="ND2741" s="653"/>
      <c r="NE2741" s="653"/>
      <c r="NF2741" s="653"/>
      <c r="NG2741" s="653"/>
      <c r="NH2741" s="653"/>
      <c r="NI2741" s="653"/>
      <c r="NJ2741" s="653"/>
      <c r="NK2741" s="653"/>
      <c r="NL2741" s="653"/>
      <c r="NM2741" s="653"/>
      <c r="NN2741" s="653"/>
      <c r="NO2741" s="653"/>
      <c r="NP2741" s="653"/>
      <c r="NQ2741" s="653"/>
      <c r="NR2741" s="653"/>
      <c r="NS2741" s="653"/>
      <c r="NT2741" s="653"/>
      <c r="NU2741" s="653"/>
      <c r="NV2741" s="653"/>
      <c r="NW2741" s="653"/>
      <c r="NX2741" s="653"/>
      <c r="NY2741" s="653"/>
      <c r="NZ2741" s="653"/>
      <c r="OA2741" s="653"/>
      <c r="OB2741" s="653"/>
      <c r="OC2741" s="653"/>
      <c r="OD2741" s="653"/>
      <c r="OE2741" s="653"/>
      <c r="OF2741" s="653"/>
      <c r="OG2741" s="653"/>
      <c r="OH2741" s="653"/>
      <c r="OI2741" s="653"/>
      <c r="OJ2741" s="653"/>
      <c r="OK2741" s="653"/>
      <c r="OL2741" s="653"/>
      <c r="OM2741" s="653"/>
      <c r="ON2741" s="653"/>
      <c r="OO2741" s="653"/>
      <c r="OP2741" s="653"/>
      <c r="OQ2741" s="653"/>
      <c r="OR2741" s="653"/>
      <c r="OS2741" s="653"/>
      <c r="OT2741" s="653"/>
      <c r="OU2741" s="653"/>
      <c r="OV2741" s="653"/>
      <c r="OW2741" s="653"/>
      <c r="OX2741" s="653"/>
      <c r="OY2741" s="653"/>
      <c r="OZ2741" s="653"/>
      <c r="PA2741" s="653"/>
      <c r="PB2741" s="653"/>
      <c r="PC2741" s="653"/>
      <c r="PD2741" s="653"/>
      <c r="PE2741" s="653"/>
      <c r="PF2741" s="653"/>
      <c r="PG2741" s="653"/>
      <c r="PH2741" s="653"/>
      <c r="PI2741" s="653"/>
      <c r="PJ2741" s="653"/>
      <c r="PK2741" s="653"/>
      <c r="PL2741" s="653"/>
      <c r="PM2741" s="653"/>
      <c r="PN2741" s="653"/>
      <c r="PO2741" s="653"/>
      <c r="PP2741" s="653"/>
      <c r="PQ2741" s="653"/>
      <c r="PR2741" s="653"/>
      <c r="PS2741" s="653"/>
      <c r="PT2741" s="653"/>
      <c r="PU2741" s="653"/>
      <c r="PV2741" s="653"/>
      <c r="PW2741" s="653"/>
      <c r="PX2741" s="653"/>
      <c r="PY2741" s="653"/>
      <c r="PZ2741" s="653"/>
      <c r="QA2741" s="653"/>
      <c r="QB2741" s="653"/>
      <c r="QC2741" s="653"/>
      <c r="QD2741" s="653"/>
      <c r="QE2741" s="653"/>
      <c r="QF2741" s="653"/>
      <c r="QG2741" s="653"/>
      <c r="QH2741" s="653"/>
      <c r="QI2741" s="653"/>
      <c r="QJ2741" s="653"/>
      <c r="QK2741" s="653"/>
      <c r="QL2741" s="653"/>
      <c r="QM2741" s="653"/>
      <c r="QN2741" s="653"/>
      <c r="QO2741" s="653"/>
      <c r="QP2741" s="653"/>
      <c r="QQ2741" s="653"/>
      <c r="QR2741" s="653"/>
      <c r="QS2741" s="653"/>
      <c r="QT2741" s="653"/>
      <c r="QU2741" s="653"/>
      <c r="QV2741" s="653"/>
      <c r="QW2741" s="653"/>
      <c r="QX2741" s="653"/>
      <c r="QY2741" s="653"/>
      <c r="QZ2741" s="653"/>
      <c r="RA2741" s="653"/>
      <c r="RB2741" s="653"/>
      <c r="RC2741" s="653"/>
      <c r="RD2741" s="653"/>
      <c r="RE2741" s="653"/>
      <c r="RF2741" s="653"/>
      <c r="RG2741" s="653"/>
      <c r="RH2741" s="653"/>
      <c r="RI2741" s="653"/>
      <c r="RJ2741" s="653"/>
      <c r="RK2741" s="653"/>
      <c r="RL2741" s="653"/>
      <c r="RM2741" s="653"/>
      <c r="RN2741" s="653"/>
      <c r="RO2741" s="653"/>
      <c r="RP2741" s="653"/>
      <c r="RQ2741" s="653"/>
      <c r="RR2741" s="653"/>
      <c r="RS2741" s="653"/>
      <c r="RT2741" s="653"/>
      <c r="RU2741" s="653"/>
      <c r="RV2741" s="653"/>
      <c r="RW2741" s="653"/>
      <c r="RX2741" s="653"/>
      <c r="RY2741" s="653"/>
      <c r="RZ2741" s="653"/>
      <c r="SA2741" s="653"/>
      <c r="SB2741" s="653"/>
      <c r="SC2741" s="653"/>
      <c r="SD2741" s="653"/>
      <c r="SE2741" s="653"/>
      <c r="SF2741" s="653"/>
      <c r="SG2741" s="653"/>
      <c r="SH2741" s="653"/>
      <c r="SI2741" s="653"/>
      <c r="SJ2741" s="653"/>
      <c r="SK2741" s="653"/>
      <c r="SL2741" s="653"/>
      <c r="SM2741" s="653"/>
      <c r="SN2741" s="653"/>
      <c r="SO2741" s="653"/>
      <c r="SP2741" s="653"/>
      <c r="SQ2741" s="653"/>
      <c r="SR2741" s="653"/>
      <c r="SS2741" s="653"/>
      <c r="ST2741" s="653"/>
      <c r="SU2741" s="653"/>
      <c r="SV2741" s="653"/>
      <c r="SW2741" s="653"/>
      <c r="SX2741" s="653"/>
      <c r="SY2741" s="653"/>
      <c r="SZ2741" s="653"/>
      <c r="TA2741" s="653"/>
      <c r="TB2741" s="653"/>
      <c r="TC2741" s="653"/>
      <c r="TD2741" s="653"/>
      <c r="TE2741" s="653"/>
      <c r="TF2741" s="653"/>
      <c r="TG2741" s="653"/>
      <c r="TH2741" s="653"/>
      <c r="TI2741" s="653"/>
      <c r="TJ2741" s="653"/>
      <c r="TK2741" s="653"/>
      <c r="TL2741" s="653"/>
      <c r="TM2741" s="653"/>
      <c r="TN2741" s="653"/>
      <c r="TO2741" s="653"/>
      <c r="TP2741" s="653"/>
      <c r="TQ2741" s="653"/>
      <c r="TR2741" s="653"/>
      <c r="TS2741" s="653"/>
      <c r="TT2741" s="653"/>
      <c r="TU2741" s="653"/>
      <c r="TV2741" s="653"/>
      <c r="TW2741" s="653"/>
      <c r="TX2741" s="653"/>
      <c r="TY2741" s="653"/>
      <c r="TZ2741" s="653"/>
      <c r="UA2741" s="653"/>
      <c r="UB2741" s="653"/>
      <c r="UC2741" s="653"/>
      <c r="UD2741" s="653"/>
      <c r="UE2741" s="653"/>
      <c r="UF2741" s="653"/>
      <c r="UG2741" s="653"/>
      <c r="UH2741" s="653"/>
      <c r="UI2741" s="653"/>
      <c r="UJ2741" s="653"/>
      <c r="UK2741" s="653"/>
      <c r="UL2741" s="653"/>
      <c r="UM2741" s="653"/>
      <c r="UN2741" s="653"/>
      <c r="UO2741" s="653"/>
      <c r="UP2741" s="653"/>
      <c r="UQ2741" s="653"/>
      <c r="UR2741" s="653"/>
      <c r="US2741" s="653"/>
      <c r="UT2741" s="653"/>
      <c r="UU2741" s="653"/>
      <c r="UV2741" s="653"/>
      <c r="UW2741" s="653"/>
      <c r="UX2741" s="653"/>
      <c r="UY2741" s="653"/>
      <c r="UZ2741" s="653"/>
      <c r="VA2741" s="653"/>
      <c r="VB2741" s="653"/>
      <c r="VC2741" s="653"/>
      <c r="VD2741" s="653"/>
      <c r="VE2741" s="653"/>
      <c r="VF2741" s="653"/>
      <c r="VG2741" s="653"/>
      <c r="VH2741" s="653"/>
      <c r="VI2741" s="653"/>
      <c r="VJ2741" s="653"/>
      <c r="VK2741" s="653"/>
      <c r="VL2741" s="653"/>
      <c r="VM2741" s="653"/>
      <c r="VN2741" s="653"/>
      <c r="VO2741" s="653"/>
      <c r="VP2741" s="653"/>
      <c r="VQ2741" s="653"/>
      <c r="VR2741" s="653"/>
      <c r="VS2741" s="653"/>
      <c r="VT2741" s="653"/>
      <c r="VU2741" s="653"/>
      <c r="VV2741" s="653"/>
      <c r="VW2741" s="653"/>
      <c r="VX2741" s="653"/>
      <c r="VY2741" s="653"/>
      <c r="VZ2741" s="653"/>
      <c r="WA2741" s="653"/>
      <c r="WB2741" s="653"/>
      <c r="WC2741" s="653"/>
      <c r="WD2741" s="653"/>
      <c r="WE2741" s="653"/>
      <c r="WF2741" s="653"/>
      <c r="WG2741" s="653"/>
      <c r="WH2741" s="653"/>
      <c r="WI2741" s="653"/>
      <c r="WJ2741" s="653"/>
      <c r="WK2741" s="653"/>
      <c r="WL2741" s="653"/>
      <c r="WM2741" s="653"/>
      <c r="WN2741" s="653"/>
      <c r="WO2741" s="653"/>
      <c r="WP2741" s="653"/>
      <c r="WQ2741" s="653"/>
      <c r="WR2741" s="653"/>
      <c r="WS2741" s="653"/>
      <c r="WT2741" s="653"/>
      <c r="WU2741" s="653"/>
      <c r="WV2741" s="653"/>
      <c r="WW2741" s="653"/>
      <c r="WX2741" s="653"/>
      <c r="WY2741" s="653"/>
      <c r="WZ2741" s="653"/>
      <c r="XA2741" s="653"/>
      <c r="XB2741" s="653"/>
      <c r="XC2741" s="653"/>
      <c r="XD2741" s="653"/>
      <c r="XE2741" s="653"/>
      <c r="XF2741" s="653"/>
      <c r="XG2741" s="653"/>
      <c r="XH2741" s="653"/>
      <c r="XI2741" s="653"/>
      <c r="XJ2741" s="653"/>
      <c r="XK2741" s="653"/>
      <c r="XL2741" s="653"/>
      <c r="XM2741" s="653"/>
      <c r="XN2741" s="653"/>
      <c r="XO2741" s="653"/>
      <c r="XP2741" s="653"/>
      <c r="XQ2741" s="653"/>
      <c r="XR2741" s="653"/>
      <c r="XS2741" s="653"/>
      <c r="XT2741" s="653"/>
      <c r="XU2741" s="653"/>
      <c r="XV2741" s="653"/>
      <c r="XW2741" s="653"/>
      <c r="XX2741" s="653"/>
      <c r="XY2741" s="653"/>
      <c r="XZ2741" s="653"/>
      <c r="YA2741" s="653"/>
      <c r="YB2741" s="653"/>
      <c r="YC2741" s="653"/>
      <c r="YD2741" s="653"/>
      <c r="YE2741" s="653"/>
      <c r="YF2741" s="653"/>
      <c r="YG2741" s="653"/>
      <c r="YH2741" s="653"/>
      <c r="YI2741" s="653"/>
      <c r="YJ2741" s="653"/>
      <c r="YK2741" s="653"/>
      <c r="YL2741" s="653"/>
      <c r="YM2741" s="653"/>
      <c r="YN2741" s="653"/>
      <c r="YO2741" s="653"/>
      <c r="YP2741" s="653"/>
      <c r="YQ2741" s="653"/>
      <c r="YR2741" s="653"/>
      <c r="YS2741" s="653"/>
      <c r="YT2741" s="653"/>
      <c r="YU2741" s="653"/>
      <c r="YV2741" s="653"/>
      <c r="YW2741" s="653"/>
      <c r="YX2741" s="653"/>
      <c r="YY2741" s="653"/>
      <c r="YZ2741" s="653"/>
      <c r="ZA2741" s="653"/>
      <c r="ZB2741" s="653"/>
      <c r="ZC2741" s="653"/>
      <c r="ZD2741" s="653"/>
      <c r="ZE2741" s="653"/>
      <c r="ZF2741" s="653"/>
      <c r="ZG2741" s="653"/>
      <c r="ZH2741" s="653"/>
      <c r="ZI2741" s="653"/>
      <c r="ZJ2741" s="653"/>
      <c r="ZK2741" s="653"/>
      <c r="ZL2741" s="653"/>
      <c r="ZM2741" s="653"/>
      <c r="ZN2741" s="653"/>
      <c r="ZO2741" s="653"/>
      <c r="ZP2741" s="653"/>
      <c r="ZQ2741" s="653"/>
      <c r="ZR2741" s="653"/>
      <c r="ZS2741" s="653"/>
      <c r="ZT2741" s="653"/>
      <c r="ZU2741" s="653"/>
      <c r="ZV2741" s="653"/>
      <c r="ZW2741" s="653"/>
      <c r="ZX2741" s="653"/>
      <c r="ZY2741" s="653"/>
      <c r="ZZ2741" s="653"/>
      <c r="AAA2741" s="653"/>
      <c r="AAB2741" s="653"/>
      <c r="AAC2741" s="653"/>
      <c r="AAD2741" s="653"/>
      <c r="AAE2741" s="653"/>
      <c r="AAF2741" s="653"/>
      <c r="AAG2741" s="653"/>
      <c r="AAH2741" s="653"/>
      <c r="AAI2741" s="653"/>
      <c r="AAJ2741" s="653"/>
      <c r="AAK2741" s="653"/>
      <c r="AAL2741" s="653"/>
      <c r="AAM2741" s="653"/>
      <c r="AAN2741" s="653"/>
      <c r="AAO2741" s="653"/>
      <c r="AAP2741" s="653"/>
      <c r="AAQ2741" s="653"/>
      <c r="AAR2741" s="653"/>
      <c r="AAS2741" s="653"/>
      <c r="AAT2741" s="653"/>
      <c r="AAU2741" s="653"/>
      <c r="AAV2741" s="653"/>
      <c r="AAW2741" s="653"/>
      <c r="AAX2741" s="653"/>
      <c r="AAY2741" s="653"/>
      <c r="AAZ2741" s="653"/>
      <c r="ABA2741" s="653"/>
      <c r="ABB2741" s="653"/>
      <c r="ABC2741" s="653"/>
      <c r="ABD2741" s="653"/>
      <c r="ABE2741" s="653"/>
      <c r="ABF2741" s="653"/>
      <c r="ABG2741" s="653"/>
      <c r="ABH2741" s="653"/>
      <c r="ABI2741" s="653"/>
      <c r="ABJ2741" s="653"/>
      <c r="ABK2741" s="653"/>
      <c r="ABL2741" s="653"/>
      <c r="ABM2741" s="653"/>
      <c r="ABN2741" s="653"/>
      <c r="ABO2741" s="653"/>
      <c r="ABP2741" s="653"/>
      <c r="ABQ2741" s="653"/>
      <c r="ABR2741" s="653"/>
      <c r="ABS2741" s="653"/>
      <c r="ABT2741" s="653"/>
      <c r="ABU2741" s="653"/>
      <c r="ABV2741" s="653"/>
      <c r="ABW2741" s="653"/>
      <c r="ABX2741" s="653"/>
      <c r="ABY2741" s="653"/>
      <c r="ABZ2741" s="653"/>
      <c r="ACA2741" s="653"/>
      <c r="ACB2741" s="653"/>
      <c r="ACC2741" s="653"/>
      <c r="ACD2741" s="653"/>
      <c r="ACE2741" s="653"/>
      <c r="ACF2741" s="653"/>
      <c r="ACG2741" s="653"/>
      <c r="ACH2741" s="653"/>
      <c r="ACI2741" s="653"/>
      <c r="ACJ2741" s="653"/>
      <c r="ACK2741" s="653"/>
      <c r="ACL2741" s="653"/>
      <c r="ACM2741" s="653"/>
      <c r="ACN2741" s="653"/>
      <c r="ACO2741" s="653"/>
      <c r="ACP2741" s="653"/>
      <c r="ACQ2741" s="653"/>
      <c r="ACR2741" s="653"/>
      <c r="ACS2741" s="653"/>
      <c r="ACT2741" s="653"/>
      <c r="ACU2741" s="653"/>
      <c r="ACV2741" s="653"/>
      <c r="ACW2741" s="653"/>
      <c r="ACX2741" s="653"/>
      <c r="ACY2741" s="653"/>
      <c r="ACZ2741" s="653"/>
      <c r="ADA2741" s="653"/>
      <c r="ADB2741" s="653"/>
      <c r="ADC2741" s="653"/>
      <c r="ADD2741" s="653"/>
      <c r="ADE2741" s="653"/>
      <c r="ADF2741" s="653"/>
      <c r="ADG2741" s="653"/>
      <c r="ADH2741" s="653"/>
      <c r="ADI2741" s="653"/>
      <c r="ADJ2741" s="653"/>
      <c r="ADK2741" s="653"/>
      <c r="ADL2741" s="653"/>
      <c r="ADM2741" s="653"/>
      <c r="ADN2741" s="653"/>
      <c r="ADO2741" s="653"/>
      <c r="ADP2741" s="653"/>
      <c r="ADQ2741" s="653"/>
      <c r="ADR2741" s="653"/>
      <c r="ADS2741" s="653"/>
      <c r="ADT2741" s="653"/>
      <c r="ADU2741" s="653"/>
      <c r="ADV2741" s="653"/>
      <c r="ADW2741" s="653"/>
      <c r="ADX2741" s="653"/>
      <c r="ADY2741" s="653"/>
      <c r="ADZ2741" s="653"/>
      <c r="AEA2741" s="653"/>
      <c r="AEB2741" s="653"/>
      <c r="AEC2741" s="653"/>
      <c r="AED2741" s="653"/>
      <c r="AEE2741" s="653"/>
      <c r="AEF2741" s="653"/>
      <c r="AEG2741" s="653"/>
      <c r="AEH2741" s="653"/>
      <c r="AEI2741" s="653"/>
      <c r="AEJ2741" s="653"/>
      <c r="AEK2741" s="653"/>
      <c r="AEL2741" s="653"/>
      <c r="AEM2741" s="653"/>
      <c r="AEN2741" s="653"/>
      <c r="AEO2741" s="653"/>
      <c r="AEP2741" s="653"/>
      <c r="AEQ2741" s="653"/>
      <c r="AER2741" s="653"/>
      <c r="AES2741" s="653"/>
      <c r="AET2741" s="653"/>
      <c r="AEU2741" s="653"/>
      <c r="AEV2741" s="653"/>
      <c r="AEW2741" s="653"/>
      <c r="AEX2741" s="653"/>
      <c r="AEY2741" s="653"/>
      <c r="AEZ2741" s="653"/>
      <c r="AFA2741" s="653"/>
      <c r="AFB2741" s="653"/>
      <c r="AFC2741" s="653"/>
      <c r="AFD2741" s="653"/>
      <c r="AFE2741" s="653"/>
      <c r="AFF2741" s="653"/>
      <c r="AFG2741" s="653"/>
      <c r="AFH2741" s="653"/>
      <c r="AFI2741" s="653"/>
      <c r="AFJ2741" s="653"/>
      <c r="AFK2741" s="653"/>
      <c r="AFL2741" s="653"/>
      <c r="AFM2741" s="653"/>
      <c r="AFN2741" s="653"/>
      <c r="AFO2741" s="653"/>
      <c r="AFP2741" s="653"/>
      <c r="AFQ2741" s="653"/>
      <c r="AFR2741" s="653"/>
      <c r="AFS2741" s="653"/>
      <c r="AFT2741" s="653"/>
      <c r="AFU2741" s="653"/>
      <c r="AFV2741" s="653"/>
      <c r="AFW2741" s="653"/>
      <c r="AFX2741" s="653"/>
      <c r="AFY2741" s="653"/>
      <c r="AFZ2741" s="653"/>
      <c r="AGA2741" s="653"/>
      <c r="AGB2741" s="653"/>
      <c r="AGC2741" s="653"/>
      <c r="AGD2741" s="653"/>
      <c r="AGE2741" s="653"/>
      <c r="AGF2741" s="653"/>
      <c r="AGG2741" s="653"/>
      <c r="AGH2741" s="653"/>
      <c r="AGI2741" s="653"/>
      <c r="AGJ2741" s="653"/>
      <c r="AGK2741" s="653"/>
      <c r="AGL2741" s="653"/>
      <c r="AGM2741" s="653"/>
      <c r="AGN2741" s="653"/>
      <c r="AGO2741" s="653"/>
      <c r="AGP2741" s="653"/>
      <c r="AGQ2741" s="653"/>
      <c r="AGR2741" s="653"/>
      <c r="AGS2741" s="653"/>
      <c r="AGT2741" s="653"/>
      <c r="AGU2741" s="653"/>
      <c r="AGV2741" s="653"/>
      <c r="AGW2741" s="653"/>
      <c r="AGX2741" s="653"/>
      <c r="AGY2741" s="653"/>
      <c r="AGZ2741" s="653"/>
      <c r="AHA2741" s="653"/>
      <c r="AHB2741" s="653"/>
      <c r="AHC2741" s="653"/>
      <c r="AHD2741" s="653"/>
      <c r="AHE2741" s="653"/>
      <c r="AHF2741" s="653"/>
      <c r="AHG2741" s="653"/>
      <c r="AHH2741" s="653"/>
      <c r="AHI2741" s="653"/>
      <c r="AHJ2741" s="653"/>
      <c r="AHK2741" s="653"/>
      <c r="AHL2741" s="653"/>
      <c r="AHM2741" s="653"/>
      <c r="AHN2741" s="653"/>
      <c r="AHO2741" s="653"/>
      <c r="AHP2741" s="653"/>
      <c r="AHQ2741" s="653"/>
      <c r="AHR2741" s="653"/>
      <c r="AHS2741" s="653"/>
      <c r="AHT2741" s="653"/>
      <c r="AHU2741" s="653"/>
      <c r="AHV2741" s="653"/>
      <c r="AHW2741" s="653"/>
      <c r="AHX2741" s="653"/>
      <c r="AHY2741" s="653"/>
      <c r="AHZ2741" s="653"/>
      <c r="AIA2741" s="653"/>
      <c r="AIB2741" s="653"/>
      <c r="AIC2741" s="653"/>
      <c r="AID2741" s="653"/>
      <c r="AIE2741" s="653"/>
      <c r="AIF2741" s="653"/>
      <c r="AIG2741" s="653"/>
      <c r="AIH2741" s="653"/>
      <c r="AII2741" s="653"/>
      <c r="AIJ2741" s="653"/>
      <c r="AIK2741" s="653"/>
      <c r="AIL2741" s="653"/>
      <c r="AIM2741" s="653"/>
      <c r="AIN2741" s="653"/>
      <c r="AIO2741" s="653"/>
      <c r="AIP2741" s="653"/>
      <c r="AIQ2741" s="653"/>
      <c r="AIR2741" s="653"/>
      <c r="AIS2741" s="653"/>
      <c r="AIT2741" s="653"/>
      <c r="AIU2741" s="653"/>
      <c r="AIV2741" s="653"/>
      <c r="AIW2741" s="653"/>
      <c r="AIX2741" s="653"/>
      <c r="AIY2741" s="653"/>
      <c r="AIZ2741" s="653"/>
      <c r="AJA2741" s="653"/>
      <c r="AJB2741" s="653"/>
      <c r="AJC2741" s="653"/>
      <c r="AJD2741" s="653"/>
      <c r="AJE2741" s="653"/>
      <c r="AJF2741" s="653"/>
      <c r="AJG2741" s="653"/>
      <c r="AJH2741" s="653"/>
      <c r="AJI2741" s="653"/>
      <c r="AJJ2741" s="653"/>
      <c r="AJK2741" s="653"/>
      <c r="AJL2741" s="653"/>
      <c r="AJM2741" s="653"/>
      <c r="AJN2741" s="653"/>
      <c r="AJO2741" s="653"/>
      <c r="AJP2741" s="653"/>
      <c r="AJQ2741" s="653"/>
      <c r="AJR2741" s="653"/>
      <c r="AJS2741" s="653"/>
      <c r="AJT2741" s="653"/>
      <c r="AJU2741" s="653"/>
      <c r="AJV2741" s="653"/>
      <c r="AJW2741" s="653"/>
      <c r="AJX2741" s="653"/>
      <c r="AJY2741" s="653"/>
      <c r="AJZ2741" s="653"/>
      <c r="AKA2741" s="653"/>
      <c r="AKB2741" s="653"/>
      <c r="AKC2741" s="653"/>
      <c r="AKD2741" s="653"/>
      <c r="AKE2741" s="653"/>
      <c r="AKF2741" s="653"/>
      <c r="AKG2741" s="653"/>
      <c r="AKH2741" s="653"/>
      <c r="AKI2741" s="653"/>
      <c r="AKJ2741" s="653"/>
      <c r="AKK2741" s="653"/>
      <c r="AKL2741" s="653"/>
      <c r="AKM2741" s="653"/>
      <c r="AKN2741" s="653"/>
      <c r="AKO2741" s="653"/>
      <c r="AKP2741" s="653"/>
      <c r="AKQ2741" s="653"/>
      <c r="AKR2741" s="653"/>
      <c r="AKS2741" s="653"/>
      <c r="AKT2741" s="653"/>
      <c r="AKU2741" s="653"/>
      <c r="AKV2741" s="653"/>
      <c r="AKW2741" s="653"/>
      <c r="AKX2741" s="653"/>
      <c r="AKY2741" s="653"/>
      <c r="AKZ2741" s="653"/>
      <c r="ALA2741" s="653"/>
      <c r="ALB2741" s="653"/>
      <c r="ALC2741" s="653"/>
      <c r="ALD2741" s="653"/>
      <c r="ALE2741" s="653"/>
      <c r="ALF2741" s="653"/>
      <c r="ALG2741" s="653"/>
      <c r="ALH2741" s="653"/>
      <c r="ALI2741" s="653"/>
      <c r="ALJ2741" s="653"/>
      <c r="ALK2741" s="653"/>
      <c r="ALL2741" s="653"/>
      <c r="ALM2741" s="653"/>
      <c r="ALN2741" s="653"/>
      <c r="ALO2741" s="653"/>
      <c r="ALP2741" s="653"/>
      <c r="ALQ2741" s="653"/>
      <c r="ALR2741" s="653"/>
      <c r="ALS2741" s="653"/>
      <c r="ALT2741" s="653"/>
      <c r="ALU2741" s="653"/>
      <c r="ALV2741" s="653"/>
      <c r="ALW2741" s="653"/>
      <c r="ALX2741" s="653"/>
      <c r="ALY2741" s="653"/>
      <c r="ALZ2741" s="653"/>
      <c r="AMA2741" s="653"/>
      <c r="AMB2741" s="653"/>
      <c r="AMC2741" s="653"/>
      <c r="AMD2741" s="653"/>
      <c r="AME2741" s="653"/>
      <c r="AMF2741" s="653"/>
      <c r="AMG2741" s="653"/>
      <c r="AMH2741" s="653"/>
      <c r="AMI2741" s="653"/>
      <c r="AMJ2741" s="653"/>
      <c r="AMK2741" s="653"/>
      <c r="AML2741" s="653"/>
      <c r="AMM2741" s="653"/>
      <c r="AMN2741" s="653"/>
      <c r="AMO2741" s="653"/>
      <c r="AMP2741" s="653"/>
      <c r="AMQ2741" s="653"/>
      <c r="AMR2741" s="653"/>
      <c r="AMS2741" s="653"/>
      <c r="AMT2741" s="653"/>
      <c r="AMU2741" s="653"/>
      <c r="AMV2741" s="653"/>
      <c r="AMW2741" s="653"/>
      <c r="AMX2741" s="653"/>
      <c r="AMY2741" s="653"/>
      <c r="AMZ2741" s="653"/>
      <c r="ANA2741" s="653"/>
      <c r="ANB2741" s="653"/>
      <c r="ANC2741" s="653"/>
      <c r="AND2741" s="653"/>
      <c r="ANE2741" s="653"/>
      <c r="ANF2741" s="653"/>
      <c r="ANG2741" s="653"/>
      <c r="ANH2741" s="653"/>
      <c r="ANI2741" s="653"/>
      <c r="ANJ2741" s="653"/>
      <c r="ANK2741" s="653"/>
      <c r="ANL2741" s="653"/>
      <c r="ANM2741" s="653"/>
      <c r="ANN2741" s="653"/>
      <c r="ANO2741" s="653"/>
      <c r="ANP2741" s="653"/>
      <c r="ANQ2741" s="653"/>
      <c r="ANR2741" s="653"/>
      <c r="ANS2741" s="653"/>
      <c r="ANT2741" s="653"/>
      <c r="ANU2741" s="653"/>
      <c r="ANV2741" s="653"/>
      <c r="ANW2741" s="653"/>
      <c r="ANX2741" s="653"/>
      <c r="ANY2741" s="653"/>
      <c r="ANZ2741" s="653"/>
      <c r="AOA2741" s="653"/>
      <c r="AOB2741" s="653"/>
      <c r="AOC2741" s="653"/>
      <c r="AOD2741" s="653"/>
      <c r="AOE2741" s="653"/>
      <c r="AOF2741" s="653"/>
      <c r="AOG2741" s="653"/>
      <c r="AOH2741" s="653"/>
      <c r="AOI2741" s="653"/>
      <c r="AOJ2741" s="653"/>
      <c r="AOK2741" s="653"/>
      <c r="AOL2741" s="653"/>
      <c r="AOM2741" s="653"/>
      <c r="AON2741" s="653"/>
      <c r="AOO2741" s="653"/>
      <c r="AOP2741" s="653"/>
      <c r="AOQ2741" s="653"/>
      <c r="AOR2741" s="653"/>
      <c r="AOS2741" s="653"/>
      <c r="AOT2741" s="653"/>
      <c r="AOU2741" s="653"/>
      <c r="AOV2741" s="653"/>
      <c r="AOW2741" s="653"/>
      <c r="AOX2741" s="653"/>
      <c r="AOY2741" s="653"/>
      <c r="AOZ2741" s="653"/>
      <c r="APA2741" s="653"/>
      <c r="APB2741" s="653"/>
      <c r="APC2741" s="653"/>
      <c r="APD2741" s="653"/>
      <c r="APE2741" s="653"/>
      <c r="APF2741" s="653"/>
      <c r="APG2741" s="653"/>
      <c r="APH2741" s="653"/>
      <c r="API2741" s="653"/>
      <c r="APJ2741" s="653"/>
      <c r="APK2741" s="653"/>
      <c r="APL2741" s="653"/>
      <c r="APM2741" s="653"/>
      <c r="APN2741" s="653"/>
      <c r="APO2741" s="653"/>
      <c r="APP2741" s="653"/>
      <c r="APQ2741" s="653"/>
      <c r="APR2741" s="653"/>
      <c r="APS2741" s="653"/>
      <c r="APT2741" s="653"/>
      <c r="APU2741" s="653"/>
      <c r="APV2741" s="653"/>
      <c r="APW2741" s="653"/>
      <c r="APX2741" s="653"/>
      <c r="APY2741" s="653"/>
      <c r="APZ2741" s="653"/>
      <c r="AQA2741" s="653"/>
      <c r="AQB2741" s="653"/>
      <c r="AQC2741" s="653"/>
      <c r="AQD2741" s="653"/>
      <c r="AQE2741" s="653"/>
      <c r="AQF2741" s="653"/>
      <c r="AQG2741" s="653"/>
      <c r="AQH2741" s="653"/>
      <c r="AQI2741" s="653"/>
      <c r="AQJ2741" s="653"/>
      <c r="AQK2741" s="653"/>
      <c r="AQL2741" s="653"/>
      <c r="AQM2741" s="653"/>
      <c r="AQN2741" s="653"/>
      <c r="AQO2741" s="653"/>
      <c r="AQP2741" s="653"/>
      <c r="AQQ2741" s="653"/>
      <c r="AQR2741" s="653"/>
      <c r="AQS2741" s="653"/>
      <c r="AQT2741" s="653"/>
      <c r="AQU2741" s="653"/>
      <c r="AQV2741" s="653"/>
      <c r="AQW2741" s="653"/>
      <c r="AQX2741" s="653"/>
      <c r="AQY2741" s="653"/>
      <c r="AQZ2741" s="653"/>
      <c r="ARA2741" s="653"/>
      <c r="ARB2741" s="653"/>
      <c r="ARC2741" s="653"/>
      <c r="ARD2741" s="653"/>
      <c r="ARE2741" s="653"/>
      <c r="ARF2741" s="653"/>
      <c r="ARG2741" s="653"/>
      <c r="ARH2741" s="653"/>
      <c r="ARI2741" s="653"/>
      <c r="ARJ2741" s="653"/>
      <c r="ARK2741" s="653"/>
      <c r="ARL2741" s="653"/>
      <c r="ARM2741" s="653"/>
      <c r="ARN2741" s="653"/>
      <c r="ARO2741" s="653"/>
      <c r="ARP2741" s="653"/>
      <c r="ARQ2741" s="653"/>
      <c r="ARR2741" s="653"/>
      <c r="ARS2741" s="653"/>
      <c r="ART2741" s="653"/>
      <c r="ARU2741" s="653"/>
      <c r="ARV2741" s="653"/>
      <c r="ARW2741" s="653"/>
      <c r="ARX2741" s="653"/>
      <c r="ARY2741" s="653"/>
      <c r="ARZ2741" s="653"/>
      <c r="ASA2741" s="653"/>
      <c r="ASB2741" s="653"/>
      <c r="ASC2741" s="653"/>
      <c r="ASD2741" s="653"/>
      <c r="ASE2741" s="653"/>
      <c r="ASF2741" s="653"/>
      <c r="ASG2741" s="653"/>
      <c r="ASH2741" s="653"/>
      <c r="ASI2741" s="653"/>
      <c r="ASJ2741" s="653"/>
      <c r="ASK2741" s="653"/>
      <c r="ASL2741" s="653"/>
      <c r="ASM2741" s="653"/>
      <c r="ASN2741" s="653"/>
      <c r="ASO2741" s="653"/>
      <c r="ASP2741" s="653"/>
      <c r="ASQ2741" s="653"/>
      <c r="ASR2741" s="653"/>
      <c r="ASS2741" s="653"/>
      <c r="AST2741" s="653"/>
      <c r="ASU2741" s="653"/>
      <c r="ASV2741" s="653"/>
      <c r="ASW2741" s="653"/>
      <c r="ASX2741" s="653"/>
      <c r="ASY2741" s="653"/>
      <c r="ASZ2741" s="653"/>
      <c r="ATA2741" s="653"/>
      <c r="ATB2741" s="653"/>
      <c r="ATC2741" s="653"/>
      <c r="ATD2741" s="653"/>
      <c r="ATE2741" s="653"/>
      <c r="ATF2741" s="653"/>
      <c r="ATG2741" s="653"/>
      <c r="ATH2741" s="653"/>
      <c r="ATI2741" s="653"/>
      <c r="ATJ2741" s="653"/>
      <c r="ATK2741" s="653"/>
      <c r="ATL2741" s="653"/>
      <c r="ATM2741" s="653"/>
      <c r="ATN2741" s="653"/>
      <c r="ATO2741" s="653"/>
      <c r="ATP2741" s="653"/>
      <c r="ATQ2741" s="653"/>
      <c r="ATR2741" s="653"/>
      <c r="ATS2741" s="653"/>
      <c r="ATT2741" s="653"/>
      <c r="ATU2741" s="653"/>
      <c r="ATV2741" s="653"/>
      <c r="ATW2741" s="653"/>
      <c r="ATX2741" s="653"/>
      <c r="ATY2741" s="653"/>
      <c r="ATZ2741" s="653"/>
      <c r="AUA2741" s="653"/>
      <c r="AUB2741" s="653"/>
      <c r="AUC2741" s="653"/>
      <c r="AUD2741" s="653"/>
      <c r="AUE2741" s="653"/>
      <c r="AUF2741" s="653"/>
      <c r="AUG2741" s="653"/>
      <c r="AUH2741" s="653"/>
      <c r="AUI2741" s="653"/>
      <c r="AUJ2741" s="653"/>
      <c r="AUK2741" s="653"/>
      <c r="AUL2741" s="653"/>
      <c r="AUM2741" s="653"/>
      <c r="AUN2741" s="653"/>
      <c r="AUO2741" s="653"/>
      <c r="AUP2741" s="653"/>
      <c r="AUQ2741" s="653"/>
      <c r="AUR2741" s="653"/>
      <c r="AUS2741" s="653"/>
      <c r="AUT2741" s="653"/>
      <c r="AUU2741" s="653"/>
      <c r="AUV2741" s="653"/>
      <c r="AUW2741" s="653"/>
      <c r="AUX2741" s="653"/>
      <c r="AUY2741" s="653"/>
      <c r="AUZ2741" s="653"/>
      <c r="AVA2741" s="653"/>
      <c r="AVB2741" s="653"/>
      <c r="AVC2741" s="653"/>
      <c r="AVD2741" s="653"/>
      <c r="AVE2741" s="653"/>
      <c r="AVF2741" s="653"/>
      <c r="AVG2741" s="653"/>
      <c r="AVH2741" s="653"/>
      <c r="AVI2741" s="653"/>
      <c r="AVJ2741" s="653"/>
      <c r="AVK2741" s="653"/>
      <c r="AVL2741" s="653"/>
      <c r="AVM2741" s="653"/>
      <c r="AVN2741" s="653"/>
      <c r="AVO2741" s="653"/>
      <c r="AVP2741" s="653"/>
      <c r="AVQ2741" s="653"/>
      <c r="AVR2741" s="653"/>
      <c r="AVS2741" s="653"/>
      <c r="AVT2741" s="653"/>
      <c r="AVU2741" s="653"/>
      <c r="AVV2741" s="653"/>
      <c r="AVW2741" s="653"/>
      <c r="AVX2741" s="653"/>
      <c r="AVY2741" s="653"/>
      <c r="AVZ2741" s="653"/>
      <c r="AWA2741" s="653"/>
      <c r="AWB2741" s="653"/>
      <c r="AWC2741" s="653"/>
      <c r="AWD2741" s="653"/>
      <c r="AWE2741" s="653"/>
      <c r="AWF2741" s="653"/>
      <c r="AWG2741" s="653"/>
      <c r="AWH2741" s="653"/>
      <c r="AWI2741" s="653"/>
      <c r="AWJ2741" s="653"/>
      <c r="AWK2741" s="653"/>
      <c r="AWL2741" s="653"/>
      <c r="AWM2741" s="653"/>
      <c r="AWN2741" s="653"/>
      <c r="AWO2741" s="653"/>
      <c r="AWP2741" s="653"/>
      <c r="AWQ2741" s="653"/>
      <c r="AWR2741" s="653"/>
      <c r="AWS2741" s="653"/>
      <c r="AWT2741" s="653"/>
      <c r="AWU2741" s="653"/>
      <c r="AWV2741" s="653"/>
      <c r="AWW2741" s="653"/>
      <c r="AWX2741" s="653"/>
      <c r="AWY2741" s="653"/>
      <c r="AWZ2741" s="653"/>
      <c r="AXA2741" s="653"/>
      <c r="AXB2741" s="653"/>
      <c r="AXC2741" s="653"/>
      <c r="AXD2741" s="653"/>
      <c r="AXE2741" s="653"/>
      <c r="AXF2741" s="653"/>
      <c r="AXG2741" s="653"/>
      <c r="AXH2741" s="653"/>
      <c r="AXI2741" s="653"/>
      <c r="AXJ2741" s="653"/>
      <c r="AXK2741" s="653"/>
      <c r="AXL2741" s="653"/>
      <c r="AXM2741" s="653"/>
      <c r="AXN2741" s="653"/>
      <c r="AXO2741" s="653"/>
      <c r="AXP2741" s="653"/>
      <c r="AXQ2741" s="653"/>
      <c r="AXR2741" s="653"/>
      <c r="AXS2741" s="653"/>
      <c r="AXT2741" s="653"/>
      <c r="AXU2741" s="653"/>
      <c r="AXV2741" s="653"/>
      <c r="AXW2741" s="653"/>
      <c r="AXX2741" s="653"/>
      <c r="AXY2741" s="653"/>
      <c r="AXZ2741" s="653"/>
      <c r="AYA2741" s="653"/>
      <c r="AYB2741" s="653"/>
      <c r="AYC2741" s="653"/>
      <c r="AYD2741" s="653"/>
      <c r="AYE2741" s="653"/>
      <c r="AYF2741" s="653"/>
      <c r="AYG2741" s="653"/>
      <c r="AYH2741" s="653"/>
      <c r="AYI2741" s="653"/>
      <c r="AYJ2741" s="653"/>
      <c r="AYK2741" s="653"/>
      <c r="AYL2741" s="653"/>
      <c r="AYM2741" s="653"/>
      <c r="AYN2741" s="653"/>
      <c r="AYO2741" s="653"/>
      <c r="AYP2741" s="653"/>
      <c r="AYQ2741" s="653"/>
      <c r="AYR2741" s="653"/>
      <c r="AYS2741" s="653"/>
      <c r="AYT2741" s="653"/>
      <c r="AYU2741" s="653"/>
      <c r="AYV2741" s="653"/>
      <c r="AYW2741" s="653"/>
      <c r="AYX2741" s="653"/>
      <c r="AYY2741" s="653"/>
      <c r="AYZ2741" s="653"/>
      <c r="AZA2741" s="653"/>
      <c r="AZB2741" s="653"/>
      <c r="AZC2741" s="653"/>
      <c r="AZD2741" s="653"/>
      <c r="AZE2741" s="653"/>
      <c r="AZF2741" s="653"/>
      <c r="AZG2741" s="653"/>
      <c r="AZH2741" s="653"/>
      <c r="AZI2741" s="653"/>
      <c r="AZJ2741" s="653"/>
      <c r="AZK2741" s="653"/>
      <c r="AZL2741" s="653"/>
      <c r="AZM2741" s="653"/>
      <c r="AZN2741" s="653"/>
      <c r="AZO2741" s="653"/>
      <c r="AZP2741" s="653"/>
      <c r="AZQ2741" s="653"/>
      <c r="AZR2741" s="653"/>
      <c r="AZS2741" s="653"/>
      <c r="AZT2741" s="653"/>
      <c r="AZU2741" s="653"/>
      <c r="AZV2741" s="653"/>
      <c r="AZW2741" s="653"/>
      <c r="AZX2741" s="653"/>
      <c r="AZY2741" s="653"/>
      <c r="AZZ2741" s="653"/>
      <c r="BAA2741" s="653"/>
      <c r="BAB2741" s="653"/>
      <c r="BAC2741" s="653"/>
      <c r="BAD2741" s="653"/>
      <c r="BAE2741" s="653"/>
      <c r="BAF2741" s="653"/>
      <c r="BAG2741" s="653"/>
      <c r="BAH2741" s="653"/>
      <c r="BAI2741" s="653"/>
      <c r="BAJ2741" s="653"/>
      <c r="BAK2741" s="653"/>
      <c r="BAL2741" s="653"/>
      <c r="BAM2741" s="653"/>
      <c r="BAN2741" s="653"/>
      <c r="BAO2741" s="653"/>
      <c r="BAP2741" s="653"/>
      <c r="BAQ2741" s="653"/>
      <c r="BAR2741" s="653"/>
      <c r="BAS2741" s="653"/>
      <c r="BAT2741" s="653"/>
      <c r="BAU2741" s="653"/>
      <c r="BAV2741" s="653"/>
      <c r="BAW2741" s="653"/>
      <c r="BAX2741" s="653"/>
      <c r="BAY2741" s="653"/>
      <c r="BAZ2741" s="653"/>
      <c r="BBA2741" s="653"/>
      <c r="BBB2741" s="653"/>
      <c r="BBC2741" s="653"/>
      <c r="BBD2741" s="653"/>
      <c r="BBE2741" s="653"/>
      <c r="BBF2741" s="653"/>
      <c r="BBG2741" s="653"/>
      <c r="BBH2741" s="653"/>
      <c r="BBI2741" s="653"/>
      <c r="BBJ2741" s="653"/>
      <c r="BBK2741" s="653"/>
      <c r="BBL2741" s="653"/>
      <c r="BBM2741" s="653"/>
      <c r="BBN2741" s="653"/>
      <c r="BBO2741" s="653"/>
      <c r="BBP2741" s="653"/>
      <c r="BBQ2741" s="653"/>
      <c r="BBR2741" s="653"/>
      <c r="BBS2741" s="653"/>
      <c r="BBT2741" s="653"/>
      <c r="BBU2741" s="653"/>
      <c r="BBV2741" s="653"/>
      <c r="BBW2741" s="653"/>
      <c r="BBX2741" s="653"/>
      <c r="BBY2741" s="653"/>
      <c r="BBZ2741" s="653"/>
      <c r="BCA2741" s="653"/>
      <c r="BCB2741" s="653"/>
      <c r="BCC2741" s="653"/>
      <c r="BCD2741" s="653"/>
      <c r="BCE2741" s="653"/>
      <c r="BCF2741" s="653"/>
      <c r="BCG2741" s="653"/>
      <c r="BCH2741" s="653"/>
      <c r="BCI2741" s="653"/>
      <c r="BCJ2741" s="653"/>
      <c r="BCK2741" s="653"/>
      <c r="BCL2741" s="653"/>
      <c r="BCM2741" s="653"/>
      <c r="BCN2741" s="653"/>
      <c r="BCO2741" s="653"/>
      <c r="BCP2741" s="653"/>
      <c r="BCQ2741" s="653"/>
      <c r="BCR2741" s="653"/>
      <c r="BCS2741" s="653"/>
      <c r="BCT2741" s="653"/>
      <c r="BCU2741" s="653"/>
      <c r="BCV2741" s="653"/>
      <c r="BCW2741" s="653"/>
      <c r="BCX2741" s="653"/>
      <c r="BCY2741" s="653"/>
      <c r="BCZ2741" s="653"/>
      <c r="BDA2741" s="653"/>
      <c r="BDB2741" s="653"/>
      <c r="BDC2741" s="653"/>
      <c r="BDD2741" s="653"/>
      <c r="BDE2741" s="653"/>
      <c r="BDF2741" s="653"/>
      <c r="BDG2741" s="653"/>
      <c r="BDH2741" s="653"/>
      <c r="BDI2741" s="653"/>
      <c r="BDJ2741" s="653"/>
      <c r="BDK2741" s="653"/>
      <c r="BDL2741" s="653"/>
      <c r="BDM2741" s="653"/>
      <c r="BDN2741" s="653"/>
      <c r="BDO2741" s="653"/>
      <c r="BDP2741" s="653"/>
      <c r="BDQ2741" s="653"/>
      <c r="BDR2741" s="653"/>
      <c r="BDS2741" s="653"/>
      <c r="BDT2741" s="653"/>
      <c r="BDU2741" s="653"/>
      <c r="BDV2741" s="653"/>
      <c r="BDW2741" s="653"/>
      <c r="BDX2741" s="653"/>
      <c r="BDY2741" s="653"/>
      <c r="BDZ2741" s="653"/>
      <c r="BEA2741" s="653"/>
      <c r="BEB2741" s="653"/>
      <c r="BEC2741" s="653"/>
      <c r="BED2741" s="653"/>
      <c r="BEE2741" s="653"/>
      <c r="BEF2741" s="653"/>
      <c r="BEG2741" s="653"/>
      <c r="BEH2741" s="653"/>
      <c r="BEI2741" s="653"/>
      <c r="BEJ2741" s="653"/>
      <c r="BEK2741" s="653"/>
      <c r="BEL2741" s="653"/>
      <c r="BEM2741" s="653"/>
      <c r="BEN2741" s="653"/>
      <c r="BEO2741" s="653"/>
      <c r="BEP2741" s="653"/>
      <c r="BEQ2741" s="653"/>
      <c r="BER2741" s="653"/>
      <c r="BES2741" s="653"/>
      <c r="BET2741" s="653"/>
      <c r="BEU2741" s="653"/>
      <c r="BEV2741" s="653"/>
      <c r="BEW2741" s="653"/>
      <c r="BEX2741" s="653"/>
      <c r="BEY2741" s="653"/>
      <c r="BEZ2741" s="653"/>
      <c r="BFA2741" s="653"/>
      <c r="BFB2741" s="653"/>
      <c r="BFC2741" s="653"/>
      <c r="BFD2741" s="653"/>
      <c r="BFE2741" s="653"/>
      <c r="BFF2741" s="653"/>
      <c r="BFG2741" s="653"/>
      <c r="BFH2741" s="653"/>
      <c r="BFI2741" s="653"/>
      <c r="BFJ2741" s="653"/>
      <c r="BFK2741" s="653"/>
      <c r="BFL2741" s="653"/>
      <c r="BFM2741" s="653"/>
      <c r="BFN2741" s="653"/>
      <c r="BFO2741" s="653"/>
      <c r="BFP2741" s="653"/>
      <c r="BFQ2741" s="653"/>
      <c r="BFR2741" s="653"/>
      <c r="BFS2741" s="653"/>
      <c r="BFT2741" s="653"/>
      <c r="BFU2741" s="653"/>
      <c r="BFV2741" s="653"/>
      <c r="BFW2741" s="653"/>
      <c r="BFX2741" s="653"/>
      <c r="BFY2741" s="653"/>
      <c r="BFZ2741" s="653"/>
      <c r="BGA2741" s="653"/>
      <c r="BGB2741" s="653"/>
      <c r="BGC2741" s="653"/>
      <c r="BGD2741" s="653"/>
      <c r="BGE2741" s="653"/>
      <c r="BGF2741" s="653"/>
      <c r="BGG2741" s="653"/>
      <c r="BGH2741" s="653"/>
      <c r="BGI2741" s="653"/>
      <c r="BGJ2741" s="653"/>
      <c r="BGK2741" s="653"/>
      <c r="BGL2741" s="653"/>
      <c r="BGM2741" s="653"/>
      <c r="BGN2741" s="653"/>
      <c r="BGO2741" s="653"/>
      <c r="BGP2741" s="653"/>
      <c r="BGQ2741" s="653"/>
      <c r="BGR2741" s="653"/>
      <c r="BGS2741" s="653"/>
      <c r="BGT2741" s="653"/>
      <c r="BGU2741" s="653"/>
      <c r="BGV2741" s="653"/>
      <c r="BGW2741" s="653"/>
      <c r="BGX2741" s="653"/>
      <c r="BGY2741" s="653"/>
      <c r="BGZ2741" s="653"/>
      <c r="BHA2741" s="653"/>
      <c r="BHB2741" s="653"/>
      <c r="BHC2741" s="653"/>
      <c r="BHD2741" s="653"/>
      <c r="BHE2741" s="653"/>
      <c r="BHF2741" s="653"/>
      <c r="BHG2741" s="653"/>
      <c r="BHH2741" s="653"/>
      <c r="BHI2741" s="653"/>
      <c r="BHJ2741" s="653"/>
      <c r="BHK2741" s="653"/>
      <c r="BHL2741" s="653"/>
      <c r="BHM2741" s="653"/>
      <c r="BHN2741" s="653"/>
      <c r="BHO2741" s="653"/>
      <c r="BHP2741" s="653"/>
      <c r="BHQ2741" s="653"/>
      <c r="BHR2741" s="653"/>
      <c r="BHS2741" s="653"/>
      <c r="BHT2741" s="653"/>
      <c r="BHU2741" s="653"/>
      <c r="BHV2741" s="653"/>
      <c r="BHW2741" s="653"/>
      <c r="BHX2741" s="653"/>
      <c r="BHY2741" s="653"/>
      <c r="BHZ2741" s="653"/>
      <c r="BIA2741" s="653"/>
      <c r="BIB2741" s="653"/>
      <c r="BIC2741" s="653"/>
      <c r="BID2741" s="653"/>
      <c r="BIE2741" s="653"/>
      <c r="BIF2741" s="653"/>
      <c r="BIG2741" s="653"/>
      <c r="BIH2741" s="653"/>
      <c r="BII2741" s="653"/>
      <c r="BIJ2741" s="653"/>
      <c r="BIK2741" s="653"/>
      <c r="BIL2741" s="653"/>
      <c r="BIM2741" s="653"/>
      <c r="BIN2741" s="653"/>
      <c r="BIO2741" s="653"/>
      <c r="BIP2741" s="653"/>
      <c r="BIQ2741" s="653"/>
      <c r="BIR2741" s="653"/>
      <c r="BIS2741" s="653"/>
      <c r="BIT2741" s="653"/>
      <c r="BIU2741" s="653"/>
      <c r="BIV2741" s="653"/>
      <c r="BIW2741" s="653"/>
      <c r="BIX2741" s="653"/>
      <c r="BIY2741" s="653"/>
      <c r="BIZ2741" s="653"/>
      <c r="BJA2741" s="653"/>
      <c r="BJB2741" s="653"/>
      <c r="BJC2741" s="653"/>
      <c r="BJD2741" s="653"/>
      <c r="BJE2741" s="653"/>
      <c r="BJF2741" s="653"/>
      <c r="BJG2741" s="653"/>
      <c r="BJH2741" s="653"/>
      <c r="BJI2741" s="653"/>
      <c r="BJJ2741" s="653"/>
      <c r="BJK2741" s="653"/>
      <c r="BJL2741" s="653"/>
      <c r="BJM2741" s="653"/>
      <c r="BJN2741" s="653"/>
      <c r="BJO2741" s="653"/>
      <c r="BJP2741" s="653"/>
      <c r="BJQ2741" s="653"/>
      <c r="BJR2741" s="653"/>
      <c r="BJS2741" s="653"/>
      <c r="BJT2741" s="653"/>
      <c r="BJU2741" s="653"/>
      <c r="BJV2741" s="653"/>
      <c r="BJW2741" s="653"/>
      <c r="BJX2741" s="653"/>
      <c r="BJY2741" s="653"/>
      <c r="BJZ2741" s="653"/>
      <c r="BKA2741" s="653"/>
      <c r="BKB2741" s="653"/>
      <c r="BKC2741" s="653"/>
      <c r="BKD2741" s="653"/>
      <c r="BKE2741" s="653"/>
      <c r="BKF2741" s="653"/>
      <c r="BKG2741" s="653"/>
      <c r="BKH2741" s="653"/>
      <c r="BKI2741" s="653"/>
      <c r="BKJ2741" s="653"/>
      <c r="BKK2741" s="653"/>
      <c r="BKL2741" s="653"/>
      <c r="BKM2741" s="653"/>
      <c r="BKN2741" s="653"/>
      <c r="BKO2741" s="653"/>
      <c r="BKP2741" s="653"/>
      <c r="BKQ2741" s="653"/>
      <c r="BKR2741" s="653"/>
      <c r="BKS2741" s="653"/>
      <c r="BKT2741" s="653"/>
      <c r="BKU2741" s="653"/>
      <c r="BKV2741" s="653"/>
      <c r="BKW2741" s="653"/>
      <c r="BKX2741" s="653"/>
      <c r="BKY2741" s="653"/>
      <c r="BKZ2741" s="653"/>
      <c r="BLA2741" s="653"/>
      <c r="BLB2741" s="653"/>
      <c r="BLC2741" s="653"/>
      <c r="BLD2741" s="653"/>
      <c r="BLE2741" s="653"/>
      <c r="BLF2741" s="653"/>
      <c r="BLG2741" s="653"/>
      <c r="BLH2741" s="653"/>
      <c r="BLI2741" s="653"/>
      <c r="BLJ2741" s="653"/>
      <c r="BLK2741" s="653"/>
      <c r="BLL2741" s="653"/>
      <c r="BLM2741" s="653"/>
      <c r="BLN2741" s="653"/>
      <c r="BLO2741" s="653"/>
      <c r="BLP2741" s="653"/>
      <c r="BLQ2741" s="653"/>
      <c r="BLR2741" s="653"/>
      <c r="BLS2741" s="653"/>
      <c r="BLT2741" s="653"/>
      <c r="BLU2741" s="653"/>
      <c r="BLV2741" s="653"/>
      <c r="BLW2741" s="653"/>
      <c r="BLX2741" s="653"/>
      <c r="BLY2741" s="653"/>
      <c r="BLZ2741" s="653"/>
      <c r="BMA2741" s="653"/>
      <c r="BMB2741" s="653"/>
      <c r="BMC2741" s="653"/>
      <c r="BMD2741" s="653"/>
      <c r="BME2741" s="653"/>
      <c r="BMF2741" s="653"/>
      <c r="BMG2741" s="653"/>
      <c r="BMH2741" s="653"/>
      <c r="BMI2741" s="653"/>
      <c r="BMJ2741" s="653"/>
      <c r="BMK2741" s="653"/>
      <c r="BML2741" s="653"/>
      <c r="BMM2741" s="653"/>
      <c r="BMN2741" s="653"/>
      <c r="BMO2741" s="653"/>
      <c r="BMP2741" s="653"/>
      <c r="BMQ2741" s="653"/>
      <c r="BMR2741" s="653"/>
      <c r="BMS2741" s="653"/>
      <c r="BMT2741" s="653"/>
      <c r="BMU2741" s="653"/>
      <c r="BMV2741" s="653"/>
      <c r="BMW2741" s="653"/>
      <c r="BMX2741" s="653"/>
      <c r="BMY2741" s="653"/>
      <c r="BMZ2741" s="653"/>
      <c r="BNA2741" s="653"/>
      <c r="BNB2741" s="653"/>
      <c r="BNC2741" s="653"/>
      <c r="BND2741" s="653"/>
      <c r="BNE2741" s="653"/>
      <c r="BNF2741" s="653"/>
      <c r="BNG2741" s="653"/>
      <c r="BNH2741" s="653"/>
      <c r="BNI2741" s="653"/>
      <c r="BNJ2741" s="653"/>
      <c r="BNK2741" s="653"/>
      <c r="BNL2741" s="653"/>
      <c r="BNM2741" s="653"/>
      <c r="BNN2741" s="653"/>
      <c r="BNO2741" s="653"/>
      <c r="BNP2741" s="653"/>
      <c r="BNQ2741" s="653"/>
      <c r="BNR2741" s="653"/>
      <c r="BNS2741" s="653"/>
      <c r="BNT2741" s="653"/>
      <c r="BNU2741" s="653"/>
      <c r="BNV2741" s="653"/>
      <c r="BNW2741" s="653"/>
      <c r="BNX2741" s="653"/>
      <c r="BNY2741" s="653"/>
      <c r="BNZ2741" s="653"/>
      <c r="BOA2741" s="653"/>
      <c r="BOB2741" s="653"/>
      <c r="BOC2741" s="653"/>
      <c r="BOD2741" s="653"/>
      <c r="BOE2741" s="653"/>
      <c r="BOF2741" s="653"/>
      <c r="BOG2741" s="653"/>
      <c r="BOH2741" s="653"/>
      <c r="BOI2741" s="653"/>
      <c r="BOJ2741" s="653"/>
      <c r="BOK2741" s="653"/>
      <c r="BOL2741" s="653"/>
      <c r="BOM2741" s="653"/>
      <c r="BON2741" s="653"/>
      <c r="BOO2741" s="653"/>
      <c r="BOP2741" s="653"/>
      <c r="BOQ2741" s="653"/>
      <c r="BOR2741" s="653"/>
      <c r="BOS2741" s="653"/>
      <c r="BOT2741" s="653"/>
      <c r="BOU2741" s="653"/>
      <c r="BOV2741" s="653"/>
      <c r="BOW2741" s="653"/>
      <c r="BOX2741" s="653"/>
      <c r="BOY2741" s="653"/>
      <c r="BOZ2741" s="653"/>
      <c r="BPA2741" s="653"/>
      <c r="BPB2741" s="653"/>
      <c r="BPC2741" s="653"/>
      <c r="BPD2741" s="653"/>
      <c r="BPE2741" s="653"/>
      <c r="BPF2741" s="653"/>
      <c r="BPG2741" s="653"/>
      <c r="BPH2741" s="653"/>
      <c r="BPI2741" s="653"/>
      <c r="BPJ2741" s="653"/>
      <c r="BPK2741" s="653"/>
      <c r="BPL2741" s="653"/>
      <c r="BPM2741" s="653"/>
      <c r="BPN2741" s="653"/>
      <c r="BPO2741" s="653"/>
      <c r="BPP2741" s="653"/>
      <c r="BPQ2741" s="653"/>
      <c r="BPR2741" s="653"/>
      <c r="BPS2741" s="653"/>
      <c r="BPT2741" s="653"/>
      <c r="BPU2741" s="653"/>
      <c r="BPV2741" s="653"/>
      <c r="BPW2741" s="653"/>
      <c r="BPX2741" s="653"/>
      <c r="BPY2741" s="653"/>
      <c r="BPZ2741" s="653"/>
      <c r="BQA2741" s="653"/>
      <c r="BQB2741" s="653"/>
      <c r="BQC2741" s="653"/>
      <c r="BQD2741" s="653"/>
      <c r="BQE2741" s="653"/>
      <c r="BQF2741" s="653"/>
      <c r="BQG2741" s="653"/>
      <c r="BQH2741" s="653"/>
      <c r="BQI2741" s="653"/>
      <c r="BQJ2741" s="653"/>
      <c r="BQK2741" s="653"/>
      <c r="BQL2741" s="653"/>
      <c r="BQM2741" s="653"/>
      <c r="BQN2741" s="653"/>
      <c r="BQO2741" s="653"/>
      <c r="BQP2741" s="653"/>
      <c r="BQQ2741" s="653"/>
      <c r="BQR2741" s="653"/>
      <c r="BQS2741" s="653"/>
      <c r="BQT2741" s="653"/>
      <c r="BQU2741" s="653"/>
      <c r="BQV2741" s="653"/>
      <c r="BQW2741" s="653"/>
      <c r="BQX2741" s="653"/>
      <c r="BQY2741" s="653"/>
      <c r="BQZ2741" s="653"/>
      <c r="BRA2741" s="653"/>
      <c r="BRB2741" s="653"/>
      <c r="BRC2741" s="653"/>
      <c r="BRD2741" s="653"/>
      <c r="BRE2741" s="653"/>
      <c r="BRF2741" s="653"/>
      <c r="BRG2741" s="653"/>
      <c r="BRH2741" s="653"/>
      <c r="BRI2741" s="653"/>
      <c r="BRJ2741" s="653"/>
      <c r="BRK2741" s="653"/>
      <c r="BRL2741" s="653"/>
      <c r="BRM2741" s="653"/>
      <c r="BRN2741" s="653"/>
      <c r="BRO2741" s="653"/>
      <c r="BRP2741" s="653"/>
      <c r="BRQ2741" s="653"/>
      <c r="BRR2741" s="653"/>
      <c r="BRS2741" s="653"/>
      <c r="BRT2741" s="653"/>
      <c r="BRU2741" s="653"/>
      <c r="BRV2741" s="653"/>
      <c r="BRW2741" s="653"/>
      <c r="BRX2741" s="653"/>
      <c r="BRY2741" s="653"/>
      <c r="BRZ2741" s="653"/>
      <c r="BSA2741" s="653"/>
      <c r="BSB2741" s="653"/>
      <c r="BSC2741" s="653"/>
      <c r="BSD2741" s="653"/>
      <c r="BSE2741" s="653"/>
      <c r="BSF2741" s="653"/>
      <c r="BSG2741" s="653"/>
      <c r="BSH2741" s="653"/>
      <c r="BSI2741" s="653"/>
      <c r="BSJ2741" s="653"/>
      <c r="BSK2741" s="653"/>
      <c r="BSL2741" s="653"/>
      <c r="BSM2741" s="653"/>
      <c r="BSN2741" s="653"/>
      <c r="BSO2741" s="653"/>
      <c r="BSP2741" s="653"/>
      <c r="BSQ2741" s="653"/>
      <c r="BSR2741" s="653"/>
      <c r="BSS2741" s="653"/>
      <c r="BST2741" s="653"/>
      <c r="BSU2741" s="653"/>
      <c r="BSV2741" s="653"/>
      <c r="BSW2741" s="653"/>
      <c r="BSX2741" s="653"/>
      <c r="BSY2741" s="653"/>
      <c r="BSZ2741" s="653"/>
      <c r="BTA2741" s="653"/>
      <c r="BTB2741" s="653"/>
      <c r="BTC2741" s="653"/>
      <c r="BTD2741" s="653"/>
      <c r="BTE2741" s="653"/>
      <c r="BTF2741" s="653"/>
      <c r="BTG2741" s="653"/>
      <c r="BTH2741" s="653"/>
      <c r="BTI2741" s="653"/>
      <c r="BTJ2741" s="653"/>
      <c r="BTK2741" s="653"/>
      <c r="BTL2741" s="653"/>
      <c r="BTM2741" s="653"/>
      <c r="BTN2741" s="653"/>
      <c r="BTO2741" s="653"/>
      <c r="BTP2741" s="653"/>
      <c r="BTQ2741" s="653"/>
      <c r="BTR2741" s="653"/>
      <c r="BTS2741" s="653"/>
      <c r="BTT2741" s="653"/>
      <c r="BTU2741" s="653"/>
      <c r="BTV2741" s="653"/>
      <c r="BTW2741" s="653"/>
      <c r="BTX2741" s="653"/>
      <c r="BTY2741" s="653"/>
      <c r="BTZ2741" s="653"/>
      <c r="BUA2741" s="653"/>
      <c r="BUB2741" s="653"/>
      <c r="BUC2741" s="653"/>
      <c r="BUD2741" s="653"/>
      <c r="BUE2741" s="653"/>
      <c r="BUF2741" s="653"/>
      <c r="BUG2741" s="653"/>
      <c r="BUH2741" s="653"/>
      <c r="BUI2741" s="653"/>
      <c r="BUJ2741" s="653"/>
      <c r="BUK2741" s="653"/>
      <c r="BUL2741" s="653"/>
      <c r="BUM2741" s="653"/>
      <c r="BUN2741" s="653"/>
      <c r="BUO2741" s="653"/>
      <c r="BUP2741" s="653"/>
      <c r="BUQ2741" s="653"/>
      <c r="BUR2741" s="653"/>
      <c r="BUS2741" s="653"/>
      <c r="BUT2741" s="653"/>
      <c r="BUU2741" s="653"/>
      <c r="BUV2741" s="653"/>
      <c r="BUW2741" s="653"/>
      <c r="BUX2741" s="653"/>
      <c r="BUY2741" s="653"/>
      <c r="BUZ2741" s="653"/>
      <c r="BVA2741" s="653"/>
      <c r="BVB2741" s="653"/>
      <c r="BVC2741" s="653"/>
      <c r="BVD2741" s="653"/>
      <c r="BVE2741" s="653"/>
      <c r="BVF2741" s="653"/>
      <c r="BVG2741" s="653"/>
      <c r="BVH2741" s="653"/>
      <c r="BVI2741" s="653"/>
      <c r="BVJ2741" s="653"/>
      <c r="BVK2741" s="653"/>
      <c r="BVL2741" s="653"/>
      <c r="BVM2741" s="653"/>
      <c r="BVN2741" s="653"/>
      <c r="BVO2741" s="653"/>
      <c r="BVP2741" s="653"/>
      <c r="BVQ2741" s="653"/>
      <c r="BVR2741" s="653"/>
      <c r="BVS2741" s="653"/>
      <c r="BVT2741" s="653"/>
      <c r="BVU2741" s="653"/>
      <c r="BVV2741" s="653"/>
      <c r="BVW2741" s="653"/>
      <c r="BVX2741" s="653"/>
      <c r="BVY2741" s="653"/>
      <c r="BVZ2741" s="653"/>
      <c r="BWA2741" s="653"/>
      <c r="BWB2741" s="653"/>
      <c r="BWC2741" s="653"/>
      <c r="BWD2741" s="653"/>
      <c r="BWE2741" s="653"/>
      <c r="BWF2741" s="653"/>
      <c r="BWG2741" s="653"/>
      <c r="BWH2741" s="653"/>
      <c r="BWI2741" s="653"/>
      <c r="BWJ2741" s="653"/>
      <c r="BWK2741" s="653"/>
      <c r="BWL2741" s="653"/>
      <c r="BWM2741" s="653"/>
      <c r="BWN2741" s="653"/>
      <c r="BWO2741" s="653"/>
      <c r="BWP2741" s="653"/>
      <c r="BWQ2741" s="653"/>
      <c r="BWR2741" s="653"/>
      <c r="BWS2741" s="653"/>
      <c r="BWT2741" s="653"/>
      <c r="BWU2741" s="653"/>
      <c r="BWV2741" s="653"/>
      <c r="BWW2741" s="653"/>
      <c r="BWX2741" s="653"/>
      <c r="BWY2741" s="653"/>
      <c r="BWZ2741" s="653"/>
      <c r="BXA2741" s="653"/>
      <c r="BXB2741" s="653"/>
      <c r="BXC2741" s="653"/>
      <c r="BXD2741" s="653"/>
      <c r="BXE2741" s="653"/>
      <c r="BXF2741" s="653"/>
      <c r="BXG2741" s="653"/>
      <c r="BXH2741" s="653"/>
      <c r="BXI2741" s="653"/>
      <c r="BXJ2741" s="653"/>
      <c r="BXK2741" s="653"/>
      <c r="BXL2741" s="653"/>
      <c r="BXM2741" s="653"/>
      <c r="BXN2741" s="653"/>
      <c r="BXO2741" s="653"/>
      <c r="BXP2741" s="653"/>
      <c r="BXQ2741" s="653"/>
      <c r="BXR2741" s="653"/>
      <c r="BXS2741" s="653"/>
      <c r="BXT2741" s="653"/>
      <c r="BXU2741" s="653"/>
      <c r="BXV2741" s="653"/>
      <c r="BXW2741" s="653"/>
      <c r="BXX2741" s="653"/>
      <c r="BXY2741" s="653"/>
      <c r="BXZ2741" s="653"/>
      <c r="BYA2741" s="653"/>
      <c r="BYB2741" s="653"/>
      <c r="BYC2741" s="653"/>
      <c r="BYD2741" s="653"/>
      <c r="BYE2741" s="653"/>
      <c r="BYF2741" s="653"/>
      <c r="BYG2741" s="653"/>
      <c r="BYH2741" s="653"/>
      <c r="BYI2741" s="653"/>
      <c r="BYJ2741" s="653"/>
      <c r="BYK2741" s="653"/>
      <c r="BYL2741" s="653"/>
      <c r="BYM2741" s="653"/>
      <c r="BYN2741" s="653"/>
      <c r="BYO2741" s="653"/>
      <c r="BYP2741" s="653"/>
      <c r="BYQ2741" s="653"/>
      <c r="BYR2741" s="653"/>
      <c r="BYS2741" s="653"/>
      <c r="BYT2741" s="653"/>
      <c r="BYU2741" s="653"/>
      <c r="BYV2741" s="653"/>
      <c r="BYW2741" s="653"/>
      <c r="BYX2741" s="653"/>
      <c r="BYY2741" s="653"/>
      <c r="BYZ2741" s="653"/>
      <c r="BZA2741" s="653"/>
      <c r="BZB2741" s="653"/>
      <c r="BZC2741" s="653"/>
      <c r="BZD2741" s="653"/>
      <c r="BZE2741" s="653"/>
      <c r="BZF2741" s="653"/>
      <c r="BZG2741" s="653"/>
      <c r="BZH2741" s="653"/>
      <c r="BZI2741" s="653"/>
      <c r="BZJ2741" s="653"/>
      <c r="BZK2741" s="653"/>
      <c r="BZL2741" s="653"/>
      <c r="BZM2741" s="653"/>
      <c r="BZN2741" s="653"/>
      <c r="BZO2741" s="653"/>
      <c r="BZP2741" s="653"/>
      <c r="BZQ2741" s="653"/>
      <c r="BZR2741" s="653"/>
      <c r="BZS2741" s="653"/>
      <c r="BZT2741" s="653"/>
      <c r="BZU2741" s="653"/>
      <c r="BZV2741" s="653"/>
      <c r="BZW2741" s="653"/>
      <c r="BZX2741" s="653"/>
      <c r="BZY2741" s="653"/>
      <c r="BZZ2741" s="653"/>
      <c r="CAA2741" s="653"/>
      <c r="CAB2741" s="653"/>
      <c r="CAC2741" s="653"/>
      <c r="CAD2741" s="653"/>
      <c r="CAE2741" s="653"/>
      <c r="CAF2741" s="653"/>
      <c r="CAG2741" s="653"/>
      <c r="CAH2741" s="653"/>
      <c r="CAI2741" s="653"/>
      <c r="CAJ2741" s="653"/>
      <c r="CAK2741" s="653"/>
      <c r="CAL2741" s="653"/>
      <c r="CAM2741" s="653"/>
      <c r="CAN2741" s="653"/>
      <c r="CAO2741" s="653"/>
      <c r="CAP2741" s="653"/>
      <c r="CAQ2741" s="653"/>
      <c r="CAR2741" s="653"/>
      <c r="CAS2741" s="653"/>
      <c r="CAT2741" s="653"/>
      <c r="CAU2741" s="653"/>
      <c r="CAV2741" s="653"/>
      <c r="CAW2741" s="653"/>
      <c r="CAX2741" s="653"/>
      <c r="CAY2741" s="653"/>
      <c r="CAZ2741" s="653"/>
      <c r="CBA2741" s="653"/>
      <c r="CBB2741" s="653"/>
      <c r="CBC2741" s="653"/>
      <c r="CBD2741" s="653"/>
      <c r="CBE2741" s="653"/>
      <c r="CBF2741" s="653"/>
      <c r="CBG2741" s="653"/>
      <c r="CBH2741" s="653"/>
      <c r="CBI2741" s="653"/>
      <c r="CBJ2741" s="653"/>
      <c r="CBK2741" s="653"/>
      <c r="CBL2741" s="653"/>
      <c r="CBM2741" s="653"/>
      <c r="CBN2741" s="653"/>
      <c r="CBO2741" s="653"/>
      <c r="CBP2741" s="653"/>
      <c r="CBQ2741" s="653"/>
      <c r="CBR2741" s="653"/>
      <c r="CBS2741" s="653"/>
      <c r="CBT2741" s="653"/>
      <c r="CBU2741" s="653"/>
      <c r="CBV2741" s="653"/>
      <c r="CBW2741" s="653"/>
      <c r="CBX2741" s="653"/>
      <c r="CBY2741" s="653"/>
      <c r="CBZ2741" s="653"/>
      <c r="CCA2741" s="653"/>
      <c r="CCB2741" s="653"/>
      <c r="CCC2741" s="653"/>
      <c r="CCD2741" s="653"/>
      <c r="CCE2741" s="653"/>
      <c r="CCF2741" s="653"/>
      <c r="CCG2741" s="653"/>
      <c r="CCH2741" s="653"/>
      <c r="CCI2741" s="653"/>
      <c r="CCJ2741" s="653"/>
      <c r="CCK2741" s="653"/>
      <c r="CCL2741" s="653"/>
      <c r="CCM2741" s="653"/>
      <c r="CCN2741" s="653"/>
      <c r="CCO2741" s="653"/>
      <c r="CCP2741" s="653"/>
      <c r="CCQ2741" s="653"/>
      <c r="CCR2741" s="653"/>
      <c r="CCS2741" s="653"/>
      <c r="CCT2741" s="653"/>
      <c r="CCU2741" s="653"/>
      <c r="CCV2741" s="653"/>
      <c r="CCW2741" s="653"/>
      <c r="CCX2741" s="653"/>
      <c r="CCY2741" s="653"/>
      <c r="CCZ2741" s="653"/>
      <c r="CDA2741" s="653"/>
      <c r="CDB2741" s="653"/>
      <c r="CDC2741" s="653"/>
      <c r="CDD2741" s="653"/>
      <c r="CDE2741" s="653"/>
      <c r="CDF2741" s="653"/>
      <c r="CDG2741" s="653"/>
      <c r="CDH2741" s="653"/>
      <c r="CDI2741" s="653"/>
      <c r="CDJ2741" s="653"/>
      <c r="CDK2741" s="653"/>
      <c r="CDL2741" s="653"/>
      <c r="CDM2741" s="653"/>
      <c r="CDN2741" s="653"/>
      <c r="CDO2741" s="653"/>
      <c r="CDP2741" s="653"/>
      <c r="CDQ2741" s="653"/>
      <c r="CDR2741" s="653"/>
      <c r="CDS2741" s="653"/>
      <c r="CDT2741" s="653"/>
      <c r="CDU2741" s="653"/>
      <c r="CDV2741" s="653"/>
      <c r="CDW2741" s="653"/>
      <c r="CDX2741" s="653"/>
      <c r="CDY2741" s="653"/>
      <c r="CDZ2741" s="653"/>
      <c r="CEA2741" s="653"/>
      <c r="CEB2741" s="653"/>
      <c r="CEC2741" s="653"/>
      <c r="CED2741" s="653"/>
      <c r="CEE2741" s="653"/>
      <c r="CEF2741" s="653"/>
      <c r="CEG2741" s="653"/>
      <c r="CEH2741" s="653"/>
      <c r="CEI2741" s="653"/>
      <c r="CEJ2741" s="653"/>
      <c r="CEK2741" s="653"/>
      <c r="CEL2741" s="653"/>
      <c r="CEM2741" s="653"/>
      <c r="CEN2741" s="653"/>
      <c r="CEO2741" s="653"/>
      <c r="CEP2741" s="653"/>
      <c r="CEQ2741" s="653"/>
      <c r="CER2741" s="653"/>
      <c r="CES2741" s="653"/>
      <c r="CET2741" s="653"/>
      <c r="CEU2741" s="653"/>
      <c r="CEV2741" s="653"/>
      <c r="CEW2741" s="653"/>
      <c r="CEX2741" s="653"/>
      <c r="CEY2741" s="653"/>
      <c r="CEZ2741" s="653"/>
      <c r="CFA2741" s="653"/>
      <c r="CFB2741" s="653"/>
      <c r="CFC2741" s="653"/>
      <c r="CFD2741" s="653"/>
      <c r="CFE2741" s="653"/>
      <c r="CFF2741" s="653"/>
      <c r="CFG2741" s="653"/>
      <c r="CFH2741" s="653"/>
      <c r="CFI2741" s="653"/>
      <c r="CFJ2741" s="653"/>
      <c r="CFK2741" s="653"/>
      <c r="CFL2741" s="653"/>
      <c r="CFM2741" s="653"/>
      <c r="CFN2741" s="653"/>
      <c r="CFO2741" s="653"/>
      <c r="CFP2741" s="653"/>
      <c r="CFQ2741" s="653"/>
      <c r="CFR2741" s="653"/>
      <c r="CFS2741" s="653"/>
      <c r="CFT2741" s="653"/>
      <c r="CFU2741" s="653"/>
      <c r="CFV2741" s="653"/>
      <c r="CFW2741" s="653"/>
      <c r="CFX2741" s="653"/>
      <c r="CFY2741" s="653"/>
      <c r="CFZ2741" s="653"/>
      <c r="CGA2741" s="653"/>
      <c r="CGB2741" s="653"/>
      <c r="CGC2741" s="653"/>
      <c r="CGD2741" s="653"/>
      <c r="CGE2741" s="653"/>
      <c r="CGF2741" s="653"/>
      <c r="CGG2741" s="653"/>
      <c r="CGH2741" s="653"/>
      <c r="CGI2741" s="653"/>
      <c r="CGJ2741" s="653"/>
      <c r="CGK2741" s="653"/>
      <c r="CGL2741" s="653"/>
      <c r="CGM2741" s="653"/>
      <c r="CGN2741" s="653"/>
      <c r="CGO2741" s="653"/>
      <c r="CGP2741" s="653"/>
      <c r="CGQ2741" s="653"/>
      <c r="CGR2741" s="653"/>
      <c r="CGS2741" s="653"/>
      <c r="CGT2741" s="653"/>
      <c r="CGU2741" s="653"/>
      <c r="CGV2741" s="653"/>
      <c r="CGW2741" s="653"/>
      <c r="CGX2741" s="653"/>
      <c r="CGY2741" s="653"/>
      <c r="CGZ2741" s="653"/>
      <c r="CHA2741" s="653"/>
      <c r="CHB2741" s="653"/>
      <c r="CHC2741" s="653"/>
      <c r="CHD2741" s="653"/>
      <c r="CHE2741" s="653"/>
      <c r="CHF2741" s="653"/>
      <c r="CHG2741" s="653"/>
      <c r="CHH2741" s="653"/>
      <c r="CHI2741" s="653"/>
      <c r="CHJ2741" s="653"/>
      <c r="CHK2741" s="653"/>
      <c r="CHL2741" s="653"/>
      <c r="CHM2741" s="653"/>
      <c r="CHN2741" s="653"/>
      <c r="CHO2741" s="653"/>
      <c r="CHP2741" s="653"/>
      <c r="CHQ2741" s="653"/>
      <c r="CHR2741" s="653"/>
      <c r="CHS2741" s="653"/>
      <c r="CHT2741" s="653"/>
      <c r="CHU2741" s="653"/>
      <c r="CHV2741" s="653"/>
      <c r="CHW2741" s="653"/>
      <c r="CHX2741" s="653"/>
      <c r="CHY2741" s="653"/>
      <c r="CHZ2741" s="653"/>
      <c r="CIA2741" s="653"/>
      <c r="CIB2741" s="653"/>
      <c r="CIC2741" s="653"/>
      <c r="CID2741" s="653"/>
      <c r="CIE2741" s="653"/>
      <c r="CIF2741" s="653"/>
      <c r="CIG2741" s="653"/>
      <c r="CIH2741" s="653"/>
      <c r="CII2741" s="653"/>
      <c r="CIJ2741" s="653"/>
      <c r="CIK2741" s="653"/>
      <c r="CIL2741" s="653"/>
      <c r="CIM2741" s="653"/>
      <c r="CIN2741" s="653"/>
      <c r="CIO2741" s="653"/>
      <c r="CIP2741" s="653"/>
      <c r="CIQ2741" s="653"/>
      <c r="CIR2741" s="653"/>
      <c r="CIS2741" s="653"/>
      <c r="CIT2741" s="653"/>
      <c r="CIU2741" s="653"/>
      <c r="CIV2741" s="653"/>
      <c r="CIW2741" s="653"/>
      <c r="CIX2741" s="653"/>
      <c r="CIY2741" s="653"/>
      <c r="CIZ2741" s="653"/>
      <c r="CJA2741" s="653"/>
      <c r="CJB2741" s="653"/>
      <c r="CJC2741" s="653"/>
      <c r="CJD2741" s="653"/>
      <c r="CJE2741" s="653"/>
      <c r="CJF2741" s="653"/>
      <c r="CJG2741" s="653"/>
      <c r="CJH2741" s="653"/>
      <c r="CJI2741" s="653"/>
      <c r="CJJ2741" s="653"/>
      <c r="CJK2741" s="653"/>
      <c r="CJL2741" s="653"/>
      <c r="CJM2741" s="653"/>
      <c r="CJN2741" s="653"/>
      <c r="CJO2741" s="653"/>
      <c r="CJP2741" s="653"/>
      <c r="CJQ2741" s="653"/>
      <c r="CJR2741" s="653"/>
      <c r="CJS2741" s="653"/>
      <c r="CJT2741" s="653"/>
      <c r="CJU2741" s="653"/>
      <c r="CJV2741" s="653"/>
      <c r="CJW2741" s="653"/>
      <c r="CJX2741" s="653"/>
      <c r="CJY2741" s="653"/>
      <c r="CJZ2741" s="653"/>
      <c r="CKA2741" s="653"/>
      <c r="CKB2741" s="653"/>
      <c r="CKC2741" s="653"/>
      <c r="CKD2741" s="653"/>
      <c r="CKE2741" s="653"/>
      <c r="CKF2741" s="653"/>
      <c r="CKG2741" s="653"/>
      <c r="CKH2741" s="653"/>
      <c r="CKI2741" s="653"/>
      <c r="CKJ2741" s="653"/>
      <c r="CKK2741" s="653"/>
      <c r="CKL2741" s="653"/>
      <c r="CKM2741" s="653"/>
      <c r="CKN2741" s="653"/>
      <c r="CKO2741" s="653"/>
      <c r="CKP2741" s="653"/>
      <c r="CKQ2741" s="653"/>
      <c r="CKR2741" s="653"/>
      <c r="CKS2741" s="653"/>
      <c r="CKT2741" s="653"/>
      <c r="CKU2741" s="653"/>
      <c r="CKV2741" s="653"/>
      <c r="CKW2741" s="653"/>
      <c r="CKX2741" s="653"/>
      <c r="CKY2741" s="653"/>
      <c r="CKZ2741" s="653"/>
      <c r="CLA2741" s="653"/>
      <c r="CLB2741" s="653"/>
      <c r="CLC2741" s="653"/>
      <c r="CLD2741" s="653"/>
      <c r="CLE2741" s="653"/>
      <c r="CLF2741" s="653"/>
      <c r="CLG2741" s="653"/>
      <c r="CLH2741" s="653"/>
      <c r="CLI2741" s="653"/>
      <c r="CLJ2741" s="653"/>
      <c r="CLK2741" s="653"/>
      <c r="CLL2741" s="653"/>
      <c r="CLM2741" s="653"/>
      <c r="CLN2741" s="653"/>
      <c r="CLO2741" s="653"/>
      <c r="CLP2741" s="653"/>
      <c r="CLQ2741" s="653"/>
      <c r="CLR2741" s="653"/>
      <c r="CLS2741" s="653"/>
      <c r="CLT2741" s="653"/>
      <c r="CLU2741" s="653"/>
      <c r="CLV2741" s="653"/>
      <c r="CLW2741" s="653"/>
      <c r="CLX2741" s="653"/>
      <c r="CLY2741" s="653"/>
      <c r="CLZ2741" s="653"/>
      <c r="CMA2741" s="653"/>
      <c r="CMB2741" s="653"/>
      <c r="CMC2741" s="653"/>
      <c r="CMD2741" s="653"/>
      <c r="CME2741" s="653"/>
      <c r="CMF2741" s="653"/>
      <c r="CMG2741" s="653"/>
      <c r="CMH2741" s="653"/>
      <c r="CMI2741" s="653"/>
      <c r="CMJ2741" s="653"/>
      <c r="CMK2741" s="653"/>
      <c r="CML2741" s="653"/>
      <c r="CMM2741" s="653"/>
      <c r="CMN2741" s="653"/>
      <c r="CMO2741" s="653"/>
      <c r="CMP2741" s="653"/>
      <c r="CMQ2741" s="653"/>
      <c r="CMR2741" s="653"/>
      <c r="CMS2741" s="653"/>
      <c r="CMT2741" s="653"/>
      <c r="CMU2741" s="653"/>
      <c r="CMV2741" s="653"/>
      <c r="CMW2741" s="653"/>
      <c r="CMX2741" s="653"/>
      <c r="CMY2741" s="653"/>
      <c r="CMZ2741" s="653"/>
      <c r="CNA2741" s="653"/>
      <c r="CNB2741" s="653"/>
      <c r="CNC2741" s="653"/>
      <c r="CND2741" s="653"/>
      <c r="CNE2741" s="653"/>
      <c r="CNF2741" s="653"/>
      <c r="CNG2741" s="653"/>
      <c r="CNH2741" s="653"/>
      <c r="CNI2741" s="653"/>
      <c r="CNJ2741" s="653"/>
      <c r="CNK2741" s="653"/>
      <c r="CNL2741" s="653"/>
      <c r="CNM2741" s="653"/>
      <c r="CNN2741" s="653"/>
      <c r="CNO2741" s="653"/>
      <c r="CNP2741" s="653"/>
      <c r="CNQ2741" s="653"/>
      <c r="CNR2741" s="653"/>
      <c r="CNS2741" s="653"/>
      <c r="CNT2741" s="653"/>
      <c r="CNU2741" s="653"/>
      <c r="CNV2741" s="653"/>
      <c r="CNW2741" s="653"/>
      <c r="CNX2741" s="653"/>
      <c r="CNY2741" s="653"/>
      <c r="CNZ2741" s="653"/>
      <c r="COA2741" s="653"/>
      <c r="COB2741" s="653"/>
      <c r="COC2741" s="653"/>
      <c r="COD2741" s="653"/>
      <c r="COE2741" s="653"/>
      <c r="COF2741" s="653"/>
      <c r="COG2741" s="653"/>
      <c r="COH2741" s="653"/>
      <c r="COI2741" s="653"/>
      <c r="COJ2741" s="653"/>
      <c r="COK2741" s="653"/>
      <c r="COL2741" s="653"/>
      <c r="COM2741" s="653"/>
      <c r="CON2741" s="653"/>
      <c r="COO2741" s="653"/>
      <c r="COP2741" s="653"/>
      <c r="COQ2741" s="653"/>
      <c r="COR2741" s="653"/>
      <c r="COS2741" s="653"/>
      <c r="COT2741" s="653"/>
      <c r="COU2741" s="653"/>
      <c r="COV2741" s="653"/>
      <c r="COW2741" s="653"/>
      <c r="COX2741" s="653"/>
      <c r="COY2741" s="653"/>
      <c r="COZ2741" s="653"/>
      <c r="CPA2741" s="653"/>
      <c r="CPB2741" s="653"/>
      <c r="CPC2741" s="653"/>
      <c r="CPD2741" s="653"/>
      <c r="CPE2741" s="653"/>
      <c r="CPF2741" s="653"/>
      <c r="CPG2741" s="653"/>
      <c r="CPH2741" s="653"/>
      <c r="CPI2741" s="653"/>
      <c r="CPJ2741" s="653"/>
      <c r="CPK2741" s="653"/>
      <c r="CPL2741" s="653"/>
      <c r="CPM2741" s="653"/>
      <c r="CPN2741" s="653"/>
      <c r="CPO2741" s="653"/>
      <c r="CPP2741" s="653"/>
      <c r="CPQ2741" s="653"/>
      <c r="CPR2741" s="653"/>
      <c r="CPS2741" s="653"/>
      <c r="CPT2741" s="653"/>
      <c r="CPU2741" s="653"/>
      <c r="CPV2741" s="653"/>
      <c r="CPW2741" s="653"/>
      <c r="CPX2741" s="653"/>
      <c r="CPY2741" s="653"/>
      <c r="CPZ2741" s="653"/>
      <c r="CQA2741" s="653"/>
      <c r="CQB2741" s="653"/>
      <c r="CQC2741" s="653"/>
      <c r="CQD2741" s="653"/>
      <c r="CQE2741" s="653"/>
      <c r="CQF2741" s="653"/>
      <c r="CQG2741" s="653"/>
      <c r="CQH2741" s="653"/>
      <c r="CQI2741" s="653"/>
      <c r="CQJ2741" s="653"/>
      <c r="CQK2741" s="653"/>
      <c r="CQL2741" s="653"/>
      <c r="CQM2741" s="653"/>
      <c r="CQN2741" s="653"/>
      <c r="CQO2741" s="653"/>
      <c r="CQP2741" s="653"/>
      <c r="CQQ2741" s="653"/>
      <c r="CQR2741" s="653"/>
      <c r="CQS2741" s="653"/>
      <c r="CQT2741" s="653"/>
      <c r="CQU2741" s="653"/>
      <c r="CQV2741" s="653"/>
      <c r="CQW2741" s="653"/>
      <c r="CQX2741" s="653"/>
      <c r="CQY2741" s="653"/>
      <c r="CQZ2741" s="653"/>
      <c r="CRA2741" s="653"/>
      <c r="CRB2741" s="653"/>
      <c r="CRC2741" s="653"/>
      <c r="CRD2741" s="653"/>
      <c r="CRE2741" s="653"/>
      <c r="CRF2741" s="653"/>
      <c r="CRG2741" s="653"/>
      <c r="CRH2741" s="653"/>
      <c r="CRI2741" s="653"/>
      <c r="CRJ2741" s="653"/>
      <c r="CRK2741" s="653"/>
      <c r="CRL2741" s="653"/>
      <c r="CRM2741" s="653"/>
      <c r="CRN2741" s="653"/>
      <c r="CRO2741" s="653"/>
      <c r="CRP2741" s="653"/>
      <c r="CRQ2741" s="653"/>
      <c r="CRR2741" s="653"/>
      <c r="CRS2741" s="653"/>
      <c r="CRT2741" s="653"/>
      <c r="CRU2741" s="653"/>
      <c r="CRV2741" s="653"/>
      <c r="CRW2741" s="653"/>
      <c r="CRX2741" s="653"/>
      <c r="CRY2741" s="653"/>
      <c r="CRZ2741" s="653"/>
      <c r="CSA2741" s="653"/>
      <c r="CSB2741" s="653"/>
      <c r="CSC2741" s="653"/>
      <c r="CSD2741" s="653"/>
      <c r="CSE2741" s="653"/>
      <c r="CSF2741" s="653"/>
      <c r="CSG2741" s="653"/>
      <c r="CSH2741" s="653"/>
      <c r="CSI2741" s="653"/>
      <c r="CSJ2741" s="653"/>
      <c r="CSK2741" s="653"/>
      <c r="CSL2741" s="653"/>
      <c r="CSM2741" s="653"/>
      <c r="CSN2741" s="653"/>
      <c r="CSO2741" s="653"/>
      <c r="CSP2741" s="653"/>
      <c r="CSQ2741" s="653"/>
      <c r="CSR2741" s="653"/>
      <c r="CSS2741" s="653"/>
      <c r="CST2741" s="653"/>
      <c r="CSU2741" s="653"/>
      <c r="CSV2741" s="653"/>
      <c r="CSW2741" s="653"/>
      <c r="CSX2741" s="653"/>
      <c r="CSY2741" s="653"/>
      <c r="CSZ2741" s="653"/>
      <c r="CTA2741" s="653"/>
      <c r="CTB2741" s="653"/>
      <c r="CTC2741" s="653"/>
      <c r="CTD2741" s="653"/>
      <c r="CTE2741" s="653"/>
      <c r="CTF2741" s="653"/>
      <c r="CTG2741" s="653"/>
      <c r="CTH2741" s="653"/>
      <c r="CTI2741" s="653"/>
      <c r="CTJ2741" s="653"/>
      <c r="CTK2741" s="653"/>
      <c r="CTL2741" s="653"/>
      <c r="CTM2741" s="653"/>
      <c r="CTN2741" s="653"/>
      <c r="CTO2741" s="653"/>
      <c r="CTP2741" s="653"/>
      <c r="CTQ2741" s="653"/>
      <c r="CTR2741" s="653"/>
      <c r="CTS2741" s="653"/>
      <c r="CTT2741" s="653"/>
      <c r="CTU2741" s="653"/>
      <c r="CTV2741" s="653"/>
      <c r="CTW2741" s="653"/>
      <c r="CTX2741" s="653"/>
      <c r="CTY2741" s="653"/>
      <c r="CTZ2741" s="653"/>
      <c r="CUA2741" s="653"/>
      <c r="CUB2741" s="653"/>
      <c r="CUC2741" s="653"/>
      <c r="CUD2741" s="653"/>
      <c r="CUE2741" s="653"/>
      <c r="CUF2741" s="653"/>
      <c r="CUG2741" s="653"/>
      <c r="CUH2741" s="653"/>
      <c r="CUI2741" s="653"/>
      <c r="CUJ2741" s="653"/>
      <c r="CUK2741" s="653"/>
      <c r="CUL2741" s="653"/>
      <c r="CUM2741" s="653"/>
      <c r="CUN2741" s="653"/>
      <c r="CUO2741" s="653"/>
      <c r="CUP2741" s="653"/>
      <c r="CUQ2741" s="653"/>
      <c r="CUR2741" s="653"/>
      <c r="CUS2741" s="653"/>
      <c r="CUT2741" s="653"/>
      <c r="CUU2741" s="653"/>
      <c r="CUV2741" s="653"/>
      <c r="CUW2741" s="653"/>
      <c r="CUX2741" s="653"/>
      <c r="CUY2741" s="653"/>
      <c r="CUZ2741" s="653"/>
      <c r="CVA2741" s="653"/>
      <c r="CVB2741" s="653"/>
      <c r="CVC2741" s="653"/>
      <c r="CVD2741" s="653"/>
      <c r="CVE2741" s="653"/>
      <c r="CVF2741" s="653"/>
      <c r="CVG2741" s="653"/>
      <c r="CVH2741" s="653"/>
      <c r="CVI2741" s="653"/>
      <c r="CVJ2741" s="653"/>
      <c r="CVK2741" s="653"/>
      <c r="CVL2741" s="653"/>
      <c r="CVM2741" s="653"/>
      <c r="CVN2741" s="653"/>
      <c r="CVO2741" s="653"/>
      <c r="CVP2741" s="653"/>
      <c r="CVQ2741" s="653"/>
      <c r="CVR2741" s="653"/>
      <c r="CVS2741" s="653"/>
      <c r="CVT2741" s="653"/>
      <c r="CVU2741" s="653"/>
      <c r="CVV2741" s="653"/>
      <c r="CVW2741" s="653"/>
      <c r="CVX2741" s="653"/>
      <c r="CVY2741" s="653"/>
      <c r="CVZ2741" s="653"/>
      <c r="CWA2741" s="653"/>
      <c r="CWB2741" s="653"/>
      <c r="CWC2741" s="653"/>
      <c r="CWD2741" s="653"/>
      <c r="CWE2741" s="653"/>
      <c r="CWF2741" s="653"/>
      <c r="CWG2741" s="653"/>
      <c r="CWH2741" s="653"/>
      <c r="CWI2741" s="653"/>
      <c r="CWJ2741" s="653"/>
      <c r="CWK2741" s="653"/>
      <c r="CWL2741" s="653"/>
      <c r="CWM2741" s="653"/>
      <c r="CWN2741" s="653"/>
      <c r="CWO2741" s="653"/>
      <c r="CWP2741" s="653"/>
      <c r="CWQ2741" s="653"/>
      <c r="CWR2741" s="653"/>
      <c r="CWS2741" s="653"/>
      <c r="CWT2741" s="653"/>
      <c r="CWU2741" s="653"/>
      <c r="CWV2741" s="653"/>
      <c r="CWW2741" s="653"/>
      <c r="CWX2741" s="653"/>
      <c r="CWY2741" s="653"/>
      <c r="CWZ2741" s="653"/>
      <c r="CXA2741" s="653"/>
      <c r="CXB2741" s="653"/>
      <c r="CXC2741" s="653"/>
      <c r="CXD2741" s="653"/>
      <c r="CXE2741" s="653"/>
      <c r="CXF2741" s="653"/>
      <c r="CXG2741" s="653"/>
      <c r="CXH2741" s="653"/>
      <c r="CXI2741" s="653"/>
      <c r="CXJ2741" s="653"/>
      <c r="CXK2741" s="653"/>
      <c r="CXL2741" s="653"/>
      <c r="CXM2741" s="653"/>
      <c r="CXN2741" s="653"/>
      <c r="CXO2741" s="653"/>
      <c r="CXP2741" s="653"/>
      <c r="CXQ2741" s="653"/>
      <c r="CXR2741" s="653"/>
      <c r="CXS2741" s="653"/>
      <c r="CXT2741" s="653"/>
      <c r="CXU2741" s="653"/>
      <c r="CXV2741" s="653"/>
      <c r="CXW2741" s="653"/>
      <c r="CXX2741" s="653"/>
      <c r="CXY2741" s="653"/>
      <c r="CXZ2741" s="653"/>
      <c r="CYA2741" s="653"/>
      <c r="CYB2741" s="653"/>
      <c r="CYC2741" s="653"/>
      <c r="CYD2741" s="653"/>
      <c r="CYE2741" s="653"/>
      <c r="CYF2741" s="653"/>
      <c r="CYG2741" s="653"/>
      <c r="CYH2741" s="653"/>
      <c r="CYI2741" s="653"/>
      <c r="CYJ2741" s="653"/>
      <c r="CYK2741" s="653"/>
      <c r="CYL2741" s="653"/>
      <c r="CYM2741" s="653"/>
      <c r="CYN2741" s="653"/>
      <c r="CYO2741" s="653"/>
      <c r="CYP2741" s="653"/>
      <c r="CYQ2741" s="653"/>
      <c r="CYR2741" s="653"/>
      <c r="CYS2741" s="653"/>
      <c r="CYT2741" s="653"/>
      <c r="CYU2741" s="653"/>
      <c r="CYV2741" s="653"/>
      <c r="CYW2741" s="653"/>
      <c r="CYX2741" s="653"/>
      <c r="CYY2741" s="653"/>
      <c r="CYZ2741" s="653"/>
      <c r="CZA2741" s="653"/>
      <c r="CZB2741" s="653"/>
      <c r="CZC2741" s="653"/>
      <c r="CZD2741" s="653"/>
      <c r="CZE2741" s="653"/>
      <c r="CZF2741" s="653"/>
      <c r="CZG2741" s="653"/>
      <c r="CZH2741" s="653"/>
      <c r="CZI2741" s="653"/>
      <c r="CZJ2741" s="653"/>
      <c r="CZK2741" s="653"/>
      <c r="CZL2741" s="653"/>
      <c r="CZM2741" s="653"/>
      <c r="CZN2741" s="653"/>
      <c r="CZO2741" s="653"/>
      <c r="CZP2741" s="653"/>
      <c r="CZQ2741" s="653"/>
      <c r="CZR2741" s="653"/>
      <c r="CZS2741" s="653"/>
      <c r="CZT2741" s="653"/>
      <c r="CZU2741" s="653"/>
      <c r="CZV2741" s="653"/>
      <c r="CZW2741" s="653"/>
      <c r="CZX2741" s="653"/>
      <c r="CZY2741" s="653"/>
      <c r="CZZ2741" s="653"/>
      <c r="DAA2741" s="653"/>
      <c r="DAB2741" s="653"/>
      <c r="DAC2741" s="653"/>
      <c r="DAD2741" s="653"/>
      <c r="DAE2741" s="653"/>
      <c r="DAF2741" s="653"/>
      <c r="DAG2741" s="653"/>
      <c r="DAH2741" s="653"/>
      <c r="DAI2741" s="653"/>
      <c r="DAJ2741" s="653"/>
      <c r="DAK2741" s="653"/>
      <c r="DAL2741" s="653"/>
      <c r="DAM2741" s="653"/>
      <c r="DAN2741" s="653"/>
      <c r="DAO2741" s="653"/>
      <c r="DAP2741" s="653"/>
      <c r="DAQ2741" s="653"/>
      <c r="DAR2741" s="653"/>
      <c r="DAS2741" s="653"/>
      <c r="DAT2741" s="653"/>
      <c r="DAU2741" s="653"/>
      <c r="DAV2741" s="653"/>
      <c r="DAW2741" s="653"/>
      <c r="DAX2741" s="653"/>
      <c r="DAY2741" s="653"/>
      <c r="DAZ2741" s="653"/>
      <c r="DBA2741" s="653"/>
      <c r="DBB2741" s="653"/>
      <c r="DBC2741" s="653"/>
      <c r="DBD2741" s="653"/>
      <c r="DBE2741" s="653"/>
      <c r="DBF2741" s="653"/>
      <c r="DBG2741" s="653"/>
      <c r="DBH2741" s="653"/>
      <c r="DBI2741" s="653"/>
      <c r="DBJ2741" s="653"/>
      <c r="DBK2741" s="653"/>
      <c r="DBL2741" s="653"/>
      <c r="DBM2741" s="653"/>
      <c r="DBN2741" s="653"/>
      <c r="DBO2741" s="653"/>
      <c r="DBP2741" s="653"/>
      <c r="DBQ2741" s="653"/>
      <c r="DBR2741" s="653"/>
      <c r="DBS2741" s="653"/>
      <c r="DBT2741" s="653"/>
      <c r="DBU2741" s="653"/>
      <c r="DBV2741" s="653"/>
      <c r="DBW2741" s="653"/>
      <c r="DBX2741" s="653"/>
      <c r="DBY2741" s="653"/>
      <c r="DBZ2741" s="653"/>
      <c r="DCA2741" s="653"/>
      <c r="DCB2741" s="653"/>
      <c r="DCC2741" s="653"/>
      <c r="DCD2741" s="653"/>
      <c r="DCE2741" s="653"/>
      <c r="DCF2741" s="653"/>
      <c r="DCG2741" s="653"/>
      <c r="DCH2741" s="653"/>
      <c r="DCI2741" s="653"/>
      <c r="DCJ2741" s="653"/>
      <c r="DCK2741" s="653"/>
      <c r="DCL2741" s="653"/>
      <c r="DCM2741" s="653"/>
      <c r="DCN2741" s="653"/>
      <c r="DCO2741" s="653"/>
      <c r="DCP2741" s="653"/>
      <c r="DCQ2741" s="653"/>
      <c r="DCR2741" s="653"/>
      <c r="DCS2741" s="653"/>
      <c r="DCT2741" s="653"/>
      <c r="DCU2741" s="653"/>
      <c r="DCV2741" s="653"/>
      <c r="DCW2741" s="653"/>
      <c r="DCX2741" s="653"/>
      <c r="DCY2741" s="653"/>
      <c r="DCZ2741" s="653"/>
      <c r="DDA2741" s="653"/>
      <c r="DDB2741" s="653"/>
      <c r="DDC2741" s="653"/>
      <c r="DDD2741" s="653"/>
      <c r="DDE2741" s="653"/>
      <c r="DDF2741" s="653"/>
      <c r="DDG2741" s="653"/>
      <c r="DDH2741" s="653"/>
      <c r="DDI2741" s="653"/>
      <c r="DDJ2741" s="653"/>
      <c r="DDK2741" s="653"/>
      <c r="DDL2741" s="653"/>
      <c r="DDM2741" s="653"/>
      <c r="DDN2741" s="653"/>
      <c r="DDO2741" s="653"/>
      <c r="DDP2741" s="653"/>
      <c r="DDQ2741" s="653"/>
      <c r="DDR2741" s="653"/>
      <c r="DDS2741" s="653"/>
      <c r="DDT2741" s="653"/>
      <c r="DDU2741" s="653"/>
      <c r="DDV2741" s="653"/>
      <c r="DDW2741" s="653"/>
      <c r="DDX2741" s="653"/>
      <c r="DDY2741" s="653"/>
      <c r="DDZ2741" s="653"/>
      <c r="DEA2741" s="653"/>
      <c r="DEB2741" s="653"/>
      <c r="DEC2741" s="653"/>
      <c r="DED2741" s="653"/>
      <c r="DEE2741" s="653"/>
      <c r="DEF2741" s="653"/>
      <c r="DEG2741" s="653"/>
      <c r="DEH2741" s="653"/>
      <c r="DEI2741" s="653"/>
      <c r="DEJ2741" s="653"/>
      <c r="DEK2741" s="653"/>
      <c r="DEL2741" s="653"/>
      <c r="DEM2741" s="653"/>
      <c r="DEN2741" s="653"/>
      <c r="DEO2741" s="653"/>
      <c r="DEP2741" s="653"/>
      <c r="DEQ2741" s="653"/>
      <c r="DER2741" s="653"/>
      <c r="DES2741" s="653"/>
      <c r="DET2741" s="653"/>
      <c r="DEU2741" s="653"/>
      <c r="DEV2741" s="653"/>
      <c r="DEW2741" s="653"/>
      <c r="DEX2741" s="653"/>
      <c r="DEY2741" s="653"/>
      <c r="DEZ2741" s="653"/>
      <c r="DFA2741" s="653"/>
      <c r="DFB2741" s="653"/>
      <c r="DFC2741" s="653"/>
      <c r="DFD2741" s="653"/>
      <c r="DFE2741" s="653"/>
      <c r="DFF2741" s="653"/>
      <c r="DFG2741" s="653"/>
      <c r="DFH2741" s="653"/>
      <c r="DFI2741" s="653"/>
      <c r="DFJ2741" s="653"/>
      <c r="DFK2741" s="653"/>
      <c r="DFL2741" s="653"/>
      <c r="DFM2741" s="653"/>
      <c r="DFN2741" s="653"/>
      <c r="DFO2741" s="653"/>
      <c r="DFP2741" s="653"/>
      <c r="DFQ2741" s="653"/>
      <c r="DFR2741" s="653"/>
      <c r="DFS2741" s="653"/>
      <c r="DFT2741" s="653"/>
      <c r="DFU2741" s="653"/>
      <c r="DFV2741" s="653"/>
      <c r="DFW2741" s="653"/>
      <c r="DFX2741" s="653"/>
      <c r="DFY2741" s="653"/>
      <c r="DFZ2741" s="653"/>
      <c r="DGA2741" s="653"/>
      <c r="DGB2741" s="653"/>
      <c r="DGC2741" s="653"/>
      <c r="DGD2741" s="653"/>
      <c r="DGE2741" s="653"/>
      <c r="DGF2741" s="653"/>
      <c r="DGG2741" s="653"/>
      <c r="DGH2741" s="653"/>
      <c r="DGI2741" s="653"/>
      <c r="DGJ2741" s="653"/>
      <c r="DGK2741" s="653"/>
      <c r="DGL2741" s="653"/>
      <c r="DGM2741" s="653"/>
      <c r="DGN2741" s="653"/>
      <c r="DGO2741" s="653"/>
      <c r="DGP2741" s="653"/>
      <c r="DGQ2741" s="653"/>
      <c r="DGR2741" s="653"/>
      <c r="DGS2741" s="653"/>
      <c r="DGT2741" s="653"/>
      <c r="DGU2741" s="653"/>
      <c r="DGV2741" s="653"/>
      <c r="DGW2741" s="653"/>
      <c r="DGX2741" s="653"/>
      <c r="DGY2741" s="653"/>
      <c r="DGZ2741" s="653"/>
      <c r="DHA2741" s="653"/>
      <c r="DHB2741" s="653"/>
      <c r="DHC2741" s="653"/>
      <c r="DHD2741" s="653"/>
      <c r="DHE2741" s="653"/>
      <c r="DHF2741" s="653"/>
      <c r="DHG2741" s="653"/>
      <c r="DHH2741" s="653"/>
      <c r="DHI2741" s="653"/>
      <c r="DHJ2741" s="653"/>
      <c r="DHK2741" s="653"/>
      <c r="DHL2741" s="653"/>
      <c r="DHM2741" s="653"/>
      <c r="DHN2741" s="653"/>
      <c r="DHO2741" s="653"/>
      <c r="DHP2741" s="653"/>
      <c r="DHQ2741" s="653"/>
      <c r="DHR2741" s="653"/>
      <c r="DHS2741" s="653"/>
      <c r="DHT2741" s="653"/>
      <c r="DHU2741" s="653"/>
      <c r="DHV2741" s="653"/>
      <c r="DHW2741" s="653"/>
      <c r="DHX2741" s="653"/>
      <c r="DHY2741" s="653"/>
      <c r="DHZ2741" s="653"/>
      <c r="DIA2741" s="653"/>
      <c r="DIB2741" s="653"/>
      <c r="DIC2741" s="653"/>
      <c r="DID2741" s="653"/>
      <c r="DIE2741" s="653"/>
      <c r="DIF2741" s="653"/>
      <c r="DIG2741" s="653"/>
      <c r="DIH2741" s="653"/>
      <c r="DII2741" s="653"/>
      <c r="DIJ2741" s="653"/>
      <c r="DIK2741" s="653"/>
      <c r="DIL2741" s="653"/>
      <c r="DIM2741" s="653"/>
      <c r="DIN2741" s="653"/>
      <c r="DIO2741" s="653"/>
      <c r="DIP2741" s="653"/>
      <c r="DIQ2741" s="653"/>
      <c r="DIR2741" s="653"/>
      <c r="DIS2741" s="653"/>
      <c r="DIT2741" s="653"/>
      <c r="DIU2741" s="653"/>
      <c r="DIV2741" s="653"/>
      <c r="DIW2741" s="653"/>
      <c r="DIX2741" s="653"/>
      <c r="DIY2741" s="653"/>
      <c r="DIZ2741" s="653"/>
      <c r="DJA2741" s="653"/>
      <c r="DJB2741" s="653"/>
      <c r="DJC2741" s="653"/>
      <c r="DJD2741" s="653"/>
      <c r="DJE2741" s="653"/>
      <c r="DJF2741" s="653"/>
      <c r="DJG2741" s="653"/>
      <c r="DJH2741" s="653"/>
      <c r="DJI2741" s="653"/>
      <c r="DJJ2741" s="653"/>
      <c r="DJK2741" s="653"/>
      <c r="DJL2741" s="653"/>
      <c r="DJM2741" s="653"/>
      <c r="DJN2741" s="653"/>
      <c r="DJO2741" s="653"/>
      <c r="DJP2741" s="653"/>
      <c r="DJQ2741" s="653"/>
      <c r="DJR2741" s="653"/>
      <c r="DJS2741" s="653"/>
      <c r="DJT2741" s="653"/>
      <c r="DJU2741" s="653"/>
      <c r="DJV2741" s="653"/>
      <c r="DJW2741" s="653"/>
      <c r="DJX2741" s="653"/>
      <c r="DJY2741" s="653"/>
      <c r="DJZ2741" s="653"/>
      <c r="DKA2741" s="653"/>
      <c r="DKB2741" s="653"/>
      <c r="DKC2741" s="653"/>
      <c r="DKD2741" s="653"/>
      <c r="DKE2741" s="653"/>
      <c r="DKF2741" s="653"/>
      <c r="DKG2741" s="653"/>
      <c r="DKH2741" s="653"/>
      <c r="DKI2741" s="653"/>
      <c r="DKJ2741" s="653"/>
      <c r="DKK2741" s="653"/>
      <c r="DKL2741" s="653"/>
      <c r="DKM2741" s="653"/>
      <c r="DKN2741" s="653"/>
      <c r="DKO2741" s="653"/>
      <c r="DKP2741" s="653"/>
      <c r="DKQ2741" s="653"/>
      <c r="DKR2741" s="653"/>
      <c r="DKS2741" s="653"/>
      <c r="DKT2741" s="653"/>
      <c r="DKU2741" s="653"/>
      <c r="DKV2741" s="653"/>
      <c r="DKW2741" s="653"/>
      <c r="DKX2741" s="653"/>
      <c r="DKY2741" s="653"/>
      <c r="DKZ2741" s="653"/>
      <c r="DLA2741" s="653"/>
      <c r="DLB2741" s="653"/>
      <c r="DLC2741" s="653"/>
      <c r="DLD2741" s="653"/>
      <c r="DLE2741" s="653"/>
      <c r="DLF2741" s="653"/>
      <c r="DLG2741" s="653"/>
      <c r="DLH2741" s="653"/>
      <c r="DLI2741" s="653"/>
      <c r="DLJ2741" s="653"/>
      <c r="DLK2741" s="653"/>
      <c r="DLL2741" s="653"/>
      <c r="DLM2741" s="653"/>
      <c r="DLN2741" s="653"/>
      <c r="DLO2741" s="653"/>
      <c r="DLP2741" s="653"/>
      <c r="DLQ2741" s="653"/>
      <c r="DLR2741" s="653"/>
      <c r="DLS2741" s="653"/>
      <c r="DLT2741" s="653"/>
      <c r="DLU2741" s="653"/>
      <c r="DLV2741" s="653"/>
      <c r="DLW2741" s="653"/>
      <c r="DLX2741" s="653"/>
      <c r="DLY2741" s="653"/>
      <c r="DLZ2741" s="653"/>
      <c r="DMA2741" s="653"/>
      <c r="DMB2741" s="653"/>
      <c r="DMC2741" s="653"/>
      <c r="DMD2741" s="653"/>
      <c r="DME2741" s="653"/>
      <c r="DMF2741" s="653"/>
      <c r="DMG2741" s="653"/>
      <c r="DMH2741" s="653"/>
      <c r="DMI2741" s="653"/>
      <c r="DMJ2741" s="653"/>
      <c r="DMK2741" s="653"/>
      <c r="DML2741" s="653"/>
      <c r="DMM2741" s="653"/>
      <c r="DMN2741" s="653"/>
      <c r="DMO2741" s="653"/>
      <c r="DMP2741" s="653"/>
      <c r="DMQ2741" s="653"/>
      <c r="DMR2741" s="653"/>
      <c r="DMS2741" s="653"/>
      <c r="DMT2741" s="653"/>
      <c r="DMU2741" s="653"/>
      <c r="DMV2741" s="653"/>
      <c r="DMW2741" s="653"/>
      <c r="DMX2741" s="653"/>
      <c r="DMY2741" s="653"/>
      <c r="DMZ2741" s="653"/>
      <c r="DNA2741" s="653"/>
      <c r="DNB2741" s="653"/>
      <c r="DNC2741" s="653"/>
      <c r="DND2741" s="653"/>
      <c r="DNE2741" s="653"/>
      <c r="DNF2741" s="653"/>
      <c r="DNG2741" s="653"/>
      <c r="DNH2741" s="653"/>
      <c r="DNI2741" s="653"/>
      <c r="DNJ2741" s="653"/>
      <c r="DNK2741" s="653"/>
      <c r="DNL2741" s="653"/>
      <c r="DNM2741" s="653"/>
      <c r="DNN2741" s="653"/>
      <c r="DNO2741" s="653"/>
      <c r="DNP2741" s="653"/>
      <c r="DNQ2741" s="653"/>
      <c r="DNR2741" s="653"/>
      <c r="DNS2741" s="653"/>
      <c r="DNT2741" s="653"/>
      <c r="DNU2741" s="653"/>
      <c r="DNV2741" s="653"/>
      <c r="DNW2741" s="653"/>
      <c r="DNX2741" s="653"/>
      <c r="DNY2741" s="653"/>
      <c r="DNZ2741" s="653"/>
      <c r="DOA2741" s="653"/>
      <c r="DOB2741" s="653"/>
      <c r="DOC2741" s="653"/>
      <c r="DOD2741" s="653"/>
      <c r="DOE2741" s="653"/>
      <c r="DOF2741" s="653"/>
      <c r="DOG2741" s="653"/>
      <c r="DOH2741" s="653"/>
      <c r="DOI2741" s="653"/>
      <c r="DOJ2741" s="653"/>
      <c r="DOK2741" s="653"/>
      <c r="DOL2741" s="653"/>
      <c r="DOM2741" s="653"/>
      <c r="DON2741" s="653"/>
      <c r="DOO2741" s="653"/>
      <c r="DOP2741" s="653"/>
      <c r="DOQ2741" s="653"/>
      <c r="DOR2741" s="653"/>
      <c r="DOS2741" s="653"/>
      <c r="DOT2741" s="653"/>
      <c r="DOU2741" s="653"/>
      <c r="DOV2741" s="653"/>
      <c r="DOW2741" s="653"/>
      <c r="DOX2741" s="653"/>
      <c r="DOY2741" s="653"/>
      <c r="DOZ2741" s="653"/>
      <c r="DPA2741" s="653"/>
      <c r="DPB2741" s="653"/>
      <c r="DPC2741" s="653"/>
      <c r="DPD2741" s="653"/>
      <c r="DPE2741" s="653"/>
      <c r="DPF2741" s="653"/>
      <c r="DPG2741" s="653"/>
      <c r="DPH2741" s="653"/>
      <c r="DPI2741" s="653"/>
      <c r="DPJ2741" s="653"/>
      <c r="DPK2741" s="653"/>
      <c r="DPL2741" s="653"/>
      <c r="DPM2741" s="653"/>
      <c r="DPN2741" s="653"/>
      <c r="DPO2741" s="653"/>
      <c r="DPP2741" s="653"/>
      <c r="DPQ2741" s="653"/>
      <c r="DPR2741" s="653"/>
      <c r="DPS2741" s="653"/>
      <c r="DPT2741" s="653"/>
      <c r="DPU2741" s="653"/>
      <c r="DPV2741" s="653"/>
      <c r="DPW2741" s="653"/>
      <c r="DPX2741" s="653"/>
      <c r="DPY2741" s="653"/>
      <c r="DPZ2741" s="653"/>
      <c r="DQA2741" s="653"/>
      <c r="DQB2741" s="653"/>
      <c r="DQC2741" s="653"/>
      <c r="DQD2741" s="653"/>
      <c r="DQE2741" s="653"/>
      <c r="DQF2741" s="653"/>
      <c r="DQG2741" s="653"/>
      <c r="DQH2741" s="653"/>
      <c r="DQI2741" s="653"/>
      <c r="DQJ2741" s="653"/>
      <c r="DQK2741" s="653"/>
      <c r="DQL2741" s="653"/>
      <c r="DQM2741" s="653"/>
      <c r="DQN2741" s="653"/>
      <c r="DQO2741" s="653"/>
      <c r="DQP2741" s="653"/>
      <c r="DQQ2741" s="653"/>
      <c r="DQR2741" s="653"/>
      <c r="DQS2741" s="653"/>
      <c r="DQT2741" s="653"/>
      <c r="DQU2741" s="653"/>
      <c r="DQV2741" s="653"/>
      <c r="DQW2741" s="653"/>
      <c r="DQX2741" s="653"/>
      <c r="DQY2741" s="653"/>
      <c r="DQZ2741" s="653"/>
      <c r="DRA2741" s="653"/>
      <c r="DRB2741" s="653"/>
      <c r="DRC2741" s="653"/>
      <c r="DRD2741" s="653"/>
      <c r="DRE2741" s="653"/>
      <c r="DRF2741" s="653"/>
      <c r="DRG2741" s="653"/>
      <c r="DRH2741" s="653"/>
      <c r="DRI2741" s="653"/>
      <c r="DRJ2741" s="653"/>
      <c r="DRK2741" s="653"/>
      <c r="DRL2741" s="653"/>
      <c r="DRM2741" s="653"/>
      <c r="DRN2741" s="653"/>
      <c r="DRO2741" s="653"/>
      <c r="DRP2741" s="653"/>
      <c r="DRQ2741" s="653"/>
      <c r="DRR2741" s="653"/>
      <c r="DRS2741" s="653"/>
      <c r="DRT2741" s="653"/>
      <c r="DRU2741" s="653"/>
      <c r="DRV2741" s="653"/>
      <c r="DRW2741" s="653"/>
      <c r="DRX2741" s="653"/>
      <c r="DRY2741" s="653"/>
      <c r="DRZ2741" s="653"/>
      <c r="DSA2741" s="653"/>
      <c r="DSB2741" s="653"/>
      <c r="DSC2741" s="653"/>
      <c r="DSD2741" s="653"/>
      <c r="DSE2741" s="653"/>
      <c r="DSF2741" s="653"/>
      <c r="DSG2741" s="653"/>
      <c r="DSH2741" s="653"/>
      <c r="DSI2741" s="653"/>
      <c r="DSJ2741" s="653"/>
      <c r="DSK2741" s="653"/>
      <c r="DSL2741" s="653"/>
      <c r="DSM2741" s="653"/>
      <c r="DSN2741" s="653"/>
      <c r="DSO2741" s="653"/>
      <c r="DSP2741" s="653"/>
      <c r="DSQ2741" s="653"/>
      <c r="DSR2741" s="653"/>
      <c r="DSS2741" s="653"/>
      <c r="DST2741" s="653"/>
      <c r="DSU2741" s="653"/>
      <c r="DSV2741" s="653"/>
      <c r="DSW2741" s="653"/>
      <c r="DSX2741" s="653"/>
      <c r="DSY2741" s="653"/>
      <c r="DSZ2741" s="653"/>
      <c r="DTA2741" s="653"/>
      <c r="DTB2741" s="653"/>
      <c r="DTC2741" s="653"/>
      <c r="DTD2741" s="653"/>
      <c r="DTE2741" s="653"/>
      <c r="DTF2741" s="653"/>
      <c r="DTG2741" s="653"/>
      <c r="DTH2741" s="653"/>
      <c r="DTI2741" s="653"/>
      <c r="DTJ2741" s="653"/>
      <c r="DTK2741" s="653"/>
      <c r="DTL2741" s="653"/>
      <c r="DTM2741" s="653"/>
      <c r="DTN2741" s="653"/>
      <c r="DTO2741" s="653"/>
      <c r="DTP2741" s="653"/>
      <c r="DTQ2741" s="653"/>
      <c r="DTR2741" s="653"/>
      <c r="DTS2741" s="653"/>
      <c r="DTT2741" s="653"/>
      <c r="DTU2741" s="653"/>
      <c r="DTV2741" s="653"/>
      <c r="DTW2741" s="653"/>
      <c r="DTX2741" s="653"/>
      <c r="DTY2741" s="653"/>
      <c r="DTZ2741" s="653"/>
      <c r="DUA2741" s="653"/>
      <c r="DUB2741" s="653"/>
      <c r="DUC2741" s="653"/>
      <c r="DUD2741" s="653"/>
      <c r="DUE2741" s="653"/>
      <c r="DUF2741" s="653"/>
      <c r="DUG2741" s="653"/>
      <c r="DUH2741" s="653"/>
      <c r="DUI2741" s="653"/>
      <c r="DUJ2741" s="653"/>
      <c r="DUK2741" s="653"/>
      <c r="DUL2741" s="653"/>
      <c r="DUM2741" s="653"/>
      <c r="DUN2741" s="653"/>
      <c r="DUO2741" s="653"/>
      <c r="DUP2741" s="653"/>
      <c r="DUQ2741" s="653"/>
      <c r="DUR2741" s="653"/>
      <c r="DUS2741" s="653"/>
      <c r="DUT2741" s="653"/>
      <c r="DUU2741" s="653"/>
      <c r="DUV2741" s="653"/>
      <c r="DUW2741" s="653"/>
      <c r="DUX2741" s="653"/>
      <c r="DUY2741" s="653"/>
      <c r="DUZ2741" s="653"/>
      <c r="DVA2741" s="653"/>
      <c r="DVB2741" s="653"/>
      <c r="DVC2741" s="653"/>
      <c r="DVD2741" s="653"/>
      <c r="DVE2741" s="653"/>
      <c r="DVF2741" s="653"/>
      <c r="DVG2741" s="653"/>
      <c r="DVH2741" s="653"/>
      <c r="DVI2741" s="653"/>
      <c r="DVJ2741" s="653"/>
      <c r="DVK2741" s="653"/>
      <c r="DVL2741" s="653"/>
      <c r="DVM2741" s="653"/>
      <c r="DVN2741" s="653"/>
      <c r="DVO2741" s="653"/>
      <c r="DVP2741" s="653"/>
      <c r="DVQ2741" s="653"/>
      <c r="DVR2741" s="653"/>
      <c r="DVS2741" s="653"/>
      <c r="DVT2741" s="653"/>
      <c r="DVU2741" s="653"/>
      <c r="DVV2741" s="653"/>
      <c r="DVW2741" s="653"/>
      <c r="DVX2741" s="653"/>
      <c r="DVY2741" s="653"/>
      <c r="DVZ2741" s="653"/>
      <c r="DWA2741" s="653"/>
      <c r="DWB2741" s="653"/>
      <c r="DWC2741" s="653"/>
      <c r="DWD2741" s="653"/>
      <c r="DWE2741" s="653"/>
      <c r="DWF2741" s="653"/>
      <c r="DWG2741" s="653"/>
      <c r="DWH2741" s="653"/>
      <c r="DWI2741" s="653"/>
      <c r="DWJ2741" s="653"/>
      <c r="DWK2741" s="653"/>
      <c r="DWL2741" s="653"/>
      <c r="DWM2741" s="653"/>
      <c r="DWN2741" s="653"/>
      <c r="DWO2741" s="653"/>
      <c r="DWP2741" s="653"/>
      <c r="DWQ2741" s="653"/>
      <c r="DWR2741" s="653"/>
      <c r="DWS2741" s="653"/>
      <c r="DWT2741" s="653"/>
      <c r="DWU2741" s="653"/>
      <c r="DWV2741" s="653"/>
      <c r="DWW2741" s="653"/>
      <c r="DWX2741" s="653"/>
      <c r="DWY2741" s="653"/>
      <c r="DWZ2741" s="653"/>
      <c r="DXA2741" s="653"/>
      <c r="DXB2741" s="653"/>
      <c r="DXC2741" s="653"/>
      <c r="DXD2741" s="653"/>
      <c r="DXE2741" s="653"/>
      <c r="DXF2741" s="653"/>
      <c r="DXG2741" s="653"/>
      <c r="DXH2741" s="653"/>
      <c r="DXI2741" s="653"/>
      <c r="DXJ2741" s="653"/>
      <c r="DXK2741" s="653"/>
      <c r="DXL2741" s="653"/>
      <c r="DXM2741" s="653"/>
      <c r="DXN2741" s="653"/>
      <c r="DXO2741" s="653"/>
      <c r="DXP2741" s="653"/>
      <c r="DXQ2741" s="653"/>
      <c r="DXR2741" s="653"/>
      <c r="DXS2741" s="653"/>
      <c r="DXT2741" s="653"/>
      <c r="DXU2741" s="653"/>
      <c r="DXV2741" s="653"/>
      <c r="DXW2741" s="653"/>
      <c r="DXX2741" s="653"/>
      <c r="DXY2741" s="653"/>
      <c r="DXZ2741" s="653"/>
      <c r="DYA2741" s="653"/>
      <c r="DYB2741" s="653"/>
      <c r="DYC2741" s="653"/>
      <c r="DYD2741" s="653"/>
      <c r="DYE2741" s="653"/>
      <c r="DYF2741" s="653"/>
      <c r="DYG2741" s="653"/>
      <c r="DYH2741" s="653"/>
      <c r="DYI2741" s="653"/>
      <c r="DYJ2741" s="653"/>
      <c r="DYK2741" s="653"/>
      <c r="DYL2741" s="653"/>
      <c r="DYM2741" s="653"/>
      <c r="DYN2741" s="653"/>
      <c r="DYO2741" s="653"/>
      <c r="DYP2741" s="653"/>
      <c r="DYQ2741" s="653"/>
      <c r="DYR2741" s="653"/>
      <c r="DYS2741" s="653"/>
      <c r="DYT2741" s="653"/>
      <c r="DYU2741" s="653"/>
      <c r="DYV2741" s="653"/>
      <c r="DYW2741" s="653"/>
      <c r="DYX2741" s="653"/>
      <c r="DYY2741" s="653"/>
      <c r="DYZ2741" s="653"/>
      <c r="DZA2741" s="653"/>
      <c r="DZB2741" s="653"/>
      <c r="DZC2741" s="653"/>
      <c r="DZD2741" s="653"/>
      <c r="DZE2741" s="653"/>
      <c r="DZF2741" s="653"/>
      <c r="DZG2741" s="653"/>
      <c r="DZH2741" s="653"/>
      <c r="DZI2741" s="653"/>
      <c r="DZJ2741" s="653"/>
      <c r="DZK2741" s="653"/>
      <c r="DZL2741" s="653"/>
      <c r="DZM2741" s="653"/>
      <c r="DZN2741" s="653"/>
      <c r="DZO2741" s="653"/>
      <c r="DZP2741" s="653"/>
      <c r="DZQ2741" s="653"/>
      <c r="DZR2741" s="653"/>
      <c r="DZS2741" s="653"/>
      <c r="DZT2741" s="653"/>
      <c r="DZU2741" s="653"/>
      <c r="DZV2741" s="653"/>
      <c r="DZW2741" s="653"/>
      <c r="DZX2741" s="653"/>
      <c r="DZY2741" s="653"/>
      <c r="DZZ2741" s="653"/>
      <c r="EAA2741" s="653"/>
      <c r="EAB2741" s="653"/>
      <c r="EAC2741" s="653"/>
      <c r="EAD2741" s="653"/>
      <c r="EAE2741" s="653"/>
      <c r="EAF2741" s="653"/>
      <c r="EAG2741" s="653"/>
      <c r="EAH2741" s="653"/>
      <c r="EAI2741" s="653"/>
      <c r="EAJ2741" s="653"/>
      <c r="EAK2741" s="653"/>
      <c r="EAL2741" s="653"/>
      <c r="EAM2741" s="653"/>
      <c r="EAN2741" s="653"/>
      <c r="EAO2741" s="653"/>
      <c r="EAP2741" s="653"/>
      <c r="EAQ2741" s="653"/>
      <c r="EAR2741" s="653"/>
      <c r="EAS2741" s="653"/>
      <c r="EAT2741" s="653"/>
      <c r="EAU2741" s="653"/>
      <c r="EAV2741" s="653"/>
      <c r="EAW2741" s="653"/>
      <c r="EAX2741" s="653"/>
      <c r="EAY2741" s="653"/>
      <c r="EAZ2741" s="653"/>
      <c r="EBA2741" s="653"/>
      <c r="EBB2741" s="653"/>
      <c r="EBC2741" s="653"/>
      <c r="EBD2741" s="653"/>
      <c r="EBE2741" s="653"/>
      <c r="EBF2741" s="653"/>
      <c r="EBG2741" s="653"/>
      <c r="EBH2741" s="653"/>
      <c r="EBI2741" s="653"/>
      <c r="EBJ2741" s="653"/>
      <c r="EBK2741" s="653"/>
      <c r="EBL2741" s="653"/>
      <c r="EBM2741" s="653"/>
      <c r="EBN2741" s="653"/>
      <c r="EBO2741" s="653"/>
      <c r="EBP2741" s="653"/>
      <c r="EBQ2741" s="653"/>
      <c r="EBR2741" s="653"/>
      <c r="EBS2741" s="653"/>
      <c r="EBT2741" s="653"/>
      <c r="EBU2741" s="653"/>
      <c r="EBV2741" s="653"/>
      <c r="EBW2741" s="653"/>
      <c r="EBX2741" s="653"/>
      <c r="EBY2741" s="653"/>
      <c r="EBZ2741" s="653"/>
      <c r="ECA2741" s="653"/>
      <c r="ECB2741" s="653"/>
      <c r="ECC2741" s="653"/>
      <c r="ECD2741" s="653"/>
      <c r="ECE2741" s="653"/>
      <c r="ECF2741" s="653"/>
      <c r="ECG2741" s="653"/>
      <c r="ECH2741" s="653"/>
      <c r="ECI2741" s="653"/>
      <c r="ECJ2741" s="653"/>
      <c r="ECK2741" s="653"/>
      <c r="ECL2741" s="653"/>
      <c r="ECM2741" s="653"/>
      <c r="ECN2741" s="653"/>
      <c r="ECO2741" s="653"/>
      <c r="ECP2741" s="653"/>
      <c r="ECQ2741" s="653"/>
      <c r="ECR2741" s="653"/>
      <c r="ECS2741" s="653"/>
      <c r="ECT2741" s="653"/>
      <c r="ECU2741" s="653"/>
      <c r="ECV2741" s="653"/>
      <c r="ECW2741" s="653"/>
      <c r="ECX2741" s="653"/>
      <c r="ECY2741" s="653"/>
      <c r="ECZ2741" s="653"/>
      <c r="EDA2741" s="653"/>
      <c r="EDB2741" s="653"/>
      <c r="EDC2741" s="653"/>
      <c r="EDD2741" s="653"/>
      <c r="EDE2741" s="653"/>
      <c r="EDF2741" s="653"/>
      <c r="EDG2741" s="653"/>
      <c r="EDH2741" s="653"/>
      <c r="EDI2741" s="653"/>
      <c r="EDJ2741" s="653"/>
      <c r="EDK2741" s="653"/>
      <c r="EDL2741" s="653"/>
      <c r="EDM2741" s="653"/>
      <c r="EDN2741" s="653"/>
      <c r="EDO2741" s="653"/>
      <c r="EDP2741" s="653"/>
      <c r="EDQ2741" s="653"/>
      <c r="EDR2741" s="653"/>
      <c r="EDS2741" s="653"/>
      <c r="EDT2741" s="653"/>
      <c r="EDU2741" s="653"/>
      <c r="EDV2741" s="653"/>
      <c r="EDW2741" s="653"/>
      <c r="EDX2741" s="653"/>
      <c r="EDY2741" s="653"/>
      <c r="EDZ2741" s="653"/>
      <c r="EEA2741" s="653"/>
      <c r="EEB2741" s="653"/>
      <c r="EEC2741" s="653"/>
      <c r="EED2741" s="653"/>
      <c r="EEE2741" s="653"/>
      <c r="EEF2741" s="653"/>
      <c r="EEG2741" s="653"/>
      <c r="EEH2741" s="653"/>
      <c r="EEI2741" s="653"/>
      <c r="EEJ2741" s="653"/>
      <c r="EEK2741" s="653"/>
      <c r="EEL2741" s="653"/>
      <c r="EEM2741" s="653"/>
      <c r="EEN2741" s="653"/>
      <c r="EEO2741" s="653"/>
      <c r="EEP2741" s="653"/>
      <c r="EEQ2741" s="653"/>
      <c r="EER2741" s="653"/>
      <c r="EES2741" s="653"/>
      <c r="EET2741" s="653"/>
      <c r="EEU2741" s="653"/>
      <c r="EEV2741" s="653"/>
      <c r="EEW2741" s="653"/>
      <c r="EEX2741" s="653"/>
      <c r="EEY2741" s="653"/>
      <c r="EEZ2741" s="653"/>
      <c r="EFA2741" s="653"/>
      <c r="EFB2741" s="653"/>
      <c r="EFC2741" s="653"/>
      <c r="EFD2741" s="653"/>
      <c r="EFE2741" s="653"/>
      <c r="EFF2741" s="653"/>
      <c r="EFG2741" s="653"/>
      <c r="EFH2741" s="653"/>
      <c r="EFI2741" s="653"/>
      <c r="EFJ2741" s="653"/>
      <c r="EFK2741" s="653"/>
      <c r="EFL2741" s="653"/>
      <c r="EFM2741" s="653"/>
      <c r="EFN2741" s="653"/>
      <c r="EFO2741" s="653"/>
      <c r="EFP2741" s="653"/>
      <c r="EFQ2741" s="653"/>
      <c r="EFR2741" s="653"/>
      <c r="EFS2741" s="653"/>
      <c r="EFT2741" s="653"/>
      <c r="EFU2741" s="653"/>
      <c r="EFV2741" s="653"/>
      <c r="EFW2741" s="653"/>
      <c r="EFX2741" s="653"/>
      <c r="EFY2741" s="653"/>
      <c r="EFZ2741" s="653"/>
      <c r="EGA2741" s="653"/>
      <c r="EGB2741" s="653"/>
      <c r="EGC2741" s="653"/>
      <c r="EGD2741" s="653"/>
      <c r="EGE2741" s="653"/>
      <c r="EGF2741" s="653"/>
      <c r="EGG2741" s="653"/>
      <c r="EGH2741" s="653"/>
      <c r="EGI2741" s="653"/>
      <c r="EGJ2741" s="653"/>
      <c r="EGK2741" s="653"/>
      <c r="EGL2741" s="653"/>
      <c r="EGM2741" s="653"/>
      <c r="EGN2741" s="653"/>
      <c r="EGO2741" s="653"/>
      <c r="EGP2741" s="653"/>
      <c r="EGQ2741" s="653"/>
      <c r="EGR2741" s="653"/>
      <c r="EGS2741" s="653"/>
      <c r="EGT2741" s="653"/>
      <c r="EGU2741" s="653"/>
      <c r="EGV2741" s="653"/>
      <c r="EGW2741" s="653"/>
      <c r="EGX2741" s="653"/>
      <c r="EGY2741" s="653"/>
      <c r="EGZ2741" s="653"/>
      <c r="EHA2741" s="653"/>
      <c r="EHB2741" s="653"/>
      <c r="EHC2741" s="653"/>
      <c r="EHD2741" s="653"/>
      <c r="EHE2741" s="653"/>
      <c r="EHF2741" s="653"/>
      <c r="EHG2741" s="653"/>
      <c r="EHH2741" s="653"/>
      <c r="EHI2741" s="653"/>
      <c r="EHJ2741" s="653"/>
      <c r="EHK2741" s="653"/>
      <c r="EHL2741" s="653"/>
      <c r="EHM2741" s="653"/>
      <c r="EHN2741" s="653"/>
      <c r="EHO2741" s="653"/>
      <c r="EHP2741" s="653"/>
      <c r="EHQ2741" s="653"/>
      <c r="EHR2741" s="653"/>
      <c r="EHS2741" s="653"/>
      <c r="EHT2741" s="653"/>
      <c r="EHU2741" s="653"/>
      <c r="EHV2741" s="653"/>
      <c r="EHW2741" s="653"/>
      <c r="EHX2741" s="653"/>
      <c r="EHY2741" s="653"/>
      <c r="EHZ2741" s="653"/>
      <c r="EIA2741" s="653"/>
      <c r="EIB2741" s="653"/>
      <c r="EIC2741" s="653"/>
      <c r="EID2741" s="653"/>
      <c r="EIE2741" s="653"/>
      <c r="EIF2741" s="653"/>
      <c r="EIG2741" s="653"/>
      <c r="EIH2741" s="653"/>
      <c r="EII2741" s="653"/>
      <c r="EIJ2741" s="653"/>
      <c r="EIK2741" s="653"/>
      <c r="EIL2741" s="653"/>
      <c r="EIM2741" s="653"/>
      <c r="EIN2741" s="653"/>
      <c r="EIO2741" s="653"/>
      <c r="EIP2741" s="653"/>
      <c r="EIQ2741" s="653"/>
      <c r="EIR2741" s="653"/>
      <c r="EIS2741" s="653"/>
      <c r="EIT2741" s="653"/>
      <c r="EIU2741" s="653"/>
      <c r="EIV2741" s="653"/>
      <c r="EIW2741" s="653"/>
      <c r="EIX2741" s="653"/>
      <c r="EIY2741" s="653"/>
      <c r="EIZ2741" s="653"/>
      <c r="EJA2741" s="653"/>
      <c r="EJB2741" s="653"/>
      <c r="EJC2741" s="653"/>
      <c r="EJD2741" s="653"/>
      <c r="EJE2741" s="653"/>
      <c r="EJF2741" s="653"/>
      <c r="EJG2741" s="653"/>
      <c r="EJH2741" s="653"/>
      <c r="EJI2741" s="653"/>
      <c r="EJJ2741" s="653"/>
      <c r="EJK2741" s="653"/>
      <c r="EJL2741" s="653"/>
      <c r="EJM2741" s="653"/>
      <c r="EJN2741" s="653"/>
      <c r="EJO2741" s="653"/>
      <c r="EJP2741" s="653"/>
      <c r="EJQ2741" s="653"/>
      <c r="EJR2741" s="653"/>
      <c r="EJS2741" s="653"/>
      <c r="EJT2741" s="653"/>
      <c r="EJU2741" s="653"/>
      <c r="EJV2741" s="653"/>
      <c r="EJW2741" s="653"/>
      <c r="EJX2741" s="653"/>
      <c r="EJY2741" s="653"/>
      <c r="EJZ2741" s="653"/>
      <c r="EKA2741" s="653"/>
      <c r="EKB2741" s="653"/>
      <c r="EKC2741" s="653"/>
      <c r="EKD2741" s="653"/>
      <c r="EKE2741" s="653"/>
      <c r="EKF2741" s="653"/>
      <c r="EKG2741" s="653"/>
      <c r="EKH2741" s="653"/>
      <c r="EKI2741" s="653"/>
      <c r="EKJ2741" s="653"/>
      <c r="EKK2741" s="653"/>
      <c r="EKL2741" s="653"/>
      <c r="EKM2741" s="653"/>
      <c r="EKN2741" s="653"/>
      <c r="EKO2741" s="653"/>
      <c r="EKP2741" s="653"/>
      <c r="EKQ2741" s="653"/>
      <c r="EKR2741" s="653"/>
      <c r="EKS2741" s="653"/>
      <c r="EKT2741" s="653"/>
      <c r="EKU2741" s="653"/>
      <c r="EKV2741" s="653"/>
      <c r="EKW2741" s="653"/>
      <c r="EKX2741" s="653"/>
      <c r="EKY2741" s="653"/>
      <c r="EKZ2741" s="653"/>
      <c r="ELA2741" s="653"/>
      <c r="ELB2741" s="653"/>
      <c r="ELC2741" s="653"/>
      <c r="ELD2741" s="653"/>
      <c r="ELE2741" s="653"/>
      <c r="ELF2741" s="653"/>
      <c r="ELG2741" s="653"/>
      <c r="ELH2741" s="653"/>
      <c r="ELI2741" s="653"/>
      <c r="ELJ2741" s="653"/>
      <c r="ELK2741" s="653"/>
      <c r="ELL2741" s="653"/>
      <c r="ELM2741" s="653"/>
      <c r="ELN2741" s="653"/>
      <c r="ELO2741" s="653"/>
      <c r="ELP2741" s="653"/>
      <c r="ELQ2741" s="653"/>
      <c r="ELR2741" s="653"/>
      <c r="ELS2741" s="653"/>
      <c r="ELT2741" s="653"/>
      <c r="ELU2741" s="653"/>
      <c r="ELV2741" s="653"/>
      <c r="ELW2741" s="653"/>
      <c r="ELX2741" s="653"/>
      <c r="ELY2741" s="653"/>
      <c r="ELZ2741" s="653"/>
      <c r="EMA2741" s="653"/>
      <c r="EMB2741" s="653"/>
      <c r="EMC2741" s="653"/>
      <c r="EMD2741" s="653"/>
      <c r="EME2741" s="653"/>
      <c r="EMF2741" s="653"/>
      <c r="EMG2741" s="653"/>
      <c r="EMH2741" s="653"/>
      <c r="EMI2741" s="653"/>
      <c r="EMJ2741" s="653"/>
      <c r="EMK2741" s="653"/>
      <c r="EML2741" s="653"/>
      <c r="EMM2741" s="653"/>
      <c r="EMN2741" s="653"/>
      <c r="EMO2741" s="653"/>
      <c r="EMP2741" s="653"/>
      <c r="EMQ2741" s="653"/>
      <c r="EMR2741" s="653"/>
      <c r="EMS2741" s="653"/>
      <c r="EMT2741" s="653"/>
      <c r="EMU2741" s="653"/>
      <c r="EMV2741" s="653"/>
      <c r="EMW2741" s="653"/>
      <c r="EMX2741" s="653"/>
      <c r="EMY2741" s="653"/>
      <c r="EMZ2741" s="653"/>
      <c r="ENA2741" s="653"/>
      <c r="ENB2741" s="653"/>
      <c r="ENC2741" s="653"/>
      <c r="END2741" s="653"/>
      <c r="ENE2741" s="653"/>
      <c r="ENF2741" s="653"/>
      <c r="ENG2741" s="653"/>
      <c r="ENH2741" s="653"/>
      <c r="ENI2741" s="653"/>
      <c r="ENJ2741" s="653"/>
      <c r="ENK2741" s="653"/>
      <c r="ENL2741" s="653"/>
      <c r="ENM2741" s="653"/>
      <c r="ENN2741" s="653"/>
      <c r="ENO2741" s="653"/>
      <c r="ENP2741" s="653"/>
      <c r="ENQ2741" s="653"/>
      <c r="ENR2741" s="653"/>
      <c r="ENS2741" s="653"/>
      <c r="ENT2741" s="653"/>
      <c r="ENU2741" s="653"/>
      <c r="ENV2741" s="653"/>
      <c r="ENW2741" s="653"/>
      <c r="ENX2741" s="653"/>
      <c r="ENY2741" s="653"/>
      <c r="ENZ2741" s="653"/>
      <c r="EOA2741" s="653"/>
      <c r="EOB2741" s="653"/>
      <c r="EOC2741" s="653"/>
      <c r="EOD2741" s="653"/>
      <c r="EOE2741" s="653"/>
      <c r="EOF2741" s="653"/>
      <c r="EOG2741" s="653"/>
      <c r="EOH2741" s="653"/>
      <c r="EOI2741" s="653"/>
      <c r="EOJ2741" s="653"/>
      <c r="EOK2741" s="653"/>
      <c r="EOL2741" s="653"/>
      <c r="EOM2741" s="653"/>
      <c r="EON2741" s="653"/>
      <c r="EOO2741" s="653"/>
      <c r="EOP2741" s="653"/>
      <c r="EOQ2741" s="653"/>
      <c r="EOR2741" s="653"/>
      <c r="EOS2741" s="653"/>
      <c r="EOT2741" s="653"/>
      <c r="EOU2741" s="653"/>
      <c r="EOV2741" s="653"/>
      <c r="EOW2741" s="653"/>
      <c r="EOX2741" s="653"/>
      <c r="EOY2741" s="653"/>
      <c r="EOZ2741" s="653"/>
      <c r="EPA2741" s="653"/>
      <c r="EPB2741" s="653"/>
      <c r="EPC2741" s="653"/>
      <c r="EPD2741" s="653"/>
      <c r="EPE2741" s="653"/>
      <c r="EPF2741" s="653"/>
      <c r="EPG2741" s="653"/>
      <c r="EPH2741" s="653"/>
      <c r="EPI2741" s="653"/>
      <c r="EPJ2741" s="653"/>
      <c r="EPK2741" s="653"/>
      <c r="EPL2741" s="653"/>
      <c r="EPM2741" s="653"/>
      <c r="EPN2741" s="653"/>
      <c r="EPO2741" s="653"/>
      <c r="EPP2741" s="653"/>
      <c r="EPQ2741" s="653"/>
      <c r="EPR2741" s="653"/>
      <c r="EPS2741" s="653"/>
      <c r="EPT2741" s="653"/>
      <c r="EPU2741" s="653"/>
      <c r="EPV2741" s="653"/>
      <c r="EPW2741" s="653"/>
      <c r="EPX2741" s="653"/>
      <c r="EPY2741" s="653"/>
      <c r="EPZ2741" s="653"/>
      <c r="EQA2741" s="653"/>
      <c r="EQB2741" s="653"/>
      <c r="EQC2741" s="653"/>
      <c r="EQD2741" s="653"/>
      <c r="EQE2741" s="653"/>
      <c r="EQF2741" s="653"/>
      <c r="EQG2741" s="653"/>
      <c r="EQH2741" s="653"/>
      <c r="EQI2741" s="653"/>
      <c r="EQJ2741" s="653"/>
      <c r="EQK2741" s="653"/>
      <c r="EQL2741" s="653"/>
      <c r="EQM2741" s="653"/>
      <c r="EQN2741" s="653"/>
      <c r="EQO2741" s="653"/>
      <c r="EQP2741" s="653"/>
      <c r="EQQ2741" s="653"/>
      <c r="EQR2741" s="653"/>
      <c r="EQS2741" s="653"/>
      <c r="EQT2741" s="653"/>
      <c r="EQU2741" s="653"/>
      <c r="EQV2741" s="653"/>
      <c r="EQW2741" s="653"/>
      <c r="EQX2741" s="653"/>
      <c r="EQY2741" s="653"/>
      <c r="EQZ2741" s="653"/>
      <c r="ERA2741" s="653"/>
      <c r="ERB2741" s="653"/>
      <c r="ERC2741" s="653"/>
      <c r="ERD2741" s="653"/>
      <c r="ERE2741" s="653"/>
      <c r="ERF2741" s="653"/>
      <c r="ERG2741" s="653"/>
      <c r="ERH2741" s="653"/>
      <c r="ERI2741" s="653"/>
      <c r="ERJ2741" s="653"/>
      <c r="ERK2741" s="653"/>
      <c r="ERL2741" s="653"/>
      <c r="ERM2741" s="653"/>
      <c r="ERN2741" s="653"/>
      <c r="ERO2741" s="653"/>
      <c r="ERP2741" s="653"/>
      <c r="ERQ2741" s="653"/>
      <c r="ERR2741" s="653"/>
      <c r="ERS2741" s="653"/>
      <c r="ERT2741" s="653"/>
      <c r="ERU2741" s="653"/>
      <c r="ERV2741" s="653"/>
      <c r="ERW2741" s="653"/>
      <c r="ERX2741" s="653"/>
      <c r="ERY2741" s="653"/>
      <c r="ERZ2741" s="653"/>
      <c r="ESA2741" s="653"/>
      <c r="ESB2741" s="653"/>
      <c r="ESC2741" s="653"/>
      <c r="ESD2741" s="653"/>
      <c r="ESE2741" s="653"/>
      <c r="ESF2741" s="653"/>
      <c r="ESG2741" s="653"/>
      <c r="ESH2741" s="653"/>
      <c r="ESI2741" s="653"/>
      <c r="ESJ2741" s="653"/>
      <c r="ESK2741" s="653"/>
      <c r="ESL2741" s="653"/>
      <c r="ESM2741" s="653"/>
      <c r="ESN2741" s="653"/>
      <c r="ESO2741" s="653"/>
      <c r="ESP2741" s="653"/>
      <c r="ESQ2741" s="653"/>
      <c r="ESR2741" s="653"/>
      <c r="ESS2741" s="653"/>
      <c r="EST2741" s="653"/>
      <c r="ESU2741" s="653"/>
      <c r="ESV2741" s="653"/>
      <c r="ESW2741" s="653"/>
      <c r="ESX2741" s="653"/>
      <c r="ESY2741" s="653"/>
      <c r="ESZ2741" s="653"/>
      <c r="ETA2741" s="653"/>
      <c r="ETB2741" s="653"/>
      <c r="ETC2741" s="653"/>
      <c r="ETD2741" s="653"/>
      <c r="ETE2741" s="653"/>
      <c r="ETF2741" s="653"/>
      <c r="ETG2741" s="653"/>
      <c r="ETH2741" s="653"/>
      <c r="ETI2741" s="653"/>
      <c r="ETJ2741" s="653"/>
      <c r="ETK2741" s="653"/>
      <c r="ETL2741" s="653"/>
      <c r="ETM2741" s="653"/>
      <c r="ETN2741" s="653"/>
      <c r="ETO2741" s="653"/>
      <c r="ETP2741" s="653"/>
      <c r="ETQ2741" s="653"/>
      <c r="ETR2741" s="653"/>
      <c r="ETS2741" s="653"/>
      <c r="ETT2741" s="653"/>
      <c r="ETU2741" s="653"/>
      <c r="ETV2741" s="653"/>
      <c r="ETW2741" s="653"/>
      <c r="ETX2741" s="653"/>
      <c r="ETY2741" s="653"/>
      <c r="ETZ2741" s="653"/>
      <c r="EUA2741" s="653"/>
      <c r="EUB2741" s="653"/>
      <c r="EUC2741" s="653"/>
      <c r="EUD2741" s="653"/>
      <c r="EUE2741" s="653"/>
      <c r="EUF2741" s="653"/>
      <c r="EUG2741" s="653"/>
      <c r="EUH2741" s="653"/>
      <c r="EUI2741" s="653"/>
      <c r="EUJ2741" s="653"/>
      <c r="EUK2741" s="653"/>
      <c r="EUL2741" s="653"/>
      <c r="EUM2741" s="653"/>
      <c r="EUN2741" s="653"/>
      <c r="EUO2741" s="653"/>
      <c r="EUP2741" s="653"/>
      <c r="EUQ2741" s="653"/>
      <c r="EUR2741" s="653"/>
      <c r="EUS2741" s="653"/>
      <c r="EUT2741" s="653"/>
      <c r="EUU2741" s="653"/>
      <c r="EUV2741" s="653"/>
      <c r="EUW2741" s="653"/>
      <c r="EUX2741" s="653"/>
      <c r="EUY2741" s="653"/>
      <c r="EUZ2741" s="653"/>
      <c r="EVA2741" s="653"/>
      <c r="EVB2741" s="653"/>
      <c r="EVC2741" s="653"/>
      <c r="EVD2741" s="653"/>
      <c r="EVE2741" s="653"/>
      <c r="EVF2741" s="653"/>
      <c r="EVG2741" s="653"/>
      <c r="EVH2741" s="653"/>
      <c r="EVI2741" s="653"/>
      <c r="EVJ2741" s="653"/>
      <c r="EVK2741" s="653"/>
      <c r="EVL2741" s="653"/>
      <c r="EVM2741" s="653"/>
      <c r="EVN2741" s="653"/>
      <c r="EVO2741" s="653"/>
      <c r="EVP2741" s="653"/>
      <c r="EVQ2741" s="653"/>
      <c r="EVR2741" s="653"/>
      <c r="EVS2741" s="653"/>
      <c r="EVT2741" s="653"/>
      <c r="EVU2741" s="653"/>
      <c r="EVV2741" s="653"/>
      <c r="EVW2741" s="653"/>
      <c r="EVX2741" s="653"/>
      <c r="EVY2741" s="653"/>
      <c r="EVZ2741" s="653"/>
      <c r="EWA2741" s="653"/>
      <c r="EWB2741" s="653"/>
      <c r="EWC2741" s="653"/>
      <c r="EWD2741" s="653"/>
      <c r="EWE2741" s="653"/>
      <c r="EWF2741" s="653"/>
      <c r="EWG2741" s="653"/>
      <c r="EWH2741" s="653"/>
      <c r="EWI2741" s="653"/>
      <c r="EWJ2741" s="653"/>
      <c r="EWK2741" s="653"/>
      <c r="EWL2741" s="653"/>
      <c r="EWM2741" s="653"/>
      <c r="EWN2741" s="653"/>
      <c r="EWO2741" s="653"/>
      <c r="EWP2741" s="653"/>
      <c r="EWQ2741" s="653"/>
      <c r="EWR2741" s="653"/>
      <c r="EWS2741" s="653"/>
      <c r="EWT2741" s="653"/>
      <c r="EWU2741" s="653"/>
      <c r="EWV2741" s="653"/>
      <c r="EWW2741" s="653"/>
      <c r="EWX2741" s="653"/>
      <c r="EWY2741" s="653"/>
      <c r="EWZ2741" s="653"/>
      <c r="EXA2741" s="653"/>
      <c r="EXB2741" s="653"/>
      <c r="EXC2741" s="653"/>
      <c r="EXD2741" s="653"/>
      <c r="EXE2741" s="653"/>
      <c r="EXF2741" s="653"/>
      <c r="EXG2741" s="653"/>
      <c r="EXH2741" s="653"/>
      <c r="EXI2741" s="653"/>
      <c r="EXJ2741" s="653"/>
      <c r="EXK2741" s="653"/>
      <c r="EXL2741" s="653"/>
      <c r="EXM2741" s="653"/>
      <c r="EXN2741" s="653"/>
      <c r="EXO2741" s="653"/>
      <c r="EXP2741" s="653"/>
      <c r="EXQ2741" s="653"/>
      <c r="EXR2741" s="653"/>
      <c r="EXS2741" s="653"/>
      <c r="EXT2741" s="653"/>
      <c r="EXU2741" s="653"/>
      <c r="EXV2741" s="653"/>
      <c r="EXW2741" s="653"/>
      <c r="EXX2741" s="653"/>
      <c r="EXY2741" s="653"/>
      <c r="EXZ2741" s="653"/>
      <c r="EYA2741" s="653"/>
      <c r="EYB2741" s="653"/>
      <c r="EYC2741" s="653"/>
      <c r="EYD2741" s="653"/>
      <c r="EYE2741" s="653"/>
      <c r="EYF2741" s="653"/>
      <c r="EYG2741" s="653"/>
      <c r="EYH2741" s="653"/>
      <c r="EYI2741" s="653"/>
      <c r="EYJ2741" s="653"/>
      <c r="EYK2741" s="653"/>
      <c r="EYL2741" s="653"/>
      <c r="EYM2741" s="653"/>
      <c r="EYN2741" s="653"/>
      <c r="EYO2741" s="653"/>
      <c r="EYP2741" s="653"/>
      <c r="EYQ2741" s="653"/>
      <c r="EYR2741" s="653"/>
      <c r="EYS2741" s="653"/>
      <c r="EYT2741" s="653"/>
      <c r="EYU2741" s="653"/>
      <c r="EYV2741" s="653"/>
      <c r="EYW2741" s="653"/>
      <c r="EYX2741" s="653"/>
      <c r="EYY2741" s="653"/>
      <c r="EYZ2741" s="653"/>
      <c r="EZA2741" s="653"/>
      <c r="EZB2741" s="653"/>
      <c r="EZC2741" s="653"/>
      <c r="EZD2741" s="653"/>
      <c r="EZE2741" s="653"/>
      <c r="EZF2741" s="653"/>
      <c r="EZG2741" s="653"/>
      <c r="EZH2741" s="653"/>
      <c r="EZI2741" s="653"/>
      <c r="EZJ2741" s="653"/>
      <c r="EZK2741" s="653"/>
      <c r="EZL2741" s="653"/>
      <c r="EZM2741" s="653"/>
      <c r="EZN2741" s="653"/>
      <c r="EZO2741" s="653"/>
      <c r="EZP2741" s="653"/>
      <c r="EZQ2741" s="653"/>
      <c r="EZR2741" s="653"/>
      <c r="EZS2741" s="653"/>
      <c r="EZT2741" s="653"/>
      <c r="EZU2741" s="653"/>
      <c r="EZV2741" s="653"/>
      <c r="EZW2741" s="653"/>
      <c r="EZX2741" s="653"/>
      <c r="EZY2741" s="653"/>
      <c r="EZZ2741" s="653"/>
      <c r="FAA2741" s="653"/>
      <c r="FAB2741" s="653"/>
      <c r="FAC2741" s="653"/>
      <c r="FAD2741" s="653"/>
      <c r="FAE2741" s="653"/>
      <c r="FAF2741" s="653"/>
      <c r="FAG2741" s="653"/>
      <c r="FAH2741" s="653"/>
      <c r="FAI2741" s="653"/>
      <c r="FAJ2741" s="653"/>
      <c r="FAK2741" s="653"/>
      <c r="FAL2741" s="653"/>
      <c r="FAM2741" s="653"/>
      <c r="FAN2741" s="653"/>
      <c r="FAO2741" s="653"/>
      <c r="FAP2741" s="653"/>
      <c r="FAQ2741" s="653"/>
      <c r="FAR2741" s="653"/>
      <c r="FAS2741" s="653"/>
      <c r="FAT2741" s="653"/>
      <c r="FAU2741" s="653"/>
      <c r="FAV2741" s="653"/>
      <c r="FAW2741" s="653"/>
      <c r="FAX2741" s="653"/>
      <c r="FAY2741" s="653"/>
      <c r="FAZ2741" s="653"/>
      <c r="FBA2741" s="653"/>
      <c r="FBB2741" s="653"/>
      <c r="FBC2741" s="653"/>
      <c r="FBD2741" s="653"/>
      <c r="FBE2741" s="653"/>
      <c r="FBF2741" s="653"/>
      <c r="FBG2741" s="653"/>
      <c r="FBH2741" s="653"/>
      <c r="FBI2741" s="653"/>
      <c r="FBJ2741" s="653"/>
      <c r="FBK2741" s="653"/>
      <c r="FBL2741" s="653"/>
      <c r="FBM2741" s="653"/>
      <c r="FBN2741" s="653"/>
      <c r="FBO2741" s="653"/>
      <c r="FBP2741" s="653"/>
      <c r="FBQ2741" s="653"/>
      <c r="FBR2741" s="653"/>
      <c r="FBS2741" s="653"/>
      <c r="FBT2741" s="653"/>
      <c r="FBU2741" s="653"/>
      <c r="FBV2741" s="653"/>
      <c r="FBW2741" s="653"/>
      <c r="FBX2741" s="653"/>
      <c r="FBY2741" s="653"/>
      <c r="FBZ2741" s="653"/>
      <c r="FCA2741" s="653"/>
      <c r="FCB2741" s="653"/>
      <c r="FCC2741" s="653"/>
      <c r="FCD2741" s="653"/>
      <c r="FCE2741" s="653"/>
      <c r="FCF2741" s="653"/>
      <c r="FCG2741" s="653"/>
      <c r="FCH2741" s="653"/>
      <c r="FCI2741" s="653"/>
      <c r="FCJ2741" s="653"/>
      <c r="FCK2741" s="653"/>
      <c r="FCL2741" s="653"/>
      <c r="FCM2741" s="653"/>
      <c r="FCN2741" s="653"/>
      <c r="FCO2741" s="653"/>
      <c r="FCP2741" s="653"/>
      <c r="FCQ2741" s="653"/>
      <c r="FCR2741" s="653"/>
      <c r="FCS2741" s="653"/>
      <c r="FCT2741" s="653"/>
      <c r="FCU2741" s="653"/>
      <c r="FCV2741" s="653"/>
      <c r="FCW2741" s="653"/>
      <c r="FCX2741" s="653"/>
      <c r="FCY2741" s="653"/>
      <c r="FCZ2741" s="653"/>
      <c r="FDA2741" s="653"/>
      <c r="FDB2741" s="653"/>
      <c r="FDC2741" s="653"/>
      <c r="FDD2741" s="653"/>
      <c r="FDE2741" s="653"/>
      <c r="FDF2741" s="653"/>
      <c r="FDG2741" s="653"/>
      <c r="FDH2741" s="653"/>
      <c r="FDI2741" s="653"/>
      <c r="FDJ2741" s="653"/>
      <c r="FDK2741" s="653"/>
      <c r="FDL2741" s="653"/>
      <c r="FDM2741" s="653"/>
      <c r="FDN2741" s="653"/>
      <c r="FDO2741" s="653"/>
      <c r="FDP2741" s="653"/>
      <c r="FDQ2741" s="653"/>
      <c r="FDR2741" s="653"/>
      <c r="FDS2741" s="653"/>
      <c r="FDT2741" s="653"/>
      <c r="FDU2741" s="653"/>
      <c r="FDV2741" s="653"/>
      <c r="FDW2741" s="653"/>
      <c r="FDX2741" s="653"/>
      <c r="FDY2741" s="653"/>
      <c r="FDZ2741" s="653"/>
      <c r="FEA2741" s="653"/>
      <c r="FEB2741" s="653"/>
      <c r="FEC2741" s="653"/>
      <c r="FED2741" s="653"/>
      <c r="FEE2741" s="653"/>
      <c r="FEF2741" s="653"/>
      <c r="FEG2741" s="653"/>
      <c r="FEH2741" s="653"/>
      <c r="FEI2741" s="653"/>
      <c r="FEJ2741" s="653"/>
      <c r="FEK2741" s="653"/>
      <c r="FEL2741" s="653"/>
      <c r="FEM2741" s="653"/>
      <c r="FEN2741" s="653"/>
      <c r="FEO2741" s="653"/>
      <c r="FEP2741" s="653"/>
      <c r="FEQ2741" s="653"/>
      <c r="FER2741" s="653"/>
      <c r="FES2741" s="653"/>
      <c r="FET2741" s="653"/>
      <c r="FEU2741" s="653"/>
      <c r="FEV2741" s="653"/>
      <c r="FEW2741" s="653"/>
      <c r="FEX2741" s="653"/>
      <c r="FEY2741" s="653"/>
      <c r="FEZ2741" s="653"/>
      <c r="FFA2741" s="653"/>
      <c r="FFB2741" s="653"/>
      <c r="FFC2741" s="653"/>
      <c r="FFD2741" s="653"/>
      <c r="FFE2741" s="653"/>
      <c r="FFF2741" s="653"/>
      <c r="FFG2741" s="653"/>
      <c r="FFH2741" s="653"/>
      <c r="FFI2741" s="653"/>
      <c r="FFJ2741" s="653"/>
      <c r="FFK2741" s="653"/>
      <c r="FFL2741" s="653"/>
      <c r="FFM2741" s="653"/>
      <c r="FFN2741" s="653"/>
      <c r="FFO2741" s="653"/>
      <c r="FFP2741" s="653"/>
      <c r="FFQ2741" s="653"/>
      <c r="FFR2741" s="653"/>
      <c r="FFS2741" s="653"/>
      <c r="FFT2741" s="653"/>
      <c r="FFU2741" s="653"/>
      <c r="FFV2741" s="653"/>
      <c r="FFW2741" s="653"/>
      <c r="FFX2741" s="653"/>
      <c r="FFY2741" s="653"/>
      <c r="FFZ2741" s="653"/>
      <c r="FGA2741" s="653"/>
      <c r="FGB2741" s="653"/>
      <c r="FGC2741" s="653"/>
      <c r="FGD2741" s="653"/>
      <c r="FGE2741" s="653"/>
      <c r="FGF2741" s="653"/>
      <c r="FGG2741" s="653"/>
      <c r="FGH2741" s="653"/>
      <c r="FGI2741" s="653"/>
      <c r="FGJ2741" s="653"/>
      <c r="FGK2741" s="653"/>
      <c r="FGL2741" s="653"/>
      <c r="FGM2741" s="653"/>
      <c r="FGN2741" s="653"/>
      <c r="FGO2741" s="653"/>
      <c r="FGP2741" s="653"/>
      <c r="FGQ2741" s="653"/>
      <c r="FGR2741" s="653"/>
      <c r="FGS2741" s="653"/>
      <c r="FGT2741" s="653"/>
      <c r="FGU2741" s="653"/>
      <c r="FGV2741" s="653"/>
      <c r="FGW2741" s="653"/>
      <c r="FGX2741" s="653"/>
      <c r="FGY2741" s="653"/>
      <c r="FGZ2741" s="653"/>
      <c r="FHA2741" s="653"/>
      <c r="FHB2741" s="653"/>
      <c r="FHC2741" s="653"/>
      <c r="FHD2741" s="653"/>
      <c r="FHE2741" s="653"/>
      <c r="FHF2741" s="653"/>
      <c r="FHG2741" s="653"/>
      <c r="FHH2741" s="653"/>
      <c r="FHI2741" s="653"/>
      <c r="FHJ2741" s="653"/>
      <c r="FHK2741" s="653"/>
      <c r="FHL2741" s="653"/>
      <c r="FHM2741" s="653"/>
      <c r="FHN2741" s="653"/>
      <c r="FHO2741" s="653"/>
      <c r="FHP2741" s="653"/>
      <c r="FHQ2741" s="653"/>
      <c r="FHR2741" s="653"/>
      <c r="FHS2741" s="653"/>
      <c r="FHT2741" s="653"/>
      <c r="FHU2741" s="653"/>
      <c r="FHV2741" s="653"/>
      <c r="FHW2741" s="653"/>
      <c r="FHX2741" s="653"/>
      <c r="FHY2741" s="653"/>
      <c r="FHZ2741" s="653"/>
      <c r="FIA2741" s="653"/>
      <c r="FIB2741" s="653"/>
      <c r="FIC2741" s="653"/>
      <c r="FID2741" s="653"/>
      <c r="FIE2741" s="653"/>
      <c r="FIF2741" s="653"/>
      <c r="FIG2741" s="653"/>
      <c r="FIH2741" s="653"/>
      <c r="FII2741" s="653"/>
      <c r="FIJ2741" s="653"/>
      <c r="FIK2741" s="653"/>
      <c r="FIL2741" s="653"/>
      <c r="FIM2741" s="653"/>
      <c r="FIN2741" s="653"/>
      <c r="FIO2741" s="653"/>
      <c r="FIP2741" s="653"/>
      <c r="FIQ2741" s="653"/>
      <c r="FIR2741" s="653"/>
      <c r="FIS2741" s="653"/>
      <c r="FIT2741" s="653"/>
      <c r="FIU2741" s="653"/>
      <c r="FIV2741" s="653"/>
      <c r="FIW2741" s="653"/>
      <c r="FIX2741" s="653"/>
      <c r="FIY2741" s="653"/>
      <c r="FIZ2741" s="653"/>
      <c r="FJA2741" s="653"/>
      <c r="FJB2741" s="653"/>
      <c r="FJC2741" s="653"/>
      <c r="FJD2741" s="653"/>
      <c r="FJE2741" s="653"/>
      <c r="FJF2741" s="653"/>
      <c r="FJG2741" s="653"/>
      <c r="FJH2741" s="653"/>
      <c r="FJI2741" s="653"/>
      <c r="FJJ2741" s="653"/>
      <c r="FJK2741" s="653"/>
      <c r="FJL2741" s="653"/>
      <c r="FJM2741" s="653"/>
      <c r="FJN2741" s="653"/>
      <c r="FJO2741" s="653"/>
      <c r="FJP2741" s="653"/>
      <c r="FJQ2741" s="653"/>
      <c r="FJR2741" s="653"/>
      <c r="FJS2741" s="653"/>
      <c r="FJT2741" s="653"/>
      <c r="FJU2741" s="653"/>
      <c r="FJV2741" s="653"/>
      <c r="FJW2741" s="653"/>
      <c r="FJX2741" s="653"/>
      <c r="FJY2741" s="653"/>
      <c r="FJZ2741" s="653"/>
      <c r="FKA2741" s="653"/>
      <c r="FKB2741" s="653"/>
      <c r="FKC2741" s="653"/>
      <c r="FKD2741" s="653"/>
      <c r="FKE2741" s="653"/>
      <c r="FKF2741" s="653"/>
      <c r="FKG2741" s="653"/>
      <c r="FKH2741" s="653"/>
      <c r="FKI2741" s="653"/>
      <c r="FKJ2741" s="653"/>
      <c r="FKK2741" s="653"/>
      <c r="FKL2741" s="653"/>
      <c r="FKM2741" s="653"/>
      <c r="FKN2741" s="653"/>
      <c r="FKO2741" s="653"/>
      <c r="FKP2741" s="653"/>
      <c r="FKQ2741" s="653"/>
      <c r="FKR2741" s="653"/>
      <c r="FKS2741" s="653"/>
      <c r="FKT2741" s="653"/>
      <c r="FKU2741" s="653"/>
      <c r="FKV2741" s="653"/>
      <c r="FKW2741" s="653"/>
      <c r="FKX2741" s="653"/>
      <c r="FKY2741" s="653"/>
      <c r="FKZ2741" s="653"/>
      <c r="FLA2741" s="653"/>
      <c r="FLB2741" s="653"/>
      <c r="FLC2741" s="653"/>
      <c r="FLD2741" s="653"/>
      <c r="FLE2741" s="653"/>
      <c r="FLF2741" s="653"/>
      <c r="FLG2741" s="653"/>
      <c r="FLH2741" s="653"/>
      <c r="FLI2741" s="653"/>
      <c r="FLJ2741" s="653"/>
      <c r="FLK2741" s="653"/>
      <c r="FLL2741" s="653"/>
      <c r="FLM2741" s="653"/>
      <c r="FLN2741" s="653"/>
      <c r="FLO2741" s="653"/>
      <c r="FLP2741" s="653"/>
      <c r="FLQ2741" s="653"/>
      <c r="FLR2741" s="653"/>
      <c r="FLS2741" s="653"/>
      <c r="FLT2741" s="653"/>
      <c r="FLU2741" s="653"/>
      <c r="FLV2741" s="653"/>
      <c r="FLW2741" s="653"/>
      <c r="FLX2741" s="653"/>
      <c r="FLY2741" s="653"/>
      <c r="FLZ2741" s="653"/>
      <c r="FMA2741" s="653"/>
      <c r="FMB2741" s="653"/>
      <c r="FMC2741" s="653"/>
      <c r="FMD2741" s="653"/>
      <c r="FME2741" s="653"/>
      <c r="FMF2741" s="653"/>
      <c r="FMG2741" s="653"/>
      <c r="FMH2741" s="653"/>
      <c r="FMI2741" s="653"/>
      <c r="FMJ2741" s="653"/>
      <c r="FMK2741" s="653"/>
      <c r="FML2741" s="653"/>
      <c r="FMM2741" s="653"/>
      <c r="FMN2741" s="653"/>
      <c r="FMO2741" s="653"/>
      <c r="FMP2741" s="653"/>
      <c r="FMQ2741" s="653"/>
      <c r="FMR2741" s="653"/>
      <c r="FMS2741" s="653"/>
      <c r="FMT2741" s="653"/>
      <c r="FMU2741" s="653"/>
      <c r="FMV2741" s="653"/>
      <c r="FMW2741" s="653"/>
      <c r="FMX2741" s="653"/>
      <c r="FMY2741" s="653"/>
      <c r="FMZ2741" s="653"/>
      <c r="FNA2741" s="653"/>
      <c r="FNB2741" s="653"/>
      <c r="FNC2741" s="653"/>
      <c r="FND2741" s="653"/>
      <c r="FNE2741" s="653"/>
      <c r="FNF2741" s="653"/>
      <c r="FNG2741" s="653"/>
      <c r="FNH2741" s="653"/>
      <c r="FNI2741" s="653"/>
      <c r="FNJ2741" s="653"/>
      <c r="FNK2741" s="653"/>
      <c r="FNL2741" s="653"/>
      <c r="FNM2741" s="653"/>
      <c r="FNN2741" s="653"/>
      <c r="FNO2741" s="653"/>
      <c r="FNP2741" s="653"/>
      <c r="FNQ2741" s="653"/>
      <c r="FNR2741" s="653"/>
      <c r="FNS2741" s="653"/>
      <c r="FNT2741" s="653"/>
      <c r="FNU2741" s="653"/>
      <c r="FNV2741" s="653"/>
      <c r="FNW2741" s="653"/>
      <c r="FNX2741" s="653"/>
      <c r="FNY2741" s="653"/>
      <c r="FNZ2741" s="653"/>
      <c r="FOA2741" s="653"/>
      <c r="FOB2741" s="653"/>
      <c r="FOC2741" s="653"/>
      <c r="FOD2741" s="653"/>
      <c r="FOE2741" s="653"/>
      <c r="FOF2741" s="653"/>
      <c r="FOG2741" s="653"/>
      <c r="FOH2741" s="653"/>
      <c r="FOI2741" s="653"/>
      <c r="FOJ2741" s="653"/>
      <c r="FOK2741" s="653"/>
      <c r="FOL2741" s="653"/>
      <c r="FOM2741" s="653"/>
      <c r="FON2741" s="653"/>
      <c r="FOO2741" s="653"/>
      <c r="FOP2741" s="653"/>
      <c r="FOQ2741" s="653"/>
      <c r="FOR2741" s="653"/>
      <c r="FOS2741" s="653"/>
      <c r="FOT2741" s="653"/>
      <c r="FOU2741" s="653"/>
      <c r="FOV2741" s="653"/>
      <c r="FOW2741" s="653"/>
      <c r="FOX2741" s="653"/>
      <c r="FOY2741" s="653"/>
      <c r="FOZ2741" s="653"/>
      <c r="FPA2741" s="653"/>
      <c r="FPB2741" s="653"/>
      <c r="FPC2741" s="653"/>
      <c r="FPD2741" s="653"/>
      <c r="FPE2741" s="653"/>
      <c r="FPF2741" s="653"/>
      <c r="FPG2741" s="653"/>
      <c r="FPH2741" s="653"/>
      <c r="FPI2741" s="653"/>
      <c r="FPJ2741" s="653"/>
      <c r="FPK2741" s="653"/>
      <c r="FPL2741" s="653"/>
      <c r="FPM2741" s="653"/>
      <c r="FPN2741" s="653"/>
      <c r="FPO2741" s="653"/>
      <c r="FPP2741" s="653"/>
      <c r="FPQ2741" s="653"/>
      <c r="FPR2741" s="653"/>
      <c r="FPS2741" s="653"/>
      <c r="FPT2741" s="653"/>
      <c r="FPU2741" s="653"/>
      <c r="FPV2741" s="653"/>
      <c r="FPW2741" s="653"/>
      <c r="FPX2741" s="653"/>
      <c r="FPY2741" s="653"/>
      <c r="FPZ2741" s="653"/>
      <c r="FQA2741" s="653"/>
      <c r="FQB2741" s="653"/>
      <c r="FQC2741" s="653"/>
      <c r="FQD2741" s="653"/>
      <c r="FQE2741" s="653"/>
      <c r="FQF2741" s="653"/>
      <c r="FQG2741" s="653"/>
      <c r="FQH2741" s="653"/>
      <c r="FQI2741" s="653"/>
      <c r="FQJ2741" s="653"/>
      <c r="FQK2741" s="653"/>
      <c r="FQL2741" s="653"/>
      <c r="FQM2741" s="653"/>
      <c r="FQN2741" s="653"/>
      <c r="FQO2741" s="653"/>
      <c r="FQP2741" s="653"/>
      <c r="FQQ2741" s="653"/>
      <c r="FQR2741" s="653"/>
      <c r="FQS2741" s="653"/>
      <c r="FQT2741" s="653"/>
      <c r="FQU2741" s="653"/>
      <c r="FQV2741" s="653"/>
      <c r="FQW2741" s="653"/>
      <c r="FQX2741" s="653"/>
      <c r="FQY2741" s="653"/>
      <c r="FQZ2741" s="653"/>
      <c r="FRA2741" s="653"/>
      <c r="FRB2741" s="653"/>
      <c r="FRC2741" s="653"/>
      <c r="FRD2741" s="653"/>
      <c r="FRE2741" s="653"/>
      <c r="FRF2741" s="653"/>
      <c r="FRG2741" s="653"/>
      <c r="FRH2741" s="653"/>
      <c r="FRI2741" s="653"/>
      <c r="FRJ2741" s="653"/>
      <c r="FRK2741" s="653"/>
      <c r="FRL2741" s="653"/>
      <c r="FRM2741" s="653"/>
      <c r="FRN2741" s="653"/>
      <c r="FRO2741" s="653"/>
      <c r="FRP2741" s="653"/>
      <c r="FRQ2741" s="653"/>
      <c r="FRR2741" s="653"/>
      <c r="FRS2741" s="653"/>
      <c r="FRT2741" s="653"/>
      <c r="FRU2741" s="653"/>
      <c r="FRV2741" s="653"/>
      <c r="FRW2741" s="653"/>
      <c r="FRX2741" s="653"/>
      <c r="FRY2741" s="653"/>
      <c r="FRZ2741" s="653"/>
      <c r="FSA2741" s="653"/>
      <c r="FSB2741" s="653"/>
      <c r="FSC2741" s="653"/>
      <c r="FSD2741" s="653"/>
      <c r="FSE2741" s="653"/>
      <c r="FSF2741" s="653"/>
      <c r="FSG2741" s="653"/>
      <c r="FSH2741" s="653"/>
      <c r="FSI2741" s="653"/>
      <c r="FSJ2741" s="653"/>
      <c r="FSK2741" s="653"/>
      <c r="FSL2741" s="653"/>
      <c r="FSM2741" s="653"/>
      <c r="FSN2741" s="653"/>
      <c r="FSO2741" s="653"/>
      <c r="FSP2741" s="653"/>
      <c r="FSQ2741" s="653"/>
      <c r="FSR2741" s="653"/>
      <c r="FSS2741" s="653"/>
      <c r="FST2741" s="653"/>
      <c r="FSU2741" s="653"/>
      <c r="FSV2741" s="653"/>
      <c r="FSW2741" s="653"/>
      <c r="FSX2741" s="653"/>
      <c r="FSY2741" s="653"/>
      <c r="FSZ2741" s="653"/>
      <c r="FTA2741" s="653"/>
      <c r="FTB2741" s="653"/>
      <c r="FTC2741" s="653"/>
      <c r="FTD2741" s="653"/>
      <c r="FTE2741" s="653"/>
      <c r="FTF2741" s="653"/>
      <c r="FTG2741" s="653"/>
      <c r="FTH2741" s="653"/>
      <c r="FTI2741" s="653"/>
      <c r="FTJ2741" s="653"/>
      <c r="FTK2741" s="653"/>
      <c r="FTL2741" s="653"/>
      <c r="FTM2741" s="653"/>
      <c r="FTN2741" s="653"/>
      <c r="FTO2741" s="653"/>
      <c r="FTP2741" s="653"/>
      <c r="FTQ2741" s="653"/>
      <c r="FTR2741" s="653"/>
      <c r="FTS2741" s="653"/>
      <c r="FTT2741" s="653"/>
      <c r="FTU2741" s="653"/>
      <c r="FTV2741" s="653"/>
      <c r="FTW2741" s="653"/>
      <c r="FTX2741" s="653"/>
      <c r="FTY2741" s="653"/>
      <c r="FTZ2741" s="653"/>
      <c r="FUA2741" s="653"/>
      <c r="FUB2741" s="653"/>
      <c r="FUC2741" s="653"/>
      <c r="FUD2741" s="653"/>
      <c r="FUE2741" s="653"/>
      <c r="FUF2741" s="653"/>
      <c r="FUG2741" s="653"/>
      <c r="FUH2741" s="653"/>
      <c r="FUI2741" s="653"/>
      <c r="FUJ2741" s="653"/>
      <c r="FUK2741" s="653"/>
      <c r="FUL2741" s="653"/>
      <c r="FUM2741" s="653"/>
      <c r="FUN2741" s="653"/>
      <c r="FUO2741" s="653"/>
      <c r="FUP2741" s="653"/>
      <c r="FUQ2741" s="653"/>
      <c r="FUR2741" s="653"/>
      <c r="FUS2741" s="653"/>
      <c r="FUT2741" s="653"/>
      <c r="FUU2741" s="653"/>
      <c r="FUV2741" s="653"/>
      <c r="FUW2741" s="653"/>
      <c r="FUX2741" s="653"/>
      <c r="FUY2741" s="653"/>
      <c r="FUZ2741" s="653"/>
      <c r="FVA2741" s="653"/>
      <c r="FVB2741" s="653"/>
      <c r="FVC2741" s="653"/>
      <c r="FVD2741" s="653"/>
      <c r="FVE2741" s="653"/>
      <c r="FVF2741" s="653"/>
      <c r="FVG2741" s="653"/>
      <c r="FVH2741" s="653"/>
      <c r="FVI2741" s="653"/>
      <c r="FVJ2741" s="653"/>
      <c r="FVK2741" s="653"/>
      <c r="FVL2741" s="653"/>
      <c r="FVM2741" s="653"/>
      <c r="FVN2741" s="653"/>
      <c r="FVO2741" s="653"/>
      <c r="FVP2741" s="653"/>
      <c r="FVQ2741" s="653"/>
      <c r="FVR2741" s="653"/>
      <c r="FVS2741" s="653"/>
      <c r="FVT2741" s="653"/>
      <c r="FVU2741" s="653"/>
      <c r="FVV2741" s="653"/>
      <c r="FVW2741" s="653"/>
      <c r="FVX2741" s="653"/>
      <c r="FVY2741" s="653"/>
      <c r="FVZ2741" s="653"/>
      <c r="FWA2741" s="653"/>
      <c r="FWB2741" s="653"/>
      <c r="FWC2741" s="653"/>
      <c r="FWD2741" s="653"/>
      <c r="FWE2741" s="653"/>
      <c r="FWF2741" s="653"/>
      <c r="FWG2741" s="653"/>
      <c r="FWH2741" s="653"/>
      <c r="FWI2741" s="653"/>
      <c r="FWJ2741" s="653"/>
      <c r="FWK2741" s="653"/>
      <c r="FWL2741" s="653"/>
      <c r="FWM2741" s="653"/>
      <c r="FWN2741" s="653"/>
      <c r="FWO2741" s="653"/>
      <c r="FWP2741" s="653"/>
      <c r="FWQ2741" s="653"/>
      <c r="FWR2741" s="653"/>
      <c r="FWS2741" s="653"/>
      <c r="FWT2741" s="653"/>
      <c r="FWU2741" s="653"/>
      <c r="FWV2741" s="653"/>
      <c r="FWW2741" s="653"/>
      <c r="FWX2741" s="653"/>
      <c r="FWY2741" s="653"/>
      <c r="FWZ2741" s="653"/>
      <c r="FXA2741" s="653"/>
      <c r="FXB2741" s="653"/>
      <c r="FXC2741" s="653"/>
      <c r="FXD2741" s="653"/>
      <c r="FXE2741" s="653"/>
      <c r="FXF2741" s="653"/>
      <c r="FXG2741" s="653"/>
      <c r="FXH2741" s="653"/>
      <c r="FXI2741" s="653"/>
      <c r="FXJ2741" s="653"/>
      <c r="FXK2741" s="653"/>
      <c r="FXL2741" s="653"/>
      <c r="FXM2741" s="653"/>
      <c r="FXN2741" s="653"/>
      <c r="FXO2741" s="653"/>
      <c r="FXP2741" s="653"/>
      <c r="FXQ2741" s="653"/>
      <c r="FXR2741" s="653"/>
      <c r="FXS2741" s="653"/>
      <c r="FXT2741" s="653"/>
      <c r="FXU2741" s="653"/>
      <c r="FXV2741" s="653"/>
      <c r="FXW2741" s="653"/>
      <c r="FXX2741" s="653"/>
      <c r="FXY2741" s="653"/>
      <c r="FXZ2741" s="653"/>
      <c r="FYA2741" s="653"/>
      <c r="FYB2741" s="653"/>
      <c r="FYC2741" s="653"/>
      <c r="FYD2741" s="653"/>
      <c r="FYE2741" s="653"/>
      <c r="FYF2741" s="653"/>
      <c r="FYG2741" s="653"/>
      <c r="FYH2741" s="653"/>
      <c r="FYI2741" s="653"/>
      <c r="FYJ2741" s="653"/>
      <c r="FYK2741" s="653"/>
      <c r="FYL2741" s="653"/>
      <c r="FYM2741" s="653"/>
      <c r="FYN2741" s="653"/>
      <c r="FYO2741" s="653"/>
      <c r="FYP2741" s="653"/>
      <c r="FYQ2741" s="653"/>
      <c r="FYR2741" s="653"/>
      <c r="FYS2741" s="653"/>
      <c r="FYT2741" s="653"/>
      <c r="FYU2741" s="653"/>
      <c r="FYV2741" s="653"/>
      <c r="FYW2741" s="653"/>
      <c r="FYX2741" s="653"/>
      <c r="FYY2741" s="653"/>
      <c r="FYZ2741" s="653"/>
      <c r="FZA2741" s="653"/>
      <c r="FZB2741" s="653"/>
      <c r="FZC2741" s="653"/>
      <c r="FZD2741" s="653"/>
      <c r="FZE2741" s="653"/>
      <c r="FZF2741" s="653"/>
      <c r="FZG2741" s="653"/>
      <c r="FZH2741" s="653"/>
      <c r="FZI2741" s="653"/>
      <c r="FZJ2741" s="653"/>
      <c r="FZK2741" s="653"/>
      <c r="FZL2741" s="653"/>
      <c r="FZM2741" s="653"/>
      <c r="FZN2741" s="653"/>
      <c r="FZO2741" s="653"/>
      <c r="FZP2741" s="653"/>
      <c r="FZQ2741" s="653"/>
      <c r="FZR2741" s="653"/>
      <c r="FZS2741" s="653"/>
      <c r="FZT2741" s="653"/>
      <c r="FZU2741" s="653"/>
      <c r="FZV2741" s="653"/>
      <c r="FZW2741" s="653"/>
      <c r="FZX2741" s="653"/>
      <c r="FZY2741" s="653"/>
      <c r="FZZ2741" s="653"/>
      <c r="GAA2741" s="653"/>
      <c r="GAB2741" s="653"/>
      <c r="GAC2741" s="653"/>
      <c r="GAD2741" s="653"/>
      <c r="GAE2741" s="653"/>
      <c r="GAF2741" s="653"/>
      <c r="GAG2741" s="653"/>
      <c r="GAH2741" s="653"/>
      <c r="GAI2741" s="653"/>
      <c r="GAJ2741" s="653"/>
      <c r="GAK2741" s="653"/>
      <c r="GAL2741" s="653"/>
      <c r="GAM2741" s="653"/>
      <c r="GAN2741" s="653"/>
      <c r="GAO2741" s="653"/>
      <c r="GAP2741" s="653"/>
      <c r="GAQ2741" s="653"/>
      <c r="GAR2741" s="653"/>
      <c r="GAS2741" s="653"/>
      <c r="GAT2741" s="653"/>
      <c r="GAU2741" s="653"/>
      <c r="GAV2741" s="653"/>
      <c r="GAW2741" s="653"/>
      <c r="GAX2741" s="653"/>
      <c r="GAY2741" s="653"/>
      <c r="GAZ2741" s="653"/>
      <c r="GBA2741" s="653"/>
      <c r="GBB2741" s="653"/>
      <c r="GBC2741" s="653"/>
      <c r="GBD2741" s="653"/>
      <c r="GBE2741" s="653"/>
      <c r="GBF2741" s="653"/>
      <c r="GBG2741" s="653"/>
      <c r="GBH2741" s="653"/>
      <c r="GBI2741" s="653"/>
      <c r="GBJ2741" s="653"/>
      <c r="GBK2741" s="653"/>
      <c r="GBL2741" s="653"/>
      <c r="GBM2741" s="653"/>
      <c r="GBN2741" s="653"/>
      <c r="GBO2741" s="653"/>
      <c r="GBP2741" s="653"/>
      <c r="GBQ2741" s="653"/>
      <c r="GBR2741" s="653"/>
      <c r="GBS2741" s="653"/>
      <c r="GBT2741" s="653"/>
      <c r="GBU2741" s="653"/>
      <c r="GBV2741" s="653"/>
      <c r="GBW2741" s="653"/>
      <c r="GBX2741" s="653"/>
      <c r="GBY2741" s="653"/>
      <c r="GBZ2741" s="653"/>
      <c r="GCA2741" s="653"/>
      <c r="GCB2741" s="653"/>
      <c r="GCC2741" s="653"/>
      <c r="GCD2741" s="653"/>
      <c r="GCE2741" s="653"/>
      <c r="GCF2741" s="653"/>
      <c r="GCG2741" s="653"/>
      <c r="GCH2741" s="653"/>
      <c r="GCI2741" s="653"/>
      <c r="GCJ2741" s="653"/>
      <c r="GCK2741" s="653"/>
      <c r="GCL2741" s="653"/>
      <c r="GCM2741" s="653"/>
      <c r="GCN2741" s="653"/>
      <c r="GCO2741" s="653"/>
      <c r="GCP2741" s="653"/>
      <c r="GCQ2741" s="653"/>
      <c r="GCR2741" s="653"/>
      <c r="GCS2741" s="653"/>
      <c r="GCT2741" s="653"/>
      <c r="GCU2741" s="653"/>
      <c r="GCV2741" s="653"/>
      <c r="GCW2741" s="653"/>
      <c r="GCX2741" s="653"/>
      <c r="GCY2741" s="653"/>
      <c r="GCZ2741" s="653"/>
      <c r="GDA2741" s="653"/>
      <c r="GDB2741" s="653"/>
      <c r="GDC2741" s="653"/>
      <c r="GDD2741" s="653"/>
      <c r="GDE2741" s="653"/>
      <c r="GDF2741" s="653"/>
      <c r="GDG2741" s="653"/>
      <c r="GDH2741" s="653"/>
      <c r="GDI2741" s="653"/>
      <c r="GDJ2741" s="653"/>
      <c r="GDK2741" s="653"/>
      <c r="GDL2741" s="653"/>
      <c r="GDM2741" s="653"/>
      <c r="GDN2741" s="653"/>
      <c r="GDO2741" s="653"/>
      <c r="GDP2741" s="653"/>
      <c r="GDQ2741" s="653"/>
      <c r="GDR2741" s="653"/>
      <c r="GDS2741" s="653"/>
      <c r="GDT2741" s="653"/>
      <c r="GDU2741" s="653"/>
      <c r="GDV2741" s="653"/>
      <c r="GDW2741" s="653"/>
      <c r="GDX2741" s="653"/>
      <c r="GDY2741" s="653"/>
      <c r="GDZ2741" s="653"/>
      <c r="GEA2741" s="653"/>
      <c r="GEB2741" s="653"/>
      <c r="GEC2741" s="653"/>
      <c r="GED2741" s="653"/>
      <c r="GEE2741" s="653"/>
      <c r="GEF2741" s="653"/>
      <c r="GEG2741" s="653"/>
      <c r="GEH2741" s="653"/>
      <c r="GEI2741" s="653"/>
      <c r="GEJ2741" s="653"/>
      <c r="GEK2741" s="653"/>
      <c r="GEL2741" s="653"/>
      <c r="GEM2741" s="653"/>
      <c r="GEN2741" s="653"/>
      <c r="GEO2741" s="653"/>
      <c r="GEP2741" s="653"/>
      <c r="GEQ2741" s="653"/>
      <c r="GER2741" s="653"/>
      <c r="GES2741" s="653"/>
      <c r="GET2741" s="653"/>
      <c r="GEU2741" s="653"/>
      <c r="GEV2741" s="653"/>
      <c r="GEW2741" s="653"/>
      <c r="GEX2741" s="653"/>
      <c r="GEY2741" s="653"/>
      <c r="GEZ2741" s="653"/>
      <c r="GFA2741" s="653"/>
      <c r="GFB2741" s="653"/>
      <c r="GFC2741" s="653"/>
      <c r="GFD2741" s="653"/>
      <c r="GFE2741" s="653"/>
      <c r="GFF2741" s="653"/>
      <c r="GFG2741" s="653"/>
      <c r="GFH2741" s="653"/>
      <c r="GFI2741" s="653"/>
      <c r="GFJ2741" s="653"/>
      <c r="GFK2741" s="653"/>
      <c r="GFL2741" s="653"/>
      <c r="GFM2741" s="653"/>
      <c r="GFN2741" s="653"/>
      <c r="GFO2741" s="653"/>
      <c r="GFP2741" s="653"/>
      <c r="GFQ2741" s="653"/>
      <c r="GFR2741" s="653"/>
      <c r="GFS2741" s="653"/>
      <c r="GFT2741" s="653"/>
      <c r="GFU2741" s="653"/>
      <c r="GFV2741" s="653"/>
      <c r="GFW2741" s="653"/>
      <c r="GFX2741" s="653"/>
      <c r="GFY2741" s="653"/>
      <c r="GFZ2741" s="653"/>
      <c r="GGA2741" s="653"/>
      <c r="GGB2741" s="653"/>
      <c r="GGC2741" s="653"/>
      <c r="GGD2741" s="653"/>
      <c r="GGE2741" s="653"/>
      <c r="GGF2741" s="653"/>
      <c r="GGG2741" s="653"/>
      <c r="GGH2741" s="653"/>
      <c r="GGI2741" s="653"/>
      <c r="GGJ2741" s="653"/>
      <c r="GGK2741" s="653"/>
      <c r="GGL2741" s="653"/>
      <c r="GGM2741" s="653"/>
      <c r="GGN2741" s="653"/>
      <c r="GGO2741" s="653"/>
      <c r="GGP2741" s="653"/>
      <c r="GGQ2741" s="653"/>
      <c r="GGR2741" s="653"/>
      <c r="GGS2741" s="653"/>
      <c r="GGT2741" s="653"/>
      <c r="GGU2741" s="653"/>
      <c r="GGV2741" s="653"/>
      <c r="GGW2741" s="653"/>
      <c r="GGX2741" s="653"/>
      <c r="GGY2741" s="653"/>
      <c r="GGZ2741" s="653"/>
      <c r="GHA2741" s="653"/>
      <c r="GHB2741" s="653"/>
      <c r="GHC2741" s="653"/>
      <c r="GHD2741" s="653"/>
      <c r="GHE2741" s="653"/>
      <c r="GHF2741" s="653"/>
      <c r="GHG2741" s="653"/>
      <c r="GHH2741" s="653"/>
      <c r="GHI2741" s="653"/>
      <c r="GHJ2741" s="653"/>
      <c r="GHK2741" s="653"/>
      <c r="GHL2741" s="653"/>
      <c r="GHM2741" s="653"/>
      <c r="GHN2741" s="653"/>
      <c r="GHO2741" s="653"/>
      <c r="GHP2741" s="653"/>
      <c r="GHQ2741" s="653"/>
      <c r="GHR2741" s="653"/>
      <c r="GHS2741" s="653"/>
      <c r="GHT2741" s="653"/>
      <c r="GHU2741" s="653"/>
      <c r="GHV2741" s="653"/>
      <c r="GHW2741" s="653"/>
      <c r="GHX2741" s="653"/>
      <c r="GHY2741" s="653"/>
      <c r="GHZ2741" s="653"/>
      <c r="GIA2741" s="653"/>
      <c r="GIB2741" s="653"/>
      <c r="GIC2741" s="653"/>
      <c r="GID2741" s="653"/>
      <c r="GIE2741" s="653"/>
      <c r="GIF2741" s="653"/>
      <c r="GIG2741" s="653"/>
      <c r="GIH2741" s="653"/>
      <c r="GII2741" s="653"/>
      <c r="GIJ2741" s="653"/>
      <c r="GIK2741" s="653"/>
      <c r="GIL2741" s="653"/>
      <c r="GIM2741" s="653"/>
      <c r="GIN2741" s="653"/>
      <c r="GIO2741" s="653"/>
      <c r="GIP2741" s="653"/>
      <c r="GIQ2741" s="653"/>
      <c r="GIR2741" s="653"/>
      <c r="GIS2741" s="653"/>
      <c r="GIT2741" s="653"/>
      <c r="GIU2741" s="653"/>
      <c r="GIV2741" s="653"/>
      <c r="GIW2741" s="653"/>
      <c r="GIX2741" s="653"/>
      <c r="GIY2741" s="653"/>
      <c r="GIZ2741" s="653"/>
      <c r="GJA2741" s="653"/>
      <c r="GJB2741" s="653"/>
      <c r="GJC2741" s="653"/>
      <c r="GJD2741" s="653"/>
      <c r="GJE2741" s="653"/>
      <c r="GJF2741" s="653"/>
      <c r="GJG2741" s="653"/>
      <c r="GJH2741" s="653"/>
      <c r="GJI2741" s="653"/>
      <c r="GJJ2741" s="653"/>
      <c r="GJK2741" s="653"/>
      <c r="GJL2741" s="653"/>
      <c r="GJM2741" s="653"/>
      <c r="GJN2741" s="653"/>
      <c r="GJO2741" s="653"/>
      <c r="GJP2741" s="653"/>
      <c r="GJQ2741" s="653"/>
      <c r="GJR2741" s="653"/>
      <c r="GJS2741" s="653"/>
      <c r="GJT2741" s="653"/>
      <c r="GJU2741" s="653"/>
      <c r="GJV2741" s="653"/>
      <c r="GJW2741" s="653"/>
      <c r="GJX2741" s="653"/>
      <c r="GJY2741" s="653"/>
      <c r="GJZ2741" s="653"/>
      <c r="GKA2741" s="653"/>
      <c r="GKB2741" s="653"/>
      <c r="GKC2741" s="653"/>
      <c r="GKD2741" s="653"/>
      <c r="GKE2741" s="653"/>
      <c r="GKF2741" s="653"/>
      <c r="GKG2741" s="653"/>
      <c r="GKH2741" s="653"/>
      <c r="GKI2741" s="653"/>
      <c r="GKJ2741" s="653"/>
      <c r="GKK2741" s="653"/>
      <c r="GKL2741" s="653"/>
      <c r="GKM2741" s="653"/>
      <c r="GKN2741" s="653"/>
      <c r="GKO2741" s="653"/>
      <c r="GKP2741" s="653"/>
      <c r="GKQ2741" s="653"/>
      <c r="GKR2741" s="653"/>
      <c r="GKS2741" s="653"/>
      <c r="GKT2741" s="653"/>
      <c r="GKU2741" s="653"/>
      <c r="GKV2741" s="653"/>
      <c r="GKW2741" s="653"/>
      <c r="GKX2741" s="653"/>
      <c r="GKY2741" s="653"/>
      <c r="GKZ2741" s="653"/>
      <c r="GLA2741" s="653"/>
      <c r="GLB2741" s="653"/>
      <c r="GLC2741" s="653"/>
      <c r="GLD2741" s="653"/>
      <c r="GLE2741" s="653"/>
      <c r="GLF2741" s="653"/>
      <c r="GLG2741" s="653"/>
      <c r="GLH2741" s="653"/>
      <c r="GLI2741" s="653"/>
      <c r="GLJ2741" s="653"/>
      <c r="GLK2741" s="653"/>
      <c r="GLL2741" s="653"/>
      <c r="GLM2741" s="653"/>
      <c r="GLN2741" s="653"/>
      <c r="GLO2741" s="653"/>
      <c r="GLP2741" s="653"/>
      <c r="GLQ2741" s="653"/>
      <c r="GLR2741" s="653"/>
      <c r="GLS2741" s="653"/>
      <c r="GLT2741" s="653"/>
      <c r="GLU2741" s="653"/>
      <c r="GLV2741" s="653"/>
      <c r="GLW2741" s="653"/>
      <c r="GLX2741" s="653"/>
      <c r="GLY2741" s="653"/>
      <c r="GLZ2741" s="653"/>
      <c r="GMA2741" s="653"/>
      <c r="GMB2741" s="653"/>
      <c r="GMC2741" s="653"/>
      <c r="GMD2741" s="653"/>
      <c r="GME2741" s="653"/>
      <c r="GMF2741" s="653"/>
      <c r="GMG2741" s="653"/>
      <c r="GMH2741" s="653"/>
      <c r="GMI2741" s="653"/>
      <c r="GMJ2741" s="653"/>
      <c r="GMK2741" s="653"/>
      <c r="GML2741" s="653"/>
      <c r="GMM2741" s="653"/>
      <c r="GMN2741" s="653"/>
      <c r="GMO2741" s="653"/>
      <c r="GMP2741" s="653"/>
      <c r="GMQ2741" s="653"/>
      <c r="GMR2741" s="653"/>
      <c r="GMS2741" s="653"/>
      <c r="GMT2741" s="653"/>
      <c r="GMU2741" s="653"/>
      <c r="GMV2741" s="653"/>
      <c r="GMW2741" s="653"/>
      <c r="GMX2741" s="653"/>
      <c r="GMY2741" s="653"/>
      <c r="GMZ2741" s="653"/>
      <c r="GNA2741" s="653"/>
      <c r="GNB2741" s="653"/>
      <c r="GNC2741" s="653"/>
      <c r="GND2741" s="653"/>
      <c r="GNE2741" s="653"/>
      <c r="GNF2741" s="653"/>
      <c r="GNG2741" s="653"/>
      <c r="GNH2741" s="653"/>
      <c r="GNI2741" s="653"/>
      <c r="GNJ2741" s="653"/>
      <c r="GNK2741" s="653"/>
      <c r="GNL2741" s="653"/>
      <c r="GNM2741" s="653"/>
      <c r="GNN2741" s="653"/>
      <c r="GNO2741" s="653"/>
      <c r="GNP2741" s="653"/>
      <c r="GNQ2741" s="653"/>
      <c r="GNR2741" s="653"/>
      <c r="GNS2741" s="653"/>
      <c r="GNT2741" s="653"/>
      <c r="GNU2741" s="653"/>
      <c r="GNV2741" s="653"/>
      <c r="GNW2741" s="653"/>
      <c r="GNX2741" s="653"/>
      <c r="GNY2741" s="653"/>
      <c r="GNZ2741" s="653"/>
      <c r="GOA2741" s="653"/>
      <c r="GOB2741" s="653"/>
      <c r="GOC2741" s="653"/>
      <c r="GOD2741" s="653"/>
      <c r="GOE2741" s="653"/>
      <c r="GOF2741" s="653"/>
      <c r="GOG2741" s="653"/>
      <c r="GOH2741" s="653"/>
      <c r="GOI2741" s="653"/>
      <c r="GOJ2741" s="653"/>
      <c r="GOK2741" s="653"/>
      <c r="GOL2741" s="653"/>
      <c r="GOM2741" s="653"/>
      <c r="GON2741" s="653"/>
      <c r="GOO2741" s="653"/>
      <c r="GOP2741" s="653"/>
      <c r="GOQ2741" s="653"/>
      <c r="GOR2741" s="653"/>
      <c r="GOS2741" s="653"/>
      <c r="GOT2741" s="653"/>
      <c r="GOU2741" s="653"/>
      <c r="GOV2741" s="653"/>
      <c r="GOW2741" s="653"/>
      <c r="GOX2741" s="653"/>
      <c r="GOY2741" s="653"/>
      <c r="GOZ2741" s="653"/>
      <c r="GPA2741" s="653"/>
      <c r="GPB2741" s="653"/>
      <c r="GPC2741" s="653"/>
      <c r="GPD2741" s="653"/>
      <c r="GPE2741" s="653"/>
      <c r="GPF2741" s="653"/>
      <c r="GPG2741" s="653"/>
      <c r="GPH2741" s="653"/>
      <c r="GPI2741" s="653"/>
      <c r="GPJ2741" s="653"/>
      <c r="GPK2741" s="653"/>
      <c r="GPL2741" s="653"/>
      <c r="GPM2741" s="653"/>
      <c r="GPN2741" s="653"/>
      <c r="GPO2741" s="653"/>
      <c r="GPP2741" s="653"/>
      <c r="GPQ2741" s="653"/>
      <c r="GPR2741" s="653"/>
      <c r="GPS2741" s="653"/>
      <c r="GPT2741" s="653"/>
      <c r="GPU2741" s="653"/>
      <c r="GPV2741" s="653"/>
      <c r="GPW2741" s="653"/>
      <c r="GPX2741" s="653"/>
      <c r="GPY2741" s="653"/>
      <c r="GPZ2741" s="653"/>
      <c r="GQA2741" s="653"/>
      <c r="GQB2741" s="653"/>
      <c r="GQC2741" s="653"/>
      <c r="GQD2741" s="653"/>
      <c r="GQE2741" s="653"/>
      <c r="GQF2741" s="653"/>
      <c r="GQG2741" s="653"/>
      <c r="GQH2741" s="653"/>
      <c r="GQI2741" s="653"/>
      <c r="GQJ2741" s="653"/>
      <c r="GQK2741" s="653"/>
      <c r="GQL2741" s="653"/>
      <c r="GQM2741" s="653"/>
      <c r="GQN2741" s="653"/>
      <c r="GQO2741" s="653"/>
      <c r="GQP2741" s="653"/>
      <c r="GQQ2741" s="653"/>
      <c r="GQR2741" s="653"/>
      <c r="GQS2741" s="653"/>
      <c r="GQT2741" s="653"/>
      <c r="GQU2741" s="653"/>
      <c r="GQV2741" s="653"/>
      <c r="GQW2741" s="653"/>
      <c r="GQX2741" s="653"/>
      <c r="GQY2741" s="653"/>
      <c r="GQZ2741" s="653"/>
      <c r="GRA2741" s="653"/>
      <c r="GRB2741" s="653"/>
      <c r="GRC2741" s="653"/>
      <c r="GRD2741" s="653"/>
      <c r="GRE2741" s="653"/>
      <c r="GRF2741" s="653"/>
      <c r="GRG2741" s="653"/>
      <c r="GRH2741" s="653"/>
      <c r="GRI2741" s="653"/>
      <c r="GRJ2741" s="653"/>
      <c r="GRK2741" s="653"/>
      <c r="GRL2741" s="653"/>
      <c r="GRM2741" s="653"/>
      <c r="GRN2741" s="653"/>
      <c r="GRO2741" s="653"/>
      <c r="GRP2741" s="653"/>
      <c r="GRQ2741" s="653"/>
      <c r="GRR2741" s="653"/>
      <c r="GRS2741" s="653"/>
      <c r="GRT2741" s="653"/>
      <c r="GRU2741" s="653"/>
      <c r="GRV2741" s="653"/>
      <c r="GRW2741" s="653"/>
      <c r="GRX2741" s="653"/>
      <c r="GRY2741" s="653"/>
      <c r="GRZ2741" s="653"/>
      <c r="GSA2741" s="653"/>
      <c r="GSB2741" s="653"/>
      <c r="GSC2741" s="653"/>
      <c r="GSD2741" s="653"/>
      <c r="GSE2741" s="653"/>
      <c r="GSF2741" s="653"/>
      <c r="GSG2741" s="653"/>
      <c r="GSH2741" s="653"/>
      <c r="GSI2741" s="653"/>
      <c r="GSJ2741" s="653"/>
      <c r="GSK2741" s="653"/>
      <c r="GSL2741" s="653"/>
      <c r="GSM2741" s="653"/>
      <c r="GSN2741" s="653"/>
      <c r="GSO2741" s="653"/>
      <c r="GSP2741" s="653"/>
      <c r="GSQ2741" s="653"/>
      <c r="GSR2741" s="653"/>
      <c r="GSS2741" s="653"/>
      <c r="GST2741" s="653"/>
      <c r="GSU2741" s="653"/>
      <c r="GSV2741" s="653"/>
      <c r="GSW2741" s="653"/>
      <c r="GSX2741" s="653"/>
      <c r="GSY2741" s="653"/>
      <c r="GSZ2741" s="653"/>
      <c r="GTA2741" s="653"/>
      <c r="GTB2741" s="653"/>
      <c r="GTC2741" s="653"/>
      <c r="GTD2741" s="653"/>
      <c r="GTE2741" s="653"/>
      <c r="GTF2741" s="653"/>
      <c r="GTG2741" s="653"/>
      <c r="GTH2741" s="653"/>
      <c r="GTI2741" s="653"/>
      <c r="GTJ2741" s="653"/>
      <c r="GTK2741" s="653"/>
      <c r="GTL2741" s="653"/>
      <c r="GTM2741" s="653"/>
      <c r="GTN2741" s="653"/>
      <c r="GTO2741" s="653"/>
      <c r="GTP2741" s="653"/>
      <c r="GTQ2741" s="653"/>
      <c r="GTR2741" s="653"/>
      <c r="GTS2741" s="653"/>
      <c r="GTT2741" s="653"/>
      <c r="GTU2741" s="653"/>
      <c r="GTV2741" s="653"/>
      <c r="GTW2741" s="653"/>
      <c r="GTX2741" s="653"/>
      <c r="GTY2741" s="653"/>
      <c r="GTZ2741" s="653"/>
      <c r="GUA2741" s="653"/>
      <c r="GUB2741" s="653"/>
      <c r="GUC2741" s="653"/>
      <c r="GUD2741" s="653"/>
      <c r="GUE2741" s="653"/>
      <c r="GUF2741" s="653"/>
      <c r="GUG2741" s="653"/>
      <c r="GUH2741" s="653"/>
      <c r="GUI2741" s="653"/>
      <c r="GUJ2741" s="653"/>
      <c r="GUK2741" s="653"/>
      <c r="GUL2741" s="653"/>
      <c r="GUM2741" s="653"/>
      <c r="GUN2741" s="653"/>
      <c r="GUO2741" s="653"/>
      <c r="GUP2741" s="653"/>
      <c r="GUQ2741" s="653"/>
      <c r="GUR2741" s="653"/>
      <c r="GUS2741" s="653"/>
      <c r="GUT2741" s="653"/>
      <c r="GUU2741" s="653"/>
      <c r="GUV2741" s="653"/>
      <c r="GUW2741" s="653"/>
      <c r="GUX2741" s="653"/>
      <c r="GUY2741" s="653"/>
      <c r="GUZ2741" s="653"/>
      <c r="GVA2741" s="653"/>
      <c r="GVB2741" s="653"/>
      <c r="GVC2741" s="653"/>
      <c r="GVD2741" s="653"/>
      <c r="GVE2741" s="653"/>
      <c r="GVF2741" s="653"/>
      <c r="GVG2741" s="653"/>
      <c r="GVH2741" s="653"/>
      <c r="GVI2741" s="653"/>
      <c r="GVJ2741" s="653"/>
      <c r="GVK2741" s="653"/>
      <c r="GVL2741" s="653"/>
      <c r="GVM2741" s="653"/>
      <c r="GVN2741" s="653"/>
      <c r="GVO2741" s="653"/>
      <c r="GVP2741" s="653"/>
      <c r="GVQ2741" s="653"/>
      <c r="GVR2741" s="653"/>
      <c r="GVS2741" s="653"/>
      <c r="GVT2741" s="653"/>
      <c r="GVU2741" s="653"/>
      <c r="GVV2741" s="653"/>
      <c r="GVW2741" s="653"/>
      <c r="GVX2741" s="653"/>
      <c r="GVY2741" s="653"/>
      <c r="GVZ2741" s="653"/>
      <c r="GWA2741" s="653"/>
      <c r="GWB2741" s="653"/>
      <c r="GWC2741" s="653"/>
      <c r="GWD2741" s="653"/>
      <c r="GWE2741" s="653"/>
      <c r="GWF2741" s="653"/>
      <c r="GWG2741" s="653"/>
      <c r="GWH2741" s="653"/>
      <c r="GWI2741" s="653"/>
      <c r="GWJ2741" s="653"/>
      <c r="GWK2741" s="653"/>
      <c r="GWL2741" s="653"/>
      <c r="GWM2741" s="653"/>
      <c r="GWN2741" s="653"/>
      <c r="GWO2741" s="653"/>
      <c r="GWP2741" s="653"/>
      <c r="GWQ2741" s="653"/>
      <c r="GWR2741" s="653"/>
      <c r="GWS2741" s="653"/>
      <c r="GWT2741" s="653"/>
      <c r="GWU2741" s="653"/>
      <c r="GWV2741" s="653"/>
      <c r="GWW2741" s="653"/>
      <c r="GWX2741" s="653"/>
      <c r="GWY2741" s="653"/>
      <c r="GWZ2741" s="653"/>
      <c r="GXA2741" s="653"/>
      <c r="GXB2741" s="653"/>
      <c r="GXC2741" s="653"/>
      <c r="GXD2741" s="653"/>
      <c r="GXE2741" s="653"/>
      <c r="GXF2741" s="653"/>
      <c r="GXG2741" s="653"/>
      <c r="GXH2741" s="653"/>
      <c r="GXI2741" s="653"/>
      <c r="GXJ2741" s="653"/>
      <c r="GXK2741" s="653"/>
      <c r="GXL2741" s="653"/>
      <c r="GXM2741" s="653"/>
      <c r="GXN2741" s="653"/>
      <c r="GXO2741" s="653"/>
      <c r="GXP2741" s="653"/>
      <c r="GXQ2741" s="653"/>
      <c r="GXR2741" s="653"/>
      <c r="GXS2741" s="653"/>
      <c r="GXT2741" s="653"/>
      <c r="GXU2741" s="653"/>
      <c r="GXV2741" s="653"/>
      <c r="GXW2741" s="653"/>
      <c r="GXX2741" s="653"/>
      <c r="GXY2741" s="653"/>
      <c r="GXZ2741" s="653"/>
      <c r="GYA2741" s="653"/>
      <c r="GYB2741" s="653"/>
      <c r="GYC2741" s="653"/>
      <c r="GYD2741" s="653"/>
      <c r="GYE2741" s="653"/>
      <c r="GYF2741" s="653"/>
      <c r="GYG2741" s="653"/>
      <c r="GYH2741" s="653"/>
      <c r="GYI2741" s="653"/>
      <c r="GYJ2741" s="653"/>
      <c r="GYK2741" s="653"/>
      <c r="GYL2741" s="653"/>
      <c r="GYM2741" s="653"/>
      <c r="GYN2741" s="653"/>
      <c r="GYO2741" s="653"/>
      <c r="GYP2741" s="653"/>
      <c r="GYQ2741" s="653"/>
      <c r="GYR2741" s="653"/>
      <c r="GYS2741" s="653"/>
      <c r="GYT2741" s="653"/>
      <c r="GYU2741" s="653"/>
      <c r="GYV2741" s="653"/>
      <c r="GYW2741" s="653"/>
      <c r="GYX2741" s="653"/>
      <c r="GYY2741" s="653"/>
      <c r="GYZ2741" s="653"/>
      <c r="GZA2741" s="653"/>
      <c r="GZB2741" s="653"/>
      <c r="GZC2741" s="653"/>
      <c r="GZD2741" s="653"/>
      <c r="GZE2741" s="653"/>
      <c r="GZF2741" s="653"/>
      <c r="GZG2741" s="653"/>
      <c r="GZH2741" s="653"/>
      <c r="GZI2741" s="653"/>
      <c r="GZJ2741" s="653"/>
      <c r="GZK2741" s="653"/>
      <c r="GZL2741" s="653"/>
      <c r="GZM2741" s="653"/>
      <c r="GZN2741" s="653"/>
      <c r="GZO2741" s="653"/>
      <c r="GZP2741" s="653"/>
      <c r="GZQ2741" s="653"/>
      <c r="GZR2741" s="653"/>
      <c r="GZS2741" s="653"/>
      <c r="GZT2741" s="653"/>
      <c r="GZU2741" s="653"/>
      <c r="GZV2741" s="653"/>
      <c r="GZW2741" s="653"/>
      <c r="GZX2741" s="653"/>
      <c r="GZY2741" s="653"/>
      <c r="GZZ2741" s="653"/>
      <c r="HAA2741" s="653"/>
      <c r="HAB2741" s="653"/>
      <c r="HAC2741" s="653"/>
      <c r="HAD2741" s="653"/>
      <c r="HAE2741" s="653"/>
      <c r="HAF2741" s="653"/>
      <c r="HAG2741" s="653"/>
      <c r="HAH2741" s="653"/>
      <c r="HAI2741" s="653"/>
      <c r="HAJ2741" s="653"/>
      <c r="HAK2741" s="653"/>
      <c r="HAL2741" s="653"/>
      <c r="HAM2741" s="653"/>
      <c r="HAN2741" s="653"/>
      <c r="HAO2741" s="653"/>
      <c r="HAP2741" s="653"/>
      <c r="HAQ2741" s="653"/>
      <c r="HAR2741" s="653"/>
      <c r="HAS2741" s="653"/>
      <c r="HAT2741" s="653"/>
      <c r="HAU2741" s="653"/>
      <c r="HAV2741" s="653"/>
      <c r="HAW2741" s="653"/>
      <c r="HAX2741" s="653"/>
      <c r="HAY2741" s="653"/>
      <c r="HAZ2741" s="653"/>
      <c r="HBA2741" s="653"/>
      <c r="HBB2741" s="653"/>
      <c r="HBC2741" s="653"/>
      <c r="HBD2741" s="653"/>
      <c r="HBE2741" s="653"/>
      <c r="HBF2741" s="653"/>
      <c r="HBG2741" s="653"/>
      <c r="HBH2741" s="653"/>
      <c r="HBI2741" s="653"/>
      <c r="HBJ2741" s="653"/>
      <c r="HBK2741" s="653"/>
      <c r="HBL2741" s="653"/>
      <c r="HBM2741" s="653"/>
      <c r="HBN2741" s="653"/>
      <c r="HBO2741" s="653"/>
      <c r="HBP2741" s="653"/>
      <c r="HBQ2741" s="653"/>
      <c r="HBR2741" s="653"/>
      <c r="HBS2741" s="653"/>
      <c r="HBT2741" s="653"/>
      <c r="HBU2741" s="653"/>
      <c r="HBV2741" s="653"/>
      <c r="HBW2741" s="653"/>
      <c r="HBX2741" s="653"/>
      <c r="HBY2741" s="653"/>
      <c r="HBZ2741" s="653"/>
      <c r="HCA2741" s="653"/>
      <c r="HCB2741" s="653"/>
      <c r="HCC2741" s="653"/>
      <c r="HCD2741" s="653"/>
      <c r="HCE2741" s="653"/>
      <c r="HCF2741" s="653"/>
      <c r="HCG2741" s="653"/>
      <c r="HCH2741" s="653"/>
      <c r="HCI2741" s="653"/>
      <c r="HCJ2741" s="653"/>
      <c r="HCK2741" s="653"/>
      <c r="HCL2741" s="653"/>
      <c r="HCM2741" s="653"/>
      <c r="HCN2741" s="653"/>
      <c r="HCO2741" s="653"/>
      <c r="HCP2741" s="653"/>
      <c r="HCQ2741" s="653"/>
      <c r="HCR2741" s="653"/>
      <c r="HCS2741" s="653"/>
      <c r="HCT2741" s="653"/>
      <c r="HCU2741" s="653"/>
      <c r="HCV2741" s="653"/>
      <c r="HCW2741" s="653"/>
      <c r="HCX2741" s="653"/>
      <c r="HCY2741" s="653"/>
      <c r="HCZ2741" s="653"/>
      <c r="HDA2741" s="653"/>
      <c r="HDB2741" s="653"/>
      <c r="HDC2741" s="653"/>
      <c r="HDD2741" s="653"/>
      <c r="HDE2741" s="653"/>
      <c r="HDF2741" s="653"/>
      <c r="HDG2741" s="653"/>
      <c r="HDH2741" s="653"/>
      <c r="HDI2741" s="653"/>
      <c r="HDJ2741" s="653"/>
      <c r="HDK2741" s="653"/>
      <c r="HDL2741" s="653"/>
      <c r="HDM2741" s="653"/>
      <c r="HDN2741" s="653"/>
      <c r="HDO2741" s="653"/>
      <c r="HDP2741" s="653"/>
      <c r="HDQ2741" s="653"/>
      <c r="HDR2741" s="653"/>
      <c r="HDS2741" s="653"/>
      <c r="HDT2741" s="653"/>
      <c r="HDU2741" s="653"/>
      <c r="HDV2741" s="653"/>
      <c r="HDW2741" s="653"/>
      <c r="HDX2741" s="653"/>
      <c r="HDY2741" s="653"/>
      <c r="HDZ2741" s="653"/>
      <c r="HEA2741" s="653"/>
      <c r="HEB2741" s="653"/>
      <c r="HEC2741" s="653"/>
      <c r="HED2741" s="653"/>
      <c r="HEE2741" s="653"/>
      <c r="HEF2741" s="653"/>
      <c r="HEG2741" s="653"/>
      <c r="HEH2741" s="653"/>
      <c r="HEI2741" s="653"/>
      <c r="HEJ2741" s="653"/>
      <c r="HEK2741" s="653"/>
      <c r="HEL2741" s="653"/>
      <c r="HEM2741" s="653"/>
      <c r="HEN2741" s="653"/>
      <c r="HEO2741" s="653"/>
      <c r="HEP2741" s="653"/>
      <c r="HEQ2741" s="653"/>
      <c r="HER2741" s="653"/>
      <c r="HES2741" s="653"/>
      <c r="HET2741" s="653"/>
      <c r="HEU2741" s="653"/>
      <c r="HEV2741" s="653"/>
      <c r="HEW2741" s="653"/>
      <c r="HEX2741" s="653"/>
      <c r="HEY2741" s="653"/>
      <c r="HEZ2741" s="653"/>
      <c r="HFA2741" s="653"/>
      <c r="HFB2741" s="653"/>
      <c r="HFC2741" s="653"/>
      <c r="HFD2741" s="653"/>
      <c r="HFE2741" s="653"/>
      <c r="HFF2741" s="653"/>
      <c r="HFG2741" s="653"/>
      <c r="HFH2741" s="653"/>
      <c r="HFI2741" s="653"/>
      <c r="HFJ2741" s="653"/>
      <c r="HFK2741" s="653"/>
      <c r="HFL2741" s="653"/>
      <c r="HFM2741" s="653"/>
      <c r="HFN2741" s="653"/>
      <c r="HFO2741" s="653"/>
      <c r="HFP2741" s="653"/>
      <c r="HFQ2741" s="653"/>
      <c r="HFR2741" s="653"/>
      <c r="HFS2741" s="653"/>
      <c r="HFT2741" s="653"/>
      <c r="HFU2741" s="653"/>
      <c r="HFV2741" s="653"/>
      <c r="HFW2741" s="653"/>
      <c r="HFX2741" s="653"/>
      <c r="HFY2741" s="653"/>
      <c r="HFZ2741" s="653"/>
      <c r="HGA2741" s="653"/>
      <c r="HGB2741" s="653"/>
      <c r="HGC2741" s="653"/>
      <c r="HGD2741" s="653"/>
      <c r="HGE2741" s="653"/>
      <c r="HGF2741" s="653"/>
      <c r="HGG2741" s="653"/>
      <c r="HGH2741" s="653"/>
      <c r="HGI2741" s="653"/>
      <c r="HGJ2741" s="653"/>
      <c r="HGK2741" s="653"/>
      <c r="HGL2741" s="653"/>
      <c r="HGM2741" s="653"/>
      <c r="HGN2741" s="653"/>
      <c r="HGO2741" s="653"/>
      <c r="HGP2741" s="653"/>
      <c r="HGQ2741" s="653"/>
      <c r="HGR2741" s="653"/>
      <c r="HGS2741" s="653"/>
      <c r="HGT2741" s="653"/>
      <c r="HGU2741" s="653"/>
      <c r="HGV2741" s="653"/>
      <c r="HGW2741" s="653"/>
      <c r="HGX2741" s="653"/>
      <c r="HGY2741" s="653"/>
      <c r="HGZ2741" s="653"/>
      <c r="HHA2741" s="653"/>
      <c r="HHB2741" s="653"/>
      <c r="HHC2741" s="653"/>
      <c r="HHD2741" s="653"/>
      <c r="HHE2741" s="653"/>
      <c r="HHF2741" s="653"/>
      <c r="HHG2741" s="653"/>
      <c r="HHH2741" s="653"/>
      <c r="HHI2741" s="653"/>
      <c r="HHJ2741" s="653"/>
      <c r="HHK2741" s="653"/>
      <c r="HHL2741" s="653"/>
      <c r="HHM2741" s="653"/>
      <c r="HHN2741" s="653"/>
      <c r="HHO2741" s="653"/>
      <c r="HHP2741" s="653"/>
      <c r="HHQ2741" s="653"/>
      <c r="HHR2741" s="653"/>
      <c r="HHS2741" s="653"/>
      <c r="HHT2741" s="653"/>
      <c r="HHU2741" s="653"/>
      <c r="HHV2741" s="653"/>
      <c r="HHW2741" s="653"/>
      <c r="HHX2741" s="653"/>
      <c r="HHY2741" s="653"/>
      <c r="HHZ2741" s="653"/>
      <c r="HIA2741" s="653"/>
      <c r="HIB2741" s="653"/>
      <c r="HIC2741" s="653"/>
      <c r="HID2741" s="653"/>
      <c r="HIE2741" s="653"/>
      <c r="HIF2741" s="653"/>
      <c r="HIG2741" s="653"/>
      <c r="HIH2741" s="653"/>
      <c r="HII2741" s="653"/>
      <c r="HIJ2741" s="653"/>
      <c r="HIK2741" s="653"/>
      <c r="HIL2741" s="653"/>
      <c r="HIM2741" s="653"/>
      <c r="HIN2741" s="653"/>
      <c r="HIO2741" s="653"/>
      <c r="HIP2741" s="653"/>
      <c r="HIQ2741" s="653"/>
      <c r="HIR2741" s="653"/>
      <c r="HIS2741" s="653"/>
      <c r="HIT2741" s="653"/>
      <c r="HIU2741" s="653"/>
      <c r="HIV2741" s="653"/>
      <c r="HIW2741" s="653"/>
      <c r="HIX2741" s="653"/>
      <c r="HIY2741" s="653"/>
      <c r="HIZ2741" s="653"/>
      <c r="HJA2741" s="653"/>
      <c r="HJB2741" s="653"/>
      <c r="HJC2741" s="653"/>
      <c r="HJD2741" s="653"/>
      <c r="HJE2741" s="653"/>
      <c r="HJF2741" s="653"/>
      <c r="HJG2741" s="653"/>
      <c r="HJH2741" s="653"/>
      <c r="HJI2741" s="653"/>
      <c r="HJJ2741" s="653"/>
      <c r="HJK2741" s="653"/>
      <c r="HJL2741" s="653"/>
      <c r="HJM2741" s="653"/>
      <c r="HJN2741" s="653"/>
      <c r="HJO2741" s="653"/>
      <c r="HJP2741" s="653"/>
      <c r="HJQ2741" s="653"/>
      <c r="HJR2741" s="653"/>
      <c r="HJS2741" s="653"/>
      <c r="HJT2741" s="653"/>
      <c r="HJU2741" s="653"/>
      <c r="HJV2741" s="653"/>
      <c r="HJW2741" s="653"/>
      <c r="HJX2741" s="653"/>
      <c r="HJY2741" s="653"/>
      <c r="HJZ2741" s="653"/>
      <c r="HKA2741" s="653"/>
      <c r="HKB2741" s="653"/>
      <c r="HKC2741" s="653"/>
      <c r="HKD2741" s="653"/>
      <c r="HKE2741" s="653"/>
      <c r="HKF2741" s="653"/>
      <c r="HKG2741" s="653"/>
      <c r="HKH2741" s="653"/>
      <c r="HKI2741" s="653"/>
      <c r="HKJ2741" s="653"/>
      <c r="HKK2741" s="653"/>
      <c r="HKL2741" s="653"/>
      <c r="HKM2741" s="653"/>
      <c r="HKN2741" s="653"/>
      <c r="HKO2741" s="653"/>
      <c r="HKP2741" s="653"/>
      <c r="HKQ2741" s="653"/>
      <c r="HKR2741" s="653"/>
      <c r="HKS2741" s="653"/>
      <c r="HKT2741" s="653"/>
      <c r="HKU2741" s="653"/>
      <c r="HKV2741" s="653"/>
      <c r="HKW2741" s="653"/>
      <c r="HKX2741" s="653"/>
      <c r="HKY2741" s="653"/>
      <c r="HKZ2741" s="653"/>
      <c r="HLA2741" s="653"/>
      <c r="HLB2741" s="653"/>
      <c r="HLC2741" s="653"/>
      <c r="HLD2741" s="653"/>
      <c r="HLE2741" s="653"/>
      <c r="HLF2741" s="653"/>
      <c r="HLG2741" s="653"/>
      <c r="HLH2741" s="653"/>
      <c r="HLI2741" s="653"/>
      <c r="HLJ2741" s="653"/>
      <c r="HLK2741" s="653"/>
      <c r="HLL2741" s="653"/>
      <c r="HLM2741" s="653"/>
      <c r="HLN2741" s="653"/>
      <c r="HLO2741" s="653"/>
      <c r="HLP2741" s="653"/>
      <c r="HLQ2741" s="653"/>
      <c r="HLR2741" s="653"/>
      <c r="HLS2741" s="653"/>
      <c r="HLT2741" s="653"/>
      <c r="HLU2741" s="653"/>
      <c r="HLV2741" s="653"/>
      <c r="HLW2741" s="653"/>
      <c r="HLX2741" s="653"/>
      <c r="HLY2741" s="653"/>
      <c r="HLZ2741" s="653"/>
      <c r="HMA2741" s="653"/>
      <c r="HMB2741" s="653"/>
      <c r="HMC2741" s="653"/>
      <c r="HMD2741" s="653"/>
      <c r="HME2741" s="653"/>
      <c r="HMF2741" s="653"/>
      <c r="HMG2741" s="653"/>
      <c r="HMH2741" s="653"/>
      <c r="HMI2741" s="653"/>
      <c r="HMJ2741" s="653"/>
      <c r="HMK2741" s="653"/>
      <c r="HML2741" s="653"/>
      <c r="HMM2741" s="653"/>
      <c r="HMN2741" s="653"/>
      <c r="HMO2741" s="653"/>
      <c r="HMP2741" s="653"/>
      <c r="HMQ2741" s="653"/>
      <c r="HMR2741" s="653"/>
      <c r="HMS2741" s="653"/>
      <c r="HMT2741" s="653"/>
      <c r="HMU2741" s="653"/>
      <c r="HMV2741" s="653"/>
      <c r="HMW2741" s="653"/>
      <c r="HMX2741" s="653"/>
      <c r="HMY2741" s="653"/>
      <c r="HMZ2741" s="653"/>
      <c r="HNA2741" s="653"/>
      <c r="HNB2741" s="653"/>
      <c r="HNC2741" s="653"/>
      <c r="HND2741" s="653"/>
      <c r="HNE2741" s="653"/>
      <c r="HNF2741" s="653"/>
      <c r="HNG2741" s="653"/>
      <c r="HNH2741" s="653"/>
      <c r="HNI2741" s="653"/>
      <c r="HNJ2741" s="653"/>
      <c r="HNK2741" s="653"/>
      <c r="HNL2741" s="653"/>
      <c r="HNM2741" s="653"/>
      <c r="HNN2741" s="653"/>
      <c r="HNO2741" s="653"/>
      <c r="HNP2741" s="653"/>
      <c r="HNQ2741" s="653"/>
      <c r="HNR2741" s="653"/>
      <c r="HNS2741" s="653"/>
      <c r="HNT2741" s="653"/>
      <c r="HNU2741" s="653"/>
      <c r="HNV2741" s="653"/>
      <c r="HNW2741" s="653"/>
      <c r="HNX2741" s="653"/>
      <c r="HNY2741" s="653"/>
      <c r="HNZ2741" s="653"/>
      <c r="HOA2741" s="653"/>
      <c r="HOB2741" s="653"/>
      <c r="HOC2741" s="653"/>
      <c r="HOD2741" s="653"/>
      <c r="HOE2741" s="653"/>
      <c r="HOF2741" s="653"/>
      <c r="HOG2741" s="653"/>
      <c r="HOH2741" s="653"/>
      <c r="HOI2741" s="653"/>
      <c r="HOJ2741" s="653"/>
      <c r="HOK2741" s="653"/>
      <c r="HOL2741" s="653"/>
      <c r="HOM2741" s="653"/>
      <c r="HON2741" s="653"/>
      <c r="HOO2741" s="653"/>
      <c r="HOP2741" s="653"/>
      <c r="HOQ2741" s="653"/>
      <c r="HOR2741" s="653"/>
      <c r="HOS2741" s="653"/>
      <c r="HOT2741" s="653"/>
      <c r="HOU2741" s="653"/>
      <c r="HOV2741" s="653"/>
      <c r="HOW2741" s="653"/>
      <c r="HOX2741" s="653"/>
      <c r="HOY2741" s="653"/>
      <c r="HOZ2741" s="653"/>
      <c r="HPA2741" s="653"/>
      <c r="HPB2741" s="653"/>
      <c r="HPC2741" s="653"/>
      <c r="HPD2741" s="653"/>
      <c r="HPE2741" s="653"/>
      <c r="HPF2741" s="653"/>
      <c r="HPG2741" s="653"/>
      <c r="HPH2741" s="653"/>
      <c r="HPI2741" s="653"/>
      <c r="HPJ2741" s="653"/>
      <c r="HPK2741" s="653"/>
      <c r="HPL2741" s="653"/>
      <c r="HPM2741" s="653"/>
      <c r="HPN2741" s="653"/>
      <c r="HPO2741" s="653"/>
      <c r="HPP2741" s="653"/>
      <c r="HPQ2741" s="653"/>
      <c r="HPR2741" s="653"/>
      <c r="HPS2741" s="653"/>
      <c r="HPT2741" s="653"/>
      <c r="HPU2741" s="653"/>
      <c r="HPV2741" s="653"/>
      <c r="HPW2741" s="653"/>
      <c r="HPX2741" s="653"/>
      <c r="HPY2741" s="653"/>
      <c r="HPZ2741" s="653"/>
      <c r="HQA2741" s="653"/>
      <c r="HQB2741" s="653"/>
      <c r="HQC2741" s="653"/>
      <c r="HQD2741" s="653"/>
      <c r="HQE2741" s="653"/>
      <c r="HQF2741" s="653"/>
      <c r="HQG2741" s="653"/>
      <c r="HQH2741" s="653"/>
      <c r="HQI2741" s="653"/>
      <c r="HQJ2741" s="653"/>
      <c r="HQK2741" s="653"/>
      <c r="HQL2741" s="653"/>
      <c r="HQM2741" s="653"/>
      <c r="HQN2741" s="653"/>
      <c r="HQO2741" s="653"/>
      <c r="HQP2741" s="653"/>
      <c r="HQQ2741" s="653"/>
      <c r="HQR2741" s="653"/>
      <c r="HQS2741" s="653"/>
      <c r="HQT2741" s="653"/>
      <c r="HQU2741" s="653"/>
      <c r="HQV2741" s="653"/>
      <c r="HQW2741" s="653"/>
      <c r="HQX2741" s="653"/>
      <c r="HQY2741" s="653"/>
      <c r="HQZ2741" s="653"/>
      <c r="HRA2741" s="653"/>
      <c r="HRB2741" s="653"/>
      <c r="HRC2741" s="653"/>
      <c r="HRD2741" s="653"/>
      <c r="HRE2741" s="653"/>
      <c r="HRF2741" s="653"/>
      <c r="HRG2741" s="653"/>
      <c r="HRH2741" s="653"/>
      <c r="HRI2741" s="653"/>
      <c r="HRJ2741" s="653"/>
      <c r="HRK2741" s="653"/>
      <c r="HRL2741" s="653"/>
      <c r="HRM2741" s="653"/>
      <c r="HRN2741" s="653"/>
      <c r="HRO2741" s="653"/>
      <c r="HRP2741" s="653"/>
      <c r="HRQ2741" s="653"/>
      <c r="HRR2741" s="653"/>
      <c r="HRS2741" s="653"/>
      <c r="HRT2741" s="653"/>
      <c r="HRU2741" s="653"/>
      <c r="HRV2741" s="653"/>
      <c r="HRW2741" s="653"/>
      <c r="HRX2741" s="653"/>
      <c r="HRY2741" s="653"/>
      <c r="HRZ2741" s="653"/>
      <c r="HSA2741" s="653"/>
      <c r="HSB2741" s="653"/>
      <c r="HSC2741" s="653"/>
      <c r="HSD2741" s="653"/>
      <c r="HSE2741" s="653"/>
      <c r="HSF2741" s="653"/>
      <c r="HSG2741" s="653"/>
      <c r="HSH2741" s="653"/>
      <c r="HSI2741" s="653"/>
      <c r="HSJ2741" s="653"/>
      <c r="HSK2741" s="653"/>
      <c r="HSL2741" s="653"/>
      <c r="HSM2741" s="653"/>
      <c r="HSN2741" s="653"/>
      <c r="HSO2741" s="653"/>
      <c r="HSP2741" s="653"/>
      <c r="HSQ2741" s="653"/>
      <c r="HSR2741" s="653"/>
      <c r="HSS2741" s="653"/>
      <c r="HST2741" s="653"/>
      <c r="HSU2741" s="653"/>
      <c r="HSV2741" s="653"/>
      <c r="HSW2741" s="653"/>
      <c r="HSX2741" s="653"/>
      <c r="HSY2741" s="653"/>
      <c r="HSZ2741" s="653"/>
      <c r="HTA2741" s="653"/>
      <c r="HTB2741" s="653"/>
      <c r="HTC2741" s="653"/>
      <c r="HTD2741" s="653"/>
      <c r="HTE2741" s="653"/>
      <c r="HTF2741" s="653"/>
      <c r="HTG2741" s="653"/>
      <c r="HTH2741" s="653"/>
      <c r="HTI2741" s="653"/>
      <c r="HTJ2741" s="653"/>
      <c r="HTK2741" s="653"/>
      <c r="HTL2741" s="653"/>
      <c r="HTM2741" s="653"/>
      <c r="HTN2741" s="653"/>
      <c r="HTO2741" s="653"/>
      <c r="HTP2741" s="653"/>
      <c r="HTQ2741" s="653"/>
      <c r="HTR2741" s="653"/>
      <c r="HTS2741" s="653"/>
      <c r="HTT2741" s="653"/>
      <c r="HTU2741" s="653"/>
      <c r="HTV2741" s="653"/>
      <c r="HTW2741" s="653"/>
      <c r="HTX2741" s="653"/>
      <c r="HTY2741" s="653"/>
      <c r="HTZ2741" s="653"/>
      <c r="HUA2741" s="653"/>
      <c r="HUB2741" s="653"/>
      <c r="HUC2741" s="653"/>
      <c r="HUD2741" s="653"/>
      <c r="HUE2741" s="653"/>
      <c r="HUF2741" s="653"/>
      <c r="HUG2741" s="653"/>
      <c r="HUH2741" s="653"/>
      <c r="HUI2741" s="653"/>
      <c r="HUJ2741" s="653"/>
      <c r="HUK2741" s="653"/>
      <c r="HUL2741" s="653"/>
      <c r="HUM2741" s="653"/>
      <c r="HUN2741" s="653"/>
      <c r="HUO2741" s="653"/>
      <c r="HUP2741" s="653"/>
      <c r="HUQ2741" s="653"/>
      <c r="HUR2741" s="653"/>
      <c r="HUS2741" s="653"/>
      <c r="HUT2741" s="653"/>
      <c r="HUU2741" s="653"/>
      <c r="HUV2741" s="653"/>
      <c r="HUW2741" s="653"/>
      <c r="HUX2741" s="653"/>
      <c r="HUY2741" s="653"/>
      <c r="HUZ2741" s="653"/>
      <c r="HVA2741" s="653"/>
      <c r="HVB2741" s="653"/>
      <c r="HVC2741" s="653"/>
      <c r="HVD2741" s="653"/>
      <c r="HVE2741" s="653"/>
      <c r="HVF2741" s="653"/>
      <c r="HVG2741" s="653"/>
      <c r="HVH2741" s="653"/>
      <c r="HVI2741" s="653"/>
      <c r="HVJ2741" s="653"/>
      <c r="HVK2741" s="653"/>
      <c r="HVL2741" s="653"/>
      <c r="HVM2741" s="653"/>
      <c r="HVN2741" s="653"/>
      <c r="HVO2741" s="653"/>
      <c r="HVP2741" s="653"/>
      <c r="HVQ2741" s="653"/>
      <c r="HVR2741" s="653"/>
      <c r="HVS2741" s="653"/>
      <c r="HVT2741" s="653"/>
      <c r="HVU2741" s="653"/>
      <c r="HVV2741" s="653"/>
      <c r="HVW2741" s="653"/>
      <c r="HVX2741" s="653"/>
      <c r="HVY2741" s="653"/>
      <c r="HVZ2741" s="653"/>
      <c r="HWA2741" s="653"/>
      <c r="HWB2741" s="653"/>
      <c r="HWC2741" s="653"/>
      <c r="HWD2741" s="653"/>
      <c r="HWE2741" s="653"/>
      <c r="HWF2741" s="653"/>
      <c r="HWG2741" s="653"/>
      <c r="HWH2741" s="653"/>
      <c r="HWI2741" s="653"/>
      <c r="HWJ2741" s="653"/>
      <c r="HWK2741" s="653"/>
      <c r="HWL2741" s="653"/>
      <c r="HWM2741" s="653"/>
      <c r="HWN2741" s="653"/>
      <c r="HWO2741" s="653"/>
      <c r="HWP2741" s="653"/>
      <c r="HWQ2741" s="653"/>
      <c r="HWR2741" s="653"/>
      <c r="HWS2741" s="653"/>
      <c r="HWT2741" s="653"/>
      <c r="HWU2741" s="653"/>
      <c r="HWV2741" s="653"/>
      <c r="HWW2741" s="653"/>
      <c r="HWX2741" s="653"/>
      <c r="HWY2741" s="653"/>
      <c r="HWZ2741" s="653"/>
      <c r="HXA2741" s="653"/>
      <c r="HXB2741" s="653"/>
      <c r="HXC2741" s="653"/>
      <c r="HXD2741" s="653"/>
      <c r="HXE2741" s="653"/>
      <c r="HXF2741" s="653"/>
      <c r="HXG2741" s="653"/>
      <c r="HXH2741" s="653"/>
      <c r="HXI2741" s="653"/>
      <c r="HXJ2741" s="653"/>
      <c r="HXK2741" s="653"/>
      <c r="HXL2741" s="653"/>
      <c r="HXM2741" s="653"/>
      <c r="HXN2741" s="653"/>
      <c r="HXO2741" s="653"/>
      <c r="HXP2741" s="653"/>
      <c r="HXQ2741" s="653"/>
      <c r="HXR2741" s="653"/>
      <c r="HXS2741" s="653"/>
      <c r="HXT2741" s="653"/>
      <c r="HXU2741" s="653"/>
      <c r="HXV2741" s="653"/>
      <c r="HXW2741" s="653"/>
      <c r="HXX2741" s="653"/>
      <c r="HXY2741" s="653"/>
      <c r="HXZ2741" s="653"/>
      <c r="HYA2741" s="653"/>
      <c r="HYB2741" s="653"/>
      <c r="HYC2741" s="653"/>
      <c r="HYD2741" s="653"/>
      <c r="HYE2741" s="653"/>
      <c r="HYF2741" s="653"/>
      <c r="HYG2741" s="653"/>
      <c r="HYH2741" s="653"/>
      <c r="HYI2741" s="653"/>
      <c r="HYJ2741" s="653"/>
      <c r="HYK2741" s="653"/>
      <c r="HYL2741" s="653"/>
      <c r="HYM2741" s="653"/>
      <c r="HYN2741" s="653"/>
      <c r="HYO2741" s="653"/>
      <c r="HYP2741" s="653"/>
      <c r="HYQ2741" s="653"/>
      <c r="HYR2741" s="653"/>
      <c r="HYS2741" s="653"/>
      <c r="HYT2741" s="653"/>
      <c r="HYU2741" s="653"/>
      <c r="HYV2741" s="653"/>
      <c r="HYW2741" s="653"/>
      <c r="HYX2741" s="653"/>
      <c r="HYY2741" s="653"/>
      <c r="HYZ2741" s="653"/>
      <c r="HZA2741" s="653"/>
      <c r="HZB2741" s="653"/>
      <c r="HZC2741" s="653"/>
      <c r="HZD2741" s="653"/>
      <c r="HZE2741" s="653"/>
      <c r="HZF2741" s="653"/>
      <c r="HZG2741" s="653"/>
      <c r="HZH2741" s="653"/>
      <c r="HZI2741" s="653"/>
      <c r="HZJ2741" s="653"/>
      <c r="HZK2741" s="653"/>
      <c r="HZL2741" s="653"/>
      <c r="HZM2741" s="653"/>
      <c r="HZN2741" s="653"/>
      <c r="HZO2741" s="653"/>
      <c r="HZP2741" s="653"/>
      <c r="HZQ2741" s="653"/>
      <c r="HZR2741" s="653"/>
      <c r="HZS2741" s="653"/>
      <c r="HZT2741" s="653"/>
      <c r="HZU2741" s="653"/>
      <c r="HZV2741" s="653"/>
      <c r="HZW2741" s="653"/>
      <c r="HZX2741" s="653"/>
      <c r="HZY2741" s="653"/>
      <c r="HZZ2741" s="653"/>
      <c r="IAA2741" s="653"/>
      <c r="IAB2741" s="653"/>
      <c r="IAC2741" s="653"/>
      <c r="IAD2741" s="653"/>
      <c r="IAE2741" s="653"/>
      <c r="IAF2741" s="653"/>
      <c r="IAG2741" s="653"/>
      <c r="IAH2741" s="653"/>
      <c r="IAI2741" s="653"/>
      <c r="IAJ2741" s="653"/>
      <c r="IAK2741" s="653"/>
      <c r="IAL2741" s="653"/>
      <c r="IAM2741" s="653"/>
      <c r="IAN2741" s="653"/>
      <c r="IAO2741" s="653"/>
      <c r="IAP2741" s="653"/>
      <c r="IAQ2741" s="653"/>
      <c r="IAR2741" s="653"/>
      <c r="IAS2741" s="653"/>
      <c r="IAT2741" s="653"/>
      <c r="IAU2741" s="653"/>
      <c r="IAV2741" s="653"/>
      <c r="IAW2741" s="653"/>
      <c r="IAX2741" s="653"/>
      <c r="IAY2741" s="653"/>
      <c r="IAZ2741" s="653"/>
      <c r="IBA2741" s="653"/>
      <c r="IBB2741" s="653"/>
      <c r="IBC2741" s="653"/>
      <c r="IBD2741" s="653"/>
      <c r="IBE2741" s="653"/>
      <c r="IBF2741" s="653"/>
      <c r="IBG2741" s="653"/>
      <c r="IBH2741" s="653"/>
      <c r="IBI2741" s="653"/>
      <c r="IBJ2741" s="653"/>
      <c r="IBK2741" s="653"/>
      <c r="IBL2741" s="653"/>
      <c r="IBM2741" s="653"/>
      <c r="IBN2741" s="653"/>
      <c r="IBO2741" s="653"/>
      <c r="IBP2741" s="653"/>
      <c r="IBQ2741" s="653"/>
      <c r="IBR2741" s="653"/>
      <c r="IBS2741" s="653"/>
      <c r="IBT2741" s="653"/>
      <c r="IBU2741" s="653"/>
      <c r="IBV2741" s="653"/>
      <c r="IBW2741" s="653"/>
      <c r="IBX2741" s="653"/>
      <c r="IBY2741" s="653"/>
      <c r="IBZ2741" s="653"/>
      <c r="ICA2741" s="653"/>
      <c r="ICB2741" s="653"/>
      <c r="ICC2741" s="653"/>
      <c r="ICD2741" s="653"/>
      <c r="ICE2741" s="653"/>
      <c r="ICF2741" s="653"/>
      <c r="ICG2741" s="653"/>
      <c r="ICH2741" s="653"/>
      <c r="ICI2741" s="653"/>
      <c r="ICJ2741" s="653"/>
      <c r="ICK2741" s="653"/>
      <c r="ICL2741" s="653"/>
      <c r="ICM2741" s="653"/>
      <c r="ICN2741" s="653"/>
      <c r="ICO2741" s="653"/>
      <c r="ICP2741" s="653"/>
      <c r="ICQ2741" s="653"/>
      <c r="ICR2741" s="653"/>
      <c r="ICS2741" s="653"/>
      <c r="ICT2741" s="653"/>
      <c r="ICU2741" s="653"/>
      <c r="ICV2741" s="653"/>
      <c r="ICW2741" s="653"/>
      <c r="ICX2741" s="653"/>
      <c r="ICY2741" s="653"/>
      <c r="ICZ2741" s="653"/>
      <c r="IDA2741" s="653"/>
      <c r="IDB2741" s="653"/>
      <c r="IDC2741" s="653"/>
      <c r="IDD2741" s="653"/>
      <c r="IDE2741" s="653"/>
      <c r="IDF2741" s="653"/>
      <c r="IDG2741" s="653"/>
      <c r="IDH2741" s="653"/>
      <c r="IDI2741" s="653"/>
      <c r="IDJ2741" s="653"/>
      <c r="IDK2741" s="653"/>
      <c r="IDL2741" s="653"/>
      <c r="IDM2741" s="653"/>
      <c r="IDN2741" s="653"/>
      <c r="IDO2741" s="653"/>
      <c r="IDP2741" s="653"/>
      <c r="IDQ2741" s="653"/>
      <c r="IDR2741" s="653"/>
      <c r="IDS2741" s="653"/>
      <c r="IDT2741" s="653"/>
      <c r="IDU2741" s="653"/>
      <c r="IDV2741" s="653"/>
      <c r="IDW2741" s="653"/>
      <c r="IDX2741" s="653"/>
      <c r="IDY2741" s="653"/>
      <c r="IDZ2741" s="653"/>
      <c r="IEA2741" s="653"/>
      <c r="IEB2741" s="653"/>
      <c r="IEC2741" s="653"/>
      <c r="IED2741" s="653"/>
      <c r="IEE2741" s="653"/>
      <c r="IEF2741" s="653"/>
      <c r="IEG2741" s="653"/>
      <c r="IEH2741" s="653"/>
      <c r="IEI2741" s="653"/>
      <c r="IEJ2741" s="653"/>
      <c r="IEK2741" s="653"/>
      <c r="IEL2741" s="653"/>
      <c r="IEM2741" s="653"/>
      <c r="IEN2741" s="653"/>
      <c r="IEO2741" s="653"/>
      <c r="IEP2741" s="653"/>
      <c r="IEQ2741" s="653"/>
      <c r="IER2741" s="653"/>
      <c r="IES2741" s="653"/>
      <c r="IET2741" s="653"/>
      <c r="IEU2741" s="653"/>
      <c r="IEV2741" s="653"/>
      <c r="IEW2741" s="653"/>
      <c r="IEX2741" s="653"/>
      <c r="IEY2741" s="653"/>
      <c r="IEZ2741" s="653"/>
      <c r="IFA2741" s="653"/>
      <c r="IFB2741" s="653"/>
      <c r="IFC2741" s="653"/>
      <c r="IFD2741" s="653"/>
      <c r="IFE2741" s="653"/>
      <c r="IFF2741" s="653"/>
      <c r="IFG2741" s="653"/>
      <c r="IFH2741" s="653"/>
      <c r="IFI2741" s="653"/>
      <c r="IFJ2741" s="653"/>
      <c r="IFK2741" s="653"/>
      <c r="IFL2741" s="653"/>
      <c r="IFM2741" s="653"/>
      <c r="IFN2741" s="653"/>
      <c r="IFO2741" s="653"/>
      <c r="IFP2741" s="653"/>
      <c r="IFQ2741" s="653"/>
      <c r="IFR2741" s="653"/>
      <c r="IFS2741" s="653"/>
      <c r="IFT2741" s="653"/>
      <c r="IFU2741" s="653"/>
      <c r="IFV2741" s="653"/>
      <c r="IFW2741" s="653"/>
      <c r="IFX2741" s="653"/>
      <c r="IFY2741" s="653"/>
      <c r="IFZ2741" s="653"/>
      <c r="IGA2741" s="653"/>
      <c r="IGB2741" s="653"/>
      <c r="IGC2741" s="653"/>
      <c r="IGD2741" s="653"/>
      <c r="IGE2741" s="653"/>
      <c r="IGF2741" s="653"/>
      <c r="IGG2741" s="653"/>
      <c r="IGH2741" s="653"/>
      <c r="IGI2741" s="653"/>
      <c r="IGJ2741" s="653"/>
      <c r="IGK2741" s="653"/>
      <c r="IGL2741" s="653"/>
      <c r="IGM2741" s="653"/>
      <c r="IGN2741" s="653"/>
      <c r="IGO2741" s="653"/>
      <c r="IGP2741" s="653"/>
      <c r="IGQ2741" s="653"/>
      <c r="IGR2741" s="653"/>
      <c r="IGS2741" s="653"/>
      <c r="IGT2741" s="653"/>
      <c r="IGU2741" s="653"/>
      <c r="IGV2741" s="653"/>
      <c r="IGW2741" s="653"/>
      <c r="IGX2741" s="653"/>
      <c r="IGY2741" s="653"/>
      <c r="IGZ2741" s="653"/>
      <c r="IHA2741" s="653"/>
      <c r="IHB2741" s="653"/>
      <c r="IHC2741" s="653"/>
      <c r="IHD2741" s="653"/>
      <c r="IHE2741" s="653"/>
      <c r="IHF2741" s="653"/>
      <c r="IHG2741" s="653"/>
      <c r="IHH2741" s="653"/>
      <c r="IHI2741" s="653"/>
      <c r="IHJ2741" s="653"/>
      <c r="IHK2741" s="653"/>
      <c r="IHL2741" s="653"/>
      <c r="IHM2741" s="653"/>
      <c r="IHN2741" s="653"/>
      <c r="IHO2741" s="653"/>
      <c r="IHP2741" s="653"/>
      <c r="IHQ2741" s="653"/>
      <c r="IHR2741" s="653"/>
      <c r="IHS2741" s="653"/>
      <c r="IHT2741" s="653"/>
      <c r="IHU2741" s="653"/>
      <c r="IHV2741" s="653"/>
      <c r="IHW2741" s="653"/>
      <c r="IHX2741" s="653"/>
      <c r="IHY2741" s="653"/>
      <c r="IHZ2741" s="653"/>
      <c r="IIA2741" s="653"/>
      <c r="IIB2741" s="653"/>
      <c r="IIC2741" s="653"/>
      <c r="IID2741" s="653"/>
      <c r="IIE2741" s="653"/>
      <c r="IIF2741" s="653"/>
      <c r="IIG2741" s="653"/>
      <c r="IIH2741" s="653"/>
      <c r="III2741" s="653"/>
      <c r="IIJ2741" s="653"/>
      <c r="IIK2741" s="653"/>
      <c r="IIL2741" s="653"/>
      <c r="IIM2741" s="653"/>
      <c r="IIN2741" s="653"/>
      <c r="IIO2741" s="653"/>
      <c r="IIP2741" s="653"/>
      <c r="IIQ2741" s="653"/>
      <c r="IIR2741" s="653"/>
      <c r="IIS2741" s="653"/>
      <c r="IIT2741" s="653"/>
      <c r="IIU2741" s="653"/>
      <c r="IIV2741" s="653"/>
      <c r="IIW2741" s="653"/>
      <c r="IIX2741" s="653"/>
      <c r="IIY2741" s="653"/>
      <c r="IIZ2741" s="653"/>
      <c r="IJA2741" s="653"/>
      <c r="IJB2741" s="653"/>
      <c r="IJC2741" s="653"/>
      <c r="IJD2741" s="653"/>
      <c r="IJE2741" s="653"/>
      <c r="IJF2741" s="653"/>
      <c r="IJG2741" s="653"/>
      <c r="IJH2741" s="653"/>
      <c r="IJI2741" s="653"/>
      <c r="IJJ2741" s="653"/>
      <c r="IJK2741" s="653"/>
      <c r="IJL2741" s="653"/>
      <c r="IJM2741" s="653"/>
      <c r="IJN2741" s="653"/>
      <c r="IJO2741" s="653"/>
      <c r="IJP2741" s="653"/>
      <c r="IJQ2741" s="653"/>
      <c r="IJR2741" s="653"/>
      <c r="IJS2741" s="653"/>
      <c r="IJT2741" s="653"/>
      <c r="IJU2741" s="653"/>
      <c r="IJV2741" s="653"/>
      <c r="IJW2741" s="653"/>
      <c r="IJX2741" s="653"/>
      <c r="IJY2741" s="653"/>
      <c r="IJZ2741" s="653"/>
      <c r="IKA2741" s="653"/>
      <c r="IKB2741" s="653"/>
      <c r="IKC2741" s="653"/>
      <c r="IKD2741" s="653"/>
      <c r="IKE2741" s="653"/>
      <c r="IKF2741" s="653"/>
      <c r="IKG2741" s="653"/>
      <c r="IKH2741" s="653"/>
      <c r="IKI2741" s="653"/>
      <c r="IKJ2741" s="653"/>
      <c r="IKK2741" s="653"/>
      <c r="IKL2741" s="653"/>
      <c r="IKM2741" s="653"/>
      <c r="IKN2741" s="653"/>
      <c r="IKO2741" s="653"/>
      <c r="IKP2741" s="653"/>
      <c r="IKQ2741" s="653"/>
      <c r="IKR2741" s="653"/>
      <c r="IKS2741" s="653"/>
      <c r="IKT2741" s="653"/>
      <c r="IKU2741" s="653"/>
      <c r="IKV2741" s="653"/>
      <c r="IKW2741" s="653"/>
      <c r="IKX2741" s="653"/>
      <c r="IKY2741" s="653"/>
      <c r="IKZ2741" s="653"/>
      <c r="ILA2741" s="653"/>
      <c r="ILB2741" s="653"/>
      <c r="ILC2741" s="653"/>
      <c r="ILD2741" s="653"/>
      <c r="ILE2741" s="653"/>
      <c r="ILF2741" s="653"/>
      <c r="ILG2741" s="653"/>
      <c r="ILH2741" s="653"/>
      <c r="ILI2741" s="653"/>
      <c r="ILJ2741" s="653"/>
      <c r="ILK2741" s="653"/>
      <c r="ILL2741" s="653"/>
      <c r="ILM2741" s="653"/>
      <c r="ILN2741" s="653"/>
      <c r="ILO2741" s="653"/>
      <c r="ILP2741" s="653"/>
      <c r="ILQ2741" s="653"/>
      <c r="ILR2741" s="653"/>
      <c r="ILS2741" s="653"/>
      <c r="ILT2741" s="653"/>
      <c r="ILU2741" s="653"/>
      <c r="ILV2741" s="653"/>
      <c r="ILW2741" s="653"/>
      <c r="ILX2741" s="653"/>
      <c r="ILY2741" s="653"/>
      <c r="ILZ2741" s="653"/>
      <c r="IMA2741" s="653"/>
      <c r="IMB2741" s="653"/>
      <c r="IMC2741" s="653"/>
      <c r="IMD2741" s="653"/>
      <c r="IME2741" s="653"/>
      <c r="IMF2741" s="653"/>
      <c r="IMG2741" s="653"/>
      <c r="IMH2741" s="653"/>
      <c r="IMI2741" s="653"/>
      <c r="IMJ2741" s="653"/>
      <c r="IMK2741" s="653"/>
      <c r="IML2741" s="653"/>
      <c r="IMM2741" s="653"/>
      <c r="IMN2741" s="653"/>
      <c r="IMO2741" s="653"/>
      <c r="IMP2741" s="653"/>
      <c r="IMQ2741" s="653"/>
      <c r="IMR2741" s="653"/>
      <c r="IMS2741" s="653"/>
      <c r="IMT2741" s="653"/>
      <c r="IMU2741" s="653"/>
      <c r="IMV2741" s="653"/>
      <c r="IMW2741" s="653"/>
      <c r="IMX2741" s="653"/>
      <c r="IMY2741" s="653"/>
      <c r="IMZ2741" s="653"/>
      <c r="INA2741" s="653"/>
      <c r="INB2741" s="653"/>
      <c r="INC2741" s="653"/>
      <c r="IND2741" s="653"/>
      <c r="INE2741" s="653"/>
      <c r="INF2741" s="653"/>
      <c r="ING2741" s="653"/>
      <c r="INH2741" s="653"/>
      <c r="INI2741" s="653"/>
      <c r="INJ2741" s="653"/>
      <c r="INK2741" s="653"/>
      <c r="INL2741" s="653"/>
      <c r="INM2741" s="653"/>
      <c r="INN2741" s="653"/>
      <c r="INO2741" s="653"/>
      <c r="INP2741" s="653"/>
      <c r="INQ2741" s="653"/>
      <c r="INR2741" s="653"/>
      <c r="INS2741" s="653"/>
      <c r="INT2741" s="653"/>
      <c r="INU2741" s="653"/>
      <c r="INV2741" s="653"/>
      <c r="INW2741" s="653"/>
      <c r="INX2741" s="653"/>
      <c r="INY2741" s="653"/>
      <c r="INZ2741" s="653"/>
      <c r="IOA2741" s="653"/>
      <c r="IOB2741" s="653"/>
      <c r="IOC2741" s="653"/>
      <c r="IOD2741" s="653"/>
      <c r="IOE2741" s="653"/>
      <c r="IOF2741" s="653"/>
      <c r="IOG2741" s="653"/>
      <c r="IOH2741" s="653"/>
      <c r="IOI2741" s="653"/>
      <c r="IOJ2741" s="653"/>
      <c r="IOK2741" s="653"/>
      <c r="IOL2741" s="653"/>
      <c r="IOM2741" s="653"/>
      <c r="ION2741" s="653"/>
      <c r="IOO2741" s="653"/>
      <c r="IOP2741" s="653"/>
      <c r="IOQ2741" s="653"/>
      <c r="IOR2741" s="653"/>
      <c r="IOS2741" s="653"/>
      <c r="IOT2741" s="653"/>
      <c r="IOU2741" s="653"/>
      <c r="IOV2741" s="653"/>
      <c r="IOW2741" s="653"/>
      <c r="IOX2741" s="653"/>
      <c r="IOY2741" s="653"/>
      <c r="IOZ2741" s="653"/>
      <c r="IPA2741" s="653"/>
      <c r="IPB2741" s="653"/>
      <c r="IPC2741" s="653"/>
      <c r="IPD2741" s="653"/>
      <c r="IPE2741" s="653"/>
      <c r="IPF2741" s="653"/>
      <c r="IPG2741" s="653"/>
      <c r="IPH2741" s="653"/>
      <c r="IPI2741" s="653"/>
      <c r="IPJ2741" s="653"/>
      <c r="IPK2741" s="653"/>
      <c r="IPL2741" s="653"/>
      <c r="IPM2741" s="653"/>
      <c r="IPN2741" s="653"/>
      <c r="IPO2741" s="653"/>
      <c r="IPP2741" s="653"/>
      <c r="IPQ2741" s="653"/>
      <c r="IPR2741" s="653"/>
      <c r="IPS2741" s="653"/>
      <c r="IPT2741" s="653"/>
      <c r="IPU2741" s="653"/>
      <c r="IPV2741" s="653"/>
      <c r="IPW2741" s="653"/>
      <c r="IPX2741" s="653"/>
      <c r="IPY2741" s="653"/>
      <c r="IPZ2741" s="653"/>
      <c r="IQA2741" s="653"/>
      <c r="IQB2741" s="653"/>
      <c r="IQC2741" s="653"/>
      <c r="IQD2741" s="653"/>
      <c r="IQE2741" s="653"/>
      <c r="IQF2741" s="653"/>
      <c r="IQG2741" s="653"/>
      <c r="IQH2741" s="653"/>
      <c r="IQI2741" s="653"/>
      <c r="IQJ2741" s="653"/>
      <c r="IQK2741" s="653"/>
      <c r="IQL2741" s="653"/>
      <c r="IQM2741" s="653"/>
      <c r="IQN2741" s="653"/>
      <c r="IQO2741" s="653"/>
      <c r="IQP2741" s="653"/>
      <c r="IQQ2741" s="653"/>
      <c r="IQR2741" s="653"/>
      <c r="IQS2741" s="653"/>
      <c r="IQT2741" s="653"/>
      <c r="IQU2741" s="653"/>
      <c r="IQV2741" s="653"/>
      <c r="IQW2741" s="653"/>
      <c r="IQX2741" s="653"/>
      <c r="IQY2741" s="653"/>
      <c r="IQZ2741" s="653"/>
      <c r="IRA2741" s="653"/>
      <c r="IRB2741" s="653"/>
      <c r="IRC2741" s="653"/>
      <c r="IRD2741" s="653"/>
      <c r="IRE2741" s="653"/>
      <c r="IRF2741" s="653"/>
      <c r="IRG2741" s="653"/>
      <c r="IRH2741" s="653"/>
      <c r="IRI2741" s="653"/>
      <c r="IRJ2741" s="653"/>
      <c r="IRK2741" s="653"/>
      <c r="IRL2741" s="653"/>
      <c r="IRM2741" s="653"/>
      <c r="IRN2741" s="653"/>
      <c r="IRO2741" s="653"/>
      <c r="IRP2741" s="653"/>
      <c r="IRQ2741" s="653"/>
      <c r="IRR2741" s="653"/>
      <c r="IRS2741" s="653"/>
      <c r="IRT2741" s="653"/>
      <c r="IRU2741" s="653"/>
      <c r="IRV2741" s="653"/>
      <c r="IRW2741" s="653"/>
      <c r="IRX2741" s="653"/>
      <c r="IRY2741" s="653"/>
      <c r="IRZ2741" s="653"/>
      <c r="ISA2741" s="653"/>
      <c r="ISB2741" s="653"/>
      <c r="ISC2741" s="653"/>
      <c r="ISD2741" s="653"/>
      <c r="ISE2741" s="653"/>
      <c r="ISF2741" s="653"/>
      <c r="ISG2741" s="653"/>
      <c r="ISH2741" s="653"/>
      <c r="ISI2741" s="653"/>
      <c r="ISJ2741" s="653"/>
      <c r="ISK2741" s="653"/>
      <c r="ISL2741" s="653"/>
      <c r="ISM2741" s="653"/>
      <c r="ISN2741" s="653"/>
      <c r="ISO2741" s="653"/>
      <c r="ISP2741" s="653"/>
      <c r="ISQ2741" s="653"/>
      <c r="ISR2741" s="653"/>
      <c r="ISS2741" s="653"/>
      <c r="IST2741" s="653"/>
      <c r="ISU2741" s="653"/>
      <c r="ISV2741" s="653"/>
      <c r="ISW2741" s="653"/>
      <c r="ISX2741" s="653"/>
      <c r="ISY2741" s="653"/>
      <c r="ISZ2741" s="653"/>
      <c r="ITA2741" s="653"/>
      <c r="ITB2741" s="653"/>
      <c r="ITC2741" s="653"/>
      <c r="ITD2741" s="653"/>
      <c r="ITE2741" s="653"/>
      <c r="ITF2741" s="653"/>
      <c r="ITG2741" s="653"/>
      <c r="ITH2741" s="653"/>
      <c r="ITI2741" s="653"/>
      <c r="ITJ2741" s="653"/>
      <c r="ITK2741" s="653"/>
      <c r="ITL2741" s="653"/>
      <c r="ITM2741" s="653"/>
      <c r="ITN2741" s="653"/>
      <c r="ITO2741" s="653"/>
      <c r="ITP2741" s="653"/>
      <c r="ITQ2741" s="653"/>
      <c r="ITR2741" s="653"/>
      <c r="ITS2741" s="653"/>
      <c r="ITT2741" s="653"/>
      <c r="ITU2741" s="653"/>
      <c r="ITV2741" s="653"/>
      <c r="ITW2741" s="653"/>
      <c r="ITX2741" s="653"/>
      <c r="ITY2741" s="653"/>
      <c r="ITZ2741" s="653"/>
      <c r="IUA2741" s="653"/>
      <c r="IUB2741" s="653"/>
      <c r="IUC2741" s="653"/>
      <c r="IUD2741" s="653"/>
      <c r="IUE2741" s="653"/>
      <c r="IUF2741" s="653"/>
      <c r="IUG2741" s="653"/>
      <c r="IUH2741" s="653"/>
      <c r="IUI2741" s="653"/>
      <c r="IUJ2741" s="653"/>
      <c r="IUK2741" s="653"/>
      <c r="IUL2741" s="653"/>
      <c r="IUM2741" s="653"/>
      <c r="IUN2741" s="653"/>
      <c r="IUO2741" s="653"/>
      <c r="IUP2741" s="653"/>
      <c r="IUQ2741" s="653"/>
      <c r="IUR2741" s="653"/>
      <c r="IUS2741" s="653"/>
      <c r="IUT2741" s="653"/>
      <c r="IUU2741" s="653"/>
      <c r="IUV2741" s="653"/>
      <c r="IUW2741" s="653"/>
      <c r="IUX2741" s="653"/>
      <c r="IUY2741" s="653"/>
      <c r="IUZ2741" s="653"/>
      <c r="IVA2741" s="653"/>
      <c r="IVB2741" s="653"/>
      <c r="IVC2741" s="653"/>
      <c r="IVD2741" s="653"/>
      <c r="IVE2741" s="653"/>
      <c r="IVF2741" s="653"/>
      <c r="IVG2741" s="653"/>
      <c r="IVH2741" s="653"/>
      <c r="IVI2741" s="653"/>
      <c r="IVJ2741" s="653"/>
      <c r="IVK2741" s="653"/>
      <c r="IVL2741" s="653"/>
      <c r="IVM2741" s="653"/>
      <c r="IVN2741" s="653"/>
      <c r="IVO2741" s="653"/>
      <c r="IVP2741" s="653"/>
      <c r="IVQ2741" s="653"/>
      <c r="IVR2741" s="653"/>
      <c r="IVS2741" s="653"/>
      <c r="IVT2741" s="653"/>
      <c r="IVU2741" s="653"/>
      <c r="IVV2741" s="653"/>
      <c r="IVW2741" s="653"/>
      <c r="IVX2741" s="653"/>
      <c r="IVY2741" s="653"/>
      <c r="IVZ2741" s="653"/>
      <c r="IWA2741" s="653"/>
      <c r="IWB2741" s="653"/>
      <c r="IWC2741" s="653"/>
      <c r="IWD2741" s="653"/>
      <c r="IWE2741" s="653"/>
      <c r="IWF2741" s="653"/>
      <c r="IWG2741" s="653"/>
      <c r="IWH2741" s="653"/>
      <c r="IWI2741" s="653"/>
      <c r="IWJ2741" s="653"/>
      <c r="IWK2741" s="653"/>
      <c r="IWL2741" s="653"/>
      <c r="IWM2741" s="653"/>
      <c r="IWN2741" s="653"/>
      <c r="IWO2741" s="653"/>
      <c r="IWP2741" s="653"/>
      <c r="IWQ2741" s="653"/>
      <c r="IWR2741" s="653"/>
      <c r="IWS2741" s="653"/>
      <c r="IWT2741" s="653"/>
      <c r="IWU2741" s="653"/>
      <c r="IWV2741" s="653"/>
      <c r="IWW2741" s="653"/>
      <c r="IWX2741" s="653"/>
      <c r="IWY2741" s="653"/>
      <c r="IWZ2741" s="653"/>
      <c r="IXA2741" s="653"/>
      <c r="IXB2741" s="653"/>
      <c r="IXC2741" s="653"/>
      <c r="IXD2741" s="653"/>
      <c r="IXE2741" s="653"/>
      <c r="IXF2741" s="653"/>
      <c r="IXG2741" s="653"/>
      <c r="IXH2741" s="653"/>
      <c r="IXI2741" s="653"/>
      <c r="IXJ2741" s="653"/>
      <c r="IXK2741" s="653"/>
      <c r="IXL2741" s="653"/>
      <c r="IXM2741" s="653"/>
      <c r="IXN2741" s="653"/>
      <c r="IXO2741" s="653"/>
      <c r="IXP2741" s="653"/>
      <c r="IXQ2741" s="653"/>
      <c r="IXR2741" s="653"/>
      <c r="IXS2741" s="653"/>
      <c r="IXT2741" s="653"/>
      <c r="IXU2741" s="653"/>
      <c r="IXV2741" s="653"/>
      <c r="IXW2741" s="653"/>
      <c r="IXX2741" s="653"/>
      <c r="IXY2741" s="653"/>
      <c r="IXZ2741" s="653"/>
      <c r="IYA2741" s="653"/>
      <c r="IYB2741" s="653"/>
      <c r="IYC2741" s="653"/>
      <c r="IYD2741" s="653"/>
      <c r="IYE2741" s="653"/>
      <c r="IYF2741" s="653"/>
      <c r="IYG2741" s="653"/>
      <c r="IYH2741" s="653"/>
      <c r="IYI2741" s="653"/>
      <c r="IYJ2741" s="653"/>
      <c r="IYK2741" s="653"/>
      <c r="IYL2741" s="653"/>
      <c r="IYM2741" s="653"/>
      <c r="IYN2741" s="653"/>
      <c r="IYO2741" s="653"/>
      <c r="IYP2741" s="653"/>
      <c r="IYQ2741" s="653"/>
      <c r="IYR2741" s="653"/>
      <c r="IYS2741" s="653"/>
      <c r="IYT2741" s="653"/>
      <c r="IYU2741" s="653"/>
      <c r="IYV2741" s="653"/>
      <c r="IYW2741" s="653"/>
      <c r="IYX2741" s="653"/>
      <c r="IYY2741" s="653"/>
      <c r="IYZ2741" s="653"/>
      <c r="IZA2741" s="653"/>
      <c r="IZB2741" s="653"/>
      <c r="IZC2741" s="653"/>
      <c r="IZD2741" s="653"/>
      <c r="IZE2741" s="653"/>
      <c r="IZF2741" s="653"/>
      <c r="IZG2741" s="653"/>
      <c r="IZH2741" s="653"/>
      <c r="IZI2741" s="653"/>
      <c r="IZJ2741" s="653"/>
      <c r="IZK2741" s="653"/>
      <c r="IZL2741" s="653"/>
      <c r="IZM2741" s="653"/>
      <c r="IZN2741" s="653"/>
      <c r="IZO2741" s="653"/>
      <c r="IZP2741" s="653"/>
      <c r="IZQ2741" s="653"/>
      <c r="IZR2741" s="653"/>
      <c r="IZS2741" s="653"/>
      <c r="IZT2741" s="653"/>
      <c r="IZU2741" s="653"/>
      <c r="IZV2741" s="653"/>
      <c r="IZW2741" s="653"/>
      <c r="IZX2741" s="653"/>
      <c r="IZY2741" s="653"/>
      <c r="IZZ2741" s="653"/>
      <c r="JAA2741" s="653"/>
      <c r="JAB2741" s="653"/>
      <c r="JAC2741" s="653"/>
      <c r="JAD2741" s="653"/>
      <c r="JAE2741" s="653"/>
      <c r="JAF2741" s="653"/>
      <c r="JAG2741" s="653"/>
      <c r="JAH2741" s="653"/>
      <c r="JAI2741" s="653"/>
      <c r="JAJ2741" s="653"/>
      <c r="JAK2741" s="653"/>
      <c r="JAL2741" s="653"/>
      <c r="JAM2741" s="653"/>
      <c r="JAN2741" s="653"/>
      <c r="JAO2741" s="653"/>
      <c r="JAP2741" s="653"/>
      <c r="JAQ2741" s="653"/>
      <c r="JAR2741" s="653"/>
      <c r="JAS2741" s="653"/>
      <c r="JAT2741" s="653"/>
      <c r="JAU2741" s="653"/>
      <c r="JAV2741" s="653"/>
      <c r="JAW2741" s="653"/>
      <c r="JAX2741" s="653"/>
      <c r="JAY2741" s="653"/>
      <c r="JAZ2741" s="653"/>
      <c r="JBA2741" s="653"/>
      <c r="JBB2741" s="653"/>
      <c r="JBC2741" s="653"/>
      <c r="JBD2741" s="653"/>
      <c r="JBE2741" s="653"/>
      <c r="JBF2741" s="653"/>
      <c r="JBG2741" s="653"/>
      <c r="JBH2741" s="653"/>
      <c r="JBI2741" s="653"/>
      <c r="JBJ2741" s="653"/>
      <c r="JBK2741" s="653"/>
      <c r="JBL2741" s="653"/>
      <c r="JBM2741" s="653"/>
      <c r="JBN2741" s="653"/>
      <c r="JBO2741" s="653"/>
      <c r="JBP2741" s="653"/>
      <c r="JBQ2741" s="653"/>
      <c r="JBR2741" s="653"/>
      <c r="JBS2741" s="653"/>
      <c r="JBT2741" s="653"/>
      <c r="JBU2741" s="653"/>
      <c r="JBV2741" s="653"/>
      <c r="JBW2741" s="653"/>
      <c r="JBX2741" s="653"/>
      <c r="JBY2741" s="653"/>
      <c r="JBZ2741" s="653"/>
      <c r="JCA2741" s="653"/>
      <c r="JCB2741" s="653"/>
      <c r="JCC2741" s="653"/>
      <c r="JCD2741" s="653"/>
      <c r="JCE2741" s="653"/>
      <c r="JCF2741" s="653"/>
      <c r="JCG2741" s="653"/>
      <c r="JCH2741" s="653"/>
      <c r="JCI2741" s="653"/>
      <c r="JCJ2741" s="653"/>
      <c r="JCK2741" s="653"/>
      <c r="JCL2741" s="653"/>
      <c r="JCM2741" s="653"/>
      <c r="JCN2741" s="653"/>
      <c r="JCO2741" s="653"/>
      <c r="JCP2741" s="653"/>
      <c r="JCQ2741" s="653"/>
      <c r="JCR2741" s="653"/>
      <c r="JCS2741" s="653"/>
      <c r="JCT2741" s="653"/>
      <c r="JCU2741" s="653"/>
      <c r="JCV2741" s="653"/>
      <c r="JCW2741" s="653"/>
      <c r="JCX2741" s="653"/>
      <c r="JCY2741" s="653"/>
      <c r="JCZ2741" s="653"/>
      <c r="JDA2741" s="653"/>
      <c r="JDB2741" s="653"/>
      <c r="JDC2741" s="653"/>
      <c r="JDD2741" s="653"/>
      <c r="JDE2741" s="653"/>
      <c r="JDF2741" s="653"/>
      <c r="JDG2741" s="653"/>
      <c r="JDH2741" s="653"/>
      <c r="JDI2741" s="653"/>
      <c r="JDJ2741" s="653"/>
      <c r="JDK2741" s="653"/>
      <c r="JDL2741" s="653"/>
      <c r="JDM2741" s="653"/>
      <c r="JDN2741" s="653"/>
      <c r="JDO2741" s="653"/>
      <c r="JDP2741" s="653"/>
      <c r="JDQ2741" s="653"/>
      <c r="JDR2741" s="653"/>
      <c r="JDS2741" s="653"/>
      <c r="JDT2741" s="653"/>
      <c r="JDU2741" s="653"/>
      <c r="JDV2741" s="653"/>
      <c r="JDW2741" s="653"/>
      <c r="JDX2741" s="653"/>
      <c r="JDY2741" s="653"/>
      <c r="JDZ2741" s="653"/>
      <c r="JEA2741" s="653"/>
      <c r="JEB2741" s="653"/>
      <c r="JEC2741" s="653"/>
      <c r="JED2741" s="653"/>
      <c r="JEE2741" s="653"/>
      <c r="JEF2741" s="653"/>
      <c r="JEG2741" s="653"/>
      <c r="JEH2741" s="653"/>
      <c r="JEI2741" s="653"/>
      <c r="JEJ2741" s="653"/>
      <c r="JEK2741" s="653"/>
      <c r="JEL2741" s="653"/>
      <c r="JEM2741" s="653"/>
      <c r="JEN2741" s="653"/>
      <c r="JEO2741" s="653"/>
      <c r="JEP2741" s="653"/>
      <c r="JEQ2741" s="653"/>
      <c r="JER2741" s="653"/>
      <c r="JES2741" s="653"/>
      <c r="JET2741" s="653"/>
      <c r="JEU2741" s="653"/>
      <c r="JEV2741" s="653"/>
      <c r="JEW2741" s="653"/>
      <c r="JEX2741" s="653"/>
      <c r="JEY2741" s="653"/>
      <c r="JEZ2741" s="653"/>
      <c r="JFA2741" s="653"/>
      <c r="JFB2741" s="653"/>
      <c r="JFC2741" s="653"/>
      <c r="JFD2741" s="653"/>
      <c r="JFE2741" s="653"/>
      <c r="JFF2741" s="653"/>
      <c r="JFG2741" s="653"/>
      <c r="JFH2741" s="653"/>
      <c r="JFI2741" s="653"/>
      <c r="JFJ2741" s="653"/>
      <c r="JFK2741" s="653"/>
      <c r="JFL2741" s="653"/>
      <c r="JFM2741" s="653"/>
      <c r="JFN2741" s="653"/>
      <c r="JFO2741" s="653"/>
      <c r="JFP2741" s="653"/>
      <c r="JFQ2741" s="653"/>
      <c r="JFR2741" s="653"/>
      <c r="JFS2741" s="653"/>
      <c r="JFT2741" s="653"/>
      <c r="JFU2741" s="653"/>
      <c r="JFV2741" s="653"/>
      <c r="JFW2741" s="653"/>
      <c r="JFX2741" s="653"/>
      <c r="JFY2741" s="653"/>
      <c r="JFZ2741" s="653"/>
      <c r="JGA2741" s="653"/>
      <c r="JGB2741" s="653"/>
      <c r="JGC2741" s="653"/>
      <c r="JGD2741" s="653"/>
      <c r="JGE2741" s="653"/>
      <c r="JGF2741" s="653"/>
      <c r="JGG2741" s="653"/>
      <c r="JGH2741" s="653"/>
      <c r="JGI2741" s="653"/>
      <c r="JGJ2741" s="653"/>
      <c r="JGK2741" s="653"/>
      <c r="JGL2741" s="653"/>
      <c r="JGM2741" s="653"/>
      <c r="JGN2741" s="653"/>
      <c r="JGO2741" s="653"/>
      <c r="JGP2741" s="653"/>
      <c r="JGQ2741" s="653"/>
      <c r="JGR2741" s="653"/>
      <c r="JGS2741" s="653"/>
      <c r="JGT2741" s="653"/>
      <c r="JGU2741" s="653"/>
      <c r="JGV2741" s="653"/>
      <c r="JGW2741" s="653"/>
      <c r="JGX2741" s="653"/>
      <c r="JGY2741" s="653"/>
      <c r="JGZ2741" s="653"/>
      <c r="JHA2741" s="653"/>
      <c r="JHB2741" s="653"/>
      <c r="JHC2741" s="653"/>
      <c r="JHD2741" s="653"/>
      <c r="JHE2741" s="653"/>
      <c r="JHF2741" s="653"/>
      <c r="JHG2741" s="653"/>
      <c r="JHH2741" s="653"/>
      <c r="JHI2741" s="653"/>
      <c r="JHJ2741" s="653"/>
      <c r="JHK2741" s="653"/>
      <c r="JHL2741" s="653"/>
      <c r="JHM2741" s="653"/>
      <c r="JHN2741" s="653"/>
      <c r="JHO2741" s="653"/>
      <c r="JHP2741" s="653"/>
      <c r="JHQ2741" s="653"/>
      <c r="JHR2741" s="653"/>
      <c r="JHS2741" s="653"/>
      <c r="JHT2741" s="653"/>
      <c r="JHU2741" s="653"/>
      <c r="JHV2741" s="653"/>
      <c r="JHW2741" s="653"/>
      <c r="JHX2741" s="653"/>
      <c r="JHY2741" s="653"/>
      <c r="JHZ2741" s="653"/>
      <c r="JIA2741" s="653"/>
      <c r="JIB2741" s="653"/>
      <c r="JIC2741" s="653"/>
      <c r="JID2741" s="653"/>
      <c r="JIE2741" s="653"/>
      <c r="JIF2741" s="653"/>
      <c r="JIG2741" s="653"/>
      <c r="JIH2741" s="653"/>
      <c r="JII2741" s="653"/>
      <c r="JIJ2741" s="653"/>
      <c r="JIK2741" s="653"/>
      <c r="JIL2741" s="653"/>
      <c r="JIM2741" s="653"/>
      <c r="JIN2741" s="653"/>
      <c r="JIO2741" s="653"/>
      <c r="JIP2741" s="653"/>
      <c r="JIQ2741" s="653"/>
      <c r="JIR2741" s="653"/>
      <c r="JIS2741" s="653"/>
      <c r="JIT2741" s="653"/>
      <c r="JIU2741" s="653"/>
      <c r="JIV2741" s="653"/>
      <c r="JIW2741" s="653"/>
      <c r="JIX2741" s="653"/>
      <c r="JIY2741" s="653"/>
      <c r="JIZ2741" s="653"/>
      <c r="JJA2741" s="653"/>
      <c r="JJB2741" s="653"/>
      <c r="JJC2741" s="653"/>
      <c r="JJD2741" s="653"/>
      <c r="JJE2741" s="653"/>
      <c r="JJF2741" s="653"/>
      <c r="JJG2741" s="653"/>
      <c r="JJH2741" s="653"/>
      <c r="JJI2741" s="653"/>
      <c r="JJJ2741" s="653"/>
      <c r="JJK2741" s="653"/>
      <c r="JJL2741" s="653"/>
      <c r="JJM2741" s="653"/>
      <c r="JJN2741" s="653"/>
      <c r="JJO2741" s="653"/>
      <c r="JJP2741" s="653"/>
      <c r="JJQ2741" s="653"/>
      <c r="JJR2741" s="653"/>
      <c r="JJS2741" s="653"/>
      <c r="JJT2741" s="653"/>
      <c r="JJU2741" s="653"/>
      <c r="JJV2741" s="653"/>
      <c r="JJW2741" s="653"/>
      <c r="JJX2741" s="653"/>
      <c r="JJY2741" s="653"/>
      <c r="JJZ2741" s="653"/>
      <c r="JKA2741" s="653"/>
      <c r="JKB2741" s="653"/>
      <c r="JKC2741" s="653"/>
      <c r="JKD2741" s="653"/>
      <c r="JKE2741" s="653"/>
      <c r="JKF2741" s="653"/>
      <c r="JKG2741" s="653"/>
      <c r="JKH2741" s="653"/>
      <c r="JKI2741" s="653"/>
      <c r="JKJ2741" s="653"/>
      <c r="JKK2741" s="653"/>
      <c r="JKL2741" s="653"/>
      <c r="JKM2741" s="653"/>
      <c r="JKN2741" s="653"/>
      <c r="JKO2741" s="653"/>
      <c r="JKP2741" s="653"/>
      <c r="JKQ2741" s="653"/>
      <c r="JKR2741" s="653"/>
      <c r="JKS2741" s="653"/>
      <c r="JKT2741" s="653"/>
      <c r="JKU2741" s="653"/>
      <c r="JKV2741" s="653"/>
      <c r="JKW2741" s="653"/>
      <c r="JKX2741" s="653"/>
      <c r="JKY2741" s="653"/>
      <c r="JKZ2741" s="653"/>
      <c r="JLA2741" s="653"/>
      <c r="JLB2741" s="653"/>
      <c r="JLC2741" s="653"/>
      <c r="JLD2741" s="653"/>
      <c r="JLE2741" s="653"/>
      <c r="JLF2741" s="653"/>
      <c r="JLG2741" s="653"/>
      <c r="JLH2741" s="653"/>
      <c r="JLI2741" s="653"/>
      <c r="JLJ2741" s="653"/>
      <c r="JLK2741" s="653"/>
      <c r="JLL2741" s="653"/>
      <c r="JLM2741" s="653"/>
      <c r="JLN2741" s="653"/>
      <c r="JLO2741" s="653"/>
      <c r="JLP2741" s="653"/>
      <c r="JLQ2741" s="653"/>
      <c r="JLR2741" s="653"/>
      <c r="JLS2741" s="653"/>
      <c r="JLT2741" s="653"/>
      <c r="JLU2741" s="653"/>
      <c r="JLV2741" s="653"/>
      <c r="JLW2741" s="653"/>
      <c r="JLX2741" s="653"/>
      <c r="JLY2741" s="653"/>
      <c r="JLZ2741" s="653"/>
      <c r="JMA2741" s="653"/>
      <c r="JMB2741" s="653"/>
      <c r="JMC2741" s="653"/>
      <c r="JMD2741" s="653"/>
      <c r="JME2741" s="653"/>
      <c r="JMF2741" s="653"/>
      <c r="JMG2741" s="653"/>
      <c r="JMH2741" s="653"/>
      <c r="JMI2741" s="653"/>
      <c r="JMJ2741" s="653"/>
      <c r="JMK2741" s="653"/>
      <c r="JML2741" s="653"/>
      <c r="JMM2741" s="653"/>
      <c r="JMN2741" s="653"/>
      <c r="JMO2741" s="653"/>
      <c r="JMP2741" s="653"/>
      <c r="JMQ2741" s="653"/>
      <c r="JMR2741" s="653"/>
      <c r="JMS2741" s="653"/>
      <c r="JMT2741" s="653"/>
      <c r="JMU2741" s="653"/>
      <c r="JMV2741" s="653"/>
      <c r="JMW2741" s="653"/>
      <c r="JMX2741" s="653"/>
      <c r="JMY2741" s="653"/>
      <c r="JMZ2741" s="653"/>
      <c r="JNA2741" s="653"/>
      <c r="JNB2741" s="653"/>
      <c r="JNC2741" s="653"/>
      <c r="JND2741" s="653"/>
      <c r="JNE2741" s="653"/>
      <c r="JNF2741" s="653"/>
      <c r="JNG2741" s="653"/>
      <c r="JNH2741" s="653"/>
      <c r="JNI2741" s="653"/>
      <c r="JNJ2741" s="653"/>
      <c r="JNK2741" s="653"/>
      <c r="JNL2741" s="653"/>
      <c r="JNM2741" s="653"/>
      <c r="JNN2741" s="653"/>
      <c r="JNO2741" s="653"/>
      <c r="JNP2741" s="653"/>
      <c r="JNQ2741" s="653"/>
      <c r="JNR2741" s="653"/>
      <c r="JNS2741" s="653"/>
      <c r="JNT2741" s="653"/>
      <c r="JNU2741" s="653"/>
      <c r="JNV2741" s="653"/>
      <c r="JNW2741" s="653"/>
      <c r="JNX2741" s="653"/>
      <c r="JNY2741" s="653"/>
      <c r="JNZ2741" s="653"/>
      <c r="JOA2741" s="653"/>
      <c r="JOB2741" s="653"/>
      <c r="JOC2741" s="653"/>
      <c r="JOD2741" s="653"/>
      <c r="JOE2741" s="653"/>
      <c r="JOF2741" s="653"/>
      <c r="JOG2741" s="653"/>
      <c r="JOH2741" s="653"/>
      <c r="JOI2741" s="653"/>
      <c r="JOJ2741" s="653"/>
      <c r="JOK2741" s="653"/>
      <c r="JOL2741" s="653"/>
      <c r="JOM2741" s="653"/>
      <c r="JON2741" s="653"/>
      <c r="JOO2741" s="653"/>
      <c r="JOP2741" s="653"/>
      <c r="JOQ2741" s="653"/>
      <c r="JOR2741" s="653"/>
      <c r="JOS2741" s="653"/>
      <c r="JOT2741" s="653"/>
      <c r="JOU2741" s="653"/>
      <c r="JOV2741" s="653"/>
      <c r="JOW2741" s="653"/>
      <c r="JOX2741" s="653"/>
      <c r="JOY2741" s="653"/>
      <c r="JOZ2741" s="653"/>
      <c r="JPA2741" s="653"/>
      <c r="JPB2741" s="653"/>
      <c r="JPC2741" s="653"/>
      <c r="JPD2741" s="653"/>
      <c r="JPE2741" s="653"/>
      <c r="JPF2741" s="653"/>
      <c r="JPG2741" s="653"/>
      <c r="JPH2741" s="653"/>
      <c r="JPI2741" s="653"/>
      <c r="JPJ2741" s="653"/>
      <c r="JPK2741" s="653"/>
      <c r="JPL2741" s="653"/>
      <c r="JPM2741" s="653"/>
      <c r="JPN2741" s="653"/>
      <c r="JPO2741" s="653"/>
      <c r="JPP2741" s="653"/>
      <c r="JPQ2741" s="653"/>
      <c r="JPR2741" s="653"/>
      <c r="JPS2741" s="653"/>
      <c r="JPT2741" s="653"/>
      <c r="JPU2741" s="653"/>
      <c r="JPV2741" s="653"/>
      <c r="JPW2741" s="653"/>
      <c r="JPX2741" s="653"/>
      <c r="JPY2741" s="653"/>
      <c r="JPZ2741" s="653"/>
      <c r="JQA2741" s="653"/>
      <c r="JQB2741" s="653"/>
      <c r="JQC2741" s="653"/>
      <c r="JQD2741" s="653"/>
      <c r="JQE2741" s="653"/>
      <c r="JQF2741" s="653"/>
      <c r="JQG2741" s="653"/>
      <c r="JQH2741" s="653"/>
      <c r="JQI2741" s="653"/>
      <c r="JQJ2741" s="653"/>
      <c r="JQK2741" s="653"/>
      <c r="JQL2741" s="653"/>
      <c r="JQM2741" s="653"/>
      <c r="JQN2741" s="653"/>
      <c r="JQO2741" s="653"/>
      <c r="JQP2741" s="653"/>
      <c r="JQQ2741" s="653"/>
      <c r="JQR2741" s="653"/>
      <c r="JQS2741" s="653"/>
      <c r="JQT2741" s="653"/>
      <c r="JQU2741" s="653"/>
      <c r="JQV2741" s="653"/>
      <c r="JQW2741" s="653"/>
      <c r="JQX2741" s="653"/>
      <c r="JQY2741" s="653"/>
      <c r="JQZ2741" s="653"/>
      <c r="JRA2741" s="653"/>
      <c r="JRB2741" s="653"/>
      <c r="JRC2741" s="653"/>
      <c r="JRD2741" s="653"/>
      <c r="JRE2741" s="653"/>
      <c r="JRF2741" s="653"/>
      <c r="JRG2741" s="653"/>
      <c r="JRH2741" s="653"/>
      <c r="JRI2741" s="653"/>
      <c r="JRJ2741" s="653"/>
      <c r="JRK2741" s="653"/>
      <c r="JRL2741" s="653"/>
      <c r="JRM2741" s="653"/>
      <c r="JRN2741" s="653"/>
      <c r="JRO2741" s="653"/>
      <c r="JRP2741" s="653"/>
      <c r="JRQ2741" s="653"/>
      <c r="JRR2741" s="653"/>
      <c r="JRS2741" s="653"/>
      <c r="JRT2741" s="653"/>
      <c r="JRU2741" s="653"/>
      <c r="JRV2741" s="653"/>
      <c r="JRW2741" s="653"/>
      <c r="JRX2741" s="653"/>
      <c r="JRY2741" s="653"/>
      <c r="JRZ2741" s="653"/>
      <c r="JSA2741" s="653"/>
      <c r="JSB2741" s="653"/>
      <c r="JSC2741" s="653"/>
      <c r="JSD2741" s="653"/>
      <c r="JSE2741" s="653"/>
      <c r="JSF2741" s="653"/>
      <c r="JSG2741" s="653"/>
      <c r="JSH2741" s="653"/>
      <c r="JSI2741" s="653"/>
      <c r="JSJ2741" s="653"/>
      <c r="JSK2741" s="653"/>
      <c r="JSL2741" s="653"/>
      <c r="JSM2741" s="653"/>
      <c r="JSN2741" s="653"/>
      <c r="JSO2741" s="653"/>
      <c r="JSP2741" s="653"/>
      <c r="JSQ2741" s="653"/>
      <c r="JSR2741" s="653"/>
      <c r="JSS2741" s="653"/>
      <c r="JST2741" s="653"/>
      <c r="JSU2741" s="653"/>
      <c r="JSV2741" s="653"/>
      <c r="JSW2741" s="653"/>
      <c r="JSX2741" s="653"/>
      <c r="JSY2741" s="653"/>
      <c r="JSZ2741" s="653"/>
      <c r="JTA2741" s="653"/>
      <c r="JTB2741" s="653"/>
      <c r="JTC2741" s="653"/>
      <c r="JTD2741" s="653"/>
      <c r="JTE2741" s="653"/>
      <c r="JTF2741" s="653"/>
      <c r="JTG2741" s="653"/>
      <c r="JTH2741" s="653"/>
      <c r="JTI2741" s="653"/>
      <c r="JTJ2741" s="653"/>
      <c r="JTK2741" s="653"/>
      <c r="JTL2741" s="653"/>
      <c r="JTM2741" s="653"/>
      <c r="JTN2741" s="653"/>
      <c r="JTO2741" s="653"/>
      <c r="JTP2741" s="653"/>
      <c r="JTQ2741" s="653"/>
      <c r="JTR2741" s="653"/>
      <c r="JTS2741" s="653"/>
      <c r="JTT2741" s="653"/>
      <c r="JTU2741" s="653"/>
      <c r="JTV2741" s="653"/>
      <c r="JTW2741" s="653"/>
      <c r="JTX2741" s="653"/>
      <c r="JTY2741" s="653"/>
      <c r="JTZ2741" s="653"/>
      <c r="JUA2741" s="653"/>
      <c r="JUB2741" s="653"/>
      <c r="JUC2741" s="653"/>
      <c r="JUD2741" s="653"/>
      <c r="JUE2741" s="653"/>
      <c r="JUF2741" s="653"/>
      <c r="JUG2741" s="653"/>
      <c r="JUH2741" s="653"/>
      <c r="JUI2741" s="653"/>
      <c r="JUJ2741" s="653"/>
      <c r="JUK2741" s="653"/>
      <c r="JUL2741" s="653"/>
      <c r="JUM2741" s="653"/>
      <c r="JUN2741" s="653"/>
      <c r="JUO2741" s="653"/>
      <c r="JUP2741" s="653"/>
      <c r="JUQ2741" s="653"/>
      <c r="JUR2741" s="653"/>
      <c r="JUS2741" s="653"/>
      <c r="JUT2741" s="653"/>
      <c r="JUU2741" s="653"/>
      <c r="JUV2741" s="653"/>
      <c r="JUW2741" s="653"/>
      <c r="JUX2741" s="653"/>
      <c r="JUY2741" s="653"/>
      <c r="JUZ2741" s="653"/>
      <c r="JVA2741" s="653"/>
      <c r="JVB2741" s="653"/>
      <c r="JVC2741" s="653"/>
      <c r="JVD2741" s="653"/>
      <c r="JVE2741" s="653"/>
      <c r="JVF2741" s="653"/>
      <c r="JVG2741" s="653"/>
      <c r="JVH2741" s="653"/>
      <c r="JVI2741" s="653"/>
      <c r="JVJ2741" s="653"/>
      <c r="JVK2741" s="653"/>
      <c r="JVL2741" s="653"/>
      <c r="JVM2741" s="653"/>
      <c r="JVN2741" s="653"/>
      <c r="JVO2741" s="653"/>
      <c r="JVP2741" s="653"/>
      <c r="JVQ2741" s="653"/>
      <c r="JVR2741" s="653"/>
      <c r="JVS2741" s="653"/>
      <c r="JVT2741" s="653"/>
      <c r="JVU2741" s="653"/>
      <c r="JVV2741" s="653"/>
      <c r="JVW2741" s="653"/>
      <c r="JVX2741" s="653"/>
      <c r="JVY2741" s="653"/>
      <c r="JVZ2741" s="653"/>
      <c r="JWA2741" s="653"/>
      <c r="JWB2741" s="653"/>
      <c r="JWC2741" s="653"/>
      <c r="JWD2741" s="653"/>
      <c r="JWE2741" s="653"/>
      <c r="JWF2741" s="653"/>
      <c r="JWG2741" s="653"/>
      <c r="JWH2741" s="653"/>
      <c r="JWI2741" s="653"/>
      <c r="JWJ2741" s="653"/>
      <c r="JWK2741" s="653"/>
      <c r="JWL2741" s="653"/>
      <c r="JWM2741" s="653"/>
      <c r="JWN2741" s="653"/>
      <c r="JWO2741" s="653"/>
      <c r="JWP2741" s="653"/>
      <c r="JWQ2741" s="653"/>
      <c r="JWR2741" s="653"/>
      <c r="JWS2741" s="653"/>
      <c r="JWT2741" s="653"/>
      <c r="JWU2741" s="653"/>
      <c r="JWV2741" s="653"/>
      <c r="JWW2741" s="653"/>
      <c r="JWX2741" s="653"/>
      <c r="JWY2741" s="653"/>
      <c r="JWZ2741" s="653"/>
      <c r="JXA2741" s="653"/>
      <c r="JXB2741" s="653"/>
      <c r="JXC2741" s="653"/>
      <c r="JXD2741" s="653"/>
      <c r="JXE2741" s="653"/>
      <c r="JXF2741" s="653"/>
      <c r="JXG2741" s="653"/>
      <c r="JXH2741" s="653"/>
      <c r="JXI2741" s="653"/>
      <c r="JXJ2741" s="653"/>
      <c r="JXK2741" s="653"/>
      <c r="JXL2741" s="653"/>
      <c r="JXM2741" s="653"/>
      <c r="JXN2741" s="653"/>
      <c r="JXO2741" s="653"/>
      <c r="JXP2741" s="653"/>
      <c r="JXQ2741" s="653"/>
      <c r="JXR2741" s="653"/>
      <c r="JXS2741" s="653"/>
      <c r="JXT2741" s="653"/>
      <c r="JXU2741" s="653"/>
      <c r="JXV2741" s="653"/>
      <c r="JXW2741" s="653"/>
      <c r="JXX2741" s="653"/>
      <c r="JXY2741" s="653"/>
      <c r="JXZ2741" s="653"/>
      <c r="JYA2741" s="653"/>
      <c r="JYB2741" s="653"/>
      <c r="JYC2741" s="653"/>
      <c r="JYD2741" s="653"/>
      <c r="JYE2741" s="653"/>
      <c r="JYF2741" s="653"/>
      <c r="JYG2741" s="653"/>
      <c r="JYH2741" s="653"/>
      <c r="JYI2741" s="653"/>
      <c r="JYJ2741" s="653"/>
      <c r="JYK2741" s="653"/>
      <c r="JYL2741" s="653"/>
      <c r="JYM2741" s="653"/>
      <c r="JYN2741" s="653"/>
      <c r="JYO2741" s="653"/>
      <c r="JYP2741" s="653"/>
      <c r="JYQ2741" s="653"/>
      <c r="JYR2741" s="653"/>
      <c r="JYS2741" s="653"/>
      <c r="JYT2741" s="653"/>
      <c r="JYU2741" s="653"/>
      <c r="JYV2741" s="653"/>
      <c r="JYW2741" s="653"/>
      <c r="JYX2741" s="653"/>
      <c r="JYY2741" s="653"/>
      <c r="JYZ2741" s="653"/>
      <c r="JZA2741" s="653"/>
      <c r="JZB2741" s="653"/>
      <c r="JZC2741" s="653"/>
      <c r="JZD2741" s="653"/>
      <c r="JZE2741" s="653"/>
      <c r="JZF2741" s="653"/>
      <c r="JZG2741" s="653"/>
      <c r="JZH2741" s="653"/>
      <c r="JZI2741" s="653"/>
      <c r="JZJ2741" s="653"/>
      <c r="JZK2741" s="653"/>
      <c r="JZL2741" s="653"/>
      <c r="JZM2741" s="653"/>
      <c r="JZN2741" s="653"/>
      <c r="JZO2741" s="653"/>
      <c r="JZP2741" s="653"/>
      <c r="JZQ2741" s="653"/>
      <c r="JZR2741" s="653"/>
      <c r="JZS2741" s="653"/>
      <c r="JZT2741" s="653"/>
      <c r="JZU2741" s="653"/>
      <c r="JZV2741" s="653"/>
      <c r="JZW2741" s="653"/>
      <c r="JZX2741" s="653"/>
      <c r="JZY2741" s="653"/>
      <c r="JZZ2741" s="653"/>
      <c r="KAA2741" s="653"/>
      <c r="KAB2741" s="653"/>
      <c r="KAC2741" s="653"/>
      <c r="KAD2741" s="653"/>
      <c r="KAE2741" s="653"/>
      <c r="KAF2741" s="653"/>
      <c r="KAG2741" s="653"/>
      <c r="KAH2741" s="653"/>
      <c r="KAI2741" s="653"/>
      <c r="KAJ2741" s="653"/>
      <c r="KAK2741" s="653"/>
      <c r="KAL2741" s="653"/>
      <c r="KAM2741" s="653"/>
      <c r="KAN2741" s="653"/>
      <c r="KAO2741" s="653"/>
      <c r="KAP2741" s="653"/>
      <c r="KAQ2741" s="653"/>
      <c r="KAR2741" s="653"/>
      <c r="KAS2741" s="653"/>
      <c r="KAT2741" s="653"/>
      <c r="KAU2741" s="653"/>
      <c r="KAV2741" s="653"/>
      <c r="KAW2741" s="653"/>
      <c r="KAX2741" s="653"/>
      <c r="KAY2741" s="653"/>
      <c r="KAZ2741" s="653"/>
      <c r="KBA2741" s="653"/>
      <c r="KBB2741" s="653"/>
      <c r="KBC2741" s="653"/>
      <c r="KBD2741" s="653"/>
      <c r="KBE2741" s="653"/>
      <c r="KBF2741" s="653"/>
      <c r="KBG2741" s="653"/>
      <c r="KBH2741" s="653"/>
      <c r="KBI2741" s="653"/>
      <c r="KBJ2741" s="653"/>
      <c r="KBK2741" s="653"/>
      <c r="KBL2741" s="653"/>
      <c r="KBM2741" s="653"/>
      <c r="KBN2741" s="653"/>
      <c r="KBO2741" s="653"/>
      <c r="KBP2741" s="653"/>
      <c r="KBQ2741" s="653"/>
      <c r="KBR2741" s="653"/>
      <c r="KBS2741" s="653"/>
      <c r="KBT2741" s="653"/>
      <c r="KBU2741" s="653"/>
      <c r="KBV2741" s="653"/>
      <c r="KBW2741" s="653"/>
      <c r="KBX2741" s="653"/>
      <c r="KBY2741" s="653"/>
      <c r="KBZ2741" s="653"/>
      <c r="KCA2741" s="653"/>
      <c r="KCB2741" s="653"/>
      <c r="KCC2741" s="653"/>
      <c r="KCD2741" s="653"/>
      <c r="KCE2741" s="653"/>
      <c r="KCF2741" s="653"/>
      <c r="KCG2741" s="653"/>
      <c r="KCH2741" s="653"/>
      <c r="KCI2741" s="653"/>
      <c r="KCJ2741" s="653"/>
      <c r="KCK2741" s="653"/>
      <c r="KCL2741" s="653"/>
      <c r="KCM2741" s="653"/>
      <c r="KCN2741" s="653"/>
      <c r="KCO2741" s="653"/>
      <c r="KCP2741" s="653"/>
      <c r="KCQ2741" s="653"/>
      <c r="KCR2741" s="653"/>
      <c r="KCS2741" s="653"/>
      <c r="KCT2741" s="653"/>
      <c r="KCU2741" s="653"/>
      <c r="KCV2741" s="653"/>
      <c r="KCW2741" s="653"/>
      <c r="KCX2741" s="653"/>
      <c r="KCY2741" s="653"/>
      <c r="KCZ2741" s="653"/>
      <c r="KDA2741" s="653"/>
      <c r="KDB2741" s="653"/>
      <c r="KDC2741" s="653"/>
      <c r="KDD2741" s="653"/>
      <c r="KDE2741" s="653"/>
      <c r="KDF2741" s="653"/>
      <c r="KDG2741" s="653"/>
      <c r="KDH2741" s="653"/>
      <c r="KDI2741" s="653"/>
      <c r="KDJ2741" s="653"/>
      <c r="KDK2741" s="653"/>
      <c r="KDL2741" s="653"/>
      <c r="KDM2741" s="653"/>
      <c r="KDN2741" s="653"/>
      <c r="KDO2741" s="653"/>
      <c r="KDP2741" s="653"/>
      <c r="KDQ2741" s="653"/>
      <c r="KDR2741" s="653"/>
      <c r="KDS2741" s="653"/>
      <c r="KDT2741" s="653"/>
      <c r="KDU2741" s="653"/>
      <c r="KDV2741" s="653"/>
      <c r="KDW2741" s="653"/>
      <c r="KDX2741" s="653"/>
      <c r="KDY2741" s="653"/>
      <c r="KDZ2741" s="653"/>
      <c r="KEA2741" s="653"/>
      <c r="KEB2741" s="653"/>
      <c r="KEC2741" s="653"/>
      <c r="KED2741" s="653"/>
      <c r="KEE2741" s="653"/>
      <c r="KEF2741" s="653"/>
      <c r="KEG2741" s="653"/>
      <c r="KEH2741" s="653"/>
      <c r="KEI2741" s="653"/>
      <c r="KEJ2741" s="653"/>
      <c r="KEK2741" s="653"/>
      <c r="KEL2741" s="653"/>
      <c r="KEM2741" s="653"/>
      <c r="KEN2741" s="653"/>
      <c r="KEO2741" s="653"/>
      <c r="KEP2741" s="653"/>
      <c r="KEQ2741" s="653"/>
      <c r="KER2741" s="653"/>
      <c r="KES2741" s="653"/>
      <c r="KET2741" s="653"/>
      <c r="KEU2741" s="653"/>
      <c r="KEV2741" s="653"/>
      <c r="KEW2741" s="653"/>
      <c r="KEX2741" s="653"/>
      <c r="KEY2741" s="653"/>
      <c r="KEZ2741" s="653"/>
      <c r="KFA2741" s="653"/>
      <c r="KFB2741" s="653"/>
      <c r="KFC2741" s="653"/>
      <c r="KFD2741" s="653"/>
      <c r="KFE2741" s="653"/>
      <c r="KFF2741" s="653"/>
      <c r="KFG2741" s="653"/>
      <c r="KFH2741" s="653"/>
      <c r="KFI2741" s="653"/>
      <c r="KFJ2741" s="653"/>
      <c r="KFK2741" s="653"/>
      <c r="KFL2741" s="653"/>
      <c r="KFM2741" s="653"/>
      <c r="KFN2741" s="653"/>
      <c r="KFO2741" s="653"/>
      <c r="KFP2741" s="653"/>
      <c r="KFQ2741" s="653"/>
      <c r="KFR2741" s="653"/>
      <c r="KFS2741" s="653"/>
      <c r="KFT2741" s="653"/>
      <c r="KFU2741" s="653"/>
      <c r="KFV2741" s="653"/>
      <c r="KFW2741" s="653"/>
      <c r="KFX2741" s="653"/>
      <c r="KFY2741" s="653"/>
      <c r="KFZ2741" s="653"/>
      <c r="KGA2741" s="653"/>
      <c r="KGB2741" s="653"/>
      <c r="KGC2741" s="653"/>
      <c r="KGD2741" s="653"/>
      <c r="KGE2741" s="653"/>
      <c r="KGF2741" s="653"/>
      <c r="KGG2741" s="653"/>
      <c r="KGH2741" s="653"/>
      <c r="KGI2741" s="653"/>
      <c r="KGJ2741" s="653"/>
      <c r="KGK2741" s="653"/>
      <c r="KGL2741" s="653"/>
      <c r="KGM2741" s="653"/>
      <c r="KGN2741" s="653"/>
      <c r="KGO2741" s="653"/>
      <c r="KGP2741" s="653"/>
      <c r="KGQ2741" s="653"/>
      <c r="KGR2741" s="653"/>
      <c r="KGS2741" s="653"/>
      <c r="KGT2741" s="653"/>
      <c r="KGU2741" s="653"/>
      <c r="KGV2741" s="653"/>
      <c r="KGW2741" s="653"/>
      <c r="KGX2741" s="653"/>
      <c r="KGY2741" s="653"/>
      <c r="KGZ2741" s="653"/>
      <c r="KHA2741" s="653"/>
      <c r="KHB2741" s="653"/>
      <c r="KHC2741" s="653"/>
      <c r="KHD2741" s="653"/>
      <c r="KHE2741" s="653"/>
      <c r="KHF2741" s="653"/>
      <c r="KHG2741" s="653"/>
      <c r="KHH2741" s="653"/>
      <c r="KHI2741" s="653"/>
      <c r="KHJ2741" s="653"/>
      <c r="KHK2741" s="653"/>
      <c r="KHL2741" s="653"/>
      <c r="KHM2741" s="653"/>
      <c r="KHN2741" s="653"/>
      <c r="KHO2741" s="653"/>
      <c r="KHP2741" s="653"/>
      <c r="KHQ2741" s="653"/>
      <c r="KHR2741" s="653"/>
      <c r="KHS2741" s="653"/>
      <c r="KHT2741" s="653"/>
      <c r="KHU2741" s="653"/>
      <c r="KHV2741" s="653"/>
      <c r="KHW2741" s="653"/>
      <c r="KHX2741" s="653"/>
      <c r="KHY2741" s="653"/>
      <c r="KHZ2741" s="653"/>
      <c r="KIA2741" s="653"/>
      <c r="KIB2741" s="653"/>
      <c r="KIC2741" s="653"/>
      <c r="KID2741" s="653"/>
      <c r="KIE2741" s="653"/>
      <c r="KIF2741" s="653"/>
      <c r="KIG2741" s="653"/>
      <c r="KIH2741" s="653"/>
      <c r="KII2741" s="653"/>
      <c r="KIJ2741" s="653"/>
      <c r="KIK2741" s="653"/>
      <c r="KIL2741" s="653"/>
      <c r="KIM2741" s="653"/>
      <c r="KIN2741" s="653"/>
      <c r="KIO2741" s="653"/>
      <c r="KIP2741" s="653"/>
      <c r="KIQ2741" s="653"/>
      <c r="KIR2741" s="653"/>
      <c r="KIS2741" s="653"/>
      <c r="KIT2741" s="653"/>
      <c r="KIU2741" s="653"/>
      <c r="KIV2741" s="653"/>
      <c r="KIW2741" s="653"/>
      <c r="KIX2741" s="653"/>
      <c r="KIY2741" s="653"/>
      <c r="KIZ2741" s="653"/>
      <c r="KJA2741" s="653"/>
      <c r="KJB2741" s="653"/>
      <c r="KJC2741" s="653"/>
      <c r="KJD2741" s="653"/>
      <c r="KJE2741" s="653"/>
      <c r="KJF2741" s="653"/>
      <c r="KJG2741" s="653"/>
      <c r="KJH2741" s="653"/>
      <c r="KJI2741" s="653"/>
      <c r="KJJ2741" s="653"/>
      <c r="KJK2741" s="653"/>
      <c r="KJL2741" s="653"/>
      <c r="KJM2741" s="653"/>
      <c r="KJN2741" s="653"/>
      <c r="KJO2741" s="653"/>
      <c r="KJP2741" s="653"/>
      <c r="KJQ2741" s="653"/>
      <c r="KJR2741" s="653"/>
      <c r="KJS2741" s="653"/>
      <c r="KJT2741" s="653"/>
      <c r="KJU2741" s="653"/>
      <c r="KJV2741" s="653"/>
      <c r="KJW2741" s="653"/>
      <c r="KJX2741" s="653"/>
      <c r="KJY2741" s="653"/>
      <c r="KJZ2741" s="653"/>
      <c r="KKA2741" s="653"/>
      <c r="KKB2741" s="653"/>
      <c r="KKC2741" s="653"/>
      <c r="KKD2741" s="653"/>
      <c r="KKE2741" s="653"/>
      <c r="KKF2741" s="653"/>
      <c r="KKG2741" s="653"/>
      <c r="KKH2741" s="653"/>
      <c r="KKI2741" s="653"/>
      <c r="KKJ2741" s="653"/>
      <c r="KKK2741" s="653"/>
      <c r="KKL2741" s="653"/>
      <c r="KKM2741" s="653"/>
      <c r="KKN2741" s="653"/>
      <c r="KKO2741" s="653"/>
      <c r="KKP2741" s="653"/>
      <c r="KKQ2741" s="653"/>
      <c r="KKR2741" s="653"/>
      <c r="KKS2741" s="653"/>
      <c r="KKT2741" s="653"/>
      <c r="KKU2741" s="653"/>
      <c r="KKV2741" s="653"/>
      <c r="KKW2741" s="653"/>
      <c r="KKX2741" s="653"/>
      <c r="KKY2741" s="653"/>
      <c r="KKZ2741" s="653"/>
      <c r="KLA2741" s="653"/>
      <c r="KLB2741" s="653"/>
      <c r="KLC2741" s="653"/>
      <c r="KLD2741" s="653"/>
      <c r="KLE2741" s="653"/>
      <c r="KLF2741" s="653"/>
      <c r="KLG2741" s="653"/>
      <c r="KLH2741" s="653"/>
      <c r="KLI2741" s="653"/>
      <c r="KLJ2741" s="653"/>
      <c r="KLK2741" s="653"/>
      <c r="KLL2741" s="653"/>
      <c r="KLM2741" s="653"/>
      <c r="KLN2741" s="653"/>
      <c r="KLO2741" s="653"/>
      <c r="KLP2741" s="653"/>
      <c r="KLQ2741" s="653"/>
      <c r="KLR2741" s="653"/>
      <c r="KLS2741" s="653"/>
      <c r="KLT2741" s="653"/>
      <c r="KLU2741" s="653"/>
      <c r="KLV2741" s="653"/>
      <c r="KLW2741" s="653"/>
      <c r="KLX2741" s="653"/>
      <c r="KLY2741" s="653"/>
      <c r="KLZ2741" s="653"/>
      <c r="KMA2741" s="653"/>
      <c r="KMB2741" s="653"/>
      <c r="KMC2741" s="653"/>
      <c r="KMD2741" s="653"/>
      <c r="KME2741" s="653"/>
      <c r="KMF2741" s="653"/>
      <c r="KMG2741" s="653"/>
      <c r="KMH2741" s="653"/>
      <c r="KMI2741" s="653"/>
      <c r="KMJ2741" s="653"/>
      <c r="KMK2741" s="653"/>
      <c r="KML2741" s="653"/>
      <c r="KMM2741" s="653"/>
      <c r="KMN2741" s="653"/>
      <c r="KMO2741" s="653"/>
      <c r="KMP2741" s="653"/>
      <c r="KMQ2741" s="653"/>
      <c r="KMR2741" s="653"/>
      <c r="KMS2741" s="653"/>
      <c r="KMT2741" s="653"/>
      <c r="KMU2741" s="653"/>
      <c r="KMV2741" s="653"/>
      <c r="KMW2741" s="653"/>
      <c r="KMX2741" s="653"/>
      <c r="KMY2741" s="653"/>
      <c r="KMZ2741" s="653"/>
      <c r="KNA2741" s="653"/>
      <c r="KNB2741" s="653"/>
      <c r="KNC2741" s="653"/>
      <c r="KND2741" s="653"/>
      <c r="KNE2741" s="653"/>
      <c r="KNF2741" s="653"/>
      <c r="KNG2741" s="653"/>
      <c r="KNH2741" s="653"/>
      <c r="KNI2741" s="653"/>
      <c r="KNJ2741" s="653"/>
      <c r="KNK2741" s="653"/>
      <c r="KNL2741" s="653"/>
      <c r="KNM2741" s="653"/>
      <c r="KNN2741" s="653"/>
      <c r="KNO2741" s="653"/>
      <c r="KNP2741" s="653"/>
      <c r="KNQ2741" s="653"/>
      <c r="KNR2741" s="653"/>
      <c r="KNS2741" s="653"/>
      <c r="KNT2741" s="653"/>
      <c r="KNU2741" s="653"/>
      <c r="KNV2741" s="653"/>
      <c r="KNW2741" s="653"/>
      <c r="KNX2741" s="653"/>
      <c r="KNY2741" s="653"/>
      <c r="KNZ2741" s="653"/>
      <c r="KOA2741" s="653"/>
      <c r="KOB2741" s="653"/>
      <c r="KOC2741" s="653"/>
      <c r="KOD2741" s="653"/>
      <c r="KOE2741" s="653"/>
      <c r="KOF2741" s="653"/>
      <c r="KOG2741" s="653"/>
      <c r="KOH2741" s="653"/>
      <c r="KOI2741" s="653"/>
      <c r="KOJ2741" s="653"/>
      <c r="KOK2741" s="653"/>
      <c r="KOL2741" s="653"/>
      <c r="KOM2741" s="653"/>
      <c r="KON2741" s="653"/>
      <c r="KOO2741" s="653"/>
      <c r="KOP2741" s="653"/>
      <c r="KOQ2741" s="653"/>
      <c r="KOR2741" s="653"/>
      <c r="KOS2741" s="653"/>
      <c r="KOT2741" s="653"/>
      <c r="KOU2741" s="653"/>
      <c r="KOV2741" s="653"/>
      <c r="KOW2741" s="653"/>
      <c r="KOX2741" s="653"/>
      <c r="KOY2741" s="653"/>
      <c r="KOZ2741" s="653"/>
      <c r="KPA2741" s="653"/>
      <c r="KPB2741" s="653"/>
      <c r="KPC2741" s="653"/>
      <c r="KPD2741" s="653"/>
      <c r="KPE2741" s="653"/>
      <c r="KPF2741" s="653"/>
      <c r="KPG2741" s="653"/>
      <c r="KPH2741" s="653"/>
      <c r="KPI2741" s="653"/>
      <c r="KPJ2741" s="653"/>
      <c r="KPK2741" s="653"/>
      <c r="KPL2741" s="653"/>
      <c r="KPM2741" s="653"/>
      <c r="KPN2741" s="653"/>
      <c r="KPO2741" s="653"/>
      <c r="KPP2741" s="653"/>
      <c r="KPQ2741" s="653"/>
      <c r="KPR2741" s="653"/>
      <c r="KPS2741" s="653"/>
      <c r="KPT2741" s="653"/>
      <c r="KPU2741" s="653"/>
      <c r="KPV2741" s="653"/>
      <c r="KPW2741" s="653"/>
      <c r="KPX2741" s="653"/>
      <c r="KPY2741" s="653"/>
      <c r="KPZ2741" s="653"/>
      <c r="KQA2741" s="653"/>
      <c r="KQB2741" s="653"/>
      <c r="KQC2741" s="653"/>
      <c r="KQD2741" s="653"/>
      <c r="KQE2741" s="653"/>
      <c r="KQF2741" s="653"/>
      <c r="KQG2741" s="653"/>
      <c r="KQH2741" s="653"/>
      <c r="KQI2741" s="653"/>
      <c r="KQJ2741" s="653"/>
      <c r="KQK2741" s="653"/>
      <c r="KQL2741" s="653"/>
      <c r="KQM2741" s="653"/>
      <c r="KQN2741" s="653"/>
      <c r="KQO2741" s="653"/>
      <c r="KQP2741" s="653"/>
      <c r="KQQ2741" s="653"/>
      <c r="KQR2741" s="653"/>
      <c r="KQS2741" s="653"/>
      <c r="KQT2741" s="653"/>
      <c r="KQU2741" s="653"/>
      <c r="KQV2741" s="653"/>
      <c r="KQW2741" s="653"/>
      <c r="KQX2741" s="653"/>
      <c r="KQY2741" s="653"/>
      <c r="KQZ2741" s="653"/>
      <c r="KRA2741" s="653"/>
      <c r="KRB2741" s="653"/>
      <c r="KRC2741" s="653"/>
      <c r="KRD2741" s="653"/>
      <c r="KRE2741" s="653"/>
      <c r="KRF2741" s="653"/>
      <c r="KRG2741" s="653"/>
      <c r="KRH2741" s="653"/>
      <c r="KRI2741" s="653"/>
      <c r="KRJ2741" s="653"/>
      <c r="KRK2741" s="653"/>
      <c r="KRL2741" s="653"/>
      <c r="KRM2741" s="653"/>
      <c r="KRN2741" s="653"/>
      <c r="KRO2741" s="653"/>
      <c r="KRP2741" s="653"/>
      <c r="KRQ2741" s="653"/>
      <c r="KRR2741" s="653"/>
      <c r="KRS2741" s="653"/>
      <c r="KRT2741" s="653"/>
      <c r="KRU2741" s="653"/>
      <c r="KRV2741" s="653"/>
      <c r="KRW2741" s="653"/>
      <c r="KRX2741" s="653"/>
      <c r="KRY2741" s="653"/>
      <c r="KRZ2741" s="653"/>
      <c r="KSA2741" s="653"/>
      <c r="KSB2741" s="653"/>
      <c r="KSC2741" s="653"/>
      <c r="KSD2741" s="653"/>
      <c r="KSE2741" s="653"/>
      <c r="KSF2741" s="653"/>
      <c r="KSG2741" s="653"/>
      <c r="KSH2741" s="653"/>
      <c r="KSI2741" s="653"/>
      <c r="KSJ2741" s="653"/>
      <c r="KSK2741" s="653"/>
      <c r="KSL2741" s="653"/>
      <c r="KSM2741" s="653"/>
      <c r="KSN2741" s="653"/>
      <c r="KSO2741" s="653"/>
      <c r="KSP2741" s="653"/>
      <c r="KSQ2741" s="653"/>
      <c r="KSR2741" s="653"/>
      <c r="KSS2741" s="653"/>
      <c r="KST2741" s="653"/>
      <c r="KSU2741" s="653"/>
      <c r="KSV2741" s="653"/>
      <c r="KSW2741" s="653"/>
      <c r="KSX2741" s="653"/>
      <c r="KSY2741" s="653"/>
      <c r="KSZ2741" s="653"/>
      <c r="KTA2741" s="653"/>
      <c r="KTB2741" s="653"/>
      <c r="KTC2741" s="653"/>
      <c r="KTD2741" s="653"/>
      <c r="KTE2741" s="653"/>
      <c r="KTF2741" s="653"/>
      <c r="KTG2741" s="653"/>
      <c r="KTH2741" s="653"/>
      <c r="KTI2741" s="653"/>
      <c r="KTJ2741" s="653"/>
      <c r="KTK2741" s="653"/>
      <c r="KTL2741" s="653"/>
      <c r="KTM2741" s="653"/>
      <c r="KTN2741" s="653"/>
      <c r="KTO2741" s="653"/>
      <c r="KTP2741" s="653"/>
      <c r="KTQ2741" s="653"/>
      <c r="KTR2741" s="653"/>
      <c r="KTS2741" s="653"/>
      <c r="KTT2741" s="653"/>
      <c r="KTU2741" s="653"/>
      <c r="KTV2741" s="653"/>
      <c r="KTW2741" s="653"/>
      <c r="KTX2741" s="653"/>
      <c r="KTY2741" s="653"/>
      <c r="KTZ2741" s="653"/>
      <c r="KUA2741" s="653"/>
      <c r="KUB2741" s="653"/>
      <c r="KUC2741" s="653"/>
      <c r="KUD2741" s="653"/>
      <c r="KUE2741" s="653"/>
      <c r="KUF2741" s="653"/>
      <c r="KUG2741" s="653"/>
      <c r="KUH2741" s="653"/>
      <c r="KUI2741" s="653"/>
      <c r="KUJ2741" s="653"/>
      <c r="KUK2741" s="653"/>
      <c r="KUL2741" s="653"/>
      <c r="KUM2741" s="653"/>
      <c r="KUN2741" s="653"/>
      <c r="KUO2741" s="653"/>
      <c r="KUP2741" s="653"/>
      <c r="KUQ2741" s="653"/>
      <c r="KUR2741" s="653"/>
      <c r="KUS2741" s="653"/>
      <c r="KUT2741" s="653"/>
      <c r="KUU2741" s="653"/>
      <c r="KUV2741" s="653"/>
      <c r="KUW2741" s="653"/>
      <c r="KUX2741" s="653"/>
      <c r="KUY2741" s="653"/>
      <c r="KUZ2741" s="653"/>
      <c r="KVA2741" s="653"/>
      <c r="KVB2741" s="653"/>
      <c r="KVC2741" s="653"/>
      <c r="KVD2741" s="653"/>
      <c r="KVE2741" s="653"/>
      <c r="KVF2741" s="653"/>
      <c r="KVG2741" s="653"/>
      <c r="KVH2741" s="653"/>
      <c r="KVI2741" s="653"/>
      <c r="KVJ2741" s="653"/>
      <c r="KVK2741" s="653"/>
      <c r="KVL2741" s="653"/>
      <c r="KVM2741" s="653"/>
      <c r="KVN2741" s="653"/>
      <c r="KVO2741" s="653"/>
      <c r="KVP2741" s="653"/>
      <c r="KVQ2741" s="653"/>
      <c r="KVR2741" s="653"/>
      <c r="KVS2741" s="653"/>
      <c r="KVT2741" s="653"/>
      <c r="KVU2741" s="653"/>
      <c r="KVV2741" s="653"/>
      <c r="KVW2741" s="653"/>
      <c r="KVX2741" s="653"/>
      <c r="KVY2741" s="653"/>
      <c r="KVZ2741" s="653"/>
      <c r="KWA2741" s="653"/>
      <c r="KWB2741" s="653"/>
      <c r="KWC2741" s="653"/>
      <c r="KWD2741" s="653"/>
      <c r="KWE2741" s="653"/>
      <c r="KWF2741" s="653"/>
      <c r="KWG2741" s="653"/>
      <c r="KWH2741" s="653"/>
      <c r="KWI2741" s="653"/>
      <c r="KWJ2741" s="653"/>
      <c r="KWK2741" s="653"/>
      <c r="KWL2741" s="653"/>
      <c r="KWM2741" s="653"/>
      <c r="KWN2741" s="653"/>
      <c r="KWO2741" s="653"/>
      <c r="KWP2741" s="653"/>
      <c r="KWQ2741" s="653"/>
      <c r="KWR2741" s="653"/>
      <c r="KWS2741" s="653"/>
      <c r="KWT2741" s="653"/>
      <c r="KWU2741" s="653"/>
      <c r="KWV2741" s="653"/>
      <c r="KWW2741" s="653"/>
      <c r="KWX2741" s="653"/>
      <c r="KWY2741" s="653"/>
      <c r="KWZ2741" s="653"/>
      <c r="KXA2741" s="653"/>
      <c r="KXB2741" s="653"/>
      <c r="KXC2741" s="653"/>
      <c r="KXD2741" s="653"/>
      <c r="KXE2741" s="653"/>
      <c r="KXF2741" s="653"/>
      <c r="KXG2741" s="653"/>
      <c r="KXH2741" s="653"/>
      <c r="KXI2741" s="653"/>
      <c r="KXJ2741" s="653"/>
      <c r="KXK2741" s="653"/>
      <c r="KXL2741" s="653"/>
      <c r="KXM2741" s="653"/>
      <c r="KXN2741" s="653"/>
      <c r="KXO2741" s="653"/>
      <c r="KXP2741" s="653"/>
      <c r="KXQ2741" s="653"/>
      <c r="KXR2741" s="653"/>
      <c r="KXS2741" s="653"/>
      <c r="KXT2741" s="653"/>
      <c r="KXU2741" s="653"/>
      <c r="KXV2741" s="653"/>
      <c r="KXW2741" s="653"/>
      <c r="KXX2741" s="653"/>
      <c r="KXY2741" s="653"/>
      <c r="KXZ2741" s="653"/>
      <c r="KYA2741" s="653"/>
      <c r="KYB2741" s="653"/>
      <c r="KYC2741" s="653"/>
      <c r="KYD2741" s="653"/>
      <c r="KYE2741" s="653"/>
      <c r="KYF2741" s="653"/>
      <c r="KYG2741" s="653"/>
      <c r="KYH2741" s="653"/>
      <c r="KYI2741" s="653"/>
      <c r="KYJ2741" s="653"/>
      <c r="KYK2741" s="653"/>
      <c r="KYL2741" s="653"/>
      <c r="KYM2741" s="653"/>
      <c r="KYN2741" s="653"/>
      <c r="KYO2741" s="653"/>
      <c r="KYP2741" s="653"/>
      <c r="KYQ2741" s="653"/>
      <c r="KYR2741" s="653"/>
      <c r="KYS2741" s="653"/>
      <c r="KYT2741" s="653"/>
      <c r="KYU2741" s="653"/>
      <c r="KYV2741" s="653"/>
      <c r="KYW2741" s="653"/>
      <c r="KYX2741" s="653"/>
      <c r="KYY2741" s="653"/>
      <c r="KYZ2741" s="653"/>
      <c r="KZA2741" s="653"/>
      <c r="KZB2741" s="653"/>
      <c r="KZC2741" s="653"/>
      <c r="KZD2741" s="653"/>
      <c r="KZE2741" s="653"/>
      <c r="KZF2741" s="653"/>
      <c r="KZG2741" s="653"/>
      <c r="KZH2741" s="653"/>
      <c r="KZI2741" s="653"/>
      <c r="KZJ2741" s="653"/>
      <c r="KZK2741" s="653"/>
      <c r="KZL2741" s="653"/>
      <c r="KZM2741" s="653"/>
      <c r="KZN2741" s="653"/>
      <c r="KZO2741" s="653"/>
      <c r="KZP2741" s="653"/>
      <c r="KZQ2741" s="653"/>
      <c r="KZR2741" s="653"/>
      <c r="KZS2741" s="653"/>
      <c r="KZT2741" s="653"/>
      <c r="KZU2741" s="653"/>
      <c r="KZV2741" s="653"/>
      <c r="KZW2741" s="653"/>
      <c r="KZX2741" s="653"/>
      <c r="KZY2741" s="653"/>
      <c r="KZZ2741" s="653"/>
      <c r="LAA2741" s="653"/>
      <c r="LAB2741" s="653"/>
      <c r="LAC2741" s="653"/>
      <c r="LAD2741" s="653"/>
      <c r="LAE2741" s="653"/>
      <c r="LAF2741" s="653"/>
      <c r="LAG2741" s="653"/>
      <c r="LAH2741" s="653"/>
      <c r="LAI2741" s="653"/>
      <c r="LAJ2741" s="653"/>
      <c r="LAK2741" s="653"/>
      <c r="LAL2741" s="653"/>
      <c r="LAM2741" s="653"/>
      <c r="LAN2741" s="653"/>
      <c r="LAO2741" s="653"/>
      <c r="LAP2741" s="653"/>
      <c r="LAQ2741" s="653"/>
      <c r="LAR2741" s="653"/>
      <c r="LAS2741" s="653"/>
      <c r="LAT2741" s="653"/>
      <c r="LAU2741" s="653"/>
      <c r="LAV2741" s="653"/>
      <c r="LAW2741" s="653"/>
      <c r="LAX2741" s="653"/>
      <c r="LAY2741" s="653"/>
      <c r="LAZ2741" s="653"/>
      <c r="LBA2741" s="653"/>
      <c r="LBB2741" s="653"/>
      <c r="LBC2741" s="653"/>
      <c r="LBD2741" s="653"/>
      <c r="LBE2741" s="653"/>
      <c r="LBF2741" s="653"/>
      <c r="LBG2741" s="653"/>
      <c r="LBH2741" s="653"/>
      <c r="LBI2741" s="653"/>
      <c r="LBJ2741" s="653"/>
      <c r="LBK2741" s="653"/>
      <c r="LBL2741" s="653"/>
      <c r="LBM2741" s="653"/>
      <c r="LBN2741" s="653"/>
      <c r="LBO2741" s="653"/>
      <c r="LBP2741" s="653"/>
      <c r="LBQ2741" s="653"/>
      <c r="LBR2741" s="653"/>
      <c r="LBS2741" s="653"/>
      <c r="LBT2741" s="653"/>
      <c r="LBU2741" s="653"/>
      <c r="LBV2741" s="653"/>
      <c r="LBW2741" s="653"/>
      <c r="LBX2741" s="653"/>
      <c r="LBY2741" s="653"/>
      <c r="LBZ2741" s="653"/>
      <c r="LCA2741" s="653"/>
      <c r="LCB2741" s="653"/>
      <c r="LCC2741" s="653"/>
      <c r="LCD2741" s="653"/>
      <c r="LCE2741" s="653"/>
      <c r="LCF2741" s="653"/>
      <c r="LCG2741" s="653"/>
      <c r="LCH2741" s="653"/>
      <c r="LCI2741" s="653"/>
      <c r="LCJ2741" s="653"/>
      <c r="LCK2741" s="653"/>
      <c r="LCL2741" s="653"/>
      <c r="LCM2741" s="653"/>
      <c r="LCN2741" s="653"/>
      <c r="LCO2741" s="653"/>
      <c r="LCP2741" s="653"/>
      <c r="LCQ2741" s="653"/>
      <c r="LCR2741" s="653"/>
      <c r="LCS2741" s="653"/>
      <c r="LCT2741" s="653"/>
      <c r="LCU2741" s="653"/>
      <c r="LCV2741" s="653"/>
      <c r="LCW2741" s="653"/>
      <c r="LCX2741" s="653"/>
      <c r="LCY2741" s="653"/>
      <c r="LCZ2741" s="653"/>
      <c r="LDA2741" s="653"/>
      <c r="LDB2741" s="653"/>
      <c r="LDC2741" s="653"/>
      <c r="LDD2741" s="653"/>
      <c r="LDE2741" s="653"/>
      <c r="LDF2741" s="653"/>
      <c r="LDG2741" s="653"/>
      <c r="LDH2741" s="653"/>
      <c r="LDI2741" s="653"/>
      <c r="LDJ2741" s="653"/>
      <c r="LDK2741" s="653"/>
      <c r="LDL2741" s="653"/>
      <c r="LDM2741" s="653"/>
      <c r="LDN2741" s="653"/>
      <c r="LDO2741" s="653"/>
      <c r="LDP2741" s="653"/>
      <c r="LDQ2741" s="653"/>
      <c r="LDR2741" s="653"/>
      <c r="LDS2741" s="653"/>
      <c r="LDT2741" s="653"/>
      <c r="LDU2741" s="653"/>
      <c r="LDV2741" s="653"/>
      <c r="LDW2741" s="653"/>
      <c r="LDX2741" s="653"/>
      <c r="LDY2741" s="653"/>
      <c r="LDZ2741" s="653"/>
      <c r="LEA2741" s="653"/>
      <c r="LEB2741" s="653"/>
      <c r="LEC2741" s="653"/>
      <c r="LED2741" s="653"/>
      <c r="LEE2741" s="653"/>
      <c r="LEF2741" s="653"/>
      <c r="LEG2741" s="653"/>
      <c r="LEH2741" s="653"/>
      <c r="LEI2741" s="653"/>
      <c r="LEJ2741" s="653"/>
      <c r="LEK2741" s="653"/>
      <c r="LEL2741" s="653"/>
      <c r="LEM2741" s="653"/>
      <c r="LEN2741" s="653"/>
      <c r="LEO2741" s="653"/>
      <c r="LEP2741" s="653"/>
      <c r="LEQ2741" s="653"/>
      <c r="LER2741" s="653"/>
      <c r="LES2741" s="653"/>
      <c r="LET2741" s="653"/>
      <c r="LEU2741" s="653"/>
      <c r="LEV2741" s="653"/>
      <c r="LEW2741" s="653"/>
      <c r="LEX2741" s="653"/>
      <c r="LEY2741" s="653"/>
      <c r="LEZ2741" s="653"/>
      <c r="LFA2741" s="653"/>
      <c r="LFB2741" s="653"/>
      <c r="LFC2741" s="653"/>
      <c r="LFD2741" s="653"/>
      <c r="LFE2741" s="653"/>
      <c r="LFF2741" s="653"/>
      <c r="LFG2741" s="653"/>
      <c r="LFH2741" s="653"/>
      <c r="LFI2741" s="653"/>
      <c r="LFJ2741" s="653"/>
      <c r="LFK2741" s="653"/>
      <c r="LFL2741" s="653"/>
      <c r="LFM2741" s="653"/>
      <c r="LFN2741" s="653"/>
      <c r="LFO2741" s="653"/>
      <c r="LFP2741" s="653"/>
      <c r="LFQ2741" s="653"/>
      <c r="LFR2741" s="653"/>
      <c r="LFS2741" s="653"/>
      <c r="LFT2741" s="653"/>
      <c r="LFU2741" s="653"/>
      <c r="LFV2741" s="653"/>
      <c r="LFW2741" s="653"/>
      <c r="LFX2741" s="653"/>
      <c r="LFY2741" s="653"/>
      <c r="LFZ2741" s="653"/>
      <c r="LGA2741" s="653"/>
      <c r="LGB2741" s="653"/>
      <c r="LGC2741" s="653"/>
      <c r="LGD2741" s="653"/>
      <c r="LGE2741" s="653"/>
      <c r="LGF2741" s="653"/>
      <c r="LGG2741" s="653"/>
      <c r="LGH2741" s="653"/>
      <c r="LGI2741" s="653"/>
      <c r="LGJ2741" s="653"/>
      <c r="LGK2741" s="653"/>
      <c r="LGL2741" s="653"/>
      <c r="LGM2741" s="653"/>
      <c r="LGN2741" s="653"/>
      <c r="LGO2741" s="653"/>
      <c r="LGP2741" s="653"/>
      <c r="LGQ2741" s="653"/>
      <c r="LGR2741" s="653"/>
      <c r="LGS2741" s="653"/>
      <c r="LGT2741" s="653"/>
      <c r="LGU2741" s="653"/>
      <c r="LGV2741" s="653"/>
      <c r="LGW2741" s="653"/>
      <c r="LGX2741" s="653"/>
      <c r="LGY2741" s="653"/>
      <c r="LGZ2741" s="653"/>
      <c r="LHA2741" s="653"/>
      <c r="LHB2741" s="653"/>
      <c r="LHC2741" s="653"/>
      <c r="LHD2741" s="653"/>
      <c r="LHE2741" s="653"/>
      <c r="LHF2741" s="653"/>
      <c r="LHG2741" s="653"/>
      <c r="LHH2741" s="653"/>
      <c r="LHI2741" s="653"/>
      <c r="LHJ2741" s="653"/>
      <c r="LHK2741" s="653"/>
      <c r="LHL2741" s="653"/>
      <c r="LHM2741" s="653"/>
      <c r="LHN2741" s="653"/>
      <c r="LHO2741" s="653"/>
      <c r="LHP2741" s="653"/>
      <c r="LHQ2741" s="653"/>
      <c r="LHR2741" s="653"/>
      <c r="LHS2741" s="653"/>
      <c r="LHT2741" s="653"/>
      <c r="LHU2741" s="653"/>
      <c r="LHV2741" s="653"/>
      <c r="LHW2741" s="653"/>
      <c r="LHX2741" s="653"/>
      <c r="LHY2741" s="653"/>
      <c r="LHZ2741" s="653"/>
      <c r="LIA2741" s="653"/>
      <c r="LIB2741" s="653"/>
      <c r="LIC2741" s="653"/>
      <c r="LID2741" s="653"/>
      <c r="LIE2741" s="653"/>
      <c r="LIF2741" s="653"/>
      <c r="LIG2741" s="653"/>
      <c r="LIH2741" s="653"/>
      <c r="LII2741" s="653"/>
      <c r="LIJ2741" s="653"/>
      <c r="LIK2741" s="653"/>
      <c r="LIL2741" s="653"/>
      <c r="LIM2741" s="653"/>
      <c r="LIN2741" s="653"/>
      <c r="LIO2741" s="653"/>
      <c r="LIP2741" s="653"/>
      <c r="LIQ2741" s="653"/>
      <c r="LIR2741" s="653"/>
      <c r="LIS2741" s="653"/>
      <c r="LIT2741" s="653"/>
      <c r="LIU2741" s="653"/>
      <c r="LIV2741" s="653"/>
      <c r="LIW2741" s="653"/>
      <c r="LIX2741" s="653"/>
      <c r="LIY2741" s="653"/>
      <c r="LIZ2741" s="653"/>
      <c r="LJA2741" s="653"/>
      <c r="LJB2741" s="653"/>
      <c r="LJC2741" s="653"/>
      <c r="LJD2741" s="653"/>
      <c r="LJE2741" s="653"/>
      <c r="LJF2741" s="653"/>
      <c r="LJG2741" s="653"/>
      <c r="LJH2741" s="653"/>
      <c r="LJI2741" s="653"/>
      <c r="LJJ2741" s="653"/>
      <c r="LJK2741" s="653"/>
      <c r="LJL2741" s="653"/>
      <c r="LJM2741" s="653"/>
      <c r="LJN2741" s="653"/>
      <c r="LJO2741" s="653"/>
      <c r="LJP2741" s="653"/>
      <c r="LJQ2741" s="653"/>
      <c r="LJR2741" s="653"/>
      <c r="LJS2741" s="653"/>
      <c r="LJT2741" s="653"/>
      <c r="LJU2741" s="653"/>
      <c r="LJV2741" s="653"/>
      <c r="LJW2741" s="653"/>
      <c r="LJX2741" s="653"/>
      <c r="LJY2741" s="653"/>
      <c r="LJZ2741" s="653"/>
      <c r="LKA2741" s="653"/>
      <c r="LKB2741" s="653"/>
      <c r="LKC2741" s="653"/>
      <c r="LKD2741" s="653"/>
      <c r="LKE2741" s="653"/>
      <c r="LKF2741" s="653"/>
      <c r="LKG2741" s="653"/>
      <c r="LKH2741" s="653"/>
      <c r="LKI2741" s="653"/>
      <c r="LKJ2741" s="653"/>
      <c r="LKK2741" s="653"/>
      <c r="LKL2741" s="653"/>
      <c r="LKM2741" s="653"/>
      <c r="LKN2741" s="653"/>
      <c r="LKO2741" s="653"/>
      <c r="LKP2741" s="653"/>
      <c r="LKQ2741" s="653"/>
      <c r="LKR2741" s="653"/>
      <c r="LKS2741" s="653"/>
      <c r="LKT2741" s="653"/>
      <c r="LKU2741" s="653"/>
      <c r="LKV2741" s="653"/>
      <c r="LKW2741" s="653"/>
      <c r="LKX2741" s="653"/>
      <c r="LKY2741" s="653"/>
      <c r="LKZ2741" s="653"/>
      <c r="LLA2741" s="653"/>
      <c r="LLB2741" s="653"/>
      <c r="LLC2741" s="653"/>
      <c r="LLD2741" s="653"/>
      <c r="LLE2741" s="653"/>
      <c r="LLF2741" s="653"/>
      <c r="LLG2741" s="653"/>
      <c r="LLH2741" s="653"/>
      <c r="LLI2741" s="653"/>
      <c r="LLJ2741" s="653"/>
      <c r="LLK2741" s="653"/>
      <c r="LLL2741" s="653"/>
      <c r="LLM2741" s="653"/>
      <c r="LLN2741" s="653"/>
      <c r="LLO2741" s="653"/>
      <c r="LLP2741" s="653"/>
      <c r="LLQ2741" s="653"/>
      <c r="LLR2741" s="653"/>
      <c r="LLS2741" s="653"/>
      <c r="LLT2741" s="653"/>
      <c r="LLU2741" s="653"/>
      <c r="LLV2741" s="653"/>
      <c r="LLW2741" s="653"/>
      <c r="LLX2741" s="653"/>
      <c r="LLY2741" s="653"/>
      <c r="LLZ2741" s="653"/>
      <c r="LMA2741" s="653"/>
      <c r="LMB2741" s="653"/>
      <c r="LMC2741" s="653"/>
      <c r="LMD2741" s="653"/>
      <c r="LME2741" s="653"/>
      <c r="LMF2741" s="653"/>
      <c r="LMG2741" s="653"/>
      <c r="LMH2741" s="653"/>
      <c r="LMI2741" s="653"/>
      <c r="LMJ2741" s="653"/>
      <c r="LMK2741" s="653"/>
      <c r="LML2741" s="653"/>
      <c r="LMM2741" s="653"/>
      <c r="LMN2741" s="653"/>
      <c r="LMO2741" s="653"/>
      <c r="LMP2741" s="653"/>
      <c r="LMQ2741" s="653"/>
      <c r="LMR2741" s="653"/>
      <c r="LMS2741" s="653"/>
      <c r="LMT2741" s="653"/>
      <c r="LMU2741" s="653"/>
      <c r="LMV2741" s="653"/>
      <c r="LMW2741" s="653"/>
      <c r="LMX2741" s="653"/>
      <c r="LMY2741" s="653"/>
      <c r="LMZ2741" s="653"/>
      <c r="LNA2741" s="653"/>
      <c r="LNB2741" s="653"/>
      <c r="LNC2741" s="653"/>
      <c r="LND2741" s="653"/>
      <c r="LNE2741" s="653"/>
      <c r="LNF2741" s="653"/>
      <c r="LNG2741" s="653"/>
      <c r="LNH2741" s="653"/>
      <c r="LNI2741" s="653"/>
      <c r="LNJ2741" s="653"/>
      <c r="LNK2741" s="653"/>
      <c r="LNL2741" s="653"/>
      <c r="LNM2741" s="653"/>
      <c r="LNN2741" s="653"/>
      <c r="LNO2741" s="653"/>
      <c r="LNP2741" s="653"/>
      <c r="LNQ2741" s="653"/>
      <c r="LNR2741" s="653"/>
      <c r="LNS2741" s="653"/>
      <c r="LNT2741" s="653"/>
      <c r="LNU2741" s="653"/>
      <c r="LNV2741" s="653"/>
      <c r="LNW2741" s="653"/>
      <c r="LNX2741" s="653"/>
      <c r="LNY2741" s="653"/>
      <c r="LNZ2741" s="653"/>
      <c r="LOA2741" s="653"/>
      <c r="LOB2741" s="653"/>
      <c r="LOC2741" s="653"/>
      <c r="LOD2741" s="653"/>
      <c r="LOE2741" s="653"/>
      <c r="LOF2741" s="653"/>
      <c r="LOG2741" s="653"/>
      <c r="LOH2741" s="653"/>
      <c r="LOI2741" s="653"/>
      <c r="LOJ2741" s="653"/>
      <c r="LOK2741" s="653"/>
      <c r="LOL2741" s="653"/>
      <c r="LOM2741" s="653"/>
      <c r="LON2741" s="653"/>
      <c r="LOO2741" s="653"/>
      <c r="LOP2741" s="653"/>
      <c r="LOQ2741" s="653"/>
      <c r="LOR2741" s="653"/>
      <c r="LOS2741" s="653"/>
      <c r="LOT2741" s="653"/>
      <c r="LOU2741" s="653"/>
      <c r="LOV2741" s="653"/>
      <c r="LOW2741" s="653"/>
      <c r="LOX2741" s="653"/>
      <c r="LOY2741" s="653"/>
      <c r="LOZ2741" s="653"/>
      <c r="LPA2741" s="653"/>
      <c r="LPB2741" s="653"/>
      <c r="LPC2741" s="653"/>
      <c r="LPD2741" s="653"/>
      <c r="LPE2741" s="653"/>
      <c r="LPF2741" s="653"/>
      <c r="LPG2741" s="653"/>
      <c r="LPH2741" s="653"/>
      <c r="LPI2741" s="653"/>
      <c r="LPJ2741" s="653"/>
      <c r="LPK2741" s="653"/>
      <c r="LPL2741" s="653"/>
      <c r="LPM2741" s="653"/>
      <c r="LPN2741" s="653"/>
      <c r="LPO2741" s="653"/>
      <c r="LPP2741" s="653"/>
      <c r="LPQ2741" s="653"/>
      <c r="LPR2741" s="653"/>
      <c r="LPS2741" s="653"/>
      <c r="LPT2741" s="653"/>
      <c r="LPU2741" s="653"/>
      <c r="LPV2741" s="653"/>
      <c r="LPW2741" s="653"/>
      <c r="LPX2741" s="653"/>
      <c r="LPY2741" s="653"/>
      <c r="LPZ2741" s="653"/>
      <c r="LQA2741" s="653"/>
      <c r="LQB2741" s="653"/>
      <c r="LQC2741" s="653"/>
      <c r="LQD2741" s="653"/>
      <c r="LQE2741" s="653"/>
      <c r="LQF2741" s="653"/>
      <c r="LQG2741" s="653"/>
      <c r="LQH2741" s="653"/>
      <c r="LQI2741" s="653"/>
      <c r="LQJ2741" s="653"/>
      <c r="LQK2741" s="653"/>
      <c r="LQL2741" s="653"/>
      <c r="LQM2741" s="653"/>
      <c r="LQN2741" s="653"/>
      <c r="LQO2741" s="653"/>
      <c r="LQP2741" s="653"/>
      <c r="LQQ2741" s="653"/>
      <c r="LQR2741" s="653"/>
      <c r="LQS2741" s="653"/>
      <c r="LQT2741" s="653"/>
      <c r="LQU2741" s="653"/>
      <c r="LQV2741" s="653"/>
      <c r="LQW2741" s="653"/>
      <c r="LQX2741" s="653"/>
      <c r="LQY2741" s="653"/>
      <c r="LQZ2741" s="653"/>
      <c r="LRA2741" s="653"/>
      <c r="LRB2741" s="653"/>
      <c r="LRC2741" s="653"/>
      <c r="LRD2741" s="653"/>
      <c r="LRE2741" s="653"/>
      <c r="LRF2741" s="653"/>
      <c r="LRG2741" s="653"/>
      <c r="LRH2741" s="653"/>
      <c r="LRI2741" s="653"/>
      <c r="LRJ2741" s="653"/>
      <c r="LRK2741" s="653"/>
      <c r="LRL2741" s="653"/>
      <c r="LRM2741" s="653"/>
      <c r="LRN2741" s="653"/>
      <c r="LRO2741" s="653"/>
      <c r="LRP2741" s="653"/>
      <c r="LRQ2741" s="653"/>
      <c r="LRR2741" s="653"/>
      <c r="LRS2741" s="653"/>
      <c r="LRT2741" s="653"/>
      <c r="LRU2741" s="653"/>
      <c r="LRV2741" s="653"/>
      <c r="LRW2741" s="653"/>
      <c r="LRX2741" s="653"/>
      <c r="LRY2741" s="653"/>
      <c r="LRZ2741" s="653"/>
      <c r="LSA2741" s="653"/>
      <c r="LSB2741" s="653"/>
      <c r="LSC2741" s="653"/>
      <c r="LSD2741" s="653"/>
      <c r="LSE2741" s="653"/>
      <c r="LSF2741" s="653"/>
      <c r="LSG2741" s="653"/>
      <c r="LSH2741" s="653"/>
      <c r="LSI2741" s="653"/>
      <c r="LSJ2741" s="653"/>
      <c r="LSK2741" s="653"/>
      <c r="LSL2741" s="653"/>
      <c r="LSM2741" s="653"/>
      <c r="LSN2741" s="653"/>
      <c r="LSO2741" s="653"/>
      <c r="LSP2741" s="653"/>
      <c r="LSQ2741" s="653"/>
      <c r="LSR2741" s="653"/>
      <c r="LSS2741" s="653"/>
      <c r="LST2741" s="653"/>
      <c r="LSU2741" s="653"/>
      <c r="LSV2741" s="653"/>
      <c r="LSW2741" s="653"/>
      <c r="LSX2741" s="653"/>
      <c r="LSY2741" s="653"/>
      <c r="LSZ2741" s="653"/>
      <c r="LTA2741" s="653"/>
      <c r="LTB2741" s="653"/>
      <c r="LTC2741" s="653"/>
      <c r="LTD2741" s="653"/>
      <c r="LTE2741" s="653"/>
      <c r="LTF2741" s="653"/>
      <c r="LTG2741" s="653"/>
      <c r="LTH2741" s="653"/>
      <c r="LTI2741" s="653"/>
      <c r="LTJ2741" s="653"/>
      <c r="LTK2741" s="653"/>
      <c r="LTL2741" s="653"/>
      <c r="LTM2741" s="653"/>
      <c r="LTN2741" s="653"/>
      <c r="LTO2741" s="653"/>
      <c r="LTP2741" s="653"/>
      <c r="LTQ2741" s="653"/>
      <c r="LTR2741" s="653"/>
      <c r="LTS2741" s="653"/>
      <c r="LTT2741" s="653"/>
      <c r="LTU2741" s="653"/>
      <c r="LTV2741" s="653"/>
      <c r="LTW2741" s="653"/>
      <c r="LTX2741" s="653"/>
      <c r="LTY2741" s="653"/>
      <c r="LTZ2741" s="653"/>
      <c r="LUA2741" s="653"/>
      <c r="LUB2741" s="653"/>
      <c r="LUC2741" s="653"/>
      <c r="LUD2741" s="653"/>
      <c r="LUE2741" s="653"/>
      <c r="LUF2741" s="653"/>
      <c r="LUG2741" s="653"/>
      <c r="LUH2741" s="653"/>
      <c r="LUI2741" s="653"/>
      <c r="LUJ2741" s="653"/>
      <c r="LUK2741" s="653"/>
      <c r="LUL2741" s="653"/>
      <c r="LUM2741" s="653"/>
      <c r="LUN2741" s="653"/>
      <c r="LUO2741" s="653"/>
      <c r="LUP2741" s="653"/>
      <c r="LUQ2741" s="653"/>
      <c r="LUR2741" s="653"/>
      <c r="LUS2741" s="653"/>
      <c r="LUT2741" s="653"/>
      <c r="LUU2741" s="653"/>
      <c r="LUV2741" s="653"/>
      <c r="LUW2741" s="653"/>
      <c r="LUX2741" s="653"/>
      <c r="LUY2741" s="653"/>
      <c r="LUZ2741" s="653"/>
      <c r="LVA2741" s="653"/>
      <c r="LVB2741" s="653"/>
      <c r="LVC2741" s="653"/>
      <c r="LVD2741" s="653"/>
      <c r="LVE2741" s="653"/>
      <c r="LVF2741" s="653"/>
      <c r="LVG2741" s="653"/>
      <c r="LVH2741" s="653"/>
      <c r="LVI2741" s="653"/>
      <c r="LVJ2741" s="653"/>
      <c r="LVK2741" s="653"/>
      <c r="LVL2741" s="653"/>
      <c r="LVM2741" s="653"/>
      <c r="LVN2741" s="653"/>
      <c r="LVO2741" s="653"/>
      <c r="LVP2741" s="653"/>
      <c r="LVQ2741" s="653"/>
      <c r="LVR2741" s="653"/>
      <c r="LVS2741" s="653"/>
      <c r="LVT2741" s="653"/>
      <c r="LVU2741" s="653"/>
      <c r="LVV2741" s="653"/>
      <c r="LVW2741" s="653"/>
      <c r="LVX2741" s="653"/>
      <c r="LVY2741" s="653"/>
      <c r="LVZ2741" s="653"/>
      <c r="LWA2741" s="653"/>
      <c r="LWB2741" s="653"/>
      <c r="LWC2741" s="653"/>
      <c r="LWD2741" s="653"/>
      <c r="LWE2741" s="653"/>
      <c r="LWF2741" s="653"/>
      <c r="LWG2741" s="653"/>
      <c r="LWH2741" s="653"/>
      <c r="LWI2741" s="653"/>
      <c r="LWJ2741" s="653"/>
      <c r="LWK2741" s="653"/>
      <c r="LWL2741" s="653"/>
      <c r="LWM2741" s="653"/>
      <c r="LWN2741" s="653"/>
      <c r="LWO2741" s="653"/>
      <c r="LWP2741" s="653"/>
      <c r="LWQ2741" s="653"/>
      <c r="LWR2741" s="653"/>
      <c r="LWS2741" s="653"/>
      <c r="LWT2741" s="653"/>
      <c r="LWU2741" s="653"/>
      <c r="LWV2741" s="653"/>
      <c r="LWW2741" s="653"/>
      <c r="LWX2741" s="653"/>
      <c r="LWY2741" s="653"/>
      <c r="LWZ2741" s="653"/>
      <c r="LXA2741" s="653"/>
      <c r="LXB2741" s="653"/>
      <c r="LXC2741" s="653"/>
      <c r="LXD2741" s="653"/>
      <c r="LXE2741" s="653"/>
      <c r="LXF2741" s="653"/>
      <c r="LXG2741" s="653"/>
      <c r="LXH2741" s="653"/>
      <c r="LXI2741" s="653"/>
      <c r="LXJ2741" s="653"/>
      <c r="LXK2741" s="653"/>
      <c r="LXL2741" s="653"/>
      <c r="LXM2741" s="653"/>
      <c r="LXN2741" s="653"/>
      <c r="LXO2741" s="653"/>
      <c r="LXP2741" s="653"/>
      <c r="LXQ2741" s="653"/>
      <c r="LXR2741" s="653"/>
      <c r="LXS2741" s="653"/>
      <c r="LXT2741" s="653"/>
      <c r="LXU2741" s="653"/>
      <c r="LXV2741" s="653"/>
      <c r="LXW2741" s="653"/>
      <c r="LXX2741" s="653"/>
      <c r="LXY2741" s="653"/>
      <c r="LXZ2741" s="653"/>
      <c r="LYA2741" s="653"/>
      <c r="LYB2741" s="653"/>
      <c r="LYC2741" s="653"/>
      <c r="LYD2741" s="653"/>
      <c r="LYE2741" s="653"/>
      <c r="LYF2741" s="653"/>
      <c r="LYG2741" s="653"/>
      <c r="LYH2741" s="653"/>
      <c r="LYI2741" s="653"/>
      <c r="LYJ2741" s="653"/>
      <c r="LYK2741" s="653"/>
      <c r="LYL2741" s="653"/>
      <c r="LYM2741" s="653"/>
      <c r="LYN2741" s="653"/>
      <c r="LYO2741" s="653"/>
      <c r="LYP2741" s="653"/>
      <c r="LYQ2741" s="653"/>
      <c r="LYR2741" s="653"/>
      <c r="LYS2741" s="653"/>
      <c r="LYT2741" s="653"/>
      <c r="LYU2741" s="653"/>
      <c r="LYV2741" s="653"/>
      <c r="LYW2741" s="653"/>
      <c r="LYX2741" s="653"/>
      <c r="LYY2741" s="653"/>
      <c r="LYZ2741" s="653"/>
      <c r="LZA2741" s="653"/>
      <c r="LZB2741" s="653"/>
      <c r="LZC2741" s="653"/>
      <c r="LZD2741" s="653"/>
      <c r="LZE2741" s="653"/>
      <c r="LZF2741" s="653"/>
      <c r="LZG2741" s="653"/>
      <c r="LZH2741" s="653"/>
      <c r="LZI2741" s="653"/>
      <c r="LZJ2741" s="653"/>
      <c r="LZK2741" s="653"/>
      <c r="LZL2741" s="653"/>
      <c r="LZM2741" s="653"/>
      <c r="LZN2741" s="653"/>
      <c r="LZO2741" s="653"/>
      <c r="LZP2741" s="653"/>
      <c r="LZQ2741" s="653"/>
      <c r="LZR2741" s="653"/>
      <c r="LZS2741" s="653"/>
      <c r="LZT2741" s="653"/>
      <c r="LZU2741" s="653"/>
      <c r="LZV2741" s="653"/>
      <c r="LZW2741" s="653"/>
      <c r="LZX2741" s="653"/>
      <c r="LZY2741" s="653"/>
      <c r="LZZ2741" s="653"/>
      <c r="MAA2741" s="653"/>
      <c r="MAB2741" s="653"/>
      <c r="MAC2741" s="653"/>
      <c r="MAD2741" s="653"/>
      <c r="MAE2741" s="653"/>
      <c r="MAF2741" s="653"/>
      <c r="MAG2741" s="653"/>
      <c r="MAH2741" s="653"/>
      <c r="MAI2741" s="653"/>
      <c r="MAJ2741" s="653"/>
      <c r="MAK2741" s="653"/>
      <c r="MAL2741" s="653"/>
      <c r="MAM2741" s="653"/>
      <c r="MAN2741" s="653"/>
      <c r="MAO2741" s="653"/>
      <c r="MAP2741" s="653"/>
      <c r="MAQ2741" s="653"/>
      <c r="MAR2741" s="653"/>
      <c r="MAS2741" s="653"/>
      <c r="MAT2741" s="653"/>
      <c r="MAU2741" s="653"/>
      <c r="MAV2741" s="653"/>
      <c r="MAW2741" s="653"/>
      <c r="MAX2741" s="653"/>
      <c r="MAY2741" s="653"/>
      <c r="MAZ2741" s="653"/>
      <c r="MBA2741" s="653"/>
      <c r="MBB2741" s="653"/>
      <c r="MBC2741" s="653"/>
      <c r="MBD2741" s="653"/>
      <c r="MBE2741" s="653"/>
      <c r="MBF2741" s="653"/>
      <c r="MBG2741" s="653"/>
      <c r="MBH2741" s="653"/>
      <c r="MBI2741" s="653"/>
      <c r="MBJ2741" s="653"/>
      <c r="MBK2741" s="653"/>
      <c r="MBL2741" s="653"/>
      <c r="MBM2741" s="653"/>
      <c r="MBN2741" s="653"/>
      <c r="MBO2741" s="653"/>
      <c r="MBP2741" s="653"/>
      <c r="MBQ2741" s="653"/>
      <c r="MBR2741" s="653"/>
      <c r="MBS2741" s="653"/>
      <c r="MBT2741" s="653"/>
      <c r="MBU2741" s="653"/>
      <c r="MBV2741" s="653"/>
      <c r="MBW2741" s="653"/>
      <c r="MBX2741" s="653"/>
      <c r="MBY2741" s="653"/>
      <c r="MBZ2741" s="653"/>
      <c r="MCA2741" s="653"/>
      <c r="MCB2741" s="653"/>
      <c r="MCC2741" s="653"/>
      <c r="MCD2741" s="653"/>
      <c r="MCE2741" s="653"/>
      <c r="MCF2741" s="653"/>
      <c r="MCG2741" s="653"/>
      <c r="MCH2741" s="653"/>
      <c r="MCI2741" s="653"/>
      <c r="MCJ2741" s="653"/>
      <c r="MCK2741" s="653"/>
      <c r="MCL2741" s="653"/>
      <c r="MCM2741" s="653"/>
      <c r="MCN2741" s="653"/>
      <c r="MCO2741" s="653"/>
      <c r="MCP2741" s="653"/>
      <c r="MCQ2741" s="653"/>
      <c r="MCR2741" s="653"/>
      <c r="MCS2741" s="653"/>
      <c r="MCT2741" s="653"/>
      <c r="MCU2741" s="653"/>
      <c r="MCV2741" s="653"/>
      <c r="MCW2741" s="653"/>
      <c r="MCX2741" s="653"/>
      <c r="MCY2741" s="653"/>
      <c r="MCZ2741" s="653"/>
      <c r="MDA2741" s="653"/>
      <c r="MDB2741" s="653"/>
      <c r="MDC2741" s="653"/>
      <c r="MDD2741" s="653"/>
      <c r="MDE2741" s="653"/>
      <c r="MDF2741" s="653"/>
      <c r="MDG2741" s="653"/>
      <c r="MDH2741" s="653"/>
      <c r="MDI2741" s="653"/>
      <c r="MDJ2741" s="653"/>
      <c r="MDK2741" s="653"/>
      <c r="MDL2741" s="653"/>
      <c r="MDM2741" s="653"/>
      <c r="MDN2741" s="653"/>
      <c r="MDO2741" s="653"/>
      <c r="MDP2741" s="653"/>
      <c r="MDQ2741" s="653"/>
      <c r="MDR2741" s="653"/>
      <c r="MDS2741" s="653"/>
      <c r="MDT2741" s="653"/>
      <c r="MDU2741" s="653"/>
      <c r="MDV2741" s="653"/>
      <c r="MDW2741" s="653"/>
      <c r="MDX2741" s="653"/>
      <c r="MDY2741" s="653"/>
      <c r="MDZ2741" s="653"/>
      <c r="MEA2741" s="653"/>
      <c r="MEB2741" s="653"/>
      <c r="MEC2741" s="653"/>
      <c r="MED2741" s="653"/>
      <c r="MEE2741" s="653"/>
      <c r="MEF2741" s="653"/>
      <c r="MEG2741" s="653"/>
      <c r="MEH2741" s="653"/>
      <c r="MEI2741" s="653"/>
      <c r="MEJ2741" s="653"/>
      <c r="MEK2741" s="653"/>
      <c r="MEL2741" s="653"/>
      <c r="MEM2741" s="653"/>
      <c r="MEN2741" s="653"/>
      <c r="MEO2741" s="653"/>
      <c r="MEP2741" s="653"/>
      <c r="MEQ2741" s="653"/>
      <c r="MER2741" s="653"/>
      <c r="MES2741" s="653"/>
      <c r="MET2741" s="653"/>
      <c r="MEU2741" s="653"/>
      <c r="MEV2741" s="653"/>
      <c r="MEW2741" s="653"/>
      <c r="MEX2741" s="653"/>
      <c r="MEY2741" s="653"/>
      <c r="MEZ2741" s="653"/>
      <c r="MFA2741" s="653"/>
      <c r="MFB2741" s="653"/>
      <c r="MFC2741" s="653"/>
      <c r="MFD2741" s="653"/>
      <c r="MFE2741" s="653"/>
      <c r="MFF2741" s="653"/>
      <c r="MFG2741" s="653"/>
      <c r="MFH2741" s="653"/>
      <c r="MFI2741" s="653"/>
      <c r="MFJ2741" s="653"/>
      <c r="MFK2741" s="653"/>
      <c r="MFL2741" s="653"/>
      <c r="MFM2741" s="653"/>
      <c r="MFN2741" s="653"/>
      <c r="MFO2741" s="653"/>
      <c r="MFP2741" s="653"/>
      <c r="MFQ2741" s="653"/>
      <c r="MFR2741" s="653"/>
      <c r="MFS2741" s="653"/>
      <c r="MFT2741" s="653"/>
      <c r="MFU2741" s="653"/>
      <c r="MFV2741" s="653"/>
      <c r="MFW2741" s="653"/>
      <c r="MFX2741" s="653"/>
      <c r="MFY2741" s="653"/>
      <c r="MFZ2741" s="653"/>
      <c r="MGA2741" s="653"/>
      <c r="MGB2741" s="653"/>
      <c r="MGC2741" s="653"/>
      <c r="MGD2741" s="653"/>
      <c r="MGE2741" s="653"/>
      <c r="MGF2741" s="653"/>
      <c r="MGG2741" s="653"/>
      <c r="MGH2741" s="653"/>
      <c r="MGI2741" s="653"/>
      <c r="MGJ2741" s="653"/>
      <c r="MGK2741" s="653"/>
      <c r="MGL2741" s="653"/>
      <c r="MGM2741" s="653"/>
      <c r="MGN2741" s="653"/>
      <c r="MGO2741" s="653"/>
      <c r="MGP2741" s="653"/>
      <c r="MGQ2741" s="653"/>
      <c r="MGR2741" s="653"/>
      <c r="MGS2741" s="653"/>
      <c r="MGT2741" s="653"/>
      <c r="MGU2741" s="653"/>
      <c r="MGV2741" s="653"/>
      <c r="MGW2741" s="653"/>
      <c r="MGX2741" s="653"/>
      <c r="MGY2741" s="653"/>
      <c r="MGZ2741" s="653"/>
      <c r="MHA2741" s="653"/>
      <c r="MHB2741" s="653"/>
      <c r="MHC2741" s="653"/>
      <c r="MHD2741" s="653"/>
      <c r="MHE2741" s="653"/>
      <c r="MHF2741" s="653"/>
      <c r="MHG2741" s="653"/>
      <c r="MHH2741" s="653"/>
      <c r="MHI2741" s="653"/>
      <c r="MHJ2741" s="653"/>
      <c r="MHK2741" s="653"/>
      <c r="MHL2741" s="653"/>
      <c r="MHM2741" s="653"/>
      <c r="MHN2741" s="653"/>
      <c r="MHO2741" s="653"/>
      <c r="MHP2741" s="653"/>
      <c r="MHQ2741" s="653"/>
      <c r="MHR2741" s="653"/>
      <c r="MHS2741" s="653"/>
      <c r="MHT2741" s="653"/>
      <c r="MHU2741" s="653"/>
      <c r="MHV2741" s="653"/>
      <c r="MHW2741" s="653"/>
      <c r="MHX2741" s="653"/>
      <c r="MHY2741" s="653"/>
      <c r="MHZ2741" s="653"/>
      <c r="MIA2741" s="653"/>
      <c r="MIB2741" s="653"/>
      <c r="MIC2741" s="653"/>
      <c r="MID2741" s="653"/>
      <c r="MIE2741" s="653"/>
      <c r="MIF2741" s="653"/>
      <c r="MIG2741" s="653"/>
      <c r="MIH2741" s="653"/>
      <c r="MII2741" s="653"/>
      <c r="MIJ2741" s="653"/>
      <c r="MIK2741" s="653"/>
      <c r="MIL2741" s="653"/>
      <c r="MIM2741" s="653"/>
      <c r="MIN2741" s="653"/>
      <c r="MIO2741" s="653"/>
      <c r="MIP2741" s="653"/>
      <c r="MIQ2741" s="653"/>
      <c r="MIR2741" s="653"/>
      <c r="MIS2741" s="653"/>
      <c r="MIT2741" s="653"/>
      <c r="MIU2741" s="653"/>
      <c r="MIV2741" s="653"/>
      <c r="MIW2741" s="653"/>
      <c r="MIX2741" s="653"/>
      <c r="MIY2741" s="653"/>
      <c r="MIZ2741" s="653"/>
      <c r="MJA2741" s="653"/>
      <c r="MJB2741" s="653"/>
      <c r="MJC2741" s="653"/>
      <c r="MJD2741" s="653"/>
      <c r="MJE2741" s="653"/>
      <c r="MJF2741" s="653"/>
      <c r="MJG2741" s="653"/>
      <c r="MJH2741" s="653"/>
      <c r="MJI2741" s="653"/>
      <c r="MJJ2741" s="653"/>
      <c r="MJK2741" s="653"/>
      <c r="MJL2741" s="653"/>
      <c r="MJM2741" s="653"/>
      <c r="MJN2741" s="653"/>
      <c r="MJO2741" s="653"/>
      <c r="MJP2741" s="653"/>
      <c r="MJQ2741" s="653"/>
      <c r="MJR2741" s="653"/>
      <c r="MJS2741" s="653"/>
      <c r="MJT2741" s="653"/>
      <c r="MJU2741" s="653"/>
      <c r="MJV2741" s="653"/>
      <c r="MJW2741" s="653"/>
      <c r="MJX2741" s="653"/>
      <c r="MJY2741" s="653"/>
      <c r="MJZ2741" s="653"/>
      <c r="MKA2741" s="653"/>
      <c r="MKB2741" s="653"/>
      <c r="MKC2741" s="653"/>
      <c r="MKD2741" s="653"/>
      <c r="MKE2741" s="653"/>
      <c r="MKF2741" s="653"/>
      <c r="MKG2741" s="653"/>
      <c r="MKH2741" s="653"/>
      <c r="MKI2741" s="653"/>
      <c r="MKJ2741" s="653"/>
      <c r="MKK2741" s="653"/>
      <c r="MKL2741" s="653"/>
      <c r="MKM2741" s="653"/>
      <c r="MKN2741" s="653"/>
      <c r="MKO2741" s="653"/>
      <c r="MKP2741" s="653"/>
      <c r="MKQ2741" s="653"/>
      <c r="MKR2741" s="653"/>
      <c r="MKS2741" s="653"/>
      <c r="MKT2741" s="653"/>
      <c r="MKU2741" s="653"/>
      <c r="MKV2741" s="653"/>
      <c r="MKW2741" s="653"/>
      <c r="MKX2741" s="653"/>
      <c r="MKY2741" s="653"/>
      <c r="MKZ2741" s="653"/>
      <c r="MLA2741" s="653"/>
      <c r="MLB2741" s="653"/>
      <c r="MLC2741" s="653"/>
      <c r="MLD2741" s="653"/>
      <c r="MLE2741" s="653"/>
      <c r="MLF2741" s="653"/>
      <c r="MLG2741" s="653"/>
      <c r="MLH2741" s="653"/>
      <c r="MLI2741" s="653"/>
      <c r="MLJ2741" s="653"/>
      <c r="MLK2741" s="653"/>
      <c r="MLL2741" s="653"/>
      <c r="MLM2741" s="653"/>
      <c r="MLN2741" s="653"/>
      <c r="MLO2741" s="653"/>
      <c r="MLP2741" s="653"/>
      <c r="MLQ2741" s="653"/>
      <c r="MLR2741" s="653"/>
      <c r="MLS2741" s="653"/>
      <c r="MLT2741" s="653"/>
      <c r="MLU2741" s="653"/>
      <c r="MLV2741" s="653"/>
      <c r="MLW2741" s="653"/>
      <c r="MLX2741" s="653"/>
      <c r="MLY2741" s="653"/>
      <c r="MLZ2741" s="653"/>
      <c r="MMA2741" s="653"/>
      <c r="MMB2741" s="653"/>
      <c r="MMC2741" s="653"/>
      <c r="MMD2741" s="653"/>
      <c r="MME2741" s="653"/>
      <c r="MMF2741" s="653"/>
      <c r="MMG2741" s="653"/>
      <c r="MMH2741" s="653"/>
      <c r="MMI2741" s="653"/>
      <c r="MMJ2741" s="653"/>
      <c r="MMK2741" s="653"/>
      <c r="MML2741" s="653"/>
      <c r="MMM2741" s="653"/>
      <c r="MMN2741" s="653"/>
      <c r="MMO2741" s="653"/>
      <c r="MMP2741" s="653"/>
      <c r="MMQ2741" s="653"/>
      <c r="MMR2741" s="653"/>
      <c r="MMS2741" s="653"/>
      <c r="MMT2741" s="653"/>
      <c r="MMU2741" s="653"/>
      <c r="MMV2741" s="653"/>
      <c r="MMW2741" s="653"/>
      <c r="MMX2741" s="653"/>
      <c r="MMY2741" s="653"/>
      <c r="MMZ2741" s="653"/>
      <c r="MNA2741" s="653"/>
      <c r="MNB2741" s="653"/>
      <c r="MNC2741" s="653"/>
      <c r="MND2741" s="653"/>
      <c r="MNE2741" s="653"/>
      <c r="MNF2741" s="653"/>
      <c r="MNG2741" s="653"/>
      <c r="MNH2741" s="653"/>
      <c r="MNI2741" s="653"/>
      <c r="MNJ2741" s="653"/>
      <c r="MNK2741" s="653"/>
      <c r="MNL2741" s="653"/>
      <c r="MNM2741" s="653"/>
      <c r="MNN2741" s="653"/>
      <c r="MNO2741" s="653"/>
      <c r="MNP2741" s="653"/>
      <c r="MNQ2741" s="653"/>
      <c r="MNR2741" s="653"/>
      <c r="MNS2741" s="653"/>
      <c r="MNT2741" s="653"/>
      <c r="MNU2741" s="653"/>
      <c r="MNV2741" s="653"/>
      <c r="MNW2741" s="653"/>
      <c r="MNX2741" s="653"/>
      <c r="MNY2741" s="653"/>
      <c r="MNZ2741" s="653"/>
      <c r="MOA2741" s="653"/>
      <c r="MOB2741" s="653"/>
      <c r="MOC2741" s="653"/>
      <c r="MOD2741" s="653"/>
      <c r="MOE2741" s="653"/>
      <c r="MOF2741" s="653"/>
      <c r="MOG2741" s="653"/>
      <c r="MOH2741" s="653"/>
      <c r="MOI2741" s="653"/>
      <c r="MOJ2741" s="653"/>
      <c r="MOK2741" s="653"/>
      <c r="MOL2741" s="653"/>
      <c r="MOM2741" s="653"/>
      <c r="MON2741" s="653"/>
      <c r="MOO2741" s="653"/>
      <c r="MOP2741" s="653"/>
      <c r="MOQ2741" s="653"/>
      <c r="MOR2741" s="653"/>
      <c r="MOS2741" s="653"/>
      <c r="MOT2741" s="653"/>
      <c r="MOU2741" s="653"/>
      <c r="MOV2741" s="653"/>
      <c r="MOW2741" s="653"/>
      <c r="MOX2741" s="653"/>
      <c r="MOY2741" s="653"/>
      <c r="MOZ2741" s="653"/>
      <c r="MPA2741" s="653"/>
      <c r="MPB2741" s="653"/>
      <c r="MPC2741" s="653"/>
      <c r="MPD2741" s="653"/>
      <c r="MPE2741" s="653"/>
      <c r="MPF2741" s="653"/>
      <c r="MPG2741" s="653"/>
      <c r="MPH2741" s="653"/>
      <c r="MPI2741" s="653"/>
      <c r="MPJ2741" s="653"/>
      <c r="MPK2741" s="653"/>
      <c r="MPL2741" s="653"/>
      <c r="MPM2741" s="653"/>
      <c r="MPN2741" s="653"/>
      <c r="MPO2741" s="653"/>
      <c r="MPP2741" s="653"/>
      <c r="MPQ2741" s="653"/>
      <c r="MPR2741" s="653"/>
      <c r="MPS2741" s="653"/>
      <c r="MPT2741" s="653"/>
      <c r="MPU2741" s="653"/>
      <c r="MPV2741" s="653"/>
      <c r="MPW2741" s="653"/>
      <c r="MPX2741" s="653"/>
      <c r="MPY2741" s="653"/>
      <c r="MPZ2741" s="653"/>
      <c r="MQA2741" s="653"/>
      <c r="MQB2741" s="653"/>
      <c r="MQC2741" s="653"/>
      <c r="MQD2741" s="653"/>
      <c r="MQE2741" s="653"/>
      <c r="MQF2741" s="653"/>
      <c r="MQG2741" s="653"/>
      <c r="MQH2741" s="653"/>
      <c r="MQI2741" s="653"/>
      <c r="MQJ2741" s="653"/>
      <c r="MQK2741" s="653"/>
      <c r="MQL2741" s="653"/>
      <c r="MQM2741" s="653"/>
      <c r="MQN2741" s="653"/>
      <c r="MQO2741" s="653"/>
      <c r="MQP2741" s="653"/>
      <c r="MQQ2741" s="653"/>
      <c r="MQR2741" s="653"/>
      <c r="MQS2741" s="653"/>
      <c r="MQT2741" s="653"/>
      <c r="MQU2741" s="653"/>
      <c r="MQV2741" s="653"/>
      <c r="MQW2741" s="653"/>
      <c r="MQX2741" s="653"/>
      <c r="MQY2741" s="653"/>
      <c r="MQZ2741" s="653"/>
      <c r="MRA2741" s="653"/>
      <c r="MRB2741" s="653"/>
      <c r="MRC2741" s="653"/>
      <c r="MRD2741" s="653"/>
      <c r="MRE2741" s="653"/>
      <c r="MRF2741" s="653"/>
      <c r="MRG2741" s="653"/>
      <c r="MRH2741" s="653"/>
      <c r="MRI2741" s="653"/>
      <c r="MRJ2741" s="653"/>
      <c r="MRK2741" s="653"/>
      <c r="MRL2741" s="653"/>
      <c r="MRM2741" s="653"/>
      <c r="MRN2741" s="653"/>
      <c r="MRO2741" s="653"/>
      <c r="MRP2741" s="653"/>
      <c r="MRQ2741" s="653"/>
      <c r="MRR2741" s="653"/>
      <c r="MRS2741" s="653"/>
      <c r="MRT2741" s="653"/>
      <c r="MRU2741" s="653"/>
      <c r="MRV2741" s="653"/>
      <c r="MRW2741" s="653"/>
      <c r="MRX2741" s="653"/>
      <c r="MRY2741" s="653"/>
      <c r="MRZ2741" s="653"/>
      <c r="MSA2741" s="653"/>
      <c r="MSB2741" s="653"/>
      <c r="MSC2741" s="653"/>
      <c r="MSD2741" s="653"/>
      <c r="MSE2741" s="653"/>
      <c r="MSF2741" s="653"/>
      <c r="MSG2741" s="653"/>
      <c r="MSH2741" s="653"/>
      <c r="MSI2741" s="653"/>
      <c r="MSJ2741" s="653"/>
      <c r="MSK2741" s="653"/>
      <c r="MSL2741" s="653"/>
      <c r="MSM2741" s="653"/>
      <c r="MSN2741" s="653"/>
      <c r="MSO2741" s="653"/>
      <c r="MSP2741" s="653"/>
      <c r="MSQ2741" s="653"/>
      <c r="MSR2741" s="653"/>
      <c r="MSS2741" s="653"/>
      <c r="MST2741" s="653"/>
      <c r="MSU2741" s="653"/>
      <c r="MSV2741" s="653"/>
      <c r="MSW2741" s="653"/>
      <c r="MSX2741" s="653"/>
      <c r="MSY2741" s="653"/>
      <c r="MSZ2741" s="653"/>
      <c r="MTA2741" s="653"/>
      <c r="MTB2741" s="653"/>
      <c r="MTC2741" s="653"/>
      <c r="MTD2741" s="653"/>
      <c r="MTE2741" s="653"/>
      <c r="MTF2741" s="653"/>
      <c r="MTG2741" s="653"/>
      <c r="MTH2741" s="653"/>
      <c r="MTI2741" s="653"/>
      <c r="MTJ2741" s="653"/>
      <c r="MTK2741" s="653"/>
      <c r="MTL2741" s="653"/>
      <c r="MTM2741" s="653"/>
      <c r="MTN2741" s="653"/>
      <c r="MTO2741" s="653"/>
      <c r="MTP2741" s="653"/>
      <c r="MTQ2741" s="653"/>
      <c r="MTR2741" s="653"/>
      <c r="MTS2741" s="653"/>
      <c r="MTT2741" s="653"/>
      <c r="MTU2741" s="653"/>
      <c r="MTV2741" s="653"/>
      <c r="MTW2741" s="653"/>
      <c r="MTX2741" s="653"/>
      <c r="MTY2741" s="653"/>
      <c r="MTZ2741" s="653"/>
      <c r="MUA2741" s="653"/>
      <c r="MUB2741" s="653"/>
      <c r="MUC2741" s="653"/>
      <c r="MUD2741" s="653"/>
      <c r="MUE2741" s="653"/>
      <c r="MUF2741" s="653"/>
      <c r="MUG2741" s="653"/>
      <c r="MUH2741" s="653"/>
      <c r="MUI2741" s="653"/>
      <c r="MUJ2741" s="653"/>
      <c r="MUK2741" s="653"/>
      <c r="MUL2741" s="653"/>
      <c r="MUM2741" s="653"/>
      <c r="MUN2741" s="653"/>
      <c r="MUO2741" s="653"/>
      <c r="MUP2741" s="653"/>
      <c r="MUQ2741" s="653"/>
      <c r="MUR2741" s="653"/>
      <c r="MUS2741" s="653"/>
      <c r="MUT2741" s="653"/>
      <c r="MUU2741" s="653"/>
      <c r="MUV2741" s="653"/>
      <c r="MUW2741" s="653"/>
      <c r="MUX2741" s="653"/>
      <c r="MUY2741" s="653"/>
      <c r="MUZ2741" s="653"/>
      <c r="MVA2741" s="653"/>
      <c r="MVB2741" s="653"/>
      <c r="MVC2741" s="653"/>
      <c r="MVD2741" s="653"/>
      <c r="MVE2741" s="653"/>
      <c r="MVF2741" s="653"/>
      <c r="MVG2741" s="653"/>
      <c r="MVH2741" s="653"/>
      <c r="MVI2741" s="653"/>
      <c r="MVJ2741" s="653"/>
      <c r="MVK2741" s="653"/>
      <c r="MVL2741" s="653"/>
      <c r="MVM2741" s="653"/>
      <c r="MVN2741" s="653"/>
      <c r="MVO2741" s="653"/>
      <c r="MVP2741" s="653"/>
      <c r="MVQ2741" s="653"/>
      <c r="MVR2741" s="653"/>
      <c r="MVS2741" s="653"/>
      <c r="MVT2741" s="653"/>
      <c r="MVU2741" s="653"/>
      <c r="MVV2741" s="653"/>
      <c r="MVW2741" s="653"/>
      <c r="MVX2741" s="653"/>
      <c r="MVY2741" s="653"/>
      <c r="MVZ2741" s="653"/>
      <c r="MWA2741" s="653"/>
      <c r="MWB2741" s="653"/>
      <c r="MWC2741" s="653"/>
      <c r="MWD2741" s="653"/>
      <c r="MWE2741" s="653"/>
      <c r="MWF2741" s="653"/>
      <c r="MWG2741" s="653"/>
      <c r="MWH2741" s="653"/>
      <c r="MWI2741" s="653"/>
      <c r="MWJ2741" s="653"/>
      <c r="MWK2741" s="653"/>
      <c r="MWL2741" s="653"/>
      <c r="MWM2741" s="653"/>
      <c r="MWN2741" s="653"/>
      <c r="MWO2741" s="653"/>
      <c r="MWP2741" s="653"/>
      <c r="MWQ2741" s="653"/>
      <c r="MWR2741" s="653"/>
      <c r="MWS2741" s="653"/>
      <c r="MWT2741" s="653"/>
      <c r="MWU2741" s="653"/>
      <c r="MWV2741" s="653"/>
      <c r="MWW2741" s="653"/>
      <c r="MWX2741" s="653"/>
      <c r="MWY2741" s="653"/>
      <c r="MWZ2741" s="653"/>
      <c r="MXA2741" s="653"/>
      <c r="MXB2741" s="653"/>
      <c r="MXC2741" s="653"/>
      <c r="MXD2741" s="653"/>
      <c r="MXE2741" s="653"/>
      <c r="MXF2741" s="653"/>
      <c r="MXG2741" s="653"/>
      <c r="MXH2741" s="653"/>
      <c r="MXI2741" s="653"/>
      <c r="MXJ2741" s="653"/>
      <c r="MXK2741" s="653"/>
      <c r="MXL2741" s="653"/>
      <c r="MXM2741" s="653"/>
      <c r="MXN2741" s="653"/>
      <c r="MXO2741" s="653"/>
      <c r="MXP2741" s="653"/>
      <c r="MXQ2741" s="653"/>
      <c r="MXR2741" s="653"/>
      <c r="MXS2741" s="653"/>
      <c r="MXT2741" s="653"/>
      <c r="MXU2741" s="653"/>
      <c r="MXV2741" s="653"/>
      <c r="MXW2741" s="653"/>
      <c r="MXX2741" s="653"/>
      <c r="MXY2741" s="653"/>
      <c r="MXZ2741" s="653"/>
      <c r="MYA2741" s="653"/>
      <c r="MYB2741" s="653"/>
      <c r="MYC2741" s="653"/>
      <c r="MYD2741" s="653"/>
      <c r="MYE2741" s="653"/>
      <c r="MYF2741" s="653"/>
      <c r="MYG2741" s="653"/>
      <c r="MYH2741" s="653"/>
      <c r="MYI2741" s="653"/>
      <c r="MYJ2741" s="653"/>
      <c r="MYK2741" s="653"/>
      <c r="MYL2741" s="653"/>
      <c r="MYM2741" s="653"/>
      <c r="MYN2741" s="653"/>
      <c r="MYO2741" s="653"/>
      <c r="MYP2741" s="653"/>
      <c r="MYQ2741" s="653"/>
      <c r="MYR2741" s="653"/>
      <c r="MYS2741" s="653"/>
      <c r="MYT2741" s="653"/>
      <c r="MYU2741" s="653"/>
      <c r="MYV2741" s="653"/>
      <c r="MYW2741" s="653"/>
      <c r="MYX2741" s="653"/>
      <c r="MYY2741" s="653"/>
      <c r="MYZ2741" s="653"/>
      <c r="MZA2741" s="653"/>
      <c r="MZB2741" s="653"/>
      <c r="MZC2741" s="653"/>
      <c r="MZD2741" s="653"/>
      <c r="MZE2741" s="653"/>
      <c r="MZF2741" s="653"/>
      <c r="MZG2741" s="653"/>
      <c r="MZH2741" s="653"/>
      <c r="MZI2741" s="653"/>
      <c r="MZJ2741" s="653"/>
      <c r="MZK2741" s="653"/>
      <c r="MZL2741" s="653"/>
      <c r="MZM2741" s="653"/>
      <c r="MZN2741" s="653"/>
      <c r="MZO2741" s="653"/>
      <c r="MZP2741" s="653"/>
      <c r="MZQ2741" s="653"/>
      <c r="MZR2741" s="653"/>
      <c r="MZS2741" s="653"/>
      <c r="MZT2741" s="653"/>
      <c r="MZU2741" s="653"/>
      <c r="MZV2741" s="653"/>
      <c r="MZW2741" s="653"/>
      <c r="MZX2741" s="653"/>
      <c r="MZY2741" s="653"/>
      <c r="MZZ2741" s="653"/>
      <c r="NAA2741" s="653"/>
      <c r="NAB2741" s="653"/>
      <c r="NAC2741" s="653"/>
      <c r="NAD2741" s="653"/>
      <c r="NAE2741" s="653"/>
      <c r="NAF2741" s="653"/>
      <c r="NAG2741" s="653"/>
      <c r="NAH2741" s="653"/>
      <c r="NAI2741" s="653"/>
      <c r="NAJ2741" s="653"/>
      <c r="NAK2741" s="653"/>
      <c r="NAL2741" s="653"/>
      <c r="NAM2741" s="653"/>
      <c r="NAN2741" s="653"/>
      <c r="NAO2741" s="653"/>
      <c r="NAP2741" s="653"/>
      <c r="NAQ2741" s="653"/>
      <c r="NAR2741" s="653"/>
      <c r="NAS2741" s="653"/>
      <c r="NAT2741" s="653"/>
      <c r="NAU2741" s="653"/>
      <c r="NAV2741" s="653"/>
      <c r="NAW2741" s="653"/>
      <c r="NAX2741" s="653"/>
      <c r="NAY2741" s="653"/>
      <c r="NAZ2741" s="653"/>
      <c r="NBA2741" s="653"/>
      <c r="NBB2741" s="653"/>
      <c r="NBC2741" s="653"/>
      <c r="NBD2741" s="653"/>
      <c r="NBE2741" s="653"/>
      <c r="NBF2741" s="653"/>
      <c r="NBG2741" s="653"/>
      <c r="NBH2741" s="653"/>
      <c r="NBI2741" s="653"/>
      <c r="NBJ2741" s="653"/>
      <c r="NBK2741" s="653"/>
      <c r="NBL2741" s="653"/>
      <c r="NBM2741" s="653"/>
      <c r="NBN2741" s="653"/>
      <c r="NBO2741" s="653"/>
      <c r="NBP2741" s="653"/>
      <c r="NBQ2741" s="653"/>
      <c r="NBR2741" s="653"/>
      <c r="NBS2741" s="653"/>
      <c r="NBT2741" s="653"/>
      <c r="NBU2741" s="653"/>
      <c r="NBV2741" s="653"/>
      <c r="NBW2741" s="653"/>
      <c r="NBX2741" s="653"/>
      <c r="NBY2741" s="653"/>
      <c r="NBZ2741" s="653"/>
      <c r="NCA2741" s="653"/>
      <c r="NCB2741" s="653"/>
      <c r="NCC2741" s="653"/>
      <c r="NCD2741" s="653"/>
      <c r="NCE2741" s="653"/>
      <c r="NCF2741" s="653"/>
      <c r="NCG2741" s="653"/>
      <c r="NCH2741" s="653"/>
      <c r="NCI2741" s="653"/>
      <c r="NCJ2741" s="653"/>
      <c r="NCK2741" s="653"/>
      <c r="NCL2741" s="653"/>
      <c r="NCM2741" s="653"/>
      <c r="NCN2741" s="653"/>
      <c r="NCO2741" s="653"/>
      <c r="NCP2741" s="653"/>
      <c r="NCQ2741" s="653"/>
      <c r="NCR2741" s="653"/>
      <c r="NCS2741" s="653"/>
      <c r="NCT2741" s="653"/>
      <c r="NCU2741" s="653"/>
      <c r="NCV2741" s="653"/>
      <c r="NCW2741" s="653"/>
      <c r="NCX2741" s="653"/>
      <c r="NCY2741" s="653"/>
      <c r="NCZ2741" s="653"/>
      <c r="NDA2741" s="653"/>
      <c r="NDB2741" s="653"/>
      <c r="NDC2741" s="653"/>
      <c r="NDD2741" s="653"/>
      <c r="NDE2741" s="653"/>
      <c r="NDF2741" s="653"/>
      <c r="NDG2741" s="653"/>
      <c r="NDH2741" s="653"/>
      <c r="NDI2741" s="653"/>
      <c r="NDJ2741" s="653"/>
      <c r="NDK2741" s="653"/>
      <c r="NDL2741" s="653"/>
      <c r="NDM2741" s="653"/>
      <c r="NDN2741" s="653"/>
      <c r="NDO2741" s="653"/>
      <c r="NDP2741" s="653"/>
      <c r="NDQ2741" s="653"/>
      <c r="NDR2741" s="653"/>
      <c r="NDS2741" s="653"/>
      <c r="NDT2741" s="653"/>
      <c r="NDU2741" s="653"/>
      <c r="NDV2741" s="653"/>
      <c r="NDW2741" s="653"/>
      <c r="NDX2741" s="653"/>
      <c r="NDY2741" s="653"/>
      <c r="NDZ2741" s="653"/>
      <c r="NEA2741" s="653"/>
      <c r="NEB2741" s="653"/>
      <c r="NEC2741" s="653"/>
      <c r="NED2741" s="653"/>
      <c r="NEE2741" s="653"/>
      <c r="NEF2741" s="653"/>
      <c r="NEG2741" s="653"/>
      <c r="NEH2741" s="653"/>
      <c r="NEI2741" s="653"/>
      <c r="NEJ2741" s="653"/>
      <c r="NEK2741" s="653"/>
      <c r="NEL2741" s="653"/>
      <c r="NEM2741" s="653"/>
      <c r="NEN2741" s="653"/>
      <c r="NEO2741" s="653"/>
      <c r="NEP2741" s="653"/>
      <c r="NEQ2741" s="653"/>
      <c r="NER2741" s="653"/>
      <c r="NES2741" s="653"/>
      <c r="NET2741" s="653"/>
      <c r="NEU2741" s="653"/>
      <c r="NEV2741" s="653"/>
      <c r="NEW2741" s="653"/>
      <c r="NEX2741" s="653"/>
      <c r="NEY2741" s="653"/>
      <c r="NEZ2741" s="653"/>
      <c r="NFA2741" s="653"/>
      <c r="NFB2741" s="653"/>
      <c r="NFC2741" s="653"/>
      <c r="NFD2741" s="653"/>
      <c r="NFE2741" s="653"/>
      <c r="NFF2741" s="653"/>
      <c r="NFG2741" s="653"/>
      <c r="NFH2741" s="653"/>
      <c r="NFI2741" s="653"/>
      <c r="NFJ2741" s="653"/>
      <c r="NFK2741" s="653"/>
      <c r="NFL2741" s="653"/>
      <c r="NFM2741" s="653"/>
      <c r="NFN2741" s="653"/>
      <c r="NFO2741" s="653"/>
      <c r="NFP2741" s="653"/>
      <c r="NFQ2741" s="653"/>
      <c r="NFR2741" s="653"/>
      <c r="NFS2741" s="653"/>
      <c r="NFT2741" s="653"/>
      <c r="NFU2741" s="653"/>
      <c r="NFV2741" s="653"/>
      <c r="NFW2741" s="653"/>
      <c r="NFX2741" s="653"/>
      <c r="NFY2741" s="653"/>
      <c r="NFZ2741" s="653"/>
      <c r="NGA2741" s="653"/>
      <c r="NGB2741" s="653"/>
      <c r="NGC2741" s="653"/>
      <c r="NGD2741" s="653"/>
      <c r="NGE2741" s="653"/>
      <c r="NGF2741" s="653"/>
      <c r="NGG2741" s="653"/>
      <c r="NGH2741" s="653"/>
      <c r="NGI2741" s="653"/>
      <c r="NGJ2741" s="653"/>
      <c r="NGK2741" s="653"/>
      <c r="NGL2741" s="653"/>
      <c r="NGM2741" s="653"/>
      <c r="NGN2741" s="653"/>
      <c r="NGO2741" s="653"/>
      <c r="NGP2741" s="653"/>
      <c r="NGQ2741" s="653"/>
      <c r="NGR2741" s="653"/>
      <c r="NGS2741" s="653"/>
      <c r="NGT2741" s="653"/>
      <c r="NGU2741" s="653"/>
      <c r="NGV2741" s="653"/>
      <c r="NGW2741" s="653"/>
      <c r="NGX2741" s="653"/>
      <c r="NGY2741" s="653"/>
      <c r="NGZ2741" s="653"/>
      <c r="NHA2741" s="653"/>
      <c r="NHB2741" s="653"/>
      <c r="NHC2741" s="653"/>
      <c r="NHD2741" s="653"/>
      <c r="NHE2741" s="653"/>
      <c r="NHF2741" s="653"/>
      <c r="NHG2741" s="653"/>
      <c r="NHH2741" s="653"/>
      <c r="NHI2741" s="653"/>
      <c r="NHJ2741" s="653"/>
      <c r="NHK2741" s="653"/>
      <c r="NHL2741" s="653"/>
      <c r="NHM2741" s="653"/>
      <c r="NHN2741" s="653"/>
      <c r="NHO2741" s="653"/>
      <c r="NHP2741" s="653"/>
      <c r="NHQ2741" s="653"/>
      <c r="NHR2741" s="653"/>
      <c r="NHS2741" s="653"/>
      <c r="NHT2741" s="653"/>
      <c r="NHU2741" s="653"/>
      <c r="NHV2741" s="653"/>
      <c r="NHW2741" s="653"/>
      <c r="NHX2741" s="653"/>
      <c r="NHY2741" s="653"/>
      <c r="NHZ2741" s="653"/>
      <c r="NIA2741" s="653"/>
      <c r="NIB2741" s="653"/>
      <c r="NIC2741" s="653"/>
      <c r="NID2741" s="653"/>
      <c r="NIE2741" s="653"/>
      <c r="NIF2741" s="653"/>
      <c r="NIG2741" s="653"/>
      <c r="NIH2741" s="653"/>
      <c r="NII2741" s="653"/>
      <c r="NIJ2741" s="653"/>
      <c r="NIK2741" s="653"/>
      <c r="NIL2741" s="653"/>
      <c r="NIM2741" s="653"/>
      <c r="NIN2741" s="653"/>
      <c r="NIO2741" s="653"/>
      <c r="NIP2741" s="653"/>
      <c r="NIQ2741" s="653"/>
      <c r="NIR2741" s="653"/>
      <c r="NIS2741" s="653"/>
      <c r="NIT2741" s="653"/>
      <c r="NIU2741" s="653"/>
      <c r="NIV2741" s="653"/>
      <c r="NIW2741" s="653"/>
      <c r="NIX2741" s="653"/>
      <c r="NIY2741" s="653"/>
      <c r="NIZ2741" s="653"/>
      <c r="NJA2741" s="653"/>
      <c r="NJB2741" s="653"/>
      <c r="NJC2741" s="653"/>
      <c r="NJD2741" s="653"/>
      <c r="NJE2741" s="653"/>
      <c r="NJF2741" s="653"/>
      <c r="NJG2741" s="653"/>
      <c r="NJH2741" s="653"/>
      <c r="NJI2741" s="653"/>
      <c r="NJJ2741" s="653"/>
      <c r="NJK2741" s="653"/>
      <c r="NJL2741" s="653"/>
      <c r="NJM2741" s="653"/>
      <c r="NJN2741" s="653"/>
      <c r="NJO2741" s="653"/>
      <c r="NJP2741" s="653"/>
      <c r="NJQ2741" s="653"/>
      <c r="NJR2741" s="653"/>
      <c r="NJS2741" s="653"/>
      <c r="NJT2741" s="653"/>
      <c r="NJU2741" s="653"/>
      <c r="NJV2741" s="653"/>
      <c r="NJW2741" s="653"/>
      <c r="NJX2741" s="653"/>
      <c r="NJY2741" s="653"/>
      <c r="NJZ2741" s="653"/>
      <c r="NKA2741" s="653"/>
      <c r="NKB2741" s="653"/>
      <c r="NKC2741" s="653"/>
      <c r="NKD2741" s="653"/>
      <c r="NKE2741" s="653"/>
      <c r="NKF2741" s="653"/>
      <c r="NKG2741" s="653"/>
      <c r="NKH2741" s="653"/>
      <c r="NKI2741" s="653"/>
      <c r="NKJ2741" s="653"/>
      <c r="NKK2741" s="653"/>
      <c r="NKL2741" s="653"/>
      <c r="NKM2741" s="653"/>
      <c r="NKN2741" s="653"/>
      <c r="NKO2741" s="653"/>
      <c r="NKP2741" s="653"/>
      <c r="NKQ2741" s="653"/>
      <c r="NKR2741" s="653"/>
      <c r="NKS2741" s="653"/>
      <c r="NKT2741" s="653"/>
      <c r="NKU2741" s="653"/>
      <c r="NKV2741" s="653"/>
      <c r="NKW2741" s="653"/>
      <c r="NKX2741" s="653"/>
      <c r="NKY2741" s="653"/>
      <c r="NKZ2741" s="653"/>
      <c r="NLA2741" s="653"/>
      <c r="NLB2741" s="653"/>
      <c r="NLC2741" s="653"/>
      <c r="NLD2741" s="653"/>
      <c r="NLE2741" s="653"/>
      <c r="NLF2741" s="653"/>
      <c r="NLG2741" s="653"/>
      <c r="NLH2741" s="653"/>
      <c r="NLI2741" s="653"/>
      <c r="NLJ2741" s="653"/>
      <c r="NLK2741" s="653"/>
      <c r="NLL2741" s="653"/>
      <c r="NLM2741" s="653"/>
      <c r="NLN2741" s="653"/>
      <c r="NLO2741" s="653"/>
      <c r="NLP2741" s="653"/>
      <c r="NLQ2741" s="653"/>
      <c r="NLR2741" s="653"/>
      <c r="NLS2741" s="653"/>
      <c r="NLT2741" s="653"/>
      <c r="NLU2741" s="653"/>
      <c r="NLV2741" s="653"/>
      <c r="NLW2741" s="653"/>
      <c r="NLX2741" s="653"/>
      <c r="NLY2741" s="653"/>
      <c r="NLZ2741" s="653"/>
      <c r="NMA2741" s="653"/>
      <c r="NMB2741" s="653"/>
      <c r="NMC2741" s="653"/>
      <c r="NMD2741" s="653"/>
      <c r="NME2741" s="653"/>
      <c r="NMF2741" s="653"/>
      <c r="NMG2741" s="653"/>
      <c r="NMH2741" s="653"/>
      <c r="NMI2741" s="653"/>
      <c r="NMJ2741" s="653"/>
      <c r="NMK2741" s="653"/>
      <c r="NML2741" s="653"/>
      <c r="NMM2741" s="653"/>
      <c r="NMN2741" s="653"/>
      <c r="NMO2741" s="653"/>
      <c r="NMP2741" s="653"/>
      <c r="NMQ2741" s="653"/>
      <c r="NMR2741" s="653"/>
      <c r="NMS2741" s="653"/>
      <c r="NMT2741" s="653"/>
      <c r="NMU2741" s="653"/>
      <c r="NMV2741" s="653"/>
      <c r="NMW2741" s="653"/>
      <c r="NMX2741" s="653"/>
      <c r="NMY2741" s="653"/>
      <c r="NMZ2741" s="653"/>
      <c r="NNA2741" s="653"/>
      <c r="NNB2741" s="653"/>
      <c r="NNC2741" s="653"/>
      <c r="NND2741" s="653"/>
      <c r="NNE2741" s="653"/>
      <c r="NNF2741" s="653"/>
      <c r="NNG2741" s="653"/>
      <c r="NNH2741" s="653"/>
      <c r="NNI2741" s="653"/>
      <c r="NNJ2741" s="653"/>
      <c r="NNK2741" s="653"/>
      <c r="NNL2741" s="653"/>
      <c r="NNM2741" s="653"/>
      <c r="NNN2741" s="653"/>
      <c r="NNO2741" s="653"/>
      <c r="NNP2741" s="653"/>
      <c r="NNQ2741" s="653"/>
      <c r="NNR2741" s="653"/>
      <c r="NNS2741" s="653"/>
      <c r="NNT2741" s="653"/>
      <c r="NNU2741" s="653"/>
      <c r="NNV2741" s="653"/>
      <c r="NNW2741" s="653"/>
      <c r="NNX2741" s="653"/>
      <c r="NNY2741" s="653"/>
      <c r="NNZ2741" s="653"/>
      <c r="NOA2741" s="653"/>
      <c r="NOB2741" s="653"/>
      <c r="NOC2741" s="653"/>
      <c r="NOD2741" s="653"/>
      <c r="NOE2741" s="653"/>
      <c r="NOF2741" s="653"/>
      <c r="NOG2741" s="653"/>
      <c r="NOH2741" s="653"/>
      <c r="NOI2741" s="653"/>
      <c r="NOJ2741" s="653"/>
      <c r="NOK2741" s="653"/>
      <c r="NOL2741" s="653"/>
      <c r="NOM2741" s="653"/>
      <c r="NON2741" s="653"/>
      <c r="NOO2741" s="653"/>
      <c r="NOP2741" s="653"/>
      <c r="NOQ2741" s="653"/>
      <c r="NOR2741" s="653"/>
      <c r="NOS2741" s="653"/>
      <c r="NOT2741" s="653"/>
      <c r="NOU2741" s="653"/>
      <c r="NOV2741" s="653"/>
      <c r="NOW2741" s="653"/>
      <c r="NOX2741" s="653"/>
      <c r="NOY2741" s="653"/>
      <c r="NOZ2741" s="653"/>
      <c r="NPA2741" s="653"/>
      <c r="NPB2741" s="653"/>
      <c r="NPC2741" s="653"/>
      <c r="NPD2741" s="653"/>
      <c r="NPE2741" s="653"/>
      <c r="NPF2741" s="653"/>
      <c r="NPG2741" s="653"/>
      <c r="NPH2741" s="653"/>
      <c r="NPI2741" s="653"/>
      <c r="NPJ2741" s="653"/>
      <c r="NPK2741" s="653"/>
      <c r="NPL2741" s="653"/>
      <c r="NPM2741" s="653"/>
      <c r="NPN2741" s="653"/>
      <c r="NPO2741" s="653"/>
      <c r="NPP2741" s="653"/>
      <c r="NPQ2741" s="653"/>
      <c r="NPR2741" s="653"/>
      <c r="NPS2741" s="653"/>
      <c r="NPT2741" s="653"/>
      <c r="NPU2741" s="653"/>
      <c r="NPV2741" s="653"/>
      <c r="NPW2741" s="653"/>
      <c r="NPX2741" s="653"/>
      <c r="NPY2741" s="653"/>
      <c r="NPZ2741" s="653"/>
      <c r="NQA2741" s="653"/>
      <c r="NQB2741" s="653"/>
      <c r="NQC2741" s="653"/>
      <c r="NQD2741" s="653"/>
      <c r="NQE2741" s="653"/>
      <c r="NQF2741" s="653"/>
      <c r="NQG2741" s="653"/>
      <c r="NQH2741" s="653"/>
      <c r="NQI2741" s="653"/>
      <c r="NQJ2741" s="653"/>
      <c r="NQK2741" s="653"/>
      <c r="NQL2741" s="653"/>
      <c r="NQM2741" s="653"/>
      <c r="NQN2741" s="653"/>
      <c r="NQO2741" s="653"/>
      <c r="NQP2741" s="653"/>
      <c r="NQQ2741" s="653"/>
      <c r="NQR2741" s="653"/>
      <c r="NQS2741" s="653"/>
      <c r="NQT2741" s="653"/>
      <c r="NQU2741" s="653"/>
      <c r="NQV2741" s="653"/>
      <c r="NQW2741" s="653"/>
      <c r="NQX2741" s="653"/>
      <c r="NQY2741" s="653"/>
      <c r="NQZ2741" s="653"/>
      <c r="NRA2741" s="653"/>
      <c r="NRB2741" s="653"/>
      <c r="NRC2741" s="653"/>
      <c r="NRD2741" s="653"/>
      <c r="NRE2741" s="653"/>
      <c r="NRF2741" s="653"/>
      <c r="NRG2741" s="653"/>
      <c r="NRH2741" s="653"/>
      <c r="NRI2741" s="653"/>
      <c r="NRJ2741" s="653"/>
      <c r="NRK2741" s="653"/>
      <c r="NRL2741" s="653"/>
      <c r="NRM2741" s="653"/>
      <c r="NRN2741" s="653"/>
      <c r="NRO2741" s="653"/>
      <c r="NRP2741" s="653"/>
      <c r="NRQ2741" s="653"/>
      <c r="NRR2741" s="653"/>
      <c r="NRS2741" s="653"/>
      <c r="NRT2741" s="653"/>
      <c r="NRU2741" s="653"/>
      <c r="NRV2741" s="653"/>
      <c r="NRW2741" s="653"/>
      <c r="NRX2741" s="653"/>
      <c r="NRY2741" s="653"/>
      <c r="NRZ2741" s="653"/>
      <c r="NSA2741" s="653"/>
      <c r="NSB2741" s="653"/>
      <c r="NSC2741" s="653"/>
      <c r="NSD2741" s="653"/>
      <c r="NSE2741" s="653"/>
      <c r="NSF2741" s="653"/>
      <c r="NSG2741" s="653"/>
      <c r="NSH2741" s="653"/>
      <c r="NSI2741" s="653"/>
      <c r="NSJ2741" s="653"/>
      <c r="NSK2741" s="653"/>
      <c r="NSL2741" s="653"/>
      <c r="NSM2741" s="653"/>
      <c r="NSN2741" s="653"/>
      <c r="NSO2741" s="653"/>
      <c r="NSP2741" s="653"/>
      <c r="NSQ2741" s="653"/>
      <c r="NSR2741" s="653"/>
      <c r="NSS2741" s="653"/>
      <c r="NST2741" s="653"/>
      <c r="NSU2741" s="653"/>
      <c r="NSV2741" s="653"/>
      <c r="NSW2741" s="653"/>
      <c r="NSX2741" s="653"/>
      <c r="NSY2741" s="653"/>
      <c r="NSZ2741" s="653"/>
      <c r="NTA2741" s="653"/>
      <c r="NTB2741" s="653"/>
      <c r="NTC2741" s="653"/>
      <c r="NTD2741" s="653"/>
      <c r="NTE2741" s="653"/>
      <c r="NTF2741" s="653"/>
      <c r="NTG2741" s="653"/>
      <c r="NTH2741" s="653"/>
      <c r="NTI2741" s="653"/>
      <c r="NTJ2741" s="653"/>
      <c r="NTK2741" s="653"/>
      <c r="NTL2741" s="653"/>
      <c r="NTM2741" s="653"/>
      <c r="NTN2741" s="653"/>
      <c r="NTO2741" s="653"/>
      <c r="NTP2741" s="653"/>
      <c r="NTQ2741" s="653"/>
      <c r="NTR2741" s="653"/>
      <c r="NTS2741" s="653"/>
      <c r="NTT2741" s="653"/>
      <c r="NTU2741" s="653"/>
      <c r="NTV2741" s="653"/>
      <c r="NTW2741" s="653"/>
      <c r="NTX2741" s="653"/>
      <c r="NTY2741" s="653"/>
      <c r="NTZ2741" s="653"/>
      <c r="NUA2741" s="653"/>
      <c r="NUB2741" s="653"/>
      <c r="NUC2741" s="653"/>
      <c r="NUD2741" s="653"/>
      <c r="NUE2741" s="653"/>
      <c r="NUF2741" s="653"/>
      <c r="NUG2741" s="653"/>
      <c r="NUH2741" s="653"/>
      <c r="NUI2741" s="653"/>
      <c r="NUJ2741" s="653"/>
      <c r="NUK2741" s="653"/>
      <c r="NUL2741" s="653"/>
      <c r="NUM2741" s="653"/>
      <c r="NUN2741" s="653"/>
      <c r="NUO2741" s="653"/>
      <c r="NUP2741" s="653"/>
      <c r="NUQ2741" s="653"/>
      <c r="NUR2741" s="653"/>
      <c r="NUS2741" s="653"/>
      <c r="NUT2741" s="653"/>
      <c r="NUU2741" s="653"/>
      <c r="NUV2741" s="653"/>
      <c r="NUW2741" s="653"/>
      <c r="NUX2741" s="653"/>
      <c r="NUY2741" s="653"/>
      <c r="NUZ2741" s="653"/>
      <c r="NVA2741" s="653"/>
      <c r="NVB2741" s="653"/>
      <c r="NVC2741" s="653"/>
      <c r="NVD2741" s="653"/>
      <c r="NVE2741" s="653"/>
      <c r="NVF2741" s="653"/>
      <c r="NVG2741" s="653"/>
      <c r="NVH2741" s="653"/>
      <c r="NVI2741" s="653"/>
      <c r="NVJ2741" s="653"/>
      <c r="NVK2741" s="653"/>
      <c r="NVL2741" s="653"/>
      <c r="NVM2741" s="653"/>
      <c r="NVN2741" s="653"/>
      <c r="NVO2741" s="653"/>
      <c r="NVP2741" s="653"/>
      <c r="NVQ2741" s="653"/>
      <c r="NVR2741" s="653"/>
      <c r="NVS2741" s="653"/>
      <c r="NVT2741" s="653"/>
      <c r="NVU2741" s="653"/>
      <c r="NVV2741" s="653"/>
      <c r="NVW2741" s="653"/>
      <c r="NVX2741" s="653"/>
      <c r="NVY2741" s="653"/>
      <c r="NVZ2741" s="653"/>
      <c r="NWA2741" s="653"/>
      <c r="NWB2741" s="653"/>
      <c r="NWC2741" s="653"/>
      <c r="NWD2741" s="653"/>
      <c r="NWE2741" s="653"/>
      <c r="NWF2741" s="653"/>
      <c r="NWG2741" s="653"/>
      <c r="NWH2741" s="653"/>
      <c r="NWI2741" s="653"/>
      <c r="NWJ2741" s="653"/>
      <c r="NWK2741" s="653"/>
      <c r="NWL2741" s="653"/>
      <c r="NWM2741" s="653"/>
      <c r="NWN2741" s="653"/>
      <c r="NWO2741" s="653"/>
      <c r="NWP2741" s="653"/>
      <c r="NWQ2741" s="653"/>
      <c r="NWR2741" s="653"/>
      <c r="NWS2741" s="653"/>
      <c r="NWT2741" s="653"/>
      <c r="NWU2741" s="653"/>
      <c r="NWV2741" s="653"/>
      <c r="NWW2741" s="653"/>
      <c r="NWX2741" s="653"/>
      <c r="NWY2741" s="653"/>
      <c r="NWZ2741" s="653"/>
      <c r="NXA2741" s="653"/>
      <c r="NXB2741" s="653"/>
      <c r="NXC2741" s="653"/>
      <c r="NXD2741" s="653"/>
      <c r="NXE2741" s="653"/>
      <c r="NXF2741" s="653"/>
      <c r="NXG2741" s="653"/>
      <c r="NXH2741" s="653"/>
      <c r="NXI2741" s="653"/>
      <c r="NXJ2741" s="653"/>
      <c r="NXK2741" s="653"/>
      <c r="NXL2741" s="653"/>
      <c r="NXM2741" s="653"/>
      <c r="NXN2741" s="653"/>
      <c r="NXO2741" s="653"/>
      <c r="NXP2741" s="653"/>
      <c r="NXQ2741" s="653"/>
      <c r="NXR2741" s="653"/>
      <c r="NXS2741" s="653"/>
      <c r="NXT2741" s="653"/>
      <c r="NXU2741" s="653"/>
      <c r="NXV2741" s="653"/>
      <c r="NXW2741" s="653"/>
      <c r="NXX2741" s="653"/>
      <c r="NXY2741" s="653"/>
      <c r="NXZ2741" s="653"/>
      <c r="NYA2741" s="653"/>
      <c r="NYB2741" s="653"/>
      <c r="NYC2741" s="653"/>
      <c r="NYD2741" s="653"/>
      <c r="NYE2741" s="653"/>
      <c r="NYF2741" s="653"/>
      <c r="NYG2741" s="653"/>
      <c r="NYH2741" s="653"/>
      <c r="NYI2741" s="653"/>
      <c r="NYJ2741" s="653"/>
      <c r="NYK2741" s="653"/>
      <c r="NYL2741" s="653"/>
      <c r="NYM2741" s="653"/>
      <c r="NYN2741" s="653"/>
      <c r="NYO2741" s="653"/>
      <c r="NYP2741" s="653"/>
      <c r="NYQ2741" s="653"/>
      <c r="NYR2741" s="653"/>
      <c r="NYS2741" s="653"/>
      <c r="NYT2741" s="653"/>
      <c r="NYU2741" s="653"/>
      <c r="NYV2741" s="653"/>
      <c r="NYW2741" s="653"/>
      <c r="NYX2741" s="653"/>
      <c r="NYY2741" s="653"/>
      <c r="NYZ2741" s="653"/>
      <c r="NZA2741" s="653"/>
      <c r="NZB2741" s="653"/>
      <c r="NZC2741" s="653"/>
      <c r="NZD2741" s="653"/>
      <c r="NZE2741" s="653"/>
      <c r="NZF2741" s="653"/>
      <c r="NZG2741" s="653"/>
      <c r="NZH2741" s="653"/>
      <c r="NZI2741" s="653"/>
      <c r="NZJ2741" s="653"/>
      <c r="NZK2741" s="653"/>
      <c r="NZL2741" s="653"/>
      <c r="NZM2741" s="653"/>
      <c r="NZN2741" s="653"/>
      <c r="NZO2741" s="653"/>
      <c r="NZP2741" s="653"/>
      <c r="NZQ2741" s="653"/>
      <c r="NZR2741" s="653"/>
      <c r="NZS2741" s="653"/>
      <c r="NZT2741" s="653"/>
      <c r="NZU2741" s="653"/>
      <c r="NZV2741" s="653"/>
      <c r="NZW2741" s="653"/>
      <c r="NZX2741" s="653"/>
      <c r="NZY2741" s="653"/>
      <c r="NZZ2741" s="653"/>
      <c r="OAA2741" s="653"/>
      <c r="OAB2741" s="653"/>
      <c r="OAC2741" s="653"/>
      <c r="OAD2741" s="653"/>
      <c r="OAE2741" s="653"/>
      <c r="OAF2741" s="653"/>
      <c r="OAG2741" s="653"/>
      <c r="OAH2741" s="653"/>
      <c r="OAI2741" s="653"/>
      <c r="OAJ2741" s="653"/>
      <c r="OAK2741" s="653"/>
      <c r="OAL2741" s="653"/>
      <c r="OAM2741" s="653"/>
      <c r="OAN2741" s="653"/>
      <c r="OAO2741" s="653"/>
      <c r="OAP2741" s="653"/>
      <c r="OAQ2741" s="653"/>
      <c r="OAR2741" s="653"/>
      <c r="OAS2741" s="653"/>
      <c r="OAT2741" s="653"/>
      <c r="OAU2741" s="653"/>
      <c r="OAV2741" s="653"/>
      <c r="OAW2741" s="653"/>
      <c r="OAX2741" s="653"/>
      <c r="OAY2741" s="653"/>
      <c r="OAZ2741" s="653"/>
      <c r="OBA2741" s="653"/>
      <c r="OBB2741" s="653"/>
      <c r="OBC2741" s="653"/>
      <c r="OBD2741" s="653"/>
      <c r="OBE2741" s="653"/>
      <c r="OBF2741" s="653"/>
      <c r="OBG2741" s="653"/>
      <c r="OBH2741" s="653"/>
      <c r="OBI2741" s="653"/>
      <c r="OBJ2741" s="653"/>
      <c r="OBK2741" s="653"/>
      <c r="OBL2741" s="653"/>
      <c r="OBM2741" s="653"/>
      <c r="OBN2741" s="653"/>
      <c r="OBO2741" s="653"/>
      <c r="OBP2741" s="653"/>
      <c r="OBQ2741" s="653"/>
      <c r="OBR2741" s="653"/>
      <c r="OBS2741" s="653"/>
      <c r="OBT2741" s="653"/>
      <c r="OBU2741" s="653"/>
      <c r="OBV2741" s="653"/>
      <c r="OBW2741" s="653"/>
      <c r="OBX2741" s="653"/>
      <c r="OBY2741" s="653"/>
      <c r="OBZ2741" s="653"/>
      <c r="OCA2741" s="653"/>
      <c r="OCB2741" s="653"/>
      <c r="OCC2741" s="653"/>
      <c r="OCD2741" s="653"/>
      <c r="OCE2741" s="653"/>
      <c r="OCF2741" s="653"/>
      <c r="OCG2741" s="653"/>
      <c r="OCH2741" s="653"/>
      <c r="OCI2741" s="653"/>
      <c r="OCJ2741" s="653"/>
      <c r="OCK2741" s="653"/>
      <c r="OCL2741" s="653"/>
      <c r="OCM2741" s="653"/>
      <c r="OCN2741" s="653"/>
      <c r="OCO2741" s="653"/>
      <c r="OCP2741" s="653"/>
      <c r="OCQ2741" s="653"/>
      <c r="OCR2741" s="653"/>
      <c r="OCS2741" s="653"/>
      <c r="OCT2741" s="653"/>
      <c r="OCU2741" s="653"/>
      <c r="OCV2741" s="653"/>
      <c r="OCW2741" s="653"/>
      <c r="OCX2741" s="653"/>
      <c r="OCY2741" s="653"/>
      <c r="OCZ2741" s="653"/>
      <c r="ODA2741" s="653"/>
      <c r="ODB2741" s="653"/>
      <c r="ODC2741" s="653"/>
      <c r="ODD2741" s="653"/>
      <c r="ODE2741" s="653"/>
      <c r="ODF2741" s="653"/>
      <c r="ODG2741" s="653"/>
      <c r="ODH2741" s="653"/>
      <c r="ODI2741" s="653"/>
      <c r="ODJ2741" s="653"/>
      <c r="ODK2741" s="653"/>
      <c r="ODL2741" s="653"/>
      <c r="ODM2741" s="653"/>
      <c r="ODN2741" s="653"/>
      <c r="ODO2741" s="653"/>
      <c r="ODP2741" s="653"/>
      <c r="ODQ2741" s="653"/>
      <c r="ODR2741" s="653"/>
      <c r="ODS2741" s="653"/>
      <c r="ODT2741" s="653"/>
      <c r="ODU2741" s="653"/>
      <c r="ODV2741" s="653"/>
      <c r="ODW2741" s="653"/>
      <c r="ODX2741" s="653"/>
      <c r="ODY2741" s="653"/>
      <c r="ODZ2741" s="653"/>
      <c r="OEA2741" s="653"/>
      <c r="OEB2741" s="653"/>
      <c r="OEC2741" s="653"/>
      <c r="OED2741" s="653"/>
      <c r="OEE2741" s="653"/>
      <c r="OEF2741" s="653"/>
      <c r="OEG2741" s="653"/>
      <c r="OEH2741" s="653"/>
      <c r="OEI2741" s="653"/>
      <c r="OEJ2741" s="653"/>
      <c r="OEK2741" s="653"/>
      <c r="OEL2741" s="653"/>
      <c r="OEM2741" s="653"/>
      <c r="OEN2741" s="653"/>
      <c r="OEO2741" s="653"/>
      <c r="OEP2741" s="653"/>
      <c r="OEQ2741" s="653"/>
      <c r="OER2741" s="653"/>
      <c r="OES2741" s="653"/>
      <c r="OET2741" s="653"/>
      <c r="OEU2741" s="653"/>
      <c r="OEV2741" s="653"/>
      <c r="OEW2741" s="653"/>
      <c r="OEX2741" s="653"/>
      <c r="OEY2741" s="653"/>
      <c r="OEZ2741" s="653"/>
      <c r="OFA2741" s="653"/>
      <c r="OFB2741" s="653"/>
      <c r="OFC2741" s="653"/>
      <c r="OFD2741" s="653"/>
      <c r="OFE2741" s="653"/>
      <c r="OFF2741" s="653"/>
      <c r="OFG2741" s="653"/>
      <c r="OFH2741" s="653"/>
      <c r="OFI2741" s="653"/>
      <c r="OFJ2741" s="653"/>
      <c r="OFK2741" s="653"/>
      <c r="OFL2741" s="653"/>
      <c r="OFM2741" s="653"/>
      <c r="OFN2741" s="653"/>
      <c r="OFO2741" s="653"/>
      <c r="OFP2741" s="653"/>
      <c r="OFQ2741" s="653"/>
      <c r="OFR2741" s="653"/>
      <c r="OFS2741" s="653"/>
      <c r="OFT2741" s="653"/>
      <c r="OFU2741" s="653"/>
      <c r="OFV2741" s="653"/>
      <c r="OFW2741" s="653"/>
      <c r="OFX2741" s="653"/>
      <c r="OFY2741" s="653"/>
      <c r="OFZ2741" s="653"/>
      <c r="OGA2741" s="653"/>
      <c r="OGB2741" s="653"/>
      <c r="OGC2741" s="653"/>
      <c r="OGD2741" s="653"/>
      <c r="OGE2741" s="653"/>
      <c r="OGF2741" s="653"/>
      <c r="OGG2741" s="653"/>
      <c r="OGH2741" s="653"/>
      <c r="OGI2741" s="653"/>
      <c r="OGJ2741" s="653"/>
      <c r="OGK2741" s="653"/>
      <c r="OGL2741" s="653"/>
      <c r="OGM2741" s="653"/>
      <c r="OGN2741" s="653"/>
      <c r="OGO2741" s="653"/>
      <c r="OGP2741" s="653"/>
      <c r="OGQ2741" s="653"/>
      <c r="OGR2741" s="653"/>
      <c r="OGS2741" s="653"/>
      <c r="OGT2741" s="653"/>
      <c r="OGU2741" s="653"/>
      <c r="OGV2741" s="653"/>
      <c r="OGW2741" s="653"/>
      <c r="OGX2741" s="653"/>
      <c r="OGY2741" s="653"/>
      <c r="OGZ2741" s="653"/>
      <c r="OHA2741" s="653"/>
      <c r="OHB2741" s="653"/>
      <c r="OHC2741" s="653"/>
      <c r="OHD2741" s="653"/>
      <c r="OHE2741" s="653"/>
      <c r="OHF2741" s="653"/>
      <c r="OHG2741" s="653"/>
      <c r="OHH2741" s="653"/>
      <c r="OHI2741" s="653"/>
      <c r="OHJ2741" s="653"/>
      <c r="OHK2741" s="653"/>
      <c r="OHL2741" s="653"/>
      <c r="OHM2741" s="653"/>
      <c r="OHN2741" s="653"/>
      <c r="OHO2741" s="653"/>
      <c r="OHP2741" s="653"/>
      <c r="OHQ2741" s="653"/>
      <c r="OHR2741" s="653"/>
      <c r="OHS2741" s="653"/>
      <c r="OHT2741" s="653"/>
      <c r="OHU2741" s="653"/>
      <c r="OHV2741" s="653"/>
      <c r="OHW2741" s="653"/>
      <c r="OHX2741" s="653"/>
      <c r="OHY2741" s="653"/>
      <c r="OHZ2741" s="653"/>
      <c r="OIA2741" s="653"/>
      <c r="OIB2741" s="653"/>
      <c r="OIC2741" s="653"/>
      <c r="OID2741" s="653"/>
      <c r="OIE2741" s="653"/>
      <c r="OIF2741" s="653"/>
      <c r="OIG2741" s="653"/>
      <c r="OIH2741" s="653"/>
      <c r="OII2741" s="653"/>
      <c r="OIJ2741" s="653"/>
      <c r="OIK2741" s="653"/>
      <c r="OIL2741" s="653"/>
      <c r="OIM2741" s="653"/>
      <c r="OIN2741" s="653"/>
      <c r="OIO2741" s="653"/>
      <c r="OIP2741" s="653"/>
      <c r="OIQ2741" s="653"/>
      <c r="OIR2741" s="653"/>
      <c r="OIS2741" s="653"/>
      <c r="OIT2741" s="653"/>
      <c r="OIU2741" s="653"/>
      <c r="OIV2741" s="653"/>
      <c r="OIW2741" s="653"/>
      <c r="OIX2741" s="653"/>
      <c r="OIY2741" s="653"/>
      <c r="OIZ2741" s="653"/>
      <c r="OJA2741" s="653"/>
      <c r="OJB2741" s="653"/>
      <c r="OJC2741" s="653"/>
      <c r="OJD2741" s="653"/>
      <c r="OJE2741" s="653"/>
      <c r="OJF2741" s="653"/>
      <c r="OJG2741" s="653"/>
      <c r="OJH2741" s="653"/>
      <c r="OJI2741" s="653"/>
      <c r="OJJ2741" s="653"/>
      <c r="OJK2741" s="653"/>
      <c r="OJL2741" s="653"/>
      <c r="OJM2741" s="653"/>
      <c r="OJN2741" s="653"/>
      <c r="OJO2741" s="653"/>
      <c r="OJP2741" s="653"/>
      <c r="OJQ2741" s="653"/>
      <c r="OJR2741" s="653"/>
      <c r="OJS2741" s="653"/>
      <c r="OJT2741" s="653"/>
      <c r="OJU2741" s="653"/>
      <c r="OJV2741" s="653"/>
      <c r="OJW2741" s="653"/>
      <c r="OJX2741" s="653"/>
      <c r="OJY2741" s="653"/>
      <c r="OJZ2741" s="653"/>
      <c r="OKA2741" s="653"/>
      <c r="OKB2741" s="653"/>
      <c r="OKC2741" s="653"/>
      <c r="OKD2741" s="653"/>
      <c r="OKE2741" s="653"/>
      <c r="OKF2741" s="653"/>
      <c r="OKG2741" s="653"/>
      <c r="OKH2741" s="653"/>
      <c r="OKI2741" s="653"/>
      <c r="OKJ2741" s="653"/>
      <c r="OKK2741" s="653"/>
      <c r="OKL2741" s="653"/>
      <c r="OKM2741" s="653"/>
      <c r="OKN2741" s="653"/>
      <c r="OKO2741" s="653"/>
      <c r="OKP2741" s="653"/>
      <c r="OKQ2741" s="653"/>
      <c r="OKR2741" s="653"/>
      <c r="OKS2741" s="653"/>
      <c r="OKT2741" s="653"/>
      <c r="OKU2741" s="653"/>
      <c r="OKV2741" s="653"/>
      <c r="OKW2741" s="653"/>
      <c r="OKX2741" s="653"/>
      <c r="OKY2741" s="653"/>
      <c r="OKZ2741" s="653"/>
      <c r="OLA2741" s="653"/>
      <c r="OLB2741" s="653"/>
      <c r="OLC2741" s="653"/>
      <c r="OLD2741" s="653"/>
      <c r="OLE2741" s="653"/>
      <c r="OLF2741" s="653"/>
      <c r="OLG2741" s="653"/>
      <c r="OLH2741" s="653"/>
      <c r="OLI2741" s="653"/>
      <c r="OLJ2741" s="653"/>
      <c r="OLK2741" s="653"/>
      <c r="OLL2741" s="653"/>
      <c r="OLM2741" s="653"/>
      <c r="OLN2741" s="653"/>
      <c r="OLO2741" s="653"/>
      <c r="OLP2741" s="653"/>
      <c r="OLQ2741" s="653"/>
      <c r="OLR2741" s="653"/>
      <c r="OLS2741" s="653"/>
      <c r="OLT2741" s="653"/>
      <c r="OLU2741" s="653"/>
      <c r="OLV2741" s="653"/>
      <c r="OLW2741" s="653"/>
      <c r="OLX2741" s="653"/>
      <c r="OLY2741" s="653"/>
      <c r="OLZ2741" s="653"/>
      <c r="OMA2741" s="653"/>
      <c r="OMB2741" s="653"/>
      <c r="OMC2741" s="653"/>
      <c r="OMD2741" s="653"/>
      <c r="OME2741" s="653"/>
      <c r="OMF2741" s="653"/>
      <c r="OMG2741" s="653"/>
      <c r="OMH2741" s="653"/>
      <c r="OMI2741" s="653"/>
      <c r="OMJ2741" s="653"/>
      <c r="OMK2741" s="653"/>
      <c r="OML2741" s="653"/>
      <c r="OMM2741" s="653"/>
      <c r="OMN2741" s="653"/>
      <c r="OMO2741" s="653"/>
      <c r="OMP2741" s="653"/>
      <c r="OMQ2741" s="653"/>
      <c r="OMR2741" s="653"/>
      <c r="OMS2741" s="653"/>
      <c r="OMT2741" s="653"/>
      <c r="OMU2741" s="653"/>
      <c r="OMV2741" s="653"/>
      <c r="OMW2741" s="653"/>
      <c r="OMX2741" s="653"/>
      <c r="OMY2741" s="653"/>
      <c r="OMZ2741" s="653"/>
      <c r="ONA2741" s="653"/>
      <c r="ONB2741" s="653"/>
      <c r="ONC2741" s="653"/>
      <c r="OND2741" s="653"/>
      <c r="ONE2741" s="653"/>
      <c r="ONF2741" s="653"/>
      <c r="ONG2741" s="653"/>
      <c r="ONH2741" s="653"/>
      <c r="ONI2741" s="653"/>
      <c r="ONJ2741" s="653"/>
      <c r="ONK2741" s="653"/>
      <c r="ONL2741" s="653"/>
      <c r="ONM2741" s="653"/>
      <c r="ONN2741" s="653"/>
      <c r="ONO2741" s="653"/>
      <c r="ONP2741" s="653"/>
      <c r="ONQ2741" s="653"/>
      <c r="ONR2741" s="653"/>
      <c r="ONS2741" s="653"/>
      <c r="ONT2741" s="653"/>
      <c r="ONU2741" s="653"/>
      <c r="ONV2741" s="653"/>
      <c r="ONW2741" s="653"/>
      <c r="ONX2741" s="653"/>
      <c r="ONY2741" s="653"/>
      <c r="ONZ2741" s="653"/>
      <c r="OOA2741" s="653"/>
      <c r="OOB2741" s="653"/>
      <c r="OOC2741" s="653"/>
      <c r="OOD2741" s="653"/>
      <c r="OOE2741" s="653"/>
      <c r="OOF2741" s="653"/>
      <c r="OOG2741" s="653"/>
      <c r="OOH2741" s="653"/>
      <c r="OOI2741" s="653"/>
      <c r="OOJ2741" s="653"/>
      <c r="OOK2741" s="653"/>
      <c r="OOL2741" s="653"/>
      <c r="OOM2741" s="653"/>
      <c r="OON2741" s="653"/>
      <c r="OOO2741" s="653"/>
      <c r="OOP2741" s="653"/>
      <c r="OOQ2741" s="653"/>
      <c r="OOR2741" s="653"/>
      <c r="OOS2741" s="653"/>
      <c r="OOT2741" s="653"/>
      <c r="OOU2741" s="653"/>
      <c r="OOV2741" s="653"/>
      <c r="OOW2741" s="653"/>
      <c r="OOX2741" s="653"/>
      <c r="OOY2741" s="653"/>
      <c r="OOZ2741" s="653"/>
      <c r="OPA2741" s="653"/>
      <c r="OPB2741" s="653"/>
      <c r="OPC2741" s="653"/>
      <c r="OPD2741" s="653"/>
      <c r="OPE2741" s="653"/>
      <c r="OPF2741" s="653"/>
      <c r="OPG2741" s="653"/>
      <c r="OPH2741" s="653"/>
      <c r="OPI2741" s="653"/>
      <c r="OPJ2741" s="653"/>
      <c r="OPK2741" s="653"/>
      <c r="OPL2741" s="653"/>
      <c r="OPM2741" s="653"/>
      <c r="OPN2741" s="653"/>
      <c r="OPO2741" s="653"/>
      <c r="OPP2741" s="653"/>
      <c r="OPQ2741" s="653"/>
      <c r="OPR2741" s="653"/>
      <c r="OPS2741" s="653"/>
      <c r="OPT2741" s="653"/>
      <c r="OPU2741" s="653"/>
      <c r="OPV2741" s="653"/>
      <c r="OPW2741" s="653"/>
      <c r="OPX2741" s="653"/>
      <c r="OPY2741" s="653"/>
      <c r="OPZ2741" s="653"/>
      <c r="OQA2741" s="653"/>
      <c r="OQB2741" s="653"/>
      <c r="OQC2741" s="653"/>
      <c r="OQD2741" s="653"/>
      <c r="OQE2741" s="653"/>
      <c r="OQF2741" s="653"/>
      <c r="OQG2741" s="653"/>
      <c r="OQH2741" s="653"/>
      <c r="OQI2741" s="653"/>
      <c r="OQJ2741" s="653"/>
      <c r="OQK2741" s="653"/>
      <c r="OQL2741" s="653"/>
      <c r="OQM2741" s="653"/>
      <c r="OQN2741" s="653"/>
      <c r="OQO2741" s="653"/>
      <c r="OQP2741" s="653"/>
      <c r="OQQ2741" s="653"/>
      <c r="OQR2741" s="653"/>
      <c r="OQS2741" s="653"/>
      <c r="OQT2741" s="653"/>
      <c r="OQU2741" s="653"/>
      <c r="OQV2741" s="653"/>
      <c r="OQW2741" s="653"/>
      <c r="OQX2741" s="653"/>
      <c r="OQY2741" s="653"/>
      <c r="OQZ2741" s="653"/>
      <c r="ORA2741" s="653"/>
      <c r="ORB2741" s="653"/>
      <c r="ORC2741" s="653"/>
      <c r="ORD2741" s="653"/>
      <c r="ORE2741" s="653"/>
      <c r="ORF2741" s="653"/>
      <c r="ORG2741" s="653"/>
      <c r="ORH2741" s="653"/>
      <c r="ORI2741" s="653"/>
      <c r="ORJ2741" s="653"/>
      <c r="ORK2741" s="653"/>
      <c r="ORL2741" s="653"/>
      <c r="ORM2741" s="653"/>
      <c r="ORN2741" s="653"/>
      <c r="ORO2741" s="653"/>
      <c r="ORP2741" s="653"/>
      <c r="ORQ2741" s="653"/>
      <c r="ORR2741" s="653"/>
      <c r="ORS2741" s="653"/>
      <c r="ORT2741" s="653"/>
      <c r="ORU2741" s="653"/>
      <c r="ORV2741" s="653"/>
      <c r="ORW2741" s="653"/>
      <c r="ORX2741" s="653"/>
      <c r="ORY2741" s="653"/>
      <c r="ORZ2741" s="653"/>
      <c r="OSA2741" s="653"/>
      <c r="OSB2741" s="653"/>
      <c r="OSC2741" s="653"/>
      <c r="OSD2741" s="653"/>
      <c r="OSE2741" s="653"/>
      <c r="OSF2741" s="653"/>
      <c r="OSG2741" s="653"/>
      <c r="OSH2741" s="653"/>
      <c r="OSI2741" s="653"/>
      <c r="OSJ2741" s="653"/>
      <c r="OSK2741" s="653"/>
      <c r="OSL2741" s="653"/>
      <c r="OSM2741" s="653"/>
      <c r="OSN2741" s="653"/>
      <c r="OSO2741" s="653"/>
      <c r="OSP2741" s="653"/>
      <c r="OSQ2741" s="653"/>
      <c r="OSR2741" s="653"/>
      <c r="OSS2741" s="653"/>
      <c r="OST2741" s="653"/>
      <c r="OSU2741" s="653"/>
      <c r="OSV2741" s="653"/>
      <c r="OSW2741" s="653"/>
      <c r="OSX2741" s="653"/>
      <c r="OSY2741" s="653"/>
      <c r="OSZ2741" s="653"/>
      <c r="OTA2741" s="653"/>
      <c r="OTB2741" s="653"/>
      <c r="OTC2741" s="653"/>
      <c r="OTD2741" s="653"/>
      <c r="OTE2741" s="653"/>
      <c r="OTF2741" s="653"/>
      <c r="OTG2741" s="653"/>
      <c r="OTH2741" s="653"/>
      <c r="OTI2741" s="653"/>
      <c r="OTJ2741" s="653"/>
      <c r="OTK2741" s="653"/>
      <c r="OTL2741" s="653"/>
      <c r="OTM2741" s="653"/>
      <c r="OTN2741" s="653"/>
      <c r="OTO2741" s="653"/>
      <c r="OTP2741" s="653"/>
      <c r="OTQ2741" s="653"/>
      <c r="OTR2741" s="653"/>
      <c r="OTS2741" s="653"/>
      <c r="OTT2741" s="653"/>
      <c r="OTU2741" s="653"/>
      <c r="OTV2741" s="653"/>
      <c r="OTW2741" s="653"/>
      <c r="OTX2741" s="653"/>
      <c r="OTY2741" s="653"/>
      <c r="OTZ2741" s="653"/>
      <c r="OUA2741" s="653"/>
      <c r="OUB2741" s="653"/>
      <c r="OUC2741" s="653"/>
      <c r="OUD2741" s="653"/>
      <c r="OUE2741" s="653"/>
      <c r="OUF2741" s="653"/>
      <c r="OUG2741" s="653"/>
      <c r="OUH2741" s="653"/>
      <c r="OUI2741" s="653"/>
      <c r="OUJ2741" s="653"/>
      <c r="OUK2741" s="653"/>
      <c r="OUL2741" s="653"/>
      <c r="OUM2741" s="653"/>
      <c r="OUN2741" s="653"/>
      <c r="OUO2741" s="653"/>
      <c r="OUP2741" s="653"/>
      <c r="OUQ2741" s="653"/>
      <c r="OUR2741" s="653"/>
      <c r="OUS2741" s="653"/>
      <c r="OUT2741" s="653"/>
      <c r="OUU2741" s="653"/>
      <c r="OUV2741" s="653"/>
      <c r="OUW2741" s="653"/>
      <c r="OUX2741" s="653"/>
      <c r="OUY2741" s="653"/>
      <c r="OUZ2741" s="653"/>
      <c r="OVA2741" s="653"/>
      <c r="OVB2741" s="653"/>
      <c r="OVC2741" s="653"/>
      <c r="OVD2741" s="653"/>
      <c r="OVE2741" s="653"/>
      <c r="OVF2741" s="653"/>
      <c r="OVG2741" s="653"/>
      <c r="OVH2741" s="653"/>
      <c r="OVI2741" s="653"/>
      <c r="OVJ2741" s="653"/>
      <c r="OVK2741" s="653"/>
      <c r="OVL2741" s="653"/>
      <c r="OVM2741" s="653"/>
      <c r="OVN2741" s="653"/>
      <c r="OVO2741" s="653"/>
      <c r="OVP2741" s="653"/>
      <c r="OVQ2741" s="653"/>
      <c r="OVR2741" s="653"/>
      <c r="OVS2741" s="653"/>
      <c r="OVT2741" s="653"/>
      <c r="OVU2741" s="653"/>
      <c r="OVV2741" s="653"/>
      <c r="OVW2741" s="653"/>
      <c r="OVX2741" s="653"/>
      <c r="OVY2741" s="653"/>
      <c r="OVZ2741" s="653"/>
      <c r="OWA2741" s="653"/>
      <c r="OWB2741" s="653"/>
      <c r="OWC2741" s="653"/>
      <c r="OWD2741" s="653"/>
      <c r="OWE2741" s="653"/>
      <c r="OWF2741" s="653"/>
      <c r="OWG2741" s="653"/>
      <c r="OWH2741" s="653"/>
      <c r="OWI2741" s="653"/>
      <c r="OWJ2741" s="653"/>
      <c r="OWK2741" s="653"/>
      <c r="OWL2741" s="653"/>
      <c r="OWM2741" s="653"/>
      <c r="OWN2741" s="653"/>
      <c r="OWO2741" s="653"/>
      <c r="OWP2741" s="653"/>
      <c r="OWQ2741" s="653"/>
      <c r="OWR2741" s="653"/>
      <c r="OWS2741" s="653"/>
      <c r="OWT2741" s="653"/>
      <c r="OWU2741" s="653"/>
      <c r="OWV2741" s="653"/>
      <c r="OWW2741" s="653"/>
      <c r="OWX2741" s="653"/>
      <c r="OWY2741" s="653"/>
      <c r="OWZ2741" s="653"/>
      <c r="OXA2741" s="653"/>
      <c r="OXB2741" s="653"/>
      <c r="OXC2741" s="653"/>
      <c r="OXD2741" s="653"/>
      <c r="OXE2741" s="653"/>
      <c r="OXF2741" s="653"/>
      <c r="OXG2741" s="653"/>
      <c r="OXH2741" s="653"/>
      <c r="OXI2741" s="653"/>
      <c r="OXJ2741" s="653"/>
      <c r="OXK2741" s="653"/>
      <c r="OXL2741" s="653"/>
      <c r="OXM2741" s="653"/>
      <c r="OXN2741" s="653"/>
      <c r="OXO2741" s="653"/>
      <c r="OXP2741" s="653"/>
      <c r="OXQ2741" s="653"/>
      <c r="OXR2741" s="653"/>
      <c r="OXS2741" s="653"/>
      <c r="OXT2741" s="653"/>
      <c r="OXU2741" s="653"/>
      <c r="OXV2741" s="653"/>
      <c r="OXW2741" s="653"/>
      <c r="OXX2741" s="653"/>
      <c r="OXY2741" s="653"/>
      <c r="OXZ2741" s="653"/>
      <c r="OYA2741" s="653"/>
      <c r="OYB2741" s="653"/>
      <c r="OYC2741" s="653"/>
      <c r="OYD2741" s="653"/>
      <c r="OYE2741" s="653"/>
      <c r="OYF2741" s="653"/>
      <c r="OYG2741" s="653"/>
      <c r="OYH2741" s="653"/>
      <c r="OYI2741" s="653"/>
      <c r="OYJ2741" s="653"/>
      <c r="OYK2741" s="653"/>
      <c r="OYL2741" s="653"/>
      <c r="OYM2741" s="653"/>
      <c r="OYN2741" s="653"/>
      <c r="OYO2741" s="653"/>
      <c r="OYP2741" s="653"/>
      <c r="OYQ2741" s="653"/>
      <c r="OYR2741" s="653"/>
      <c r="OYS2741" s="653"/>
      <c r="OYT2741" s="653"/>
      <c r="OYU2741" s="653"/>
      <c r="OYV2741" s="653"/>
      <c r="OYW2741" s="653"/>
      <c r="OYX2741" s="653"/>
      <c r="OYY2741" s="653"/>
      <c r="OYZ2741" s="653"/>
      <c r="OZA2741" s="653"/>
      <c r="OZB2741" s="653"/>
      <c r="OZC2741" s="653"/>
      <c r="OZD2741" s="653"/>
      <c r="OZE2741" s="653"/>
      <c r="OZF2741" s="653"/>
      <c r="OZG2741" s="653"/>
      <c r="OZH2741" s="653"/>
      <c r="OZI2741" s="653"/>
      <c r="OZJ2741" s="653"/>
      <c r="OZK2741" s="653"/>
      <c r="OZL2741" s="653"/>
      <c r="OZM2741" s="653"/>
      <c r="OZN2741" s="653"/>
      <c r="OZO2741" s="653"/>
      <c r="OZP2741" s="653"/>
      <c r="OZQ2741" s="653"/>
      <c r="OZR2741" s="653"/>
      <c r="OZS2741" s="653"/>
      <c r="OZT2741" s="653"/>
      <c r="OZU2741" s="653"/>
      <c r="OZV2741" s="653"/>
      <c r="OZW2741" s="653"/>
      <c r="OZX2741" s="653"/>
      <c r="OZY2741" s="653"/>
      <c r="OZZ2741" s="653"/>
      <c r="PAA2741" s="653"/>
      <c r="PAB2741" s="653"/>
      <c r="PAC2741" s="653"/>
      <c r="PAD2741" s="653"/>
      <c r="PAE2741" s="653"/>
      <c r="PAF2741" s="653"/>
      <c r="PAG2741" s="653"/>
      <c r="PAH2741" s="653"/>
      <c r="PAI2741" s="653"/>
      <c r="PAJ2741" s="653"/>
      <c r="PAK2741" s="653"/>
      <c r="PAL2741" s="653"/>
      <c r="PAM2741" s="653"/>
      <c r="PAN2741" s="653"/>
      <c r="PAO2741" s="653"/>
      <c r="PAP2741" s="653"/>
      <c r="PAQ2741" s="653"/>
      <c r="PAR2741" s="653"/>
      <c r="PAS2741" s="653"/>
      <c r="PAT2741" s="653"/>
      <c r="PAU2741" s="653"/>
      <c r="PAV2741" s="653"/>
      <c r="PAW2741" s="653"/>
      <c r="PAX2741" s="653"/>
      <c r="PAY2741" s="653"/>
      <c r="PAZ2741" s="653"/>
      <c r="PBA2741" s="653"/>
      <c r="PBB2741" s="653"/>
      <c r="PBC2741" s="653"/>
      <c r="PBD2741" s="653"/>
      <c r="PBE2741" s="653"/>
      <c r="PBF2741" s="653"/>
      <c r="PBG2741" s="653"/>
      <c r="PBH2741" s="653"/>
      <c r="PBI2741" s="653"/>
      <c r="PBJ2741" s="653"/>
      <c r="PBK2741" s="653"/>
      <c r="PBL2741" s="653"/>
      <c r="PBM2741" s="653"/>
      <c r="PBN2741" s="653"/>
      <c r="PBO2741" s="653"/>
      <c r="PBP2741" s="653"/>
      <c r="PBQ2741" s="653"/>
      <c r="PBR2741" s="653"/>
      <c r="PBS2741" s="653"/>
      <c r="PBT2741" s="653"/>
      <c r="PBU2741" s="653"/>
      <c r="PBV2741" s="653"/>
      <c r="PBW2741" s="653"/>
      <c r="PBX2741" s="653"/>
      <c r="PBY2741" s="653"/>
      <c r="PBZ2741" s="653"/>
      <c r="PCA2741" s="653"/>
      <c r="PCB2741" s="653"/>
      <c r="PCC2741" s="653"/>
      <c r="PCD2741" s="653"/>
      <c r="PCE2741" s="653"/>
      <c r="PCF2741" s="653"/>
      <c r="PCG2741" s="653"/>
      <c r="PCH2741" s="653"/>
      <c r="PCI2741" s="653"/>
      <c r="PCJ2741" s="653"/>
      <c r="PCK2741" s="653"/>
      <c r="PCL2741" s="653"/>
      <c r="PCM2741" s="653"/>
      <c r="PCN2741" s="653"/>
      <c r="PCO2741" s="653"/>
      <c r="PCP2741" s="653"/>
      <c r="PCQ2741" s="653"/>
      <c r="PCR2741" s="653"/>
      <c r="PCS2741" s="653"/>
      <c r="PCT2741" s="653"/>
      <c r="PCU2741" s="653"/>
      <c r="PCV2741" s="653"/>
      <c r="PCW2741" s="653"/>
      <c r="PCX2741" s="653"/>
      <c r="PCY2741" s="653"/>
      <c r="PCZ2741" s="653"/>
      <c r="PDA2741" s="653"/>
      <c r="PDB2741" s="653"/>
      <c r="PDC2741" s="653"/>
      <c r="PDD2741" s="653"/>
      <c r="PDE2741" s="653"/>
      <c r="PDF2741" s="653"/>
      <c r="PDG2741" s="653"/>
      <c r="PDH2741" s="653"/>
      <c r="PDI2741" s="653"/>
      <c r="PDJ2741" s="653"/>
      <c r="PDK2741" s="653"/>
      <c r="PDL2741" s="653"/>
      <c r="PDM2741" s="653"/>
      <c r="PDN2741" s="653"/>
      <c r="PDO2741" s="653"/>
      <c r="PDP2741" s="653"/>
      <c r="PDQ2741" s="653"/>
      <c r="PDR2741" s="653"/>
      <c r="PDS2741" s="653"/>
      <c r="PDT2741" s="653"/>
      <c r="PDU2741" s="653"/>
      <c r="PDV2741" s="653"/>
      <c r="PDW2741" s="653"/>
      <c r="PDX2741" s="653"/>
      <c r="PDY2741" s="653"/>
      <c r="PDZ2741" s="653"/>
      <c r="PEA2741" s="653"/>
      <c r="PEB2741" s="653"/>
      <c r="PEC2741" s="653"/>
      <c r="PED2741" s="653"/>
      <c r="PEE2741" s="653"/>
      <c r="PEF2741" s="653"/>
      <c r="PEG2741" s="653"/>
      <c r="PEH2741" s="653"/>
      <c r="PEI2741" s="653"/>
      <c r="PEJ2741" s="653"/>
      <c r="PEK2741" s="653"/>
      <c r="PEL2741" s="653"/>
      <c r="PEM2741" s="653"/>
      <c r="PEN2741" s="653"/>
      <c r="PEO2741" s="653"/>
      <c r="PEP2741" s="653"/>
      <c r="PEQ2741" s="653"/>
      <c r="PER2741" s="653"/>
      <c r="PES2741" s="653"/>
      <c r="PET2741" s="653"/>
      <c r="PEU2741" s="653"/>
      <c r="PEV2741" s="653"/>
      <c r="PEW2741" s="653"/>
      <c r="PEX2741" s="653"/>
      <c r="PEY2741" s="653"/>
      <c r="PEZ2741" s="653"/>
      <c r="PFA2741" s="653"/>
      <c r="PFB2741" s="653"/>
      <c r="PFC2741" s="653"/>
      <c r="PFD2741" s="653"/>
      <c r="PFE2741" s="653"/>
      <c r="PFF2741" s="653"/>
      <c r="PFG2741" s="653"/>
      <c r="PFH2741" s="653"/>
      <c r="PFI2741" s="653"/>
      <c r="PFJ2741" s="653"/>
      <c r="PFK2741" s="653"/>
      <c r="PFL2741" s="653"/>
      <c r="PFM2741" s="653"/>
      <c r="PFN2741" s="653"/>
      <c r="PFO2741" s="653"/>
      <c r="PFP2741" s="653"/>
      <c r="PFQ2741" s="653"/>
      <c r="PFR2741" s="653"/>
      <c r="PFS2741" s="653"/>
      <c r="PFT2741" s="653"/>
      <c r="PFU2741" s="653"/>
      <c r="PFV2741" s="653"/>
      <c r="PFW2741" s="653"/>
      <c r="PFX2741" s="653"/>
      <c r="PFY2741" s="653"/>
      <c r="PFZ2741" s="653"/>
      <c r="PGA2741" s="653"/>
      <c r="PGB2741" s="653"/>
      <c r="PGC2741" s="653"/>
      <c r="PGD2741" s="653"/>
      <c r="PGE2741" s="653"/>
      <c r="PGF2741" s="653"/>
      <c r="PGG2741" s="653"/>
      <c r="PGH2741" s="653"/>
      <c r="PGI2741" s="653"/>
      <c r="PGJ2741" s="653"/>
      <c r="PGK2741" s="653"/>
      <c r="PGL2741" s="653"/>
      <c r="PGM2741" s="653"/>
      <c r="PGN2741" s="653"/>
      <c r="PGO2741" s="653"/>
      <c r="PGP2741" s="653"/>
      <c r="PGQ2741" s="653"/>
      <c r="PGR2741" s="653"/>
      <c r="PGS2741" s="653"/>
      <c r="PGT2741" s="653"/>
      <c r="PGU2741" s="653"/>
      <c r="PGV2741" s="653"/>
      <c r="PGW2741" s="653"/>
      <c r="PGX2741" s="653"/>
      <c r="PGY2741" s="653"/>
      <c r="PGZ2741" s="653"/>
      <c r="PHA2741" s="653"/>
      <c r="PHB2741" s="653"/>
      <c r="PHC2741" s="653"/>
      <c r="PHD2741" s="653"/>
      <c r="PHE2741" s="653"/>
      <c r="PHF2741" s="653"/>
      <c r="PHG2741" s="653"/>
      <c r="PHH2741" s="653"/>
      <c r="PHI2741" s="653"/>
      <c r="PHJ2741" s="653"/>
      <c r="PHK2741" s="653"/>
      <c r="PHL2741" s="653"/>
      <c r="PHM2741" s="653"/>
      <c r="PHN2741" s="653"/>
      <c r="PHO2741" s="653"/>
      <c r="PHP2741" s="653"/>
      <c r="PHQ2741" s="653"/>
      <c r="PHR2741" s="653"/>
      <c r="PHS2741" s="653"/>
      <c r="PHT2741" s="653"/>
      <c r="PHU2741" s="653"/>
      <c r="PHV2741" s="653"/>
      <c r="PHW2741" s="653"/>
      <c r="PHX2741" s="653"/>
      <c r="PHY2741" s="653"/>
      <c r="PHZ2741" s="653"/>
      <c r="PIA2741" s="653"/>
      <c r="PIB2741" s="653"/>
      <c r="PIC2741" s="653"/>
      <c r="PID2741" s="653"/>
      <c r="PIE2741" s="653"/>
      <c r="PIF2741" s="653"/>
      <c r="PIG2741" s="653"/>
      <c r="PIH2741" s="653"/>
      <c r="PII2741" s="653"/>
      <c r="PIJ2741" s="653"/>
      <c r="PIK2741" s="653"/>
      <c r="PIL2741" s="653"/>
      <c r="PIM2741" s="653"/>
      <c r="PIN2741" s="653"/>
      <c r="PIO2741" s="653"/>
      <c r="PIP2741" s="653"/>
      <c r="PIQ2741" s="653"/>
      <c r="PIR2741" s="653"/>
      <c r="PIS2741" s="653"/>
      <c r="PIT2741" s="653"/>
      <c r="PIU2741" s="653"/>
      <c r="PIV2741" s="653"/>
      <c r="PIW2741" s="653"/>
      <c r="PIX2741" s="653"/>
      <c r="PIY2741" s="653"/>
      <c r="PIZ2741" s="653"/>
      <c r="PJA2741" s="653"/>
      <c r="PJB2741" s="653"/>
      <c r="PJC2741" s="653"/>
      <c r="PJD2741" s="653"/>
      <c r="PJE2741" s="653"/>
      <c r="PJF2741" s="653"/>
      <c r="PJG2741" s="653"/>
      <c r="PJH2741" s="653"/>
      <c r="PJI2741" s="653"/>
      <c r="PJJ2741" s="653"/>
      <c r="PJK2741" s="653"/>
      <c r="PJL2741" s="653"/>
      <c r="PJM2741" s="653"/>
      <c r="PJN2741" s="653"/>
      <c r="PJO2741" s="653"/>
      <c r="PJP2741" s="653"/>
      <c r="PJQ2741" s="653"/>
      <c r="PJR2741" s="653"/>
      <c r="PJS2741" s="653"/>
      <c r="PJT2741" s="653"/>
      <c r="PJU2741" s="653"/>
      <c r="PJV2741" s="653"/>
      <c r="PJW2741" s="653"/>
      <c r="PJX2741" s="653"/>
      <c r="PJY2741" s="653"/>
      <c r="PJZ2741" s="653"/>
      <c r="PKA2741" s="653"/>
      <c r="PKB2741" s="653"/>
      <c r="PKC2741" s="653"/>
      <c r="PKD2741" s="653"/>
      <c r="PKE2741" s="653"/>
      <c r="PKF2741" s="653"/>
      <c r="PKG2741" s="653"/>
      <c r="PKH2741" s="653"/>
      <c r="PKI2741" s="653"/>
      <c r="PKJ2741" s="653"/>
      <c r="PKK2741" s="653"/>
      <c r="PKL2741" s="653"/>
      <c r="PKM2741" s="653"/>
      <c r="PKN2741" s="653"/>
      <c r="PKO2741" s="653"/>
      <c r="PKP2741" s="653"/>
      <c r="PKQ2741" s="653"/>
      <c r="PKR2741" s="653"/>
      <c r="PKS2741" s="653"/>
      <c r="PKT2741" s="653"/>
      <c r="PKU2741" s="653"/>
      <c r="PKV2741" s="653"/>
      <c r="PKW2741" s="653"/>
      <c r="PKX2741" s="653"/>
      <c r="PKY2741" s="653"/>
      <c r="PKZ2741" s="653"/>
      <c r="PLA2741" s="653"/>
      <c r="PLB2741" s="653"/>
      <c r="PLC2741" s="653"/>
      <c r="PLD2741" s="653"/>
      <c r="PLE2741" s="653"/>
      <c r="PLF2741" s="653"/>
      <c r="PLG2741" s="653"/>
      <c r="PLH2741" s="653"/>
      <c r="PLI2741" s="653"/>
      <c r="PLJ2741" s="653"/>
      <c r="PLK2741" s="653"/>
      <c r="PLL2741" s="653"/>
      <c r="PLM2741" s="653"/>
      <c r="PLN2741" s="653"/>
      <c r="PLO2741" s="653"/>
      <c r="PLP2741" s="653"/>
      <c r="PLQ2741" s="653"/>
      <c r="PLR2741" s="653"/>
      <c r="PLS2741" s="653"/>
      <c r="PLT2741" s="653"/>
      <c r="PLU2741" s="653"/>
      <c r="PLV2741" s="653"/>
      <c r="PLW2741" s="653"/>
      <c r="PLX2741" s="653"/>
      <c r="PLY2741" s="653"/>
      <c r="PLZ2741" s="653"/>
      <c r="PMA2741" s="653"/>
      <c r="PMB2741" s="653"/>
      <c r="PMC2741" s="653"/>
      <c r="PMD2741" s="653"/>
      <c r="PME2741" s="653"/>
      <c r="PMF2741" s="653"/>
      <c r="PMG2741" s="653"/>
      <c r="PMH2741" s="653"/>
      <c r="PMI2741" s="653"/>
      <c r="PMJ2741" s="653"/>
      <c r="PMK2741" s="653"/>
      <c r="PML2741" s="653"/>
      <c r="PMM2741" s="653"/>
      <c r="PMN2741" s="653"/>
      <c r="PMO2741" s="653"/>
      <c r="PMP2741" s="653"/>
      <c r="PMQ2741" s="653"/>
      <c r="PMR2741" s="653"/>
      <c r="PMS2741" s="653"/>
      <c r="PMT2741" s="653"/>
      <c r="PMU2741" s="653"/>
      <c r="PMV2741" s="653"/>
      <c r="PMW2741" s="653"/>
      <c r="PMX2741" s="653"/>
      <c r="PMY2741" s="653"/>
      <c r="PMZ2741" s="653"/>
      <c r="PNA2741" s="653"/>
      <c r="PNB2741" s="653"/>
      <c r="PNC2741" s="653"/>
      <c r="PND2741" s="653"/>
      <c r="PNE2741" s="653"/>
      <c r="PNF2741" s="653"/>
      <c r="PNG2741" s="653"/>
      <c r="PNH2741" s="653"/>
      <c r="PNI2741" s="653"/>
      <c r="PNJ2741" s="653"/>
      <c r="PNK2741" s="653"/>
      <c r="PNL2741" s="653"/>
      <c r="PNM2741" s="653"/>
      <c r="PNN2741" s="653"/>
      <c r="PNO2741" s="653"/>
      <c r="PNP2741" s="653"/>
      <c r="PNQ2741" s="653"/>
      <c r="PNR2741" s="653"/>
      <c r="PNS2741" s="653"/>
      <c r="PNT2741" s="653"/>
      <c r="PNU2741" s="653"/>
      <c r="PNV2741" s="653"/>
      <c r="PNW2741" s="653"/>
      <c r="PNX2741" s="653"/>
      <c r="PNY2741" s="653"/>
      <c r="PNZ2741" s="653"/>
      <c r="POA2741" s="653"/>
      <c r="POB2741" s="653"/>
      <c r="POC2741" s="653"/>
      <c r="POD2741" s="653"/>
      <c r="POE2741" s="653"/>
      <c r="POF2741" s="653"/>
      <c r="POG2741" s="653"/>
      <c r="POH2741" s="653"/>
      <c r="POI2741" s="653"/>
      <c r="POJ2741" s="653"/>
      <c r="POK2741" s="653"/>
      <c r="POL2741" s="653"/>
      <c r="POM2741" s="653"/>
      <c r="PON2741" s="653"/>
      <c r="POO2741" s="653"/>
      <c r="POP2741" s="653"/>
      <c r="POQ2741" s="653"/>
      <c r="POR2741" s="653"/>
      <c r="POS2741" s="653"/>
      <c r="POT2741" s="653"/>
      <c r="POU2741" s="653"/>
      <c r="POV2741" s="653"/>
      <c r="POW2741" s="653"/>
      <c r="POX2741" s="653"/>
      <c r="POY2741" s="653"/>
      <c r="POZ2741" s="653"/>
      <c r="PPA2741" s="653"/>
      <c r="PPB2741" s="653"/>
      <c r="PPC2741" s="653"/>
      <c r="PPD2741" s="653"/>
      <c r="PPE2741" s="653"/>
      <c r="PPF2741" s="653"/>
      <c r="PPG2741" s="653"/>
      <c r="PPH2741" s="653"/>
      <c r="PPI2741" s="653"/>
      <c r="PPJ2741" s="653"/>
      <c r="PPK2741" s="653"/>
      <c r="PPL2741" s="653"/>
      <c r="PPM2741" s="653"/>
      <c r="PPN2741" s="653"/>
      <c r="PPO2741" s="653"/>
      <c r="PPP2741" s="653"/>
      <c r="PPQ2741" s="653"/>
      <c r="PPR2741" s="653"/>
      <c r="PPS2741" s="653"/>
      <c r="PPT2741" s="653"/>
      <c r="PPU2741" s="653"/>
      <c r="PPV2741" s="653"/>
      <c r="PPW2741" s="653"/>
      <c r="PPX2741" s="653"/>
      <c r="PPY2741" s="653"/>
      <c r="PPZ2741" s="653"/>
      <c r="PQA2741" s="653"/>
      <c r="PQB2741" s="653"/>
      <c r="PQC2741" s="653"/>
      <c r="PQD2741" s="653"/>
      <c r="PQE2741" s="653"/>
      <c r="PQF2741" s="653"/>
      <c r="PQG2741" s="653"/>
      <c r="PQH2741" s="653"/>
      <c r="PQI2741" s="653"/>
      <c r="PQJ2741" s="653"/>
      <c r="PQK2741" s="653"/>
      <c r="PQL2741" s="653"/>
      <c r="PQM2741" s="653"/>
      <c r="PQN2741" s="653"/>
      <c r="PQO2741" s="653"/>
      <c r="PQP2741" s="653"/>
      <c r="PQQ2741" s="653"/>
      <c r="PQR2741" s="653"/>
      <c r="PQS2741" s="653"/>
      <c r="PQT2741" s="653"/>
      <c r="PQU2741" s="653"/>
      <c r="PQV2741" s="653"/>
      <c r="PQW2741" s="653"/>
      <c r="PQX2741" s="653"/>
      <c r="PQY2741" s="653"/>
      <c r="PQZ2741" s="653"/>
      <c r="PRA2741" s="653"/>
      <c r="PRB2741" s="653"/>
      <c r="PRC2741" s="653"/>
      <c r="PRD2741" s="653"/>
      <c r="PRE2741" s="653"/>
      <c r="PRF2741" s="653"/>
      <c r="PRG2741" s="653"/>
      <c r="PRH2741" s="653"/>
      <c r="PRI2741" s="653"/>
      <c r="PRJ2741" s="653"/>
      <c r="PRK2741" s="653"/>
      <c r="PRL2741" s="653"/>
      <c r="PRM2741" s="653"/>
      <c r="PRN2741" s="653"/>
      <c r="PRO2741" s="653"/>
      <c r="PRP2741" s="653"/>
      <c r="PRQ2741" s="653"/>
      <c r="PRR2741" s="653"/>
      <c r="PRS2741" s="653"/>
      <c r="PRT2741" s="653"/>
      <c r="PRU2741" s="653"/>
      <c r="PRV2741" s="653"/>
      <c r="PRW2741" s="653"/>
      <c r="PRX2741" s="653"/>
      <c r="PRY2741" s="653"/>
      <c r="PRZ2741" s="653"/>
      <c r="PSA2741" s="653"/>
      <c r="PSB2741" s="653"/>
      <c r="PSC2741" s="653"/>
      <c r="PSD2741" s="653"/>
      <c r="PSE2741" s="653"/>
      <c r="PSF2741" s="653"/>
      <c r="PSG2741" s="653"/>
      <c r="PSH2741" s="653"/>
      <c r="PSI2741" s="653"/>
      <c r="PSJ2741" s="653"/>
      <c r="PSK2741" s="653"/>
      <c r="PSL2741" s="653"/>
      <c r="PSM2741" s="653"/>
      <c r="PSN2741" s="653"/>
      <c r="PSO2741" s="653"/>
      <c r="PSP2741" s="653"/>
      <c r="PSQ2741" s="653"/>
      <c r="PSR2741" s="653"/>
      <c r="PSS2741" s="653"/>
      <c r="PST2741" s="653"/>
      <c r="PSU2741" s="653"/>
      <c r="PSV2741" s="653"/>
      <c r="PSW2741" s="653"/>
      <c r="PSX2741" s="653"/>
      <c r="PSY2741" s="653"/>
      <c r="PSZ2741" s="653"/>
      <c r="PTA2741" s="653"/>
      <c r="PTB2741" s="653"/>
      <c r="PTC2741" s="653"/>
      <c r="PTD2741" s="653"/>
      <c r="PTE2741" s="653"/>
      <c r="PTF2741" s="653"/>
      <c r="PTG2741" s="653"/>
      <c r="PTH2741" s="653"/>
      <c r="PTI2741" s="653"/>
      <c r="PTJ2741" s="653"/>
      <c r="PTK2741" s="653"/>
      <c r="PTL2741" s="653"/>
      <c r="PTM2741" s="653"/>
      <c r="PTN2741" s="653"/>
      <c r="PTO2741" s="653"/>
      <c r="PTP2741" s="653"/>
      <c r="PTQ2741" s="653"/>
      <c r="PTR2741" s="653"/>
      <c r="PTS2741" s="653"/>
      <c r="PTT2741" s="653"/>
      <c r="PTU2741" s="653"/>
      <c r="PTV2741" s="653"/>
      <c r="PTW2741" s="653"/>
      <c r="PTX2741" s="653"/>
      <c r="PTY2741" s="653"/>
      <c r="PTZ2741" s="653"/>
      <c r="PUA2741" s="653"/>
      <c r="PUB2741" s="653"/>
      <c r="PUC2741" s="653"/>
      <c r="PUD2741" s="653"/>
      <c r="PUE2741" s="653"/>
      <c r="PUF2741" s="653"/>
      <c r="PUG2741" s="653"/>
      <c r="PUH2741" s="653"/>
      <c r="PUI2741" s="653"/>
      <c r="PUJ2741" s="653"/>
      <c r="PUK2741" s="653"/>
      <c r="PUL2741" s="653"/>
      <c r="PUM2741" s="653"/>
      <c r="PUN2741" s="653"/>
      <c r="PUO2741" s="653"/>
      <c r="PUP2741" s="653"/>
      <c r="PUQ2741" s="653"/>
      <c r="PUR2741" s="653"/>
      <c r="PUS2741" s="653"/>
      <c r="PUT2741" s="653"/>
      <c r="PUU2741" s="653"/>
      <c r="PUV2741" s="653"/>
      <c r="PUW2741" s="653"/>
      <c r="PUX2741" s="653"/>
      <c r="PUY2741" s="653"/>
      <c r="PUZ2741" s="653"/>
      <c r="PVA2741" s="653"/>
      <c r="PVB2741" s="653"/>
      <c r="PVC2741" s="653"/>
      <c r="PVD2741" s="653"/>
      <c r="PVE2741" s="653"/>
      <c r="PVF2741" s="653"/>
      <c r="PVG2741" s="653"/>
      <c r="PVH2741" s="653"/>
      <c r="PVI2741" s="653"/>
      <c r="PVJ2741" s="653"/>
      <c r="PVK2741" s="653"/>
      <c r="PVL2741" s="653"/>
      <c r="PVM2741" s="653"/>
      <c r="PVN2741" s="653"/>
      <c r="PVO2741" s="653"/>
      <c r="PVP2741" s="653"/>
      <c r="PVQ2741" s="653"/>
      <c r="PVR2741" s="653"/>
      <c r="PVS2741" s="653"/>
      <c r="PVT2741" s="653"/>
      <c r="PVU2741" s="653"/>
      <c r="PVV2741" s="653"/>
      <c r="PVW2741" s="653"/>
      <c r="PVX2741" s="653"/>
      <c r="PVY2741" s="653"/>
      <c r="PVZ2741" s="653"/>
      <c r="PWA2741" s="653"/>
      <c r="PWB2741" s="653"/>
      <c r="PWC2741" s="653"/>
      <c r="PWD2741" s="653"/>
      <c r="PWE2741" s="653"/>
      <c r="PWF2741" s="653"/>
      <c r="PWG2741" s="653"/>
      <c r="PWH2741" s="653"/>
      <c r="PWI2741" s="653"/>
      <c r="PWJ2741" s="653"/>
      <c r="PWK2741" s="653"/>
      <c r="PWL2741" s="653"/>
      <c r="PWM2741" s="653"/>
      <c r="PWN2741" s="653"/>
      <c r="PWO2741" s="653"/>
      <c r="PWP2741" s="653"/>
      <c r="PWQ2741" s="653"/>
      <c r="PWR2741" s="653"/>
      <c r="PWS2741" s="653"/>
      <c r="PWT2741" s="653"/>
      <c r="PWU2741" s="653"/>
      <c r="PWV2741" s="653"/>
      <c r="PWW2741" s="653"/>
      <c r="PWX2741" s="653"/>
      <c r="PWY2741" s="653"/>
      <c r="PWZ2741" s="653"/>
      <c r="PXA2741" s="653"/>
      <c r="PXB2741" s="653"/>
      <c r="PXC2741" s="653"/>
      <c r="PXD2741" s="653"/>
      <c r="PXE2741" s="653"/>
      <c r="PXF2741" s="653"/>
      <c r="PXG2741" s="653"/>
      <c r="PXH2741" s="653"/>
      <c r="PXI2741" s="653"/>
      <c r="PXJ2741" s="653"/>
      <c r="PXK2741" s="653"/>
      <c r="PXL2741" s="653"/>
      <c r="PXM2741" s="653"/>
      <c r="PXN2741" s="653"/>
      <c r="PXO2741" s="653"/>
      <c r="PXP2741" s="653"/>
      <c r="PXQ2741" s="653"/>
      <c r="PXR2741" s="653"/>
      <c r="PXS2741" s="653"/>
      <c r="PXT2741" s="653"/>
      <c r="PXU2741" s="653"/>
      <c r="PXV2741" s="653"/>
      <c r="PXW2741" s="653"/>
      <c r="PXX2741" s="653"/>
      <c r="PXY2741" s="653"/>
      <c r="PXZ2741" s="653"/>
      <c r="PYA2741" s="653"/>
      <c r="PYB2741" s="653"/>
      <c r="PYC2741" s="653"/>
      <c r="PYD2741" s="653"/>
      <c r="PYE2741" s="653"/>
      <c r="PYF2741" s="653"/>
      <c r="PYG2741" s="653"/>
      <c r="PYH2741" s="653"/>
      <c r="PYI2741" s="653"/>
      <c r="PYJ2741" s="653"/>
      <c r="PYK2741" s="653"/>
      <c r="PYL2741" s="653"/>
      <c r="PYM2741" s="653"/>
      <c r="PYN2741" s="653"/>
      <c r="PYO2741" s="653"/>
      <c r="PYP2741" s="653"/>
      <c r="PYQ2741" s="653"/>
      <c r="PYR2741" s="653"/>
      <c r="PYS2741" s="653"/>
      <c r="PYT2741" s="653"/>
      <c r="PYU2741" s="653"/>
      <c r="PYV2741" s="653"/>
      <c r="PYW2741" s="653"/>
      <c r="PYX2741" s="653"/>
      <c r="PYY2741" s="653"/>
      <c r="PYZ2741" s="653"/>
      <c r="PZA2741" s="653"/>
      <c r="PZB2741" s="653"/>
      <c r="PZC2741" s="653"/>
      <c r="PZD2741" s="653"/>
      <c r="PZE2741" s="653"/>
      <c r="PZF2741" s="653"/>
      <c r="PZG2741" s="653"/>
      <c r="PZH2741" s="653"/>
      <c r="PZI2741" s="653"/>
      <c r="PZJ2741" s="653"/>
      <c r="PZK2741" s="653"/>
      <c r="PZL2741" s="653"/>
      <c r="PZM2741" s="653"/>
      <c r="PZN2741" s="653"/>
      <c r="PZO2741" s="653"/>
      <c r="PZP2741" s="653"/>
      <c r="PZQ2741" s="653"/>
      <c r="PZR2741" s="653"/>
      <c r="PZS2741" s="653"/>
      <c r="PZT2741" s="653"/>
      <c r="PZU2741" s="653"/>
      <c r="PZV2741" s="653"/>
      <c r="PZW2741" s="653"/>
      <c r="PZX2741" s="653"/>
      <c r="PZY2741" s="653"/>
      <c r="PZZ2741" s="653"/>
      <c r="QAA2741" s="653"/>
      <c r="QAB2741" s="653"/>
      <c r="QAC2741" s="653"/>
      <c r="QAD2741" s="653"/>
      <c r="QAE2741" s="653"/>
      <c r="QAF2741" s="653"/>
      <c r="QAG2741" s="653"/>
      <c r="QAH2741" s="653"/>
      <c r="QAI2741" s="653"/>
      <c r="QAJ2741" s="653"/>
      <c r="QAK2741" s="653"/>
      <c r="QAL2741" s="653"/>
      <c r="QAM2741" s="653"/>
      <c r="QAN2741" s="653"/>
      <c r="QAO2741" s="653"/>
      <c r="QAP2741" s="653"/>
      <c r="QAQ2741" s="653"/>
      <c r="QAR2741" s="653"/>
      <c r="QAS2741" s="653"/>
      <c r="QAT2741" s="653"/>
      <c r="QAU2741" s="653"/>
      <c r="QAV2741" s="653"/>
      <c r="QAW2741" s="653"/>
      <c r="QAX2741" s="653"/>
      <c r="QAY2741" s="653"/>
      <c r="QAZ2741" s="653"/>
      <c r="QBA2741" s="653"/>
      <c r="QBB2741" s="653"/>
      <c r="QBC2741" s="653"/>
      <c r="QBD2741" s="653"/>
      <c r="QBE2741" s="653"/>
      <c r="QBF2741" s="653"/>
      <c r="QBG2741" s="653"/>
      <c r="QBH2741" s="653"/>
      <c r="QBI2741" s="653"/>
      <c r="QBJ2741" s="653"/>
      <c r="QBK2741" s="653"/>
      <c r="QBL2741" s="653"/>
      <c r="QBM2741" s="653"/>
      <c r="QBN2741" s="653"/>
      <c r="QBO2741" s="653"/>
      <c r="QBP2741" s="653"/>
      <c r="QBQ2741" s="653"/>
      <c r="QBR2741" s="653"/>
      <c r="QBS2741" s="653"/>
      <c r="QBT2741" s="653"/>
      <c r="QBU2741" s="653"/>
      <c r="QBV2741" s="653"/>
      <c r="QBW2741" s="653"/>
      <c r="QBX2741" s="653"/>
      <c r="QBY2741" s="653"/>
      <c r="QBZ2741" s="653"/>
      <c r="QCA2741" s="653"/>
      <c r="QCB2741" s="653"/>
      <c r="QCC2741" s="653"/>
      <c r="QCD2741" s="653"/>
      <c r="QCE2741" s="653"/>
      <c r="QCF2741" s="653"/>
      <c r="QCG2741" s="653"/>
      <c r="QCH2741" s="653"/>
      <c r="QCI2741" s="653"/>
      <c r="QCJ2741" s="653"/>
      <c r="QCK2741" s="653"/>
      <c r="QCL2741" s="653"/>
      <c r="QCM2741" s="653"/>
      <c r="QCN2741" s="653"/>
      <c r="QCO2741" s="653"/>
      <c r="QCP2741" s="653"/>
      <c r="QCQ2741" s="653"/>
      <c r="QCR2741" s="653"/>
      <c r="QCS2741" s="653"/>
      <c r="QCT2741" s="653"/>
      <c r="QCU2741" s="653"/>
      <c r="QCV2741" s="653"/>
      <c r="QCW2741" s="653"/>
      <c r="QCX2741" s="653"/>
      <c r="QCY2741" s="653"/>
      <c r="QCZ2741" s="653"/>
      <c r="QDA2741" s="653"/>
      <c r="QDB2741" s="653"/>
      <c r="QDC2741" s="653"/>
      <c r="QDD2741" s="653"/>
      <c r="QDE2741" s="653"/>
      <c r="QDF2741" s="653"/>
      <c r="QDG2741" s="653"/>
      <c r="QDH2741" s="653"/>
      <c r="QDI2741" s="653"/>
      <c r="QDJ2741" s="653"/>
      <c r="QDK2741" s="653"/>
      <c r="QDL2741" s="653"/>
      <c r="QDM2741" s="653"/>
      <c r="QDN2741" s="653"/>
      <c r="QDO2741" s="653"/>
      <c r="QDP2741" s="653"/>
      <c r="QDQ2741" s="653"/>
      <c r="QDR2741" s="653"/>
      <c r="QDS2741" s="653"/>
      <c r="QDT2741" s="653"/>
      <c r="QDU2741" s="653"/>
      <c r="QDV2741" s="653"/>
      <c r="QDW2741" s="653"/>
      <c r="QDX2741" s="653"/>
      <c r="QDY2741" s="653"/>
      <c r="QDZ2741" s="653"/>
      <c r="QEA2741" s="653"/>
      <c r="QEB2741" s="653"/>
      <c r="QEC2741" s="653"/>
      <c r="QED2741" s="653"/>
      <c r="QEE2741" s="653"/>
      <c r="QEF2741" s="653"/>
      <c r="QEG2741" s="653"/>
      <c r="QEH2741" s="653"/>
      <c r="QEI2741" s="653"/>
      <c r="QEJ2741" s="653"/>
      <c r="QEK2741" s="653"/>
      <c r="QEL2741" s="653"/>
      <c r="QEM2741" s="653"/>
      <c r="QEN2741" s="653"/>
      <c r="QEO2741" s="653"/>
      <c r="QEP2741" s="653"/>
      <c r="QEQ2741" s="653"/>
      <c r="QER2741" s="653"/>
      <c r="QES2741" s="653"/>
      <c r="QET2741" s="653"/>
      <c r="QEU2741" s="653"/>
      <c r="QEV2741" s="653"/>
      <c r="QEW2741" s="653"/>
      <c r="QEX2741" s="653"/>
      <c r="QEY2741" s="653"/>
      <c r="QEZ2741" s="653"/>
      <c r="QFA2741" s="653"/>
      <c r="QFB2741" s="653"/>
      <c r="QFC2741" s="653"/>
      <c r="QFD2741" s="653"/>
      <c r="QFE2741" s="653"/>
      <c r="QFF2741" s="653"/>
      <c r="QFG2741" s="653"/>
      <c r="QFH2741" s="653"/>
      <c r="QFI2741" s="653"/>
      <c r="QFJ2741" s="653"/>
      <c r="QFK2741" s="653"/>
      <c r="QFL2741" s="653"/>
      <c r="QFM2741" s="653"/>
      <c r="QFN2741" s="653"/>
      <c r="QFO2741" s="653"/>
      <c r="QFP2741" s="653"/>
      <c r="QFQ2741" s="653"/>
      <c r="QFR2741" s="653"/>
      <c r="QFS2741" s="653"/>
      <c r="QFT2741" s="653"/>
      <c r="QFU2741" s="653"/>
      <c r="QFV2741" s="653"/>
      <c r="QFW2741" s="653"/>
      <c r="QFX2741" s="653"/>
      <c r="QFY2741" s="653"/>
      <c r="QFZ2741" s="653"/>
      <c r="QGA2741" s="653"/>
      <c r="QGB2741" s="653"/>
      <c r="QGC2741" s="653"/>
      <c r="QGD2741" s="653"/>
      <c r="QGE2741" s="653"/>
      <c r="QGF2741" s="653"/>
      <c r="QGG2741" s="653"/>
      <c r="QGH2741" s="653"/>
      <c r="QGI2741" s="653"/>
      <c r="QGJ2741" s="653"/>
      <c r="QGK2741" s="653"/>
      <c r="QGL2741" s="653"/>
      <c r="QGM2741" s="653"/>
      <c r="QGN2741" s="653"/>
      <c r="QGO2741" s="653"/>
      <c r="QGP2741" s="653"/>
      <c r="QGQ2741" s="653"/>
      <c r="QGR2741" s="653"/>
      <c r="QGS2741" s="653"/>
      <c r="QGT2741" s="653"/>
      <c r="QGU2741" s="653"/>
      <c r="QGV2741" s="653"/>
      <c r="QGW2741" s="653"/>
      <c r="QGX2741" s="653"/>
      <c r="QGY2741" s="653"/>
      <c r="QGZ2741" s="653"/>
      <c r="QHA2741" s="653"/>
      <c r="QHB2741" s="653"/>
      <c r="QHC2741" s="653"/>
      <c r="QHD2741" s="653"/>
      <c r="QHE2741" s="653"/>
      <c r="QHF2741" s="653"/>
      <c r="QHG2741" s="653"/>
      <c r="QHH2741" s="653"/>
      <c r="QHI2741" s="653"/>
      <c r="QHJ2741" s="653"/>
      <c r="QHK2741" s="653"/>
      <c r="QHL2741" s="653"/>
      <c r="QHM2741" s="653"/>
      <c r="QHN2741" s="653"/>
      <c r="QHO2741" s="653"/>
      <c r="QHP2741" s="653"/>
      <c r="QHQ2741" s="653"/>
      <c r="QHR2741" s="653"/>
      <c r="QHS2741" s="653"/>
      <c r="QHT2741" s="653"/>
      <c r="QHU2741" s="653"/>
      <c r="QHV2741" s="653"/>
      <c r="QHW2741" s="653"/>
      <c r="QHX2741" s="653"/>
      <c r="QHY2741" s="653"/>
      <c r="QHZ2741" s="653"/>
      <c r="QIA2741" s="653"/>
      <c r="QIB2741" s="653"/>
      <c r="QIC2741" s="653"/>
      <c r="QID2741" s="653"/>
      <c r="QIE2741" s="653"/>
      <c r="QIF2741" s="653"/>
      <c r="QIG2741" s="653"/>
      <c r="QIH2741" s="653"/>
      <c r="QII2741" s="653"/>
      <c r="QIJ2741" s="653"/>
      <c r="QIK2741" s="653"/>
      <c r="QIL2741" s="653"/>
      <c r="QIM2741" s="653"/>
      <c r="QIN2741" s="653"/>
      <c r="QIO2741" s="653"/>
      <c r="QIP2741" s="653"/>
      <c r="QIQ2741" s="653"/>
      <c r="QIR2741" s="653"/>
      <c r="QIS2741" s="653"/>
      <c r="QIT2741" s="653"/>
      <c r="QIU2741" s="653"/>
      <c r="QIV2741" s="653"/>
      <c r="QIW2741" s="653"/>
      <c r="QIX2741" s="653"/>
      <c r="QIY2741" s="653"/>
      <c r="QIZ2741" s="653"/>
      <c r="QJA2741" s="653"/>
      <c r="QJB2741" s="653"/>
      <c r="QJC2741" s="653"/>
      <c r="QJD2741" s="653"/>
      <c r="QJE2741" s="653"/>
      <c r="QJF2741" s="653"/>
      <c r="QJG2741" s="653"/>
      <c r="QJH2741" s="653"/>
      <c r="QJI2741" s="653"/>
      <c r="QJJ2741" s="653"/>
      <c r="QJK2741" s="653"/>
      <c r="QJL2741" s="653"/>
      <c r="QJM2741" s="653"/>
      <c r="QJN2741" s="653"/>
      <c r="QJO2741" s="653"/>
      <c r="QJP2741" s="653"/>
      <c r="QJQ2741" s="653"/>
      <c r="QJR2741" s="653"/>
      <c r="QJS2741" s="653"/>
      <c r="QJT2741" s="653"/>
      <c r="QJU2741" s="653"/>
      <c r="QJV2741" s="653"/>
      <c r="QJW2741" s="653"/>
      <c r="QJX2741" s="653"/>
      <c r="QJY2741" s="653"/>
      <c r="QJZ2741" s="653"/>
      <c r="QKA2741" s="653"/>
      <c r="QKB2741" s="653"/>
      <c r="QKC2741" s="653"/>
      <c r="QKD2741" s="653"/>
      <c r="QKE2741" s="653"/>
      <c r="QKF2741" s="653"/>
      <c r="QKG2741" s="653"/>
      <c r="QKH2741" s="653"/>
      <c r="QKI2741" s="653"/>
      <c r="QKJ2741" s="653"/>
      <c r="QKK2741" s="653"/>
      <c r="QKL2741" s="653"/>
      <c r="QKM2741" s="653"/>
      <c r="QKN2741" s="653"/>
      <c r="QKO2741" s="653"/>
      <c r="QKP2741" s="653"/>
      <c r="QKQ2741" s="653"/>
      <c r="QKR2741" s="653"/>
      <c r="QKS2741" s="653"/>
      <c r="QKT2741" s="653"/>
      <c r="QKU2741" s="653"/>
      <c r="QKV2741" s="653"/>
      <c r="QKW2741" s="653"/>
      <c r="QKX2741" s="653"/>
      <c r="QKY2741" s="653"/>
      <c r="QKZ2741" s="653"/>
      <c r="QLA2741" s="653"/>
      <c r="QLB2741" s="653"/>
      <c r="QLC2741" s="653"/>
      <c r="QLD2741" s="653"/>
      <c r="QLE2741" s="653"/>
      <c r="QLF2741" s="653"/>
      <c r="QLG2741" s="653"/>
      <c r="QLH2741" s="653"/>
      <c r="QLI2741" s="653"/>
      <c r="QLJ2741" s="653"/>
      <c r="QLK2741" s="653"/>
      <c r="QLL2741" s="653"/>
      <c r="QLM2741" s="653"/>
      <c r="QLN2741" s="653"/>
      <c r="QLO2741" s="653"/>
      <c r="QLP2741" s="653"/>
      <c r="QLQ2741" s="653"/>
      <c r="QLR2741" s="653"/>
      <c r="QLS2741" s="653"/>
      <c r="QLT2741" s="653"/>
      <c r="QLU2741" s="653"/>
      <c r="QLV2741" s="653"/>
      <c r="QLW2741" s="653"/>
      <c r="QLX2741" s="653"/>
      <c r="QLY2741" s="653"/>
      <c r="QLZ2741" s="653"/>
      <c r="QMA2741" s="653"/>
      <c r="QMB2741" s="653"/>
      <c r="QMC2741" s="653"/>
      <c r="QMD2741" s="653"/>
      <c r="QME2741" s="653"/>
      <c r="QMF2741" s="653"/>
      <c r="QMG2741" s="653"/>
      <c r="QMH2741" s="653"/>
      <c r="QMI2741" s="653"/>
      <c r="QMJ2741" s="653"/>
      <c r="QMK2741" s="653"/>
      <c r="QML2741" s="653"/>
      <c r="QMM2741" s="653"/>
      <c r="QMN2741" s="653"/>
      <c r="QMO2741" s="653"/>
      <c r="QMP2741" s="653"/>
      <c r="QMQ2741" s="653"/>
      <c r="QMR2741" s="653"/>
      <c r="QMS2741" s="653"/>
      <c r="QMT2741" s="653"/>
      <c r="QMU2741" s="653"/>
      <c r="QMV2741" s="653"/>
      <c r="QMW2741" s="653"/>
      <c r="QMX2741" s="653"/>
      <c r="QMY2741" s="653"/>
      <c r="QMZ2741" s="653"/>
      <c r="QNA2741" s="653"/>
      <c r="QNB2741" s="653"/>
      <c r="QNC2741" s="653"/>
      <c r="QND2741" s="653"/>
      <c r="QNE2741" s="653"/>
      <c r="QNF2741" s="653"/>
      <c r="QNG2741" s="653"/>
      <c r="QNH2741" s="653"/>
      <c r="QNI2741" s="653"/>
      <c r="QNJ2741" s="653"/>
      <c r="QNK2741" s="653"/>
      <c r="QNL2741" s="653"/>
      <c r="QNM2741" s="653"/>
      <c r="QNN2741" s="653"/>
      <c r="QNO2741" s="653"/>
      <c r="QNP2741" s="653"/>
      <c r="QNQ2741" s="653"/>
      <c r="QNR2741" s="653"/>
      <c r="QNS2741" s="653"/>
      <c r="QNT2741" s="653"/>
      <c r="QNU2741" s="653"/>
      <c r="QNV2741" s="653"/>
      <c r="QNW2741" s="653"/>
      <c r="QNX2741" s="653"/>
      <c r="QNY2741" s="653"/>
      <c r="QNZ2741" s="653"/>
      <c r="QOA2741" s="653"/>
      <c r="QOB2741" s="653"/>
      <c r="QOC2741" s="653"/>
      <c r="QOD2741" s="653"/>
      <c r="QOE2741" s="653"/>
      <c r="QOF2741" s="653"/>
      <c r="QOG2741" s="653"/>
      <c r="QOH2741" s="653"/>
      <c r="QOI2741" s="653"/>
      <c r="QOJ2741" s="653"/>
      <c r="QOK2741" s="653"/>
      <c r="QOL2741" s="653"/>
      <c r="QOM2741" s="653"/>
      <c r="QON2741" s="653"/>
      <c r="QOO2741" s="653"/>
      <c r="QOP2741" s="653"/>
      <c r="QOQ2741" s="653"/>
      <c r="QOR2741" s="653"/>
      <c r="QOS2741" s="653"/>
      <c r="QOT2741" s="653"/>
      <c r="QOU2741" s="653"/>
      <c r="QOV2741" s="653"/>
      <c r="QOW2741" s="653"/>
      <c r="QOX2741" s="653"/>
      <c r="QOY2741" s="653"/>
      <c r="QOZ2741" s="653"/>
      <c r="QPA2741" s="653"/>
      <c r="QPB2741" s="653"/>
      <c r="QPC2741" s="653"/>
      <c r="QPD2741" s="653"/>
      <c r="QPE2741" s="653"/>
      <c r="QPF2741" s="653"/>
      <c r="QPG2741" s="653"/>
      <c r="QPH2741" s="653"/>
      <c r="QPI2741" s="653"/>
      <c r="QPJ2741" s="653"/>
      <c r="QPK2741" s="653"/>
      <c r="QPL2741" s="653"/>
      <c r="QPM2741" s="653"/>
      <c r="QPN2741" s="653"/>
      <c r="QPO2741" s="653"/>
      <c r="QPP2741" s="653"/>
      <c r="QPQ2741" s="653"/>
      <c r="QPR2741" s="653"/>
      <c r="QPS2741" s="653"/>
      <c r="QPT2741" s="653"/>
      <c r="QPU2741" s="653"/>
      <c r="QPV2741" s="653"/>
      <c r="QPW2741" s="653"/>
      <c r="QPX2741" s="653"/>
      <c r="QPY2741" s="653"/>
      <c r="QPZ2741" s="653"/>
      <c r="QQA2741" s="653"/>
      <c r="QQB2741" s="653"/>
      <c r="QQC2741" s="653"/>
      <c r="QQD2741" s="653"/>
      <c r="QQE2741" s="653"/>
      <c r="QQF2741" s="653"/>
      <c r="QQG2741" s="653"/>
      <c r="QQH2741" s="653"/>
      <c r="QQI2741" s="653"/>
      <c r="QQJ2741" s="653"/>
      <c r="QQK2741" s="653"/>
      <c r="QQL2741" s="653"/>
      <c r="QQM2741" s="653"/>
      <c r="QQN2741" s="653"/>
      <c r="QQO2741" s="653"/>
      <c r="QQP2741" s="653"/>
      <c r="QQQ2741" s="653"/>
      <c r="QQR2741" s="653"/>
      <c r="QQS2741" s="653"/>
      <c r="QQT2741" s="653"/>
      <c r="QQU2741" s="653"/>
      <c r="QQV2741" s="653"/>
      <c r="QQW2741" s="653"/>
      <c r="QQX2741" s="653"/>
      <c r="QQY2741" s="653"/>
      <c r="QQZ2741" s="653"/>
      <c r="QRA2741" s="653"/>
      <c r="QRB2741" s="653"/>
      <c r="QRC2741" s="653"/>
      <c r="QRD2741" s="653"/>
      <c r="QRE2741" s="653"/>
      <c r="QRF2741" s="653"/>
      <c r="QRG2741" s="653"/>
      <c r="QRH2741" s="653"/>
      <c r="QRI2741" s="653"/>
      <c r="QRJ2741" s="653"/>
      <c r="QRK2741" s="653"/>
      <c r="QRL2741" s="653"/>
      <c r="QRM2741" s="653"/>
      <c r="QRN2741" s="653"/>
      <c r="QRO2741" s="653"/>
      <c r="QRP2741" s="653"/>
      <c r="QRQ2741" s="653"/>
      <c r="QRR2741" s="653"/>
      <c r="QRS2741" s="653"/>
      <c r="QRT2741" s="653"/>
      <c r="QRU2741" s="653"/>
      <c r="QRV2741" s="653"/>
      <c r="QRW2741" s="653"/>
      <c r="QRX2741" s="653"/>
      <c r="QRY2741" s="653"/>
      <c r="QRZ2741" s="653"/>
      <c r="QSA2741" s="653"/>
      <c r="QSB2741" s="653"/>
      <c r="QSC2741" s="653"/>
      <c r="QSD2741" s="653"/>
      <c r="QSE2741" s="653"/>
      <c r="QSF2741" s="653"/>
      <c r="QSG2741" s="653"/>
      <c r="QSH2741" s="653"/>
      <c r="QSI2741" s="653"/>
      <c r="QSJ2741" s="653"/>
      <c r="QSK2741" s="653"/>
      <c r="QSL2741" s="653"/>
      <c r="QSM2741" s="653"/>
      <c r="QSN2741" s="653"/>
      <c r="QSO2741" s="653"/>
      <c r="QSP2741" s="653"/>
      <c r="QSQ2741" s="653"/>
      <c r="QSR2741" s="653"/>
      <c r="QSS2741" s="653"/>
      <c r="QST2741" s="653"/>
      <c r="QSU2741" s="653"/>
      <c r="QSV2741" s="653"/>
      <c r="QSW2741" s="653"/>
      <c r="QSX2741" s="653"/>
      <c r="QSY2741" s="653"/>
      <c r="QSZ2741" s="653"/>
      <c r="QTA2741" s="653"/>
      <c r="QTB2741" s="653"/>
      <c r="QTC2741" s="653"/>
      <c r="QTD2741" s="653"/>
      <c r="QTE2741" s="653"/>
      <c r="QTF2741" s="653"/>
      <c r="QTG2741" s="653"/>
      <c r="QTH2741" s="653"/>
      <c r="QTI2741" s="653"/>
      <c r="QTJ2741" s="653"/>
      <c r="QTK2741" s="653"/>
      <c r="QTL2741" s="653"/>
      <c r="QTM2741" s="653"/>
      <c r="QTN2741" s="653"/>
      <c r="QTO2741" s="653"/>
      <c r="QTP2741" s="653"/>
      <c r="QTQ2741" s="653"/>
      <c r="QTR2741" s="653"/>
      <c r="QTS2741" s="653"/>
      <c r="QTT2741" s="653"/>
      <c r="QTU2741" s="653"/>
      <c r="QTV2741" s="653"/>
      <c r="QTW2741" s="653"/>
      <c r="QTX2741" s="653"/>
      <c r="QTY2741" s="653"/>
      <c r="QTZ2741" s="653"/>
      <c r="QUA2741" s="653"/>
      <c r="QUB2741" s="653"/>
      <c r="QUC2741" s="653"/>
      <c r="QUD2741" s="653"/>
      <c r="QUE2741" s="653"/>
      <c r="QUF2741" s="653"/>
      <c r="QUG2741" s="653"/>
      <c r="QUH2741" s="653"/>
      <c r="QUI2741" s="653"/>
      <c r="QUJ2741" s="653"/>
      <c r="QUK2741" s="653"/>
      <c r="QUL2741" s="653"/>
      <c r="QUM2741" s="653"/>
      <c r="QUN2741" s="653"/>
      <c r="QUO2741" s="653"/>
      <c r="QUP2741" s="653"/>
      <c r="QUQ2741" s="653"/>
      <c r="QUR2741" s="653"/>
      <c r="QUS2741" s="653"/>
      <c r="QUT2741" s="653"/>
      <c r="QUU2741" s="653"/>
      <c r="QUV2741" s="653"/>
      <c r="QUW2741" s="653"/>
      <c r="QUX2741" s="653"/>
      <c r="QUY2741" s="653"/>
      <c r="QUZ2741" s="653"/>
      <c r="QVA2741" s="653"/>
      <c r="QVB2741" s="653"/>
      <c r="QVC2741" s="653"/>
      <c r="QVD2741" s="653"/>
      <c r="QVE2741" s="653"/>
      <c r="QVF2741" s="653"/>
      <c r="QVG2741" s="653"/>
      <c r="QVH2741" s="653"/>
      <c r="QVI2741" s="653"/>
      <c r="QVJ2741" s="653"/>
      <c r="QVK2741" s="653"/>
      <c r="QVL2741" s="653"/>
      <c r="QVM2741" s="653"/>
      <c r="QVN2741" s="653"/>
      <c r="QVO2741" s="653"/>
      <c r="QVP2741" s="653"/>
      <c r="QVQ2741" s="653"/>
      <c r="QVR2741" s="653"/>
      <c r="QVS2741" s="653"/>
      <c r="QVT2741" s="653"/>
      <c r="QVU2741" s="653"/>
      <c r="QVV2741" s="653"/>
      <c r="QVW2741" s="653"/>
      <c r="QVX2741" s="653"/>
      <c r="QVY2741" s="653"/>
      <c r="QVZ2741" s="653"/>
      <c r="QWA2741" s="653"/>
      <c r="QWB2741" s="653"/>
      <c r="QWC2741" s="653"/>
      <c r="QWD2741" s="653"/>
      <c r="QWE2741" s="653"/>
      <c r="QWF2741" s="653"/>
      <c r="QWG2741" s="653"/>
      <c r="QWH2741" s="653"/>
      <c r="QWI2741" s="653"/>
      <c r="QWJ2741" s="653"/>
      <c r="QWK2741" s="653"/>
      <c r="QWL2741" s="653"/>
      <c r="QWM2741" s="653"/>
      <c r="QWN2741" s="653"/>
      <c r="QWO2741" s="653"/>
      <c r="QWP2741" s="653"/>
      <c r="QWQ2741" s="653"/>
      <c r="QWR2741" s="653"/>
      <c r="QWS2741" s="653"/>
      <c r="QWT2741" s="653"/>
      <c r="QWU2741" s="653"/>
      <c r="QWV2741" s="653"/>
      <c r="QWW2741" s="653"/>
      <c r="QWX2741" s="653"/>
      <c r="QWY2741" s="653"/>
      <c r="QWZ2741" s="653"/>
      <c r="QXA2741" s="653"/>
      <c r="QXB2741" s="653"/>
      <c r="QXC2741" s="653"/>
      <c r="QXD2741" s="653"/>
      <c r="QXE2741" s="653"/>
      <c r="QXF2741" s="653"/>
      <c r="QXG2741" s="653"/>
      <c r="QXH2741" s="653"/>
      <c r="QXI2741" s="653"/>
      <c r="QXJ2741" s="653"/>
      <c r="QXK2741" s="653"/>
      <c r="QXL2741" s="653"/>
      <c r="QXM2741" s="653"/>
      <c r="QXN2741" s="653"/>
      <c r="QXO2741" s="653"/>
      <c r="QXP2741" s="653"/>
      <c r="QXQ2741" s="653"/>
      <c r="QXR2741" s="653"/>
      <c r="QXS2741" s="653"/>
      <c r="QXT2741" s="653"/>
      <c r="QXU2741" s="653"/>
      <c r="QXV2741" s="653"/>
      <c r="QXW2741" s="653"/>
      <c r="QXX2741" s="653"/>
      <c r="QXY2741" s="653"/>
      <c r="QXZ2741" s="653"/>
      <c r="QYA2741" s="653"/>
      <c r="QYB2741" s="653"/>
      <c r="QYC2741" s="653"/>
      <c r="QYD2741" s="653"/>
      <c r="QYE2741" s="653"/>
      <c r="QYF2741" s="653"/>
      <c r="QYG2741" s="653"/>
      <c r="QYH2741" s="653"/>
      <c r="QYI2741" s="653"/>
      <c r="QYJ2741" s="653"/>
      <c r="QYK2741" s="653"/>
      <c r="QYL2741" s="653"/>
      <c r="QYM2741" s="653"/>
      <c r="QYN2741" s="653"/>
      <c r="QYO2741" s="653"/>
      <c r="QYP2741" s="653"/>
      <c r="QYQ2741" s="653"/>
      <c r="QYR2741" s="653"/>
      <c r="QYS2741" s="653"/>
      <c r="QYT2741" s="653"/>
      <c r="QYU2741" s="653"/>
      <c r="QYV2741" s="653"/>
      <c r="QYW2741" s="653"/>
      <c r="QYX2741" s="653"/>
      <c r="QYY2741" s="653"/>
      <c r="QYZ2741" s="653"/>
      <c r="QZA2741" s="653"/>
      <c r="QZB2741" s="653"/>
      <c r="QZC2741" s="653"/>
      <c r="QZD2741" s="653"/>
      <c r="QZE2741" s="653"/>
      <c r="QZF2741" s="653"/>
      <c r="QZG2741" s="653"/>
      <c r="QZH2741" s="653"/>
      <c r="QZI2741" s="653"/>
      <c r="QZJ2741" s="653"/>
      <c r="QZK2741" s="653"/>
      <c r="QZL2741" s="653"/>
      <c r="QZM2741" s="653"/>
      <c r="QZN2741" s="653"/>
      <c r="QZO2741" s="653"/>
      <c r="QZP2741" s="653"/>
      <c r="QZQ2741" s="653"/>
      <c r="QZR2741" s="653"/>
      <c r="QZS2741" s="653"/>
      <c r="QZT2741" s="653"/>
      <c r="QZU2741" s="653"/>
      <c r="QZV2741" s="653"/>
      <c r="QZW2741" s="653"/>
      <c r="QZX2741" s="653"/>
      <c r="QZY2741" s="653"/>
      <c r="QZZ2741" s="653"/>
      <c r="RAA2741" s="653"/>
      <c r="RAB2741" s="653"/>
      <c r="RAC2741" s="653"/>
      <c r="RAD2741" s="653"/>
      <c r="RAE2741" s="653"/>
      <c r="RAF2741" s="653"/>
      <c r="RAG2741" s="653"/>
      <c r="RAH2741" s="653"/>
      <c r="RAI2741" s="653"/>
      <c r="RAJ2741" s="653"/>
      <c r="RAK2741" s="653"/>
      <c r="RAL2741" s="653"/>
      <c r="RAM2741" s="653"/>
      <c r="RAN2741" s="653"/>
      <c r="RAO2741" s="653"/>
      <c r="RAP2741" s="653"/>
      <c r="RAQ2741" s="653"/>
      <c r="RAR2741" s="653"/>
      <c r="RAS2741" s="653"/>
      <c r="RAT2741" s="653"/>
      <c r="RAU2741" s="653"/>
      <c r="RAV2741" s="653"/>
      <c r="RAW2741" s="653"/>
      <c r="RAX2741" s="653"/>
      <c r="RAY2741" s="653"/>
      <c r="RAZ2741" s="653"/>
      <c r="RBA2741" s="653"/>
      <c r="RBB2741" s="653"/>
      <c r="RBC2741" s="653"/>
      <c r="RBD2741" s="653"/>
      <c r="RBE2741" s="653"/>
      <c r="RBF2741" s="653"/>
      <c r="RBG2741" s="653"/>
      <c r="RBH2741" s="653"/>
      <c r="RBI2741" s="653"/>
      <c r="RBJ2741" s="653"/>
      <c r="RBK2741" s="653"/>
      <c r="RBL2741" s="653"/>
      <c r="RBM2741" s="653"/>
      <c r="RBN2741" s="653"/>
      <c r="RBO2741" s="653"/>
      <c r="RBP2741" s="653"/>
      <c r="RBQ2741" s="653"/>
      <c r="RBR2741" s="653"/>
      <c r="RBS2741" s="653"/>
      <c r="RBT2741" s="653"/>
      <c r="RBU2741" s="653"/>
      <c r="RBV2741" s="653"/>
      <c r="RBW2741" s="653"/>
      <c r="RBX2741" s="653"/>
      <c r="RBY2741" s="653"/>
      <c r="RBZ2741" s="653"/>
      <c r="RCA2741" s="653"/>
      <c r="RCB2741" s="653"/>
      <c r="RCC2741" s="653"/>
      <c r="RCD2741" s="653"/>
      <c r="RCE2741" s="653"/>
      <c r="RCF2741" s="653"/>
      <c r="RCG2741" s="653"/>
      <c r="RCH2741" s="653"/>
      <c r="RCI2741" s="653"/>
      <c r="RCJ2741" s="653"/>
      <c r="RCK2741" s="653"/>
      <c r="RCL2741" s="653"/>
      <c r="RCM2741" s="653"/>
      <c r="RCN2741" s="653"/>
      <c r="RCO2741" s="653"/>
      <c r="RCP2741" s="653"/>
      <c r="RCQ2741" s="653"/>
      <c r="RCR2741" s="653"/>
      <c r="RCS2741" s="653"/>
      <c r="RCT2741" s="653"/>
      <c r="RCU2741" s="653"/>
      <c r="RCV2741" s="653"/>
      <c r="RCW2741" s="653"/>
      <c r="RCX2741" s="653"/>
      <c r="RCY2741" s="653"/>
      <c r="RCZ2741" s="653"/>
      <c r="RDA2741" s="653"/>
      <c r="RDB2741" s="653"/>
      <c r="RDC2741" s="653"/>
      <c r="RDD2741" s="653"/>
      <c r="RDE2741" s="653"/>
      <c r="RDF2741" s="653"/>
      <c r="RDG2741" s="653"/>
      <c r="RDH2741" s="653"/>
      <c r="RDI2741" s="653"/>
      <c r="RDJ2741" s="653"/>
      <c r="RDK2741" s="653"/>
      <c r="RDL2741" s="653"/>
      <c r="RDM2741" s="653"/>
      <c r="RDN2741" s="653"/>
      <c r="RDO2741" s="653"/>
      <c r="RDP2741" s="653"/>
      <c r="RDQ2741" s="653"/>
      <c r="RDR2741" s="653"/>
      <c r="RDS2741" s="653"/>
      <c r="RDT2741" s="653"/>
      <c r="RDU2741" s="653"/>
      <c r="RDV2741" s="653"/>
      <c r="RDW2741" s="653"/>
      <c r="RDX2741" s="653"/>
      <c r="RDY2741" s="653"/>
      <c r="RDZ2741" s="653"/>
      <c r="REA2741" s="653"/>
      <c r="REB2741" s="653"/>
      <c r="REC2741" s="653"/>
      <c r="RED2741" s="653"/>
      <c r="REE2741" s="653"/>
      <c r="REF2741" s="653"/>
      <c r="REG2741" s="653"/>
      <c r="REH2741" s="653"/>
      <c r="REI2741" s="653"/>
      <c r="REJ2741" s="653"/>
      <c r="REK2741" s="653"/>
      <c r="REL2741" s="653"/>
      <c r="REM2741" s="653"/>
      <c r="REN2741" s="653"/>
      <c r="REO2741" s="653"/>
      <c r="REP2741" s="653"/>
      <c r="REQ2741" s="653"/>
      <c r="RER2741" s="653"/>
      <c r="RES2741" s="653"/>
      <c r="RET2741" s="653"/>
      <c r="REU2741" s="653"/>
      <c r="REV2741" s="653"/>
      <c r="REW2741" s="653"/>
      <c r="REX2741" s="653"/>
      <c r="REY2741" s="653"/>
      <c r="REZ2741" s="653"/>
      <c r="RFA2741" s="653"/>
      <c r="RFB2741" s="653"/>
      <c r="RFC2741" s="653"/>
      <c r="RFD2741" s="653"/>
      <c r="RFE2741" s="653"/>
      <c r="RFF2741" s="653"/>
      <c r="RFG2741" s="653"/>
      <c r="RFH2741" s="653"/>
      <c r="RFI2741" s="653"/>
      <c r="RFJ2741" s="653"/>
      <c r="RFK2741" s="653"/>
      <c r="RFL2741" s="653"/>
      <c r="RFM2741" s="653"/>
      <c r="RFN2741" s="653"/>
      <c r="RFO2741" s="653"/>
      <c r="RFP2741" s="653"/>
      <c r="RFQ2741" s="653"/>
      <c r="RFR2741" s="653"/>
      <c r="RFS2741" s="653"/>
      <c r="RFT2741" s="653"/>
      <c r="RFU2741" s="653"/>
      <c r="RFV2741" s="653"/>
      <c r="RFW2741" s="653"/>
      <c r="RFX2741" s="653"/>
      <c r="RFY2741" s="653"/>
      <c r="RFZ2741" s="653"/>
      <c r="RGA2741" s="653"/>
      <c r="RGB2741" s="653"/>
      <c r="RGC2741" s="653"/>
      <c r="RGD2741" s="653"/>
      <c r="RGE2741" s="653"/>
      <c r="RGF2741" s="653"/>
      <c r="RGG2741" s="653"/>
      <c r="RGH2741" s="653"/>
      <c r="RGI2741" s="653"/>
      <c r="RGJ2741" s="653"/>
      <c r="RGK2741" s="653"/>
      <c r="RGL2741" s="653"/>
      <c r="RGM2741" s="653"/>
      <c r="RGN2741" s="653"/>
      <c r="RGO2741" s="653"/>
      <c r="RGP2741" s="653"/>
      <c r="RGQ2741" s="653"/>
      <c r="RGR2741" s="653"/>
      <c r="RGS2741" s="653"/>
      <c r="RGT2741" s="653"/>
      <c r="RGU2741" s="653"/>
      <c r="RGV2741" s="653"/>
      <c r="RGW2741" s="653"/>
      <c r="RGX2741" s="653"/>
      <c r="RGY2741" s="653"/>
      <c r="RGZ2741" s="653"/>
      <c r="RHA2741" s="653"/>
      <c r="RHB2741" s="653"/>
      <c r="RHC2741" s="653"/>
      <c r="RHD2741" s="653"/>
      <c r="RHE2741" s="653"/>
      <c r="RHF2741" s="653"/>
      <c r="RHG2741" s="653"/>
      <c r="RHH2741" s="653"/>
      <c r="RHI2741" s="653"/>
      <c r="RHJ2741" s="653"/>
      <c r="RHK2741" s="653"/>
      <c r="RHL2741" s="653"/>
      <c r="RHM2741" s="653"/>
      <c r="RHN2741" s="653"/>
      <c r="RHO2741" s="653"/>
      <c r="RHP2741" s="653"/>
      <c r="RHQ2741" s="653"/>
      <c r="RHR2741" s="653"/>
      <c r="RHS2741" s="653"/>
      <c r="RHT2741" s="653"/>
      <c r="RHU2741" s="653"/>
      <c r="RHV2741" s="653"/>
      <c r="RHW2741" s="653"/>
      <c r="RHX2741" s="653"/>
      <c r="RHY2741" s="653"/>
      <c r="RHZ2741" s="653"/>
      <c r="RIA2741" s="653"/>
      <c r="RIB2741" s="653"/>
      <c r="RIC2741" s="653"/>
      <c r="RID2741" s="653"/>
      <c r="RIE2741" s="653"/>
      <c r="RIF2741" s="653"/>
      <c r="RIG2741" s="653"/>
      <c r="RIH2741" s="653"/>
      <c r="RII2741" s="653"/>
      <c r="RIJ2741" s="653"/>
      <c r="RIK2741" s="653"/>
      <c r="RIL2741" s="653"/>
      <c r="RIM2741" s="653"/>
      <c r="RIN2741" s="653"/>
      <c r="RIO2741" s="653"/>
      <c r="RIP2741" s="653"/>
      <c r="RIQ2741" s="653"/>
      <c r="RIR2741" s="653"/>
      <c r="RIS2741" s="653"/>
      <c r="RIT2741" s="653"/>
      <c r="RIU2741" s="653"/>
      <c r="RIV2741" s="653"/>
      <c r="RIW2741" s="653"/>
      <c r="RIX2741" s="653"/>
      <c r="RIY2741" s="653"/>
      <c r="RIZ2741" s="653"/>
      <c r="RJA2741" s="653"/>
      <c r="RJB2741" s="653"/>
      <c r="RJC2741" s="653"/>
      <c r="RJD2741" s="653"/>
      <c r="RJE2741" s="653"/>
      <c r="RJF2741" s="653"/>
      <c r="RJG2741" s="653"/>
      <c r="RJH2741" s="653"/>
      <c r="RJI2741" s="653"/>
      <c r="RJJ2741" s="653"/>
      <c r="RJK2741" s="653"/>
      <c r="RJL2741" s="653"/>
      <c r="RJM2741" s="653"/>
      <c r="RJN2741" s="653"/>
      <c r="RJO2741" s="653"/>
      <c r="RJP2741" s="653"/>
      <c r="RJQ2741" s="653"/>
      <c r="RJR2741" s="653"/>
      <c r="RJS2741" s="653"/>
      <c r="RJT2741" s="653"/>
      <c r="RJU2741" s="653"/>
      <c r="RJV2741" s="653"/>
      <c r="RJW2741" s="653"/>
      <c r="RJX2741" s="653"/>
      <c r="RJY2741" s="653"/>
      <c r="RJZ2741" s="653"/>
      <c r="RKA2741" s="653"/>
      <c r="RKB2741" s="653"/>
      <c r="RKC2741" s="653"/>
      <c r="RKD2741" s="653"/>
      <c r="RKE2741" s="653"/>
      <c r="RKF2741" s="653"/>
      <c r="RKG2741" s="653"/>
      <c r="RKH2741" s="653"/>
      <c r="RKI2741" s="653"/>
      <c r="RKJ2741" s="653"/>
      <c r="RKK2741" s="653"/>
      <c r="RKL2741" s="653"/>
      <c r="RKM2741" s="653"/>
      <c r="RKN2741" s="653"/>
      <c r="RKO2741" s="653"/>
      <c r="RKP2741" s="653"/>
      <c r="RKQ2741" s="653"/>
      <c r="RKR2741" s="653"/>
      <c r="RKS2741" s="653"/>
      <c r="RKT2741" s="653"/>
      <c r="RKU2741" s="653"/>
      <c r="RKV2741" s="653"/>
      <c r="RKW2741" s="653"/>
      <c r="RKX2741" s="653"/>
      <c r="RKY2741" s="653"/>
      <c r="RKZ2741" s="653"/>
      <c r="RLA2741" s="653"/>
      <c r="RLB2741" s="653"/>
      <c r="RLC2741" s="653"/>
      <c r="RLD2741" s="653"/>
      <c r="RLE2741" s="653"/>
      <c r="RLF2741" s="653"/>
      <c r="RLG2741" s="653"/>
      <c r="RLH2741" s="653"/>
      <c r="RLI2741" s="653"/>
      <c r="RLJ2741" s="653"/>
      <c r="RLK2741" s="653"/>
      <c r="RLL2741" s="653"/>
      <c r="RLM2741" s="653"/>
      <c r="RLN2741" s="653"/>
      <c r="RLO2741" s="653"/>
      <c r="RLP2741" s="653"/>
      <c r="RLQ2741" s="653"/>
      <c r="RLR2741" s="653"/>
      <c r="RLS2741" s="653"/>
      <c r="RLT2741" s="653"/>
      <c r="RLU2741" s="653"/>
      <c r="RLV2741" s="653"/>
      <c r="RLW2741" s="653"/>
      <c r="RLX2741" s="653"/>
      <c r="RLY2741" s="653"/>
      <c r="RLZ2741" s="653"/>
      <c r="RMA2741" s="653"/>
      <c r="RMB2741" s="653"/>
      <c r="RMC2741" s="653"/>
      <c r="RMD2741" s="653"/>
      <c r="RME2741" s="653"/>
      <c r="RMF2741" s="653"/>
      <c r="RMG2741" s="653"/>
      <c r="RMH2741" s="653"/>
      <c r="RMI2741" s="653"/>
      <c r="RMJ2741" s="653"/>
      <c r="RMK2741" s="653"/>
      <c r="RML2741" s="653"/>
      <c r="RMM2741" s="653"/>
      <c r="RMN2741" s="653"/>
      <c r="RMO2741" s="653"/>
      <c r="RMP2741" s="653"/>
      <c r="RMQ2741" s="653"/>
      <c r="RMR2741" s="653"/>
      <c r="RMS2741" s="653"/>
      <c r="RMT2741" s="653"/>
      <c r="RMU2741" s="653"/>
      <c r="RMV2741" s="653"/>
      <c r="RMW2741" s="653"/>
      <c r="RMX2741" s="653"/>
      <c r="RMY2741" s="653"/>
      <c r="RMZ2741" s="653"/>
      <c r="RNA2741" s="653"/>
      <c r="RNB2741" s="653"/>
      <c r="RNC2741" s="653"/>
      <c r="RND2741" s="653"/>
      <c r="RNE2741" s="653"/>
      <c r="RNF2741" s="653"/>
      <c r="RNG2741" s="653"/>
      <c r="RNH2741" s="653"/>
      <c r="RNI2741" s="653"/>
      <c r="RNJ2741" s="653"/>
      <c r="RNK2741" s="653"/>
      <c r="RNL2741" s="653"/>
      <c r="RNM2741" s="653"/>
      <c r="RNN2741" s="653"/>
      <c r="RNO2741" s="653"/>
      <c r="RNP2741" s="653"/>
      <c r="RNQ2741" s="653"/>
      <c r="RNR2741" s="653"/>
      <c r="RNS2741" s="653"/>
      <c r="RNT2741" s="653"/>
      <c r="RNU2741" s="653"/>
      <c r="RNV2741" s="653"/>
      <c r="RNW2741" s="653"/>
      <c r="RNX2741" s="653"/>
      <c r="RNY2741" s="653"/>
      <c r="RNZ2741" s="653"/>
      <c r="ROA2741" s="653"/>
      <c r="ROB2741" s="653"/>
      <c r="ROC2741" s="653"/>
      <c r="ROD2741" s="653"/>
      <c r="ROE2741" s="653"/>
      <c r="ROF2741" s="653"/>
      <c r="ROG2741" s="653"/>
      <c r="ROH2741" s="653"/>
      <c r="ROI2741" s="653"/>
      <c r="ROJ2741" s="653"/>
      <c r="ROK2741" s="653"/>
      <c r="ROL2741" s="653"/>
      <c r="ROM2741" s="653"/>
      <c r="RON2741" s="653"/>
      <c r="ROO2741" s="653"/>
      <c r="ROP2741" s="653"/>
      <c r="ROQ2741" s="653"/>
      <c r="ROR2741" s="653"/>
      <c r="ROS2741" s="653"/>
      <c r="ROT2741" s="653"/>
      <c r="ROU2741" s="653"/>
      <c r="ROV2741" s="653"/>
      <c r="ROW2741" s="653"/>
      <c r="ROX2741" s="653"/>
      <c r="ROY2741" s="653"/>
      <c r="ROZ2741" s="653"/>
      <c r="RPA2741" s="653"/>
      <c r="RPB2741" s="653"/>
      <c r="RPC2741" s="653"/>
      <c r="RPD2741" s="653"/>
      <c r="RPE2741" s="653"/>
      <c r="RPF2741" s="653"/>
      <c r="RPG2741" s="653"/>
      <c r="RPH2741" s="653"/>
      <c r="RPI2741" s="653"/>
      <c r="RPJ2741" s="653"/>
      <c r="RPK2741" s="653"/>
      <c r="RPL2741" s="653"/>
      <c r="RPM2741" s="653"/>
      <c r="RPN2741" s="653"/>
      <c r="RPO2741" s="653"/>
      <c r="RPP2741" s="653"/>
      <c r="RPQ2741" s="653"/>
      <c r="RPR2741" s="653"/>
      <c r="RPS2741" s="653"/>
      <c r="RPT2741" s="653"/>
      <c r="RPU2741" s="653"/>
      <c r="RPV2741" s="653"/>
      <c r="RPW2741" s="653"/>
      <c r="RPX2741" s="653"/>
      <c r="RPY2741" s="653"/>
      <c r="RPZ2741" s="653"/>
      <c r="RQA2741" s="653"/>
      <c r="RQB2741" s="653"/>
      <c r="RQC2741" s="653"/>
      <c r="RQD2741" s="653"/>
      <c r="RQE2741" s="653"/>
      <c r="RQF2741" s="653"/>
      <c r="RQG2741" s="653"/>
      <c r="RQH2741" s="653"/>
      <c r="RQI2741" s="653"/>
      <c r="RQJ2741" s="653"/>
      <c r="RQK2741" s="653"/>
      <c r="RQL2741" s="653"/>
      <c r="RQM2741" s="653"/>
      <c r="RQN2741" s="653"/>
      <c r="RQO2741" s="653"/>
      <c r="RQP2741" s="653"/>
      <c r="RQQ2741" s="653"/>
      <c r="RQR2741" s="653"/>
      <c r="RQS2741" s="653"/>
      <c r="RQT2741" s="653"/>
      <c r="RQU2741" s="653"/>
      <c r="RQV2741" s="653"/>
      <c r="RQW2741" s="653"/>
      <c r="RQX2741" s="653"/>
      <c r="RQY2741" s="653"/>
      <c r="RQZ2741" s="653"/>
      <c r="RRA2741" s="653"/>
      <c r="RRB2741" s="653"/>
      <c r="RRC2741" s="653"/>
      <c r="RRD2741" s="653"/>
      <c r="RRE2741" s="653"/>
      <c r="RRF2741" s="653"/>
      <c r="RRG2741" s="653"/>
      <c r="RRH2741" s="653"/>
      <c r="RRI2741" s="653"/>
      <c r="RRJ2741" s="653"/>
      <c r="RRK2741" s="653"/>
      <c r="RRL2741" s="653"/>
      <c r="RRM2741" s="653"/>
      <c r="RRN2741" s="653"/>
      <c r="RRO2741" s="653"/>
      <c r="RRP2741" s="653"/>
      <c r="RRQ2741" s="653"/>
      <c r="RRR2741" s="653"/>
      <c r="RRS2741" s="653"/>
      <c r="RRT2741" s="653"/>
      <c r="RRU2741" s="653"/>
      <c r="RRV2741" s="653"/>
      <c r="RRW2741" s="653"/>
      <c r="RRX2741" s="653"/>
      <c r="RRY2741" s="653"/>
      <c r="RRZ2741" s="653"/>
      <c r="RSA2741" s="653"/>
      <c r="RSB2741" s="653"/>
      <c r="RSC2741" s="653"/>
      <c r="RSD2741" s="653"/>
      <c r="RSE2741" s="653"/>
      <c r="RSF2741" s="653"/>
      <c r="RSG2741" s="653"/>
      <c r="RSH2741" s="653"/>
      <c r="RSI2741" s="653"/>
      <c r="RSJ2741" s="653"/>
      <c r="RSK2741" s="653"/>
      <c r="RSL2741" s="653"/>
      <c r="RSM2741" s="653"/>
      <c r="RSN2741" s="653"/>
      <c r="RSO2741" s="653"/>
      <c r="RSP2741" s="653"/>
      <c r="RSQ2741" s="653"/>
      <c r="RSR2741" s="653"/>
      <c r="RSS2741" s="653"/>
      <c r="RST2741" s="653"/>
      <c r="RSU2741" s="653"/>
      <c r="RSV2741" s="653"/>
      <c r="RSW2741" s="653"/>
      <c r="RSX2741" s="653"/>
      <c r="RSY2741" s="653"/>
      <c r="RSZ2741" s="653"/>
      <c r="RTA2741" s="653"/>
      <c r="RTB2741" s="653"/>
      <c r="RTC2741" s="653"/>
      <c r="RTD2741" s="653"/>
      <c r="RTE2741" s="653"/>
      <c r="RTF2741" s="653"/>
      <c r="RTG2741" s="653"/>
      <c r="RTH2741" s="653"/>
      <c r="RTI2741" s="653"/>
      <c r="RTJ2741" s="653"/>
      <c r="RTK2741" s="653"/>
      <c r="RTL2741" s="653"/>
      <c r="RTM2741" s="653"/>
      <c r="RTN2741" s="653"/>
      <c r="RTO2741" s="653"/>
      <c r="RTP2741" s="653"/>
      <c r="RTQ2741" s="653"/>
      <c r="RTR2741" s="653"/>
      <c r="RTS2741" s="653"/>
      <c r="RTT2741" s="653"/>
      <c r="RTU2741" s="653"/>
      <c r="RTV2741" s="653"/>
      <c r="RTW2741" s="653"/>
      <c r="RTX2741" s="653"/>
      <c r="RTY2741" s="653"/>
      <c r="RTZ2741" s="653"/>
      <c r="RUA2741" s="653"/>
      <c r="RUB2741" s="653"/>
      <c r="RUC2741" s="653"/>
      <c r="RUD2741" s="653"/>
      <c r="RUE2741" s="653"/>
      <c r="RUF2741" s="653"/>
      <c r="RUG2741" s="653"/>
      <c r="RUH2741" s="653"/>
      <c r="RUI2741" s="653"/>
      <c r="RUJ2741" s="653"/>
      <c r="RUK2741" s="653"/>
      <c r="RUL2741" s="653"/>
      <c r="RUM2741" s="653"/>
      <c r="RUN2741" s="653"/>
      <c r="RUO2741" s="653"/>
      <c r="RUP2741" s="653"/>
      <c r="RUQ2741" s="653"/>
      <c r="RUR2741" s="653"/>
      <c r="RUS2741" s="653"/>
      <c r="RUT2741" s="653"/>
      <c r="RUU2741" s="653"/>
      <c r="RUV2741" s="653"/>
      <c r="RUW2741" s="653"/>
      <c r="RUX2741" s="653"/>
      <c r="RUY2741" s="653"/>
      <c r="RUZ2741" s="653"/>
      <c r="RVA2741" s="653"/>
      <c r="RVB2741" s="653"/>
      <c r="RVC2741" s="653"/>
      <c r="RVD2741" s="653"/>
      <c r="RVE2741" s="653"/>
      <c r="RVF2741" s="653"/>
      <c r="RVG2741" s="653"/>
      <c r="RVH2741" s="653"/>
      <c r="RVI2741" s="653"/>
      <c r="RVJ2741" s="653"/>
      <c r="RVK2741" s="653"/>
      <c r="RVL2741" s="653"/>
      <c r="RVM2741" s="653"/>
      <c r="RVN2741" s="653"/>
      <c r="RVO2741" s="653"/>
      <c r="RVP2741" s="653"/>
      <c r="RVQ2741" s="653"/>
      <c r="RVR2741" s="653"/>
      <c r="RVS2741" s="653"/>
      <c r="RVT2741" s="653"/>
      <c r="RVU2741" s="653"/>
      <c r="RVV2741" s="653"/>
      <c r="RVW2741" s="653"/>
      <c r="RVX2741" s="653"/>
      <c r="RVY2741" s="653"/>
      <c r="RVZ2741" s="653"/>
      <c r="RWA2741" s="653"/>
      <c r="RWB2741" s="653"/>
      <c r="RWC2741" s="653"/>
      <c r="RWD2741" s="653"/>
      <c r="RWE2741" s="653"/>
      <c r="RWF2741" s="653"/>
      <c r="RWG2741" s="653"/>
      <c r="RWH2741" s="653"/>
      <c r="RWI2741" s="653"/>
      <c r="RWJ2741" s="653"/>
      <c r="RWK2741" s="653"/>
      <c r="RWL2741" s="653"/>
      <c r="RWM2741" s="653"/>
      <c r="RWN2741" s="653"/>
      <c r="RWO2741" s="653"/>
      <c r="RWP2741" s="653"/>
      <c r="RWQ2741" s="653"/>
      <c r="RWR2741" s="653"/>
      <c r="RWS2741" s="653"/>
      <c r="RWT2741" s="653"/>
      <c r="RWU2741" s="653"/>
      <c r="RWV2741" s="653"/>
      <c r="RWW2741" s="653"/>
      <c r="RWX2741" s="653"/>
      <c r="RWY2741" s="653"/>
      <c r="RWZ2741" s="653"/>
      <c r="RXA2741" s="653"/>
      <c r="RXB2741" s="653"/>
      <c r="RXC2741" s="653"/>
      <c r="RXD2741" s="653"/>
      <c r="RXE2741" s="653"/>
      <c r="RXF2741" s="653"/>
      <c r="RXG2741" s="653"/>
      <c r="RXH2741" s="653"/>
      <c r="RXI2741" s="653"/>
      <c r="RXJ2741" s="653"/>
      <c r="RXK2741" s="653"/>
      <c r="RXL2741" s="653"/>
      <c r="RXM2741" s="653"/>
      <c r="RXN2741" s="653"/>
      <c r="RXO2741" s="653"/>
      <c r="RXP2741" s="653"/>
      <c r="RXQ2741" s="653"/>
      <c r="RXR2741" s="653"/>
      <c r="RXS2741" s="653"/>
      <c r="RXT2741" s="653"/>
      <c r="RXU2741" s="653"/>
      <c r="RXV2741" s="653"/>
      <c r="RXW2741" s="653"/>
      <c r="RXX2741" s="653"/>
      <c r="RXY2741" s="653"/>
      <c r="RXZ2741" s="653"/>
      <c r="RYA2741" s="653"/>
      <c r="RYB2741" s="653"/>
      <c r="RYC2741" s="653"/>
      <c r="RYD2741" s="653"/>
      <c r="RYE2741" s="653"/>
      <c r="RYF2741" s="653"/>
      <c r="RYG2741" s="653"/>
      <c r="RYH2741" s="653"/>
      <c r="RYI2741" s="653"/>
      <c r="RYJ2741" s="653"/>
      <c r="RYK2741" s="653"/>
      <c r="RYL2741" s="653"/>
      <c r="RYM2741" s="653"/>
      <c r="RYN2741" s="653"/>
      <c r="RYO2741" s="653"/>
      <c r="RYP2741" s="653"/>
      <c r="RYQ2741" s="653"/>
      <c r="RYR2741" s="653"/>
      <c r="RYS2741" s="653"/>
      <c r="RYT2741" s="653"/>
      <c r="RYU2741" s="653"/>
      <c r="RYV2741" s="653"/>
      <c r="RYW2741" s="653"/>
      <c r="RYX2741" s="653"/>
      <c r="RYY2741" s="653"/>
      <c r="RYZ2741" s="653"/>
      <c r="RZA2741" s="653"/>
      <c r="RZB2741" s="653"/>
      <c r="RZC2741" s="653"/>
      <c r="RZD2741" s="653"/>
      <c r="RZE2741" s="653"/>
      <c r="RZF2741" s="653"/>
      <c r="RZG2741" s="653"/>
      <c r="RZH2741" s="653"/>
      <c r="RZI2741" s="653"/>
      <c r="RZJ2741" s="653"/>
      <c r="RZK2741" s="653"/>
      <c r="RZL2741" s="653"/>
      <c r="RZM2741" s="653"/>
      <c r="RZN2741" s="653"/>
      <c r="RZO2741" s="653"/>
      <c r="RZP2741" s="653"/>
      <c r="RZQ2741" s="653"/>
      <c r="RZR2741" s="653"/>
      <c r="RZS2741" s="653"/>
      <c r="RZT2741" s="653"/>
      <c r="RZU2741" s="653"/>
      <c r="RZV2741" s="653"/>
      <c r="RZW2741" s="653"/>
      <c r="RZX2741" s="653"/>
      <c r="RZY2741" s="653"/>
      <c r="RZZ2741" s="653"/>
      <c r="SAA2741" s="653"/>
      <c r="SAB2741" s="653"/>
      <c r="SAC2741" s="653"/>
      <c r="SAD2741" s="653"/>
      <c r="SAE2741" s="653"/>
      <c r="SAF2741" s="653"/>
      <c r="SAG2741" s="653"/>
      <c r="SAH2741" s="653"/>
      <c r="SAI2741" s="653"/>
      <c r="SAJ2741" s="653"/>
      <c r="SAK2741" s="653"/>
      <c r="SAL2741" s="653"/>
      <c r="SAM2741" s="653"/>
      <c r="SAN2741" s="653"/>
      <c r="SAO2741" s="653"/>
      <c r="SAP2741" s="653"/>
      <c r="SAQ2741" s="653"/>
      <c r="SAR2741" s="653"/>
      <c r="SAS2741" s="653"/>
      <c r="SAT2741" s="653"/>
      <c r="SAU2741" s="653"/>
      <c r="SAV2741" s="653"/>
      <c r="SAW2741" s="653"/>
      <c r="SAX2741" s="653"/>
      <c r="SAY2741" s="653"/>
      <c r="SAZ2741" s="653"/>
      <c r="SBA2741" s="653"/>
      <c r="SBB2741" s="653"/>
      <c r="SBC2741" s="653"/>
      <c r="SBD2741" s="653"/>
      <c r="SBE2741" s="653"/>
      <c r="SBF2741" s="653"/>
      <c r="SBG2741" s="653"/>
      <c r="SBH2741" s="653"/>
      <c r="SBI2741" s="653"/>
      <c r="SBJ2741" s="653"/>
      <c r="SBK2741" s="653"/>
      <c r="SBL2741" s="653"/>
      <c r="SBM2741" s="653"/>
      <c r="SBN2741" s="653"/>
      <c r="SBO2741" s="653"/>
      <c r="SBP2741" s="653"/>
      <c r="SBQ2741" s="653"/>
      <c r="SBR2741" s="653"/>
      <c r="SBS2741" s="653"/>
      <c r="SBT2741" s="653"/>
      <c r="SBU2741" s="653"/>
      <c r="SBV2741" s="653"/>
      <c r="SBW2741" s="653"/>
      <c r="SBX2741" s="653"/>
      <c r="SBY2741" s="653"/>
      <c r="SBZ2741" s="653"/>
      <c r="SCA2741" s="653"/>
      <c r="SCB2741" s="653"/>
      <c r="SCC2741" s="653"/>
      <c r="SCD2741" s="653"/>
      <c r="SCE2741" s="653"/>
      <c r="SCF2741" s="653"/>
      <c r="SCG2741" s="653"/>
      <c r="SCH2741" s="653"/>
      <c r="SCI2741" s="653"/>
      <c r="SCJ2741" s="653"/>
      <c r="SCK2741" s="653"/>
      <c r="SCL2741" s="653"/>
      <c r="SCM2741" s="653"/>
      <c r="SCN2741" s="653"/>
      <c r="SCO2741" s="653"/>
      <c r="SCP2741" s="653"/>
      <c r="SCQ2741" s="653"/>
      <c r="SCR2741" s="653"/>
      <c r="SCS2741" s="653"/>
      <c r="SCT2741" s="653"/>
      <c r="SCU2741" s="653"/>
      <c r="SCV2741" s="653"/>
      <c r="SCW2741" s="653"/>
      <c r="SCX2741" s="653"/>
      <c r="SCY2741" s="653"/>
      <c r="SCZ2741" s="653"/>
      <c r="SDA2741" s="653"/>
      <c r="SDB2741" s="653"/>
      <c r="SDC2741" s="653"/>
      <c r="SDD2741" s="653"/>
      <c r="SDE2741" s="653"/>
      <c r="SDF2741" s="653"/>
      <c r="SDG2741" s="653"/>
      <c r="SDH2741" s="653"/>
      <c r="SDI2741" s="653"/>
      <c r="SDJ2741" s="653"/>
      <c r="SDK2741" s="653"/>
      <c r="SDL2741" s="653"/>
      <c r="SDM2741" s="653"/>
      <c r="SDN2741" s="653"/>
      <c r="SDO2741" s="653"/>
      <c r="SDP2741" s="653"/>
      <c r="SDQ2741" s="653"/>
      <c r="SDR2741" s="653"/>
      <c r="SDS2741" s="653"/>
      <c r="SDT2741" s="653"/>
      <c r="SDU2741" s="653"/>
      <c r="SDV2741" s="653"/>
      <c r="SDW2741" s="653"/>
      <c r="SDX2741" s="653"/>
      <c r="SDY2741" s="653"/>
      <c r="SDZ2741" s="653"/>
      <c r="SEA2741" s="653"/>
      <c r="SEB2741" s="653"/>
      <c r="SEC2741" s="653"/>
      <c r="SED2741" s="653"/>
      <c r="SEE2741" s="653"/>
      <c r="SEF2741" s="653"/>
      <c r="SEG2741" s="653"/>
      <c r="SEH2741" s="653"/>
      <c r="SEI2741" s="653"/>
      <c r="SEJ2741" s="653"/>
      <c r="SEK2741" s="653"/>
      <c r="SEL2741" s="653"/>
      <c r="SEM2741" s="653"/>
      <c r="SEN2741" s="653"/>
      <c r="SEO2741" s="653"/>
      <c r="SEP2741" s="653"/>
      <c r="SEQ2741" s="653"/>
      <c r="SER2741" s="653"/>
      <c r="SES2741" s="653"/>
      <c r="SET2741" s="653"/>
      <c r="SEU2741" s="653"/>
      <c r="SEV2741" s="653"/>
      <c r="SEW2741" s="653"/>
      <c r="SEX2741" s="653"/>
      <c r="SEY2741" s="653"/>
      <c r="SEZ2741" s="653"/>
      <c r="SFA2741" s="653"/>
      <c r="SFB2741" s="653"/>
      <c r="SFC2741" s="653"/>
      <c r="SFD2741" s="653"/>
      <c r="SFE2741" s="653"/>
      <c r="SFF2741" s="653"/>
      <c r="SFG2741" s="653"/>
      <c r="SFH2741" s="653"/>
      <c r="SFI2741" s="653"/>
      <c r="SFJ2741" s="653"/>
      <c r="SFK2741" s="653"/>
      <c r="SFL2741" s="653"/>
      <c r="SFM2741" s="653"/>
      <c r="SFN2741" s="653"/>
      <c r="SFO2741" s="653"/>
      <c r="SFP2741" s="653"/>
      <c r="SFQ2741" s="653"/>
      <c r="SFR2741" s="653"/>
      <c r="SFS2741" s="653"/>
      <c r="SFT2741" s="653"/>
      <c r="SFU2741" s="653"/>
      <c r="SFV2741" s="653"/>
      <c r="SFW2741" s="653"/>
      <c r="SFX2741" s="653"/>
      <c r="SFY2741" s="653"/>
      <c r="SFZ2741" s="653"/>
      <c r="SGA2741" s="653"/>
      <c r="SGB2741" s="653"/>
      <c r="SGC2741" s="653"/>
      <c r="SGD2741" s="653"/>
      <c r="SGE2741" s="653"/>
      <c r="SGF2741" s="653"/>
      <c r="SGG2741" s="653"/>
      <c r="SGH2741" s="653"/>
      <c r="SGI2741" s="653"/>
      <c r="SGJ2741" s="653"/>
      <c r="SGK2741" s="653"/>
      <c r="SGL2741" s="653"/>
      <c r="SGM2741" s="653"/>
      <c r="SGN2741" s="653"/>
      <c r="SGO2741" s="653"/>
      <c r="SGP2741" s="653"/>
      <c r="SGQ2741" s="653"/>
      <c r="SGR2741" s="653"/>
      <c r="SGS2741" s="653"/>
      <c r="SGT2741" s="653"/>
      <c r="SGU2741" s="653"/>
      <c r="SGV2741" s="653"/>
      <c r="SGW2741" s="653"/>
      <c r="SGX2741" s="653"/>
      <c r="SGY2741" s="653"/>
      <c r="SGZ2741" s="653"/>
      <c r="SHA2741" s="653"/>
      <c r="SHB2741" s="653"/>
      <c r="SHC2741" s="653"/>
      <c r="SHD2741" s="653"/>
      <c r="SHE2741" s="653"/>
      <c r="SHF2741" s="653"/>
      <c r="SHG2741" s="653"/>
      <c r="SHH2741" s="653"/>
      <c r="SHI2741" s="653"/>
      <c r="SHJ2741" s="653"/>
      <c r="SHK2741" s="653"/>
      <c r="SHL2741" s="653"/>
      <c r="SHM2741" s="653"/>
      <c r="SHN2741" s="653"/>
      <c r="SHO2741" s="653"/>
      <c r="SHP2741" s="653"/>
      <c r="SHQ2741" s="653"/>
      <c r="SHR2741" s="653"/>
      <c r="SHS2741" s="653"/>
      <c r="SHT2741" s="653"/>
      <c r="SHU2741" s="653"/>
      <c r="SHV2741" s="653"/>
      <c r="SHW2741" s="653"/>
      <c r="SHX2741" s="653"/>
      <c r="SHY2741" s="653"/>
      <c r="SHZ2741" s="653"/>
      <c r="SIA2741" s="653"/>
      <c r="SIB2741" s="653"/>
      <c r="SIC2741" s="653"/>
      <c r="SID2741" s="653"/>
      <c r="SIE2741" s="653"/>
      <c r="SIF2741" s="653"/>
      <c r="SIG2741" s="653"/>
      <c r="SIH2741" s="653"/>
      <c r="SII2741" s="653"/>
      <c r="SIJ2741" s="653"/>
      <c r="SIK2741" s="653"/>
      <c r="SIL2741" s="653"/>
      <c r="SIM2741" s="653"/>
      <c r="SIN2741" s="653"/>
      <c r="SIO2741" s="653"/>
      <c r="SIP2741" s="653"/>
      <c r="SIQ2741" s="653"/>
      <c r="SIR2741" s="653"/>
      <c r="SIS2741" s="653"/>
      <c r="SIT2741" s="653"/>
      <c r="SIU2741" s="653"/>
      <c r="SIV2741" s="653"/>
      <c r="SIW2741" s="653"/>
      <c r="SIX2741" s="653"/>
      <c r="SIY2741" s="653"/>
      <c r="SIZ2741" s="653"/>
      <c r="SJA2741" s="653"/>
      <c r="SJB2741" s="653"/>
      <c r="SJC2741" s="653"/>
      <c r="SJD2741" s="653"/>
      <c r="SJE2741" s="653"/>
      <c r="SJF2741" s="653"/>
      <c r="SJG2741" s="653"/>
      <c r="SJH2741" s="653"/>
      <c r="SJI2741" s="653"/>
      <c r="SJJ2741" s="653"/>
      <c r="SJK2741" s="653"/>
      <c r="SJL2741" s="653"/>
      <c r="SJM2741" s="653"/>
      <c r="SJN2741" s="653"/>
      <c r="SJO2741" s="653"/>
      <c r="SJP2741" s="653"/>
      <c r="SJQ2741" s="653"/>
      <c r="SJR2741" s="653"/>
      <c r="SJS2741" s="653"/>
      <c r="SJT2741" s="653"/>
      <c r="SJU2741" s="653"/>
      <c r="SJV2741" s="653"/>
      <c r="SJW2741" s="653"/>
      <c r="SJX2741" s="653"/>
      <c r="SJY2741" s="653"/>
      <c r="SJZ2741" s="653"/>
      <c r="SKA2741" s="653"/>
      <c r="SKB2741" s="653"/>
      <c r="SKC2741" s="653"/>
      <c r="SKD2741" s="653"/>
      <c r="SKE2741" s="653"/>
      <c r="SKF2741" s="653"/>
      <c r="SKG2741" s="653"/>
      <c r="SKH2741" s="653"/>
      <c r="SKI2741" s="653"/>
      <c r="SKJ2741" s="653"/>
      <c r="SKK2741" s="653"/>
      <c r="SKL2741" s="653"/>
      <c r="SKM2741" s="653"/>
      <c r="SKN2741" s="653"/>
      <c r="SKO2741" s="653"/>
      <c r="SKP2741" s="653"/>
      <c r="SKQ2741" s="653"/>
      <c r="SKR2741" s="653"/>
      <c r="SKS2741" s="653"/>
      <c r="SKT2741" s="653"/>
      <c r="SKU2741" s="653"/>
      <c r="SKV2741" s="653"/>
      <c r="SKW2741" s="653"/>
      <c r="SKX2741" s="653"/>
      <c r="SKY2741" s="653"/>
      <c r="SKZ2741" s="653"/>
      <c r="SLA2741" s="653"/>
      <c r="SLB2741" s="653"/>
      <c r="SLC2741" s="653"/>
      <c r="SLD2741" s="653"/>
      <c r="SLE2741" s="653"/>
      <c r="SLF2741" s="653"/>
      <c r="SLG2741" s="653"/>
      <c r="SLH2741" s="653"/>
      <c r="SLI2741" s="653"/>
      <c r="SLJ2741" s="653"/>
      <c r="SLK2741" s="653"/>
      <c r="SLL2741" s="653"/>
      <c r="SLM2741" s="653"/>
      <c r="SLN2741" s="653"/>
      <c r="SLO2741" s="653"/>
      <c r="SLP2741" s="653"/>
      <c r="SLQ2741" s="653"/>
      <c r="SLR2741" s="653"/>
      <c r="SLS2741" s="653"/>
      <c r="SLT2741" s="653"/>
      <c r="SLU2741" s="653"/>
      <c r="SLV2741" s="653"/>
      <c r="SLW2741" s="653"/>
      <c r="SLX2741" s="653"/>
      <c r="SLY2741" s="653"/>
      <c r="SLZ2741" s="653"/>
      <c r="SMA2741" s="653"/>
      <c r="SMB2741" s="653"/>
      <c r="SMC2741" s="653"/>
      <c r="SMD2741" s="653"/>
      <c r="SME2741" s="653"/>
      <c r="SMF2741" s="653"/>
      <c r="SMG2741" s="653"/>
      <c r="SMH2741" s="653"/>
      <c r="SMI2741" s="653"/>
      <c r="SMJ2741" s="653"/>
      <c r="SMK2741" s="653"/>
      <c r="SML2741" s="653"/>
      <c r="SMM2741" s="653"/>
      <c r="SMN2741" s="653"/>
      <c r="SMO2741" s="653"/>
      <c r="SMP2741" s="653"/>
      <c r="SMQ2741" s="653"/>
      <c r="SMR2741" s="653"/>
      <c r="SMS2741" s="653"/>
      <c r="SMT2741" s="653"/>
      <c r="SMU2741" s="653"/>
      <c r="SMV2741" s="653"/>
      <c r="SMW2741" s="653"/>
      <c r="SMX2741" s="653"/>
      <c r="SMY2741" s="653"/>
      <c r="SMZ2741" s="653"/>
      <c r="SNA2741" s="653"/>
      <c r="SNB2741" s="653"/>
      <c r="SNC2741" s="653"/>
      <c r="SND2741" s="653"/>
      <c r="SNE2741" s="653"/>
      <c r="SNF2741" s="653"/>
      <c r="SNG2741" s="653"/>
      <c r="SNH2741" s="653"/>
      <c r="SNI2741" s="653"/>
      <c r="SNJ2741" s="653"/>
      <c r="SNK2741" s="653"/>
      <c r="SNL2741" s="653"/>
      <c r="SNM2741" s="653"/>
      <c r="SNN2741" s="653"/>
      <c r="SNO2741" s="653"/>
      <c r="SNP2741" s="653"/>
      <c r="SNQ2741" s="653"/>
      <c r="SNR2741" s="653"/>
      <c r="SNS2741" s="653"/>
      <c r="SNT2741" s="653"/>
      <c r="SNU2741" s="653"/>
      <c r="SNV2741" s="653"/>
      <c r="SNW2741" s="653"/>
      <c r="SNX2741" s="653"/>
      <c r="SNY2741" s="653"/>
      <c r="SNZ2741" s="653"/>
      <c r="SOA2741" s="653"/>
      <c r="SOB2741" s="653"/>
      <c r="SOC2741" s="653"/>
      <c r="SOD2741" s="653"/>
      <c r="SOE2741" s="653"/>
      <c r="SOF2741" s="653"/>
      <c r="SOG2741" s="653"/>
      <c r="SOH2741" s="653"/>
      <c r="SOI2741" s="653"/>
      <c r="SOJ2741" s="653"/>
      <c r="SOK2741" s="653"/>
      <c r="SOL2741" s="653"/>
      <c r="SOM2741" s="653"/>
      <c r="SON2741" s="653"/>
      <c r="SOO2741" s="653"/>
      <c r="SOP2741" s="653"/>
      <c r="SOQ2741" s="653"/>
      <c r="SOR2741" s="653"/>
      <c r="SOS2741" s="653"/>
      <c r="SOT2741" s="653"/>
      <c r="SOU2741" s="653"/>
      <c r="SOV2741" s="653"/>
      <c r="SOW2741" s="653"/>
      <c r="SOX2741" s="653"/>
      <c r="SOY2741" s="653"/>
      <c r="SOZ2741" s="653"/>
      <c r="SPA2741" s="653"/>
      <c r="SPB2741" s="653"/>
      <c r="SPC2741" s="653"/>
      <c r="SPD2741" s="653"/>
      <c r="SPE2741" s="653"/>
      <c r="SPF2741" s="653"/>
      <c r="SPG2741" s="653"/>
      <c r="SPH2741" s="653"/>
      <c r="SPI2741" s="653"/>
      <c r="SPJ2741" s="653"/>
      <c r="SPK2741" s="653"/>
      <c r="SPL2741" s="653"/>
      <c r="SPM2741" s="653"/>
      <c r="SPN2741" s="653"/>
      <c r="SPO2741" s="653"/>
      <c r="SPP2741" s="653"/>
      <c r="SPQ2741" s="653"/>
      <c r="SPR2741" s="653"/>
      <c r="SPS2741" s="653"/>
      <c r="SPT2741" s="653"/>
      <c r="SPU2741" s="653"/>
      <c r="SPV2741" s="653"/>
      <c r="SPW2741" s="653"/>
      <c r="SPX2741" s="653"/>
      <c r="SPY2741" s="653"/>
      <c r="SPZ2741" s="653"/>
      <c r="SQA2741" s="653"/>
      <c r="SQB2741" s="653"/>
      <c r="SQC2741" s="653"/>
      <c r="SQD2741" s="653"/>
      <c r="SQE2741" s="653"/>
      <c r="SQF2741" s="653"/>
      <c r="SQG2741" s="653"/>
      <c r="SQH2741" s="653"/>
      <c r="SQI2741" s="653"/>
      <c r="SQJ2741" s="653"/>
      <c r="SQK2741" s="653"/>
      <c r="SQL2741" s="653"/>
      <c r="SQM2741" s="653"/>
      <c r="SQN2741" s="653"/>
      <c r="SQO2741" s="653"/>
      <c r="SQP2741" s="653"/>
      <c r="SQQ2741" s="653"/>
      <c r="SQR2741" s="653"/>
      <c r="SQS2741" s="653"/>
      <c r="SQT2741" s="653"/>
      <c r="SQU2741" s="653"/>
      <c r="SQV2741" s="653"/>
      <c r="SQW2741" s="653"/>
      <c r="SQX2741" s="653"/>
      <c r="SQY2741" s="653"/>
      <c r="SQZ2741" s="653"/>
      <c r="SRA2741" s="653"/>
      <c r="SRB2741" s="653"/>
      <c r="SRC2741" s="653"/>
      <c r="SRD2741" s="653"/>
      <c r="SRE2741" s="653"/>
      <c r="SRF2741" s="653"/>
      <c r="SRG2741" s="653"/>
      <c r="SRH2741" s="653"/>
      <c r="SRI2741" s="653"/>
      <c r="SRJ2741" s="653"/>
      <c r="SRK2741" s="653"/>
      <c r="SRL2741" s="653"/>
      <c r="SRM2741" s="653"/>
      <c r="SRN2741" s="653"/>
      <c r="SRO2741" s="653"/>
      <c r="SRP2741" s="653"/>
      <c r="SRQ2741" s="653"/>
      <c r="SRR2741" s="653"/>
      <c r="SRS2741" s="653"/>
      <c r="SRT2741" s="653"/>
      <c r="SRU2741" s="653"/>
      <c r="SRV2741" s="653"/>
      <c r="SRW2741" s="653"/>
      <c r="SRX2741" s="653"/>
      <c r="SRY2741" s="653"/>
      <c r="SRZ2741" s="653"/>
      <c r="SSA2741" s="653"/>
      <c r="SSB2741" s="653"/>
      <c r="SSC2741" s="653"/>
      <c r="SSD2741" s="653"/>
      <c r="SSE2741" s="653"/>
      <c r="SSF2741" s="653"/>
      <c r="SSG2741" s="653"/>
      <c r="SSH2741" s="653"/>
      <c r="SSI2741" s="653"/>
      <c r="SSJ2741" s="653"/>
      <c r="SSK2741" s="653"/>
      <c r="SSL2741" s="653"/>
      <c r="SSM2741" s="653"/>
      <c r="SSN2741" s="653"/>
      <c r="SSO2741" s="653"/>
      <c r="SSP2741" s="653"/>
      <c r="SSQ2741" s="653"/>
      <c r="SSR2741" s="653"/>
      <c r="SSS2741" s="653"/>
      <c r="SST2741" s="653"/>
      <c r="SSU2741" s="653"/>
      <c r="SSV2741" s="653"/>
      <c r="SSW2741" s="653"/>
      <c r="SSX2741" s="653"/>
      <c r="SSY2741" s="653"/>
      <c r="SSZ2741" s="653"/>
      <c r="STA2741" s="653"/>
      <c r="STB2741" s="653"/>
      <c r="STC2741" s="653"/>
      <c r="STD2741" s="653"/>
      <c r="STE2741" s="653"/>
      <c r="STF2741" s="653"/>
      <c r="STG2741" s="653"/>
      <c r="STH2741" s="653"/>
      <c r="STI2741" s="653"/>
      <c r="STJ2741" s="653"/>
      <c r="STK2741" s="653"/>
      <c r="STL2741" s="653"/>
      <c r="STM2741" s="653"/>
      <c r="STN2741" s="653"/>
      <c r="STO2741" s="653"/>
      <c r="STP2741" s="653"/>
      <c r="STQ2741" s="653"/>
      <c r="STR2741" s="653"/>
      <c r="STS2741" s="653"/>
      <c r="STT2741" s="653"/>
      <c r="STU2741" s="653"/>
      <c r="STV2741" s="653"/>
      <c r="STW2741" s="653"/>
      <c r="STX2741" s="653"/>
      <c r="STY2741" s="653"/>
      <c r="STZ2741" s="653"/>
      <c r="SUA2741" s="653"/>
      <c r="SUB2741" s="653"/>
      <c r="SUC2741" s="653"/>
      <c r="SUD2741" s="653"/>
      <c r="SUE2741" s="653"/>
      <c r="SUF2741" s="653"/>
      <c r="SUG2741" s="653"/>
      <c r="SUH2741" s="653"/>
      <c r="SUI2741" s="653"/>
      <c r="SUJ2741" s="653"/>
      <c r="SUK2741" s="653"/>
      <c r="SUL2741" s="653"/>
      <c r="SUM2741" s="653"/>
      <c r="SUN2741" s="653"/>
      <c r="SUO2741" s="653"/>
      <c r="SUP2741" s="653"/>
      <c r="SUQ2741" s="653"/>
      <c r="SUR2741" s="653"/>
      <c r="SUS2741" s="653"/>
      <c r="SUT2741" s="653"/>
      <c r="SUU2741" s="653"/>
      <c r="SUV2741" s="653"/>
      <c r="SUW2741" s="653"/>
      <c r="SUX2741" s="653"/>
      <c r="SUY2741" s="653"/>
      <c r="SUZ2741" s="653"/>
      <c r="SVA2741" s="653"/>
      <c r="SVB2741" s="653"/>
      <c r="SVC2741" s="653"/>
      <c r="SVD2741" s="653"/>
      <c r="SVE2741" s="653"/>
      <c r="SVF2741" s="653"/>
      <c r="SVG2741" s="653"/>
      <c r="SVH2741" s="653"/>
      <c r="SVI2741" s="653"/>
      <c r="SVJ2741" s="653"/>
      <c r="SVK2741" s="653"/>
      <c r="SVL2741" s="653"/>
      <c r="SVM2741" s="653"/>
      <c r="SVN2741" s="653"/>
      <c r="SVO2741" s="653"/>
      <c r="SVP2741" s="653"/>
      <c r="SVQ2741" s="653"/>
      <c r="SVR2741" s="653"/>
      <c r="SVS2741" s="653"/>
      <c r="SVT2741" s="653"/>
      <c r="SVU2741" s="653"/>
      <c r="SVV2741" s="653"/>
      <c r="SVW2741" s="653"/>
      <c r="SVX2741" s="653"/>
      <c r="SVY2741" s="653"/>
      <c r="SVZ2741" s="653"/>
      <c r="SWA2741" s="653"/>
      <c r="SWB2741" s="653"/>
      <c r="SWC2741" s="653"/>
      <c r="SWD2741" s="653"/>
      <c r="SWE2741" s="653"/>
      <c r="SWF2741" s="653"/>
      <c r="SWG2741" s="653"/>
      <c r="SWH2741" s="653"/>
      <c r="SWI2741" s="653"/>
      <c r="SWJ2741" s="653"/>
      <c r="SWK2741" s="653"/>
      <c r="SWL2741" s="653"/>
      <c r="SWM2741" s="653"/>
      <c r="SWN2741" s="653"/>
      <c r="SWO2741" s="653"/>
      <c r="SWP2741" s="653"/>
      <c r="SWQ2741" s="653"/>
      <c r="SWR2741" s="653"/>
      <c r="SWS2741" s="653"/>
      <c r="SWT2741" s="653"/>
      <c r="SWU2741" s="653"/>
      <c r="SWV2741" s="653"/>
      <c r="SWW2741" s="653"/>
      <c r="SWX2741" s="653"/>
      <c r="SWY2741" s="653"/>
      <c r="SWZ2741" s="653"/>
      <c r="SXA2741" s="653"/>
      <c r="SXB2741" s="653"/>
      <c r="SXC2741" s="653"/>
      <c r="SXD2741" s="653"/>
      <c r="SXE2741" s="653"/>
      <c r="SXF2741" s="653"/>
      <c r="SXG2741" s="653"/>
      <c r="SXH2741" s="653"/>
      <c r="SXI2741" s="653"/>
      <c r="SXJ2741" s="653"/>
      <c r="SXK2741" s="653"/>
      <c r="SXL2741" s="653"/>
      <c r="SXM2741" s="653"/>
      <c r="SXN2741" s="653"/>
      <c r="SXO2741" s="653"/>
      <c r="SXP2741" s="653"/>
      <c r="SXQ2741" s="653"/>
      <c r="SXR2741" s="653"/>
      <c r="SXS2741" s="653"/>
      <c r="SXT2741" s="653"/>
      <c r="SXU2741" s="653"/>
      <c r="SXV2741" s="653"/>
      <c r="SXW2741" s="653"/>
      <c r="SXX2741" s="653"/>
      <c r="SXY2741" s="653"/>
      <c r="SXZ2741" s="653"/>
      <c r="SYA2741" s="653"/>
      <c r="SYB2741" s="653"/>
      <c r="SYC2741" s="653"/>
      <c r="SYD2741" s="653"/>
      <c r="SYE2741" s="653"/>
      <c r="SYF2741" s="653"/>
      <c r="SYG2741" s="653"/>
      <c r="SYH2741" s="653"/>
      <c r="SYI2741" s="653"/>
      <c r="SYJ2741" s="653"/>
      <c r="SYK2741" s="653"/>
      <c r="SYL2741" s="653"/>
      <c r="SYM2741" s="653"/>
      <c r="SYN2741" s="653"/>
      <c r="SYO2741" s="653"/>
      <c r="SYP2741" s="653"/>
      <c r="SYQ2741" s="653"/>
      <c r="SYR2741" s="653"/>
      <c r="SYS2741" s="653"/>
      <c r="SYT2741" s="653"/>
      <c r="SYU2741" s="653"/>
      <c r="SYV2741" s="653"/>
      <c r="SYW2741" s="653"/>
      <c r="SYX2741" s="653"/>
      <c r="SYY2741" s="653"/>
      <c r="SYZ2741" s="653"/>
      <c r="SZA2741" s="653"/>
      <c r="SZB2741" s="653"/>
      <c r="SZC2741" s="653"/>
      <c r="SZD2741" s="653"/>
      <c r="SZE2741" s="653"/>
      <c r="SZF2741" s="653"/>
      <c r="SZG2741" s="653"/>
      <c r="SZH2741" s="653"/>
      <c r="SZI2741" s="653"/>
      <c r="SZJ2741" s="653"/>
      <c r="SZK2741" s="653"/>
      <c r="SZL2741" s="653"/>
      <c r="SZM2741" s="653"/>
      <c r="SZN2741" s="653"/>
      <c r="SZO2741" s="653"/>
      <c r="SZP2741" s="653"/>
      <c r="SZQ2741" s="653"/>
      <c r="SZR2741" s="653"/>
      <c r="SZS2741" s="653"/>
      <c r="SZT2741" s="653"/>
      <c r="SZU2741" s="653"/>
      <c r="SZV2741" s="653"/>
      <c r="SZW2741" s="653"/>
      <c r="SZX2741" s="653"/>
      <c r="SZY2741" s="653"/>
      <c r="SZZ2741" s="653"/>
      <c r="TAA2741" s="653"/>
      <c r="TAB2741" s="653"/>
      <c r="TAC2741" s="653"/>
      <c r="TAD2741" s="653"/>
      <c r="TAE2741" s="653"/>
      <c r="TAF2741" s="653"/>
      <c r="TAG2741" s="653"/>
      <c r="TAH2741" s="653"/>
      <c r="TAI2741" s="653"/>
      <c r="TAJ2741" s="653"/>
      <c r="TAK2741" s="653"/>
      <c r="TAL2741" s="653"/>
      <c r="TAM2741" s="653"/>
      <c r="TAN2741" s="653"/>
      <c r="TAO2741" s="653"/>
      <c r="TAP2741" s="653"/>
      <c r="TAQ2741" s="653"/>
      <c r="TAR2741" s="653"/>
      <c r="TAS2741" s="653"/>
      <c r="TAT2741" s="653"/>
      <c r="TAU2741" s="653"/>
      <c r="TAV2741" s="653"/>
      <c r="TAW2741" s="653"/>
      <c r="TAX2741" s="653"/>
      <c r="TAY2741" s="653"/>
      <c r="TAZ2741" s="653"/>
      <c r="TBA2741" s="653"/>
      <c r="TBB2741" s="653"/>
      <c r="TBC2741" s="653"/>
      <c r="TBD2741" s="653"/>
      <c r="TBE2741" s="653"/>
      <c r="TBF2741" s="653"/>
      <c r="TBG2741" s="653"/>
      <c r="TBH2741" s="653"/>
      <c r="TBI2741" s="653"/>
      <c r="TBJ2741" s="653"/>
      <c r="TBK2741" s="653"/>
      <c r="TBL2741" s="653"/>
      <c r="TBM2741" s="653"/>
      <c r="TBN2741" s="653"/>
      <c r="TBO2741" s="653"/>
      <c r="TBP2741" s="653"/>
      <c r="TBQ2741" s="653"/>
      <c r="TBR2741" s="653"/>
      <c r="TBS2741" s="653"/>
      <c r="TBT2741" s="653"/>
      <c r="TBU2741" s="653"/>
      <c r="TBV2741" s="653"/>
      <c r="TBW2741" s="653"/>
      <c r="TBX2741" s="653"/>
      <c r="TBY2741" s="653"/>
      <c r="TBZ2741" s="653"/>
      <c r="TCA2741" s="653"/>
      <c r="TCB2741" s="653"/>
      <c r="TCC2741" s="653"/>
      <c r="TCD2741" s="653"/>
      <c r="TCE2741" s="653"/>
      <c r="TCF2741" s="653"/>
      <c r="TCG2741" s="653"/>
      <c r="TCH2741" s="653"/>
      <c r="TCI2741" s="653"/>
      <c r="TCJ2741" s="653"/>
      <c r="TCK2741" s="653"/>
      <c r="TCL2741" s="653"/>
      <c r="TCM2741" s="653"/>
      <c r="TCN2741" s="653"/>
      <c r="TCO2741" s="653"/>
      <c r="TCP2741" s="653"/>
      <c r="TCQ2741" s="653"/>
      <c r="TCR2741" s="653"/>
      <c r="TCS2741" s="653"/>
      <c r="TCT2741" s="653"/>
      <c r="TCU2741" s="653"/>
      <c r="TCV2741" s="653"/>
      <c r="TCW2741" s="653"/>
      <c r="TCX2741" s="653"/>
      <c r="TCY2741" s="653"/>
      <c r="TCZ2741" s="653"/>
      <c r="TDA2741" s="653"/>
      <c r="TDB2741" s="653"/>
      <c r="TDC2741" s="653"/>
      <c r="TDD2741" s="653"/>
      <c r="TDE2741" s="653"/>
      <c r="TDF2741" s="653"/>
      <c r="TDG2741" s="653"/>
      <c r="TDH2741" s="653"/>
      <c r="TDI2741" s="653"/>
      <c r="TDJ2741" s="653"/>
      <c r="TDK2741" s="653"/>
      <c r="TDL2741" s="653"/>
      <c r="TDM2741" s="653"/>
      <c r="TDN2741" s="653"/>
      <c r="TDO2741" s="653"/>
      <c r="TDP2741" s="653"/>
      <c r="TDQ2741" s="653"/>
      <c r="TDR2741" s="653"/>
      <c r="TDS2741" s="653"/>
      <c r="TDT2741" s="653"/>
      <c r="TDU2741" s="653"/>
      <c r="TDV2741" s="653"/>
      <c r="TDW2741" s="653"/>
      <c r="TDX2741" s="653"/>
      <c r="TDY2741" s="653"/>
      <c r="TDZ2741" s="653"/>
      <c r="TEA2741" s="653"/>
      <c r="TEB2741" s="653"/>
      <c r="TEC2741" s="653"/>
      <c r="TED2741" s="653"/>
      <c r="TEE2741" s="653"/>
      <c r="TEF2741" s="653"/>
      <c r="TEG2741" s="653"/>
      <c r="TEH2741" s="653"/>
      <c r="TEI2741" s="653"/>
      <c r="TEJ2741" s="653"/>
      <c r="TEK2741" s="653"/>
      <c r="TEL2741" s="653"/>
      <c r="TEM2741" s="653"/>
      <c r="TEN2741" s="653"/>
      <c r="TEO2741" s="653"/>
      <c r="TEP2741" s="653"/>
      <c r="TEQ2741" s="653"/>
      <c r="TER2741" s="653"/>
      <c r="TES2741" s="653"/>
      <c r="TET2741" s="653"/>
      <c r="TEU2741" s="653"/>
      <c r="TEV2741" s="653"/>
      <c r="TEW2741" s="653"/>
      <c r="TEX2741" s="653"/>
      <c r="TEY2741" s="653"/>
      <c r="TEZ2741" s="653"/>
      <c r="TFA2741" s="653"/>
      <c r="TFB2741" s="653"/>
      <c r="TFC2741" s="653"/>
      <c r="TFD2741" s="653"/>
      <c r="TFE2741" s="653"/>
      <c r="TFF2741" s="653"/>
      <c r="TFG2741" s="653"/>
      <c r="TFH2741" s="653"/>
      <c r="TFI2741" s="653"/>
      <c r="TFJ2741" s="653"/>
      <c r="TFK2741" s="653"/>
      <c r="TFL2741" s="653"/>
      <c r="TFM2741" s="653"/>
      <c r="TFN2741" s="653"/>
      <c r="TFO2741" s="653"/>
      <c r="TFP2741" s="653"/>
      <c r="TFQ2741" s="653"/>
      <c r="TFR2741" s="653"/>
      <c r="TFS2741" s="653"/>
      <c r="TFT2741" s="653"/>
      <c r="TFU2741" s="653"/>
      <c r="TFV2741" s="653"/>
      <c r="TFW2741" s="653"/>
      <c r="TFX2741" s="653"/>
      <c r="TFY2741" s="653"/>
      <c r="TFZ2741" s="653"/>
      <c r="TGA2741" s="653"/>
      <c r="TGB2741" s="653"/>
      <c r="TGC2741" s="653"/>
      <c r="TGD2741" s="653"/>
      <c r="TGE2741" s="653"/>
      <c r="TGF2741" s="653"/>
      <c r="TGG2741" s="653"/>
      <c r="TGH2741" s="653"/>
      <c r="TGI2741" s="653"/>
      <c r="TGJ2741" s="653"/>
      <c r="TGK2741" s="653"/>
      <c r="TGL2741" s="653"/>
      <c r="TGM2741" s="653"/>
      <c r="TGN2741" s="653"/>
      <c r="TGO2741" s="653"/>
      <c r="TGP2741" s="653"/>
      <c r="TGQ2741" s="653"/>
      <c r="TGR2741" s="653"/>
      <c r="TGS2741" s="653"/>
      <c r="TGT2741" s="653"/>
      <c r="TGU2741" s="653"/>
      <c r="TGV2741" s="653"/>
      <c r="TGW2741" s="653"/>
      <c r="TGX2741" s="653"/>
      <c r="TGY2741" s="653"/>
      <c r="TGZ2741" s="653"/>
      <c r="THA2741" s="653"/>
      <c r="THB2741" s="653"/>
      <c r="THC2741" s="653"/>
      <c r="THD2741" s="653"/>
      <c r="THE2741" s="653"/>
      <c r="THF2741" s="653"/>
      <c r="THG2741" s="653"/>
      <c r="THH2741" s="653"/>
      <c r="THI2741" s="653"/>
      <c r="THJ2741" s="653"/>
      <c r="THK2741" s="653"/>
      <c r="THL2741" s="653"/>
      <c r="THM2741" s="653"/>
      <c r="THN2741" s="653"/>
      <c r="THO2741" s="653"/>
      <c r="THP2741" s="653"/>
      <c r="THQ2741" s="653"/>
      <c r="THR2741" s="653"/>
      <c r="THS2741" s="653"/>
      <c r="THT2741" s="653"/>
      <c r="THU2741" s="653"/>
      <c r="THV2741" s="653"/>
      <c r="THW2741" s="653"/>
      <c r="THX2741" s="653"/>
      <c r="THY2741" s="653"/>
      <c r="THZ2741" s="653"/>
      <c r="TIA2741" s="653"/>
      <c r="TIB2741" s="653"/>
      <c r="TIC2741" s="653"/>
      <c r="TID2741" s="653"/>
      <c r="TIE2741" s="653"/>
      <c r="TIF2741" s="653"/>
      <c r="TIG2741" s="653"/>
      <c r="TIH2741" s="653"/>
      <c r="TII2741" s="653"/>
      <c r="TIJ2741" s="653"/>
      <c r="TIK2741" s="653"/>
      <c r="TIL2741" s="653"/>
      <c r="TIM2741" s="653"/>
      <c r="TIN2741" s="653"/>
      <c r="TIO2741" s="653"/>
      <c r="TIP2741" s="653"/>
      <c r="TIQ2741" s="653"/>
      <c r="TIR2741" s="653"/>
      <c r="TIS2741" s="653"/>
      <c r="TIT2741" s="653"/>
      <c r="TIU2741" s="653"/>
      <c r="TIV2741" s="653"/>
      <c r="TIW2741" s="653"/>
      <c r="TIX2741" s="653"/>
      <c r="TIY2741" s="653"/>
      <c r="TIZ2741" s="653"/>
      <c r="TJA2741" s="653"/>
      <c r="TJB2741" s="653"/>
      <c r="TJC2741" s="653"/>
      <c r="TJD2741" s="653"/>
      <c r="TJE2741" s="653"/>
      <c r="TJF2741" s="653"/>
      <c r="TJG2741" s="653"/>
      <c r="TJH2741" s="653"/>
      <c r="TJI2741" s="653"/>
      <c r="TJJ2741" s="653"/>
      <c r="TJK2741" s="653"/>
      <c r="TJL2741" s="653"/>
      <c r="TJM2741" s="653"/>
      <c r="TJN2741" s="653"/>
      <c r="TJO2741" s="653"/>
      <c r="TJP2741" s="653"/>
      <c r="TJQ2741" s="653"/>
      <c r="TJR2741" s="653"/>
      <c r="TJS2741" s="653"/>
      <c r="TJT2741" s="653"/>
      <c r="TJU2741" s="653"/>
      <c r="TJV2741" s="653"/>
      <c r="TJW2741" s="653"/>
      <c r="TJX2741" s="653"/>
      <c r="TJY2741" s="653"/>
      <c r="TJZ2741" s="653"/>
      <c r="TKA2741" s="653"/>
      <c r="TKB2741" s="653"/>
      <c r="TKC2741" s="653"/>
      <c r="TKD2741" s="653"/>
      <c r="TKE2741" s="653"/>
      <c r="TKF2741" s="653"/>
      <c r="TKG2741" s="653"/>
      <c r="TKH2741" s="653"/>
      <c r="TKI2741" s="653"/>
      <c r="TKJ2741" s="653"/>
      <c r="TKK2741" s="653"/>
      <c r="TKL2741" s="653"/>
      <c r="TKM2741" s="653"/>
      <c r="TKN2741" s="653"/>
      <c r="TKO2741" s="653"/>
      <c r="TKP2741" s="653"/>
      <c r="TKQ2741" s="653"/>
      <c r="TKR2741" s="653"/>
      <c r="TKS2741" s="653"/>
      <c r="TKT2741" s="653"/>
      <c r="TKU2741" s="653"/>
      <c r="TKV2741" s="653"/>
      <c r="TKW2741" s="653"/>
      <c r="TKX2741" s="653"/>
      <c r="TKY2741" s="653"/>
      <c r="TKZ2741" s="653"/>
      <c r="TLA2741" s="653"/>
      <c r="TLB2741" s="653"/>
      <c r="TLC2741" s="653"/>
      <c r="TLD2741" s="653"/>
      <c r="TLE2741" s="653"/>
      <c r="TLF2741" s="653"/>
      <c r="TLG2741" s="653"/>
      <c r="TLH2741" s="653"/>
      <c r="TLI2741" s="653"/>
      <c r="TLJ2741" s="653"/>
      <c r="TLK2741" s="653"/>
      <c r="TLL2741" s="653"/>
      <c r="TLM2741" s="653"/>
      <c r="TLN2741" s="653"/>
      <c r="TLO2741" s="653"/>
      <c r="TLP2741" s="653"/>
      <c r="TLQ2741" s="653"/>
      <c r="TLR2741" s="653"/>
      <c r="TLS2741" s="653"/>
      <c r="TLT2741" s="653"/>
      <c r="TLU2741" s="653"/>
      <c r="TLV2741" s="653"/>
      <c r="TLW2741" s="653"/>
      <c r="TLX2741" s="653"/>
      <c r="TLY2741" s="653"/>
      <c r="TLZ2741" s="653"/>
      <c r="TMA2741" s="653"/>
      <c r="TMB2741" s="653"/>
      <c r="TMC2741" s="653"/>
      <c r="TMD2741" s="653"/>
      <c r="TME2741" s="653"/>
      <c r="TMF2741" s="653"/>
      <c r="TMG2741" s="653"/>
      <c r="TMH2741" s="653"/>
      <c r="TMI2741" s="653"/>
      <c r="TMJ2741" s="653"/>
      <c r="TMK2741" s="653"/>
      <c r="TML2741" s="653"/>
      <c r="TMM2741" s="653"/>
      <c r="TMN2741" s="653"/>
      <c r="TMO2741" s="653"/>
      <c r="TMP2741" s="653"/>
      <c r="TMQ2741" s="653"/>
      <c r="TMR2741" s="653"/>
      <c r="TMS2741" s="653"/>
      <c r="TMT2741" s="653"/>
      <c r="TMU2741" s="653"/>
      <c r="TMV2741" s="653"/>
      <c r="TMW2741" s="653"/>
      <c r="TMX2741" s="653"/>
      <c r="TMY2741" s="653"/>
      <c r="TMZ2741" s="653"/>
      <c r="TNA2741" s="653"/>
      <c r="TNB2741" s="653"/>
      <c r="TNC2741" s="653"/>
      <c r="TND2741" s="653"/>
      <c r="TNE2741" s="653"/>
      <c r="TNF2741" s="653"/>
      <c r="TNG2741" s="653"/>
      <c r="TNH2741" s="653"/>
      <c r="TNI2741" s="653"/>
      <c r="TNJ2741" s="653"/>
      <c r="TNK2741" s="653"/>
      <c r="TNL2741" s="653"/>
      <c r="TNM2741" s="653"/>
      <c r="TNN2741" s="653"/>
      <c r="TNO2741" s="653"/>
      <c r="TNP2741" s="653"/>
      <c r="TNQ2741" s="653"/>
      <c r="TNR2741" s="653"/>
      <c r="TNS2741" s="653"/>
      <c r="TNT2741" s="653"/>
      <c r="TNU2741" s="653"/>
      <c r="TNV2741" s="653"/>
      <c r="TNW2741" s="653"/>
      <c r="TNX2741" s="653"/>
      <c r="TNY2741" s="653"/>
      <c r="TNZ2741" s="653"/>
      <c r="TOA2741" s="653"/>
      <c r="TOB2741" s="653"/>
      <c r="TOC2741" s="653"/>
      <c r="TOD2741" s="653"/>
      <c r="TOE2741" s="653"/>
      <c r="TOF2741" s="653"/>
      <c r="TOG2741" s="653"/>
      <c r="TOH2741" s="653"/>
      <c r="TOI2741" s="653"/>
      <c r="TOJ2741" s="653"/>
      <c r="TOK2741" s="653"/>
      <c r="TOL2741" s="653"/>
      <c r="TOM2741" s="653"/>
      <c r="TON2741" s="653"/>
      <c r="TOO2741" s="653"/>
      <c r="TOP2741" s="653"/>
      <c r="TOQ2741" s="653"/>
      <c r="TOR2741" s="653"/>
      <c r="TOS2741" s="653"/>
      <c r="TOT2741" s="653"/>
      <c r="TOU2741" s="653"/>
      <c r="TOV2741" s="653"/>
      <c r="TOW2741" s="653"/>
      <c r="TOX2741" s="653"/>
      <c r="TOY2741" s="653"/>
      <c r="TOZ2741" s="653"/>
      <c r="TPA2741" s="653"/>
      <c r="TPB2741" s="653"/>
      <c r="TPC2741" s="653"/>
      <c r="TPD2741" s="653"/>
      <c r="TPE2741" s="653"/>
      <c r="TPF2741" s="653"/>
      <c r="TPG2741" s="653"/>
      <c r="TPH2741" s="653"/>
      <c r="TPI2741" s="653"/>
      <c r="TPJ2741" s="653"/>
      <c r="TPK2741" s="653"/>
      <c r="TPL2741" s="653"/>
      <c r="TPM2741" s="653"/>
      <c r="TPN2741" s="653"/>
      <c r="TPO2741" s="653"/>
      <c r="TPP2741" s="653"/>
      <c r="TPQ2741" s="653"/>
      <c r="TPR2741" s="653"/>
      <c r="TPS2741" s="653"/>
      <c r="TPT2741" s="653"/>
      <c r="TPU2741" s="653"/>
      <c r="TPV2741" s="653"/>
      <c r="TPW2741" s="653"/>
      <c r="TPX2741" s="653"/>
      <c r="TPY2741" s="653"/>
      <c r="TPZ2741" s="653"/>
      <c r="TQA2741" s="653"/>
      <c r="TQB2741" s="653"/>
      <c r="TQC2741" s="653"/>
      <c r="TQD2741" s="653"/>
      <c r="TQE2741" s="653"/>
      <c r="TQF2741" s="653"/>
      <c r="TQG2741" s="653"/>
      <c r="TQH2741" s="653"/>
      <c r="TQI2741" s="653"/>
      <c r="TQJ2741" s="653"/>
      <c r="TQK2741" s="653"/>
      <c r="TQL2741" s="653"/>
      <c r="TQM2741" s="653"/>
      <c r="TQN2741" s="653"/>
      <c r="TQO2741" s="653"/>
      <c r="TQP2741" s="653"/>
      <c r="TQQ2741" s="653"/>
      <c r="TQR2741" s="653"/>
      <c r="TQS2741" s="653"/>
      <c r="TQT2741" s="653"/>
      <c r="TQU2741" s="653"/>
      <c r="TQV2741" s="653"/>
      <c r="TQW2741" s="653"/>
      <c r="TQX2741" s="653"/>
      <c r="TQY2741" s="653"/>
      <c r="TQZ2741" s="653"/>
      <c r="TRA2741" s="653"/>
      <c r="TRB2741" s="653"/>
      <c r="TRC2741" s="653"/>
      <c r="TRD2741" s="653"/>
      <c r="TRE2741" s="653"/>
      <c r="TRF2741" s="653"/>
      <c r="TRG2741" s="653"/>
      <c r="TRH2741" s="653"/>
      <c r="TRI2741" s="653"/>
      <c r="TRJ2741" s="653"/>
      <c r="TRK2741" s="653"/>
      <c r="TRL2741" s="653"/>
      <c r="TRM2741" s="653"/>
      <c r="TRN2741" s="653"/>
      <c r="TRO2741" s="653"/>
      <c r="TRP2741" s="653"/>
      <c r="TRQ2741" s="653"/>
      <c r="TRR2741" s="653"/>
      <c r="TRS2741" s="653"/>
      <c r="TRT2741" s="653"/>
      <c r="TRU2741" s="653"/>
      <c r="TRV2741" s="653"/>
      <c r="TRW2741" s="653"/>
      <c r="TRX2741" s="653"/>
      <c r="TRY2741" s="653"/>
      <c r="TRZ2741" s="653"/>
      <c r="TSA2741" s="653"/>
      <c r="TSB2741" s="653"/>
      <c r="TSC2741" s="653"/>
      <c r="TSD2741" s="653"/>
      <c r="TSE2741" s="653"/>
      <c r="TSF2741" s="653"/>
      <c r="TSG2741" s="653"/>
      <c r="TSH2741" s="653"/>
      <c r="TSI2741" s="653"/>
      <c r="TSJ2741" s="653"/>
      <c r="TSK2741" s="653"/>
      <c r="TSL2741" s="653"/>
      <c r="TSM2741" s="653"/>
      <c r="TSN2741" s="653"/>
      <c r="TSO2741" s="653"/>
      <c r="TSP2741" s="653"/>
      <c r="TSQ2741" s="653"/>
      <c r="TSR2741" s="653"/>
      <c r="TSS2741" s="653"/>
      <c r="TST2741" s="653"/>
      <c r="TSU2741" s="653"/>
      <c r="TSV2741" s="653"/>
      <c r="TSW2741" s="653"/>
      <c r="TSX2741" s="653"/>
      <c r="TSY2741" s="653"/>
      <c r="TSZ2741" s="653"/>
      <c r="TTA2741" s="653"/>
      <c r="TTB2741" s="653"/>
      <c r="TTC2741" s="653"/>
      <c r="TTD2741" s="653"/>
      <c r="TTE2741" s="653"/>
      <c r="TTF2741" s="653"/>
      <c r="TTG2741" s="653"/>
      <c r="TTH2741" s="653"/>
      <c r="TTI2741" s="653"/>
      <c r="TTJ2741" s="653"/>
      <c r="TTK2741" s="653"/>
      <c r="TTL2741" s="653"/>
      <c r="TTM2741" s="653"/>
      <c r="TTN2741" s="653"/>
      <c r="TTO2741" s="653"/>
      <c r="TTP2741" s="653"/>
      <c r="TTQ2741" s="653"/>
      <c r="TTR2741" s="653"/>
      <c r="TTS2741" s="653"/>
      <c r="TTT2741" s="653"/>
      <c r="TTU2741" s="653"/>
      <c r="TTV2741" s="653"/>
      <c r="TTW2741" s="653"/>
      <c r="TTX2741" s="653"/>
      <c r="TTY2741" s="653"/>
      <c r="TTZ2741" s="653"/>
      <c r="TUA2741" s="653"/>
      <c r="TUB2741" s="653"/>
      <c r="TUC2741" s="653"/>
      <c r="TUD2741" s="653"/>
      <c r="TUE2741" s="653"/>
      <c r="TUF2741" s="653"/>
      <c r="TUG2741" s="653"/>
      <c r="TUH2741" s="653"/>
      <c r="TUI2741" s="653"/>
      <c r="TUJ2741" s="653"/>
      <c r="TUK2741" s="653"/>
      <c r="TUL2741" s="653"/>
      <c r="TUM2741" s="653"/>
      <c r="TUN2741" s="653"/>
      <c r="TUO2741" s="653"/>
      <c r="TUP2741" s="653"/>
      <c r="TUQ2741" s="653"/>
      <c r="TUR2741" s="653"/>
      <c r="TUS2741" s="653"/>
      <c r="TUT2741" s="653"/>
      <c r="TUU2741" s="653"/>
      <c r="TUV2741" s="653"/>
      <c r="TUW2741" s="653"/>
      <c r="TUX2741" s="653"/>
      <c r="TUY2741" s="653"/>
      <c r="TUZ2741" s="653"/>
      <c r="TVA2741" s="653"/>
      <c r="TVB2741" s="653"/>
      <c r="TVC2741" s="653"/>
      <c r="TVD2741" s="653"/>
      <c r="TVE2741" s="653"/>
      <c r="TVF2741" s="653"/>
      <c r="TVG2741" s="653"/>
      <c r="TVH2741" s="653"/>
      <c r="TVI2741" s="653"/>
      <c r="TVJ2741" s="653"/>
      <c r="TVK2741" s="653"/>
      <c r="TVL2741" s="653"/>
      <c r="TVM2741" s="653"/>
      <c r="TVN2741" s="653"/>
      <c r="TVO2741" s="653"/>
      <c r="TVP2741" s="653"/>
      <c r="TVQ2741" s="653"/>
      <c r="TVR2741" s="653"/>
      <c r="TVS2741" s="653"/>
      <c r="TVT2741" s="653"/>
      <c r="TVU2741" s="653"/>
      <c r="TVV2741" s="653"/>
      <c r="TVW2741" s="653"/>
      <c r="TVX2741" s="653"/>
      <c r="TVY2741" s="653"/>
      <c r="TVZ2741" s="653"/>
      <c r="TWA2741" s="653"/>
      <c r="TWB2741" s="653"/>
      <c r="TWC2741" s="653"/>
      <c r="TWD2741" s="653"/>
      <c r="TWE2741" s="653"/>
      <c r="TWF2741" s="653"/>
      <c r="TWG2741" s="653"/>
      <c r="TWH2741" s="653"/>
      <c r="TWI2741" s="653"/>
      <c r="TWJ2741" s="653"/>
      <c r="TWK2741" s="653"/>
      <c r="TWL2741" s="653"/>
      <c r="TWM2741" s="653"/>
      <c r="TWN2741" s="653"/>
      <c r="TWO2741" s="653"/>
      <c r="TWP2741" s="653"/>
      <c r="TWQ2741" s="653"/>
      <c r="TWR2741" s="653"/>
      <c r="TWS2741" s="653"/>
      <c r="TWT2741" s="653"/>
      <c r="TWU2741" s="653"/>
      <c r="TWV2741" s="653"/>
      <c r="TWW2741" s="653"/>
      <c r="TWX2741" s="653"/>
      <c r="TWY2741" s="653"/>
      <c r="TWZ2741" s="653"/>
      <c r="TXA2741" s="653"/>
      <c r="TXB2741" s="653"/>
      <c r="TXC2741" s="653"/>
      <c r="TXD2741" s="653"/>
      <c r="TXE2741" s="653"/>
      <c r="TXF2741" s="653"/>
      <c r="TXG2741" s="653"/>
      <c r="TXH2741" s="653"/>
      <c r="TXI2741" s="653"/>
      <c r="TXJ2741" s="653"/>
      <c r="TXK2741" s="653"/>
      <c r="TXL2741" s="653"/>
      <c r="TXM2741" s="653"/>
      <c r="TXN2741" s="653"/>
      <c r="TXO2741" s="653"/>
      <c r="TXP2741" s="653"/>
      <c r="TXQ2741" s="653"/>
      <c r="TXR2741" s="653"/>
      <c r="TXS2741" s="653"/>
      <c r="TXT2741" s="653"/>
      <c r="TXU2741" s="653"/>
      <c r="TXV2741" s="653"/>
      <c r="TXW2741" s="653"/>
      <c r="TXX2741" s="653"/>
      <c r="TXY2741" s="653"/>
      <c r="TXZ2741" s="653"/>
      <c r="TYA2741" s="653"/>
      <c r="TYB2741" s="653"/>
      <c r="TYC2741" s="653"/>
      <c r="TYD2741" s="653"/>
      <c r="TYE2741" s="653"/>
      <c r="TYF2741" s="653"/>
      <c r="TYG2741" s="653"/>
      <c r="TYH2741" s="653"/>
      <c r="TYI2741" s="653"/>
      <c r="TYJ2741" s="653"/>
      <c r="TYK2741" s="653"/>
      <c r="TYL2741" s="653"/>
      <c r="TYM2741" s="653"/>
      <c r="TYN2741" s="653"/>
      <c r="TYO2741" s="653"/>
      <c r="TYP2741" s="653"/>
      <c r="TYQ2741" s="653"/>
      <c r="TYR2741" s="653"/>
      <c r="TYS2741" s="653"/>
      <c r="TYT2741" s="653"/>
      <c r="TYU2741" s="653"/>
      <c r="TYV2741" s="653"/>
      <c r="TYW2741" s="653"/>
      <c r="TYX2741" s="653"/>
      <c r="TYY2741" s="653"/>
      <c r="TYZ2741" s="653"/>
      <c r="TZA2741" s="653"/>
      <c r="TZB2741" s="653"/>
      <c r="TZC2741" s="653"/>
      <c r="TZD2741" s="653"/>
      <c r="TZE2741" s="653"/>
      <c r="TZF2741" s="653"/>
      <c r="TZG2741" s="653"/>
      <c r="TZH2741" s="653"/>
      <c r="TZI2741" s="653"/>
      <c r="TZJ2741" s="653"/>
      <c r="TZK2741" s="653"/>
      <c r="TZL2741" s="653"/>
      <c r="TZM2741" s="653"/>
      <c r="TZN2741" s="653"/>
      <c r="TZO2741" s="653"/>
      <c r="TZP2741" s="653"/>
      <c r="TZQ2741" s="653"/>
      <c r="TZR2741" s="653"/>
      <c r="TZS2741" s="653"/>
      <c r="TZT2741" s="653"/>
      <c r="TZU2741" s="653"/>
      <c r="TZV2741" s="653"/>
      <c r="TZW2741" s="653"/>
      <c r="TZX2741" s="653"/>
      <c r="TZY2741" s="653"/>
      <c r="TZZ2741" s="653"/>
      <c r="UAA2741" s="653"/>
      <c r="UAB2741" s="653"/>
      <c r="UAC2741" s="653"/>
      <c r="UAD2741" s="653"/>
      <c r="UAE2741" s="653"/>
      <c r="UAF2741" s="653"/>
      <c r="UAG2741" s="653"/>
      <c r="UAH2741" s="653"/>
      <c r="UAI2741" s="653"/>
      <c r="UAJ2741" s="653"/>
      <c r="UAK2741" s="653"/>
      <c r="UAL2741" s="653"/>
      <c r="UAM2741" s="653"/>
      <c r="UAN2741" s="653"/>
      <c r="UAO2741" s="653"/>
      <c r="UAP2741" s="653"/>
      <c r="UAQ2741" s="653"/>
      <c r="UAR2741" s="653"/>
      <c r="UAS2741" s="653"/>
      <c r="UAT2741" s="653"/>
      <c r="UAU2741" s="653"/>
      <c r="UAV2741" s="653"/>
      <c r="UAW2741" s="653"/>
      <c r="UAX2741" s="653"/>
      <c r="UAY2741" s="653"/>
      <c r="UAZ2741" s="653"/>
      <c r="UBA2741" s="653"/>
      <c r="UBB2741" s="653"/>
      <c r="UBC2741" s="653"/>
      <c r="UBD2741" s="653"/>
      <c r="UBE2741" s="653"/>
      <c r="UBF2741" s="653"/>
      <c r="UBG2741" s="653"/>
      <c r="UBH2741" s="653"/>
      <c r="UBI2741" s="653"/>
      <c r="UBJ2741" s="653"/>
      <c r="UBK2741" s="653"/>
      <c r="UBL2741" s="653"/>
      <c r="UBM2741" s="653"/>
      <c r="UBN2741" s="653"/>
      <c r="UBO2741" s="653"/>
      <c r="UBP2741" s="653"/>
      <c r="UBQ2741" s="653"/>
      <c r="UBR2741" s="653"/>
      <c r="UBS2741" s="653"/>
      <c r="UBT2741" s="653"/>
      <c r="UBU2741" s="653"/>
      <c r="UBV2741" s="653"/>
      <c r="UBW2741" s="653"/>
      <c r="UBX2741" s="653"/>
      <c r="UBY2741" s="653"/>
      <c r="UBZ2741" s="653"/>
      <c r="UCA2741" s="653"/>
      <c r="UCB2741" s="653"/>
      <c r="UCC2741" s="653"/>
      <c r="UCD2741" s="653"/>
      <c r="UCE2741" s="653"/>
      <c r="UCF2741" s="653"/>
      <c r="UCG2741" s="653"/>
      <c r="UCH2741" s="653"/>
      <c r="UCI2741" s="653"/>
      <c r="UCJ2741" s="653"/>
      <c r="UCK2741" s="653"/>
      <c r="UCL2741" s="653"/>
      <c r="UCM2741" s="653"/>
      <c r="UCN2741" s="653"/>
      <c r="UCO2741" s="653"/>
      <c r="UCP2741" s="653"/>
      <c r="UCQ2741" s="653"/>
      <c r="UCR2741" s="653"/>
      <c r="UCS2741" s="653"/>
      <c r="UCT2741" s="653"/>
      <c r="UCU2741" s="653"/>
      <c r="UCV2741" s="653"/>
      <c r="UCW2741" s="653"/>
      <c r="UCX2741" s="653"/>
      <c r="UCY2741" s="653"/>
      <c r="UCZ2741" s="653"/>
      <c r="UDA2741" s="653"/>
      <c r="UDB2741" s="653"/>
      <c r="UDC2741" s="653"/>
      <c r="UDD2741" s="653"/>
      <c r="UDE2741" s="653"/>
      <c r="UDF2741" s="653"/>
      <c r="UDG2741" s="653"/>
      <c r="UDH2741" s="653"/>
      <c r="UDI2741" s="653"/>
      <c r="UDJ2741" s="653"/>
      <c r="UDK2741" s="653"/>
      <c r="UDL2741" s="653"/>
      <c r="UDM2741" s="653"/>
      <c r="UDN2741" s="653"/>
      <c r="UDO2741" s="653"/>
      <c r="UDP2741" s="653"/>
      <c r="UDQ2741" s="653"/>
      <c r="UDR2741" s="653"/>
      <c r="UDS2741" s="653"/>
      <c r="UDT2741" s="653"/>
      <c r="UDU2741" s="653"/>
      <c r="UDV2741" s="653"/>
      <c r="UDW2741" s="653"/>
      <c r="UDX2741" s="653"/>
      <c r="UDY2741" s="653"/>
      <c r="UDZ2741" s="653"/>
      <c r="UEA2741" s="653"/>
      <c r="UEB2741" s="653"/>
      <c r="UEC2741" s="653"/>
      <c r="UED2741" s="653"/>
      <c r="UEE2741" s="653"/>
      <c r="UEF2741" s="653"/>
      <c r="UEG2741" s="653"/>
      <c r="UEH2741" s="653"/>
      <c r="UEI2741" s="653"/>
      <c r="UEJ2741" s="653"/>
      <c r="UEK2741" s="653"/>
      <c r="UEL2741" s="653"/>
      <c r="UEM2741" s="653"/>
      <c r="UEN2741" s="653"/>
      <c r="UEO2741" s="653"/>
      <c r="UEP2741" s="653"/>
      <c r="UEQ2741" s="653"/>
      <c r="UER2741" s="653"/>
      <c r="UES2741" s="653"/>
      <c r="UET2741" s="653"/>
      <c r="UEU2741" s="653"/>
      <c r="UEV2741" s="653"/>
      <c r="UEW2741" s="653"/>
      <c r="UEX2741" s="653"/>
      <c r="UEY2741" s="653"/>
      <c r="UEZ2741" s="653"/>
      <c r="UFA2741" s="653"/>
      <c r="UFB2741" s="653"/>
      <c r="UFC2741" s="653"/>
      <c r="UFD2741" s="653"/>
      <c r="UFE2741" s="653"/>
      <c r="UFF2741" s="653"/>
      <c r="UFG2741" s="653"/>
      <c r="UFH2741" s="653"/>
      <c r="UFI2741" s="653"/>
      <c r="UFJ2741" s="653"/>
      <c r="UFK2741" s="653"/>
      <c r="UFL2741" s="653"/>
      <c r="UFM2741" s="653"/>
      <c r="UFN2741" s="653"/>
      <c r="UFO2741" s="653"/>
      <c r="UFP2741" s="653"/>
      <c r="UFQ2741" s="653"/>
      <c r="UFR2741" s="653"/>
      <c r="UFS2741" s="653"/>
      <c r="UFT2741" s="653"/>
      <c r="UFU2741" s="653"/>
      <c r="UFV2741" s="653"/>
      <c r="UFW2741" s="653"/>
      <c r="UFX2741" s="653"/>
      <c r="UFY2741" s="653"/>
      <c r="UFZ2741" s="653"/>
      <c r="UGA2741" s="653"/>
      <c r="UGB2741" s="653"/>
      <c r="UGC2741" s="653"/>
      <c r="UGD2741" s="653"/>
      <c r="UGE2741" s="653"/>
      <c r="UGF2741" s="653"/>
      <c r="UGG2741" s="653"/>
      <c r="UGH2741" s="653"/>
      <c r="UGI2741" s="653"/>
      <c r="UGJ2741" s="653"/>
      <c r="UGK2741" s="653"/>
      <c r="UGL2741" s="653"/>
      <c r="UGM2741" s="653"/>
      <c r="UGN2741" s="653"/>
      <c r="UGO2741" s="653"/>
      <c r="UGP2741" s="653"/>
      <c r="UGQ2741" s="653"/>
      <c r="UGR2741" s="653"/>
      <c r="UGS2741" s="653"/>
      <c r="UGT2741" s="653"/>
      <c r="UGU2741" s="653"/>
      <c r="UGV2741" s="653"/>
      <c r="UGW2741" s="653"/>
      <c r="UGX2741" s="653"/>
      <c r="UGY2741" s="653"/>
      <c r="UGZ2741" s="653"/>
      <c r="UHA2741" s="653"/>
      <c r="UHB2741" s="653"/>
      <c r="UHC2741" s="653"/>
      <c r="UHD2741" s="653"/>
      <c r="UHE2741" s="653"/>
      <c r="UHF2741" s="653"/>
      <c r="UHG2741" s="653"/>
      <c r="UHH2741" s="653"/>
      <c r="UHI2741" s="653"/>
      <c r="UHJ2741" s="653"/>
      <c r="UHK2741" s="653"/>
      <c r="UHL2741" s="653"/>
      <c r="UHM2741" s="653"/>
      <c r="UHN2741" s="653"/>
      <c r="UHO2741" s="653"/>
      <c r="UHP2741" s="653"/>
      <c r="UHQ2741" s="653"/>
      <c r="UHR2741" s="653"/>
      <c r="UHS2741" s="653"/>
      <c r="UHT2741" s="653"/>
      <c r="UHU2741" s="653"/>
      <c r="UHV2741" s="653"/>
      <c r="UHW2741" s="653"/>
      <c r="UHX2741" s="653"/>
      <c r="UHY2741" s="653"/>
      <c r="UHZ2741" s="653"/>
      <c r="UIA2741" s="653"/>
      <c r="UIB2741" s="653"/>
      <c r="UIC2741" s="653"/>
      <c r="UID2741" s="653"/>
      <c r="UIE2741" s="653"/>
      <c r="UIF2741" s="653"/>
      <c r="UIG2741" s="653"/>
      <c r="UIH2741" s="653"/>
      <c r="UII2741" s="653"/>
      <c r="UIJ2741" s="653"/>
      <c r="UIK2741" s="653"/>
      <c r="UIL2741" s="653"/>
      <c r="UIM2741" s="653"/>
      <c r="UIN2741" s="653"/>
      <c r="UIO2741" s="653"/>
      <c r="UIP2741" s="653"/>
      <c r="UIQ2741" s="653"/>
      <c r="UIR2741" s="653"/>
      <c r="UIS2741" s="653"/>
      <c r="UIT2741" s="653"/>
      <c r="UIU2741" s="653"/>
      <c r="UIV2741" s="653"/>
      <c r="UIW2741" s="653"/>
      <c r="UIX2741" s="653"/>
      <c r="UIY2741" s="653"/>
      <c r="UIZ2741" s="653"/>
      <c r="UJA2741" s="653"/>
      <c r="UJB2741" s="653"/>
      <c r="UJC2741" s="653"/>
      <c r="UJD2741" s="653"/>
      <c r="UJE2741" s="653"/>
      <c r="UJF2741" s="653"/>
      <c r="UJG2741" s="653"/>
      <c r="UJH2741" s="653"/>
      <c r="UJI2741" s="653"/>
      <c r="UJJ2741" s="653"/>
      <c r="UJK2741" s="653"/>
      <c r="UJL2741" s="653"/>
      <c r="UJM2741" s="653"/>
      <c r="UJN2741" s="653"/>
      <c r="UJO2741" s="653"/>
      <c r="UJP2741" s="653"/>
      <c r="UJQ2741" s="653"/>
      <c r="UJR2741" s="653"/>
      <c r="UJS2741" s="653"/>
      <c r="UJT2741" s="653"/>
      <c r="UJU2741" s="653"/>
      <c r="UJV2741" s="653"/>
      <c r="UJW2741" s="653"/>
      <c r="UJX2741" s="653"/>
      <c r="UJY2741" s="653"/>
      <c r="UJZ2741" s="653"/>
      <c r="UKA2741" s="653"/>
      <c r="UKB2741" s="653"/>
      <c r="UKC2741" s="653"/>
      <c r="UKD2741" s="653"/>
      <c r="UKE2741" s="653"/>
      <c r="UKF2741" s="653"/>
      <c r="UKG2741" s="653"/>
      <c r="UKH2741" s="653"/>
      <c r="UKI2741" s="653"/>
      <c r="UKJ2741" s="653"/>
      <c r="UKK2741" s="653"/>
      <c r="UKL2741" s="653"/>
      <c r="UKM2741" s="653"/>
      <c r="UKN2741" s="653"/>
      <c r="UKO2741" s="653"/>
      <c r="UKP2741" s="653"/>
      <c r="UKQ2741" s="653"/>
      <c r="UKR2741" s="653"/>
      <c r="UKS2741" s="653"/>
      <c r="UKT2741" s="653"/>
      <c r="UKU2741" s="653"/>
      <c r="UKV2741" s="653"/>
      <c r="UKW2741" s="653"/>
      <c r="UKX2741" s="653"/>
      <c r="UKY2741" s="653"/>
      <c r="UKZ2741" s="653"/>
      <c r="ULA2741" s="653"/>
      <c r="ULB2741" s="653"/>
      <c r="ULC2741" s="653"/>
      <c r="ULD2741" s="653"/>
      <c r="ULE2741" s="653"/>
      <c r="ULF2741" s="653"/>
      <c r="ULG2741" s="653"/>
      <c r="ULH2741" s="653"/>
      <c r="ULI2741" s="653"/>
      <c r="ULJ2741" s="653"/>
      <c r="ULK2741" s="653"/>
      <c r="ULL2741" s="653"/>
      <c r="ULM2741" s="653"/>
      <c r="ULN2741" s="653"/>
      <c r="ULO2741" s="653"/>
      <c r="ULP2741" s="653"/>
      <c r="ULQ2741" s="653"/>
      <c r="ULR2741" s="653"/>
      <c r="ULS2741" s="653"/>
      <c r="ULT2741" s="653"/>
      <c r="ULU2741" s="653"/>
      <c r="ULV2741" s="653"/>
      <c r="ULW2741" s="653"/>
      <c r="ULX2741" s="653"/>
      <c r="ULY2741" s="653"/>
      <c r="ULZ2741" s="653"/>
      <c r="UMA2741" s="653"/>
      <c r="UMB2741" s="653"/>
      <c r="UMC2741" s="653"/>
      <c r="UMD2741" s="653"/>
      <c r="UME2741" s="653"/>
      <c r="UMF2741" s="653"/>
      <c r="UMG2741" s="653"/>
      <c r="UMH2741" s="653"/>
      <c r="UMI2741" s="653"/>
      <c r="UMJ2741" s="653"/>
      <c r="UMK2741" s="653"/>
      <c r="UML2741" s="653"/>
      <c r="UMM2741" s="653"/>
      <c r="UMN2741" s="653"/>
      <c r="UMO2741" s="653"/>
      <c r="UMP2741" s="653"/>
      <c r="UMQ2741" s="653"/>
      <c r="UMR2741" s="653"/>
      <c r="UMS2741" s="653"/>
      <c r="UMT2741" s="653"/>
      <c r="UMU2741" s="653"/>
      <c r="UMV2741" s="653"/>
      <c r="UMW2741" s="653"/>
      <c r="UMX2741" s="653"/>
      <c r="UMY2741" s="653"/>
      <c r="UMZ2741" s="653"/>
      <c r="UNA2741" s="653"/>
      <c r="UNB2741" s="653"/>
      <c r="UNC2741" s="653"/>
      <c r="UND2741" s="653"/>
      <c r="UNE2741" s="653"/>
      <c r="UNF2741" s="653"/>
      <c r="UNG2741" s="653"/>
      <c r="UNH2741" s="653"/>
      <c r="UNI2741" s="653"/>
      <c r="UNJ2741" s="653"/>
      <c r="UNK2741" s="653"/>
      <c r="UNL2741" s="653"/>
      <c r="UNM2741" s="653"/>
      <c r="UNN2741" s="653"/>
      <c r="UNO2741" s="653"/>
      <c r="UNP2741" s="653"/>
      <c r="UNQ2741" s="653"/>
      <c r="UNR2741" s="653"/>
      <c r="UNS2741" s="653"/>
      <c r="UNT2741" s="653"/>
      <c r="UNU2741" s="653"/>
      <c r="UNV2741" s="653"/>
      <c r="UNW2741" s="653"/>
      <c r="UNX2741" s="653"/>
      <c r="UNY2741" s="653"/>
      <c r="UNZ2741" s="653"/>
      <c r="UOA2741" s="653"/>
      <c r="UOB2741" s="653"/>
      <c r="UOC2741" s="653"/>
      <c r="UOD2741" s="653"/>
      <c r="UOE2741" s="653"/>
      <c r="UOF2741" s="653"/>
      <c r="UOG2741" s="653"/>
      <c r="UOH2741" s="653"/>
      <c r="UOI2741" s="653"/>
      <c r="UOJ2741" s="653"/>
      <c r="UOK2741" s="653"/>
      <c r="UOL2741" s="653"/>
      <c r="UOM2741" s="653"/>
      <c r="UON2741" s="653"/>
      <c r="UOO2741" s="653"/>
      <c r="UOP2741" s="653"/>
      <c r="UOQ2741" s="653"/>
      <c r="UOR2741" s="653"/>
      <c r="UOS2741" s="653"/>
      <c r="UOT2741" s="653"/>
      <c r="UOU2741" s="653"/>
      <c r="UOV2741" s="653"/>
      <c r="UOW2741" s="653"/>
      <c r="UOX2741" s="653"/>
      <c r="UOY2741" s="653"/>
      <c r="UOZ2741" s="653"/>
      <c r="UPA2741" s="653"/>
      <c r="UPB2741" s="653"/>
      <c r="UPC2741" s="653"/>
      <c r="UPD2741" s="653"/>
      <c r="UPE2741" s="653"/>
      <c r="UPF2741" s="653"/>
      <c r="UPG2741" s="653"/>
      <c r="UPH2741" s="653"/>
      <c r="UPI2741" s="653"/>
      <c r="UPJ2741" s="653"/>
      <c r="UPK2741" s="653"/>
      <c r="UPL2741" s="653"/>
      <c r="UPM2741" s="653"/>
      <c r="UPN2741" s="653"/>
      <c r="UPO2741" s="653"/>
      <c r="UPP2741" s="653"/>
      <c r="UPQ2741" s="653"/>
      <c r="UPR2741" s="653"/>
      <c r="UPS2741" s="653"/>
      <c r="UPT2741" s="653"/>
      <c r="UPU2741" s="653"/>
      <c r="UPV2741" s="653"/>
      <c r="UPW2741" s="653"/>
      <c r="UPX2741" s="653"/>
      <c r="UPY2741" s="653"/>
      <c r="UPZ2741" s="653"/>
      <c r="UQA2741" s="653"/>
      <c r="UQB2741" s="653"/>
      <c r="UQC2741" s="653"/>
      <c r="UQD2741" s="653"/>
      <c r="UQE2741" s="653"/>
      <c r="UQF2741" s="653"/>
      <c r="UQG2741" s="653"/>
      <c r="UQH2741" s="653"/>
      <c r="UQI2741" s="653"/>
      <c r="UQJ2741" s="653"/>
      <c r="UQK2741" s="653"/>
      <c r="UQL2741" s="653"/>
      <c r="UQM2741" s="653"/>
      <c r="UQN2741" s="653"/>
      <c r="UQO2741" s="653"/>
      <c r="UQP2741" s="653"/>
      <c r="UQQ2741" s="653"/>
      <c r="UQR2741" s="653"/>
      <c r="UQS2741" s="653"/>
      <c r="UQT2741" s="653"/>
      <c r="UQU2741" s="653"/>
      <c r="UQV2741" s="653"/>
      <c r="UQW2741" s="653"/>
      <c r="UQX2741" s="653"/>
      <c r="UQY2741" s="653"/>
      <c r="UQZ2741" s="653"/>
      <c r="URA2741" s="653"/>
      <c r="URB2741" s="653"/>
      <c r="URC2741" s="653"/>
      <c r="URD2741" s="653"/>
      <c r="URE2741" s="653"/>
      <c r="URF2741" s="653"/>
      <c r="URG2741" s="653"/>
      <c r="URH2741" s="653"/>
      <c r="URI2741" s="653"/>
      <c r="URJ2741" s="653"/>
      <c r="URK2741" s="653"/>
      <c r="URL2741" s="653"/>
      <c r="URM2741" s="653"/>
      <c r="URN2741" s="653"/>
      <c r="URO2741" s="653"/>
      <c r="URP2741" s="653"/>
      <c r="URQ2741" s="653"/>
      <c r="URR2741" s="653"/>
      <c r="URS2741" s="653"/>
      <c r="URT2741" s="653"/>
      <c r="URU2741" s="653"/>
      <c r="URV2741" s="653"/>
      <c r="URW2741" s="653"/>
      <c r="URX2741" s="653"/>
      <c r="URY2741" s="653"/>
      <c r="URZ2741" s="653"/>
      <c r="USA2741" s="653"/>
      <c r="USB2741" s="653"/>
      <c r="USC2741" s="653"/>
      <c r="USD2741" s="653"/>
      <c r="USE2741" s="653"/>
      <c r="USF2741" s="653"/>
      <c r="USG2741" s="653"/>
      <c r="USH2741" s="653"/>
      <c r="USI2741" s="653"/>
      <c r="USJ2741" s="653"/>
      <c r="USK2741" s="653"/>
      <c r="USL2741" s="653"/>
      <c r="USM2741" s="653"/>
      <c r="USN2741" s="653"/>
      <c r="USO2741" s="653"/>
      <c r="USP2741" s="653"/>
      <c r="USQ2741" s="653"/>
      <c r="USR2741" s="653"/>
      <c r="USS2741" s="653"/>
      <c r="UST2741" s="653"/>
      <c r="USU2741" s="653"/>
      <c r="USV2741" s="653"/>
      <c r="USW2741" s="653"/>
      <c r="USX2741" s="653"/>
      <c r="USY2741" s="653"/>
      <c r="USZ2741" s="653"/>
      <c r="UTA2741" s="653"/>
      <c r="UTB2741" s="653"/>
      <c r="UTC2741" s="653"/>
      <c r="UTD2741" s="653"/>
      <c r="UTE2741" s="653"/>
      <c r="UTF2741" s="653"/>
      <c r="UTG2741" s="653"/>
      <c r="UTH2741" s="653"/>
      <c r="UTI2741" s="653"/>
      <c r="UTJ2741" s="653"/>
      <c r="UTK2741" s="653"/>
      <c r="UTL2741" s="653"/>
      <c r="UTM2741" s="653"/>
      <c r="UTN2741" s="653"/>
      <c r="UTO2741" s="653"/>
      <c r="UTP2741" s="653"/>
      <c r="UTQ2741" s="653"/>
      <c r="UTR2741" s="653"/>
      <c r="UTS2741" s="653"/>
      <c r="UTT2741" s="653"/>
      <c r="UTU2741" s="653"/>
      <c r="UTV2741" s="653"/>
      <c r="UTW2741" s="653"/>
      <c r="UTX2741" s="653"/>
      <c r="UTY2741" s="653"/>
      <c r="UTZ2741" s="653"/>
      <c r="UUA2741" s="653"/>
      <c r="UUB2741" s="653"/>
      <c r="UUC2741" s="653"/>
      <c r="UUD2741" s="653"/>
      <c r="UUE2741" s="653"/>
      <c r="UUF2741" s="653"/>
      <c r="UUG2741" s="653"/>
      <c r="UUH2741" s="653"/>
      <c r="UUI2741" s="653"/>
      <c r="UUJ2741" s="653"/>
      <c r="UUK2741" s="653"/>
      <c r="UUL2741" s="653"/>
      <c r="UUM2741" s="653"/>
      <c r="UUN2741" s="653"/>
      <c r="UUO2741" s="653"/>
      <c r="UUP2741" s="653"/>
      <c r="UUQ2741" s="653"/>
      <c r="UUR2741" s="653"/>
      <c r="UUS2741" s="653"/>
      <c r="UUT2741" s="653"/>
      <c r="UUU2741" s="653"/>
      <c r="UUV2741" s="653"/>
      <c r="UUW2741" s="653"/>
      <c r="UUX2741" s="653"/>
      <c r="UUY2741" s="653"/>
      <c r="UUZ2741" s="653"/>
      <c r="UVA2741" s="653"/>
      <c r="UVB2741" s="653"/>
      <c r="UVC2741" s="653"/>
      <c r="UVD2741" s="653"/>
      <c r="UVE2741" s="653"/>
      <c r="UVF2741" s="653"/>
      <c r="UVG2741" s="653"/>
      <c r="UVH2741" s="653"/>
      <c r="UVI2741" s="653"/>
      <c r="UVJ2741" s="653"/>
      <c r="UVK2741" s="653"/>
      <c r="UVL2741" s="653"/>
      <c r="UVM2741" s="653"/>
      <c r="UVN2741" s="653"/>
      <c r="UVO2741" s="653"/>
      <c r="UVP2741" s="653"/>
      <c r="UVQ2741" s="653"/>
      <c r="UVR2741" s="653"/>
      <c r="UVS2741" s="653"/>
      <c r="UVT2741" s="653"/>
      <c r="UVU2741" s="653"/>
      <c r="UVV2741" s="653"/>
      <c r="UVW2741" s="653"/>
      <c r="UVX2741" s="653"/>
      <c r="UVY2741" s="653"/>
      <c r="UVZ2741" s="653"/>
      <c r="UWA2741" s="653"/>
      <c r="UWB2741" s="653"/>
      <c r="UWC2741" s="653"/>
      <c r="UWD2741" s="653"/>
      <c r="UWE2741" s="653"/>
      <c r="UWF2741" s="653"/>
      <c r="UWG2741" s="653"/>
      <c r="UWH2741" s="653"/>
      <c r="UWI2741" s="653"/>
      <c r="UWJ2741" s="653"/>
      <c r="UWK2741" s="653"/>
      <c r="UWL2741" s="653"/>
      <c r="UWM2741" s="653"/>
      <c r="UWN2741" s="653"/>
      <c r="UWO2741" s="653"/>
      <c r="UWP2741" s="653"/>
      <c r="UWQ2741" s="653"/>
      <c r="UWR2741" s="653"/>
      <c r="UWS2741" s="653"/>
      <c r="UWT2741" s="653"/>
      <c r="UWU2741" s="653"/>
      <c r="UWV2741" s="653"/>
      <c r="UWW2741" s="653"/>
      <c r="UWX2741" s="653"/>
      <c r="UWY2741" s="653"/>
      <c r="UWZ2741" s="653"/>
      <c r="UXA2741" s="653"/>
      <c r="UXB2741" s="653"/>
      <c r="UXC2741" s="653"/>
      <c r="UXD2741" s="653"/>
      <c r="UXE2741" s="653"/>
      <c r="UXF2741" s="653"/>
      <c r="UXG2741" s="653"/>
      <c r="UXH2741" s="653"/>
      <c r="UXI2741" s="653"/>
      <c r="UXJ2741" s="653"/>
      <c r="UXK2741" s="653"/>
      <c r="UXL2741" s="653"/>
      <c r="UXM2741" s="653"/>
      <c r="UXN2741" s="653"/>
      <c r="UXO2741" s="653"/>
      <c r="UXP2741" s="653"/>
      <c r="UXQ2741" s="653"/>
      <c r="UXR2741" s="653"/>
      <c r="UXS2741" s="653"/>
      <c r="UXT2741" s="653"/>
      <c r="UXU2741" s="653"/>
      <c r="UXV2741" s="653"/>
      <c r="UXW2741" s="653"/>
      <c r="UXX2741" s="653"/>
      <c r="UXY2741" s="653"/>
      <c r="UXZ2741" s="653"/>
      <c r="UYA2741" s="653"/>
      <c r="UYB2741" s="653"/>
      <c r="UYC2741" s="653"/>
      <c r="UYD2741" s="653"/>
      <c r="UYE2741" s="653"/>
      <c r="UYF2741" s="653"/>
      <c r="UYG2741" s="653"/>
      <c r="UYH2741" s="653"/>
      <c r="UYI2741" s="653"/>
      <c r="UYJ2741" s="653"/>
      <c r="UYK2741" s="653"/>
      <c r="UYL2741" s="653"/>
      <c r="UYM2741" s="653"/>
      <c r="UYN2741" s="653"/>
      <c r="UYO2741" s="653"/>
      <c r="UYP2741" s="653"/>
      <c r="UYQ2741" s="653"/>
      <c r="UYR2741" s="653"/>
      <c r="UYS2741" s="653"/>
      <c r="UYT2741" s="653"/>
      <c r="UYU2741" s="653"/>
      <c r="UYV2741" s="653"/>
      <c r="UYW2741" s="653"/>
      <c r="UYX2741" s="653"/>
      <c r="UYY2741" s="653"/>
      <c r="UYZ2741" s="653"/>
      <c r="UZA2741" s="653"/>
      <c r="UZB2741" s="653"/>
      <c r="UZC2741" s="653"/>
      <c r="UZD2741" s="653"/>
      <c r="UZE2741" s="653"/>
      <c r="UZF2741" s="653"/>
      <c r="UZG2741" s="653"/>
      <c r="UZH2741" s="653"/>
      <c r="UZI2741" s="653"/>
      <c r="UZJ2741" s="653"/>
      <c r="UZK2741" s="653"/>
      <c r="UZL2741" s="653"/>
      <c r="UZM2741" s="653"/>
      <c r="UZN2741" s="653"/>
      <c r="UZO2741" s="653"/>
      <c r="UZP2741" s="653"/>
      <c r="UZQ2741" s="653"/>
      <c r="UZR2741" s="653"/>
      <c r="UZS2741" s="653"/>
      <c r="UZT2741" s="653"/>
      <c r="UZU2741" s="653"/>
      <c r="UZV2741" s="653"/>
      <c r="UZW2741" s="653"/>
      <c r="UZX2741" s="653"/>
      <c r="UZY2741" s="653"/>
      <c r="UZZ2741" s="653"/>
      <c r="VAA2741" s="653"/>
      <c r="VAB2741" s="653"/>
      <c r="VAC2741" s="653"/>
      <c r="VAD2741" s="653"/>
      <c r="VAE2741" s="653"/>
      <c r="VAF2741" s="653"/>
      <c r="VAG2741" s="653"/>
      <c r="VAH2741" s="653"/>
      <c r="VAI2741" s="653"/>
      <c r="VAJ2741" s="653"/>
      <c r="VAK2741" s="653"/>
      <c r="VAL2741" s="653"/>
      <c r="VAM2741" s="653"/>
      <c r="VAN2741" s="653"/>
      <c r="VAO2741" s="653"/>
      <c r="VAP2741" s="653"/>
      <c r="VAQ2741" s="653"/>
      <c r="VAR2741" s="653"/>
      <c r="VAS2741" s="653"/>
      <c r="VAT2741" s="653"/>
      <c r="VAU2741" s="653"/>
      <c r="VAV2741" s="653"/>
      <c r="VAW2741" s="653"/>
      <c r="VAX2741" s="653"/>
      <c r="VAY2741" s="653"/>
      <c r="VAZ2741" s="653"/>
      <c r="VBA2741" s="653"/>
      <c r="VBB2741" s="653"/>
      <c r="VBC2741" s="653"/>
      <c r="VBD2741" s="653"/>
      <c r="VBE2741" s="653"/>
      <c r="VBF2741" s="653"/>
      <c r="VBG2741" s="653"/>
      <c r="VBH2741" s="653"/>
      <c r="VBI2741" s="653"/>
      <c r="VBJ2741" s="653"/>
      <c r="VBK2741" s="653"/>
      <c r="VBL2741" s="653"/>
      <c r="VBM2741" s="653"/>
      <c r="VBN2741" s="653"/>
      <c r="VBO2741" s="653"/>
      <c r="VBP2741" s="653"/>
      <c r="VBQ2741" s="653"/>
      <c r="VBR2741" s="653"/>
      <c r="VBS2741" s="653"/>
      <c r="VBT2741" s="653"/>
      <c r="VBU2741" s="653"/>
      <c r="VBV2741" s="653"/>
      <c r="VBW2741" s="653"/>
      <c r="VBX2741" s="653"/>
      <c r="VBY2741" s="653"/>
      <c r="VBZ2741" s="653"/>
      <c r="VCA2741" s="653"/>
      <c r="VCB2741" s="653"/>
      <c r="VCC2741" s="653"/>
      <c r="VCD2741" s="653"/>
      <c r="VCE2741" s="653"/>
      <c r="VCF2741" s="653"/>
      <c r="VCG2741" s="653"/>
      <c r="VCH2741" s="653"/>
      <c r="VCI2741" s="653"/>
      <c r="VCJ2741" s="653"/>
      <c r="VCK2741" s="653"/>
      <c r="VCL2741" s="653"/>
      <c r="VCM2741" s="653"/>
      <c r="VCN2741" s="653"/>
      <c r="VCO2741" s="653"/>
      <c r="VCP2741" s="653"/>
      <c r="VCQ2741" s="653"/>
      <c r="VCR2741" s="653"/>
      <c r="VCS2741" s="653"/>
      <c r="VCT2741" s="653"/>
      <c r="VCU2741" s="653"/>
      <c r="VCV2741" s="653"/>
      <c r="VCW2741" s="653"/>
      <c r="VCX2741" s="653"/>
      <c r="VCY2741" s="653"/>
      <c r="VCZ2741" s="653"/>
      <c r="VDA2741" s="653"/>
      <c r="VDB2741" s="653"/>
      <c r="VDC2741" s="653"/>
      <c r="VDD2741" s="653"/>
      <c r="VDE2741" s="653"/>
      <c r="VDF2741" s="653"/>
      <c r="VDG2741" s="653"/>
      <c r="VDH2741" s="653"/>
      <c r="VDI2741" s="653"/>
      <c r="VDJ2741" s="653"/>
      <c r="VDK2741" s="653"/>
      <c r="VDL2741" s="653"/>
      <c r="VDM2741" s="653"/>
      <c r="VDN2741" s="653"/>
      <c r="VDO2741" s="653"/>
      <c r="VDP2741" s="653"/>
      <c r="VDQ2741" s="653"/>
      <c r="VDR2741" s="653"/>
      <c r="VDS2741" s="653"/>
      <c r="VDT2741" s="653"/>
      <c r="VDU2741" s="653"/>
      <c r="VDV2741" s="653"/>
      <c r="VDW2741" s="653"/>
      <c r="VDX2741" s="653"/>
      <c r="VDY2741" s="653"/>
      <c r="VDZ2741" s="653"/>
      <c r="VEA2741" s="653"/>
      <c r="VEB2741" s="653"/>
      <c r="VEC2741" s="653"/>
      <c r="VED2741" s="653"/>
      <c r="VEE2741" s="653"/>
      <c r="VEF2741" s="653"/>
      <c r="VEG2741" s="653"/>
      <c r="VEH2741" s="653"/>
      <c r="VEI2741" s="653"/>
      <c r="VEJ2741" s="653"/>
      <c r="VEK2741" s="653"/>
      <c r="VEL2741" s="653"/>
      <c r="VEM2741" s="653"/>
      <c r="VEN2741" s="653"/>
      <c r="VEO2741" s="653"/>
      <c r="VEP2741" s="653"/>
      <c r="VEQ2741" s="653"/>
      <c r="VER2741" s="653"/>
      <c r="VES2741" s="653"/>
      <c r="VET2741" s="653"/>
      <c r="VEU2741" s="653"/>
      <c r="VEV2741" s="653"/>
      <c r="VEW2741" s="653"/>
      <c r="VEX2741" s="653"/>
      <c r="VEY2741" s="653"/>
      <c r="VEZ2741" s="653"/>
      <c r="VFA2741" s="653"/>
      <c r="VFB2741" s="653"/>
      <c r="VFC2741" s="653"/>
      <c r="VFD2741" s="653"/>
      <c r="VFE2741" s="653"/>
      <c r="VFF2741" s="653"/>
      <c r="VFG2741" s="653"/>
      <c r="VFH2741" s="653"/>
      <c r="VFI2741" s="653"/>
      <c r="VFJ2741" s="653"/>
      <c r="VFK2741" s="653"/>
      <c r="VFL2741" s="653"/>
      <c r="VFM2741" s="653"/>
      <c r="VFN2741" s="653"/>
      <c r="VFO2741" s="653"/>
      <c r="VFP2741" s="653"/>
      <c r="VFQ2741" s="653"/>
      <c r="VFR2741" s="653"/>
      <c r="VFS2741" s="653"/>
      <c r="VFT2741" s="653"/>
      <c r="VFU2741" s="653"/>
      <c r="VFV2741" s="653"/>
      <c r="VFW2741" s="653"/>
      <c r="VFX2741" s="653"/>
      <c r="VFY2741" s="653"/>
      <c r="VFZ2741" s="653"/>
      <c r="VGA2741" s="653"/>
      <c r="VGB2741" s="653"/>
      <c r="VGC2741" s="653"/>
      <c r="VGD2741" s="653"/>
      <c r="VGE2741" s="653"/>
      <c r="VGF2741" s="653"/>
      <c r="VGG2741" s="653"/>
      <c r="VGH2741" s="653"/>
      <c r="VGI2741" s="653"/>
      <c r="VGJ2741" s="653"/>
      <c r="VGK2741" s="653"/>
      <c r="VGL2741" s="653"/>
      <c r="VGM2741" s="653"/>
      <c r="VGN2741" s="653"/>
      <c r="VGO2741" s="653"/>
      <c r="VGP2741" s="653"/>
      <c r="VGQ2741" s="653"/>
      <c r="VGR2741" s="653"/>
      <c r="VGS2741" s="653"/>
      <c r="VGT2741" s="653"/>
      <c r="VGU2741" s="653"/>
      <c r="VGV2741" s="653"/>
      <c r="VGW2741" s="653"/>
      <c r="VGX2741" s="653"/>
      <c r="VGY2741" s="653"/>
      <c r="VGZ2741" s="653"/>
      <c r="VHA2741" s="653"/>
      <c r="VHB2741" s="653"/>
      <c r="VHC2741" s="653"/>
      <c r="VHD2741" s="653"/>
      <c r="VHE2741" s="653"/>
      <c r="VHF2741" s="653"/>
      <c r="VHG2741" s="653"/>
      <c r="VHH2741" s="653"/>
      <c r="VHI2741" s="653"/>
      <c r="VHJ2741" s="653"/>
      <c r="VHK2741" s="653"/>
      <c r="VHL2741" s="653"/>
      <c r="VHM2741" s="653"/>
      <c r="VHN2741" s="653"/>
      <c r="VHO2741" s="653"/>
      <c r="VHP2741" s="653"/>
      <c r="VHQ2741" s="653"/>
      <c r="VHR2741" s="653"/>
      <c r="VHS2741" s="653"/>
      <c r="VHT2741" s="653"/>
      <c r="VHU2741" s="653"/>
      <c r="VHV2741" s="653"/>
      <c r="VHW2741" s="653"/>
      <c r="VHX2741" s="653"/>
      <c r="VHY2741" s="653"/>
      <c r="VHZ2741" s="653"/>
      <c r="VIA2741" s="653"/>
      <c r="VIB2741" s="653"/>
      <c r="VIC2741" s="653"/>
      <c r="VID2741" s="653"/>
      <c r="VIE2741" s="653"/>
      <c r="VIF2741" s="653"/>
      <c r="VIG2741" s="653"/>
      <c r="VIH2741" s="653"/>
      <c r="VII2741" s="653"/>
      <c r="VIJ2741" s="653"/>
      <c r="VIK2741" s="653"/>
      <c r="VIL2741" s="653"/>
      <c r="VIM2741" s="653"/>
      <c r="VIN2741" s="653"/>
      <c r="VIO2741" s="653"/>
      <c r="VIP2741" s="653"/>
      <c r="VIQ2741" s="653"/>
      <c r="VIR2741" s="653"/>
      <c r="VIS2741" s="653"/>
      <c r="VIT2741" s="653"/>
      <c r="VIU2741" s="653"/>
      <c r="VIV2741" s="653"/>
      <c r="VIW2741" s="653"/>
      <c r="VIX2741" s="653"/>
      <c r="VIY2741" s="653"/>
      <c r="VIZ2741" s="653"/>
      <c r="VJA2741" s="653"/>
      <c r="VJB2741" s="653"/>
      <c r="VJC2741" s="653"/>
      <c r="VJD2741" s="653"/>
      <c r="VJE2741" s="653"/>
      <c r="VJF2741" s="653"/>
      <c r="VJG2741" s="653"/>
      <c r="VJH2741" s="653"/>
      <c r="VJI2741" s="653"/>
      <c r="VJJ2741" s="653"/>
      <c r="VJK2741" s="653"/>
      <c r="VJL2741" s="653"/>
      <c r="VJM2741" s="653"/>
      <c r="VJN2741" s="653"/>
      <c r="VJO2741" s="653"/>
      <c r="VJP2741" s="653"/>
      <c r="VJQ2741" s="653"/>
      <c r="VJR2741" s="653"/>
      <c r="VJS2741" s="653"/>
      <c r="VJT2741" s="653"/>
      <c r="VJU2741" s="653"/>
      <c r="VJV2741" s="653"/>
      <c r="VJW2741" s="653"/>
      <c r="VJX2741" s="653"/>
      <c r="VJY2741" s="653"/>
      <c r="VJZ2741" s="653"/>
      <c r="VKA2741" s="653"/>
      <c r="VKB2741" s="653"/>
      <c r="VKC2741" s="653"/>
      <c r="VKD2741" s="653"/>
      <c r="VKE2741" s="653"/>
      <c r="VKF2741" s="653"/>
      <c r="VKG2741" s="653"/>
      <c r="VKH2741" s="653"/>
      <c r="VKI2741" s="653"/>
      <c r="VKJ2741" s="653"/>
      <c r="VKK2741" s="653"/>
      <c r="VKL2741" s="653"/>
      <c r="VKM2741" s="653"/>
      <c r="VKN2741" s="653"/>
      <c r="VKO2741" s="653"/>
      <c r="VKP2741" s="653"/>
      <c r="VKQ2741" s="653"/>
      <c r="VKR2741" s="653"/>
      <c r="VKS2741" s="653"/>
      <c r="VKT2741" s="653"/>
      <c r="VKU2741" s="653"/>
      <c r="VKV2741" s="653"/>
      <c r="VKW2741" s="653"/>
      <c r="VKX2741" s="653"/>
      <c r="VKY2741" s="653"/>
      <c r="VKZ2741" s="653"/>
      <c r="VLA2741" s="653"/>
      <c r="VLB2741" s="653"/>
      <c r="VLC2741" s="653"/>
      <c r="VLD2741" s="653"/>
      <c r="VLE2741" s="653"/>
      <c r="VLF2741" s="653"/>
      <c r="VLG2741" s="653"/>
      <c r="VLH2741" s="653"/>
      <c r="VLI2741" s="653"/>
      <c r="VLJ2741" s="653"/>
      <c r="VLK2741" s="653"/>
      <c r="VLL2741" s="653"/>
      <c r="VLM2741" s="653"/>
      <c r="VLN2741" s="653"/>
      <c r="VLO2741" s="653"/>
      <c r="VLP2741" s="653"/>
      <c r="VLQ2741" s="653"/>
      <c r="VLR2741" s="653"/>
      <c r="VLS2741" s="653"/>
      <c r="VLT2741" s="653"/>
      <c r="VLU2741" s="653"/>
      <c r="VLV2741" s="653"/>
      <c r="VLW2741" s="653"/>
      <c r="VLX2741" s="653"/>
      <c r="VLY2741" s="653"/>
      <c r="VLZ2741" s="653"/>
      <c r="VMA2741" s="653"/>
      <c r="VMB2741" s="653"/>
      <c r="VMC2741" s="653"/>
      <c r="VMD2741" s="653"/>
      <c r="VME2741" s="653"/>
      <c r="VMF2741" s="653"/>
      <c r="VMG2741" s="653"/>
      <c r="VMH2741" s="653"/>
      <c r="VMI2741" s="653"/>
      <c r="VMJ2741" s="653"/>
      <c r="VMK2741" s="653"/>
      <c r="VML2741" s="653"/>
      <c r="VMM2741" s="653"/>
      <c r="VMN2741" s="653"/>
      <c r="VMO2741" s="653"/>
      <c r="VMP2741" s="653"/>
      <c r="VMQ2741" s="653"/>
      <c r="VMR2741" s="653"/>
      <c r="VMS2741" s="653"/>
      <c r="VMT2741" s="653"/>
      <c r="VMU2741" s="653"/>
      <c r="VMV2741" s="653"/>
      <c r="VMW2741" s="653"/>
      <c r="VMX2741" s="653"/>
      <c r="VMY2741" s="653"/>
      <c r="VMZ2741" s="653"/>
      <c r="VNA2741" s="653"/>
      <c r="VNB2741" s="653"/>
      <c r="VNC2741" s="653"/>
      <c r="VND2741" s="653"/>
      <c r="VNE2741" s="653"/>
      <c r="VNF2741" s="653"/>
      <c r="VNG2741" s="653"/>
      <c r="VNH2741" s="653"/>
      <c r="VNI2741" s="653"/>
      <c r="VNJ2741" s="653"/>
      <c r="VNK2741" s="653"/>
      <c r="VNL2741" s="653"/>
      <c r="VNM2741" s="653"/>
      <c r="VNN2741" s="653"/>
      <c r="VNO2741" s="653"/>
      <c r="VNP2741" s="653"/>
      <c r="VNQ2741" s="653"/>
      <c r="VNR2741" s="653"/>
      <c r="VNS2741" s="653"/>
      <c r="VNT2741" s="653"/>
      <c r="VNU2741" s="653"/>
      <c r="VNV2741" s="653"/>
      <c r="VNW2741" s="653"/>
      <c r="VNX2741" s="653"/>
      <c r="VNY2741" s="653"/>
      <c r="VNZ2741" s="653"/>
      <c r="VOA2741" s="653"/>
      <c r="VOB2741" s="653"/>
      <c r="VOC2741" s="653"/>
      <c r="VOD2741" s="653"/>
      <c r="VOE2741" s="653"/>
      <c r="VOF2741" s="653"/>
      <c r="VOG2741" s="653"/>
      <c r="VOH2741" s="653"/>
      <c r="VOI2741" s="653"/>
      <c r="VOJ2741" s="653"/>
      <c r="VOK2741" s="653"/>
      <c r="VOL2741" s="653"/>
      <c r="VOM2741" s="653"/>
      <c r="VON2741" s="653"/>
      <c r="VOO2741" s="653"/>
      <c r="VOP2741" s="653"/>
      <c r="VOQ2741" s="653"/>
      <c r="VOR2741" s="653"/>
      <c r="VOS2741" s="653"/>
      <c r="VOT2741" s="653"/>
      <c r="VOU2741" s="653"/>
      <c r="VOV2741" s="653"/>
      <c r="VOW2741" s="653"/>
      <c r="VOX2741" s="653"/>
      <c r="VOY2741" s="653"/>
      <c r="VOZ2741" s="653"/>
      <c r="VPA2741" s="653"/>
      <c r="VPB2741" s="653"/>
      <c r="VPC2741" s="653"/>
      <c r="VPD2741" s="653"/>
      <c r="VPE2741" s="653"/>
      <c r="VPF2741" s="653"/>
      <c r="VPG2741" s="653"/>
      <c r="VPH2741" s="653"/>
      <c r="VPI2741" s="653"/>
      <c r="VPJ2741" s="653"/>
      <c r="VPK2741" s="653"/>
      <c r="VPL2741" s="653"/>
      <c r="VPM2741" s="653"/>
      <c r="VPN2741" s="653"/>
      <c r="VPO2741" s="653"/>
      <c r="VPP2741" s="653"/>
      <c r="VPQ2741" s="653"/>
      <c r="VPR2741" s="653"/>
      <c r="VPS2741" s="653"/>
      <c r="VPT2741" s="653"/>
      <c r="VPU2741" s="653"/>
      <c r="VPV2741" s="653"/>
      <c r="VPW2741" s="653"/>
      <c r="VPX2741" s="653"/>
      <c r="VPY2741" s="653"/>
      <c r="VPZ2741" s="653"/>
      <c r="VQA2741" s="653"/>
      <c r="VQB2741" s="653"/>
      <c r="VQC2741" s="653"/>
      <c r="VQD2741" s="653"/>
      <c r="VQE2741" s="653"/>
      <c r="VQF2741" s="653"/>
      <c r="VQG2741" s="653"/>
      <c r="VQH2741" s="653"/>
      <c r="VQI2741" s="653"/>
      <c r="VQJ2741" s="653"/>
      <c r="VQK2741" s="653"/>
      <c r="VQL2741" s="653"/>
      <c r="VQM2741" s="653"/>
      <c r="VQN2741" s="653"/>
      <c r="VQO2741" s="653"/>
      <c r="VQP2741" s="653"/>
      <c r="VQQ2741" s="653"/>
      <c r="VQR2741" s="653"/>
      <c r="VQS2741" s="653"/>
      <c r="VQT2741" s="653"/>
      <c r="VQU2741" s="653"/>
      <c r="VQV2741" s="653"/>
      <c r="VQW2741" s="653"/>
      <c r="VQX2741" s="653"/>
      <c r="VQY2741" s="653"/>
      <c r="VQZ2741" s="653"/>
      <c r="VRA2741" s="653"/>
      <c r="VRB2741" s="653"/>
      <c r="VRC2741" s="653"/>
      <c r="VRD2741" s="653"/>
      <c r="VRE2741" s="653"/>
      <c r="VRF2741" s="653"/>
      <c r="VRG2741" s="653"/>
      <c r="VRH2741" s="653"/>
      <c r="VRI2741" s="653"/>
      <c r="VRJ2741" s="653"/>
      <c r="VRK2741" s="653"/>
      <c r="VRL2741" s="653"/>
      <c r="VRM2741" s="653"/>
      <c r="VRN2741" s="653"/>
      <c r="VRO2741" s="653"/>
      <c r="VRP2741" s="653"/>
      <c r="VRQ2741" s="653"/>
      <c r="VRR2741" s="653"/>
      <c r="VRS2741" s="653"/>
      <c r="VRT2741" s="653"/>
      <c r="VRU2741" s="653"/>
      <c r="VRV2741" s="653"/>
      <c r="VRW2741" s="653"/>
      <c r="VRX2741" s="653"/>
      <c r="VRY2741" s="653"/>
      <c r="VRZ2741" s="653"/>
      <c r="VSA2741" s="653"/>
      <c r="VSB2741" s="653"/>
      <c r="VSC2741" s="653"/>
      <c r="VSD2741" s="653"/>
      <c r="VSE2741" s="653"/>
      <c r="VSF2741" s="653"/>
      <c r="VSG2741" s="653"/>
      <c r="VSH2741" s="653"/>
      <c r="VSI2741" s="653"/>
      <c r="VSJ2741" s="653"/>
      <c r="VSK2741" s="653"/>
      <c r="VSL2741" s="653"/>
      <c r="VSM2741" s="653"/>
      <c r="VSN2741" s="653"/>
      <c r="VSO2741" s="653"/>
      <c r="VSP2741" s="653"/>
      <c r="VSQ2741" s="653"/>
      <c r="VSR2741" s="653"/>
      <c r="VSS2741" s="653"/>
      <c r="VST2741" s="653"/>
      <c r="VSU2741" s="653"/>
      <c r="VSV2741" s="653"/>
      <c r="VSW2741" s="653"/>
      <c r="VSX2741" s="653"/>
      <c r="VSY2741" s="653"/>
      <c r="VSZ2741" s="653"/>
      <c r="VTA2741" s="653"/>
      <c r="VTB2741" s="653"/>
      <c r="VTC2741" s="653"/>
      <c r="VTD2741" s="653"/>
      <c r="VTE2741" s="653"/>
      <c r="VTF2741" s="653"/>
      <c r="VTG2741" s="653"/>
      <c r="VTH2741" s="653"/>
      <c r="VTI2741" s="653"/>
      <c r="VTJ2741" s="653"/>
      <c r="VTK2741" s="653"/>
      <c r="VTL2741" s="653"/>
      <c r="VTM2741" s="653"/>
      <c r="VTN2741" s="653"/>
      <c r="VTO2741" s="653"/>
      <c r="VTP2741" s="653"/>
      <c r="VTQ2741" s="653"/>
      <c r="VTR2741" s="653"/>
      <c r="VTS2741" s="653"/>
      <c r="VTT2741" s="653"/>
      <c r="VTU2741" s="653"/>
      <c r="VTV2741" s="653"/>
      <c r="VTW2741" s="653"/>
      <c r="VTX2741" s="653"/>
      <c r="VTY2741" s="653"/>
      <c r="VTZ2741" s="653"/>
      <c r="VUA2741" s="653"/>
      <c r="VUB2741" s="653"/>
      <c r="VUC2741" s="653"/>
      <c r="VUD2741" s="653"/>
      <c r="VUE2741" s="653"/>
      <c r="VUF2741" s="653"/>
      <c r="VUG2741" s="653"/>
      <c r="VUH2741" s="653"/>
      <c r="VUI2741" s="653"/>
      <c r="VUJ2741" s="653"/>
      <c r="VUK2741" s="653"/>
      <c r="VUL2741" s="653"/>
      <c r="VUM2741" s="653"/>
      <c r="VUN2741" s="653"/>
      <c r="VUO2741" s="653"/>
      <c r="VUP2741" s="653"/>
      <c r="VUQ2741" s="653"/>
      <c r="VUR2741" s="653"/>
      <c r="VUS2741" s="653"/>
      <c r="VUT2741" s="653"/>
      <c r="VUU2741" s="653"/>
      <c r="VUV2741" s="653"/>
      <c r="VUW2741" s="653"/>
      <c r="VUX2741" s="653"/>
      <c r="VUY2741" s="653"/>
      <c r="VUZ2741" s="653"/>
      <c r="VVA2741" s="653"/>
      <c r="VVB2741" s="653"/>
      <c r="VVC2741" s="653"/>
      <c r="VVD2741" s="653"/>
      <c r="VVE2741" s="653"/>
      <c r="VVF2741" s="653"/>
      <c r="VVG2741" s="653"/>
      <c r="VVH2741" s="653"/>
      <c r="VVI2741" s="653"/>
      <c r="VVJ2741" s="653"/>
      <c r="VVK2741" s="653"/>
      <c r="VVL2741" s="653"/>
      <c r="VVM2741" s="653"/>
      <c r="VVN2741" s="653"/>
      <c r="VVO2741" s="653"/>
      <c r="VVP2741" s="653"/>
      <c r="VVQ2741" s="653"/>
      <c r="VVR2741" s="653"/>
      <c r="VVS2741" s="653"/>
      <c r="VVT2741" s="653"/>
      <c r="VVU2741" s="653"/>
      <c r="VVV2741" s="653"/>
      <c r="VVW2741" s="653"/>
      <c r="VVX2741" s="653"/>
      <c r="VVY2741" s="653"/>
      <c r="VVZ2741" s="653"/>
      <c r="VWA2741" s="653"/>
      <c r="VWB2741" s="653"/>
      <c r="VWC2741" s="653"/>
      <c r="VWD2741" s="653"/>
      <c r="VWE2741" s="653"/>
      <c r="VWF2741" s="653"/>
      <c r="VWG2741" s="653"/>
      <c r="VWH2741" s="653"/>
      <c r="VWI2741" s="653"/>
      <c r="VWJ2741" s="653"/>
      <c r="VWK2741" s="653"/>
      <c r="VWL2741" s="653"/>
      <c r="VWM2741" s="653"/>
      <c r="VWN2741" s="653"/>
      <c r="VWO2741" s="653"/>
      <c r="VWP2741" s="653"/>
      <c r="VWQ2741" s="653"/>
      <c r="VWR2741" s="653"/>
      <c r="VWS2741" s="653"/>
      <c r="VWT2741" s="653"/>
      <c r="VWU2741" s="653"/>
      <c r="VWV2741" s="653"/>
      <c r="VWW2741" s="653"/>
      <c r="VWX2741" s="653"/>
      <c r="VWY2741" s="653"/>
      <c r="VWZ2741" s="653"/>
      <c r="VXA2741" s="653"/>
      <c r="VXB2741" s="653"/>
      <c r="VXC2741" s="653"/>
      <c r="VXD2741" s="653"/>
      <c r="VXE2741" s="653"/>
      <c r="VXF2741" s="653"/>
      <c r="VXG2741" s="653"/>
      <c r="VXH2741" s="653"/>
      <c r="VXI2741" s="653"/>
      <c r="VXJ2741" s="653"/>
      <c r="VXK2741" s="653"/>
      <c r="VXL2741" s="653"/>
      <c r="VXM2741" s="653"/>
      <c r="VXN2741" s="653"/>
      <c r="VXO2741" s="653"/>
      <c r="VXP2741" s="653"/>
      <c r="VXQ2741" s="653"/>
      <c r="VXR2741" s="653"/>
      <c r="VXS2741" s="653"/>
      <c r="VXT2741" s="653"/>
      <c r="VXU2741" s="653"/>
      <c r="VXV2741" s="653"/>
      <c r="VXW2741" s="653"/>
      <c r="VXX2741" s="653"/>
      <c r="VXY2741" s="653"/>
      <c r="VXZ2741" s="653"/>
      <c r="VYA2741" s="653"/>
      <c r="VYB2741" s="653"/>
      <c r="VYC2741" s="653"/>
      <c r="VYD2741" s="653"/>
      <c r="VYE2741" s="653"/>
      <c r="VYF2741" s="653"/>
      <c r="VYG2741" s="653"/>
      <c r="VYH2741" s="653"/>
      <c r="VYI2741" s="653"/>
      <c r="VYJ2741" s="653"/>
      <c r="VYK2741" s="653"/>
      <c r="VYL2741" s="653"/>
      <c r="VYM2741" s="653"/>
      <c r="VYN2741" s="653"/>
      <c r="VYO2741" s="653"/>
      <c r="VYP2741" s="653"/>
      <c r="VYQ2741" s="653"/>
      <c r="VYR2741" s="653"/>
      <c r="VYS2741" s="653"/>
      <c r="VYT2741" s="653"/>
      <c r="VYU2741" s="653"/>
      <c r="VYV2741" s="653"/>
      <c r="VYW2741" s="653"/>
      <c r="VYX2741" s="653"/>
      <c r="VYY2741" s="653"/>
      <c r="VYZ2741" s="653"/>
      <c r="VZA2741" s="653"/>
      <c r="VZB2741" s="653"/>
      <c r="VZC2741" s="653"/>
      <c r="VZD2741" s="653"/>
      <c r="VZE2741" s="653"/>
      <c r="VZF2741" s="653"/>
      <c r="VZG2741" s="653"/>
      <c r="VZH2741" s="653"/>
      <c r="VZI2741" s="653"/>
      <c r="VZJ2741" s="653"/>
      <c r="VZK2741" s="653"/>
      <c r="VZL2741" s="653"/>
      <c r="VZM2741" s="653"/>
      <c r="VZN2741" s="653"/>
      <c r="VZO2741" s="653"/>
      <c r="VZP2741" s="653"/>
      <c r="VZQ2741" s="653"/>
      <c r="VZR2741" s="653"/>
      <c r="VZS2741" s="653"/>
      <c r="VZT2741" s="653"/>
      <c r="VZU2741" s="653"/>
      <c r="VZV2741" s="653"/>
      <c r="VZW2741" s="653"/>
      <c r="VZX2741" s="653"/>
      <c r="VZY2741" s="653"/>
      <c r="VZZ2741" s="653"/>
      <c r="WAA2741" s="653"/>
      <c r="WAB2741" s="653"/>
      <c r="WAC2741" s="653"/>
      <c r="WAD2741" s="653"/>
      <c r="WAE2741" s="653"/>
      <c r="WAF2741" s="653"/>
      <c r="WAG2741" s="653"/>
      <c r="WAH2741" s="653"/>
      <c r="WAI2741" s="653"/>
      <c r="WAJ2741" s="653"/>
      <c r="WAK2741" s="653"/>
      <c r="WAL2741" s="653"/>
      <c r="WAM2741" s="653"/>
      <c r="WAN2741" s="653"/>
      <c r="WAO2741" s="653"/>
      <c r="WAP2741" s="653"/>
      <c r="WAQ2741" s="653"/>
      <c r="WAR2741" s="653"/>
      <c r="WAS2741" s="653"/>
      <c r="WAT2741" s="653"/>
      <c r="WAU2741" s="653"/>
      <c r="WAV2741" s="653"/>
      <c r="WAW2741" s="653"/>
      <c r="WAX2741" s="653"/>
      <c r="WAY2741" s="653"/>
      <c r="WAZ2741" s="653"/>
      <c r="WBA2741" s="653"/>
      <c r="WBB2741" s="653"/>
      <c r="WBC2741" s="653"/>
      <c r="WBD2741" s="653"/>
      <c r="WBE2741" s="653"/>
      <c r="WBF2741" s="653"/>
      <c r="WBG2741" s="653"/>
      <c r="WBH2741" s="653"/>
      <c r="WBI2741" s="653"/>
      <c r="WBJ2741" s="653"/>
      <c r="WBK2741" s="653"/>
      <c r="WBL2741" s="653"/>
      <c r="WBM2741" s="653"/>
      <c r="WBN2741" s="653"/>
      <c r="WBO2741" s="653"/>
      <c r="WBP2741" s="653"/>
      <c r="WBQ2741" s="653"/>
      <c r="WBR2741" s="653"/>
      <c r="WBS2741" s="653"/>
      <c r="WBT2741" s="653"/>
      <c r="WBU2741" s="653"/>
      <c r="WBV2741" s="653"/>
      <c r="WBW2741" s="653"/>
      <c r="WBX2741" s="653"/>
      <c r="WBY2741" s="653"/>
      <c r="WBZ2741" s="653"/>
      <c r="WCA2741" s="653"/>
      <c r="WCB2741" s="653"/>
      <c r="WCC2741" s="653"/>
      <c r="WCD2741" s="653"/>
      <c r="WCE2741" s="653"/>
      <c r="WCF2741" s="653"/>
      <c r="WCG2741" s="653"/>
      <c r="WCH2741" s="653"/>
      <c r="WCI2741" s="653"/>
      <c r="WCJ2741" s="653"/>
      <c r="WCK2741" s="653"/>
      <c r="WCL2741" s="653"/>
      <c r="WCM2741" s="653"/>
      <c r="WCN2741" s="653"/>
      <c r="WCO2741" s="653"/>
      <c r="WCP2741" s="653"/>
      <c r="WCQ2741" s="653"/>
      <c r="WCR2741" s="653"/>
      <c r="WCS2741" s="653"/>
      <c r="WCT2741" s="653"/>
      <c r="WCU2741" s="653"/>
      <c r="WCV2741" s="653"/>
      <c r="WCW2741" s="653"/>
      <c r="WCX2741" s="653"/>
      <c r="WCY2741" s="653"/>
      <c r="WCZ2741" s="653"/>
      <c r="WDA2741" s="653"/>
      <c r="WDB2741" s="653"/>
      <c r="WDC2741" s="653"/>
      <c r="WDD2741" s="653"/>
      <c r="WDE2741" s="653"/>
      <c r="WDF2741" s="653"/>
      <c r="WDG2741" s="653"/>
      <c r="WDH2741" s="653"/>
      <c r="WDI2741" s="653"/>
      <c r="WDJ2741" s="653"/>
      <c r="WDK2741" s="653"/>
      <c r="WDL2741" s="653"/>
      <c r="WDM2741" s="653"/>
      <c r="WDN2741" s="653"/>
      <c r="WDO2741" s="653"/>
      <c r="WDP2741" s="653"/>
      <c r="WDQ2741" s="653"/>
      <c r="WDR2741" s="653"/>
      <c r="WDS2741" s="653"/>
      <c r="WDT2741" s="653"/>
      <c r="WDU2741" s="653"/>
      <c r="WDV2741" s="653"/>
      <c r="WDW2741" s="653"/>
      <c r="WDX2741" s="653"/>
      <c r="WDY2741" s="653"/>
      <c r="WDZ2741" s="653"/>
      <c r="WEA2741" s="653"/>
      <c r="WEB2741" s="653"/>
      <c r="WEC2741" s="653"/>
      <c r="WED2741" s="653"/>
      <c r="WEE2741" s="653"/>
      <c r="WEF2741" s="653"/>
      <c r="WEG2741" s="653"/>
      <c r="WEH2741" s="653"/>
      <c r="WEI2741" s="653"/>
      <c r="WEJ2741" s="653"/>
      <c r="WEK2741" s="653"/>
      <c r="WEL2741" s="653"/>
      <c r="WEM2741" s="653"/>
      <c r="WEN2741" s="653"/>
      <c r="WEO2741" s="653"/>
      <c r="WEP2741" s="653"/>
      <c r="WEQ2741" s="653"/>
      <c r="WER2741" s="653"/>
      <c r="WES2741" s="653"/>
      <c r="WET2741" s="653"/>
      <c r="WEU2741" s="653"/>
      <c r="WEV2741" s="653"/>
      <c r="WEW2741" s="653"/>
      <c r="WEX2741" s="653"/>
      <c r="WEY2741" s="653"/>
      <c r="WEZ2741" s="653"/>
      <c r="WFA2741" s="653"/>
      <c r="WFB2741" s="653"/>
      <c r="WFC2741" s="653"/>
      <c r="WFD2741" s="653"/>
      <c r="WFE2741" s="653"/>
      <c r="WFF2741" s="653"/>
      <c r="WFG2741" s="653"/>
      <c r="WFH2741" s="653"/>
      <c r="WFI2741" s="653"/>
      <c r="WFJ2741" s="653"/>
      <c r="WFK2741" s="653"/>
      <c r="WFL2741" s="653"/>
      <c r="WFM2741" s="653"/>
      <c r="WFN2741" s="653"/>
      <c r="WFO2741" s="653"/>
      <c r="WFP2741" s="653"/>
      <c r="WFQ2741" s="653"/>
      <c r="WFR2741" s="653"/>
      <c r="WFS2741" s="653"/>
      <c r="WFT2741" s="653"/>
      <c r="WFU2741" s="653"/>
      <c r="WFV2741" s="653"/>
      <c r="WFW2741" s="653"/>
      <c r="WFX2741" s="653"/>
      <c r="WFY2741" s="653"/>
      <c r="WFZ2741" s="653"/>
      <c r="WGA2741" s="653"/>
      <c r="WGB2741" s="653"/>
      <c r="WGC2741" s="653"/>
      <c r="WGD2741" s="653"/>
      <c r="WGE2741" s="653"/>
      <c r="WGF2741" s="653"/>
      <c r="WGG2741" s="653"/>
      <c r="WGH2741" s="653"/>
      <c r="WGI2741" s="653"/>
      <c r="WGJ2741" s="653"/>
      <c r="WGK2741" s="653"/>
      <c r="WGL2741" s="653"/>
      <c r="WGM2741" s="653"/>
      <c r="WGN2741" s="653"/>
      <c r="WGO2741" s="653"/>
      <c r="WGP2741" s="653"/>
      <c r="WGQ2741" s="653"/>
      <c r="WGR2741" s="653"/>
      <c r="WGS2741" s="653"/>
      <c r="WGT2741" s="653"/>
      <c r="WGU2741" s="653"/>
      <c r="WGV2741" s="653"/>
      <c r="WGW2741" s="653"/>
      <c r="WGX2741" s="653"/>
      <c r="WGY2741" s="653"/>
      <c r="WGZ2741" s="653"/>
      <c r="WHA2741" s="653"/>
      <c r="WHB2741" s="653"/>
      <c r="WHC2741" s="653"/>
      <c r="WHD2741" s="653"/>
      <c r="WHE2741" s="653"/>
      <c r="WHF2741" s="653"/>
      <c r="WHG2741" s="653"/>
      <c r="WHH2741" s="653"/>
      <c r="WHI2741" s="653"/>
      <c r="WHJ2741" s="653"/>
      <c r="WHK2741" s="653"/>
      <c r="WHL2741" s="653"/>
      <c r="WHM2741" s="653"/>
      <c r="WHN2741" s="653"/>
      <c r="WHO2741" s="653"/>
      <c r="WHP2741" s="653"/>
      <c r="WHQ2741" s="653"/>
      <c r="WHR2741" s="653"/>
      <c r="WHS2741" s="653"/>
      <c r="WHT2741" s="653"/>
      <c r="WHU2741" s="653"/>
      <c r="WHV2741" s="653"/>
      <c r="WHW2741" s="653"/>
      <c r="WHX2741" s="653"/>
      <c r="WHY2741" s="653"/>
      <c r="WHZ2741" s="653"/>
      <c r="WIA2741" s="653"/>
      <c r="WIB2741" s="653"/>
      <c r="WIC2741" s="653"/>
      <c r="WID2741" s="653"/>
      <c r="WIE2741" s="653"/>
      <c r="WIF2741" s="653"/>
      <c r="WIG2741" s="653"/>
      <c r="WIH2741" s="653"/>
      <c r="WII2741" s="653"/>
      <c r="WIJ2741" s="653"/>
      <c r="WIK2741" s="653"/>
      <c r="WIL2741" s="653"/>
      <c r="WIM2741" s="653"/>
      <c r="WIN2741" s="653"/>
      <c r="WIO2741" s="653"/>
      <c r="WIP2741" s="653"/>
      <c r="WIQ2741" s="653"/>
      <c r="WIR2741" s="653"/>
      <c r="WIS2741" s="653"/>
      <c r="WIT2741" s="653"/>
      <c r="WIU2741" s="653"/>
      <c r="WIV2741" s="653"/>
      <c r="WIW2741" s="653"/>
      <c r="WIX2741" s="653"/>
      <c r="WIY2741" s="653"/>
      <c r="WIZ2741" s="653"/>
      <c r="WJA2741" s="653"/>
      <c r="WJB2741" s="653"/>
      <c r="WJC2741" s="653"/>
      <c r="WJD2741" s="653"/>
      <c r="WJE2741" s="653"/>
      <c r="WJF2741" s="653"/>
      <c r="WJG2741" s="653"/>
      <c r="WJH2741" s="653"/>
      <c r="WJI2741" s="653"/>
      <c r="WJJ2741" s="653"/>
      <c r="WJK2741" s="653"/>
      <c r="WJL2741" s="653"/>
      <c r="WJM2741" s="653"/>
      <c r="WJN2741" s="653"/>
      <c r="WJO2741" s="653"/>
      <c r="WJP2741" s="653"/>
      <c r="WJQ2741" s="653"/>
      <c r="WJR2741" s="653"/>
      <c r="WJS2741" s="653"/>
      <c r="WJT2741" s="653"/>
      <c r="WJU2741" s="653"/>
      <c r="WJV2741" s="653"/>
      <c r="WJW2741" s="653"/>
      <c r="WJX2741" s="653"/>
      <c r="WJY2741" s="653"/>
      <c r="WJZ2741" s="653"/>
      <c r="WKA2741" s="653"/>
      <c r="WKB2741" s="653"/>
      <c r="WKC2741" s="653"/>
      <c r="WKD2741" s="653"/>
      <c r="WKE2741" s="653"/>
      <c r="WKF2741" s="653"/>
      <c r="WKG2741" s="653"/>
      <c r="WKH2741" s="653"/>
      <c r="WKI2741" s="653"/>
      <c r="WKJ2741" s="653"/>
      <c r="WKK2741" s="653"/>
      <c r="WKL2741" s="653"/>
      <c r="WKM2741" s="653"/>
      <c r="WKN2741" s="653"/>
      <c r="WKO2741" s="653"/>
      <c r="WKP2741" s="653"/>
      <c r="WKQ2741" s="653"/>
      <c r="WKR2741" s="653"/>
      <c r="WKS2741" s="653"/>
      <c r="WKT2741" s="653"/>
      <c r="WKU2741" s="653"/>
      <c r="WKV2741" s="653"/>
      <c r="WKW2741" s="653"/>
      <c r="WKX2741" s="653"/>
      <c r="WKY2741" s="653"/>
      <c r="WKZ2741" s="653"/>
      <c r="WLA2741" s="653"/>
      <c r="WLB2741" s="653"/>
      <c r="WLC2741" s="653"/>
      <c r="WLD2741" s="653"/>
      <c r="WLE2741" s="653"/>
      <c r="WLF2741" s="653"/>
      <c r="WLG2741" s="653"/>
      <c r="WLH2741" s="653"/>
      <c r="WLI2741" s="653"/>
      <c r="WLJ2741" s="653"/>
      <c r="WLK2741" s="653"/>
      <c r="WLL2741" s="653"/>
      <c r="WLM2741" s="653"/>
      <c r="WLN2741" s="653"/>
      <c r="WLO2741" s="653"/>
      <c r="WLP2741" s="653"/>
      <c r="WLQ2741" s="653"/>
      <c r="WLR2741" s="653"/>
      <c r="WLS2741" s="653"/>
      <c r="WLT2741" s="653"/>
      <c r="WLU2741" s="653"/>
      <c r="WLV2741" s="653"/>
      <c r="WLW2741" s="653"/>
      <c r="WLX2741" s="653"/>
      <c r="WLY2741" s="653"/>
      <c r="WLZ2741" s="653"/>
      <c r="WMA2741" s="653"/>
      <c r="WMB2741" s="653"/>
      <c r="WMC2741" s="653"/>
      <c r="WMD2741" s="653"/>
      <c r="WME2741" s="653"/>
      <c r="WMF2741" s="653"/>
      <c r="WMG2741" s="653"/>
      <c r="WMH2741" s="653"/>
      <c r="WMI2741" s="653"/>
      <c r="WMJ2741" s="653"/>
      <c r="WMK2741" s="653"/>
      <c r="WML2741" s="653"/>
      <c r="WMM2741" s="653"/>
      <c r="WMN2741" s="653"/>
      <c r="WMO2741" s="653"/>
      <c r="WMP2741" s="653"/>
      <c r="WMQ2741" s="653"/>
      <c r="WMR2741" s="653"/>
      <c r="WMS2741" s="653"/>
      <c r="WMT2741" s="653"/>
      <c r="WMU2741" s="653"/>
      <c r="WMV2741" s="653"/>
      <c r="WMW2741" s="653"/>
      <c r="WMX2741" s="653"/>
      <c r="WMY2741" s="653"/>
      <c r="WMZ2741" s="653"/>
      <c r="WNA2741" s="653"/>
      <c r="WNB2741" s="653"/>
      <c r="WNC2741" s="653"/>
      <c r="WND2741" s="653"/>
      <c r="WNE2741" s="653"/>
      <c r="WNF2741" s="653"/>
      <c r="WNG2741" s="653"/>
      <c r="WNH2741" s="653"/>
      <c r="WNI2741" s="653"/>
      <c r="WNJ2741" s="653"/>
      <c r="WNK2741" s="653"/>
      <c r="WNL2741" s="653"/>
      <c r="WNM2741" s="653"/>
      <c r="WNN2741" s="653"/>
      <c r="WNO2741" s="653"/>
      <c r="WNP2741" s="653"/>
      <c r="WNQ2741" s="653"/>
      <c r="WNR2741" s="653"/>
      <c r="WNS2741" s="653"/>
      <c r="WNT2741" s="653"/>
      <c r="WNU2741" s="653"/>
      <c r="WNV2741" s="653"/>
      <c r="WNW2741" s="653"/>
      <c r="WNX2741" s="653"/>
      <c r="WNY2741" s="653"/>
      <c r="WNZ2741" s="653"/>
      <c r="WOA2741" s="653"/>
      <c r="WOB2741" s="653"/>
      <c r="WOC2741" s="653"/>
      <c r="WOD2741" s="653"/>
      <c r="WOE2741" s="653"/>
      <c r="WOF2741" s="653"/>
      <c r="WOG2741" s="653"/>
      <c r="WOH2741" s="653"/>
      <c r="WOI2741" s="653"/>
      <c r="WOJ2741" s="653"/>
      <c r="WOK2741" s="653"/>
      <c r="WOL2741" s="653"/>
      <c r="WOM2741" s="653"/>
      <c r="WON2741" s="653"/>
      <c r="WOO2741" s="653"/>
      <c r="WOP2741" s="653"/>
      <c r="WOQ2741" s="653"/>
      <c r="WOR2741" s="653"/>
      <c r="WOS2741" s="653"/>
      <c r="WOT2741" s="653"/>
      <c r="WOU2741" s="653"/>
      <c r="WOV2741" s="653"/>
      <c r="WOW2741" s="653"/>
      <c r="WOX2741" s="653"/>
      <c r="WOY2741" s="653"/>
      <c r="WOZ2741" s="653"/>
      <c r="WPA2741" s="653"/>
      <c r="WPB2741" s="653"/>
      <c r="WPC2741" s="653"/>
      <c r="WPD2741" s="653"/>
      <c r="WPE2741" s="653"/>
      <c r="WPF2741" s="653"/>
      <c r="WPG2741" s="653"/>
      <c r="WPH2741" s="653"/>
      <c r="WPI2741" s="653"/>
      <c r="WPJ2741" s="653"/>
      <c r="WPK2741" s="653"/>
      <c r="WPL2741" s="653"/>
      <c r="WPM2741" s="653"/>
      <c r="WPN2741" s="653"/>
      <c r="WPO2741" s="653"/>
      <c r="WPP2741" s="653"/>
      <c r="WPQ2741" s="653"/>
      <c r="WPR2741" s="653"/>
      <c r="WPS2741" s="653"/>
      <c r="WPT2741" s="653"/>
      <c r="WPU2741" s="653"/>
      <c r="WPV2741" s="653"/>
      <c r="WPW2741" s="653"/>
      <c r="WPX2741" s="653"/>
      <c r="WPY2741" s="653"/>
      <c r="WPZ2741" s="653"/>
      <c r="WQA2741" s="653"/>
      <c r="WQB2741" s="653"/>
      <c r="WQC2741" s="653"/>
      <c r="WQD2741" s="653"/>
      <c r="WQE2741" s="653"/>
      <c r="WQF2741" s="653"/>
      <c r="WQG2741" s="653"/>
      <c r="WQH2741" s="653"/>
      <c r="WQI2741" s="653"/>
      <c r="WQJ2741" s="653"/>
      <c r="WQK2741" s="653"/>
      <c r="WQL2741" s="653"/>
      <c r="WQM2741" s="653"/>
      <c r="WQN2741" s="653"/>
      <c r="WQO2741" s="653"/>
      <c r="WQP2741" s="653"/>
      <c r="WQQ2741" s="653"/>
      <c r="WQR2741" s="653"/>
      <c r="WQS2741" s="653"/>
      <c r="WQT2741" s="653"/>
      <c r="WQU2741" s="653"/>
      <c r="WQV2741" s="653"/>
      <c r="WQW2741" s="653"/>
      <c r="WQX2741" s="653"/>
      <c r="WQY2741" s="653"/>
      <c r="WQZ2741" s="653"/>
      <c r="WRA2741" s="653"/>
      <c r="WRB2741" s="653"/>
      <c r="WRC2741" s="653"/>
      <c r="WRD2741" s="653"/>
      <c r="WRE2741" s="653"/>
      <c r="WRF2741" s="653"/>
      <c r="WRG2741" s="653"/>
      <c r="WRH2741" s="653"/>
      <c r="WRI2741" s="653"/>
      <c r="WRJ2741" s="653"/>
      <c r="WRK2741" s="653"/>
      <c r="WRL2741" s="653"/>
      <c r="WRM2741" s="653"/>
      <c r="WRN2741" s="653"/>
      <c r="WRO2741" s="653"/>
      <c r="WRP2741" s="653"/>
      <c r="WRQ2741" s="653"/>
      <c r="WRR2741" s="653"/>
      <c r="WRS2741" s="653"/>
      <c r="WRT2741" s="653"/>
      <c r="WRU2741" s="653"/>
      <c r="WRV2741" s="653"/>
      <c r="WRW2741" s="653"/>
      <c r="WRX2741" s="653"/>
      <c r="WRY2741" s="653"/>
      <c r="WRZ2741" s="653"/>
      <c r="WSA2741" s="653"/>
      <c r="WSB2741" s="653"/>
      <c r="WSC2741" s="653"/>
      <c r="WSD2741" s="653"/>
      <c r="WSE2741" s="653"/>
      <c r="WSF2741" s="653"/>
      <c r="WSG2741" s="653"/>
      <c r="WSH2741" s="653"/>
      <c r="WSI2741" s="653"/>
      <c r="WSJ2741" s="653"/>
      <c r="WSK2741" s="653"/>
      <c r="WSL2741" s="653"/>
      <c r="WSM2741" s="653"/>
      <c r="WSN2741" s="653"/>
      <c r="WSO2741" s="653"/>
      <c r="WSP2741" s="653"/>
      <c r="WSQ2741" s="653"/>
      <c r="WSR2741" s="653"/>
      <c r="WSS2741" s="653"/>
      <c r="WST2741" s="653"/>
      <c r="WSU2741" s="653"/>
      <c r="WSV2741" s="653"/>
      <c r="WSW2741" s="653"/>
      <c r="WSX2741" s="653"/>
      <c r="WSY2741" s="653"/>
      <c r="WSZ2741" s="653"/>
      <c r="WTA2741" s="653"/>
      <c r="WTB2741" s="653"/>
      <c r="WTC2741" s="653"/>
      <c r="WTD2741" s="653"/>
      <c r="WTE2741" s="653"/>
      <c r="WTF2741" s="653"/>
      <c r="WTG2741" s="653"/>
      <c r="WTH2741" s="653"/>
      <c r="WTI2741" s="653"/>
      <c r="WTJ2741" s="653"/>
      <c r="WTK2741" s="653"/>
      <c r="WTL2741" s="653"/>
      <c r="WTM2741" s="653"/>
      <c r="WTN2741" s="653"/>
      <c r="WTO2741" s="653"/>
      <c r="WTP2741" s="653"/>
      <c r="WTQ2741" s="653"/>
      <c r="WTR2741" s="653"/>
      <c r="WTS2741" s="653"/>
      <c r="WTT2741" s="653"/>
      <c r="WTU2741" s="653"/>
      <c r="WTV2741" s="653"/>
      <c r="WTW2741" s="653"/>
      <c r="WTX2741" s="653"/>
      <c r="WTY2741" s="653"/>
      <c r="WTZ2741" s="653"/>
      <c r="WUA2741" s="653"/>
      <c r="WUB2741" s="653"/>
      <c r="WUC2741" s="653"/>
      <c r="WUD2741" s="653"/>
      <c r="WUE2741" s="653"/>
      <c r="WUF2741" s="653"/>
      <c r="WUG2741" s="653"/>
      <c r="WUH2741" s="653"/>
      <c r="WUI2741" s="653"/>
      <c r="WUJ2741" s="653"/>
      <c r="WUK2741" s="653"/>
      <c r="WUL2741" s="653"/>
      <c r="WUM2741" s="653"/>
      <c r="WUN2741" s="653"/>
      <c r="WUO2741" s="653"/>
      <c r="WUP2741" s="653"/>
      <c r="WUQ2741" s="653"/>
      <c r="WUR2741" s="653"/>
      <c r="WUS2741" s="653"/>
      <c r="WUT2741" s="653"/>
      <c r="WUU2741" s="653"/>
      <c r="WUV2741" s="653"/>
      <c r="WUW2741" s="653"/>
      <c r="WUX2741" s="653"/>
      <c r="WUY2741" s="653"/>
      <c r="WUZ2741" s="653"/>
      <c r="WVA2741" s="653"/>
      <c r="WVB2741" s="653"/>
      <c r="WVC2741" s="653"/>
      <c r="WVD2741" s="653"/>
      <c r="WVE2741" s="653"/>
      <c r="WVF2741" s="653"/>
      <c r="WVG2741" s="653"/>
      <c r="WVH2741" s="653"/>
      <c r="WVI2741" s="653"/>
      <c r="WVJ2741" s="653"/>
      <c r="WVK2741" s="653"/>
      <c r="WVL2741" s="653"/>
      <c r="WVM2741" s="653"/>
      <c r="WVN2741" s="653"/>
      <c r="WVO2741" s="653"/>
      <c r="WVP2741" s="653"/>
      <c r="WVQ2741" s="653"/>
      <c r="WVR2741" s="653"/>
      <c r="WVS2741" s="653"/>
      <c r="WVT2741" s="653"/>
      <c r="WVU2741" s="653"/>
      <c r="WVV2741" s="653"/>
      <c r="WVW2741" s="653"/>
      <c r="WVX2741" s="653"/>
      <c r="WVY2741" s="653"/>
      <c r="WVZ2741" s="653"/>
      <c r="WWA2741" s="653"/>
      <c r="WWB2741" s="653"/>
      <c r="WWC2741" s="653"/>
      <c r="WWD2741" s="653"/>
      <c r="WWE2741" s="653"/>
      <c r="WWF2741" s="653"/>
      <c r="WWG2741" s="653"/>
      <c r="WWH2741" s="653"/>
      <c r="WWI2741" s="653"/>
      <c r="WWJ2741" s="653"/>
      <c r="WWK2741" s="653"/>
      <c r="WWL2741" s="653"/>
      <c r="WWM2741" s="653"/>
      <c r="WWN2741" s="653"/>
      <c r="WWO2741" s="653"/>
      <c r="WWP2741" s="653"/>
      <c r="WWQ2741" s="653"/>
      <c r="WWR2741" s="653"/>
      <c r="WWS2741" s="653"/>
      <c r="WWT2741" s="653"/>
      <c r="WWU2741" s="653"/>
      <c r="WWV2741" s="653"/>
      <c r="WWW2741" s="653"/>
      <c r="WWX2741" s="653"/>
      <c r="WWY2741" s="653"/>
      <c r="WWZ2741" s="653"/>
      <c r="WXA2741" s="653"/>
      <c r="WXB2741" s="653"/>
      <c r="WXC2741" s="653"/>
      <c r="WXD2741" s="653"/>
      <c r="WXE2741" s="653"/>
      <c r="WXF2741" s="653"/>
      <c r="WXG2741" s="653"/>
      <c r="WXH2741" s="653"/>
      <c r="WXI2741" s="653"/>
      <c r="WXJ2741" s="653"/>
      <c r="WXK2741" s="653"/>
      <c r="WXL2741" s="653"/>
      <c r="WXM2741" s="653"/>
      <c r="WXN2741" s="653"/>
      <c r="WXO2741" s="653"/>
      <c r="WXP2741" s="653"/>
      <c r="WXQ2741" s="653"/>
      <c r="WXR2741" s="653"/>
      <c r="WXS2741" s="653"/>
      <c r="WXT2741" s="653"/>
      <c r="WXU2741" s="653"/>
      <c r="WXV2741" s="653"/>
      <c r="WXW2741" s="653"/>
      <c r="WXX2741" s="653"/>
      <c r="WXY2741" s="653"/>
      <c r="WXZ2741" s="653"/>
      <c r="WYA2741" s="653"/>
      <c r="WYB2741" s="653"/>
      <c r="WYC2741" s="653"/>
      <c r="WYD2741" s="653"/>
      <c r="WYE2741" s="653"/>
      <c r="WYF2741" s="653"/>
      <c r="WYG2741" s="653"/>
      <c r="WYH2741" s="653"/>
      <c r="WYI2741" s="653"/>
      <c r="WYJ2741" s="653"/>
      <c r="WYK2741" s="653"/>
      <c r="WYL2741" s="653"/>
      <c r="WYM2741" s="653"/>
      <c r="WYN2741" s="653"/>
      <c r="WYO2741" s="653"/>
      <c r="WYP2741" s="653"/>
      <c r="WYQ2741" s="653"/>
      <c r="WYR2741" s="653"/>
      <c r="WYS2741" s="653"/>
      <c r="WYT2741" s="653"/>
      <c r="WYU2741" s="653"/>
      <c r="WYV2741" s="653"/>
      <c r="WYW2741" s="653"/>
      <c r="WYX2741" s="653"/>
      <c r="WYY2741" s="653"/>
      <c r="WYZ2741" s="653"/>
      <c r="WZA2741" s="653"/>
      <c r="WZB2741" s="653"/>
      <c r="WZC2741" s="653"/>
      <c r="WZD2741" s="653"/>
      <c r="WZE2741" s="653"/>
      <c r="WZF2741" s="653"/>
      <c r="WZG2741" s="653"/>
      <c r="WZH2741" s="653"/>
      <c r="WZI2741" s="653"/>
      <c r="WZJ2741" s="653"/>
      <c r="WZK2741" s="653"/>
      <c r="WZL2741" s="653"/>
      <c r="WZM2741" s="653"/>
      <c r="WZN2741" s="653"/>
      <c r="WZO2741" s="653"/>
      <c r="WZP2741" s="653"/>
      <c r="WZQ2741" s="653"/>
      <c r="WZR2741" s="653"/>
      <c r="WZS2741" s="653"/>
      <c r="WZT2741" s="653"/>
      <c r="WZU2741" s="653"/>
      <c r="WZV2741" s="653"/>
      <c r="WZW2741" s="653"/>
      <c r="WZX2741" s="653"/>
      <c r="WZY2741" s="653"/>
      <c r="WZZ2741" s="653"/>
      <c r="XAA2741" s="653"/>
      <c r="XAB2741" s="653"/>
      <c r="XAC2741" s="653"/>
      <c r="XAD2741" s="653"/>
      <c r="XAE2741" s="653"/>
      <c r="XAF2741" s="653"/>
      <c r="XAG2741" s="653"/>
      <c r="XAH2741" s="653"/>
      <c r="XAI2741" s="653"/>
      <c r="XAJ2741" s="653"/>
      <c r="XAK2741" s="653"/>
      <c r="XAL2741" s="653"/>
      <c r="XAM2741" s="653"/>
      <c r="XAN2741" s="653"/>
      <c r="XAO2741" s="653"/>
      <c r="XAP2741" s="653"/>
      <c r="XAQ2741" s="653"/>
      <c r="XAR2741" s="653"/>
      <c r="XAS2741" s="653"/>
      <c r="XAT2741" s="653"/>
      <c r="XAU2741" s="653"/>
      <c r="XAV2741" s="653"/>
      <c r="XAW2741" s="653"/>
      <c r="XAX2741" s="653"/>
      <c r="XAY2741" s="653"/>
      <c r="XAZ2741" s="653"/>
      <c r="XBA2741" s="653"/>
      <c r="XBB2741" s="653"/>
      <c r="XBC2741" s="653"/>
      <c r="XBD2741" s="653"/>
      <c r="XBE2741" s="653"/>
      <c r="XBF2741" s="653"/>
      <c r="XBG2741" s="653"/>
      <c r="XBH2741" s="653"/>
      <c r="XBI2741" s="653"/>
      <c r="XBJ2741" s="653"/>
      <c r="XBK2741" s="653"/>
      <c r="XBL2741" s="653"/>
      <c r="XBM2741" s="653"/>
      <c r="XBN2741" s="653"/>
      <c r="XBO2741" s="653"/>
      <c r="XBP2741" s="653"/>
      <c r="XBQ2741" s="653"/>
      <c r="XBR2741" s="653"/>
      <c r="XBS2741" s="653"/>
      <c r="XBT2741" s="653"/>
      <c r="XBU2741" s="653"/>
      <c r="XBV2741" s="653"/>
      <c r="XBW2741" s="653"/>
      <c r="XBX2741" s="653"/>
      <c r="XBY2741" s="653"/>
      <c r="XBZ2741" s="653"/>
      <c r="XCA2741" s="653"/>
      <c r="XCB2741" s="653"/>
      <c r="XCC2741" s="653"/>
      <c r="XCD2741" s="653"/>
      <c r="XCE2741" s="653"/>
      <c r="XCF2741" s="653"/>
      <c r="XCG2741" s="653"/>
      <c r="XCH2741" s="653"/>
      <c r="XCI2741" s="653"/>
      <c r="XCJ2741" s="653"/>
      <c r="XCK2741" s="653"/>
      <c r="XCL2741" s="653"/>
      <c r="XCM2741" s="653"/>
      <c r="XCN2741" s="653"/>
      <c r="XCO2741" s="653"/>
      <c r="XCP2741" s="653"/>
      <c r="XCQ2741" s="653"/>
      <c r="XCR2741" s="653"/>
      <c r="XCS2741" s="653"/>
      <c r="XCT2741" s="653"/>
      <c r="XCU2741" s="653"/>
      <c r="XCV2741" s="653"/>
      <c r="XCW2741" s="653"/>
      <c r="XCX2741" s="653"/>
      <c r="XCY2741" s="653"/>
      <c r="XCZ2741" s="653"/>
      <c r="XDA2741" s="653"/>
      <c r="XDB2741" s="653"/>
      <c r="XDC2741" s="653"/>
      <c r="XDD2741" s="653"/>
      <c r="XDE2741" s="653"/>
      <c r="XDF2741" s="653"/>
      <c r="XDG2741" s="653"/>
      <c r="XDH2741" s="653"/>
      <c r="XDI2741" s="653"/>
      <c r="XDJ2741" s="653"/>
      <c r="XDK2741" s="653"/>
      <c r="XDL2741" s="653"/>
      <c r="XDM2741" s="653"/>
      <c r="XDN2741" s="653"/>
      <c r="XDO2741" s="653"/>
      <c r="XDP2741" s="653"/>
      <c r="XDQ2741" s="653"/>
      <c r="XDR2741" s="653"/>
      <c r="XDS2741" s="653"/>
      <c r="XDT2741" s="653"/>
      <c r="XDU2741" s="653"/>
      <c r="XDV2741" s="653"/>
      <c r="XDW2741" s="653"/>
      <c r="XDX2741" s="653"/>
      <c r="XDY2741" s="653"/>
      <c r="XDZ2741" s="653"/>
      <c r="XEA2741" s="653"/>
      <c r="XEB2741" s="653"/>
      <c r="XEC2741" s="653"/>
      <c r="XED2741" s="653"/>
      <c r="XEE2741" s="653"/>
      <c r="XEF2741" s="653"/>
      <c r="XEG2741" s="653"/>
      <c r="XEH2741" s="653"/>
      <c r="XEI2741" s="653"/>
      <c r="XEJ2741" s="653"/>
      <c r="XEK2741" s="653"/>
      <c r="XEL2741" s="653"/>
      <c r="XEM2741" s="653"/>
      <c r="XEN2741" s="653"/>
      <c r="XEO2741" s="653"/>
      <c r="XEP2741" s="653"/>
      <c r="XEQ2741" s="653"/>
      <c r="XER2741" s="653"/>
      <c r="XES2741" s="653"/>
      <c r="XET2741" s="653"/>
      <c r="XEU2741" s="653"/>
      <c r="XEV2741" s="653"/>
      <c r="XEW2741" s="653"/>
      <c r="XEX2741" s="653"/>
      <c r="XEY2741" s="653"/>
      <c r="XEZ2741" s="653"/>
      <c r="XFA2741" s="653"/>
      <c r="XFB2741" s="653"/>
      <c r="XFC2741" s="653"/>
      <c r="XFD2741" s="653"/>
    </row>
    <row r="2742" spans="1:16384" x14ac:dyDescent="0.25">
      <c r="A2742" s="935"/>
      <c r="B2742" s="653"/>
      <c r="C2742" s="645" t="s">
        <v>7207</v>
      </c>
      <c r="D2742" s="645" t="s">
        <v>519</v>
      </c>
      <c r="E2742" s="651" t="s">
        <v>149</v>
      </c>
      <c r="F2742" s="651" t="s">
        <v>121</v>
      </c>
      <c r="G2742" s="648">
        <v>150</v>
      </c>
      <c r="H2742" s="648">
        <v>150</v>
      </c>
      <c r="I2742" s="14">
        <v>1</v>
      </c>
      <c r="J2742" s="653"/>
      <c r="K2742" s="653"/>
      <c r="L2742" s="653"/>
      <c r="M2742" s="653"/>
      <c r="N2742" s="653"/>
      <c r="O2742" s="653"/>
      <c r="P2742" s="653"/>
      <c r="Q2742" s="653"/>
      <c r="R2742" s="653"/>
      <c r="S2742" s="653"/>
      <c r="T2742" s="653"/>
      <c r="U2742" s="653"/>
      <c r="V2742" s="653"/>
      <c r="W2742" s="653"/>
      <c r="X2742" s="653"/>
      <c r="Y2742" s="653"/>
      <c r="Z2742" s="653"/>
      <c r="AA2742" s="653"/>
      <c r="AB2742" s="653"/>
      <c r="AC2742" s="653"/>
      <c r="AD2742" s="653"/>
      <c r="AE2742" s="653"/>
      <c r="AF2742" s="653"/>
      <c r="AG2742" s="653"/>
      <c r="AH2742" s="653"/>
      <c r="AI2742" s="653"/>
      <c r="AJ2742" s="653"/>
      <c r="AK2742" s="653"/>
      <c r="AL2742" s="653"/>
      <c r="AM2742" s="653"/>
      <c r="AN2742" s="653"/>
      <c r="AO2742" s="653"/>
      <c r="AP2742" s="653"/>
      <c r="AQ2742" s="653"/>
      <c r="AR2742" s="653"/>
      <c r="AS2742" s="653"/>
      <c r="AT2742" s="653"/>
      <c r="AU2742" s="653"/>
      <c r="AV2742" s="653"/>
      <c r="AW2742" s="653"/>
      <c r="AX2742" s="653"/>
      <c r="AY2742" s="653"/>
      <c r="AZ2742" s="653"/>
      <c r="BA2742" s="653"/>
      <c r="BB2742" s="653"/>
      <c r="BC2742" s="653"/>
      <c r="BD2742" s="653"/>
      <c r="BE2742" s="653"/>
      <c r="BF2742" s="653"/>
      <c r="BG2742" s="653"/>
      <c r="BH2742" s="653"/>
      <c r="BI2742" s="653"/>
      <c r="BJ2742" s="653"/>
      <c r="BK2742" s="653"/>
      <c r="BL2742" s="653"/>
      <c r="BM2742" s="653"/>
      <c r="BN2742" s="653"/>
      <c r="BO2742" s="653"/>
      <c r="BP2742" s="653"/>
      <c r="BQ2742" s="653"/>
      <c r="BR2742" s="653"/>
      <c r="BS2742" s="653"/>
      <c r="BT2742" s="653"/>
      <c r="BU2742" s="653"/>
      <c r="BV2742" s="653"/>
      <c r="BW2742" s="653"/>
      <c r="BX2742" s="653"/>
      <c r="BY2742" s="653"/>
      <c r="BZ2742" s="653"/>
      <c r="CA2742" s="653"/>
      <c r="CB2742" s="653"/>
      <c r="CC2742" s="653"/>
      <c r="CD2742" s="653"/>
      <c r="CE2742" s="653"/>
      <c r="CF2742" s="653"/>
      <c r="CG2742" s="653"/>
      <c r="CH2742" s="653"/>
      <c r="CI2742" s="653"/>
      <c r="CJ2742" s="653"/>
      <c r="CK2742" s="653"/>
      <c r="CL2742" s="653"/>
      <c r="CM2742" s="653"/>
      <c r="CN2742" s="653"/>
      <c r="CO2742" s="653"/>
      <c r="CP2742" s="653"/>
      <c r="CQ2742" s="653"/>
      <c r="CR2742" s="653"/>
      <c r="CS2742" s="653"/>
      <c r="CT2742" s="653"/>
      <c r="CU2742" s="653"/>
      <c r="CV2742" s="653"/>
      <c r="CW2742" s="653"/>
      <c r="CX2742" s="653"/>
      <c r="CY2742" s="653"/>
      <c r="CZ2742" s="653"/>
      <c r="DA2742" s="653"/>
      <c r="DB2742" s="653"/>
      <c r="DC2742" s="653"/>
      <c r="DD2742" s="653"/>
      <c r="DE2742" s="653"/>
      <c r="DF2742" s="653"/>
      <c r="DG2742" s="653"/>
      <c r="DH2742" s="653"/>
      <c r="DI2742" s="653"/>
      <c r="DJ2742" s="653"/>
      <c r="DK2742" s="653"/>
      <c r="DL2742" s="653"/>
      <c r="DM2742" s="653"/>
      <c r="DN2742" s="653"/>
      <c r="DO2742" s="653"/>
      <c r="DP2742" s="653"/>
      <c r="DQ2742" s="653"/>
      <c r="DR2742" s="653"/>
      <c r="DS2742" s="653"/>
      <c r="DT2742" s="653"/>
      <c r="DU2742" s="653"/>
      <c r="DV2742" s="653"/>
      <c r="DW2742" s="653"/>
      <c r="DX2742" s="653"/>
      <c r="DY2742" s="653"/>
      <c r="DZ2742" s="653"/>
      <c r="EA2742" s="653"/>
      <c r="EB2742" s="653"/>
      <c r="EC2742" s="653"/>
      <c r="ED2742" s="653"/>
      <c r="EE2742" s="653"/>
      <c r="EF2742" s="653"/>
      <c r="EG2742" s="653"/>
      <c r="EH2742" s="653"/>
      <c r="EI2742" s="653"/>
      <c r="EJ2742" s="653"/>
      <c r="EK2742" s="653"/>
      <c r="EL2742" s="653"/>
      <c r="EM2742" s="653"/>
      <c r="EN2742" s="653"/>
      <c r="EO2742" s="653"/>
      <c r="EP2742" s="653"/>
      <c r="EQ2742" s="653"/>
      <c r="ER2742" s="653"/>
      <c r="ES2742" s="653"/>
      <c r="ET2742" s="653"/>
      <c r="EU2742" s="653"/>
      <c r="EV2742" s="653"/>
      <c r="EW2742" s="653"/>
      <c r="EX2742" s="653"/>
      <c r="EY2742" s="653"/>
      <c r="EZ2742" s="653"/>
      <c r="FA2742" s="653"/>
      <c r="FB2742" s="653"/>
      <c r="FC2742" s="653"/>
      <c r="FD2742" s="653"/>
      <c r="FE2742" s="653"/>
      <c r="FF2742" s="653"/>
      <c r="FG2742" s="653"/>
      <c r="FH2742" s="653"/>
      <c r="FI2742" s="653"/>
      <c r="FJ2742" s="653"/>
      <c r="FK2742" s="653"/>
      <c r="FL2742" s="653"/>
      <c r="FM2742" s="653"/>
      <c r="FN2742" s="653"/>
      <c r="FO2742" s="653"/>
      <c r="FP2742" s="653"/>
      <c r="FQ2742" s="653"/>
      <c r="FR2742" s="653"/>
      <c r="FS2742" s="653"/>
      <c r="FT2742" s="653"/>
      <c r="FU2742" s="653"/>
      <c r="FV2742" s="653"/>
      <c r="FW2742" s="653"/>
      <c r="FX2742" s="653"/>
      <c r="FY2742" s="653"/>
      <c r="FZ2742" s="653"/>
      <c r="GA2742" s="653"/>
      <c r="GB2742" s="653"/>
      <c r="GC2742" s="653"/>
      <c r="GD2742" s="653"/>
      <c r="GE2742" s="653"/>
      <c r="GF2742" s="653"/>
      <c r="GG2742" s="653"/>
      <c r="GH2742" s="653"/>
      <c r="GI2742" s="653"/>
      <c r="GJ2742" s="653"/>
      <c r="GK2742" s="653"/>
      <c r="GL2742" s="653"/>
      <c r="GM2742" s="653"/>
      <c r="GN2742" s="653"/>
      <c r="GO2742" s="653"/>
      <c r="GP2742" s="653"/>
      <c r="GQ2742" s="653"/>
      <c r="GR2742" s="653"/>
      <c r="GS2742" s="653"/>
      <c r="GT2742" s="653"/>
      <c r="GU2742" s="653"/>
      <c r="GV2742" s="653"/>
      <c r="GW2742" s="653"/>
      <c r="GX2742" s="653"/>
      <c r="GY2742" s="653"/>
      <c r="GZ2742" s="653"/>
      <c r="HA2742" s="653"/>
      <c r="HB2742" s="653"/>
      <c r="HC2742" s="653"/>
      <c r="HD2742" s="653"/>
      <c r="HE2742" s="653"/>
      <c r="HF2742" s="653"/>
      <c r="HG2742" s="653"/>
      <c r="HH2742" s="653"/>
      <c r="HI2742" s="653"/>
      <c r="HJ2742" s="653"/>
      <c r="HK2742" s="653"/>
      <c r="HL2742" s="653"/>
      <c r="HM2742" s="653"/>
      <c r="HN2742" s="653"/>
      <c r="HO2742" s="653"/>
      <c r="HP2742" s="653"/>
      <c r="HQ2742" s="653"/>
      <c r="HR2742" s="653"/>
      <c r="HS2742" s="653"/>
      <c r="HT2742" s="653"/>
      <c r="HU2742" s="653"/>
      <c r="HV2742" s="653"/>
      <c r="HW2742" s="653"/>
      <c r="HX2742" s="653"/>
      <c r="HY2742" s="653"/>
      <c r="HZ2742" s="653"/>
      <c r="IA2742" s="653"/>
      <c r="IB2742" s="653"/>
      <c r="IC2742" s="653"/>
      <c r="ID2742" s="653"/>
      <c r="IE2742" s="653"/>
      <c r="IF2742" s="653"/>
      <c r="IG2742" s="653"/>
      <c r="IH2742" s="653"/>
      <c r="II2742" s="653"/>
      <c r="IJ2742" s="653"/>
      <c r="IK2742" s="653"/>
      <c r="IL2742" s="653"/>
      <c r="IM2742" s="653"/>
      <c r="IN2742" s="653"/>
      <c r="IO2742" s="653"/>
      <c r="IP2742" s="653"/>
      <c r="IQ2742" s="653"/>
      <c r="IR2742" s="653"/>
      <c r="IS2742" s="653"/>
      <c r="IT2742" s="653"/>
      <c r="IU2742" s="653"/>
      <c r="IV2742" s="653"/>
      <c r="IW2742" s="653"/>
      <c r="IX2742" s="653"/>
      <c r="IY2742" s="653"/>
      <c r="IZ2742" s="653"/>
      <c r="JA2742" s="653"/>
      <c r="JB2742" s="653"/>
      <c r="JC2742" s="653"/>
      <c r="JD2742" s="653"/>
      <c r="JE2742" s="653"/>
      <c r="JF2742" s="653"/>
      <c r="JG2742" s="653"/>
      <c r="JH2742" s="653"/>
      <c r="JI2742" s="653"/>
      <c r="JJ2742" s="653"/>
      <c r="JK2742" s="653"/>
      <c r="JL2742" s="653"/>
      <c r="JM2742" s="653"/>
      <c r="JN2742" s="653"/>
      <c r="JO2742" s="653"/>
      <c r="JP2742" s="653"/>
      <c r="JQ2742" s="653"/>
      <c r="JR2742" s="653"/>
      <c r="JS2742" s="653"/>
      <c r="JT2742" s="653"/>
      <c r="JU2742" s="653"/>
      <c r="JV2742" s="653"/>
      <c r="JW2742" s="653"/>
      <c r="JX2742" s="653"/>
      <c r="JY2742" s="653"/>
      <c r="JZ2742" s="653"/>
      <c r="KA2742" s="653"/>
      <c r="KB2742" s="653"/>
      <c r="KC2742" s="653"/>
      <c r="KD2742" s="653"/>
      <c r="KE2742" s="653"/>
      <c r="KF2742" s="653"/>
      <c r="KG2742" s="653"/>
      <c r="KH2742" s="653"/>
      <c r="KI2742" s="653"/>
      <c r="KJ2742" s="653"/>
      <c r="KK2742" s="653"/>
      <c r="KL2742" s="653"/>
      <c r="KM2742" s="653"/>
      <c r="KN2742" s="653"/>
      <c r="KO2742" s="653"/>
      <c r="KP2742" s="653"/>
      <c r="KQ2742" s="653"/>
      <c r="KR2742" s="653"/>
      <c r="KS2742" s="653"/>
      <c r="KT2742" s="653"/>
      <c r="KU2742" s="653"/>
      <c r="KV2742" s="653"/>
      <c r="KW2742" s="653"/>
      <c r="KX2742" s="653"/>
      <c r="KY2742" s="653"/>
      <c r="KZ2742" s="653"/>
      <c r="LA2742" s="653"/>
      <c r="LB2742" s="653"/>
      <c r="LC2742" s="653"/>
      <c r="LD2742" s="653"/>
      <c r="LE2742" s="653"/>
      <c r="LF2742" s="653"/>
      <c r="LG2742" s="653"/>
      <c r="LH2742" s="653"/>
      <c r="LI2742" s="653"/>
      <c r="LJ2742" s="653"/>
      <c r="LK2742" s="653"/>
      <c r="LL2742" s="653"/>
      <c r="LM2742" s="653"/>
      <c r="LN2742" s="653"/>
      <c r="LO2742" s="653"/>
      <c r="LP2742" s="653"/>
      <c r="LQ2742" s="653"/>
      <c r="LR2742" s="653"/>
      <c r="LS2742" s="653"/>
      <c r="LT2742" s="653"/>
      <c r="LU2742" s="653"/>
      <c r="LV2742" s="653"/>
      <c r="LW2742" s="653"/>
      <c r="LX2742" s="653"/>
      <c r="LY2742" s="653"/>
      <c r="LZ2742" s="653"/>
      <c r="MA2742" s="653"/>
      <c r="MB2742" s="653"/>
      <c r="MC2742" s="653"/>
      <c r="MD2742" s="653"/>
      <c r="ME2742" s="653"/>
      <c r="MF2742" s="653"/>
      <c r="MG2742" s="653"/>
      <c r="MH2742" s="653"/>
      <c r="MI2742" s="653"/>
      <c r="MJ2742" s="653"/>
      <c r="MK2742" s="653"/>
      <c r="ML2742" s="653"/>
      <c r="MM2742" s="653"/>
      <c r="MN2742" s="653"/>
      <c r="MO2742" s="653"/>
      <c r="MP2742" s="653"/>
      <c r="MQ2742" s="653"/>
      <c r="MR2742" s="653"/>
      <c r="MS2742" s="653"/>
      <c r="MT2742" s="653"/>
      <c r="MU2742" s="653"/>
      <c r="MV2742" s="653"/>
      <c r="MW2742" s="653"/>
      <c r="MX2742" s="653"/>
      <c r="MY2742" s="653"/>
      <c r="MZ2742" s="653"/>
      <c r="NA2742" s="653"/>
      <c r="NB2742" s="653"/>
      <c r="NC2742" s="653"/>
      <c r="ND2742" s="653"/>
      <c r="NE2742" s="653"/>
      <c r="NF2742" s="653"/>
      <c r="NG2742" s="653"/>
      <c r="NH2742" s="653"/>
      <c r="NI2742" s="653"/>
      <c r="NJ2742" s="653"/>
      <c r="NK2742" s="653"/>
      <c r="NL2742" s="653"/>
      <c r="NM2742" s="653"/>
      <c r="NN2742" s="653"/>
      <c r="NO2742" s="653"/>
      <c r="NP2742" s="653"/>
      <c r="NQ2742" s="653"/>
      <c r="NR2742" s="653"/>
      <c r="NS2742" s="653"/>
      <c r="NT2742" s="653"/>
      <c r="NU2742" s="653"/>
      <c r="NV2742" s="653"/>
      <c r="NW2742" s="653"/>
      <c r="NX2742" s="653"/>
      <c r="NY2742" s="653"/>
      <c r="NZ2742" s="653"/>
      <c r="OA2742" s="653"/>
      <c r="OB2742" s="653"/>
      <c r="OC2742" s="653"/>
      <c r="OD2742" s="653"/>
      <c r="OE2742" s="653"/>
      <c r="OF2742" s="653"/>
      <c r="OG2742" s="653"/>
      <c r="OH2742" s="653"/>
      <c r="OI2742" s="653"/>
      <c r="OJ2742" s="653"/>
      <c r="OK2742" s="653"/>
      <c r="OL2742" s="653"/>
      <c r="OM2742" s="653"/>
      <c r="ON2742" s="653"/>
      <c r="OO2742" s="653"/>
      <c r="OP2742" s="653"/>
      <c r="OQ2742" s="653"/>
      <c r="OR2742" s="653"/>
      <c r="OS2742" s="653"/>
      <c r="OT2742" s="653"/>
      <c r="OU2742" s="653"/>
      <c r="OV2742" s="653"/>
      <c r="OW2742" s="653"/>
      <c r="OX2742" s="653"/>
      <c r="OY2742" s="653"/>
      <c r="OZ2742" s="653"/>
      <c r="PA2742" s="653"/>
      <c r="PB2742" s="653"/>
      <c r="PC2742" s="653"/>
      <c r="PD2742" s="653"/>
      <c r="PE2742" s="653"/>
      <c r="PF2742" s="653"/>
      <c r="PG2742" s="653"/>
      <c r="PH2742" s="653"/>
      <c r="PI2742" s="653"/>
      <c r="PJ2742" s="653"/>
      <c r="PK2742" s="653"/>
      <c r="PL2742" s="653"/>
      <c r="PM2742" s="653"/>
      <c r="PN2742" s="653"/>
      <c r="PO2742" s="653"/>
      <c r="PP2742" s="653"/>
      <c r="PQ2742" s="653"/>
      <c r="PR2742" s="653"/>
      <c r="PS2742" s="653"/>
      <c r="PT2742" s="653"/>
      <c r="PU2742" s="653"/>
      <c r="PV2742" s="653"/>
      <c r="PW2742" s="653"/>
      <c r="PX2742" s="653"/>
      <c r="PY2742" s="653"/>
      <c r="PZ2742" s="653"/>
      <c r="QA2742" s="653"/>
      <c r="QB2742" s="653"/>
      <c r="QC2742" s="653"/>
      <c r="QD2742" s="653"/>
      <c r="QE2742" s="653"/>
      <c r="QF2742" s="653"/>
      <c r="QG2742" s="653"/>
      <c r="QH2742" s="653"/>
      <c r="QI2742" s="653"/>
      <c r="QJ2742" s="653"/>
      <c r="QK2742" s="653"/>
      <c r="QL2742" s="653"/>
      <c r="QM2742" s="653"/>
      <c r="QN2742" s="653"/>
      <c r="QO2742" s="653"/>
      <c r="QP2742" s="653"/>
      <c r="QQ2742" s="653"/>
      <c r="QR2742" s="653"/>
      <c r="QS2742" s="653"/>
      <c r="QT2742" s="653"/>
      <c r="QU2742" s="653"/>
      <c r="QV2742" s="653"/>
      <c r="QW2742" s="653"/>
      <c r="QX2742" s="653"/>
      <c r="QY2742" s="653"/>
      <c r="QZ2742" s="653"/>
      <c r="RA2742" s="653"/>
      <c r="RB2742" s="653"/>
      <c r="RC2742" s="653"/>
      <c r="RD2742" s="653"/>
      <c r="RE2742" s="653"/>
      <c r="RF2742" s="653"/>
      <c r="RG2742" s="653"/>
      <c r="RH2742" s="653"/>
      <c r="RI2742" s="653"/>
      <c r="RJ2742" s="653"/>
      <c r="RK2742" s="653"/>
      <c r="RL2742" s="653"/>
      <c r="RM2742" s="653"/>
      <c r="RN2742" s="653"/>
      <c r="RO2742" s="653"/>
      <c r="RP2742" s="653"/>
      <c r="RQ2742" s="653"/>
      <c r="RR2742" s="653"/>
      <c r="RS2742" s="653"/>
      <c r="RT2742" s="653"/>
      <c r="RU2742" s="653"/>
      <c r="RV2742" s="653"/>
      <c r="RW2742" s="653"/>
      <c r="RX2742" s="653"/>
      <c r="RY2742" s="653"/>
      <c r="RZ2742" s="653"/>
      <c r="SA2742" s="653"/>
      <c r="SB2742" s="653"/>
      <c r="SC2742" s="653"/>
      <c r="SD2742" s="653"/>
      <c r="SE2742" s="653"/>
      <c r="SF2742" s="653"/>
      <c r="SG2742" s="653"/>
      <c r="SH2742" s="653"/>
      <c r="SI2742" s="653"/>
      <c r="SJ2742" s="653"/>
      <c r="SK2742" s="653"/>
      <c r="SL2742" s="653"/>
      <c r="SM2742" s="653"/>
      <c r="SN2742" s="653"/>
      <c r="SO2742" s="653"/>
      <c r="SP2742" s="653"/>
      <c r="SQ2742" s="653"/>
      <c r="SR2742" s="653"/>
      <c r="SS2742" s="653"/>
      <c r="ST2742" s="653"/>
      <c r="SU2742" s="653"/>
      <c r="SV2742" s="653"/>
      <c r="SW2742" s="653"/>
      <c r="SX2742" s="653"/>
      <c r="SY2742" s="653"/>
      <c r="SZ2742" s="653"/>
      <c r="TA2742" s="653"/>
      <c r="TB2742" s="653"/>
      <c r="TC2742" s="653"/>
      <c r="TD2742" s="653"/>
      <c r="TE2742" s="653"/>
      <c r="TF2742" s="653"/>
      <c r="TG2742" s="653"/>
      <c r="TH2742" s="653"/>
      <c r="TI2742" s="653"/>
      <c r="TJ2742" s="653"/>
      <c r="TK2742" s="653"/>
      <c r="TL2742" s="653"/>
      <c r="TM2742" s="653"/>
      <c r="TN2742" s="653"/>
      <c r="TO2742" s="653"/>
      <c r="TP2742" s="653"/>
      <c r="TQ2742" s="653"/>
      <c r="TR2742" s="653"/>
      <c r="TS2742" s="653"/>
      <c r="TT2742" s="653"/>
      <c r="TU2742" s="653"/>
      <c r="TV2742" s="653"/>
      <c r="TW2742" s="653"/>
      <c r="TX2742" s="653"/>
      <c r="TY2742" s="653"/>
      <c r="TZ2742" s="653"/>
      <c r="UA2742" s="653"/>
      <c r="UB2742" s="653"/>
      <c r="UC2742" s="653"/>
      <c r="UD2742" s="653"/>
      <c r="UE2742" s="653"/>
      <c r="UF2742" s="653"/>
      <c r="UG2742" s="653"/>
      <c r="UH2742" s="653"/>
      <c r="UI2742" s="653"/>
      <c r="UJ2742" s="653"/>
      <c r="UK2742" s="653"/>
      <c r="UL2742" s="653"/>
      <c r="UM2742" s="653"/>
      <c r="UN2742" s="653"/>
      <c r="UO2742" s="653"/>
      <c r="UP2742" s="653"/>
      <c r="UQ2742" s="653"/>
      <c r="UR2742" s="653"/>
      <c r="US2742" s="653"/>
      <c r="UT2742" s="653"/>
      <c r="UU2742" s="653"/>
      <c r="UV2742" s="653"/>
      <c r="UW2742" s="653"/>
      <c r="UX2742" s="653"/>
      <c r="UY2742" s="653"/>
      <c r="UZ2742" s="653"/>
      <c r="VA2742" s="653"/>
      <c r="VB2742" s="653"/>
      <c r="VC2742" s="653"/>
      <c r="VD2742" s="653"/>
      <c r="VE2742" s="653"/>
      <c r="VF2742" s="653"/>
      <c r="VG2742" s="653"/>
      <c r="VH2742" s="653"/>
      <c r="VI2742" s="653"/>
      <c r="VJ2742" s="653"/>
      <c r="VK2742" s="653"/>
      <c r="VL2742" s="653"/>
      <c r="VM2742" s="653"/>
      <c r="VN2742" s="653"/>
      <c r="VO2742" s="653"/>
      <c r="VP2742" s="653"/>
      <c r="VQ2742" s="653"/>
      <c r="VR2742" s="653"/>
      <c r="VS2742" s="653"/>
      <c r="VT2742" s="653"/>
      <c r="VU2742" s="653"/>
      <c r="VV2742" s="653"/>
      <c r="VW2742" s="653"/>
      <c r="VX2742" s="653"/>
      <c r="VY2742" s="653"/>
      <c r="VZ2742" s="653"/>
      <c r="WA2742" s="653"/>
      <c r="WB2742" s="653"/>
      <c r="WC2742" s="653"/>
      <c r="WD2742" s="653"/>
      <c r="WE2742" s="653"/>
      <c r="WF2742" s="653"/>
      <c r="WG2742" s="653"/>
      <c r="WH2742" s="653"/>
      <c r="WI2742" s="653"/>
      <c r="WJ2742" s="653"/>
      <c r="WK2742" s="653"/>
      <c r="WL2742" s="653"/>
      <c r="WM2742" s="653"/>
      <c r="WN2742" s="653"/>
      <c r="WO2742" s="653"/>
      <c r="WP2742" s="653"/>
      <c r="WQ2742" s="653"/>
      <c r="WR2742" s="653"/>
      <c r="WS2742" s="653"/>
      <c r="WT2742" s="653"/>
      <c r="WU2742" s="653"/>
      <c r="WV2742" s="653"/>
      <c r="WW2742" s="653"/>
      <c r="WX2742" s="653"/>
      <c r="WY2742" s="653"/>
      <c r="WZ2742" s="653"/>
      <c r="XA2742" s="653"/>
      <c r="XB2742" s="653"/>
      <c r="XC2742" s="653"/>
      <c r="XD2742" s="653"/>
      <c r="XE2742" s="653"/>
      <c r="XF2742" s="653"/>
      <c r="XG2742" s="653"/>
      <c r="XH2742" s="653"/>
      <c r="XI2742" s="653"/>
      <c r="XJ2742" s="653"/>
      <c r="XK2742" s="653"/>
      <c r="XL2742" s="653"/>
      <c r="XM2742" s="653"/>
      <c r="XN2742" s="653"/>
      <c r="XO2742" s="653"/>
      <c r="XP2742" s="653"/>
      <c r="XQ2742" s="653"/>
      <c r="XR2742" s="653"/>
      <c r="XS2742" s="653"/>
      <c r="XT2742" s="653"/>
      <c r="XU2742" s="653"/>
      <c r="XV2742" s="653"/>
      <c r="XW2742" s="653"/>
      <c r="XX2742" s="653"/>
      <c r="XY2742" s="653"/>
      <c r="XZ2742" s="653"/>
      <c r="YA2742" s="653"/>
      <c r="YB2742" s="653"/>
      <c r="YC2742" s="653"/>
      <c r="YD2742" s="653"/>
      <c r="YE2742" s="653"/>
      <c r="YF2742" s="653"/>
      <c r="YG2742" s="653"/>
      <c r="YH2742" s="653"/>
      <c r="YI2742" s="653"/>
      <c r="YJ2742" s="653"/>
      <c r="YK2742" s="653"/>
      <c r="YL2742" s="653"/>
      <c r="YM2742" s="653"/>
      <c r="YN2742" s="653"/>
      <c r="YO2742" s="653"/>
      <c r="YP2742" s="653"/>
      <c r="YQ2742" s="653"/>
      <c r="YR2742" s="653"/>
      <c r="YS2742" s="653"/>
      <c r="YT2742" s="653"/>
      <c r="YU2742" s="653"/>
      <c r="YV2742" s="653"/>
      <c r="YW2742" s="653"/>
      <c r="YX2742" s="653"/>
      <c r="YY2742" s="653"/>
      <c r="YZ2742" s="653"/>
      <c r="ZA2742" s="653"/>
      <c r="ZB2742" s="653"/>
      <c r="ZC2742" s="653"/>
      <c r="ZD2742" s="653"/>
      <c r="ZE2742" s="653"/>
      <c r="ZF2742" s="653"/>
      <c r="ZG2742" s="653"/>
      <c r="ZH2742" s="653"/>
      <c r="ZI2742" s="653"/>
      <c r="ZJ2742" s="653"/>
      <c r="ZK2742" s="653"/>
      <c r="ZL2742" s="653"/>
      <c r="ZM2742" s="653"/>
      <c r="ZN2742" s="653"/>
      <c r="ZO2742" s="653"/>
      <c r="ZP2742" s="653"/>
      <c r="ZQ2742" s="653"/>
      <c r="ZR2742" s="653"/>
      <c r="ZS2742" s="653"/>
      <c r="ZT2742" s="653"/>
      <c r="ZU2742" s="653"/>
      <c r="ZV2742" s="653"/>
      <c r="ZW2742" s="653"/>
      <c r="ZX2742" s="653"/>
      <c r="ZY2742" s="653"/>
      <c r="ZZ2742" s="653"/>
      <c r="AAA2742" s="653"/>
      <c r="AAB2742" s="653"/>
      <c r="AAC2742" s="653"/>
      <c r="AAD2742" s="653"/>
      <c r="AAE2742" s="653"/>
      <c r="AAF2742" s="653"/>
      <c r="AAG2742" s="653"/>
      <c r="AAH2742" s="653"/>
      <c r="AAI2742" s="653"/>
      <c r="AAJ2742" s="653"/>
      <c r="AAK2742" s="653"/>
      <c r="AAL2742" s="653"/>
      <c r="AAM2742" s="653"/>
      <c r="AAN2742" s="653"/>
      <c r="AAO2742" s="653"/>
      <c r="AAP2742" s="653"/>
      <c r="AAQ2742" s="653"/>
      <c r="AAR2742" s="653"/>
      <c r="AAS2742" s="653"/>
      <c r="AAT2742" s="653"/>
      <c r="AAU2742" s="653"/>
      <c r="AAV2742" s="653"/>
      <c r="AAW2742" s="653"/>
      <c r="AAX2742" s="653"/>
      <c r="AAY2742" s="653"/>
      <c r="AAZ2742" s="653"/>
      <c r="ABA2742" s="653"/>
      <c r="ABB2742" s="653"/>
      <c r="ABC2742" s="653"/>
      <c r="ABD2742" s="653"/>
      <c r="ABE2742" s="653"/>
      <c r="ABF2742" s="653"/>
      <c r="ABG2742" s="653"/>
      <c r="ABH2742" s="653"/>
      <c r="ABI2742" s="653"/>
      <c r="ABJ2742" s="653"/>
      <c r="ABK2742" s="653"/>
      <c r="ABL2742" s="653"/>
      <c r="ABM2742" s="653"/>
      <c r="ABN2742" s="653"/>
      <c r="ABO2742" s="653"/>
      <c r="ABP2742" s="653"/>
      <c r="ABQ2742" s="653"/>
      <c r="ABR2742" s="653"/>
      <c r="ABS2742" s="653"/>
      <c r="ABT2742" s="653"/>
      <c r="ABU2742" s="653"/>
      <c r="ABV2742" s="653"/>
      <c r="ABW2742" s="653"/>
      <c r="ABX2742" s="653"/>
      <c r="ABY2742" s="653"/>
      <c r="ABZ2742" s="653"/>
      <c r="ACA2742" s="653"/>
      <c r="ACB2742" s="653"/>
      <c r="ACC2742" s="653"/>
      <c r="ACD2742" s="653"/>
      <c r="ACE2742" s="653"/>
      <c r="ACF2742" s="653"/>
      <c r="ACG2742" s="653"/>
      <c r="ACH2742" s="653"/>
      <c r="ACI2742" s="653"/>
      <c r="ACJ2742" s="653"/>
      <c r="ACK2742" s="653"/>
      <c r="ACL2742" s="653"/>
      <c r="ACM2742" s="653"/>
      <c r="ACN2742" s="653"/>
      <c r="ACO2742" s="653"/>
      <c r="ACP2742" s="653"/>
      <c r="ACQ2742" s="653"/>
      <c r="ACR2742" s="653"/>
      <c r="ACS2742" s="653"/>
      <c r="ACT2742" s="653"/>
      <c r="ACU2742" s="653"/>
      <c r="ACV2742" s="653"/>
      <c r="ACW2742" s="653"/>
      <c r="ACX2742" s="653"/>
      <c r="ACY2742" s="653"/>
      <c r="ACZ2742" s="653"/>
      <c r="ADA2742" s="653"/>
      <c r="ADB2742" s="653"/>
      <c r="ADC2742" s="653"/>
      <c r="ADD2742" s="653"/>
      <c r="ADE2742" s="653"/>
      <c r="ADF2742" s="653"/>
      <c r="ADG2742" s="653"/>
      <c r="ADH2742" s="653"/>
      <c r="ADI2742" s="653"/>
      <c r="ADJ2742" s="653"/>
      <c r="ADK2742" s="653"/>
      <c r="ADL2742" s="653"/>
      <c r="ADM2742" s="653"/>
      <c r="ADN2742" s="653"/>
      <c r="ADO2742" s="653"/>
      <c r="ADP2742" s="653"/>
      <c r="ADQ2742" s="653"/>
      <c r="ADR2742" s="653"/>
      <c r="ADS2742" s="653"/>
      <c r="ADT2742" s="653"/>
      <c r="ADU2742" s="653"/>
      <c r="ADV2742" s="653"/>
      <c r="ADW2742" s="653"/>
      <c r="ADX2742" s="653"/>
      <c r="ADY2742" s="653"/>
      <c r="ADZ2742" s="653"/>
      <c r="AEA2742" s="653"/>
      <c r="AEB2742" s="653"/>
      <c r="AEC2742" s="653"/>
      <c r="AED2742" s="653"/>
      <c r="AEE2742" s="653"/>
      <c r="AEF2742" s="653"/>
      <c r="AEG2742" s="653"/>
      <c r="AEH2742" s="653"/>
      <c r="AEI2742" s="653"/>
      <c r="AEJ2742" s="653"/>
      <c r="AEK2742" s="653"/>
      <c r="AEL2742" s="653"/>
      <c r="AEM2742" s="653"/>
      <c r="AEN2742" s="653"/>
      <c r="AEO2742" s="653"/>
      <c r="AEP2742" s="653"/>
      <c r="AEQ2742" s="653"/>
      <c r="AER2742" s="653"/>
      <c r="AES2742" s="653"/>
      <c r="AET2742" s="653"/>
      <c r="AEU2742" s="653"/>
      <c r="AEV2742" s="653"/>
      <c r="AEW2742" s="653"/>
      <c r="AEX2742" s="653"/>
      <c r="AEY2742" s="653"/>
      <c r="AEZ2742" s="653"/>
      <c r="AFA2742" s="653"/>
      <c r="AFB2742" s="653"/>
      <c r="AFC2742" s="653"/>
      <c r="AFD2742" s="653"/>
      <c r="AFE2742" s="653"/>
      <c r="AFF2742" s="653"/>
      <c r="AFG2742" s="653"/>
      <c r="AFH2742" s="653"/>
      <c r="AFI2742" s="653"/>
      <c r="AFJ2742" s="653"/>
      <c r="AFK2742" s="653"/>
      <c r="AFL2742" s="653"/>
      <c r="AFM2742" s="653"/>
      <c r="AFN2742" s="653"/>
      <c r="AFO2742" s="653"/>
      <c r="AFP2742" s="653"/>
      <c r="AFQ2742" s="653"/>
      <c r="AFR2742" s="653"/>
      <c r="AFS2742" s="653"/>
      <c r="AFT2742" s="653"/>
      <c r="AFU2742" s="653"/>
      <c r="AFV2742" s="653"/>
      <c r="AFW2742" s="653"/>
      <c r="AFX2742" s="653"/>
      <c r="AFY2742" s="653"/>
      <c r="AFZ2742" s="653"/>
      <c r="AGA2742" s="653"/>
      <c r="AGB2742" s="653"/>
      <c r="AGC2742" s="653"/>
      <c r="AGD2742" s="653"/>
      <c r="AGE2742" s="653"/>
      <c r="AGF2742" s="653"/>
      <c r="AGG2742" s="653"/>
      <c r="AGH2742" s="653"/>
      <c r="AGI2742" s="653"/>
      <c r="AGJ2742" s="653"/>
      <c r="AGK2742" s="653"/>
      <c r="AGL2742" s="653"/>
      <c r="AGM2742" s="653"/>
      <c r="AGN2742" s="653"/>
      <c r="AGO2742" s="653"/>
      <c r="AGP2742" s="653"/>
      <c r="AGQ2742" s="653"/>
      <c r="AGR2742" s="653"/>
      <c r="AGS2742" s="653"/>
      <c r="AGT2742" s="653"/>
      <c r="AGU2742" s="653"/>
      <c r="AGV2742" s="653"/>
      <c r="AGW2742" s="653"/>
      <c r="AGX2742" s="653"/>
      <c r="AGY2742" s="653"/>
      <c r="AGZ2742" s="653"/>
      <c r="AHA2742" s="653"/>
      <c r="AHB2742" s="653"/>
      <c r="AHC2742" s="653"/>
      <c r="AHD2742" s="653"/>
      <c r="AHE2742" s="653"/>
      <c r="AHF2742" s="653"/>
      <c r="AHG2742" s="653"/>
      <c r="AHH2742" s="653"/>
      <c r="AHI2742" s="653"/>
      <c r="AHJ2742" s="653"/>
      <c r="AHK2742" s="653"/>
      <c r="AHL2742" s="653"/>
      <c r="AHM2742" s="653"/>
      <c r="AHN2742" s="653"/>
      <c r="AHO2742" s="653"/>
      <c r="AHP2742" s="653"/>
      <c r="AHQ2742" s="653"/>
      <c r="AHR2742" s="653"/>
      <c r="AHS2742" s="653"/>
      <c r="AHT2742" s="653"/>
      <c r="AHU2742" s="653"/>
      <c r="AHV2742" s="653"/>
      <c r="AHW2742" s="653"/>
      <c r="AHX2742" s="653"/>
      <c r="AHY2742" s="653"/>
      <c r="AHZ2742" s="653"/>
      <c r="AIA2742" s="653"/>
      <c r="AIB2742" s="653"/>
      <c r="AIC2742" s="653"/>
      <c r="AID2742" s="653"/>
      <c r="AIE2742" s="653"/>
      <c r="AIF2742" s="653"/>
      <c r="AIG2742" s="653"/>
      <c r="AIH2742" s="653"/>
      <c r="AII2742" s="653"/>
      <c r="AIJ2742" s="653"/>
      <c r="AIK2742" s="653"/>
      <c r="AIL2742" s="653"/>
      <c r="AIM2742" s="653"/>
      <c r="AIN2742" s="653"/>
      <c r="AIO2742" s="653"/>
      <c r="AIP2742" s="653"/>
      <c r="AIQ2742" s="653"/>
      <c r="AIR2742" s="653"/>
      <c r="AIS2742" s="653"/>
      <c r="AIT2742" s="653"/>
      <c r="AIU2742" s="653"/>
      <c r="AIV2742" s="653"/>
      <c r="AIW2742" s="653"/>
      <c r="AIX2742" s="653"/>
      <c r="AIY2742" s="653"/>
      <c r="AIZ2742" s="653"/>
      <c r="AJA2742" s="653"/>
      <c r="AJB2742" s="653"/>
      <c r="AJC2742" s="653"/>
      <c r="AJD2742" s="653"/>
      <c r="AJE2742" s="653"/>
      <c r="AJF2742" s="653"/>
      <c r="AJG2742" s="653"/>
      <c r="AJH2742" s="653"/>
      <c r="AJI2742" s="653"/>
      <c r="AJJ2742" s="653"/>
      <c r="AJK2742" s="653"/>
      <c r="AJL2742" s="653"/>
      <c r="AJM2742" s="653"/>
      <c r="AJN2742" s="653"/>
      <c r="AJO2742" s="653"/>
      <c r="AJP2742" s="653"/>
      <c r="AJQ2742" s="653"/>
      <c r="AJR2742" s="653"/>
      <c r="AJS2742" s="653"/>
      <c r="AJT2742" s="653"/>
      <c r="AJU2742" s="653"/>
      <c r="AJV2742" s="653"/>
      <c r="AJW2742" s="653"/>
      <c r="AJX2742" s="653"/>
      <c r="AJY2742" s="653"/>
      <c r="AJZ2742" s="653"/>
      <c r="AKA2742" s="653"/>
      <c r="AKB2742" s="653"/>
      <c r="AKC2742" s="653"/>
      <c r="AKD2742" s="653"/>
      <c r="AKE2742" s="653"/>
      <c r="AKF2742" s="653"/>
      <c r="AKG2742" s="653"/>
      <c r="AKH2742" s="653"/>
      <c r="AKI2742" s="653"/>
      <c r="AKJ2742" s="653"/>
      <c r="AKK2742" s="653"/>
      <c r="AKL2742" s="653"/>
      <c r="AKM2742" s="653"/>
      <c r="AKN2742" s="653"/>
      <c r="AKO2742" s="653"/>
      <c r="AKP2742" s="653"/>
      <c r="AKQ2742" s="653"/>
      <c r="AKR2742" s="653"/>
      <c r="AKS2742" s="653"/>
      <c r="AKT2742" s="653"/>
      <c r="AKU2742" s="653"/>
      <c r="AKV2742" s="653"/>
      <c r="AKW2742" s="653"/>
      <c r="AKX2742" s="653"/>
      <c r="AKY2742" s="653"/>
      <c r="AKZ2742" s="653"/>
      <c r="ALA2742" s="653"/>
      <c r="ALB2742" s="653"/>
      <c r="ALC2742" s="653"/>
      <c r="ALD2742" s="653"/>
      <c r="ALE2742" s="653"/>
      <c r="ALF2742" s="653"/>
      <c r="ALG2742" s="653"/>
      <c r="ALH2742" s="653"/>
      <c r="ALI2742" s="653"/>
      <c r="ALJ2742" s="653"/>
      <c r="ALK2742" s="653"/>
      <c r="ALL2742" s="653"/>
      <c r="ALM2742" s="653"/>
      <c r="ALN2742" s="653"/>
      <c r="ALO2742" s="653"/>
      <c r="ALP2742" s="653"/>
      <c r="ALQ2742" s="653"/>
      <c r="ALR2742" s="653"/>
      <c r="ALS2742" s="653"/>
      <c r="ALT2742" s="653"/>
      <c r="ALU2742" s="653"/>
      <c r="ALV2742" s="653"/>
      <c r="ALW2742" s="653"/>
      <c r="ALX2742" s="653"/>
      <c r="ALY2742" s="653"/>
      <c r="ALZ2742" s="653"/>
      <c r="AMA2742" s="653"/>
      <c r="AMB2742" s="653"/>
      <c r="AMC2742" s="653"/>
      <c r="AMD2742" s="653"/>
      <c r="AME2742" s="653"/>
      <c r="AMF2742" s="653"/>
      <c r="AMG2742" s="653"/>
      <c r="AMH2742" s="653"/>
      <c r="AMI2742" s="653"/>
      <c r="AMJ2742" s="653"/>
      <c r="AMK2742" s="653"/>
      <c r="AML2742" s="653"/>
      <c r="AMM2742" s="653"/>
      <c r="AMN2742" s="653"/>
      <c r="AMO2742" s="653"/>
      <c r="AMP2742" s="653"/>
      <c r="AMQ2742" s="653"/>
      <c r="AMR2742" s="653"/>
      <c r="AMS2742" s="653"/>
      <c r="AMT2742" s="653"/>
      <c r="AMU2742" s="653"/>
      <c r="AMV2742" s="653"/>
      <c r="AMW2742" s="653"/>
      <c r="AMX2742" s="653"/>
      <c r="AMY2742" s="653"/>
      <c r="AMZ2742" s="653"/>
      <c r="ANA2742" s="653"/>
      <c r="ANB2742" s="653"/>
      <c r="ANC2742" s="653"/>
      <c r="AND2742" s="653"/>
      <c r="ANE2742" s="653"/>
      <c r="ANF2742" s="653"/>
      <c r="ANG2742" s="653"/>
      <c r="ANH2742" s="653"/>
      <c r="ANI2742" s="653"/>
      <c r="ANJ2742" s="653"/>
      <c r="ANK2742" s="653"/>
      <c r="ANL2742" s="653"/>
      <c r="ANM2742" s="653"/>
      <c r="ANN2742" s="653"/>
      <c r="ANO2742" s="653"/>
      <c r="ANP2742" s="653"/>
      <c r="ANQ2742" s="653"/>
      <c r="ANR2742" s="653"/>
      <c r="ANS2742" s="653"/>
      <c r="ANT2742" s="653"/>
      <c r="ANU2742" s="653"/>
      <c r="ANV2742" s="653"/>
      <c r="ANW2742" s="653"/>
      <c r="ANX2742" s="653"/>
      <c r="ANY2742" s="653"/>
      <c r="ANZ2742" s="653"/>
      <c r="AOA2742" s="653"/>
      <c r="AOB2742" s="653"/>
      <c r="AOC2742" s="653"/>
      <c r="AOD2742" s="653"/>
      <c r="AOE2742" s="653"/>
      <c r="AOF2742" s="653"/>
      <c r="AOG2742" s="653"/>
      <c r="AOH2742" s="653"/>
      <c r="AOI2742" s="653"/>
      <c r="AOJ2742" s="653"/>
      <c r="AOK2742" s="653"/>
      <c r="AOL2742" s="653"/>
      <c r="AOM2742" s="653"/>
      <c r="AON2742" s="653"/>
      <c r="AOO2742" s="653"/>
      <c r="AOP2742" s="653"/>
      <c r="AOQ2742" s="653"/>
      <c r="AOR2742" s="653"/>
      <c r="AOS2742" s="653"/>
      <c r="AOT2742" s="653"/>
      <c r="AOU2742" s="653"/>
      <c r="AOV2742" s="653"/>
      <c r="AOW2742" s="653"/>
      <c r="AOX2742" s="653"/>
      <c r="AOY2742" s="653"/>
      <c r="AOZ2742" s="653"/>
      <c r="APA2742" s="653"/>
      <c r="APB2742" s="653"/>
      <c r="APC2742" s="653"/>
      <c r="APD2742" s="653"/>
      <c r="APE2742" s="653"/>
      <c r="APF2742" s="653"/>
      <c r="APG2742" s="653"/>
      <c r="APH2742" s="653"/>
      <c r="API2742" s="653"/>
      <c r="APJ2742" s="653"/>
      <c r="APK2742" s="653"/>
      <c r="APL2742" s="653"/>
      <c r="APM2742" s="653"/>
      <c r="APN2742" s="653"/>
      <c r="APO2742" s="653"/>
      <c r="APP2742" s="653"/>
      <c r="APQ2742" s="653"/>
      <c r="APR2742" s="653"/>
      <c r="APS2742" s="653"/>
      <c r="APT2742" s="653"/>
      <c r="APU2742" s="653"/>
      <c r="APV2742" s="653"/>
      <c r="APW2742" s="653"/>
      <c r="APX2742" s="653"/>
      <c r="APY2742" s="653"/>
      <c r="APZ2742" s="653"/>
      <c r="AQA2742" s="653"/>
      <c r="AQB2742" s="653"/>
      <c r="AQC2742" s="653"/>
      <c r="AQD2742" s="653"/>
      <c r="AQE2742" s="653"/>
      <c r="AQF2742" s="653"/>
      <c r="AQG2742" s="653"/>
      <c r="AQH2742" s="653"/>
      <c r="AQI2742" s="653"/>
      <c r="AQJ2742" s="653"/>
      <c r="AQK2742" s="653"/>
      <c r="AQL2742" s="653"/>
      <c r="AQM2742" s="653"/>
      <c r="AQN2742" s="653"/>
      <c r="AQO2742" s="653"/>
      <c r="AQP2742" s="653"/>
      <c r="AQQ2742" s="653"/>
      <c r="AQR2742" s="653"/>
      <c r="AQS2742" s="653"/>
      <c r="AQT2742" s="653"/>
      <c r="AQU2742" s="653"/>
      <c r="AQV2742" s="653"/>
      <c r="AQW2742" s="653"/>
      <c r="AQX2742" s="653"/>
      <c r="AQY2742" s="653"/>
      <c r="AQZ2742" s="653"/>
      <c r="ARA2742" s="653"/>
      <c r="ARB2742" s="653"/>
      <c r="ARC2742" s="653"/>
      <c r="ARD2742" s="653"/>
      <c r="ARE2742" s="653"/>
      <c r="ARF2742" s="653"/>
      <c r="ARG2742" s="653"/>
      <c r="ARH2742" s="653"/>
      <c r="ARI2742" s="653"/>
      <c r="ARJ2742" s="653"/>
      <c r="ARK2742" s="653"/>
      <c r="ARL2742" s="653"/>
      <c r="ARM2742" s="653"/>
      <c r="ARN2742" s="653"/>
      <c r="ARO2742" s="653"/>
      <c r="ARP2742" s="653"/>
      <c r="ARQ2742" s="653"/>
      <c r="ARR2742" s="653"/>
      <c r="ARS2742" s="653"/>
      <c r="ART2742" s="653"/>
      <c r="ARU2742" s="653"/>
      <c r="ARV2742" s="653"/>
      <c r="ARW2742" s="653"/>
      <c r="ARX2742" s="653"/>
      <c r="ARY2742" s="653"/>
      <c r="ARZ2742" s="653"/>
      <c r="ASA2742" s="653"/>
      <c r="ASB2742" s="653"/>
      <c r="ASC2742" s="653"/>
      <c r="ASD2742" s="653"/>
      <c r="ASE2742" s="653"/>
      <c r="ASF2742" s="653"/>
      <c r="ASG2742" s="653"/>
      <c r="ASH2742" s="653"/>
      <c r="ASI2742" s="653"/>
      <c r="ASJ2742" s="653"/>
      <c r="ASK2742" s="653"/>
      <c r="ASL2742" s="653"/>
      <c r="ASM2742" s="653"/>
      <c r="ASN2742" s="653"/>
      <c r="ASO2742" s="653"/>
      <c r="ASP2742" s="653"/>
      <c r="ASQ2742" s="653"/>
      <c r="ASR2742" s="653"/>
      <c r="ASS2742" s="653"/>
      <c r="AST2742" s="653"/>
      <c r="ASU2742" s="653"/>
      <c r="ASV2742" s="653"/>
      <c r="ASW2742" s="653"/>
      <c r="ASX2742" s="653"/>
      <c r="ASY2742" s="653"/>
      <c r="ASZ2742" s="653"/>
      <c r="ATA2742" s="653"/>
      <c r="ATB2742" s="653"/>
      <c r="ATC2742" s="653"/>
      <c r="ATD2742" s="653"/>
      <c r="ATE2742" s="653"/>
      <c r="ATF2742" s="653"/>
      <c r="ATG2742" s="653"/>
      <c r="ATH2742" s="653"/>
      <c r="ATI2742" s="653"/>
      <c r="ATJ2742" s="653"/>
      <c r="ATK2742" s="653"/>
      <c r="ATL2742" s="653"/>
      <c r="ATM2742" s="653"/>
      <c r="ATN2742" s="653"/>
      <c r="ATO2742" s="653"/>
      <c r="ATP2742" s="653"/>
      <c r="ATQ2742" s="653"/>
      <c r="ATR2742" s="653"/>
      <c r="ATS2742" s="653"/>
      <c r="ATT2742" s="653"/>
      <c r="ATU2742" s="653"/>
      <c r="ATV2742" s="653"/>
      <c r="ATW2742" s="653"/>
      <c r="ATX2742" s="653"/>
      <c r="ATY2742" s="653"/>
      <c r="ATZ2742" s="653"/>
      <c r="AUA2742" s="653"/>
      <c r="AUB2742" s="653"/>
      <c r="AUC2742" s="653"/>
      <c r="AUD2742" s="653"/>
      <c r="AUE2742" s="653"/>
      <c r="AUF2742" s="653"/>
      <c r="AUG2742" s="653"/>
      <c r="AUH2742" s="653"/>
      <c r="AUI2742" s="653"/>
      <c r="AUJ2742" s="653"/>
      <c r="AUK2742" s="653"/>
      <c r="AUL2742" s="653"/>
      <c r="AUM2742" s="653"/>
      <c r="AUN2742" s="653"/>
      <c r="AUO2742" s="653"/>
      <c r="AUP2742" s="653"/>
      <c r="AUQ2742" s="653"/>
      <c r="AUR2742" s="653"/>
      <c r="AUS2742" s="653"/>
      <c r="AUT2742" s="653"/>
      <c r="AUU2742" s="653"/>
      <c r="AUV2742" s="653"/>
      <c r="AUW2742" s="653"/>
      <c r="AUX2742" s="653"/>
      <c r="AUY2742" s="653"/>
      <c r="AUZ2742" s="653"/>
      <c r="AVA2742" s="653"/>
      <c r="AVB2742" s="653"/>
      <c r="AVC2742" s="653"/>
      <c r="AVD2742" s="653"/>
      <c r="AVE2742" s="653"/>
      <c r="AVF2742" s="653"/>
      <c r="AVG2742" s="653"/>
      <c r="AVH2742" s="653"/>
      <c r="AVI2742" s="653"/>
      <c r="AVJ2742" s="653"/>
      <c r="AVK2742" s="653"/>
      <c r="AVL2742" s="653"/>
      <c r="AVM2742" s="653"/>
      <c r="AVN2742" s="653"/>
      <c r="AVO2742" s="653"/>
      <c r="AVP2742" s="653"/>
      <c r="AVQ2742" s="653"/>
      <c r="AVR2742" s="653"/>
      <c r="AVS2742" s="653"/>
      <c r="AVT2742" s="653"/>
      <c r="AVU2742" s="653"/>
      <c r="AVV2742" s="653"/>
      <c r="AVW2742" s="653"/>
      <c r="AVX2742" s="653"/>
      <c r="AVY2742" s="653"/>
      <c r="AVZ2742" s="653"/>
      <c r="AWA2742" s="653"/>
      <c r="AWB2742" s="653"/>
      <c r="AWC2742" s="653"/>
      <c r="AWD2742" s="653"/>
      <c r="AWE2742" s="653"/>
      <c r="AWF2742" s="653"/>
      <c r="AWG2742" s="653"/>
      <c r="AWH2742" s="653"/>
      <c r="AWI2742" s="653"/>
      <c r="AWJ2742" s="653"/>
      <c r="AWK2742" s="653"/>
      <c r="AWL2742" s="653"/>
      <c r="AWM2742" s="653"/>
      <c r="AWN2742" s="653"/>
      <c r="AWO2742" s="653"/>
      <c r="AWP2742" s="653"/>
      <c r="AWQ2742" s="653"/>
      <c r="AWR2742" s="653"/>
      <c r="AWS2742" s="653"/>
      <c r="AWT2742" s="653"/>
      <c r="AWU2742" s="653"/>
      <c r="AWV2742" s="653"/>
      <c r="AWW2742" s="653"/>
      <c r="AWX2742" s="653"/>
      <c r="AWY2742" s="653"/>
      <c r="AWZ2742" s="653"/>
      <c r="AXA2742" s="653"/>
      <c r="AXB2742" s="653"/>
      <c r="AXC2742" s="653"/>
      <c r="AXD2742" s="653"/>
      <c r="AXE2742" s="653"/>
      <c r="AXF2742" s="653"/>
      <c r="AXG2742" s="653"/>
      <c r="AXH2742" s="653"/>
      <c r="AXI2742" s="653"/>
      <c r="AXJ2742" s="653"/>
      <c r="AXK2742" s="653"/>
      <c r="AXL2742" s="653"/>
      <c r="AXM2742" s="653"/>
      <c r="AXN2742" s="653"/>
      <c r="AXO2742" s="653"/>
      <c r="AXP2742" s="653"/>
      <c r="AXQ2742" s="653"/>
      <c r="AXR2742" s="653"/>
      <c r="AXS2742" s="653"/>
      <c r="AXT2742" s="653"/>
      <c r="AXU2742" s="653"/>
      <c r="AXV2742" s="653"/>
      <c r="AXW2742" s="653"/>
      <c r="AXX2742" s="653"/>
      <c r="AXY2742" s="653"/>
      <c r="AXZ2742" s="653"/>
      <c r="AYA2742" s="653"/>
      <c r="AYB2742" s="653"/>
      <c r="AYC2742" s="653"/>
      <c r="AYD2742" s="653"/>
      <c r="AYE2742" s="653"/>
      <c r="AYF2742" s="653"/>
      <c r="AYG2742" s="653"/>
      <c r="AYH2742" s="653"/>
      <c r="AYI2742" s="653"/>
      <c r="AYJ2742" s="653"/>
      <c r="AYK2742" s="653"/>
      <c r="AYL2742" s="653"/>
      <c r="AYM2742" s="653"/>
      <c r="AYN2742" s="653"/>
      <c r="AYO2742" s="653"/>
      <c r="AYP2742" s="653"/>
      <c r="AYQ2742" s="653"/>
      <c r="AYR2742" s="653"/>
      <c r="AYS2742" s="653"/>
      <c r="AYT2742" s="653"/>
      <c r="AYU2742" s="653"/>
      <c r="AYV2742" s="653"/>
      <c r="AYW2742" s="653"/>
      <c r="AYX2742" s="653"/>
      <c r="AYY2742" s="653"/>
      <c r="AYZ2742" s="653"/>
      <c r="AZA2742" s="653"/>
      <c r="AZB2742" s="653"/>
      <c r="AZC2742" s="653"/>
      <c r="AZD2742" s="653"/>
      <c r="AZE2742" s="653"/>
      <c r="AZF2742" s="653"/>
      <c r="AZG2742" s="653"/>
      <c r="AZH2742" s="653"/>
      <c r="AZI2742" s="653"/>
      <c r="AZJ2742" s="653"/>
      <c r="AZK2742" s="653"/>
      <c r="AZL2742" s="653"/>
      <c r="AZM2742" s="653"/>
      <c r="AZN2742" s="653"/>
      <c r="AZO2742" s="653"/>
      <c r="AZP2742" s="653"/>
      <c r="AZQ2742" s="653"/>
      <c r="AZR2742" s="653"/>
      <c r="AZS2742" s="653"/>
      <c r="AZT2742" s="653"/>
      <c r="AZU2742" s="653"/>
      <c r="AZV2742" s="653"/>
      <c r="AZW2742" s="653"/>
      <c r="AZX2742" s="653"/>
      <c r="AZY2742" s="653"/>
      <c r="AZZ2742" s="653"/>
      <c r="BAA2742" s="653"/>
      <c r="BAB2742" s="653"/>
      <c r="BAC2742" s="653"/>
      <c r="BAD2742" s="653"/>
      <c r="BAE2742" s="653"/>
      <c r="BAF2742" s="653"/>
      <c r="BAG2742" s="653"/>
      <c r="BAH2742" s="653"/>
      <c r="BAI2742" s="653"/>
      <c r="BAJ2742" s="653"/>
      <c r="BAK2742" s="653"/>
      <c r="BAL2742" s="653"/>
      <c r="BAM2742" s="653"/>
      <c r="BAN2742" s="653"/>
      <c r="BAO2742" s="653"/>
      <c r="BAP2742" s="653"/>
      <c r="BAQ2742" s="653"/>
      <c r="BAR2742" s="653"/>
      <c r="BAS2742" s="653"/>
      <c r="BAT2742" s="653"/>
      <c r="BAU2742" s="653"/>
      <c r="BAV2742" s="653"/>
      <c r="BAW2742" s="653"/>
      <c r="BAX2742" s="653"/>
      <c r="BAY2742" s="653"/>
      <c r="BAZ2742" s="653"/>
      <c r="BBA2742" s="653"/>
      <c r="BBB2742" s="653"/>
      <c r="BBC2742" s="653"/>
      <c r="BBD2742" s="653"/>
      <c r="BBE2742" s="653"/>
      <c r="BBF2742" s="653"/>
      <c r="BBG2742" s="653"/>
      <c r="BBH2742" s="653"/>
      <c r="BBI2742" s="653"/>
      <c r="BBJ2742" s="653"/>
      <c r="BBK2742" s="653"/>
      <c r="BBL2742" s="653"/>
      <c r="BBM2742" s="653"/>
      <c r="BBN2742" s="653"/>
      <c r="BBO2742" s="653"/>
      <c r="BBP2742" s="653"/>
      <c r="BBQ2742" s="653"/>
      <c r="BBR2742" s="653"/>
      <c r="BBS2742" s="653"/>
      <c r="BBT2742" s="653"/>
      <c r="BBU2742" s="653"/>
      <c r="BBV2742" s="653"/>
      <c r="BBW2742" s="653"/>
      <c r="BBX2742" s="653"/>
      <c r="BBY2742" s="653"/>
      <c r="BBZ2742" s="653"/>
      <c r="BCA2742" s="653"/>
      <c r="BCB2742" s="653"/>
      <c r="BCC2742" s="653"/>
      <c r="BCD2742" s="653"/>
      <c r="BCE2742" s="653"/>
      <c r="BCF2742" s="653"/>
      <c r="BCG2742" s="653"/>
      <c r="BCH2742" s="653"/>
      <c r="BCI2742" s="653"/>
      <c r="BCJ2742" s="653"/>
      <c r="BCK2742" s="653"/>
      <c r="BCL2742" s="653"/>
      <c r="BCM2742" s="653"/>
      <c r="BCN2742" s="653"/>
      <c r="BCO2742" s="653"/>
      <c r="BCP2742" s="653"/>
      <c r="BCQ2742" s="653"/>
      <c r="BCR2742" s="653"/>
      <c r="BCS2742" s="653"/>
      <c r="BCT2742" s="653"/>
      <c r="BCU2742" s="653"/>
      <c r="BCV2742" s="653"/>
      <c r="BCW2742" s="653"/>
      <c r="BCX2742" s="653"/>
      <c r="BCY2742" s="653"/>
      <c r="BCZ2742" s="653"/>
      <c r="BDA2742" s="653"/>
      <c r="BDB2742" s="653"/>
      <c r="BDC2742" s="653"/>
      <c r="BDD2742" s="653"/>
      <c r="BDE2742" s="653"/>
      <c r="BDF2742" s="653"/>
      <c r="BDG2742" s="653"/>
      <c r="BDH2742" s="653"/>
      <c r="BDI2742" s="653"/>
      <c r="BDJ2742" s="653"/>
      <c r="BDK2742" s="653"/>
      <c r="BDL2742" s="653"/>
      <c r="BDM2742" s="653"/>
      <c r="BDN2742" s="653"/>
      <c r="BDO2742" s="653"/>
      <c r="BDP2742" s="653"/>
      <c r="BDQ2742" s="653"/>
      <c r="BDR2742" s="653"/>
      <c r="BDS2742" s="653"/>
      <c r="BDT2742" s="653"/>
      <c r="BDU2742" s="653"/>
      <c r="BDV2742" s="653"/>
      <c r="BDW2742" s="653"/>
      <c r="BDX2742" s="653"/>
      <c r="BDY2742" s="653"/>
      <c r="BDZ2742" s="653"/>
      <c r="BEA2742" s="653"/>
      <c r="BEB2742" s="653"/>
      <c r="BEC2742" s="653"/>
      <c r="BED2742" s="653"/>
      <c r="BEE2742" s="653"/>
      <c r="BEF2742" s="653"/>
      <c r="BEG2742" s="653"/>
      <c r="BEH2742" s="653"/>
      <c r="BEI2742" s="653"/>
      <c r="BEJ2742" s="653"/>
      <c r="BEK2742" s="653"/>
      <c r="BEL2742" s="653"/>
      <c r="BEM2742" s="653"/>
      <c r="BEN2742" s="653"/>
      <c r="BEO2742" s="653"/>
      <c r="BEP2742" s="653"/>
      <c r="BEQ2742" s="653"/>
      <c r="BER2742" s="653"/>
      <c r="BES2742" s="653"/>
      <c r="BET2742" s="653"/>
      <c r="BEU2742" s="653"/>
      <c r="BEV2742" s="653"/>
      <c r="BEW2742" s="653"/>
      <c r="BEX2742" s="653"/>
      <c r="BEY2742" s="653"/>
      <c r="BEZ2742" s="653"/>
      <c r="BFA2742" s="653"/>
      <c r="BFB2742" s="653"/>
      <c r="BFC2742" s="653"/>
      <c r="BFD2742" s="653"/>
      <c r="BFE2742" s="653"/>
      <c r="BFF2742" s="653"/>
      <c r="BFG2742" s="653"/>
      <c r="BFH2742" s="653"/>
      <c r="BFI2742" s="653"/>
      <c r="BFJ2742" s="653"/>
      <c r="BFK2742" s="653"/>
      <c r="BFL2742" s="653"/>
      <c r="BFM2742" s="653"/>
      <c r="BFN2742" s="653"/>
      <c r="BFO2742" s="653"/>
      <c r="BFP2742" s="653"/>
      <c r="BFQ2742" s="653"/>
      <c r="BFR2742" s="653"/>
      <c r="BFS2742" s="653"/>
      <c r="BFT2742" s="653"/>
      <c r="BFU2742" s="653"/>
      <c r="BFV2742" s="653"/>
      <c r="BFW2742" s="653"/>
      <c r="BFX2742" s="653"/>
      <c r="BFY2742" s="653"/>
      <c r="BFZ2742" s="653"/>
      <c r="BGA2742" s="653"/>
      <c r="BGB2742" s="653"/>
      <c r="BGC2742" s="653"/>
      <c r="BGD2742" s="653"/>
      <c r="BGE2742" s="653"/>
      <c r="BGF2742" s="653"/>
      <c r="BGG2742" s="653"/>
      <c r="BGH2742" s="653"/>
      <c r="BGI2742" s="653"/>
      <c r="BGJ2742" s="653"/>
      <c r="BGK2742" s="653"/>
      <c r="BGL2742" s="653"/>
      <c r="BGM2742" s="653"/>
      <c r="BGN2742" s="653"/>
      <c r="BGO2742" s="653"/>
      <c r="BGP2742" s="653"/>
      <c r="BGQ2742" s="653"/>
      <c r="BGR2742" s="653"/>
      <c r="BGS2742" s="653"/>
      <c r="BGT2742" s="653"/>
      <c r="BGU2742" s="653"/>
      <c r="BGV2742" s="653"/>
      <c r="BGW2742" s="653"/>
      <c r="BGX2742" s="653"/>
      <c r="BGY2742" s="653"/>
      <c r="BGZ2742" s="653"/>
      <c r="BHA2742" s="653"/>
      <c r="BHB2742" s="653"/>
      <c r="BHC2742" s="653"/>
      <c r="BHD2742" s="653"/>
      <c r="BHE2742" s="653"/>
      <c r="BHF2742" s="653"/>
      <c r="BHG2742" s="653"/>
      <c r="BHH2742" s="653"/>
      <c r="BHI2742" s="653"/>
      <c r="BHJ2742" s="653"/>
      <c r="BHK2742" s="653"/>
      <c r="BHL2742" s="653"/>
      <c r="BHM2742" s="653"/>
      <c r="BHN2742" s="653"/>
      <c r="BHO2742" s="653"/>
      <c r="BHP2742" s="653"/>
      <c r="BHQ2742" s="653"/>
      <c r="BHR2742" s="653"/>
      <c r="BHS2742" s="653"/>
      <c r="BHT2742" s="653"/>
      <c r="BHU2742" s="653"/>
      <c r="BHV2742" s="653"/>
      <c r="BHW2742" s="653"/>
      <c r="BHX2742" s="653"/>
      <c r="BHY2742" s="653"/>
      <c r="BHZ2742" s="653"/>
      <c r="BIA2742" s="653"/>
      <c r="BIB2742" s="653"/>
      <c r="BIC2742" s="653"/>
      <c r="BID2742" s="653"/>
      <c r="BIE2742" s="653"/>
      <c r="BIF2742" s="653"/>
      <c r="BIG2742" s="653"/>
      <c r="BIH2742" s="653"/>
      <c r="BII2742" s="653"/>
      <c r="BIJ2742" s="653"/>
      <c r="BIK2742" s="653"/>
      <c r="BIL2742" s="653"/>
      <c r="BIM2742" s="653"/>
      <c r="BIN2742" s="653"/>
      <c r="BIO2742" s="653"/>
      <c r="BIP2742" s="653"/>
      <c r="BIQ2742" s="653"/>
      <c r="BIR2742" s="653"/>
      <c r="BIS2742" s="653"/>
      <c r="BIT2742" s="653"/>
      <c r="BIU2742" s="653"/>
      <c r="BIV2742" s="653"/>
      <c r="BIW2742" s="653"/>
      <c r="BIX2742" s="653"/>
      <c r="BIY2742" s="653"/>
      <c r="BIZ2742" s="653"/>
      <c r="BJA2742" s="653"/>
      <c r="BJB2742" s="653"/>
      <c r="BJC2742" s="653"/>
      <c r="BJD2742" s="653"/>
      <c r="BJE2742" s="653"/>
      <c r="BJF2742" s="653"/>
      <c r="BJG2742" s="653"/>
      <c r="BJH2742" s="653"/>
      <c r="BJI2742" s="653"/>
      <c r="BJJ2742" s="653"/>
      <c r="BJK2742" s="653"/>
      <c r="BJL2742" s="653"/>
      <c r="BJM2742" s="653"/>
      <c r="BJN2742" s="653"/>
      <c r="BJO2742" s="653"/>
      <c r="BJP2742" s="653"/>
      <c r="BJQ2742" s="653"/>
      <c r="BJR2742" s="653"/>
      <c r="BJS2742" s="653"/>
      <c r="BJT2742" s="653"/>
      <c r="BJU2742" s="653"/>
      <c r="BJV2742" s="653"/>
      <c r="BJW2742" s="653"/>
      <c r="BJX2742" s="653"/>
      <c r="BJY2742" s="653"/>
      <c r="BJZ2742" s="653"/>
      <c r="BKA2742" s="653"/>
      <c r="BKB2742" s="653"/>
      <c r="BKC2742" s="653"/>
      <c r="BKD2742" s="653"/>
      <c r="BKE2742" s="653"/>
      <c r="BKF2742" s="653"/>
      <c r="BKG2742" s="653"/>
      <c r="BKH2742" s="653"/>
      <c r="BKI2742" s="653"/>
      <c r="BKJ2742" s="653"/>
      <c r="BKK2742" s="653"/>
      <c r="BKL2742" s="653"/>
      <c r="BKM2742" s="653"/>
      <c r="BKN2742" s="653"/>
      <c r="BKO2742" s="653"/>
      <c r="BKP2742" s="653"/>
      <c r="BKQ2742" s="653"/>
      <c r="BKR2742" s="653"/>
      <c r="BKS2742" s="653"/>
      <c r="BKT2742" s="653"/>
      <c r="BKU2742" s="653"/>
      <c r="BKV2742" s="653"/>
      <c r="BKW2742" s="653"/>
      <c r="BKX2742" s="653"/>
      <c r="BKY2742" s="653"/>
      <c r="BKZ2742" s="653"/>
      <c r="BLA2742" s="653"/>
      <c r="BLB2742" s="653"/>
      <c r="BLC2742" s="653"/>
      <c r="BLD2742" s="653"/>
      <c r="BLE2742" s="653"/>
      <c r="BLF2742" s="653"/>
      <c r="BLG2742" s="653"/>
      <c r="BLH2742" s="653"/>
      <c r="BLI2742" s="653"/>
      <c r="BLJ2742" s="653"/>
      <c r="BLK2742" s="653"/>
      <c r="BLL2742" s="653"/>
      <c r="BLM2742" s="653"/>
      <c r="BLN2742" s="653"/>
      <c r="BLO2742" s="653"/>
      <c r="BLP2742" s="653"/>
      <c r="BLQ2742" s="653"/>
      <c r="BLR2742" s="653"/>
      <c r="BLS2742" s="653"/>
      <c r="BLT2742" s="653"/>
      <c r="BLU2742" s="653"/>
      <c r="BLV2742" s="653"/>
      <c r="BLW2742" s="653"/>
      <c r="BLX2742" s="653"/>
      <c r="BLY2742" s="653"/>
      <c r="BLZ2742" s="653"/>
      <c r="BMA2742" s="653"/>
      <c r="BMB2742" s="653"/>
      <c r="BMC2742" s="653"/>
      <c r="BMD2742" s="653"/>
      <c r="BME2742" s="653"/>
      <c r="BMF2742" s="653"/>
      <c r="BMG2742" s="653"/>
      <c r="BMH2742" s="653"/>
      <c r="BMI2742" s="653"/>
      <c r="BMJ2742" s="653"/>
      <c r="BMK2742" s="653"/>
      <c r="BML2742" s="653"/>
      <c r="BMM2742" s="653"/>
      <c r="BMN2742" s="653"/>
      <c r="BMO2742" s="653"/>
      <c r="BMP2742" s="653"/>
      <c r="BMQ2742" s="653"/>
      <c r="BMR2742" s="653"/>
      <c r="BMS2742" s="653"/>
      <c r="BMT2742" s="653"/>
      <c r="BMU2742" s="653"/>
      <c r="BMV2742" s="653"/>
      <c r="BMW2742" s="653"/>
      <c r="BMX2742" s="653"/>
      <c r="BMY2742" s="653"/>
      <c r="BMZ2742" s="653"/>
      <c r="BNA2742" s="653"/>
      <c r="BNB2742" s="653"/>
      <c r="BNC2742" s="653"/>
      <c r="BND2742" s="653"/>
      <c r="BNE2742" s="653"/>
      <c r="BNF2742" s="653"/>
      <c r="BNG2742" s="653"/>
      <c r="BNH2742" s="653"/>
      <c r="BNI2742" s="653"/>
      <c r="BNJ2742" s="653"/>
      <c r="BNK2742" s="653"/>
      <c r="BNL2742" s="653"/>
      <c r="BNM2742" s="653"/>
      <c r="BNN2742" s="653"/>
      <c r="BNO2742" s="653"/>
      <c r="BNP2742" s="653"/>
      <c r="BNQ2742" s="653"/>
      <c r="BNR2742" s="653"/>
      <c r="BNS2742" s="653"/>
      <c r="BNT2742" s="653"/>
      <c r="BNU2742" s="653"/>
      <c r="BNV2742" s="653"/>
      <c r="BNW2742" s="653"/>
      <c r="BNX2742" s="653"/>
      <c r="BNY2742" s="653"/>
      <c r="BNZ2742" s="653"/>
      <c r="BOA2742" s="653"/>
      <c r="BOB2742" s="653"/>
      <c r="BOC2742" s="653"/>
      <c r="BOD2742" s="653"/>
      <c r="BOE2742" s="653"/>
      <c r="BOF2742" s="653"/>
      <c r="BOG2742" s="653"/>
      <c r="BOH2742" s="653"/>
      <c r="BOI2742" s="653"/>
      <c r="BOJ2742" s="653"/>
      <c r="BOK2742" s="653"/>
      <c r="BOL2742" s="653"/>
      <c r="BOM2742" s="653"/>
      <c r="BON2742" s="653"/>
      <c r="BOO2742" s="653"/>
      <c r="BOP2742" s="653"/>
      <c r="BOQ2742" s="653"/>
      <c r="BOR2742" s="653"/>
      <c r="BOS2742" s="653"/>
      <c r="BOT2742" s="653"/>
      <c r="BOU2742" s="653"/>
      <c r="BOV2742" s="653"/>
      <c r="BOW2742" s="653"/>
      <c r="BOX2742" s="653"/>
      <c r="BOY2742" s="653"/>
      <c r="BOZ2742" s="653"/>
      <c r="BPA2742" s="653"/>
      <c r="BPB2742" s="653"/>
      <c r="BPC2742" s="653"/>
      <c r="BPD2742" s="653"/>
      <c r="BPE2742" s="653"/>
      <c r="BPF2742" s="653"/>
      <c r="BPG2742" s="653"/>
      <c r="BPH2742" s="653"/>
      <c r="BPI2742" s="653"/>
      <c r="BPJ2742" s="653"/>
      <c r="BPK2742" s="653"/>
      <c r="BPL2742" s="653"/>
      <c r="BPM2742" s="653"/>
      <c r="BPN2742" s="653"/>
      <c r="BPO2742" s="653"/>
      <c r="BPP2742" s="653"/>
      <c r="BPQ2742" s="653"/>
      <c r="BPR2742" s="653"/>
      <c r="BPS2742" s="653"/>
      <c r="BPT2742" s="653"/>
      <c r="BPU2742" s="653"/>
      <c r="BPV2742" s="653"/>
      <c r="BPW2742" s="653"/>
      <c r="BPX2742" s="653"/>
      <c r="BPY2742" s="653"/>
      <c r="BPZ2742" s="653"/>
      <c r="BQA2742" s="653"/>
      <c r="BQB2742" s="653"/>
      <c r="BQC2742" s="653"/>
      <c r="BQD2742" s="653"/>
      <c r="BQE2742" s="653"/>
      <c r="BQF2742" s="653"/>
      <c r="BQG2742" s="653"/>
      <c r="BQH2742" s="653"/>
      <c r="BQI2742" s="653"/>
      <c r="BQJ2742" s="653"/>
      <c r="BQK2742" s="653"/>
      <c r="BQL2742" s="653"/>
      <c r="BQM2742" s="653"/>
      <c r="BQN2742" s="653"/>
      <c r="BQO2742" s="653"/>
      <c r="BQP2742" s="653"/>
      <c r="BQQ2742" s="653"/>
      <c r="BQR2742" s="653"/>
      <c r="BQS2742" s="653"/>
      <c r="BQT2742" s="653"/>
      <c r="BQU2742" s="653"/>
      <c r="BQV2742" s="653"/>
      <c r="BQW2742" s="653"/>
      <c r="BQX2742" s="653"/>
      <c r="BQY2742" s="653"/>
      <c r="BQZ2742" s="653"/>
      <c r="BRA2742" s="653"/>
      <c r="BRB2742" s="653"/>
      <c r="BRC2742" s="653"/>
      <c r="BRD2742" s="653"/>
      <c r="BRE2742" s="653"/>
      <c r="BRF2742" s="653"/>
      <c r="BRG2742" s="653"/>
      <c r="BRH2742" s="653"/>
      <c r="BRI2742" s="653"/>
      <c r="BRJ2742" s="653"/>
      <c r="BRK2742" s="653"/>
      <c r="BRL2742" s="653"/>
      <c r="BRM2742" s="653"/>
      <c r="BRN2742" s="653"/>
      <c r="BRO2742" s="653"/>
      <c r="BRP2742" s="653"/>
      <c r="BRQ2742" s="653"/>
      <c r="BRR2742" s="653"/>
      <c r="BRS2742" s="653"/>
      <c r="BRT2742" s="653"/>
      <c r="BRU2742" s="653"/>
      <c r="BRV2742" s="653"/>
      <c r="BRW2742" s="653"/>
      <c r="BRX2742" s="653"/>
      <c r="BRY2742" s="653"/>
      <c r="BRZ2742" s="653"/>
      <c r="BSA2742" s="653"/>
      <c r="BSB2742" s="653"/>
      <c r="BSC2742" s="653"/>
      <c r="BSD2742" s="653"/>
      <c r="BSE2742" s="653"/>
      <c r="BSF2742" s="653"/>
      <c r="BSG2742" s="653"/>
      <c r="BSH2742" s="653"/>
      <c r="BSI2742" s="653"/>
      <c r="BSJ2742" s="653"/>
      <c r="BSK2742" s="653"/>
      <c r="BSL2742" s="653"/>
      <c r="BSM2742" s="653"/>
      <c r="BSN2742" s="653"/>
      <c r="BSO2742" s="653"/>
      <c r="BSP2742" s="653"/>
      <c r="BSQ2742" s="653"/>
      <c r="BSR2742" s="653"/>
      <c r="BSS2742" s="653"/>
      <c r="BST2742" s="653"/>
      <c r="BSU2742" s="653"/>
      <c r="BSV2742" s="653"/>
      <c r="BSW2742" s="653"/>
      <c r="BSX2742" s="653"/>
      <c r="BSY2742" s="653"/>
      <c r="BSZ2742" s="653"/>
      <c r="BTA2742" s="653"/>
      <c r="BTB2742" s="653"/>
      <c r="BTC2742" s="653"/>
      <c r="BTD2742" s="653"/>
      <c r="BTE2742" s="653"/>
      <c r="BTF2742" s="653"/>
      <c r="BTG2742" s="653"/>
      <c r="BTH2742" s="653"/>
      <c r="BTI2742" s="653"/>
      <c r="BTJ2742" s="653"/>
      <c r="BTK2742" s="653"/>
      <c r="BTL2742" s="653"/>
      <c r="BTM2742" s="653"/>
      <c r="BTN2742" s="653"/>
      <c r="BTO2742" s="653"/>
      <c r="BTP2742" s="653"/>
      <c r="BTQ2742" s="653"/>
      <c r="BTR2742" s="653"/>
      <c r="BTS2742" s="653"/>
      <c r="BTT2742" s="653"/>
      <c r="BTU2742" s="653"/>
      <c r="BTV2742" s="653"/>
      <c r="BTW2742" s="653"/>
      <c r="BTX2742" s="653"/>
      <c r="BTY2742" s="653"/>
      <c r="BTZ2742" s="653"/>
      <c r="BUA2742" s="653"/>
      <c r="BUB2742" s="653"/>
      <c r="BUC2742" s="653"/>
      <c r="BUD2742" s="653"/>
      <c r="BUE2742" s="653"/>
      <c r="BUF2742" s="653"/>
      <c r="BUG2742" s="653"/>
      <c r="BUH2742" s="653"/>
      <c r="BUI2742" s="653"/>
      <c r="BUJ2742" s="653"/>
      <c r="BUK2742" s="653"/>
      <c r="BUL2742" s="653"/>
      <c r="BUM2742" s="653"/>
      <c r="BUN2742" s="653"/>
      <c r="BUO2742" s="653"/>
      <c r="BUP2742" s="653"/>
      <c r="BUQ2742" s="653"/>
      <c r="BUR2742" s="653"/>
      <c r="BUS2742" s="653"/>
      <c r="BUT2742" s="653"/>
      <c r="BUU2742" s="653"/>
      <c r="BUV2742" s="653"/>
      <c r="BUW2742" s="653"/>
      <c r="BUX2742" s="653"/>
      <c r="BUY2742" s="653"/>
      <c r="BUZ2742" s="653"/>
      <c r="BVA2742" s="653"/>
      <c r="BVB2742" s="653"/>
      <c r="BVC2742" s="653"/>
      <c r="BVD2742" s="653"/>
      <c r="BVE2742" s="653"/>
      <c r="BVF2742" s="653"/>
      <c r="BVG2742" s="653"/>
      <c r="BVH2742" s="653"/>
      <c r="BVI2742" s="653"/>
      <c r="BVJ2742" s="653"/>
      <c r="BVK2742" s="653"/>
      <c r="BVL2742" s="653"/>
      <c r="BVM2742" s="653"/>
      <c r="BVN2742" s="653"/>
      <c r="BVO2742" s="653"/>
      <c r="BVP2742" s="653"/>
      <c r="BVQ2742" s="653"/>
      <c r="BVR2742" s="653"/>
      <c r="BVS2742" s="653"/>
      <c r="BVT2742" s="653"/>
      <c r="BVU2742" s="653"/>
      <c r="BVV2742" s="653"/>
      <c r="BVW2742" s="653"/>
      <c r="BVX2742" s="653"/>
      <c r="BVY2742" s="653"/>
      <c r="BVZ2742" s="653"/>
      <c r="BWA2742" s="653"/>
      <c r="BWB2742" s="653"/>
      <c r="BWC2742" s="653"/>
      <c r="BWD2742" s="653"/>
      <c r="BWE2742" s="653"/>
      <c r="BWF2742" s="653"/>
      <c r="BWG2742" s="653"/>
      <c r="BWH2742" s="653"/>
      <c r="BWI2742" s="653"/>
      <c r="BWJ2742" s="653"/>
      <c r="BWK2742" s="653"/>
      <c r="BWL2742" s="653"/>
      <c r="BWM2742" s="653"/>
      <c r="BWN2742" s="653"/>
      <c r="BWO2742" s="653"/>
      <c r="BWP2742" s="653"/>
      <c r="BWQ2742" s="653"/>
      <c r="BWR2742" s="653"/>
      <c r="BWS2742" s="653"/>
      <c r="BWT2742" s="653"/>
      <c r="BWU2742" s="653"/>
      <c r="BWV2742" s="653"/>
      <c r="BWW2742" s="653"/>
      <c r="BWX2742" s="653"/>
      <c r="BWY2742" s="653"/>
      <c r="BWZ2742" s="653"/>
      <c r="BXA2742" s="653"/>
      <c r="BXB2742" s="653"/>
      <c r="BXC2742" s="653"/>
      <c r="BXD2742" s="653"/>
      <c r="BXE2742" s="653"/>
      <c r="BXF2742" s="653"/>
      <c r="BXG2742" s="653"/>
      <c r="BXH2742" s="653"/>
      <c r="BXI2742" s="653"/>
      <c r="BXJ2742" s="653"/>
      <c r="BXK2742" s="653"/>
      <c r="BXL2742" s="653"/>
      <c r="BXM2742" s="653"/>
      <c r="BXN2742" s="653"/>
      <c r="BXO2742" s="653"/>
      <c r="BXP2742" s="653"/>
      <c r="BXQ2742" s="653"/>
      <c r="BXR2742" s="653"/>
      <c r="BXS2742" s="653"/>
      <c r="BXT2742" s="653"/>
      <c r="BXU2742" s="653"/>
      <c r="BXV2742" s="653"/>
      <c r="BXW2742" s="653"/>
      <c r="BXX2742" s="653"/>
      <c r="BXY2742" s="653"/>
      <c r="BXZ2742" s="653"/>
      <c r="BYA2742" s="653"/>
      <c r="BYB2742" s="653"/>
      <c r="BYC2742" s="653"/>
      <c r="BYD2742" s="653"/>
      <c r="BYE2742" s="653"/>
      <c r="BYF2742" s="653"/>
      <c r="BYG2742" s="653"/>
      <c r="BYH2742" s="653"/>
      <c r="BYI2742" s="653"/>
      <c r="BYJ2742" s="653"/>
      <c r="BYK2742" s="653"/>
      <c r="BYL2742" s="653"/>
      <c r="BYM2742" s="653"/>
      <c r="BYN2742" s="653"/>
      <c r="BYO2742" s="653"/>
      <c r="BYP2742" s="653"/>
      <c r="BYQ2742" s="653"/>
      <c r="BYR2742" s="653"/>
      <c r="BYS2742" s="653"/>
      <c r="BYT2742" s="653"/>
      <c r="BYU2742" s="653"/>
      <c r="BYV2742" s="653"/>
      <c r="BYW2742" s="653"/>
      <c r="BYX2742" s="653"/>
      <c r="BYY2742" s="653"/>
      <c r="BYZ2742" s="653"/>
      <c r="BZA2742" s="653"/>
      <c r="BZB2742" s="653"/>
      <c r="BZC2742" s="653"/>
      <c r="BZD2742" s="653"/>
      <c r="BZE2742" s="653"/>
      <c r="BZF2742" s="653"/>
      <c r="BZG2742" s="653"/>
      <c r="BZH2742" s="653"/>
      <c r="BZI2742" s="653"/>
      <c r="BZJ2742" s="653"/>
      <c r="BZK2742" s="653"/>
      <c r="BZL2742" s="653"/>
      <c r="BZM2742" s="653"/>
      <c r="BZN2742" s="653"/>
      <c r="BZO2742" s="653"/>
      <c r="BZP2742" s="653"/>
      <c r="BZQ2742" s="653"/>
      <c r="BZR2742" s="653"/>
      <c r="BZS2742" s="653"/>
      <c r="BZT2742" s="653"/>
      <c r="BZU2742" s="653"/>
      <c r="BZV2742" s="653"/>
      <c r="BZW2742" s="653"/>
      <c r="BZX2742" s="653"/>
      <c r="BZY2742" s="653"/>
      <c r="BZZ2742" s="653"/>
      <c r="CAA2742" s="653"/>
      <c r="CAB2742" s="653"/>
      <c r="CAC2742" s="653"/>
      <c r="CAD2742" s="653"/>
      <c r="CAE2742" s="653"/>
      <c r="CAF2742" s="653"/>
      <c r="CAG2742" s="653"/>
      <c r="CAH2742" s="653"/>
      <c r="CAI2742" s="653"/>
      <c r="CAJ2742" s="653"/>
      <c r="CAK2742" s="653"/>
      <c r="CAL2742" s="653"/>
      <c r="CAM2742" s="653"/>
      <c r="CAN2742" s="653"/>
      <c r="CAO2742" s="653"/>
      <c r="CAP2742" s="653"/>
      <c r="CAQ2742" s="653"/>
      <c r="CAR2742" s="653"/>
      <c r="CAS2742" s="653"/>
      <c r="CAT2742" s="653"/>
      <c r="CAU2742" s="653"/>
      <c r="CAV2742" s="653"/>
      <c r="CAW2742" s="653"/>
      <c r="CAX2742" s="653"/>
      <c r="CAY2742" s="653"/>
      <c r="CAZ2742" s="653"/>
      <c r="CBA2742" s="653"/>
      <c r="CBB2742" s="653"/>
      <c r="CBC2742" s="653"/>
      <c r="CBD2742" s="653"/>
      <c r="CBE2742" s="653"/>
      <c r="CBF2742" s="653"/>
      <c r="CBG2742" s="653"/>
      <c r="CBH2742" s="653"/>
      <c r="CBI2742" s="653"/>
      <c r="CBJ2742" s="653"/>
      <c r="CBK2742" s="653"/>
      <c r="CBL2742" s="653"/>
      <c r="CBM2742" s="653"/>
      <c r="CBN2742" s="653"/>
      <c r="CBO2742" s="653"/>
      <c r="CBP2742" s="653"/>
      <c r="CBQ2742" s="653"/>
      <c r="CBR2742" s="653"/>
      <c r="CBS2742" s="653"/>
      <c r="CBT2742" s="653"/>
      <c r="CBU2742" s="653"/>
      <c r="CBV2742" s="653"/>
      <c r="CBW2742" s="653"/>
      <c r="CBX2742" s="653"/>
      <c r="CBY2742" s="653"/>
      <c r="CBZ2742" s="653"/>
      <c r="CCA2742" s="653"/>
      <c r="CCB2742" s="653"/>
      <c r="CCC2742" s="653"/>
      <c r="CCD2742" s="653"/>
      <c r="CCE2742" s="653"/>
      <c r="CCF2742" s="653"/>
      <c r="CCG2742" s="653"/>
      <c r="CCH2742" s="653"/>
      <c r="CCI2742" s="653"/>
      <c r="CCJ2742" s="653"/>
      <c r="CCK2742" s="653"/>
      <c r="CCL2742" s="653"/>
      <c r="CCM2742" s="653"/>
      <c r="CCN2742" s="653"/>
      <c r="CCO2742" s="653"/>
      <c r="CCP2742" s="653"/>
      <c r="CCQ2742" s="653"/>
      <c r="CCR2742" s="653"/>
      <c r="CCS2742" s="653"/>
      <c r="CCT2742" s="653"/>
      <c r="CCU2742" s="653"/>
      <c r="CCV2742" s="653"/>
      <c r="CCW2742" s="653"/>
      <c r="CCX2742" s="653"/>
      <c r="CCY2742" s="653"/>
      <c r="CCZ2742" s="653"/>
      <c r="CDA2742" s="653"/>
      <c r="CDB2742" s="653"/>
      <c r="CDC2742" s="653"/>
      <c r="CDD2742" s="653"/>
      <c r="CDE2742" s="653"/>
      <c r="CDF2742" s="653"/>
      <c r="CDG2742" s="653"/>
      <c r="CDH2742" s="653"/>
      <c r="CDI2742" s="653"/>
      <c r="CDJ2742" s="653"/>
      <c r="CDK2742" s="653"/>
      <c r="CDL2742" s="653"/>
      <c r="CDM2742" s="653"/>
      <c r="CDN2742" s="653"/>
      <c r="CDO2742" s="653"/>
      <c r="CDP2742" s="653"/>
      <c r="CDQ2742" s="653"/>
      <c r="CDR2742" s="653"/>
      <c r="CDS2742" s="653"/>
      <c r="CDT2742" s="653"/>
      <c r="CDU2742" s="653"/>
      <c r="CDV2742" s="653"/>
      <c r="CDW2742" s="653"/>
      <c r="CDX2742" s="653"/>
      <c r="CDY2742" s="653"/>
      <c r="CDZ2742" s="653"/>
      <c r="CEA2742" s="653"/>
      <c r="CEB2742" s="653"/>
      <c r="CEC2742" s="653"/>
      <c r="CED2742" s="653"/>
      <c r="CEE2742" s="653"/>
      <c r="CEF2742" s="653"/>
      <c r="CEG2742" s="653"/>
      <c r="CEH2742" s="653"/>
      <c r="CEI2742" s="653"/>
      <c r="CEJ2742" s="653"/>
      <c r="CEK2742" s="653"/>
      <c r="CEL2742" s="653"/>
      <c r="CEM2742" s="653"/>
      <c r="CEN2742" s="653"/>
      <c r="CEO2742" s="653"/>
      <c r="CEP2742" s="653"/>
      <c r="CEQ2742" s="653"/>
      <c r="CER2742" s="653"/>
      <c r="CES2742" s="653"/>
      <c r="CET2742" s="653"/>
      <c r="CEU2742" s="653"/>
      <c r="CEV2742" s="653"/>
      <c r="CEW2742" s="653"/>
      <c r="CEX2742" s="653"/>
      <c r="CEY2742" s="653"/>
      <c r="CEZ2742" s="653"/>
      <c r="CFA2742" s="653"/>
      <c r="CFB2742" s="653"/>
      <c r="CFC2742" s="653"/>
      <c r="CFD2742" s="653"/>
      <c r="CFE2742" s="653"/>
      <c r="CFF2742" s="653"/>
      <c r="CFG2742" s="653"/>
      <c r="CFH2742" s="653"/>
      <c r="CFI2742" s="653"/>
      <c r="CFJ2742" s="653"/>
      <c r="CFK2742" s="653"/>
      <c r="CFL2742" s="653"/>
      <c r="CFM2742" s="653"/>
      <c r="CFN2742" s="653"/>
      <c r="CFO2742" s="653"/>
      <c r="CFP2742" s="653"/>
      <c r="CFQ2742" s="653"/>
      <c r="CFR2742" s="653"/>
      <c r="CFS2742" s="653"/>
      <c r="CFT2742" s="653"/>
      <c r="CFU2742" s="653"/>
      <c r="CFV2742" s="653"/>
      <c r="CFW2742" s="653"/>
      <c r="CFX2742" s="653"/>
      <c r="CFY2742" s="653"/>
      <c r="CFZ2742" s="653"/>
      <c r="CGA2742" s="653"/>
      <c r="CGB2742" s="653"/>
      <c r="CGC2742" s="653"/>
      <c r="CGD2742" s="653"/>
      <c r="CGE2742" s="653"/>
      <c r="CGF2742" s="653"/>
      <c r="CGG2742" s="653"/>
      <c r="CGH2742" s="653"/>
      <c r="CGI2742" s="653"/>
      <c r="CGJ2742" s="653"/>
      <c r="CGK2742" s="653"/>
      <c r="CGL2742" s="653"/>
      <c r="CGM2742" s="653"/>
      <c r="CGN2742" s="653"/>
      <c r="CGO2742" s="653"/>
      <c r="CGP2742" s="653"/>
      <c r="CGQ2742" s="653"/>
      <c r="CGR2742" s="653"/>
      <c r="CGS2742" s="653"/>
      <c r="CGT2742" s="653"/>
      <c r="CGU2742" s="653"/>
      <c r="CGV2742" s="653"/>
      <c r="CGW2742" s="653"/>
      <c r="CGX2742" s="653"/>
      <c r="CGY2742" s="653"/>
      <c r="CGZ2742" s="653"/>
      <c r="CHA2742" s="653"/>
      <c r="CHB2742" s="653"/>
      <c r="CHC2742" s="653"/>
      <c r="CHD2742" s="653"/>
      <c r="CHE2742" s="653"/>
      <c r="CHF2742" s="653"/>
      <c r="CHG2742" s="653"/>
      <c r="CHH2742" s="653"/>
      <c r="CHI2742" s="653"/>
      <c r="CHJ2742" s="653"/>
      <c r="CHK2742" s="653"/>
      <c r="CHL2742" s="653"/>
      <c r="CHM2742" s="653"/>
      <c r="CHN2742" s="653"/>
      <c r="CHO2742" s="653"/>
      <c r="CHP2742" s="653"/>
      <c r="CHQ2742" s="653"/>
      <c r="CHR2742" s="653"/>
      <c r="CHS2742" s="653"/>
      <c r="CHT2742" s="653"/>
      <c r="CHU2742" s="653"/>
      <c r="CHV2742" s="653"/>
      <c r="CHW2742" s="653"/>
      <c r="CHX2742" s="653"/>
      <c r="CHY2742" s="653"/>
      <c r="CHZ2742" s="653"/>
      <c r="CIA2742" s="653"/>
      <c r="CIB2742" s="653"/>
      <c r="CIC2742" s="653"/>
      <c r="CID2742" s="653"/>
      <c r="CIE2742" s="653"/>
      <c r="CIF2742" s="653"/>
      <c r="CIG2742" s="653"/>
      <c r="CIH2742" s="653"/>
      <c r="CII2742" s="653"/>
      <c r="CIJ2742" s="653"/>
      <c r="CIK2742" s="653"/>
      <c r="CIL2742" s="653"/>
      <c r="CIM2742" s="653"/>
      <c r="CIN2742" s="653"/>
      <c r="CIO2742" s="653"/>
      <c r="CIP2742" s="653"/>
      <c r="CIQ2742" s="653"/>
      <c r="CIR2742" s="653"/>
      <c r="CIS2742" s="653"/>
      <c r="CIT2742" s="653"/>
      <c r="CIU2742" s="653"/>
      <c r="CIV2742" s="653"/>
      <c r="CIW2742" s="653"/>
      <c r="CIX2742" s="653"/>
      <c r="CIY2742" s="653"/>
      <c r="CIZ2742" s="653"/>
      <c r="CJA2742" s="653"/>
      <c r="CJB2742" s="653"/>
      <c r="CJC2742" s="653"/>
      <c r="CJD2742" s="653"/>
      <c r="CJE2742" s="653"/>
      <c r="CJF2742" s="653"/>
      <c r="CJG2742" s="653"/>
      <c r="CJH2742" s="653"/>
      <c r="CJI2742" s="653"/>
      <c r="CJJ2742" s="653"/>
      <c r="CJK2742" s="653"/>
      <c r="CJL2742" s="653"/>
      <c r="CJM2742" s="653"/>
      <c r="CJN2742" s="653"/>
      <c r="CJO2742" s="653"/>
      <c r="CJP2742" s="653"/>
      <c r="CJQ2742" s="653"/>
      <c r="CJR2742" s="653"/>
      <c r="CJS2742" s="653"/>
      <c r="CJT2742" s="653"/>
      <c r="CJU2742" s="653"/>
      <c r="CJV2742" s="653"/>
      <c r="CJW2742" s="653"/>
      <c r="CJX2742" s="653"/>
      <c r="CJY2742" s="653"/>
      <c r="CJZ2742" s="653"/>
      <c r="CKA2742" s="653"/>
      <c r="CKB2742" s="653"/>
      <c r="CKC2742" s="653"/>
      <c r="CKD2742" s="653"/>
      <c r="CKE2742" s="653"/>
      <c r="CKF2742" s="653"/>
      <c r="CKG2742" s="653"/>
      <c r="CKH2742" s="653"/>
      <c r="CKI2742" s="653"/>
      <c r="CKJ2742" s="653"/>
      <c r="CKK2742" s="653"/>
      <c r="CKL2742" s="653"/>
      <c r="CKM2742" s="653"/>
      <c r="CKN2742" s="653"/>
      <c r="CKO2742" s="653"/>
      <c r="CKP2742" s="653"/>
      <c r="CKQ2742" s="653"/>
      <c r="CKR2742" s="653"/>
      <c r="CKS2742" s="653"/>
      <c r="CKT2742" s="653"/>
      <c r="CKU2742" s="653"/>
      <c r="CKV2742" s="653"/>
      <c r="CKW2742" s="653"/>
      <c r="CKX2742" s="653"/>
      <c r="CKY2742" s="653"/>
      <c r="CKZ2742" s="653"/>
      <c r="CLA2742" s="653"/>
      <c r="CLB2742" s="653"/>
      <c r="CLC2742" s="653"/>
      <c r="CLD2742" s="653"/>
      <c r="CLE2742" s="653"/>
      <c r="CLF2742" s="653"/>
      <c r="CLG2742" s="653"/>
      <c r="CLH2742" s="653"/>
      <c r="CLI2742" s="653"/>
      <c r="CLJ2742" s="653"/>
      <c r="CLK2742" s="653"/>
      <c r="CLL2742" s="653"/>
      <c r="CLM2742" s="653"/>
      <c r="CLN2742" s="653"/>
      <c r="CLO2742" s="653"/>
      <c r="CLP2742" s="653"/>
      <c r="CLQ2742" s="653"/>
      <c r="CLR2742" s="653"/>
      <c r="CLS2742" s="653"/>
      <c r="CLT2742" s="653"/>
      <c r="CLU2742" s="653"/>
      <c r="CLV2742" s="653"/>
      <c r="CLW2742" s="653"/>
      <c r="CLX2742" s="653"/>
      <c r="CLY2742" s="653"/>
      <c r="CLZ2742" s="653"/>
      <c r="CMA2742" s="653"/>
      <c r="CMB2742" s="653"/>
      <c r="CMC2742" s="653"/>
      <c r="CMD2742" s="653"/>
      <c r="CME2742" s="653"/>
      <c r="CMF2742" s="653"/>
      <c r="CMG2742" s="653"/>
      <c r="CMH2742" s="653"/>
      <c r="CMI2742" s="653"/>
      <c r="CMJ2742" s="653"/>
      <c r="CMK2742" s="653"/>
      <c r="CML2742" s="653"/>
      <c r="CMM2742" s="653"/>
      <c r="CMN2742" s="653"/>
      <c r="CMO2742" s="653"/>
      <c r="CMP2742" s="653"/>
      <c r="CMQ2742" s="653"/>
      <c r="CMR2742" s="653"/>
      <c r="CMS2742" s="653"/>
      <c r="CMT2742" s="653"/>
      <c r="CMU2742" s="653"/>
      <c r="CMV2742" s="653"/>
      <c r="CMW2742" s="653"/>
      <c r="CMX2742" s="653"/>
      <c r="CMY2742" s="653"/>
      <c r="CMZ2742" s="653"/>
      <c r="CNA2742" s="653"/>
      <c r="CNB2742" s="653"/>
      <c r="CNC2742" s="653"/>
      <c r="CND2742" s="653"/>
      <c r="CNE2742" s="653"/>
      <c r="CNF2742" s="653"/>
      <c r="CNG2742" s="653"/>
      <c r="CNH2742" s="653"/>
      <c r="CNI2742" s="653"/>
      <c r="CNJ2742" s="653"/>
      <c r="CNK2742" s="653"/>
      <c r="CNL2742" s="653"/>
      <c r="CNM2742" s="653"/>
      <c r="CNN2742" s="653"/>
      <c r="CNO2742" s="653"/>
      <c r="CNP2742" s="653"/>
      <c r="CNQ2742" s="653"/>
      <c r="CNR2742" s="653"/>
      <c r="CNS2742" s="653"/>
      <c r="CNT2742" s="653"/>
      <c r="CNU2742" s="653"/>
      <c r="CNV2742" s="653"/>
      <c r="CNW2742" s="653"/>
      <c r="CNX2742" s="653"/>
      <c r="CNY2742" s="653"/>
      <c r="CNZ2742" s="653"/>
      <c r="COA2742" s="653"/>
      <c r="COB2742" s="653"/>
      <c r="COC2742" s="653"/>
      <c r="COD2742" s="653"/>
      <c r="COE2742" s="653"/>
      <c r="COF2742" s="653"/>
      <c r="COG2742" s="653"/>
      <c r="COH2742" s="653"/>
      <c r="COI2742" s="653"/>
      <c r="COJ2742" s="653"/>
      <c r="COK2742" s="653"/>
      <c r="COL2742" s="653"/>
      <c r="COM2742" s="653"/>
      <c r="CON2742" s="653"/>
      <c r="COO2742" s="653"/>
      <c r="COP2742" s="653"/>
      <c r="COQ2742" s="653"/>
      <c r="COR2742" s="653"/>
      <c r="COS2742" s="653"/>
      <c r="COT2742" s="653"/>
      <c r="COU2742" s="653"/>
      <c r="COV2742" s="653"/>
      <c r="COW2742" s="653"/>
      <c r="COX2742" s="653"/>
      <c r="COY2742" s="653"/>
      <c r="COZ2742" s="653"/>
      <c r="CPA2742" s="653"/>
      <c r="CPB2742" s="653"/>
      <c r="CPC2742" s="653"/>
      <c r="CPD2742" s="653"/>
      <c r="CPE2742" s="653"/>
      <c r="CPF2742" s="653"/>
      <c r="CPG2742" s="653"/>
      <c r="CPH2742" s="653"/>
      <c r="CPI2742" s="653"/>
      <c r="CPJ2742" s="653"/>
      <c r="CPK2742" s="653"/>
      <c r="CPL2742" s="653"/>
      <c r="CPM2742" s="653"/>
      <c r="CPN2742" s="653"/>
      <c r="CPO2742" s="653"/>
      <c r="CPP2742" s="653"/>
      <c r="CPQ2742" s="653"/>
      <c r="CPR2742" s="653"/>
      <c r="CPS2742" s="653"/>
      <c r="CPT2742" s="653"/>
      <c r="CPU2742" s="653"/>
      <c r="CPV2742" s="653"/>
      <c r="CPW2742" s="653"/>
      <c r="CPX2742" s="653"/>
      <c r="CPY2742" s="653"/>
      <c r="CPZ2742" s="653"/>
      <c r="CQA2742" s="653"/>
      <c r="CQB2742" s="653"/>
      <c r="CQC2742" s="653"/>
      <c r="CQD2742" s="653"/>
      <c r="CQE2742" s="653"/>
      <c r="CQF2742" s="653"/>
      <c r="CQG2742" s="653"/>
      <c r="CQH2742" s="653"/>
      <c r="CQI2742" s="653"/>
      <c r="CQJ2742" s="653"/>
      <c r="CQK2742" s="653"/>
      <c r="CQL2742" s="653"/>
      <c r="CQM2742" s="653"/>
      <c r="CQN2742" s="653"/>
      <c r="CQO2742" s="653"/>
      <c r="CQP2742" s="653"/>
      <c r="CQQ2742" s="653"/>
      <c r="CQR2742" s="653"/>
      <c r="CQS2742" s="653"/>
      <c r="CQT2742" s="653"/>
      <c r="CQU2742" s="653"/>
      <c r="CQV2742" s="653"/>
      <c r="CQW2742" s="653"/>
      <c r="CQX2742" s="653"/>
      <c r="CQY2742" s="653"/>
      <c r="CQZ2742" s="653"/>
      <c r="CRA2742" s="653"/>
      <c r="CRB2742" s="653"/>
      <c r="CRC2742" s="653"/>
      <c r="CRD2742" s="653"/>
      <c r="CRE2742" s="653"/>
      <c r="CRF2742" s="653"/>
      <c r="CRG2742" s="653"/>
      <c r="CRH2742" s="653"/>
      <c r="CRI2742" s="653"/>
      <c r="CRJ2742" s="653"/>
      <c r="CRK2742" s="653"/>
      <c r="CRL2742" s="653"/>
      <c r="CRM2742" s="653"/>
      <c r="CRN2742" s="653"/>
      <c r="CRO2742" s="653"/>
      <c r="CRP2742" s="653"/>
      <c r="CRQ2742" s="653"/>
      <c r="CRR2742" s="653"/>
      <c r="CRS2742" s="653"/>
      <c r="CRT2742" s="653"/>
      <c r="CRU2742" s="653"/>
      <c r="CRV2742" s="653"/>
      <c r="CRW2742" s="653"/>
      <c r="CRX2742" s="653"/>
      <c r="CRY2742" s="653"/>
      <c r="CRZ2742" s="653"/>
      <c r="CSA2742" s="653"/>
      <c r="CSB2742" s="653"/>
      <c r="CSC2742" s="653"/>
      <c r="CSD2742" s="653"/>
      <c r="CSE2742" s="653"/>
      <c r="CSF2742" s="653"/>
      <c r="CSG2742" s="653"/>
      <c r="CSH2742" s="653"/>
      <c r="CSI2742" s="653"/>
      <c r="CSJ2742" s="653"/>
      <c r="CSK2742" s="653"/>
      <c r="CSL2742" s="653"/>
      <c r="CSM2742" s="653"/>
      <c r="CSN2742" s="653"/>
      <c r="CSO2742" s="653"/>
      <c r="CSP2742" s="653"/>
      <c r="CSQ2742" s="653"/>
      <c r="CSR2742" s="653"/>
      <c r="CSS2742" s="653"/>
      <c r="CST2742" s="653"/>
      <c r="CSU2742" s="653"/>
      <c r="CSV2742" s="653"/>
      <c r="CSW2742" s="653"/>
      <c r="CSX2742" s="653"/>
      <c r="CSY2742" s="653"/>
      <c r="CSZ2742" s="653"/>
      <c r="CTA2742" s="653"/>
      <c r="CTB2742" s="653"/>
      <c r="CTC2742" s="653"/>
      <c r="CTD2742" s="653"/>
      <c r="CTE2742" s="653"/>
      <c r="CTF2742" s="653"/>
      <c r="CTG2742" s="653"/>
      <c r="CTH2742" s="653"/>
      <c r="CTI2742" s="653"/>
      <c r="CTJ2742" s="653"/>
      <c r="CTK2742" s="653"/>
      <c r="CTL2742" s="653"/>
      <c r="CTM2742" s="653"/>
      <c r="CTN2742" s="653"/>
      <c r="CTO2742" s="653"/>
      <c r="CTP2742" s="653"/>
      <c r="CTQ2742" s="653"/>
      <c r="CTR2742" s="653"/>
      <c r="CTS2742" s="653"/>
      <c r="CTT2742" s="653"/>
      <c r="CTU2742" s="653"/>
      <c r="CTV2742" s="653"/>
      <c r="CTW2742" s="653"/>
      <c r="CTX2742" s="653"/>
      <c r="CTY2742" s="653"/>
      <c r="CTZ2742" s="653"/>
      <c r="CUA2742" s="653"/>
      <c r="CUB2742" s="653"/>
      <c r="CUC2742" s="653"/>
      <c r="CUD2742" s="653"/>
      <c r="CUE2742" s="653"/>
      <c r="CUF2742" s="653"/>
      <c r="CUG2742" s="653"/>
      <c r="CUH2742" s="653"/>
      <c r="CUI2742" s="653"/>
      <c r="CUJ2742" s="653"/>
      <c r="CUK2742" s="653"/>
      <c r="CUL2742" s="653"/>
      <c r="CUM2742" s="653"/>
      <c r="CUN2742" s="653"/>
      <c r="CUO2742" s="653"/>
      <c r="CUP2742" s="653"/>
      <c r="CUQ2742" s="653"/>
      <c r="CUR2742" s="653"/>
      <c r="CUS2742" s="653"/>
      <c r="CUT2742" s="653"/>
      <c r="CUU2742" s="653"/>
      <c r="CUV2742" s="653"/>
      <c r="CUW2742" s="653"/>
      <c r="CUX2742" s="653"/>
      <c r="CUY2742" s="653"/>
      <c r="CUZ2742" s="653"/>
      <c r="CVA2742" s="653"/>
      <c r="CVB2742" s="653"/>
      <c r="CVC2742" s="653"/>
      <c r="CVD2742" s="653"/>
      <c r="CVE2742" s="653"/>
      <c r="CVF2742" s="653"/>
      <c r="CVG2742" s="653"/>
      <c r="CVH2742" s="653"/>
      <c r="CVI2742" s="653"/>
      <c r="CVJ2742" s="653"/>
      <c r="CVK2742" s="653"/>
      <c r="CVL2742" s="653"/>
      <c r="CVM2742" s="653"/>
      <c r="CVN2742" s="653"/>
      <c r="CVO2742" s="653"/>
      <c r="CVP2742" s="653"/>
      <c r="CVQ2742" s="653"/>
      <c r="CVR2742" s="653"/>
      <c r="CVS2742" s="653"/>
      <c r="CVT2742" s="653"/>
      <c r="CVU2742" s="653"/>
      <c r="CVV2742" s="653"/>
      <c r="CVW2742" s="653"/>
      <c r="CVX2742" s="653"/>
      <c r="CVY2742" s="653"/>
      <c r="CVZ2742" s="653"/>
      <c r="CWA2742" s="653"/>
      <c r="CWB2742" s="653"/>
      <c r="CWC2742" s="653"/>
      <c r="CWD2742" s="653"/>
      <c r="CWE2742" s="653"/>
      <c r="CWF2742" s="653"/>
      <c r="CWG2742" s="653"/>
      <c r="CWH2742" s="653"/>
      <c r="CWI2742" s="653"/>
      <c r="CWJ2742" s="653"/>
      <c r="CWK2742" s="653"/>
      <c r="CWL2742" s="653"/>
      <c r="CWM2742" s="653"/>
      <c r="CWN2742" s="653"/>
      <c r="CWO2742" s="653"/>
      <c r="CWP2742" s="653"/>
      <c r="CWQ2742" s="653"/>
      <c r="CWR2742" s="653"/>
      <c r="CWS2742" s="653"/>
      <c r="CWT2742" s="653"/>
      <c r="CWU2742" s="653"/>
      <c r="CWV2742" s="653"/>
      <c r="CWW2742" s="653"/>
      <c r="CWX2742" s="653"/>
      <c r="CWY2742" s="653"/>
      <c r="CWZ2742" s="653"/>
      <c r="CXA2742" s="653"/>
      <c r="CXB2742" s="653"/>
      <c r="CXC2742" s="653"/>
      <c r="CXD2742" s="653"/>
      <c r="CXE2742" s="653"/>
      <c r="CXF2742" s="653"/>
      <c r="CXG2742" s="653"/>
      <c r="CXH2742" s="653"/>
      <c r="CXI2742" s="653"/>
      <c r="CXJ2742" s="653"/>
      <c r="CXK2742" s="653"/>
      <c r="CXL2742" s="653"/>
      <c r="CXM2742" s="653"/>
      <c r="CXN2742" s="653"/>
      <c r="CXO2742" s="653"/>
      <c r="CXP2742" s="653"/>
      <c r="CXQ2742" s="653"/>
      <c r="CXR2742" s="653"/>
      <c r="CXS2742" s="653"/>
      <c r="CXT2742" s="653"/>
      <c r="CXU2742" s="653"/>
      <c r="CXV2742" s="653"/>
      <c r="CXW2742" s="653"/>
      <c r="CXX2742" s="653"/>
      <c r="CXY2742" s="653"/>
      <c r="CXZ2742" s="653"/>
      <c r="CYA2742" s="653"/>
      <c r="CYB2742" s="653"/>
      <c r="CYC2742" s="653"/>
      <c r="CYD2742" s="653"/>
      <c r="CYE2742" s="653"/>
      <c r="CYF2742" s="653"/>
      <c r="CYG2742" s="653"/>
      <c r="CYH2742" s="653"/>
      <c r="CYI2742" s="653"/>
      <c r="CYJ2742" s="653"/>
      <c r="CYK2742" s="653"/>
      <c r="CYL2742" s="653"/>
      <c r="CYM2742" s="653"/>
      <c r="CYN2742" s="653"/>
      <c r="CYO2742" s="653"/>
      <c r="CYP2742" s="653"/>
      <c r="CYQ2742" s="653"/>
      <c r="CYR2742" s="653"/>
      <c r="CYS2742" s="653"/>
      <c r="CYT2742" s="653"/>
      <c r="CYU2742" s="653"/>
      <c r="CYV2742" s="653"/>
      <c r="CYW2742" s="653"/>
      <c r="CYX2742" s="653"/>
      <c r="CYY2742" s="653"/>
      <c r="CYZ2742" s="653"/>
      <c r="CZA2742" s="653"/>
      <c r="CZB2742" s="653"/>
      <c r="CZC2742" s="653"/>
      <c r="CZD2742" s="653"/>
      <c r="CZE2742" s="653"/>
      <c r="CZF2742" s="653"/>
      <c r="CZG2742" s="653"/>
      <c r="CZH2742" s="653"/>
      <c r="CZI2742" s="653"/>
      <c r="CZJ2742" s="653"/>
      <c r="CZK2742" s="653"/>
      <c r="CZL2742" s="653"/>
      <c r="CZM2742" s="653"/>
      <c r="CZN2742" s="653"/>
      <c r="CZO2742" s="653"/>
      <c r="CZP2742" s="653"/>
      <c r="CZQ2742" s="653"/>
      <c r="CZR2742" s="653"/>
      <c r="CZS2742" s="653"/>
      <c r="CZT2742" s="653"/>
      <c r="CZU2742" s="653"/>
      <c r="CZV2742" s="653"/>
      <c r="CZW2742" s="653"/>
      <c r="CZX2742" s="653"/>
      <c r="CZY2742" s="653"/>
      <c r="CZZ2742" s="653"/>
      <c r="DAA2742" s="653"/>
      <c r="DAB2742" s="653"/>
      <c r="DAC2742" s="653"/>
      <c r="DAD2742" s="653"/>
      <c r="DAE2742" s="653"/>
      <c r="DAF2742" s="653"/>
      <c r="DAG2742" s="653"/>
      <c r="DAH2742" s="653"/>
      <c r="DAI2742" s="653"/>
      <c r="DAJ2742" s="653"/>
      <c r="DAK2742" s="653"/>
      <c r="DAL2742" s="653"/>
      <c r="DAM2742" s="653"/>
      <c r="DAN2742" s="653"/>
      <c r="DAO2742" s="653"/>
      <c r="DAP2742" s="653"/>
      <c r="DAQ2742" s="653"/>
      <c r="DAR2742" s="653"/>
      <c r="DAS2742" s="653"/>
      <c r="DAT2742" s="653"/>
      <c r="DAU2742" s="653"/>
      <c r="DAV2742" s="653"/>
      <c r="DAW2742" s="653"/>
      <c r="DAX2742" s="653"/>
      <c r="DAY2742" s="653"/>
      <c r="DAZ2742" s="653"/>
      <c r="DBA2742" s="653"/>
      <c r="DBB2742" s="653"/>
      <c r="DBC2742" s="653"/>
      <c r="DBD2742" s="653"/>
      <c r="DBE2742" s="653"/>
      <c r="DBF2742" s="653"/>
      <c r="DBG2742" s="653"/>
      <c r="DBH2742" s="653"/>
      <c r="DBI2742" s="653"/>
      <c r="DBJ2742" s="653"/>
      <c r="DBK2742" s="653"/>
      <c r="DBL2742" s="653"/>
      <c r="DBM2742" s="653"/>
      <c r="DBN2742" s="653"/>
      <c r="DBO2742" s="653"/>
      <c r="DBP2742" s="653"/>
      <c r="DBQ2742" s="653"/>
      <c r="DBR2742" s="653"/>
      <c r="DBS2742" s="653"/>
      <c r="DBT2742" s="653"/>
      <c r="DBU2742" s="653"/>
      <c r="DBV2742" s="653"/>
      <c r="DBW2742" s="653"/>
      <c r="DBX2742" s="653"/>
      <c r="DBY2742" s="653"/>
      <c r="DBZ2742" s="653"/>
      <c r="DCA2742" s="653"/>
      <c r="DCB2742" s="653"/>
      <c r="DCC2742" s="653"/>
      <c r="DCD2742" s="653"/>
      <c r="DCE2742" s="653"/>
      <c r="DCF2742" s="653"/>
      <c r="DCG2742" s="653"/>
      <c r="DCH2742" s="653"/>
      <c r="DCI2742" s="653"/>
      <c r="DCJ2742" s="653"/>
      <c r="DCK2742" s="653"/>
      <c r="DCL2742" s="653"/>
      <c r="DCM2742" s="653"/>
      <c r="DCN2742" s="653"/>
      <c r="DCO2742" s="653"/>
      <c r="DCP2742" s="653"/>
      <c r="DCQ2742" s="653"/>
      <c r="DCR2742" s="653"/>
      <c r="DCS2742" s="653"/>
      <c r="DCT2742" s="653"/>
      <c r="DCU2742" s="653"/>
      <c r="DCV2742" s="653"/>
      <c r="DCW2742" s="653"/>
      <c r="DCX2742" s="653"/>
      <c r="DCY2742" s="653"/>
      <c r="DCZ2742" s="653"/>
      <c r="DDA2742" s="653"/>
      <c r="DDB2742" s="653"/>
      <c r="DDC2742" s="653"/>
      <c r="DDD2742" s="653"/>
      <c r="DDE2742" s="653"/>
      <c r="DDF2742" s="653"/>
      <c r="DDG2742" s="653"/>
      <c r="DDH2742" s="653"/>
      <c r="DDI2742" s="653"/>
      <c r="DDJ2742" s="653"/>
      <c r="DDK2742" s="653"/>
      <c r="DDL2742" s="653"/>
      <c r="DDM2742" s="653"/>
      <c r="DDN2742" s="653"/>
      <c r="DDO2742" s="653"/>
      <c r="DDP2742" s="653"/>
      <c r="DDQ2742" s="653"/>
      <c r="DDR2742" s="653"/>
      <c r="DDS2742" s="653"/>
      <c r="DDT2742" s="653"/>
      <c r="DDU2742" s="653"/>
      <c r="DDV2742" s="653"/>
      <c r="DDW2742" s="653"/>
      <c r="DDX2742" s="653"/>
      <c r="DDY2742" s="653"/>
      <c r="DDZ2742" s="653"/>
      <c r="DEA2742" s="653"/>
      <c r="DEB2742" s="653"/>
      <c r="DEC2742" s="653"/>
      <c r="DED2742" s="653"/>
      <c r="DEE2742" s="653"/>
      <c r="DEF2742" s="653"/>
      <c r="DEG2742" s="653"/>
      <c r="DEH2742" s="653"/>
      <c r="DEI2742" s="653"/>
      <c r="DEJ2742" s="653"/>
      <c r="DEK2742" s="653"/>
      <c r="DEL2742" s="653"/>
      <c r="DEM2742" s="653"/>
      <c r="DEN2742" s="653"/>
      <c r="DEO2742" s="653"/>
      <c r="DEP2742" s="653"/>
      <c r="DEQ2742" s="653"/>
      <c r="DER2742" s="653"/>
      <c r="DES2742" s="653"/>
      <c r="DET2742" s="653"/>
      <c r="DEU2742" s="653"/>
      <c r="DEV2742" s="653"/>
      <c r="DEW2742" s="653"/>
      <c r="DEX2742" s="653"/>
      <c r="DEY2742" s="653"/>
      <c r="DEZ2742" s="653"/>
      <c r="DFA2742" s="653"/>
      <c r="DFB2742" s="653"/>
      <c r="DFC2742" s="653"/>
      <c r="DFD2742" s="653"/>
      <c r="DFE2742" s="653"/>
      <c r="DFF2742" s="653"/>
      <c r="DFG2742" s="653"/>
      <c r="DFH2742" s="653"/>
      <c r="DFI2742" s="653"/>
      <c r="DFJ2742" s="653"/>
      <c r="DFK2742" s="653"/>
      <c r="DFL2742" s="653"/>
      <c r="DFM2742" s="653"/>
      <c r="DFN2742" s="653"/>
      <c r="DFO2742" s="653"/>
      <c r="DFP2742" s="653"/>
      <c r="DFQ2742" s="653"/>
      <c r="DFR2742" s="653"/>
      <c r="DFS2742" s="653"/>
      <c r="DFT2742" s="653"/>
      <c r="DFU2742" s="653"/>
      <c r="DFV2742" s="653"/>
      <c r="DFW2742" s="653"/>
      <c r="DFX2742" s="653"/>
      <c r="DFY2742" s="653"/>
      <c r="DFZ2742" s="653"/>
      <c r="DGA2742" s="653"/>
      <c r="DGB2742" s="653"/>
      <c r="DGC2742" s="653"/>
      <c r="DGD2742" s="653"/>
      <c r="DGE2742" s="653"/>
      <c r="DGF2742" s="653"/>
      <c r="DGG2742" s="653"/>
      <c r="DGH2742" s="653"/>
      <c r="DGI2742" s="653"/>
      <c r="DGJ2742" s="653"/>
      <c r="DGK2742" s="653"/>
      <c r="DGL2742" s="653"/>
      <c r="DGM2742" s="653"/>
      <c r="DGN2742" s="653"/>
      <c r="DGO2742" s="653"/>
      <c r="DGP2742" s="653"/>
      <c r="DGQ2742" s="653"/>
      <c r="DGR2742" s="653"/>
      <c r="DGS2742" s="653"/>
      <c r="DGT2742" s="653"/>
      <c r="DGU2742" s="653"/>
      <c r="DGV2742" s="653"/>
      <c r="DGW2742" s="653"/>
      <c r="DGX2742" s="653"/>
      <c r="DGY2742" s="653"/>
      <c r="DGZ2742" s="653"/>
      <c r="DHA2742" s="653"/>
      <c r="DHB2742" s="653"/>
      <c r="DHC2742" s="653"/>
      <c r="DHD2742" s="653"/>
      <c r="DHE2742" s="653"/>
      <c r="DHF2742" s="653"/>
      <c r="DHG2742" s="653"/>
      <c r="DHH2742" s="653"/>
      <c r="DHI2742" s="653"/>
      <c r="DHJ2742" s="653"/>
      <c r="DHK2742" s="653"/>
      <c r="DHL2742" s="653"/>
      <c r="DHM2742" s="653"/>
      <c r="DHN2742" s="653"/>
      <c r="DHO2742" s="653"/>
      <c r="DHP2742" s="653"/>
      <c r="DHQ2742" s="653"/>
      <c r="DHR2742" s="653"/>
      <c r="DHS2742" s="653"/>
      <c r="DHT2742" s="653"/>
      <c r="DHU2742" s="653"/>
      <c r="DHV2742" s="653"/>
      <c r="DHW2742" s="653"/>
      <c r="DHX2742" s="653"/>
      <c r="DHY2742" s="653"/>
      <c r="DHZ2742" s="653"/>
      <c r="DIA2742" s="653"/>
      <c r="DIB2742" s="653"/>
      <c r="DIC2742" s="653"/>
      <c r="DID2742" s="653"/>
      <c r="DIE2742" s="653"/>
      <c r="DIF2742" s="653"/>
      <c r="DIG2742" s="653"/>
      <c r="DIH2742" s="653"/>
      <c r="DII2742" s="653"/>
      <c r="DIJ2742" s="653"/>
      <c r="DIK2742" s="653"/>
      <c r="DIL2742" s="653"/>
      <c r="DIM2742" s="653"/>
      <c r="DIN2742" s="653"/>
      <c r="DIO2742" s="653"/>
      <c r="DIP2742" s="653"/>
      <c r="DIQ2742" s="653"/>
      <c r="DIR2742" s="653"/>
      <c r="DIS2742" s="653"/>
      <c r="DIT2742" s="653"/>
      <c r="DIU2742" s="653"/>
      <c r="DIV2742" s="653"/>
      <c r="DIW2742" s="653"/>
      <c r="DIX2742" s="653"/>
      <c r="DIY2742" s="653"/>
      <c r="DIZ2742" s="653"/>
      <c r="DJA2742" s="653"/>
      <c r="DJB2742" s="653"/>
      <c r="DJC2742" s="653"/>
      <c r="DJD2742" s="653"/>
      <c r="DJE2742" s="653"/>
      <c r="DJF2742" s="653"/>
      <c r="DJG2742" s="653"/>
      <c r="DJH2742" s="653"/>
      <c r="DJI2742" s="653"/>
      <c r="DJJ2742" s="653"/>
      <c r="DJK2742" s="653"/>
      <c r="DJL2742" s="653"/>
      <c r="DJM2742" s="653"/>
      <c r="DJN2742" s="653"/>
      <c r="DJO2742" s="653"/>
      <c r="DJP2742" s="653"/>
      <c r="DJQ2742" s="653"/>
      <c r="DJR2742" s="653"/>
      <c r="DJS2742" s="653"/>
      <c r="DJT2742" s="653"/>
      <c r="DJU2742" s="653"/>
      <c r="DJV2742" s="653"/>
      <c r="DJW2742" s="653"/>
      <c r="DJX2742" s="653"/>
      <c r="DJY2742" s="653"/>
      <c r="DJZ2742" s="653"/>
      <c r="DKA2742" s="653"/>
      <c r="DKB2742" s="653"/>
      <c r="DKC2742" s="653"/>
      <c r="DKD2742" s="653"/>
      <c r="DKE2742" s="653"/>
      <c r="DKF2742" s="653"/>
      <c r="DKG2742" s="653"/>
      <c r="DKH2742" s="653"/>
      <c r="DKI2742" s="653"/>
      <c r="DKJ2742" s="653"/>
      <c r="DKK2742" s="653"/>
      <c r="DKL2742" s="653"/>
      <c r="DKM2742" s="653"/>
      <c r="DKN2742" s="653"/>
      <c r="DKO2742" s="653"/>
      <c r="DKP2742" s="653"/>
      <c r="DKQ2742" s="653"/>
      <c r="DKR2742" s="653"/>
      <c r="DKS2742" s="653"/>
      <c r="DKT2742" s="653"/>
      <c r="DKU2742" s="653"/>
      <c r="DKV2742" s="653"/>
      <c r="DKW2742" s="653"/>
      <c r="DKX2742" s="653"/>
      <c r="DKY2742" s="653"/>
      <c r="DKZ2742" s="653"/>
      <c r="DLA2742" s="653"/>
      <c r="DLB2742" s="653"/>
      <c r="DLC2742" s="653"/>
      <c r="DLD2742" s="653"/>
      <c r="DLE2742" s="653"/>
      <c r="DLF2742" s="653"/>
      <c r="DLG2742" s="653"/>
      <c r="DLH2742" s="653"/>
      <c r="DLI2742" s="653"/>
      <c r="DLJ2742" s="653"/>
      <c r="DLK2742" s="653"/>
      <c r="DLL2742" s="653"/>
      <c r="DLM2742" s="653"/>
      <c r="DLN2742" s="653"/>
      <c r="DLO2742" s="653"/>
      <c r="DLP2742" s="653"/>
      <c r="DLQ2742" s="653"/>
      <c r="DLR2742" s="653"/>
      <c r="DLS2742" s="653"/>
      <c r="DLT2742" s="653"/>
      <c r="DLU2742" s="653"/>
      <c r="DLV2742" s="653"/>
      <c r="DLW2742" s="653"/>
      <c r="DLX2742" s="653"/>
      <c r="DLY2742" s="653"/>
      <c r="DLZ2742" s="653"/>
      <c r="DMA2742" s="653"/>
      <c r="DMB2742" s="653"/>
      <c r="DMC2742" s="653"/>
      <c r="DMD2742" s="653"/>
      <c r="DME2742" s="653"/>
      <c r="DMF2742" s="653"/>
      <c r="DMG2742" s="653"/>
      <c r="DMH2742" s="653"/>
      <c r="DMI2742" s="653"/>
      <c r="DMJ2742" s="653"/>
      <c r="DMK2742" s="653"/>
      <c r="DML2742" s="653"/>
      <c r="DMM2742" s="653"/>
      <c r="DMN2742" s="653"/>
      <c r="DMO2742" s="653"/>
      <c r="DMP2742" s="653"/>
      <c r="DMQ2742" s="653"/>
      <c r="DMR2742" s="653"/>
      <c r="DMS2742" s="653"/>
      <c r="DMT2742" s="653"/>
      <c r="DMU2742" s="653"/>
      <c r="DMV2742" s="653"/>
      <c r="DMW2742" s="653"/>
      <c r="DMX2742" s="653"/>
      <c r="DMY2742" s="653"/>
      <c r="DMZ2742" s="653"/>
      <c r="DNA2742" s="653"/>
      <c r="DNB2742" s="653"/>
      <c r="DNC2742" s="653"/>
      <c r="DND2742" s="653"/>
      <c r="DNE2742" s="653"/>
      <c r="DNF2742" s="653"/>
      <c r="DNG2742" s="653"/>
      <c r="DNH2742" s="653"/>
      <c r="DNI2742" s="653"/>
      <c r="DNJ2742" s="653"/>
      <c r="DNK2742" s="653"/>
      <c r="DNL2742" s="653"/>
      <c r="DNM2742" s="653"/>
      <c r="DNN2742" s="653"/>
      <c r="DNO2742" s="653"/>
      <c r="DNP2742" s="653"/>
      <c r="DNQ2742" s="653"/>
      <c r="DNR2742" s="653"/>
      <c r="DNS2742" s="653"/>
      <c r="DNT2742" s="653"/>
      <c r="DNU2742" s="653"/>
      <c r="DNV2742" s="653"/>
      <c r="DNW2742" s="653"/>
      <c r="DNX2742" s="653"/>
      <c r="DNY2742" s="653"/>
      <c r="DNZ2742" s="653"/>
      <c r="DOA2742" s="653"/>
      <c r="DOB2742" s="653"/>
      <c r="DOC2742" s="653"/>
      <c r="DOD2742" s="653"/>
      <c r="DOE2742" s="653"/>
      <c r="DOF2742" s="653"/>
      <c r="DOG2742" s="653"/>
      <c r="DOH2742" s="653"/>
      <c r="DOI2742" s="653"/>
      <c r="DOJ2742" s="653"/>
      <c r="DOK2742" s="653"/>
      <c r="DOL2742" s="653"/>
      <c r="DOM2742" s="653"/>
      <c r="DON2742" s="653"/>
      <c r="DOO2742" s="653"/>
      <c r="DOP2742" s="653"/>
      <c r="DOQ2742" s="653"/>
      <c r="DOR2742" s="653"/>
      <c r="DOS2742" s="653"/>
      <c r="DOT2742" s="653"/>
      <c r="DOU2742" s="653"/>
      <c r="DOV2742" s="653"/>
      <c r="DOW2742" s="653"/>
      <c r="DOX2742" s="653"/>
      <c r="DOY2742" s="653"/>
      <c r="DOZ2742" s="653"/>
      <c r="DPA2742" s="653"/>
      <c r="DPB2742" s="653"/>
      <c r="DPC2742" s="653"/>
      <c r="DPD2742" s="653"/>
      <c r="DPE2742" s="653"/>
      <c r="DPF2742" s="653"/>
      <c r="DPG2742" s="653"/>
      <c r="DPH2742" s="653"/>
      <c r="DPI2742" s="653"/>
      <c r="DPJ2742" s="653"/>
      <c r="DPK2742" s="653"/>
      <c r="DPL2742" s="653"/>
      <c r="DPM2742" s="653"/>
      <c r="DPN2742" s="653"/>
      <c r="DPO2742" s="653"/>
      <c r="DPP2742" s="653"/>
      <c r="DPQ2742" s="653"/>
      <c r="DPR2742" s="653"/>
      <c r="DPS2742" s="653"/>
      <c r="DPT2742" s="653"/>
      <c r="DPU2742" s="653"/>
      <c r="DPV2742" s="653"/>
      <c r="DPW2742" s="653"/>
      <c r="DPX2742" s="653"/>
      <c r="DPY2742" s="653"/>
      <c r="DPZ2742" s="653"/>
      <c r="DQA2742" s="653"/>
      <c r="DQB2742" s="653"/>
      <c r="DQC2742" s="653"/>
      <c r="DQD2742" s="653"/>
      <c r="DQE2742" s="653"/>
      <c r="DQF2742" s="653"/>
      <c r="DQG2742" s="653"/>
      <c r="DQH2742" s="653"/>
      <c r="DQI2742" s="653"/>
      <c r="DQJ2742" s="653"/>
      <c r="DQK2742" s="653"/>
      <c r="DQL2742" s="653"/>
      <c r="DQM2742" s="653"/>
      <c r="DQN2742" s="653"/>
      <c r="DQO2742" s="653"/>
      <c r="DQP2742" s="653"/>
      <c r="DQQ2742" s="653"/>
      <c r="DQR2742" s="653"/>
      <c r="DQS2742" s="653"/>
      <c r="DQT2742" s="653"/>
      <c r="DQU2742" s="653"/>
      <c r="DQV2742" s="653"/>
      <c r="DQW2742" s="653"/>
      <c r="DQX2742" s="653"/>
      <c r="DQY2742" s="653"/>
      <c r="DQZ2742" s="653"/>
      <c r="DRA2742" s="653"/>
      <c r="DRB2742" s="653"/>
      <c r="DRC2742" s="653"/>
      <c r="DRD2742" s="653"/>
      <c r="DRE2742" s="653"/>
      <c r="DRF2742" s="653"/>
      <c r="DRG2742" s="653"/>
      <c r="DRH2742" s="653"/>
      <c r="DRI2742" s="653"/>
      <c r="DRJ2742" s="653"/>
      <c r="DRK2742" s="653"/>
      <c r="DRL2742" s="653"/>
      <c r="DRM2742" s="653"/>
      <c r="DRN2742" s="653"/>
      <c r="DRO2742" s="653"/>
      <c r="DRP2742" s="653"/>
      <c r="DRQ2742" s="653"/>
      <c r="DRR2742" s="653"/>
      <c r="DRS2742" s="653"/>
      <c r="DRT2742" s="653"/>
      <c r="DRU2742" s="653"/>
      <c r="DRV2742" s="653"/>
      <c r="DRW2742" s="653"/>
      <c r="DRX2742" s="653"/>
      <c r="DRY2742" s="653"/>
      <c r="DRZ2742" s="653"/>
      <c r="DSA2742" s="653"/>
      <c r="DSB2742" s="653"/>
      <c r="DSC2742" s="653"/>
      <c r="DSD2742" s="653"/>
      <c r="DSE2742" s="653"/>
      <c r="DSF2742" s="653"/>
      <c r="DSG2742" s="653"/>
      <c r="DSH2742" s="653"/>
      <c r="DSI2742" s="653"/>
      <c r="DSJ2742" s="653"/>
      <c r="DSK2742" s="653"/>
      <c r="DSL2742" s="653"/>
      <c r="DSM2742" s="653"/>
      <c r="DSN2742" s="653"/>
      <c r="DSO2742" s="653"/>
      <c r="DSP2742" s="653"/>
      <c r="DSQ2742" s="653"/>
      <c r="DSR2742" s="653"/>
      <c r="DSS2742" s="653"/>
      <c r="DST2742" s="653"/>
      <c r="DSU2742" s="653"/>
      <c r="DSV2742" s="653"/>
      <c r="DSW2742" s="653"/>
      <c r="DSX2742" s="653"/>
      <c r="DSY2742" s="653"/>
      <c r="DSZ2742" s="653"/>
      <c r="DTA2742" s="653"/>
      <c r="DTB2742" s="653"/>
      <c r="DTC2742" s="653"/>
      <c r="DTD2742" s="653"/>
      <c r="DTE2742" s="653"/>
      <c r="DTF2742" s="653"/>
      <c r="DTG2742" s="653"/>
      <c r="DTH2742" s="653"/>
      <c r="DTI2742" s="653"/>
      <c r="DTJ2742" s="653"/>
      <c r="DTK2742" s="653"/>
      <c r="DTL2742" s="653"/>
      <c r="DTM2742" s="653"/>
      <c r="DTN2742" s="653"/>
      <c r="DTO2742" s="653"/>
      <c r="DTP2742" s="653"/>
      <c r="DTQ2742" s="653"/>
      <c r="DTR2742" s="653"/>
      <c r="DTS2742" s="653"/>
      <c r="DTT2742" s="653"/>
      <c r="DTU2742" s="653"/>
      <c r="DTV2742" s="653"/>
      <c r="DTW2742" s="653"/>
      <c r="DTX2742" s="653"/>
      <c r="DTY2742" s="653"/>
      <c r="DTZ2742" s="653"/>
      <c r="DUA2742" s="653"/>
      <c r="DUB2742" s="653"/>
      <c r="DUC2742" s="653"/>
      <c r="DUD2742" s="653"/>
      <c r="DUE2742" s="653"/>
      <c r="DUF2742" s="653"/>
      <c r="DUG2742" s="653"/>
      <c r="DUH2742" s="653"/>
      <c r="DUI2742" s="653"/>
      <c r="DUJ2742" s="653"/>
      <c r="DUK2742" s="653"/>
      <c r="DUL2742" s="653"/>
      <c r="DUM2742" s="653"/>
      <c r="DUN2742" s="653"/>
      <c r="DUO2742" s="653"/>
      <c r="DUP2742" s="653"/>
      <c r="DUQ2742" s="653"/>
      <c r="DUR2742" s="653"/>
      <c r="DUS2742" s="653"/>
      <c r="DUT2742" s="653"/>
      <c r="DUU2742" s="653"/>
      <c r="DUV2742" s="653"/>
      <c r="DUW2742" s="653"/>
      <c r="DUX2742" s="653"/>
      <c r="DUY2742" s="653"/>
      <c r="DUZ2742" s="653"/>
      <c r="DVA2742" s="653"/>
      <c r="DVB2742" s="653"/>
      <c r="DVC2742" s="653"/>
      <c r="DVD2742" s="653"/>
      <c r="DVE2742" s="653"/>
      <c r="DVF2742" s="653"/>
      <c r="DVG2742" s="653"/>
      <c r="DVH2742" s="653"/>
      <c r="DVI2742" s="653"/>
      <c r="DVJ2742" s="653"/>
      <c r="DVK2742" s="653"/>
      <c r="DVL2742" s="653"/>
      <c r="DVM2742" s="653"/>
      <c r="DVN2742" s="653"/>
      <c r="DVO2742" s="653"/>
      <c r="DVP2742" s="653"/>
      <c r="DVQ2742" s="653"/>
      <c r="DVR2742" s="653"/>
      <c r="DVS2742" s="653"/>
      <c r="DVT2742" s="653"/>
      <c r="DVU2742" s="653"/>
      <c r="DVV2742" s="653"/>
      <c r="DVW2742" s="653"/>
      <c r="DVX2742" s="653"/>
      <c r="DVY2742" s="653"/>
      <c r="DVZ2742" s="653"/>
      <c r="DWA2742" s="653"/>
      <c r="DWB2742" s="653"/>
      <c r="DWC2742" s="653"/>
      <c r="DWD2742" s="653"/>
      <c r="DWE2742" s="653"/>
      <c r="DWF2742" s="653"/>
      <c r="DWG2742" s="653"/>
      <c r="DWH2742" s="653"/>
      <c r="DWI2742" s="653"/>
      <c r="DWJ2742" s="653"/>
      <c r="DWK2742" s="653"/>
      <c r="DWL2742" s="653"/>
      <c r="DWM2742" s="653"/>
      <c r="DWN2742" s="653"/>
      <c r="DWO2742" s="653"/>
      <c r="DWP2742" s="653"/>
      <c r="DWQ2742" s="653"/>
      <c r="DWR2742" s="653"/>
      <c r="DWS2742" s="653"/>
      <c r="DWT2742" s="653"/>
      <c r="DWU2742" s="653"/>
      <c r="DWV2742" s="653"/>
      <c r="DWW2742" s="653"/>
      <c r="DWX2742" s="653"/>
      <c r="DWY2742" s="653"/>
      <c r="DWZ2742" s="653"/>
      <c r="DXA2742" s="653"/>
      <c r="DXB2742" s="653"/>
      <c r="DXC2742" s="653"/>
      <c r="DXD2742" s="653"/>
      <c r="DXE2742" s="653"/>
      <c r="DXF2742" s="653"/>
      <c r="DXG2742" s="653"/>
      <c r="DXH2742" s="653"/>
      <c r="DXI2742" s="653"/>
      <c r="DXJ2742" s="653"/>
      <c r="DXK2742" s="653"/>
      <c r="DXL2742" s="653"/>
      <c r="DXM2742" s="653"/>
      <c r="DXN2742" s="653"/>
      <c r="DXO2742" s="653"/>
      <c r="DXP2742" s="653"/>
      <c r="DXQ2742" s="653"/>
      <c r="DXR2742" s="653"/>
      <c r="DXS2742" s="653"/>
      <c r="DXT2742" s="653"/>
      <c r="DXU2742" s="653"/>
      <c r="DXV2742" s="653"/>
      <c r="DXW2742" s="653"/>
      <c r="DXX2742" s="653"/>
      <c r="DXY2742" s="653"/>
      <c r="DXZ2742" s="653"/>
      <c r="DYA2742" s="653"/>
      <c r="DYB2742" s="653"/>
      <c r="DYC2742" s="653"/>
      <c r="DYD2742" s="653"/>
      <c r="DYE2742" s="653"/>
      <c r="DYF2742" s="653"/>
      <c r="DYG2742" s="653"/>
      <c r="DYH2742" s="653"/>
      <c r="DYI2742" s="653"/>
      <c r="DYJ2742" s="653"/>
      <c r="DYK2742" s="653"/>
      <c r="DYL2742" s="653"/>
      <c r="DYM2742" s="653"/>
      <c r="DYN2742" s="653"/>
      <c r="DYO2742" s="653"/>
      <c r="DYP2742" s="653"/>
      <c r="DYQ2742" s="653"/>
      <c r="DYR2742" s="653"/>
      <c r="DYS2742" s="653"/>
      <c r="DYT2742" s="653"/>
      <c r="DYU2742" s="653"/>
      <c r="DYV2742" s="653"/>
      <c r="DYW2742" s="653"/>
      <c r="DYX2742" s="653"/>
      <c r="DYY2742" s="653"/>
      <c r="DYZ2742" s="653"/>
      <c r="DZA2742" s="653"/>
      <c r="DZB2742" s="653"/>
      <c r="DZC2742" s="653"/>
      <c r="DZD2742" s="653"/>
      <c r="DZE2742" s="653"/>
      <c r="DZF2742" s="653"/>
      <c r="DZG2742" s="653"/>
      <c r="DZH2742" s="653"/>
      <c r="DZI2742" s="653"/>
      <c r="DZJ2742" s="653"/>
      <c r="DZK2742" s="653"/>
      <c r="DZL2742" s="653"/>
      <c r="DZM2742" s="653"/>
      <c r="DZN2742" s="653"/>
      <c r="DZO2742" s="653"/>
      <c r="DZP2742" s="653"/>
      <c r="DZQ2742" s="653"/>
      <c r="DZR2742" s="653"/>
      <c r="DZS2742" s="653"/>
      <c r="DZT2742" s="653"/>
      <c r="DZU2742" s="653"/>
      <c r="DZV2742" s="653"/>
      <c r="DZW2742" s="653"/>
      <c r="DZX2742" s="653"/>
      <c r="DZY2742" s="653"/>
      <c r="DZZ2742" s="653"/>
      <c r="EAA2742" s="653"/>
      <c r="EAB2742" s="653"/>
      <c r="EAC2742" s="653"/>
      <c r="EAD2742" s="653"/>
      <c r="EAE2742" s="653"/>
      <c r="EAF2742" s="653"/>
      <c r="EAG2742" s="653"/>
      <c r="EAH2742" s="653"/>
      <c r="EAI2742" s="653"/>
      <c r="EAJ2742" s="653"/>
      <c r="EAK2742" s="653"/>
      <c r="EAL2742" s="653"/>
      <c r="EAM2742" s="653"/>
      <c r="EAN2742" s="653"/>
      <c r="EAO2742" s="653"/>
      <c r="EAP2742" s="653"/>
      <c r="EAQ2742" s="653"/>
      <c r="EAR2742" s="653"/>
      <c r="EAS2742" s="653"/>
      <c r="EAT2742" s="653"/>
      <c r="EAU2742" s="653"/>
      <c r="EAV2742" s="653"/>
      <c r="EAW2742" s="653"/>
      <c r="EAX2742" s="653"/>
      <c r="EAY2742" s="653"/>
      <c r="EAZ2742" s="653"/>
      <c r="EBA2742" s="653"/>
      <c r="EBB2742" s="653"/>
      <c r="EBC2742" s="653"/>
      <c r="EBD2742" s="653"/>
      <c r="EBE2742" s="653"/>
      <c r="EBF2742" s="653"/>
      <c r="EBG2742" s="653"/>
      <c r="EBH2742" s="653"/>
      <c r="EBI2742" s="653"/>
      <c r="EBJ2742" s="653"/>
      <c r="EBK2742" s="653"/>
      <c r="EBL2742" s="653"/>
      <c r="EBM2742" s="653"/>
      <c r="EBN2742" s="653"/>
      <c r="EBO2742" s="653"/>
      <c r="EBP2742" s="653"/>
      <c r="EBQ2742" s="653"/>
      <c r="EBR2742" s="653"/>
      <c r="EBS2742" s="653"/>
      <c r="EBT2742" s="653"/>
      <c r="EBU2742" s="653"/>
      <c r="EBV2742" s="653"/>
      <c r="EBW2742" s="653"/>
      <c r="EBX2742" s="653"/>
      <c r="EBY2742" s="653"/>
      <c r="EBZ2742" s="653"/>
      <c r="ECA2742" s="653"/>
      <c r="ECB2742" s="653"/>
      <c r="ECC2742" s="653"/>
      <c r="ECD2742" s="653"/>
      <c r="ECE2742" s="653"/>
      <c r="ECF2742" s="653"/>
      <c r="ECG2742" s="653"/>
      <c r="ECH2742" s="653"/>
      <c r="ECI2742" s="653"/>
      <c r="ECJ2742" s="653"/>
      <c r="ECK2742" s="653"/>
      <c r="ECL2742" s="653"/>
      <c r="ECM2742" s="653"/>
      <c r="ECN2742" s="653"/>
      <c r="ECO2742" s="653"/>
      <c r="ECP2742" s="653"/>
      <c r="ECQ2742" s="653"/>
      <c r="ECR2742" s="653"/>
      <c r="ECS2742" s="653"/>
      <c r="ECT2742" s="653"/>
      <c r="ECU2742" s="653"/>
      <c r="ECV2742" s="653"/>
      <c r="ECW2742" s="653"/>
      <c r="ECX2742" s="653"/>
      <c r="ECY2742" s="653"/>
      <c r="ECZ2742" s="653"/>
      <c r="EDA2742" s="653"/>
      <c r="EDB2742" s="653"/>
      <c r="EDC2742" s="653"/>
      <c r="EDD2742" s="653"/>
      <c r="EDE2742" s="653"/>
      <c r="EDF2742" s="653"/>
      <c r="EDG2742" s="653"/>
      <c r="EDH2742" s="653"/>
      <c r="EDI2742" s="653"/>
      <c r="EDJ2742" s="653"/>
      <c r="EDK2742" s="653"/>
      <c r="EDL2742" s="653"/>
      <c r="EDM2742" s="653"/>
      <c r="EDN2742" s="653"/>
      <c r="EDO2742" s="653"/>
      <c r="EDP2742" s="653"/>
      <c r="EDQ2742" s="653"/>
      <c r="EDR2742" s="653"/>
      <c r="EDS2742" s="653"/>
      <c r="EDT2742" s="653"/>
      <c r="EDU2742" s="653"/>
      <c r="EDV2742" s="653"/>
      <c r="EDW2742" s="653"/>
      <c r="EDX2742" s="653"/>
      <c r="EDY2742" s="653"/>
      <c r="EDZ2742" s="653"/>
      <c r="EEA2742" s="653"/>
      <c r="EEB2742" s="653"/>
      <c r="EEC2742" s="653"/>
      <c r="EED2742" s="653"/>
      <c r="EEE2742" s="653"/>
      <c r="EEF2742" s="653"/>
      <c r="EEG2742" s="653"/>
      <c r="EEH2742" s="653"/>
      <c r="EEI2742" s="653"/>
      <c r="EEJ2742" s="653"/>
      <c r="EEK2742" s="653"/>
      <c r="EEL2742" s="653"/>
      <c r="EEM2742" s="653"/>
      <c r="EEN2742" s="653"/>
      <c r="EEO2742" s="653"/>
      <c r="EEP2742" s="653"/>
      <c r="EEQ2742" s="653"/>
      <c r="EER2742" s="653"/>
      <c r="EES2742" s="653"/>
      <c r="EET2742" s="653"/>
      <c r="EEU2742" s="653"/>
      <c r="EEV2742" s="653"/>
      <c r="EEW2742" s="653"/>
      <c r="EEX2742" s="653"/>
      <c r="EEY2742" s="653"/>
      <c r="EEZ2742" s="653"/>
      <c r="EFA2742" s="653"/>
      <c r="EFB2742" s="653"/>
      <c r="EFC2742" s="653"/>
      <c r="EFD2742" s="653"/>
      <c r="EFE2742" s="653"/>
      <c r="EFF2742" s="653"/>
      <c r="EFG2742" s="653"/>
      <c r="EFH2742" s="653"/>
      <c r="EFI2742" s="653"/>
      <c r="EFJ2742" s="653"/>
      <c r="EFK2742" s="653"/>
      <c r="EFL2742" s="653"/>
      <c r="EFM2742" s="653"/>
      <c r="EFN2742" s="653"/>
      <c r="EFO2742" s="653"/>
      <c r="EFP2742" s="653"/>
      <c r="EFQ2742" s="653"/>
      <c r="EFR2742" s="653"/>
      <c r="EFS2742" s="653"/>
      <c r="EFT2742" s="653"/>
      <c r="EFU2742" s="653"/>
      <c r="EFV2742" s="653"/>
      <c r="EFW2742" s="653"/>
      <c r="EFX2742" s="653"/>
      <c r="EFY2742" s="653"/>
      <c r="EFZ2742" s="653"/>
      <c r="EGA2742" s="653"/>
      <c r="EGB2742" s="653"/>
      <c r="EGC2742" s="653"/>
      <c r="EGD2742" s="653"/>
      <c r="EGE2742" s="653"/>
      <c r="EGF2742" s="653"/>
      <c r="EGG2742" s="653"/>
      <c r="EGH2742" s="653"/>
      <c r="EGI2742" s="653"/>
      <c r="EGJ2742" s="653"/>
      <c r="EGK2742" s="653"/>
      <c r="EGL2742" s="653"/>
      <c r="EGM2742" s="653"/>
      <c r="EGN2742" s="653"/>
      <c r="EGO2742" s="653"/>
      <c r="EGP2742" s="653"/>
      <c r="EGQ2742" s="653"/>
      <c r="EGR2742" s="653"/>
      <c r="EGS2742" s="653"/>
      <c r="EGT2742" s="653"/>
      <c r="EGU2742" s="653"/>
      <c r="EGV2742" s="653"/>
      <c r="EGW2742" s="653"/>
      <c r="EGX2742" s="653"/>
      <c r="EGY2742" s="653"/>
      <c r="EGZ2742" s="653"/>
      <c r="EHA2742" s="653"/>
      <c r="EHB2742" s="653"/>
      <c r="EHC2742" s="653"/>
      <c r="EHD2742" s="653"/>
      <c r="EHE2742" s="653"/>
      <c r="EHF2742" s="653"/>
      <c r="EHG2742" s="653"/>
      <c r="EHH2742" s="653"/>
      <c r="EHI2742" s="653"/>
      <c r="EHJ2742" s="653"/>
      <c r="EHK2742" s="653"/>
      <c r="EHL2742" s="653"/>
      <c r="EHM2742" s="653"/>
      <c r="EHN2742" s="653"/>
      <c r="EHO2742" s="653"/>
      <c r="EHP2742" s="653"/>
      <c r="EHQ2742" s="653"/>
      <c r="EHR2742" s="653"/>
      <c r="EHS2742" s="653"/>
      <c r="EHT2742" s="653"/>
      <c r="EHU2742" s="653"/>
      <c r="EHV2742" s="653"/>
      <c r="EHW2742" s="653"/>
      <c r="EHX2742" s="653"/>
      <c r="EHY2742" s="653"/>
      <c r="EHZ2742" s="653"/>
      <c r="EIA2742" s="653"/>
      <c r="EIB2742" s="653"/>
      <c r="EIC2742" s="653"/>
      <c r="EID2742" s="653"/>
      <c r="EIE2742" s="653"/>
      <c r="EIF2742" s="653"/>
      <c r="EIG2742" s="653"/>
      <c r="EIH2742" s="653"/>
      <c r="EII2742" s="653"/>
      <c r="EIJ2742" s="653"/>
      <c r="EIK2742" s="653"/>
      <c r="EIL2742" s="653"/>
      <c r="EIM2742" s="653"/>
      <c r="EIN2742" s="653"/>
      <c r="EIO2742" s="653"/>
      <c r="EIP2742" s="653"/>
      <c r="EIQ2742" s="653"/>
      <c r="EIR2742" s="653"/>
      <c r="EIS2742" s="653"/>
      <c r="EIT2742" s="653"/>
      <c r="EIU2742" s="653"/>
      <c r="EIV2742" s="653"/>
      <c r="EIW2742" s="653"/>
      <c r="EIX2742" s="653"/>
      <c r="EIY2742" s="653"/>
      <c r="EIZ2742" s="653"/>
      <c r="EJA2742" s="653"/>
      <c r="EJB2742" s="653"/>
      <c r="EJC2742" s="653"/>
      <c r="EJD2742" s="653"/>
      <c r="EJE2742" s="653"/>
      <c r="EJF2742" s="653"/>
      <c r="EJG2742" s="653"/>
      <c r="EJH2742" s="653"/>
      <c r="EJI2742" s="653"/>
      <c r="EJJ2742" s="653"/>
      <c r="EJK2742" s="653"/>
      <c r="EJL2742" s="653"/>
      <c r="EJM2742" s="653"/>
      <c r="EJN2742" s="653"/>
      <c r="EJO2742" s="653"/>
      <c r="EJP2742" s="653"/>
      <c r="EJQ2742" s="653"/>
      <c r="EJR2742" s="653"/>
      <c r="EJS2742" s="653"/>
      <c r="EJT2742" s="653"/>
      <c r="EJU2742" s="653"/>
      <c r="EJV2742" s="653"/>
      <c r="EJW2742" s="653"/>
      <c r="EJX2742" s="653"/>
      <c r="EJY2742" s="653"/>
      <c r="EJZ2742" s="653"/>
      <c r="EKA2742" s="653"/>
      <c r="EKB2742" s="653"/>
      <c r="EKC2742" s="653"/>
      <c r="EKD2742" s="653"/>
      <c r="EKE2742" s="653"/>
      <c r="EKF2742" s="653"/>
      <c r="EKG2742" s="653"/>
      <c r="EKH2742" s="653"/>
      <c r="EKI2742" s="653"/>
      <c r="EKJ2742" s="653"/>
      <c r="EKK2742" s="653"/>
      <c r="EKL2742" s="653"/>
      <c r="EKM2742" s="653"/>
      <c r="EKN2742" s="653"/>
      <c r="EKO2742" s="653"/>
      <c r="EKP2742" s="653"/>
      <c r="EKQ2742" s="653"/>
      <c r="EKR2742" s="653"/>
      <c r="EKS2742" s="653"/>
      <c r="EKT2742" s="653"/>
      <c r="EKU2742" s="653"/>
      <c r="EKV2742" s="653"/>
      <c r="EKW2742" s="653"/>
      <c r="EKX2742" s="653"/>
      <c r="EKY2742" s="653"/>
      <c r="EKZ2742" s="653"/>
      <c r="ELA2742" s="653"/>
      <c r="ELB2742" s="653"/>
      <c r="ELC2742" s="653"/>
      <c r="ELD2742" s="653"/>
      <c r="ELE2742" s="653"/>
      <c r="ELF2742" s="653"/>
      <c r="ELG2742" s="653"/>
      <c r="ELH2742" s="653"/>
      <c r="ELI2742" s="653"/>
      <c r="ELJ2742" s="653"/>
      <c r="ELK2742" s="653"/>
      <c r="ELL2742" s="653"/>
      <c r="ELM2742" s="653"/>
      <c r="ELN2742" s="653"/>
      <c r="ELO2742" s="653"/>
      <c r="ELP2742" s="653"/>
      <c r="ELQ2742" s="653"/>
      <c r="ELR2742" s="653"/>
      <c r="ELS2742" s="653"/>
      <c r="ELT2742" s="653"/>
      <c r="ELU2742" s="653"/>
      <c r="ELV2742" s="653"/>
      <c r="ELW2742" s="653"/>
      <c r="ELX2742" s="653"/>
      <c r="ELY2742" s="653"/>
      <c r="ELZ2742" s="653"/>
      <c r="EMA2742" s="653"/>
      <c r="EMB2742" s="653"/>
      <c r="EMC2742" s="653"/>
      <c r="EMD2742" s="653"/>
      <c r="EME2742" s="653"/>
      <c r="EMF2742" s="653"/>
      <c r="EMG2742" s="653"/>
      <c r="EMH2742" s="653"/>
      <c r="EMI2742" s="653"/>
      <c r="EMJ2742" s="653"/>
      <c r="EMK2742" s="653"/>
      <c r="EML2742" s="653"/>
      <c r="EMM2742" s="653"/>
      <c r="EMN2742" s="653"/>
      <c r="EMO2742" s="653"/>
      <c r="EMP2742" s="653"/>
      <c r="EMQ2742" s="653"/>
      <c r="EMR2742" s="653"/>
      <c r="EMS2742" s="653"/>
      <c r="EMT2742" s="653"/>
      <c r="EMU2742" s="653"/>
      <c r="EMV2742" s="653"/>
      <c r="EMW2742" s="653"/>
      <c r="EMX2742" s="653"/>
      <c r="EMY2742" s="653"/>
      <c r="EMZ2742" s="653"/>
      <c r="ENA2742" s="653"/>
      <c r="ENB2742" s="653"/>
      <c r="ENC2742" s="653"/>
      <c r="END2742" s="653"/>
      <c r="ENE2742" s="653"/>
      <c r="ENF2742" s="653"/>
      <c r="ENG2742" s="653"/>
      <c r="ENH2742" s="653"/>
      <c r="ENI2742" s="653"/>
      <c r="ENJ2742" s="653"/>
      <c r="ENK2742" s="653"/>
      <c r="ENL2742" s="653"/>
      <c r="ENM2742" s="653"/>
      <c r="ENN2742" s="653"/>
      <c r="ENO2742" s="653"/>
      <c r="ENP2742" s="653"/>
      <c r="ENQ2742" s="653"/>
      <c r="ENR2742" s="653"/>
      <c r="ENS2742" s="653"/>
      <c r="ENT2742" s="653"/>
      <c r="ENU2742" s="653"/>
      <c r="ENV2742" s="653"/>
      <c r="ENW2742" s="653"/>
      <c r="ENX2742" s="653"/>
      <c r="ENY2742" s="653"/>
      <c r="ENZ2742" s="653"/>
      <c r="EOA2742" s="653"/>
      <c r="EOB2742" s="653"/>
      <c r="EOC2742" s="653"/>
      <c r="EOD2742" s="653"/>
      <c r="EOE2742" s="653"/>
      <c r="EOF2742" s="653"/>
      <c r="EOG2742" s="653"/>
      <c r="EOH2742" s="653"/>
      <c r="EOI2742" s="653"/>
      <c r="EOJ2742" s="653"/>
      <c r="EOK2742" s="653"/>
      <c r="EOL2742" s="653"/>
      <c r="EOM2742" s="653"/>
      <c r="EON2742" s="653"/>
      <c r="EOO2742" s="653"/>
      <c r="EOP2742" s="653"/>
      <c r="EOQ2742" s="653"/>
      <c r="EOR2742" s="653"/>
      <c r="EOS2742" s="653"/>
      <c r="EOT2742" s="653"/>
      <c r="EOU2742" s="653"/>
      <c r="EOV2742" s="653"/>
      <c r="EOW2742" s="653"/>
      <c r="EOX2742" s="653"/>
      <c r="EOY2742" s="653"/>
      <c r="EOZ2742" s="653"/>
      <c r="EPA2742" s="653"/>
      <c r="EPB2742" s="653"/>
      <c r="EPC2742" s="653"/>
      <c r="EPD2742" s="653"/>
      <c r="EPE2742" s="653"/>
      <c r="EPF2742" s="653"/>
      <c r="EPG2742" s="653"/>
      <c r="EPH2742" s="653"/>
      <c r="EPI2742" s="653"/>
      <c r="EPJ2742" s="653"/>
      <c r="EPK2742" s="653"/>
      <c r="EPL2742" s="653"/>
      <c r="EPM2742" s="653"/>
      <c r="EPN2742" s="653"/>
      <c r="EPO2742" s="653"/>
      <c r="EPP2742" s="653"/>
      <c r="EPQ2742" s="653"/>
      <c r="EPR2742" s="653"/>
      <c r="EPS2742" s="653"/>
      <c r="EPT2742" s="653"/>
      <c r="EPU2742" s="653"/>
      <c r="EPV2742" s="653"/>
      <c r="EPW2742" s="653"/>
      <c r="EPX2742" s="653"/>
      <c r="EPY2742" s="653"/>
      <c r="EPZ2742" s="653"/>
      <c r="EQA2742" s="653"/>
      <c r="EQB2742" s="653"/>
      <c r="EQC2742" s="653"/>
      <c r="EQD2742" s="653"/>
      <c r="EQE2742" s="653"/>
      <c r="EQF2742" s="653"/>
      <c r="EQG2742" s="653"/>
      <c r="EQH2742" s="653"/>
      <c r="EQI2742" s="653"/>
      <c r="EQJ2742" s="653"/>
      <c r="EQK2742" s="653"/>
      <c r="EQL2742" s="653"/>
      <c r="EQM2742" s="653"/>
      <c r="EQN2742" s="653"/>
      <c r="EQO2742" s="653"/>
      <c r="EQP2742" s="653"/>
      <c r="EQQ2742" s="653"/>
      <c r="EQR2742" s="653"/>
      <c r="EQS2742" s="653"/>
      <c r="EQT2742" s="653"/>
      <c r="EQU2742" s="653"/>
      <c r="EQV2742" s="653"/>
      <c r="EQW2742" s="653"/>
      <c r="EQX2742" s="653"/>
      <c r="EQY2742" s="653"/>
      <c r="EQZ2742" s="653"/>
      <c r="ERA2742" s="653"/>
      <c r="ERB2742" s="653"/>
      <c r="ERC2742" s="653"/>
      <c r="ERD2742" s="653"/>
      <c r="ERE2742" s="653"/>
      <c r="ERF2742" s="653"/>
      <c r="ERG2742" s="653"/>
      <c r="ERH2742" s="653"/>
      <c r="ERI2742" s="653"/>
      <c r="ERJ2742" s="653"/>
      <c r="ERK2742" s="653"/>
      <c r="ERL2742" s="653"/>
      <c r="ERM2742" s="653"/>
      <c r="ERN2742" s="653"/>
      <c r="ERO2742" s="653"/>
      <c r="ERP2742" s="653"/>
      <c r="ERQ2742" s="653"/>
      <c r="ERR2742" s="653"/>
      <c r="ERS2742" s="653"/>
      <c r="ERT2742" s="653"/>
      <c r="ERU2742" s="653"/>
      <c r="ERV2742" s="653"/>
      <c r="ERW2742" s="653"/>
      <c r="ERX2742" s="653"/>
      <c r="ERY2742" s="653"/>
      <c r="ERZ2742" s="653"/>
      <c r="ESA2742" s="653"/>
      <c r="ESB2742" s="653"/>
      <c r="ESC2742" s="653"/>
      <c r="ESD2742" s="653"/>
      <c r="ESE2742" s="653"/>
      <c r="ESF2742" s="653"/>
      <c r="ESG2742" s="653"/>
      <c r="ESH2742" s="653"/>
      <c r="ESI2742" s="653"/>
      <c r="ESJ2742" s="653"/>
      <c r="ESK2742" s="653"/>
      <c r="ESL2742" s="653"/>
      <c r="ESM2742" s="653"/>
      <c r="ESN2742" s="653"/>
      <c r="ESO2742" s="653"/>
      <c r="ESP2742" s="653"/>
      <c r="ESQ2742" s="653"/>
      <c r="ESR2742" s="653"/>
      <c r="ESS2742" s="653"/>
      <c r="EST2742" s="653"/>
      <c r="ESU2742" s="653"/>
      <c r="ESV2742" s="653"/>
      <c r="ESW2742" s="653"/>
      <c r="ESX2742" s="653"/>
      <c r="ESY2742" s="653"/>
      <c r="ESZ2742" s="653"/>
      <c r="ETA2742" s="653"/>
      <c r="ETB2742" s="653"/>
      <c r="ETC2742" s="653"/>
      <c r="ETD2742" s="653"/>
      <c r="ETE2742" s="653"/>
      <c r="ETF2742" s="653"/>
      <c r="ETG2742" s="653"/>
      <c r="ETH2742" s="653"/>
      <c r="ETI2742" s="653"/>
      <c r="ETJ2742" s="653"/>
      <c r="ETK2742" s="653"/>
      <c r="ETL2742" s="653"/>
      <c r="ETM2742" s="653"/>
      <c r="ETN2742" s="653"/>
      <c r="ETO2742" s="653"/>
      <c r="ETP2742" s="653"/>
      <c r="ETQ2742" s="653"/>
      <c r="ETR2742" s="653"/>
      <c r="ETS2742" s="653"/>
      <c r="ETT2742" s="653"/>
      <c r="ETU2742" s="653"/>
      <c r="ETV2742" s="653"/>
      <c r="ETW2742" s="653"/>
      <c r="ETX2742" s="653"/>
      <c r="ETY2742" s="653"/>
      <c r="ETZ2742" s="653"/>
      <c r="EUA2742" s="653"/>
      <c r="EUB2742" s="653"/>
      <c r="EUC2742" s="653"/>
      <c r="EUD2742" s="653"/>
      <c r="EUE2742" s="653"/>
      <c r="EUF2742" s="653"/>
      <c r="EUG2742" s="653"/>
      <c r="EUH2742" s="653"/>
      <c r="EUI2742" s="653"/>
      <c r="EUJ2742" s="653"/>
      <c r="EUK2742" s="653"/>
      <c r="EUL2742" s="653"/>
      <c r="EUM2742" s="653"/>
      <c r="EUN2742" s="653"/>
      <c r="EUO2742" s="653"/>
      <c r="EUP2742" s="653"/>
      <c r="EUQ2742" s="653"/>
      <c r="EUR2742" s="653"/>
      <c r="EUS2742" s="653"/>
      <c r="EUT2742" s="653"/>
      <c r="EUU2742" s="653"/>
      <c r="EUV2742" s="653"/>
      <c r="EUW2742" s="653"/>
      <c r="EUX2742" s="653"/>
      <c r="EUY2742" s="653"/>
      <c r="EUZ2742" s="653"/>
      <c r="EVA2742" s="653"/>
      <c r="EVB2742" s="653"/>
      <c r="EVC2742" s="653"/>
      <c r="EVD2742" s="653"/>
      <c r="EVE2742" s="653"/>
      <c r="EVF2742" s="653"/>
      <c r="EVG2742" s="653"/>
      <c r="EVH2742" s="653"/>
      <c r="EVI2742" s="653"/>
      <c r="EVJ2742" s="653"/>
      <c r="EVK2742" s="653"/>
      <c r="EVL2742" s="653"/>
      <c r="EVM2742" s="653"/>
      <c r="EVN2742" s="653"/>
      <c r="EVO2742" s="653"/>
      <c r="EVP2742" s="653"/>
      <c r="EVQ2742" s="653"/>
      <c r="EVR2742" s="653"/>
      <c r="EVS2742" s="653"/>
      <c r="EVT2742" s="653"/>
      <c r="EVU2742" s="653"/>
      <c r="EVV2742" s="653"/>
      <c r="EVW2742" s="653"/>
      <c r="EVX2742" s="653"/>
      <c r="EVY2742" s="653"/>
      <c r="EVZ2742" s="653"/>
      <c r="EWA2742" s="653"/>
      <c r="EWB2742" s="653"/>
      <c r="EWC2742" s="653"/>
      <c r="EWD2742" s="653"/>
      <c r="EWE2742" s="653"/>
      <c r="EWF2742" s="653"/>
      <c r="EWG2742" s="653"/>
      <c r="EWH2742" s="653"/>
      <c r="EWI2742" s="653"/>
      <c r="EWJ2742" s="653"/>
      <c r="EWK2742" s="653"/>
      <c r="EWL2742" s="653"/>
      <c r="EWM2742" s="653"/>
      <c r="EWN2742" s="653"/>
      <c r="EWO2742" s="653"/>
      <c r="EWP2742" s="653"/>
      <c r="EWQ2742" s="653"/>
      <c r="EWR2742" s="653"/>
      <c r="EWS2742" s="653"/>
      <c r="EWT2742" s="653"/>
      <c r="EWU2742" s="653"/>
      <c r="EWV2742" s="653"/>
      <c r="EWW2742" s="653"/>
      <c r="EWX2742" s="653"/>
      <c r="EWY2742" s="653"/>
      <c r="EWZ2742" s="653"/>
      <c r="EXA2742" s="653"/>
      <c r="EXB2742" s="653"/>
      <c r="EXC2742" s="653"/>
      <c r="EXD2742" s="653"/>
      <c r="EXE2742" s="653"/>
      <c r="EXF2742" s="653"/>
      <c r="EXG2742" s="653"/>
      <c r="EXH2742" s="653"/>
      <c r="EXI2742" s="653"/>
      <c r="EXJ2742" s="653"/>
      <c r="EXK2742" s="653"/>
      <c r="EXL2742" s="653"/>
      <c r="EXM2742" s="653"/>
      <c r="EXN2742" s="653"/>
      <c r="EXO2742" s="653"/>
      <c r="EXP2742" s="653"/>
      <c r="EXQ2742" s="653"/>
      <c r="EXR2742" s="653"/>
      <c r="EXS2742" s="653"/>
      <c r="EXT2742" s="653"/>
      <c r="EXU2742" s="653"/>
      <c r="EXV2742" s="653"/>
      <c r="EXW2742" s="653"/>
      <c r="EXX2742" s="653"/>
      <c r="EXY2742" s="653"/>
      <c r="EXZ2742" s="653"/>
      <c r="EYA2742" s="653"/>
      <c r="EYB2742" s="653"/>
      <c r="EYC2742" s="653"/>
      <c r="EYD2742" s="653"/>
      <c r="EYE2742" s="653"/>
      <c r="EYF2742" s="653"/>
      <c r="EYG2742" s="653"/>
      <c r="EYH2742" s="653"/>
      <c r="EYI2742" s="653"/>
      <c r="EYJ2742" s="653"/>
      <c r="EYK2742" s="653"/>
      <c r="EYL2742" s="653"/>
      <c r="EYM2742" s="653"/>
      <c r="EYN2742" s="653"/>
      <c r="EYO2742" s="653"/>
      <c r="EYP2742" s="653"/>
      <c r="EYQ2742" s="653"/>
      <c r="EYR2742" s="653"/>
      <c r="EYS2742" s="653"/>
      <c r="EYT2742" s="653"/>
      <c r="EYU2742" s="653"/>
      <c r="EYV2742" s="653"/>
      <c r="EYW2742" s="653"/>
      <c r="EYX2742" s="653"/>
      <c r="EYY2742" s="653"/>
      <c r="EYZ2742" s="653"/>
      <c r="EZA2742" s="653"/>
      <c r="EZB2742" s="653"/>
      <c r="EZC2742" s="653"/>
      <c r="EZD2742" s="653"/>
      <c r="EZE2742" s="653"/>
      <c r="EZF2742" s="653"/>
      <c r="EZG2742" s="653"/>
      <c r="EZH2742" s="653"/>
      <c r="EZI2742" s="653"/>
      <c r="EZJ2742" s="653"/>
      <c r="EZK2742" s="653"/>
      <c r="EZL2742" s="653"/>
      <c r="EZM2742" s="653"/>
      <c r="EZN2742" s="653"/>
      <c r="EZO2742" s="653"/>
      <c r="EZP2742" s="653"/>
      <c r="EZQ2742" s="653"/>
      <c r="EZR2742" s="653"/>
      <c r="EZS2742" s="653"/>
      <c r="EZT2742" s="653"/>
      <c r="EZU2742" s="653"/>
      <c r="EZV2742" s="653"/>
      <c r="EZW2742" s="653"/>
      <c r="EZX2742" s="653"/>
      <c r="EZY2742" s="653"/>
      <c r="EZZ2742" s="653"/>
      <c r="FAA2742" s="653"/>
      <c r="FAB2742" s="653"/>
      <c r="FAC2742" s="653"/>
      <c r="FAD2742" s="653"/>
      <c r="FAE2742" s="653"/>
      <c r="FAF2742" s="653"/>
      <c r="FAG2742" s="653"/>
      <c r="FAH2742" s="653"/>
      <c r="FAI2742" s="653"/>
      <c r="FAJ2742" s="653"/>
      <c r="FAK2742" s="653"/>
      <c r="FAL2742" s="653"/>
      <c r="FAM2742" s="653"/>
      <c r="FAN2742" s="653"/>
      <c r="FAO2742" s="653"/>
      <c r="FAP2742" s="653"/>
      <c r="FAQ2742" s="653"/>
      <c r="FAR2742" s="653"/>
      <c r="FAS2742" s="653"/>
      <c r="FAT2742" s="653"/>
      <c r="FAU2742" s="653"/>
      <c r="FAV2742" s="653"/>
      <c r="FAW2742" s="653"/>
      <c r="FAX2742" s="653"/>
      <c r="FAY2742" s="653"/>
      <c r="FAZ2742" s="653"/>
      <c r="FBA2742" s="653"/>
      <c r="FBB2742" s="653"/>
      <c r="FBC2742" s="653"/>
      <c r="FBD2742" s="653"/>
      <c r="FBE2742" s="653"/>
      <c r="FBF2742" s="653"/>
      <c r="FBG2742" s="653"/>
      <c r="FBH2742" s="653"/>
      <c r="FBI2742" s="653"/>
      <c r="FBJ2742" s="653"/>
      <c r="FBK2742" s="653"/>
      <c r="FBL2742" s="653"/>
      <c r="FBM2742" s="653"/>
      <c r="FBN2742" s="653"/>
      <c r="FBO2742" s="653"/>
      <c r="FBP2742" s="653"/>
      <c r="FBQ2742" s="653"/>
      <c r="FBR2742" s="653"/>
      <c r="FBS2742" s="653"/>
      <c r="FBT2742" s="653"/>
      <c r="FBU2742" s="653"/>
      <c r="FBV2742" s="653"/>
      <c r="FBW2742" s="653"/>
      <c r="FBX2742" s="653"/>
      <c r="FBY2742" s="653"/>
      <c r="FBZ2742" s="653"/>
      <c r="FCA2742" s="653"/>
      <c r="FCB2742" s="653"/>
      <c r="FCC2742" s="653"/>
      <c r="FCD2742" s="653"/>
      <c r="FCE2742" s="653"/>
      <c r="FCF2742" s="653"/>
      <c r="FCG2742" s="653"/>
      <c r="FCH2742" s="653"/>
      <c r="FCI2742" s="653"/>
      <c r="FCJ2742" s="653"/>
      <c r="FCK2742" s="653"/>
      <c r="FCL2742" s="653"/>
      <c r="FCM2742" s="653"/>
      <c r="FCN2742" s="653"/>
      <c r="FCO2742" s="653"/>
      <c r="FCP2742" s="653"/>
      <c r="FCQ2742" s="653"/>
      <c r="FCR2742" s="653"/>
      <c r="FCS2742" s="653"/>
      <c r="FCT2742" s="653"/>
      <c r="FCU2742" s="653"/>
      <c r="FCV2742" s="653"/>
      <c r="FCW2742" s="653"/>
      <c r="FCX2742" s="653"/>
      <c r="FCY2742" s="653"/>
      <c r="FCZ2742" s="653"/>
      <c r="FDA2742" s="653"/>
      <c r="FDB2742" s="653"/>
      <c r="FDC2742" s="653"/>
      <c r="FDD2742" s="653"/>
      <c r="FDE2742" s="653"/>
      <c r="FDF2742" s="653"/>
      <c r="FDG2742" s="653"/>
      <c r="FDH2742" s="653"/>
      <c r="FDI2742" s="653"/>
      <c r="FDJ2742" s="653"/>
      <c r="FDK2742" s="653"/>
      <c r="FDL2742" s="653"/>
      <c r="FDM2742" s="653"/>
      <c r="FDN2742" s="653"/>
      <c r="FDO2742" s="653"/>
      <c r="FDP2742" s="653"/>
      <c r="FDQ2742" s="653"/>
      <c r="FDR2742" s="653"/>
      <c r="FDS2742" s="653"/>
      <c r="FDT2742" s="653"/>
      <c r="FDU2742" s="653"/>
      <c r="FDV2742" s="653"/>
      <c r="FDW2742" s="653"/>
      <c r="FDX2742" s="653"/>
      <c r="FDY2742" s="653"/>
      <c r="FDZ2742" s="653"/>
      <c r="FEA2742" s="653"/>
      <c r="FEB2742" s="653"/>
      <c r="FEC2742" s="653"/>
      <c r="FED2742" s="653"/>
      <c r="FEE2742" s="653"/>
      <c r="FEF2742" s="653"/>
      <c r="FEG2742" s="653"/>
      <c r="FEH2742" s="653"/>
      <c r="FEI2742" s="653"/>
      <c r="FEJ2742" s="653"/>
      <c r="FEK2742" s="653"/>
      <c r="FEL2742" s="653"/>
      <c r="FEM2742" s="653"/>
      <c r="FEN2742" s="653"/>
      <c r="FEO2742" s="653"/>
      <c r="FEP2742" s="653"/>
      <c r="FEQ2742" s="653"/>
      <c r="FER2742" s="653"/>
      <c r="FES2742" s="653"/>
      <c r="FET2742" s="653"/>
      <c r="FEU2742" s="653"/>
      <c r="FEV2742" s="653"/>
      <c r="FEW2742" s="653"/>
      <c r="FEX2742" s="653"/>
      <c r="FEY2742" s="653"/>
      <c r="FEZ2742" s="653"/>
      <c r="FFA2742" s="653"/>
      <c r="FFB2742" s="653"/>
      <c r="FFC2742" s="653"/>
      <c r="FFD2742" s="653"/>
      <c r="FFE2742" s="653"/>
      <c r="FFF2742" s="653"/>
      <c r="FFG2742" s="653"/>
      <c r="FFH2742" s="653"/>
      <c r="FFI2742" s="653"/>
      <c r="FFJ2742" s="653"/>
      <c r="FFK2742" s="653"/>
      <c r="FFL2742" s="653"/>
      <c r="FFM2742" s="653"/>
      <c r="FFN2742" s="653"/>
      <c r="FFO2742" s="653"/>
      <c r="FFP2742" s="653"/>
      <c r="FFQ2742" s="653"/>
      <c r="FFR2742" s="653"/>
      <c r="FFS2742" s="653"/>
      <c r="FFT2742" s="653"/>
      <c r="FFU2742" s="653"/>
      <c r="FFV2742" s="653"/>
      <c r="FFW2742" s="653"/>
      <c r="FFX2742" s="653"/>
      <c r="FFY2742" s="653"/>
      <c r="FFZ2742" s="653"/>
      <c r="FGA2742" s="653"/>
      <c r="FGB2742" s="653"/>
      <c r="FGC2742" s="653"/>
      <c r="FGD2742" s="653"/>
      <c r="FGE2742" s="653"/>
      <c r="FGF2742" s="653"/>
      <c r="FGG2742" s="653"/>
      <c r="FGH2742" s="653"/>
      <c r="FGI2742" s="653"/>
      <c r="FGJ2742" s="653"/>
      <c r="FGK2742" s="653"/>
      <c r="FGL2742" s="653"/>
      <c r="FGM2742" s="653"/>
      <c r="FGN2742" s="653"/>
      <c r="FGO2742" s="653"/>
      <c r="FGP2742" s="653"/>
      <c r="FGQ2742" s="653"/>
      <c r="FGR2742" s="653"/>
      <c r="FGS2742" s="653"/>
      <c r="FGT2742" s="653"/>
      <c r="FGU2742" s="653"/>
      <c r="FGV2742" s="653"/>
      <c r="FGW2742" s="653"/>
      <c r="FGX2742" s="653"/>
      <c r="FGY2742" s="653"/>
      <c r="FGZ2742" s="653"/>
      <c r="FHA2742" s="653"/>
      <c r="FHB2742" s="653"/>
      <c r="FHC2742" s="653"/>
      <c r="FHD2742" s="653"/>
      <c r="FHE2742" s="653"/>
      <c r="FHF2742" s="653"/>
      <c r="FHG2742" s="653"/>
      <c r="FHH2742" s="653"/>
      <c r="FHI2742" s="653"/>
      <c r="FHJ2742" s="653"/>
      <c r="FHK2742" s="653"/>
      <c r="FHL2742" s="653"/>
      <c r="FHM2742" s="653"/>
      <c r="FHN2742" s="653"/>
      <c r="FHO2742" s="653"/>
      <c r="FHP2742" s="653"/>
      <c r="FHQ2742" s="653"/>
      <c r="FHR2742" s="653"/>
      <c r="FHS2742" s="653"/>
      <c r="FHT2742" s="653"/>
      <c r="FHU2742" s="653"/>
      <c r="FHV2742" s="653"/>
      <c r="FHW2742" s="653"/>
      <c r="FHX2742" s="653"/>
      <c r="FHY2742" s="653"/>
      <c r="FHZ2742" s="653"/>
      <c r="FIA2742" s="653"/>
      <c r="FIB2742" s="653"/>
      <c r="FIC2742" s="653"/>
      <c r="FID2742" s="653"/>
      <c r="FIE2742" s="653"/>
      <c r="FIF2742" s="653"/>
      <c r="FIG2742" s="653"/>
      <c r="FIH2742" s="653"/>
      <c r="FII2742" s="653"/>
      <c r="FIJ2742" s="653"/>
      <c r="FIK2742" s="653"/>
      <c r="FIL2742" s="653"/>
      <c r="FIM2742" s="653"/>
      <c r="FIN2742" s="653"/>
      <c r="FIO2742" s="653"/>
      <c r="FIP2742" s="653"/>
      <c r="FIQ2742" s="653"/>
      <c r="FIR2742" s="653"/>
      <c r="FIS2742" s="653"/>
      <c r="FIT2742" s="653"/>
      <c r="FIU2742" s="653"/>
      <c r="FIV2742" s="653"/>
      <c r="FIW2742" s="653"/>
      <c r="FIX2742" s="653"/>
      <c r="FIY2742" s="653"/>
      <c r="FIZ2742" s="653"/>
      <c r="FJA2742" s="653"/>
      <c r="FJB2742" s="653"/>
      <c r="FJC2742" s="653"/>
      <c r="FJD2742" s="653"/>
      <c r="FJE2742" s="653"/>
      <c r="FJF2742" s="653"/>
      <c r="FJG2742" s="653"/>
      <c r="FJH2742" s="653"/>
      <c r="FJI2742" s="653"/>
      <c r="FJJ2742" s="653"/>
      <c r="FJK2742" s="653"/>
      <c r="FJL2742" s="653"/>
      <c r="FJM2742" s="653"/>
      <c r="FJN2742" s="653"/>
      <c r="FJO2742" s="653"/>
      <c r="FJP2742" s="653"/>
      <c r="FJQ2742" s="653"/>
      <c r="FJR2742" s="653"/>
      <c r="FJS2742" s="653"/>
      <c r="FJT2742" s="653"/>
      <c r="FJU2742" s="653"/>
      <c r="FJV2742" s="653"/>
      <c r="FJW2742" s="653"/>
      <c r="FJX2742" s="653"/>
      <c r="FJY2742" s="653"/>
      <c r="FJZ2742" s="653"/>
      <c r="FKA2742" s="653"/>
      <c r="FKB2742" s="653"/>
      <c r="FKC2742" s="653"/>
      <c r="FKD2742" s="653"/>
      <c r="FKE2742" s="653"/>
      <c r="FKF2742" s="653"/>
      <c r="FKG2742" s="653"/>
      <c r="FKH2742" s="653"/>
      <c r="FKI2742" s="653"/>
      <c r="FKJ2742" s="653"/>
      <c r="FKK2742" s="653"/>
      <c r="FKL2742" s="653"/>
      <c r="FKM2742" s="653"/>
      <c r="FKN2742" s="653"/>
      <c r="FKO2742" s="653"/>
      <c r="FKP2742" s="653"/>
      <c r="FKQ2742" s="653"/>
      <c r="FKR2742" s="653"/>
      <c r="FKS2742" s="653"/>
      <c r="FKT2742" s="653"/>
      <c r="FKU2742" s="653"/>
      <c r="FKV2742" s="653"/>
      <c r="FKW2742" s="653"/>
      <c r="FKX2742" s="653"/>
      <c r="FKY2742" s="653"/>
      <c r="FKZ2742" s="653"/>
      <c r="FLA2742" s="653"/>
      <c r="FLB2742" s="653"/>
      <c r="FLC2742" s="653"/>
      <c r="FLD2742" s="653"/>
      <c r="FLE2742" s="653"/>
      <c r="FLF2742" s="653"/>
      <c r="FLG2742" s="653"/>
      <c r="FLH2742" s="653"/>
      <c r="FLI2742" s="653"/>
      <c r="FLJ2742" s="653"/>
      <c r="FLK2742" s="653"/>
      <c r="FLL2742" s="653"/>
      <c r="FLM2742" s="653"/>
      <c r="FLN2742" s="653"/>
      <c r="FLO2742" s="653"/>
      <c r="FLP2742" s="653"/>
      <c r="FLQ2742" s="653"/>
      <c r="FLR2742" s="653"/>
      <c r="FLS2742" s="653"/>
      <c r="FLT2742" s="653"/>
      <c r="FLU2742" s="653"/>
      <c r="FLV2742" s="653"/>
      <c r="FLW2742" s="653"/>
      <c r="FLX2742" s="653"/>
      <c r="FLY2742" s="653"/>
      <c r="FLZ2742" s="653"/>
      <c r="FMA2742" s="653"/>
      <c r="FMB2742" s="653"/>
      <c r="FMC2742" s="653"/>
      <c r="FMD2742" s="653"/>
      <c r="FME2742" s="653"/>
      <c r="FMF2742" s="653"/>
      <c r="FMG2742" s="653"/>
      <c r="FMH2742" s="653"/>
      <c r="FMI2742" s="653"/>
      <c r="FMJ2742" s="653"/>
      <c r="FMK2742" s="653"/>
      <c r="FML2742" s="653"/>
      <c r="FMM2742" s="653"/>
      <c r="FMN2742" s="653"/>
      <c r="FMO2742" s="653"/>
      <c r="FMP2742" s="653"/>
      <c r="FMQ2742" s="653"/>
      <c r="FMR2742" s="653"/>
      <c r="FMS2742" s="653"/>
      <c r="FMT2742" s="653"/>
      <c r="FMU2742" s="653"/>
      <c r="FMV2742" s="653"/>
      <c r="FMW2742" s="653"/>
      <c r="FMX2742" s="653"/>
      <c r="FMY2742" s="653"/>
      <c r="FMZ2742" s="653"/>
      <c r="FNA2742" s="653"/>
      <c r="FNB2742" s="653"/>
      <c r="FNC2742" s="653"/>
      <c r="FND2742" s="653"/>
      <c r="FNE2742" s="653"/>
      <c r="FNF2742" s="653"/>
      <c r="FNG2742" s="653"/>
      <c r="FNH2742" s="653"/>
      <c r="FNI2742" s="653"/>
      <c r="FNJ2742" s="653"/>
      <c r="FNK2742" s="653"/>
      <c r="FNL2742" s="653"/>
      <c r="FNM2742" s="653"/>
      <c r="FNN2742" s="653"/>
      <c r="FNO2742" s="653"/>
      <c r="FNP2742" s="653"/>
      <c r="FNQ2742" s="653"/>
      <c r="FNR2742" s="653"/>
      <c r="FNS2742" s="653"/>
      <c r="FNT2742" s="653"/>
      <c r="FNU2742" s="653"/>
      <c r="FNV2742" s="653"/>
      <c r="FNW2742" s="653"/>
      <c r="FNX2742" s="653"/>
      <c r="FNY2742" s="653"/>
      <c r="FNZ2742" s="653"/>
      <c r="FOA2742" s="653"/>
      <c r="FOB2742" s="653"/>
      <c r="FOC2742" s="653"/>
      <c r="FOD2742" s="653"/>
      <c r="FOE2742" s="653"/>
      <c r="FOF2742" s="653"/>
      <c r="FOG2742" s="653"/>
      <c r="FOH2742" s="653"/>
      <c r="FOI2742" s="653"/>
      <c r="FOJ2742" s="653"/>
      <c r="FOK2742" s="653"/>
      <c r="FOL2742" s="653"/>
      <c r="FOM2742" s="653"/>
      <c r="FON2742" s="653"/>
      <c r="FOO2742" s="653"/>
      <c r="FOP2742" s="653"/>
      <c r="FOQ2742" s="653"/>
      <c r="FOR2742" s="653"/>
      <c r="FOS2742" s="653"/>
      <c r="FOT2742" s="653"/>
      <c r="FOU2742" s="653"/>
      <c r="FOV2742" s="653"/>
      <c r="FOW2742" s="653"/>
      <c r="FOX2742" s="653"/>
      <c r="FOY2742" s="653"/>
      <c r="FOZ2742" s="653"/>
      <c r="FPA2742" s="653"/>
      <c r="FPB2742" s="653"/>
      <c r="FPC2742" s="653"/>
      <c r="FPD2742" s="653"/>
      <c r="FPE2742" s="653"/>
      <c r="FPF2742" s="653"/>
      <c r="FPG2742" s="653"/>
      <c r="FPH2742" s="653"/>
      <c r="FPI2742" s="653"/>
      <c r="FPJ2742" s="653"/>
      <c r="FPK2742" s="653"/>
      <c r="FPL2742" s="653"/>
      <c r="FPM2742" s="653"/>
      <c r="FPN2742" s="653"/>
      <c r="FPO2742" s="653"/>
      <c r="FPP2742" s="653"/>
      <c r="FPQ2742" s="653"/>
      <c r="FPR2742" s="653"/>
      <c r="FPS2742" s="653"/>
      <c r="FPT2742" s="653"/>
      <c r="FPU2742" s="653"/>
      <c r="FPV2742" s="653"/>
      <c r="FPW2742" s="653"/>
      <c r="FPX2742" s="653"/>
      <c r="FPY2742" s="653"/>
      <c r="FPZ2742" s="653"/>
      <c r="FQA2742" s="653"/>
      <c r="FQB2742" s="653"/>
      <c r="FQC2742" s="653"/>
      <c r="FQD2742" s="653"/>
      <c r="FQE2742" s="653"/>
      <c r="FQF2742" s="653"/>
      <c r="FQG2742" s="653"/>
      <c r="FQH2742" s="653"/>
      <c r="FQI2742" s="653"/>
      <c r="FQJ2742" s="653"/>
      <c r="FQK2742" s="653"/>
      <c r="FQL2742" s="653"/>
      <c r="FQM2742" s="653"/>
      <c r="FQN2742" s="653"/>
      <c r="FQO2742" s="653"/>
      <c r="FQP2742" s="653"/>
      <c r="FQQ2742" s="653"/>
      <c r="FQR2742" s="653"/>
      <c r="FQS2742" s="653"/>
      <c r="FQT2742" s="653"/>
      <c r="FQU2742" s="653"/>
      <c r="FQV2742" s="653"/>
      <c r="FQW2742" s="653"/>
      <c r="FQX2742" s="653"/>
      <c r="FQY2742" s="653"/>
      <c r="FQZ2742" s="653"/>
      <c r="FRA2742" s="653"/>
      <c r="FRB2742" s="653"/>
      <c r="FRC2742" s="653"/>
      <c r="FRD2742" s="653"/>
      <c r="FRE2742" s="653"/>
      <c r="FRF2742" s="653"/>
      <c r="FRG2742" s="653"/>
      <c r="FRH2742" s="653"/>
      <c r="FRI2742" s="653"/>
      <c r="FRJ2742" s="653"/>
      <c r="FRK2742" s="653"/>
      <c r="FRL2742" s="653"/>
      <c r="FRM2742" s="653"/>
      <c r="FRN2742" s="653"/>
      <c r="FRO2742" s="653"/>
      <c r="FRP2742" s="653"/>
      <c r="FRQ2742" s="653"/>
      <c r="FRR2742" s="653"/>
      <c r="FRS2742" s="653"/>
      <c r="FRT2742" s="653"/>
      <c r="FRU2742" s="653"/>
      <c r="FRV2742" s="653"/>
      <c r="FRW2742" s="653"/>
      <c r="FRX2742" s="653"/>
      <c r="FRY2742" s="653"/>
      <c r="FRZ2742" s="653"/>
      <c r="FSA2742" s="653"/>
      <c r="FSB2742" s="653"/>
      <c r="FSC2742" s="653"/>
      <c r="FSD2742" s="653"/>
      <c r="FSE2742" s="653"/>
      <c r="FSF2742" s="653"/>
      <c r="FSG2742" s="653"/>
      <c r="FSH2742" s="653"/>
      <c r="FSI2742" s="653"/>
      <c r="FSJ2742" s="653"/>
      <c r="FSK2742" s="653"/>
      <c r="FSL2742" s="653"/>
      <c r="FSM2742" s="653"/>
      <c r="FSN2742" s="653"/>
      <c r="FSO2742" s="653"/>
      <c r="FSP2742" s="653"/>
      <c r="FSQ2742" s="653"/>
      <c r="FSR2742" s="653"/>
      <c r="FSS2742" s="653"/>
      <c r="FST2742" s="653"/>
      <c r="FSU2742" s="653"/>
      <c r="FSV2742" s="653"/>
      <c r="FSW2742" s="653"/>
      <c r="FSX2742" s="653"/>
      <c r="FSY2742" s="653"/>
      <c r="FSZ2742" s="653"/>
      <c r="FTA2742" s="653"/>
      <c r="FTB2742" s="653"/>
      <c r="FTC2742" s="653"/>
      <c r="FTD2742" s="653"/>
      <c r="FTE2742" s="653"/>
      <c r="FTF2742" s="653"/>
      <c r="FTG2742" s="653"/>
      <c r="FTH2742" s="653"/>
      <c r="FTI2742" s="653"/>
      <c r="FTJ2742" s="653"/>
      <c r="FTK2742" s="653"/>
      <c r="FTL2742" s="653"/>
      <c r="FTM2742" s="653"/>
      <c r="FTN2742" s="653"/>
      <c r="FTO2742" s="653"/>
      <c r="FTP2742" s="653"/>
      <c r="FTQ2742" s="653"/>
      <c r="FTR2742" s="653"/>
      <c r="FTS2742" s="653"/>
      <c r="FTT2742" s="653"/>
      <c r="FTU2742" s="653"/>
      <c r="FTV2742" s="653"/>
      <c r="FTW2742" s="653"/>
      <c r="FTX2742" s="653"/>
      <c r="FTY2742" s="653"/>
      <c r="FTZ2742" s="653"/>
      <c r="FUA2742" s="653"/>
      <c r="FUB2742" s="653"/>
      <c r="FUC2742" s="653"/>
      <c r="FUD2742" s="653"/>
      <c r="FUE2742" s="653"/>
      <c r="FUF2742" s="653"/>
      <c r="FUG2742" s="653"/>
      <c r="FUH2742" s="653"/>
      <c r="FUI2742" s="653"/>
      <c r="FUJ2742" s="653"/>
      <c r="FUK2742" s="653"/>
      <c r="FUL2742" s="653"/>
      <c r="FUM2742" s="653"/>
      <c r="FUN2742" s="653"/>
      <c r="FUO2742" s="653"/>
      <c r="FUP2742" s="653"/>
      <c r="FUQ2742" s="653"/>
      <c r="FUR2742" s="653"/>
      <c r="FUS2742" s="653"/>
      <c r="FUT2742" s="653"/>
      <c r="FUU2742" s="653"/>
      <c r="FUV2742" s="653"/>
      <c r="FUW2742" s="653"/>
      <c r="FUX2742" s="653"/>
      <c r="FUY2742" s="653"/>
      <c r="FUZ2742" s="653"/>
      <c r="FVA2742" s="653"/>
      <c r="FVB2742" s="653"/>
      <c r="FVC2742" s="653"/>
      <c r="FVD2742" s="653"/>
      <c r="FVE2742" s="653"/>
      <c r="FVF2742" s="653"/>
      <c r="FVG2742" s="653"/>
      <c r="FVH2742" s="653"/>
      <c r="FVI2742" s="653"/>
      <c r="FVJ2742" s="653"/>
      <c r="FVK2742" s="653"/>
      <c r="FVL2742" s="653"/>
      <c r="FVM2742" s="653"/>
      <c r="FVN2742" s="653"/>
      <c r="FVO2742" s="653"/>
      <c r="FVP2742" s="653"/>
      <c r="FVQ2742" s="653"/>
      <c r="FVR2742" s="653"/>
      <c r="FVS2742" s="653"/>
      <c r="FVT2742" s="653"/>
      <c r="FVU2742" s="653"/>
      <c r="FVV2742" s="653"/>
      <c r="FVW2742" s="653"/>
      <c r="FVX2742" s="653"/>
      <c r="FVY2742" s="653"/>
      <c r="FVZ2742" s="653"/>
      <c r="FWA2742" s="653"/>
      <c r="FWB2742" s="653"/>
      <c r="FWC2742" s="653"/>
      <c r="FWD2742" s="653"/>
      <c r="FWE2742" s="653"/>
      <c r="FWF2742" s="653"/>
      <c r="FWG2742" s="653"/>
      <c r="FWH2742" s="653"/>
      <c r="FWI2742" s="653"/>
      <c r="FWJ2742" s="653"/>
      <c r="FWK2742" s="653"/>
      <c r="FWL2742" s="653"/>
      <c r="FWM2742" s="653"/>
      <c r="FWN2742" s="653"/>
      <c r="FWO2742" s="653"/>
      <c r="FWP2742" s="653"/>
      <c r="FWQ2742" s="653"/>
      <c r="FWR2742" s="653"/>
      <c r="FWS2742" s="653"/>
      <c r="FWT2742" s="653"/>
      <c r="FWU2742" s="653"/>
      <c r="FWV2742" s="653"/>
      <c r="FWW2742" s="653"/>
      <c r="FWX2742" s="653"/>
      <c r="FWY2742" s="653"/>
      <c r="FWZ2742" s="653"/>
      <c r="FXA2742" s="653"/>
      <c r="FXB2742" s="653"/>
      <c r="FXC2742" s="653"/>
      <c r="FXD2742" s="653"/>
      <c r="FXE2742" s="653"/>
      <c r="FXF2742" s="653"/>
      <c r="FXG2742" s="653"/>
      <c r="FXH2742" s="653"/>
      <c r="FXI2742" s="653"/>
      <c r="FXJ2742" s="653"/>
      <c r="FXK2742" s="653"/>
      <c r="FXL2742" s="653"/>
      <c r="FXM2742" s="653"/>
      <c r="FXN2742" s="653"/>
      <c r="FXO2742" s="653"/>
      <c r="FXP2742" s="653"/>
      <c r="FXQ2742" s="653"/>
      <c r="FXR2742" s="653"/>
      <c r="FXS2742" s="653"/>
      <c r="FXT2742" s="653"/>
      <c r="FXU2742" s="653"/>
      <c r="FXV2742" s="653"/>
      <c r="FXW2742" s="653"/>
      <c r="FXX2742" s="653"/>
      <c r="FXY2742" s="653"/>
      <c r="FXZ2742" s="653"/>
      <c r="FYA2742" s="653"/>
      <c r="FYB2742" s="653"/>
      <c r="FYC2742" s="653"/>
      <c r="FYD2742" s="653"/>
      <c r="FYE2742" s="653"/>
      <c r="FYF2742" s="653"/>
      <c r="FYG2742" s="653"/>
      <c r="FYH2742" s="653"/>
      <c r="FYI2742" s="653"/>
      <c r="FYJ2742" s="653"/>
      <c r="FYK2742" s="653"/>
      <c r="FYL2742" s="653"/>
      <c r="FYM2742" s="653"/>
      <c r="FYN2742" s="653"/>
      <c r="FYO2742" s="653"/>
      <c r="FYP2742" s="653"/>
      <c r="FYQ2742" s="653"/>
      <c r="FYR2742" s="653"/>
      <c r="FYS2742" s="653"/>
      <c r="FYT2742" s="653"/>
      <c r="FYU2742" s="653"/>
      <c r="FYV2742" s="653"/>
      <c r="FYW2742" s="653"/>
      <c r="FYX2742" s="653"/>
      <c r="FYY2742" s="653"/>
      <c r="FYZ2742" s="653"/>
      <c r="FZA2742" s="653"/>
      <c r="FZB2742" s="653"/>
      <c r="FZC2742" s="653"/>
      <c r="FZD2742" s="653"/>
      <c r="FZE2742" s="653"/>
      <c r="FZF2742" s="653"/>
      <c r="FZG2742" s="653"/>
      <c r="FZH2742" s="653"/>
      <c r="FZI2742" s="653"/>
      <c r="FZJ2742" s="653"/>
      <c r="FZK2742" s="653"/>
      <c r="FZL2742" s="653"/>
      <c r="FZM2742" s="653"/>
      <c r="FZN2742" s="653"/>
      <c r="FZO2742" s="653"/>
      <c r="FZP2742" s="653"/>
      <c r="FZQ2742" s="653"/>
      <c r="FZR2742" s="653"/>
      <c r="FZS2742" s="653"/>
      <c r="FZT2742" s="653"/>
      <c r="FZU2742" s="653"/>
      <c r="FZV2742" s="653"/>
      <c r="FZW2742" s="653"/>
      <c r="FZX2742" s="653"/>
      <c r="FZY2742" s="653"/>
      <c r="FZZ2742" s="653"/>
      <c r="GAA2742" s="653"/>
      <c r="GAB2742" s="653"/>
      <c r="GAC2742" s="653"/>
      <c r="GAD2742" s="653"/>
      <c r="GAE2742" s="653"/>
      <c r="GAF2742" s="653"/>
      <c r="GAG2742" s="653"/>
      <c r="GAH2742" s="653"/>
      <c r="GAI2742" s="653"/>
      <c r="GAJ2742" s="653"/>
      <c r="GAK2742" s="653"/>
      <c r="GAL2742" s="653"/>
      <c r="GAM2742" s="653"/>
      <c r="GAN2742" s="653"/>
      <c r="GAO2742" s="653"/>
      <c r="GAP2742" s="653"/>
      <c r="GAQ2742" s="653"/>
      <c r="GAR2742" s="653"/>
      <c r="GAS2742" s="653"/>
      <c r="GAT2742" s="653"/>
      <c r="GAU2742" s="653"/>
      <c r="GAV2742" s="653"/>
      <c r="GAW2742" s="653"/>
      <c r="GAX2742" s="653"/>
      <c r="GAY2742" s="653"/>
      <c r="GAZ2742" s="653"/>
      <c r="GBA2742" s="653"/>
      <c r="GBB2742" s="653"/>
      <c r="GBC2742" s="653"/>
      <c r="GBD2742" s="653"/>
      <c r="GBE2742" s="653"/>
      <c r="GBF2742" s="653"/>
      <c r="GBG2742" s="653"/>
      <c r="GBH2742" s="653"/>
      <c r="GBI2742" s="653"/>
      <c r="GBJ2742" s="653"/>
      <c r="GBK2742" s="653"/>
      <c r="GBL2742" s="653"/>
      <c r="GBM2742" s="653"/>
      <c r="GBN2742" s="653"/>
      <c r="GBO2742" s="653"/>
      <c r="GBP2742" s="653"/>
      <c r="GBQ2742" s="653"/>
      <c r="GBR2742" s="653"/>
      <c r="GBS2742" s="653"/>
      <c r="GBT2742" s="653"/>
      <c r="GBU2742" s="653"/>
      <c r="GBV2742" s="653"/>
      <c r="GBW2742" s="653"/>
      <c r="GBX2742" s="653"/>
      <c r="GBY2742" s="653"/>
      <c r="GBZ2742" s="653"/>
      <c r="GCA2742" s="653"/>
      <c r="GCB2742" s="653"/>
      <c r="GCC2742" s="653"/>
      <c r="GCD2742" s="653"/>
      <c r="GCE2742" s="653"/>
      <c r="GCF2742" s="653"/>
      <c r="GCG2742" s="653"/>
      <c r="GCH2742" s="653"/>
      <c r="GCI2742" s="653"/>
      <c r="GCJ2742" s="653"/>
      <c r="GCK2742" s="653"/>
      <c r="GCL2742" s="653"/>
      <c r="GCM2742" s="653"/>
      <c r="GCN2742" s="653"/>
      <c r="GCO2742" s="653"/>
      <c r="GCP2742" s="653"/>
      <c r="GCQ2742" s="653"/>
      <c r="GCR2742" s="653"/>
      <c r="GCS2742" s="653"/>
      <c r="GCT2742" s="653"/>
      <c r="GCU2742" s="653"/>
      <c r="GCV2742" s="653"/>
      <c r="GCW2742" s="653"/>
      <c r="GCX2742" s="653"/>
      <c r="GCY2742" s="653"/>
      <c r="GCZ2742" s="653"/>
      <c r="GDA2742" s="653"/>
      <c r="GDB2742" s="653"/>
      <c r="GDC2742" s="653"/>
      <c r="GDD2742" s="653"/>
      <c r="GDE2742" s="653"/>
      <c r="GDF2742" s="653"/>
      <c r="GDG2742" s="653"/>
      <c r="GDH2742" s="653"/>
      <c r="GDI2742" s="653"/>
      <c r="GDJ2742" s="653"/>
      <c r="GDK2742" s="653"/>
      <c r="GDL2742" s="653"/>
      <c r="GDM2742" s="653"/>
      <c r="GDN2742" s="653"/>
      <c r="GDO2742" s="653"/>
      <c r="GDP2742" s="653"/>
      <c r="GDQ2742" s="653"/>
      <c r="GDR2742" s="653"/>
      <c r="GDS2742" s="653"/>
      <c r="GDT2742" s="653"/>
      <c r="GDU2742" s="653"/>
      <c r="GDV2742" s="653"/>
      <c r="GDW2742" s="653"/>
      <c r="GDX2742" s="653"/>
      <c r="GDY2742" s="653"/>
      <c r="GDZ2742" s="653"/>
      <c r="GEA2742" s="653"/>
      <c r="GEB2742" s="653"/>
      <c r="GEC2742" s="653"/>
      <c r="GED2742" s="653"/>
      <c r="GEE2742" s="653"/>
      <c r="GEF2742" s="653"/>
      <c r="GEG2742" s="653"/>
      <c r="GEH2742" s="653"/>
      <c r="GEI2742" s="653"/>
      <c r="GEJ2742" s="653"/>
      <c r="GEK2742" s="653"/>
      <c r="GEL2742" s="653"/>
      <c r="GEM2742" s="653"/>
      <c r="GEN2742" s="653"/>
      <c r="GEO2742" s="653"/>
      <c r="GEP2742" s="653"/>
      <c r="GEQ2742" s="653"/>
      <c r="GER2742" s="653"/>
      <c r="GES2742" s="653"/>
      <c r="GET2742" s="653"/>
      <c r="GEU2742" s="653"/>
      <c r="GEV2742" s="653"/>
      <c r="GEW2742" s="653"/>
      <c r="GEX2742" s="653"/>
      <c r="GEY2742" s="653"/>
      <c r="GEZ2742" s="653"/>
      <c r="GFA2742" s="653"/>
      <c r="GFB2742" s="653"/>
      <c r="GFC2742" s="653"/>
      <c r="GFD2742" s="653"/>
      <c r="GFE2742" s="653"/>
      <c r="GFF2742" s="653"/>
      <c r="GFG2742" s="653"/>
      <c r="GFH2742" s="653"/>
      <c r="GFI2742" s="653"/>
      <c r="GFJ2742" s="653"/>
      <c r="GFK2742" s="653"/>
      <c r="GFL2742" s="653"/>
      <c r="GFM2742" s="653"/>
      <c r="GFN2742" s="653"/>
      <c r="GFO2742" s="653"/>
      <c r="GFP2742" s="653"/>
      <c r="GFQ2742" s="653"/>
      <c r="GFR2742" s="653"/>
      <c r="GFS2742" s="653"/>
      <c r="GFT2742" s="653"/>
      <c r="GFU2742" s="653"/>
      <c r="GFV2742" s="653"/>
      <c r="GFW2742" s="653"/>
      <c r="GFX2742" s="653"/>
      <c r="GFY2742" s="653"/>
      <c r="GFZ2742" s="653"/>
      <c r="GGA2742" s="653"/>
      <c r="GGB2742" s="653"/>
      <c r="GGC2742" s="653"/>
      <c r="GGD2742" s="653"/>
      <c r="GGE2742" s="653"/>
      <c r="GGF2742" s="653"/>
      <c r="GGG2742" s="653"/>
      <c r="GGH2742" s="653"/>
      <c r="GGI2742" s="653"/>
      <c r="GGJ2742" s="653"/>
      <c r="GGK2742" s="653"/>
      <c r="GGL2742" s="653"/>
      <c r="GGM2742" s="653"/>
      <c r="GGN2742" s="653"/>
      <c r="GGO2742" s="653"/>
      <c r="GGP2742" s="653"/>
      <c r="GGQ2742" s="653"/>
      <c r="GGR2742" s="653"/>
      <c r="GGS2742" s="653"/>
      <c r="GGT2742" s="653"/>
      <c r="GGU2742" s="653"/>
      <c r="GGV2742" s="653"/>
      <c r="GGW2742" s="653"/>
      <c r="GGX2742" s="653"/>
      <c r="GGY2742" s="653"/>
      <c r="GGZ2742" s="653"/>
      <c r="GHA2742" s="653"/>
      <c r="GHB2742" s="653"/>
      <c r="GHC2742" s="653"/>
      <c r="GHD2742" s="653"/>
      <c r="GHE2742" s="653"/>
      <c r="GHF2742" s="653"/>
      <c r="GHG2742" s="653"/>
      <c r="GHH2742" s="653"/>
      <c r="GHI2742" s="653"/>
      <c r="GHJ2742" s="653"/>
      <c r="GHK2742" s="653"/>
      <c r="GHL2742" s="653"/>
      <c r="GHM2742" s="653"/>
      <c r="GHN2742" s="653"/>
      <c r="GHO2742" s="653"/>
      <c r="GHP2742" s="653"/>
      <c r="GHQ2742" s="653"/>
      <c r="GHR2742" s="653"/>
      <c r="GHS2742" s="653"/>
      <c r="GHT2742" s="653"/>
      <c r="GHU2742" s="653"/>
      <c r="GHV2742" s="653"/>
      <c r="GHW2742" s="653"/>
      <c r="GHX2742" s="653"/>
      <c r="GHY2742" s="653"/>
      <c r="GHZ2742" s="653"/>
      <c r="GIA2742" s="653"/>
      <c r="GIB2742" s="653"/>
      <c r="GIC2742" s="653"/>
      <c r="GID2742" s="653"/>
      <c r="GIE2742" s="653"/>
      <c r="GIF2742" s="653"/>
      <c r="GIG2742" s="653"/>
      <c r="GIH2742" s="653"/>
      <c r="GII2742" s="653"/>
      <c r="GIJ2742" s="653"/>
      <c r="GIK2742" s="653"/>
      <c r="GIL2742" s="653"/>
      <c r="GIM2742" s="653"/>
      <c r="GIN2742" s="653"/>
      <c r="GIO2742" s="653"/>
      <c r="GIP2742" s="653"/>
      <c r="GIQ2742" s="653"/>
      <c r="GIR2742" s="653"/>
      <c r="GIS2742" s="653"/>
      <c r="GIT2742" s="653"/>
      <c r="GIU2742" s="653"/>
      <c r="GIV2742" s="653"/>
      <c r="GIW2742" s="653"/>
      <c r="GIX2742" s="653"/>
      <c r="GIY2742" s="653"/>
      <c r="GIZ2742" s="653"/>
      <c r="GJA2742" s="653"/>
      <c r="GJB2742" s="653"/>
      <c r="GJC2742" s="653"/>
      <c r="GJD2742" s="653"/>
      <c r="GJE2742" s="653"/>
      <c r="GJF2742" s="653"/>
      <c r="GJG2742" s="653"/>
      <c r="GJH2742" s="653"/>
      <c r="GJI2742" s="653"/>
      <c r="GJJ2742" s="653"/>
      <c r="GJK2742" s="653"/>
      <c r="GJL2742" s="653"/>
      <c r="GJM2742" s="653"/>
      <c r="GJN2742" s="653"/>
      <c r="GJO2742" s="653"/>
      <c r="GJP2742" s="653"/>
      <c r="GJQ2742" s="653"/>
      <c r="GJR2742" s="653"/>
      <c r="GJS2742" s="653"/>
      <c r="GJT2742" s="653"/>
      <c r="GJU2742" s="653"/>
      <c r="GJV2742" s="653"/>
      <c r="GJW2742" s="653"/>
      <c r="GJX2742" s="653"/>
      <c r="GJY2742" s="653"/>
      <c r="GJZ2742" s="653"/>
      <c r="GKA2742" s="653"/>
      <c r="GKB2742" s="653"/>
      <c r="GKC2742" s="653"/>
      <c r="GKD2742" s="653"/>
      <c r="GKE2742" s="653"/>
      <c r="GKF2742" s="653"/>
      <c r="GKG2742" s="653"/>
      <c r="GKH2742" s="653"/>
      <c r="GKI2742" s="653"/>
      <c r="GKJ2742" s="653"/>
      <c r="GKK2742" s="653"/>
      <c r="GKL2742" s="653"/>
      <c r="GKM2742" s="653"/>
      <c r="GKN2742" s="653"/>
      <c r="GKO2742" s="653"/>
      <c r="GKP2742" s="653"/>
      <c r="GKQ2742" s="653"/>
      <c r="GKR2742" s="653"/>
      <c r="GKS2742" s="653"/>
      <c r="GKT2742" s="653"/>
      <c r="GKU2742" s="653"/>
      <c r="GKV2742" s="653"/>
      <c r="GKW2742" s="653"/>
      <c r="GKX2742" s="653"/>
      <c r="GKY2742" s="653"/>
      <c r="GKZ2742" s="653"/>
      <c r="GLA2742" s="653"/>
      <c r="GLB2742" s="653"/>
      <c r="GLC2742" s="653"/>
      <c r="GLD2742" s="653"/>
      <c r="GLE2742" s="653"/>
      <c r="GLF2742" s="653"/>
      <c r="GLG2742" s="653"/>
      <c r="GLH2742" s="653"/>
      <c r="GLI2742" s="653"/>
      <c r="GLJ2742" s="653"/>
      <c r="GLK2742" s="653"/>
      <c r="GLL2742" s="653"/>
      <c r="GLM2742" s="653"/>
      <c r="GLN2742" s="653"/>
      <c r="GLO2742" s="653"/>
      <c r="GLP2742" s="653"/>
      <c r="GLQ2742" s="653"/>
      <c r="GLR2742" s="653"/>
      <c r="GLS2742" s="653"/>
      <c r="GLT2742" s="653"/>
      <c r="GLU2742" s="653"/>
      <c r="GLV2742" s="653"/>
      <c r="GLW2742" s="653"/>
      <c r="GLX2742" s="653"/>
      <c r="GLY2742" s="653"/>
      <c r="GLZ2742" s="653"/>
      <c r="GMA2742" s="653"/>
      <c r="GMB2742" s="653"/>
      <c r="GMC2742" s="653"/>
      <c r="GMD2742" s="653"/>
      <c r="GME2742" s="653"/>
      <c r="GMF2742" s="653"/>
      <c r="GMG2742" s="653"/>
      <c r="GMH2742" s="653"/>
      <c r="GMI2742" s="653"/>
      <c r="GMJ2742" s="653"/>
      <c r="GMK2742" s="653"/>
      <c r="GML2742" s="653"/>
      <c r="GMM2742" s="653"/>
      <c r="GMN2742" s="653"/>
      <c r="GMO2742" s="653"/>
      <c r="GMP2742" s="653"/>
      <c r="GMQ2742" s="653"/>
      <c r="GMR2742" s="653"/>
      <c r="GMS2742" s="653"/>
      <c r="GMT2742" s="653"/>
      <c r="GMU2742" s="653"/>
      <c r="GMV2742" s="653"/>
      <c r="GMW2742" s="653"/>
      <c r="GMX2742" s="653"/>
      <c r="GMY2742" s="653"/>
      <c r="GMZ2742" s="653"/>
      <c r="GNA2742" s="653"/>
      <c r="GNB2742" s="653"/>
      <c r="GNC2742" s="653"/>
      <c r="GND2742" s="653"/>
      <c r="GNE2742" s="653"/>
      <c r="GNF2742" s="653"/>
      <c r="GNG2742" s="653"/>
      <c r="GNH2742" s="653"/>
      <c r="GNI2742" s="653"/>
      <c r="GNJ2742" s="653"/>
      <c r="GNK2742" s="653"/>
      <c r="GNL2742" s="653"/>
      <c r="GNM2742" s="653"/>
      <c r="GNN2742" s="653"/>
      <c r="GNO2742" s="653"/>
      <c r="GNP2742" s="653"/>
      <c r="GNQ2742" s="653"/>
      <c r="GNR2742" s="653"/>
      <c r="GNS2742" s="653"/>
      <c r="GNT2742" s="653"/>
      <c r="GNU2742" s="653"/>
      <c r="GNV2742" s="653"/>
      <c r="GNW2742" s="653"/>
      <c r="GNX2742" s="653"/>
      <c r="GNY2742" s="653"/>
      <c r="GNZ2742" s="653"/>
      <c r="GOA2742" s="653"/>
      <c r="GOB2742" s="653"/>
      <c r="GOC2742" s="653"/>
      <c r="GOD2742" s="653"/>
      <c r="GOE2742" s="653"/>
      <c r="GOF2742" s="653"/>
      <c r="GOG2742" s="653"/>
      <c r="GOH2742" s="653"/>
      <c r="GOI2742" s="653"/>
      <c r="GOJ2742" s="653"/>
      <c r="GOK2742" s="653"/>
      <c r="GOL2742" s="653"/>
      <c r="GOM2742" s="653"/>
      <c r="GON2742" s="653"/>
      <c r="GOO2742" s="653"/>
      <c r="GOP2742" s="653"/>
      <c r="GOQ2742" s="653"/>
      <c r="GOR2742" s="653"/>
      <c r="GOS2742" s="653"/>
      <c r="GOT2742" s="653"/>
      <c r="GOU2742" s="653"/>
      <c r="GOV2742" s="653"/>
      <c r="GOW2742" s="653"/>
      <c r="GOX2742" s="653"/>
      <c r="GOY2742" s="653"/>
      <c r="GOZ2742" s="653"/>
      <c r="GPA2742" s="653"/>
      <c r="GPB2742" s="653"/>
      <c r="GPC2742" s="653"/>
      <c r="GPD2742" s="653"/>
      <c r="GPE2742" s="653"/>
      <c r="GPF2742" s="653"/>
      <c r="GPG2742" s="653"/>
      <c r="GPH2742" s="653"/>
      <c r="GPI2742" s="653"/>
      <c r="GPJ2742" s="653"/>
      <c r="GPK2742" s="653"/>
      <c r="GPL2742" s="653"/>
      <c r="GPM2742" s="653"/>
      <c r="GPN2742" s="653"/>
      <c r="GPO2742" s="653"/>
      <c r="GPP2742" s="653"/>
      <c r="GPQ2742" s="653"/>
      <c r="GPR2742" s="653"/>
      <c r="GPS2742" s="653"/>
      <c r="GPT2742" s="653"/>
      <c r="GPU2742" s="653"/>
      <c r="GPV2742" s="653"/>
      <c r="GPW2742" s="653"/>
      <c r="GPX2742" s="653"/>
      <c r="GPY2742" s="653"/>
      <c r="GPZ2742" s="653"/>
      <c r="GQA2742" s="653"/>
      <c r="GQB2742" s="653"/>
      <c r="GQC2742" s="653"/>
      <c r="GQD2742" s="653"/>
      <c r="GQE2742" s="653"/>
      <c r="GQF2742" s="653"/>
      <c r="GQG2742" s="653"/>
      <c r="GQH2742" s="653"/>
      <c r="GQI2742" s="653"/>
      <c r="GQJ2742" s="653"/>
      <c r="GQK2742" s="653"/>
      <c r="GQL2742" s="653"/>
      <c r="GQM2742" s="653"/>
      <c r="GQN2742" s="653"/>
      <c r="GQO2742" s="653"/>
      <c r="GQP2742" s="653"/>
      <c r="GQQ2742" s="653"/>
      <c r="GQR2742" s="653"/>
      <c r="GQS2742" s="653"/>
      <c r="GQT2742" s="653"/>
      <c r="GQU2742" s="653"/>
      <c r="GQV2742" s="653"/>
      <c r="GQW2742" s="653"/>
      <c r="GQX2742" s="653"/>
      <c r="GQY2742" s="653"/>
      <c r="GQZ2742" s="653"/>
      <c r="GRA2742" s="653"/>
      <c r="GRB2742" s="653"/>
      <c r="GRC2742" s="653"/>
      <c r="GRD2742" s="653"/>
      <c r="GRE2742" s="653"/>
      <c r="GRF2742" s="653"/>
      <c r="GRG2742" s="653"/>
      <c r="GRH2742" s="653"/>
      <c r="GRI2742" s="653"/>
      <c r="GRJ2742" s="653"/>
      <c r="GRK2742" s="653"/>
      <c r="GRL2742" s="653"/>
      <c r="GRM2742" s="653"/>
      <c r="GRN2742" s="653"/>
      <c r="GRO2742" s="653"/>
      <c r="GRP2742" s="653"/>
      <c r="GRQ2742" s="653"/>
      <c r="GRR2742" s="653"/>
      <c r="GRS2742" s="653"/>
      <c r="GRT2742" s="653"/>
      <c r="GRU2742" s="653"/>
      <c r="GRV2742" s="653"/>
      <c r="GRW2742" s="653"/>
      <c r="GRX2742" s="653"/>
      <c r="GRY2742" s="653"/>
      <c r="GRZ2742" s="653"/>
      <c r="GSA2742" s="653"/>
      <c r="GSB2742" s="653"/>
      <c r="GSC2742" s="653"/>
      <c r="GSD2742" s="653"/>
      <c r="GSE2742" s="653"/>
      <c r="GSF2742" s="653"/>
      <c r="GSG2742" s="653"/>
      <c r="GSH2742" s="653"/>
      <c r="GSI2742" s="653"/>
      <c r="GSJ2742" s="653"/>
      <c r="GSK2742" s="653"/>
      <c r="GSL2742" s="653"/>
      <c r="GSM2742" s="653"/>
      <c r="GSN2742" s="653"/>
      <c r="GSO2742" s="653"/>
      <c r="GSP2742" s="653"/>
      <c r="GSQ2742" s="653"/>
      <c r="GSR2742" s="653"/>
      <c r="GSS2742" s="653"/>
      <c r="GST2742" s="653"/>
      <c r="GSU2742" s="653"/>
      <c r="GSV2742" s="653"/>
      <c r="GSW2742" s="653"/>
      <c r="GSX2742" s="653"/>
      <c r="GSY2742" s="653"/>
      <c r="GSZ2742" s="653"/>
      <c r="GTA2742" s="653"/>
      <c r="GTB2742" s="653"/>
      <c r="GTC2742" s="653"/>
      <c r="GTD2742" s="653"/>
      <c r="GTE2742" s="653"/>
      <c r="GTF2742" s="653"/>
      <c r="GTG2742" s="653"/>
      <c r="GTH2742" s="653"/>
      <c r="GTI2742" s="653"/>
      <c r="GTJ2742" s="653"/>
      <c r="GTK2742" s="653"/>
      <c r="GTL2742" s="653"/>
      <c r="GTM2742" s="653"/>
      <c r="GTN2742" s="653"/>
      <c r="GTO2742" s="653"/>
      <c r="GTP2742" s="653"/>
      <c r="GTQ2742" s="653"/>
      <c r="GTR2742" s="653"/>
      <c r="GTS2742" s="653"/>
      <c r="GTT2742" s="653"/>
      <c r="GTU2742" s="653"/>
      <c r="GTV2742" s="653"/>
      <c r="GTW2742" s="653"/>
      <c r="GTX2742" s="653"/>
      <c r="GTY2742" s="653"/>
      <c r="GTZ2742" s="653"/>
      <c r="GUA2742" s="653"/>
      <c r="GUB2742" s="653"/>
      <c r="GUC2742" s="653"/>
      <c r="GUD2742" s="653"/>
      <c r="GUE2742" s="653"/>
      <c r="GUF2742" s="653"/>
      <c r="GUG2742" s="653"/>
      <c r="GUH2742" s="653"/>
      <c r="GUI2742" s="653"/>
      <c r="GUJ2742" s="653"/>
      <c r="GUK2742" s="653"/>
      <c r="GUL2742" s="653"/>
      <c r="GUM2742" s="653"/>
      <c r="GUN2742" s="653"/>
      <c r="GUO2742" s="653"/>
      <c r="GUP2742" s="653"/>
      <c r="GUQ2742" s="653"/>
      <c r="GUR2742" s="653"/>
      <c r="GUS2742" s="653"/>
      <c r="GUT2742" s="653"/>
      <c r="GUU2742" s="653"/>
      <c r="GUV2742" s="653"/>
      <c r="GUW2742" s="653"/>
      <c r="GUX2742" s="653"/>
      <c r="GUY2742" s="653"/>
      <c r="GUZ2742" s="653"/>
      <c r="GVA2742" s="653"/>
      <c r="GVB2742" s="653"/>
      <c r="GVC2742" s="653"/>
      <c r="GVD2742" s="653"/>
      <c r="GVE2742" s="653"/>
      <c r="GVF2742" s="653"/>
      <c r="GVG2742" s="653"/>
      <c r="GVH2742" s="653"/>
      <c r="GVI2742" s="653"/>
      <c r="GVJ2742" s="653"/>
      <c r="GVK2742" s="653"/>
      <c r="GVL2742" s="653"/>
      <c r="GVM2742" s="653"/>
      <c r="GVN2742" s="653"/>
      <c r="GVO2742" s="653"/>
      <c r="GVP2742" s="653"/>
      <c r="GVQ2742" s="653"/>
      <c r="GVR2742" s="653"/>
      <c r="GVS2742" s="653"/>
      <c r="GVT2742" s="653"/>
      <c r="GVU2742" s="653"/>
      <c r="GVV2742" s="653"/>
      <c r="GVW2742" s="653"/>
      <c r="GVX2742" s="653"/>
      <c r="GVY2742" s="653"/>
      <c r="GVZ2742" s="653"/>
      <c r="GWA2742" s="653"/>
      <c r="GWB2742" s="653"/>
      <c r="GWC2742" s="653"/>
      <c r="GWD2742" s="653"/>
      <c r="GWE2742" s="653"/>
      <c r="GWF2742" s="653"/>
      <c r="GWG2742" s="653"/>
      <c r="GWH2742" s="653"/>
      <c r="GWI2742" s="653"/>
      <c r="GWJ2742" s="653"/>
      <c r="GWK2742" s="653"/>
      <c r="GWL2742" s="653"/>
      <c r="GWM2742" s="653"/>
      <c r="GWN2742" s="653"/>
      <c r="GWO2742" s="653"/>
      <c r="GWP2742" s="653"/>
      <c r="GWQ2742" s="653"/>
      <c r="GWR2742" s="653"/>
      <c r="GWS2742" s="653"/>
      <c r="GWT2742" s="653"/>
      <c r="GWU2742" s="653"/>
      <c r="GWV2742" s="653"/>
      <c r="GWW2742" s="653"/>
      <c r="GWX2742" s="653"/>
      <c r="GWY2742" s="653"/>
      <c r="GWZ2742" s="653"/>
      <c r="GXA2742" s="653"/>
      <c r="GXB2742" s="653"/>
      <c r="GXC2742" s="653"/>
      <c r="GXD2742" s="653"/>
      <c r="GXE2742" s="653"/>
      <c r="GXF2742" s="653"/>
      <c r="GXG2742" s="653"/>
      <c r="GXH2742" s="653"/>
      <c r="GXI2742" s="653"/>
      <c r="GXJ2742" s="653"/>
      <c r="GXK2742" s="653"/>
      <c r="GXL2742" s="653"/>
      <c r="GXM2742" s="653"/>
      <c r="GXN2742" s="653"/>
      <c r="GXO2742" s="653"/>
      <c r="GXP2742" s="653"/>
      <c r="GXQ2742" s="653"/>
      <c r="GXR2742" s="653"/>
      <c r="GXS2742" s="653"/>
      <c r="GXT2742" s="653"/>
      <c r="GXU2742" s="653"/>
      <c r="GXV2742" s="653"/>
      <c r="GXW2742" s="653"/>
      <c r="GXX2742" s="653"/>
      <c r="GXY2742" s="653"/>
      <c r="GXZ2742" s="653"/>
      <c r="GYA2742" s="653"/>
      <c r="GYB2742" s="653"/>
      <c r="GYC2742" s="653"/>
      <c r="GYD2742" s="653"/>
      <c r="GYE2742" s="653"/>
      <c r="GYF2742" s="653"/>
      <c r="GYG2742" s="653"/>
      <c r="GYH2742" s="653"/>
      <c r="GYI2742" s="653"/>
      <c r="GYJ2742" s="653"/>
      <c r="GYK2742" s="653"/>
      <c r="GYL2742" s="653"/>
      <c r="GYM2742" s="653"/>
      <c r="GYN2742" s="653"/>
      <c r="GYO2742" s="653"/>
      <c r="GYP2742" s="653"/>
      <c r="GYQ2742" s="653"/>
      <c r="GYR2742" s="653"/>
      <c r="GYS2742" s="653"/>
      <c r="GYT2742" s="653"/>
      <c r="GYU2742" s="653"/>
      <c r="GYV2742" s="653"/>
      <c r="GYW2742" s="653"/>
      <c r="GYX2742" s="653"/>
      <c r="GYY2742" s="653"/>
      <c r="GYZ2742" s="653"/>
      <c r="GZA2742" s="653"/>
      <c r="GZB2742" s="653"/>
      <c r="GZC2742" s="653"/>
      <c r="GZD2742" s="653"/>
      <c r="GZE2742" s="653"/>
      <c r="GZF2742" s="653"/>
      <c r="GZG2742" s="653"/>
      <c r="GZH2742" s="653"/>
      <c r="GZI2742" s="653"/>
      <c r="GZJ2742" s="653"/>
      <c r="GZK2742" s="653"/>
      <c r="GZL2742" s="653"/>
      <c r="GZM2742" s="653"/>
      <c r="GZN2742" s="653"/>
      <c r="GZO2742" s="653"/>
      <c r="GZP2742" s="653"/>
      <c r="GZQ2742" s="653"/>
      <c r="GZR2742" s="653"/>
      <c r="GZS2742" s="653"/>
      <c r="GZT2742" s="653"/>
      <c r="GZU2742" s="653"/>
      <c r="GZV2742" s="653"/>
      <c r="GZW2742" s="653"/>
      <c r="GZX2742" s="653"/>
      <c r="GZY2742" s="653"/>
      <c r="GZZ2742" s="653"/>
      <c r="HAA2742" s="653"/>
      <c r="HAB2742" s="653"/>
      <c r="HAC2742" s="653"/>
      <c r="HAD2742" s="653"/>
      <c r="HAE2742" s="653"/>
      <c r="HAF2742" s="653"/>
      <c r="HAG2742" s="653"/>
      <c r="HAH2742" s="653"/>
      <c r="HAI2742" s="653"/>
      <c r="HAJ2742" s="653"/>
      <c r="HAK2742" s="653"/>
      <c r="HAL2742" s="653"/>
      <c r="HAM2742" s="653"/>
      <c r="HAN2742" s="653"/>
      <c r="HAO2742" s="653"/>
      <c r="HAP2742" s="653"/>
      <c r="HAQ2742" s="653"/>
      <c r="HAR2742" s="653"/>
      <c r="HAS2742" s="653"/>
      <c r="HAT2742" s="653"/>
      <c r="HAU2742" s="653"/>
      <c r="HAV2742" s="653"/>
      <c r="HAW2742" s="653"/>
      <c r="HAX2742" s="653"/>
      <c r="HAY2742" s="653"/>
      <c r="HAZ2742" s="653"/>
      <c r="HBA2742" s="653"/>
      <c r="HBB2742" s="653"/>
      <c r="HBC2742" s="653"/>
      <c r="HBD2742" s="653"/>
      <c r="HBE2742" s="653"/>
      <c r="HBF2742" s="653"/>
      <c r="HBG2742" s="653"/>
      <c r="HBH2742" s="653"/>
      <c r="HBI2742" s="653"/>
      <c r="HBJ2742" s="653"/>
      <c r="HBK2742" s="653"/>
      <c r="HBL2742" s="653"/>
      <c r="HBM2742" s="653"/>
      <c r="HBN2742" s="653"/>
      <c r="HBO2742" s="653"/>
      <c r="HBP2742" s="653"/>
      <c r="HBQ2742" s="653"/>
      <c r="HBR2742" s="653"/>
      <c r="HBS2742" s="653"/>
      <c r="HBT2742" s="653"/>
      <c r="HBU2742" s="653"/>
      <c r="HBV2742" s="653"/>
      <c r="HBW2742" s="653"/>
      <c r="HBX2742" s="653"/>
      <c r="HBY2742" s="653"/>
      <c r="HBZ2742" s="653"/>
      <c r="HCA2742" s="653"/>
      <c r="HCB2742" s="653"/>
      <c r="HCC2742" s="653"/>
      <c r="HCD2742" s="653"/>
      <c r="HCE2742" s="653"/>
      <c r="HCF2742" s="653"/>
      <c r="HCG2742" s="653"/>
      <c r="HCH2742" s="653"/>
      <c r="HCI2742" s="653"/>
      <c r="HCJ2742" s="653"/>
      <c r="HCK2742" s="653"/>
      <c r="HCL2742" s="653"/>
      <c r="HCM2742" s="653"/>
      <c r="HCN2742" s="653"/>
      <c r="HCO2742" s="653"/>
      <c r="HCP2742" s="653"/>
      <c r="HCQ2742" s="653"/>
      <c r="HCR2742" s="653"/>
      <c r="HCS2742" s="653"/>
      <c r="HCT2742" s="653"/>
      <c r="HCU2742" s="653"/>
      <c r="HCV2742" s="653"/>
      <c r="HCW2742" s="653"/>
      <c r="HCX2742" s="653"/>
      <c r="HCY2742" s="653"/>
      <c r="HCZ2742" s="653"/>
      <c r="HDA2742" s="653"/>
      <c r="HDB2742" s="653"/>
      <c r="HDC2742" s="653"/>
      <c r="HDD2742" s="653"/>
      <c r="HDE2742" s="653"/>
      <c r="HDF2742" s="653"/>
      <c r="HDG2742" s="653"/>
      <c r="HDH2742" s="653"/>
      <c r="HDI2742" s="653"/>
      <c r="HDJ2742" s="653"/>
      <c r="HDK2742" s="653"/>
      <c r="HDL2742" s="653"/>
      <c r="HDM2742" s="653"/>
      <c r="HDN2742" s="653"/>
      <c r="HDO2742" s="653"/>
      <c r="HDP2742" s="653"/>
      <c r="HDQ2742" s="653"/>
      <c r="HDR2742" s="653"/>
      <c r="HDS2742" s="653"/>
      <c r="HDT2742" s="653"/>
      <c r="HDU2742" s="653"/>
      <c r="HDV2742" s="653"/>
      <c r="HDW2742" s="653"/>
      <c r="HDX2742" s="653"/>
      <c r="HDY2742" s="653"/>
      <c r="HDZ2742" s="653"/>
      <c r="HEA2742" s="653"/>
      <c r="HEB2742" s="653"/>
      <c r="HEC2742" s="653"/>
      <c r="HED2742" s="653"/>
      <c r="HEE2742" s="653"/>
      <c r="HEF2742" s="653"/>
      <c r="HEG2742" s="653"/>
      <c r="HEH2742" s="653"/>
      <c r="HEI2742" s="653"/>
      <c r="HEJ2742" s="653"/>
      <c r="HEK2742" s="653"/>
      <c r="HEL2742" s="653"/>
      <c r="HEM2742" s="653"/>
      <c r="HEN2742" s="653"/>
      <c r="HEO2742" s="653"/>
      <c r="HEP2742" s="653"/>
      <c r="HEQ2742" s="653"/>
      <c r="HER2742" s="653"/>
      <c r="HES2742" s="653"/>
      <c r="HET2742" s="653"/>
      <c r="HEU2742" s="653"/>
      <c r="HEV2742" s="653"/>
      <c r="HEW2742" s="653"/>
      <c r="HEX2742" s="653"/>
      <c r="HEY2742" s="653"/>
      <c r="HEZ2742" s="653"/>
      <c r="HFA2742" s="653"/>
      <c r="HFB2742" s="653"/>
      <c r="HFC2742" s="653"/>
      <c r="HFD2742" s="653"/>
      <c r="HFE2742" s="653"/>
      <c r="HFF2742" s="653"/>
      <c r="HFG2742" s="653"/>
      <c r="HFH2742" s="653"/>
      <c r="HFI2742" s="653"/>
      <c r="HFJ2742" s="653"/>
      <c r="HFK2742" s="653"/>
      <c r="HFL2742" s="653"/>
      <c r="HFM2742" s="653"/>
      <c r="HFN2742" s="653"/>
      <c r="HFO2742" s="653"/>
      <c r="HFP2742" s="653"/>
      <c r="HFQ2742" s="653"/>
      <c r="HFR2742" s="653"/>
      <c r="HFS2742" s="653"/>
      <c r="HFT2742" s="653"/>
      <c r="HFU2742" s="653"/>
      <c r="HFV2742" s="653"/>
      <c r="HFW2742" s="653"/>
      <c r="HFX2742" s="653"/>
      <c r="HFY2742" s="653"/>
      <c r="HFZ2742" s="653"/>
      <c r="HGA2742" s="653"/>
      <c r="HGB2742" s="653"/>
      <c r="HGC2742" s="653"/>
      <c r="HGD2742" s="653"/>
      <c r="HGE2742" s="653"/>
      <c r="HGF2742" s="653"/>
      <c r="HGG2742" s="653"/>
      <c r="HGH2742" s="653"/>
      <c r="HGI2742" s="653"/>
      <c r="HGJ2742" s="653"/>
      <c r="HGK2742" s="653"/>
      <c r="HGL2742" s="653"/>
      <c r="HGM2742" s="653"/>
      <c r="HGN2742" s="653"/>
      <c r="HGO2742" s="653"/>
      <c r="HGP2742" s="653"/>
      <c r="HGQ2742" s="653"/>
      <c r="HGR2742" s="653"/>
      <c r="HGS2742" s="653"/>
      <c r="HGT2742" s="653"/>
      <c r="HGU2742" s="653"/>
      <c r="HGV2742" s="653"/>
      <c r="HGW2742" s="653"/>
      <c r="HGX2742" s="653"/>
      <c r="HGY2742" s="653"/>
      <c r="HGZ2742" s="653"/>
      <c r="HHA2742" s="653"/>
      <c r="HHB2742" s="653"/>
      <c r="HHC2742" s="653"/>
      <c r="HHD2742" s="653"/>
      <c r="HHE2742" s="653"/>
      <c r="HHF2742" s="653"/>
      <c r="HHG2742" s="653"/>
      <c r="HHH2742" s="653"/>
      <c r="HHI2742" s="653"/>
      <c r="HHJ2742" s="653"/>
      <c r="HHK2742" s="653"/>
      <c r="HHL2742" s="653"/>
      <c r="HHM2742" s="653"/>
      <c r="HHN2742" s="653"/>
      <c r="HHO2742" s="653"/>
      <c r="HHP2742" s="653"/>
      <c r="HHQ2742" s="653"/>
      <c r="HHR2742" s="653"/>
      <c r="HHS2742" s="653"/>
      <c r="HHT2742" s="653"/>
      <c r="HHU2742" s="653"/>
      <c r="HHV2742" s="653"/>
      <c r="HHW2742" s="653"/>
      <c r="HHX2742" s="653"/>
      <c r="HHY2742" s="653"/>
      <c r="HHZ2742" s="653"/>
      <c r="HIA2742" s="653"/>
      <c r="HIB2742" s="653"/>
      <c r="HIC2742" s="653"/>
      <c r="HID2742" s="653"/>
      <c r="HIE2742" s="653"/>
      <c r="HIF2742" s="653"/>
      <c r="HIG2742" s="653"/>
      <c r="HIH2742" s="653"/>
      <c r="HII2742" s="653"/>
      <c r="HIJ2742" s="653"/>
      <c r="HIK2742" s="653"/>
      <c r="HIL2742" s="653"/>
      <c r="HIM2742" s="653"/>
      <c r="HIN2742" s="653"/>
      <c r="HIO2742" s="653"/>
      <c r="HIP2742" s="653"/>
      <c r="HIQ2742" s="653"/>
      <c r="HIR2742" s="653"/>
      <c r="HIS2742" s="653"/>
      <c r="HIT2742" s="653"/>
      <c r="HIU2742" s="653"/>
      <c r="HIV2742" s="653"/>
      <c r="HIW2742" s="653"/>
      <c r="HIX2742" s="653"/>
      <c r="HIY2742" s="653"/>
      <c r="HIZ2742" s="653"/>
      <c r="HJA2742" s="653"/>
      <c r="HJB2742" s="653"/>
      <c r="HJC2742" s="653"/>
      <c r="HJD2742" s="653"/>
      <c r="HJE2742" s="653"/>
      <c r="HJF2742" s="653"/>
      <c r="HJG2742" s="653"/>
      <c r="HJH2742" s="653"/>
      <c r="HJI2742" s="653"/>
      <c r="HJJ2742" s="653"/>
      <c r="HJK2742" s="653"/>
      <c r="HJL2742" s="653"/>
      <c r="HJM2742" s="653"/>
      <c r="HJN2742" s="653"/>
      <c r="HJO2742" s="653"/>
      <c r="HJP2742" s="653"/>
      <c r="HJQ2742" s="653"/>
      <c r="HJR2742" s="653"/>
      <c r="HJS2742" s="653"/>
      <c r="HJT2742" s="653"/>
      <c r="HJU2742" s="653"/>
      <c r="HJV2742" s="653"/>
      <c r="HJW2742" s="653"/>
      <c r="HJX2742" s="653"/>
      <c r="HJY2742" s="653"/>
      <c r="HJZ2742" s="653"/>
      <c r="HKA2742" s="653"/>
      <c r="HKB2742" s="653"/>
      <c r="HKC2742" s="653"/>
      <c r="HKD2742" s="653"/>
      <c r="HKE2742" s="653"/>
      <c r="HKF2742" s="653"/>
      <c r="HKG2742" s="653"/>
      <c r="HKH2742" s="653"/>
      <c r="HKI2742" s="653"/>
      <c r="HKJ2742" s="653"/>
      <c r="HKK2742" s="653"/>
      <c r="HKL2742" s="653"/>
      <c r="HKM2742" s="653"/>
      <c r="HKN2742" s="653"/>
      <c r="HKO2742" s="653"/>
      <c r="HKP2742" s="653"/>
      <c r="HKQ2742" s="653"/>
      <c r="HKR2742" s="653"/>
      <c r="HKS2742" s="653"/>
      <c r="HKT2742" s="653"/>
      <c r="HKU2742" s="653"/>
      <c r="HKV2742" s="653"/>
      <c r="HKW2742" s="653"/>
      <c r="HKX2742" s="653"/>
      <c r="HKY2742" s="653"/>
      <c r="HKZ2742" s="653"/>
      <c r="HLA2742" s="653"/>
      <c r="HLB2742" s="653"/>
      <c r="HLC2742" s="653"/>
      <c r="HLD2742" s="653"/>
      <c r="HLE2742" s="653"/>
      <c r="HLF2742" s="653"/>
      <c r="HLG2742" s="653"/>
      <c r="HLH2742" s="653"/>
      <c r="HLI2742" s="653"/>
      <c r="HLJ2742" s="653"/>
      <c r="HLK2742" s="653"/>
      <c r="HLL2742" s="653"/>
      <c r="HLM2742" s="653"/>
      <c r="HLN2742" s="653"/>
      <c r="HLO2742" s="653"/>
      <c r="HLP2742" s="653"/>
      <c r="HLQ2742" s="653"/>
      <c r="HLR2742" s="653"/>
      <c r="HLS2742" s="653"/>
      <c r="HLT2742" s="653"/>
      <c r="HLU2742" s="653"/>
      <c r="HLV2742" s="653"/>
      <c r="HLW2742" s="653"/>
      <c r="HLX2742" s="653"/>
      <c r="HLY2742" s="653"/>
      <c r="HLZ2742" s="653"/>
      <c r="HMA2742" s="653"/>
      <c r="HMB2742" s="653"/>
      <c r="HMC2742" s="653"/>
      <c r="HMD2742" s="653"/>
      <c r="HME2742" s="653"/>
      <c r="HMF2742" s="653"/>
      <c r="HMG2742" s="653"/>
      <c r="HMH2742" s="653"/>
      <c r="HMI2742" s="653"/>
      <c r="HMJ2742" s="653"/>
      <c r="HMK2742" s="653"/>
      <c r="HML2742" s="653"/>
      <c r="HMM2742" s="653"/>
      <c r="HMN2742" s="653"/>
      <c r="HMO2742" s="653"/>
      <c r="HMP2742" s="653"/>
      <c r="HMQ2742" s="653"/>
      <c r="HMR2742" s="653"/>
      <c r="HMS2742" s="653"/>
      <c r="HMT2742" s="653"/>
      <c r="HMU2742" s="653"/>
      <c r="HMV2742" s="653"/>
      <c r="HMW2742" s="653"/>
      <c r="HMX2742" s="653"/>
      <c r="HMY2742" s="653"/>
      <c r="HMZ2742" s="653"/>
      <c r="HNA2742" s="653"/>
      <c r="HNB2742" s="653"/>
      <c r="HNC2742" s="653"/>
      <c r="HND2742" s="653"/>
      <c r="HNE2742" s="653"/>
      <c r="HNF2742" s="653"/>
      <c r="HNG2742" s="653"/>
      <c r="HNH2742" s="653"/>
      <c r="HNI2742" s="653"/>
      <c r="HNJ2742" s="653"/>
      <c r="HNK2742" s="653"/>
      <c r="HNL2742" s="653"/>
      <c r="HNM2742" s="653"/>
      <c r="HNN2742" s="653"/>
      <c r="HNO2742" s="653"/>
      <c r="HNP2742" s="653"/>
      <c r="HNQ2742" s="653"/>
      <c r="HNR2742" s="653"/>
      <c r="HNS2742" s="653"/>
      <c r="HNT2742" s="653"/>
      <c r="HNU2742" s="653"/>
      <c r="HNV2742" s="653"/>
      <c r="HNW2742" s="653"/>
      <c r="HNX2742" s="653"/>
      <c r="HNY2742" s="653"/>
      <c r="HNZ2742" s="653"/>
      <c r="HOA2742" s="653"/>
      <c r="HOB2742" s="653"/>
      <c r="HOC2742" s="653"/>
      <c r="HOD2742" s="653"/>
      <c r="HOE2742" s="653"/>
      <c r="HOF2742" s="653"/>
      <c r="HOG2742" s="653"/>
      <c r="HOH2742" s="653"/>
      <c r="HOI2742" s="653"/>
      <c r="HOJ2742" s="653"/>
      <c r="HOK2742" s="653"/>
      <c r="HOL2742" s="653"/>
      <c r="HOM2742" s="653"/>
      <c r="HON2742" s="653"/>
      <c r="HOO2742" s="653"/>
      <c r="HOP2742" s="653"/>
      <c r="HOQ2742" s="653"/>
      <c r="HOR2742" s="653"/>
      <c r="HOS2742" s="653"/>
      <c r="HOT2742" s="653"/>
      <c r="HOU2742" s="653"/>
      <c r="HOV2742" s="653"/>
      <c r="HOW2742" s="653"/>
      <c r="HOX2742" s="653"/>
      <c r="HOY2742" s="653"/>
      <c r="HOZ2742" s="653"/>
      <c r="HPA2742" s="653"/>
      <c r="HPB2742" s="653"/>
      <c r="HPC2742" s="653"/>
      <c r="HPD2742" s="653"/>
      <c r="HPE2742" s="653"/>
      <c r="HPF2742" s="653"/>
      <c r="HPG2742" s="653"/>
      <c r="HPH2742" s="653"/>
      <c r="HPI2742" s="653"/>
      <c r="HPJ2742" s="653"/>
      <c r="HPK2742" s="653"/>
      <c r="HPL2742" s="653"/>
      <c r="HPM2742" s="653"/>
      <c r="HPN2742" s="653"/>
      <c r="HPO2742" s="653"/>
      <c r="HPP2742" s="653"/>
      <c r="HPQ2742" s="653"/>
      <c r="HPR2742" s="653"/>
      <c r="HPS2742" s="653"/>
      <c r="HPT2742" s="653"/>
      <c r="HPU2742" s="653"/>
      <c r="HPV2742" s="653"/>
      <c r="HPW2742" s="653"/>
      <c r="HPX2742" s="653"/>
      <c r="HPY2742" s="653"/>
      <c r="HPZ2742" s="653"/>
      <c r="HQA2742" s="653"/>
      <c r="HQB2742" s="653"/>
      <c r="HQC2742" s="653"/>
      <c r="HQD2742" s="653"/>
      <c r="HQE2742" s="653"/>
      <c r="HQF2742" s="653"/>
      <c r="HQG2742" s="653"/>
      <c r="HQH2742" s="653"/>
      <c r="HQI2742" s="653"/>
      <c r="HQJ2742" s="653"/>
      <c r="HQK2742" s="653"/>
      <c r="HQL2742" s="653"/>
      <c r="HQM2742" s="653"/>
      <c r="HQN2742" s="653"/>
      <c r="HQO2742" s="653"/>
      <c r="HQP2742" s="653"/>
      <c r="HQQ2742" s="653"/>
      <c r="HQR2742" s="653"/>
      <c r="HQS2742" s="653"/>
      <c r="HQT2742" s="653"/>
      <c r="HQU2742" s="653"/>
      <c r="HQV2742" s="653"/>
      <c r="HQW2742" s="653"/>
      <c r="HQX2742" s="653"/>
      <c r="HQY2742" s="653"/>
      <c r="HQZ2742" s="653"/>
      <c r="HRA2742" s="653"/>
      <c r="HRB2742" s="653"/>
      <c r="HRC2742" s="653"/>
      <c r="HRD2742" s="653"/>
      <c r="HRE2742" s="653"/>
      <c r="HRF2742" s="653"/>
      <c r="HRG2742" s="653"/>
      <c r="HRH2742" s="653"/>
      <c r="HRI2742" s="653"/>
      <c r="HRJ2742" s="653"/>
      <c r="HRK2742" s="653"/>
      <c r="HRL2742" s="653"/>
      <c r="HRM2742" s="653"/>
      <c r="HRN2742" s="653"/>
      <c r="HRO2742" s="653"/>
      <c r="HRP2742" s="653"/>
      <c r="HRQ2742" s="653"/>
      <c r="HRR2742" s="653"/>
      <c r="HRS2742" s="653"/>
      <c r="HRT2742" s="653"/>
      <c r="HRU2742" s="653"/>
      <c r="HRV2742" s="653"/>
      <c r="HRW2742" s="653"/>
      <c r="HRX2742" s="653"/>
      <c r="HRY2742" s="653"/>
      <c r="HRZ2742" s="653"/>
      <c r="HSA2742" s="653"/>
      <c r="HSB2742" s="653"/>
      <c r="HSC2742" s="653"/>
      <c r="HSD2742" s="653"/>
      <c r="HSE2742" s="653"/>
      <c r="HSF2742" s="653"/>
      <c r="HSG2742" s="653"/>
      <c r="HSH2742" s="653"/>
      <c r="HSI2742" s="653"/>
      <c r="HSJ2742" s="653"/>
      <c r="HSK2742" s="653"/>
      <c r="HSL2742" s="653"/>
      <c r="HSM2742" s="653"/>
      <c r="HSN2742" s="653"/>
      <c r="HSO2742" s="653"/>
      <c r="HSP2742" s="653"/>
      <c r="HSQ2742" s="653"/>
      <c r="HSR2742" s="653"/>
      <c r="HSS2742" s="653"/>
      <c r="HST2742" s="653"/>
      <c r="HSU2742" s="653"/>
      <c r="HSV2742" s="653"/>
      <c r="HSW2742" s="653"/>
      <c r="HSX2742" s="653"/>
      <c r="HSY2742" s="653"/>
      <c r="HSZ2742" s="653"/>
      <c r="HTA2742" s="653"/>
      <c r="HTB2742" s="653"/>
      <c r="HTC2742" s="653"/>
      <c r="HTD2742" s="653"/>
      <c r="HTE2742" s="653"/>
      <c r="HTF2742" s="653"/>
      <c r="HTG2742" s="653"/>
      <c r="HTH2742" s="653"/>
      <c r="HTI2742" s="653"/>
      <c r="HTJ2742" s="653"/>
      <c r="HTK2742" s="653"/>
      <c r="HTL2742" s="653"/>
      <c r="HTM2742" s="653"/>
      <c r="HTN2742" s="653"/>
      <c r="HTO2742" s="653"/>
      <c r="HTP2742" s="653"/>
      <c r="HTQ2742" s="653"/>
      <c r="HTR2742" s="653"/>
      <c r="HTS2742" s="653"/>
      <c r="HTT2742" s="653"/>
      <c r="HTU2742" s="653"/>
      <c r="HTV2742" s="653"/>
      <c r="HTW2742" s="653"/>
      <c r="HTX2742" s="653"/>
      <c r="HTY2742" s="653"/>
      <c r="HTZ2742" s="653"/>
      <c r="HUA2742" s="653"/>
      <c r="HUB2742" s="653"/>
      <c r="HUC2742" s="653"/>
      <c r="HUD2742" s="653"/>
      <c r="HUE2742" s="653"/>
      <c r="HUF2742" s="653"/>
      <c r="HUG2742" s="653"/>
      <c r="HUH2742" s="653"/>
      <c r="HUI2742" s="653"/>
      <c r="HUJ2742" s="653"/>
      <c r="HUK2742" s="653"/>
      <c r="HUL2742" s="653"/>
      <c r="HUM2742" s="653"/>
      <c r="HUN2742" s="653"/>
      <c r="HUO2742" s="653"/>
      <c r="HUP2742" s="653"/>
      <c r="HUQ2742" s="653"/>
      <c r="HUR2742" s="653"/>
      <c r="HUS2742" s="653"/>
      <c r="HUT2742" s="653"/>
      <c r="HUU2742" s="653"/>
      <c r="HUV2742" s="653"/>
      <c r="HUW2742" s="653"/>
      <c r="HUX2742" s="653"/>
      <c r="HUY2742" s="653"/>
      <c r="HUZ2742" s="653"/>
      <c r="HVA2742" s="653"/>
      <c r="HVB2742" s="653"/>
      <c r="HVC2742" s="653"/>
      <c r="HVD2742" s="653"/>
      <c r="HVE2742" s="653"/>
      <c r="HVF2742" s="653"/>
      <c r="HVG2742" s="653"/>
      <c r="HVH2742" s="653"/>
      <c r="HVI2742" s="653"/>
      <c r="HVJ2742" s="653"/>
      <c r="HVK2742" s="653"/>
      <c r="HVL2742" s="653"/>
      <c r="HVM2742" s="653"/>
      <c r="HVN2742" s="653"/>
      <c r="HVO2742" s="653"/>
      <c r="HVP2742" s="653"/>
      <c r="HVQ2742" s="653"/>
      <c r="HVR2742" s="653"/>
      <c r="HVS2742" s="653"/>
      <c r="HVT2742" s="653"/>
      <c r="HVU2742" s="653"/>
      <c r="HVV2742" s="653"/>
      <c r="HVW2742" s="653"/>
      <c r="HVX2742" s="653"/>
      <c r="HVY2742" s="653"/>
      <c r="HVZ2742" s="653"/>
      <c r="HWA2742" s="653"/>
      <c r="HWB2742" s="653"/>
      <c r="HWC2742" s="653"/>
      <c r="HWD2742" s="653"/>
      <c r="HWE2742" s="653"/>
      <c r="HWF2742" s="653"/>
      <c r="HWG2742" s="653"/>
      <c r="HWH2742" s="653"/>
      <c r="HWI2742" s="653"/>
      <c r="HWJ2742" s="653"/>
      <c r="HWK2742" s="653"/>
      <c r="HWL2742" s="653"/>
      <c r="HWM2742" s="653"/>
      <c r="HWN2742" s="653"/>
      <c r="HWO2742" s="653"/>
      <c r="HWP2742" s="653"/>
      <c r="HWQ2742" s="653"/>
      <c r="HWR2742" s="653"/>
      <c r="HWS2742" s="653"/>
      <c r="HWT2742" s="653"/>
      <c r="HWU2742" s="653"/>
      <c r="HWV2742" s="653"/>
      <c r="HWW2742" s="653"/>
      <c r="HWX2742" s="653"/>
      <c r="HWY2742" s="653"/>
      <c r="HWZ2742" s="653"/>
      <c r="HXA2742" s="653"/>
      <c r="HXB2742" s="653"/>
      <c r="HXC2742" s="653"/>
      <c r="HXD2742" s="653"/>
      <c r="HXE2742" s="653"/>
      <c r="HXF2742" s="653"/>
      <c r="HXG2742" s="653"/>
      <c r="HXH2742" s="653"/>
      <c r="HXI2742" s="653"/>
      <c r="HXJ2742" s="653"/>
      <c r="HXK2742" s="653"/>
      <c r="HXL2742" s="653"/>
      <c r="HXM2742" s="653"/>
      <c r="HXN2742" s="653"/>
      <c r="HXO2742" s="653"/>
      <c r="HXP2742" s="653"/>
      <c r="HXQ2742" s="653"/>
      <c r="HXR2742" s="653"/>
      <c r="HXS2742" s="653"/>
      <c r="HXT2742" s="653"/>
      <c r="HXU2742" s="653"/>
      <c r="HXV2742" s="653"/>
      <c r="HXW2742" s="653"/>
      <c r="HXX2742" s="653"/>
      <c r="HXY2742" s="653"/>
      <c r="HXZ2742" s="653"/>
      <c r="HYA2742" s="653"/>
      <c r="HYB2742" s="653"/>
      <c r="HYC2742" s="653"/>
      <c r="HYD2742" s="653"/>
      <c r="HYE2742" s="653"/>
      <c r="HYF2742" s="653"/>
      <c r="HYG2742" s="653"/>
      <c r="HYH2742" s="653"/>
      <c r="HYI2742" s="653"/>
      <c r="HYJ2742" s="653"/>
      <c r="HYK2742" s="653"/>
      <c r="HYL2742" s="653"/>
      <c r="HYM2742" s="653"/>
      <c r="HYN2742" s="653"/>
      <c r="HYO2742" s="653"/>
      <c r="HYP2742" s="653"/>
      <c r="HYQ2742" s="653"/>
      <c r="HYR2742" s="653"/>
      <c r="HYS2742" s="653"/>
      <c r="HYT2742" s="653"/>
      <c r="HYU2742" s="653"/>
      <c r="HYV2742" s="653"/>
      <c r="HYW2742" s="653"/>
      <c r="HYX2742" s="653"/>
      <c r="HYY2742" s="653"/>
      <c r="HYZ2742" s="653"/>
      <c r="HZA2742" s="653"/>
      <c r="HZB2742" s="653"/>
      <c r="HZC2742" s="653"/>
      <c r="HZD2742" s="653"/>
      <c r="HZE2742" s="653"/>
      <c r="HZF2742" s="653"/>
      <c r="HZG2742" s="653"/>
      <c r="HZH2742" s="653"/>
      <c r="HZI2742" s="653"/>
      <c r="HZJ2742" s="653"/>
      <c r="HZK2742" s="653"/>
      <c r="HZL2742" s="653"/>
      <c r="HZM2742" s="653"/>
      <c r="HZN2742" s="653"/>
      <c r="HZO2742" s="653"/>
      <c r="HZP2742" s="653"/>
      <c r="HZQ2742" s="653"/>
      <c r="HZR2742" s="653"/>
      <c r="HZS2742" s="653"/>
      <c r="HZT2742" s="653"/>
      <c r="HZU2742" s="653"/>
      <c r="HZV2742" s="653"/>
      <c r="HZW2742" s="653"/>
      <c r="HZX2742" s="653"/>
      <c r="HZY2742" s="653"/>
      <c r="HZZ2742" s="653"/>
      <c r="IAA2742" s="653"/>
      <c r="IAB2742" s="653"/>
      <c r="IAC2742" s="653"/>
      <c r="IAD2742" s="653"/>
      <c r="IAE2742" s="653"/>
      <c r="IAF2742" s="653"/>
      <c r="IAG2742" s="653"/>
      <c r="IAH2742" s="653"/>
      <c r="IAI2742" s="653"/>
      <c r="IAJ2742" s="653"/>
      <c r="IAK2742" s="653"/>
      <c r="IAL2742" s="653"/>
      <c r="IAM2742" s="653"/>
      <c r="IAN2742" s="653"/>
      <c r="IAO2742" s="653"/>
      <c r="IAP2742" s="653"/>
      <c r="IAQ2742" s="653"/>
      <c r="IAR2742" s="653"/>
      <c r="IAS2742" s="653"/>
      <c r="IAT2742" s="653"/>
      <c r="IAU2742" s="653"/>
      <c r="IAV2742" s="653"/>
      <c r="IAW2742" s="653"/>
      <c r="IAX2742" s="653"/>
      <c r="IAY2742" s="653"/>
      <c r="IAZ2742" s="653"/>
      <c r="IBA2742" s="653"/>
      <c r="IBB2742" s="653"/>
      <c r="IBC2742" s="653"/>
      <c r="IBD2742" s="653"/>
      <c r="IBE2742" s="653"/>
      <c r="IBF2742" s="653"/>
      <c r="IBG2742" s="653"/>
      <c r="IBH2742" s="653"/>
      <c r="IBI2742" s="653"/>
      <c r="IBJ2742" s="653"/>
      <c r="IBK2742" s="653"/>
      <c r="IBL2742" s="653"/>
      <c r="IBM2742" s="653"/>
      <c r="IBN2742" s="653"/>
      <c r="IBO2742" s="653"/>
      <c r="IBP2742" s="653"/>
      <c r="IBQ2742" s="653"/>
      <c r="IBR2742" s="653"/>
      <c r="IBS2742" s="653"/>
      <c r="IBT2742" s="653"/>
      <c r="IBU2742" s="653"/>
      <c r="IBV2742" s="653"/>
      <c r="IBW2742" s="653"/>
      <c r="IBX2742" s="653"/>
      <c r="IBY2742" s="653"/>
      <c r="IBZ2742" s="653"/>
      <c r="ICA2742" s="653"/>
      <c r="ICB2742" s="653"/>
      <c r="ICC2742" s="653"/>
      <c r="ICD2742" s="653"/>
      <c r="ICE2742" s="653"/>
      <c r="ICF2742" s="653"/>
      <c r="ICG2742" s="653"/>
      <c r="ICH2742" s="653"/>
      <c r="ICI2742" s="653"/>
      <c r="ICJ2742" s="653"/>
      <c r="ICK2742" s="653"/>
      <c r="ICL2742" s="653"/>
      <c r="ICM2742" s="653"/>
      <c r="ICN2742" s="653"/>
      <c r="ICO2742" s="653"/>
      <c r="ICP2742" s="653"/>
      <c r="ICQ2742" s="653"/>
      <c r="ICR2742" s="653"/>
      <c r="ICS2742" s="653"/>
      <c r="ICT2742" s="653"/>
      <c r="ICU2742" s="653"/>
      <c r="ICV2742" s="653"/>
      <c r="ICW2742" s="653"/>
      <c r="ICX2742" s="653"/>
      <c r="ICY2742" s="653"/>
      <c r="ICZ2742" s="653"/>
      <c r="IDA2742" s="653"/>
      <c r="IDB2742" s="653"/>
      <c r="IDC2742" s="653"/>
      <c r="IDD2742" s="653"/>
      <c r="IDE2742" s="653"/>
      <c r="IDF2742" s="653"/>
      <c r="IDG2742" s="653"/>
      <c r="IDH2742" s="653"/>
      <c r="IDI2742" s="653"/>
      <c r="IDJ2742" s="653"/>
      <c r="IDK2742" s="653"/>
      <c r="IDL2742" s="653"/>
      <c r="IDM2742" s="653"/>
      <c r="IDN2742" s="653"/>
      <c r="IDO2742" s="653"/>
      <c r="IDP2742" s="653"/>
      <c r="IDQ2742" s="653"/>
      <c r="IDR2742" s="653"/>
      <c r="IDS2742" s="653"/>
      <c r="IDT2742" s="653"/>
      <c r="IDU2742" s="653"/>
      <c r="IDV2742" s="653"/>
      <c r="IDW2742" s="653"/>
      <c r="IDX2742" s="653"/>
      <c r="IDY2742" s="653"/>
      <c r="IDZ2742" s="653"/>
      <c r="IEA2742" s="653"/>
      <c r="IEB2742" s="653"/>
      <c r="IEC2742" s="653"/>
      <c r="IED2742" s="653"/>
      <c r="IEE2742" s="653"/>
      <c r="IEF2742" s="653"/>
      <c r="IEG2742" s="653"/>
      <c r="IEH2742" s="653"/>
      <c r="IEI2742" s="653"/>
      <c r="IEJ2742" s="653"/>
      <c r="IEK2742" s="653"/>
      <c r="IEL2742" s="653"/>
      <c r="IEM2742" s="653"/>
      <c r="IEN2742" s="653"/>
      <c r="IEO2742" s="653"/>
      <c r="IEP2742" s="653"/>
      <c r="IEQ2742" s="653"/>
      <c r="IER2742" s="653"/>
      <c r="IES2742" s="653"/>
      <c r="IET2742" s="653"/>
      <c r="IEU2742" s="653"/>
      <c r="IEV2742" s="653"/>
      <c r="IEW2742" s="653"/>
      <c r="IEX2742" s="653"/>
      <c r="IEY2742" s="653"/>
      <c r="IEZ2742" s="653"/>
      <c r="IFA2742" s="653"/>
      <c r="IFB2742" s="653"/>
      <c r="IFC2742" s="653"/>
      <c r="IFD2742" s="653"/>
      <c r="IFE2742" s="653"/>
      <c r="IFF2742" s="653"/>
      <c r="IFG2742" s="653"/>
      <c r="IFH2742" s="653"/>
      <c r="IFI2742" s="653"/>
      <c r="IFJ2742" s="653"/>
      <c r="IFK2742" s="653"/>
      <c r="IFL2742" s="653"/>
      <c r="IFM2742" s="653"/>
      <c r="IFN2742" s="653"/>
      <c r="IFO2742" s="653"/>
      <c r="IFP2742" s="653"/>
      <c r="IFQ2742" s="653"/>
      <c r="IFR2742" s="653"/>
      <c r="IFS2742" s="653"/>
      <c r="IFT2742" s="653"/>
      <c r="IFU2742" s="653"/>
      <c r="IFV2742" s="653"/>
      <c r="IFW2742" s="653"/>
      <c r="IFX2742" s="653"/>
      <c r="IFY2742" s="653"/>
      <c r="IFZ2742" s="653"/>
      <c r="IGA2742" s="653"/>
      <c r="IGB2742" s="653"/>
      <c r="IGC2742" s="653"/>
      <c r="IGD2742" s="653"/>
      <c r="IGE2742" s="653"/>
      <c r="IGF2742" s="653"/>
      <c r="IGG2742" s="653"/>
      <c r="IGH2742" s="653"/>
      <c r="IGI2742" s="653"/>
      <c r="IGJ2742" s="653"/>
      <c r="IGK2742" s="653"/>
      <c r="IGL2742" s="653"/>
      <c r="IGM2742" s="653"/>
      <c r="IGN2742" s="653"/>
      <c r="IGO2742" s="653"/>
      <c r="IGP2742" s="653"/>
      <c r="IGQ2742" s="653"/>
      <c r="IGR2742" s="653"/>
      <c r="IGS2742" s="653"/>
      <c r="IGT2742" s="653"/>
      <c r="IGU2742" s="653"/>
      <c r="IGV2742" s="653"/>
      <c r="IGW2742" s="653"/>
      <c r="IGX2742" s="653"/>
      <c r="IGY2742" s="653"/>
      <c r="IGZ2742" s="653"/>
      <c r="IHA2742" s="653"/>
      <c r="IHB2742" s="653"/>
      <c r="IHC2742" s="653"/>
      <c r="IHD2742" s="653"/>
      <c r="IHE2742" s="653"/>
      <c r="IHF2742" s="653"/>
      <c r="IHG2742" s="653"/>
      <c r="IHH2742" s="653"/>
      <c r="IHI2742" s="653"/>
      <c r="IHJ2742" s="653"/>
      <c r="IHK2742" s="653"/>
      <c r="IHL2742" s="653"/>
      <c r="IHM2742" s="653"/>
      <c r="IHN2742" s="653"/>
      <c r="IHO2742" s="653"/>
      <c r="IHP2742" s="653"/>
      <c r="IHQ2742" s="653"/>
      <c r="IHR2742" s="653"/>
      <c r="IHS2742" s="653"/>
      <c r="IHT2742" s="653"/>
      <c r="IHU2742" s="653"/>
      <c r="IHV2742" s="653"/>
      <c r="IHW2742" s="653"/>
      <c r="IHX2742" s="653"/>
      <c r="IHY2742" s="653"/>
      <c r="IHZ2742" s="653"/>
      <c r="IIA2742" s="653"/>
      <c r="IIB2742" s="653"/>
      <c r="IIC2742" s="653"/>
      <c r="IID2742" s="653"/>
      <c r="IIE2742" s="653"/>
      <c r="IIF2742" s="653"/>
      <c r="IIG2742" s="653"/>
      <c r="IIH2742" s="653"/>
      <c r="III2742" s="653"/>
      <c r="IIJ2742" s="653"/>
      <c r="IIK2742" s="653"/>
      <c r="IIL2742" s="653"/>
      <c r="IIM2742" s="653"/>
      <c r="IIN2742" s="653"/>
      <c r="IIO2742" s="653"/>
      <c r="IIP2742" s="653"/>
      <c r="IIQ2742" s="653"/>
      <c r="IIR2742" s="653"/>
      <c r="IIS2742" s="653"/>
      <c r="IIT2742" s="653"/>
      <c r="IIU2742" s="653"/>
      <c r="IIV2742" s="653"/>
      <c r="IIW2742" s="653"/>
      <c r="IIX2742" s="653"/>
      <c r="IIY2742" s="653"/>
      <c r="IIZ2742" s="653"/>
      <c r="IJA2742" s="653"/>
      <c r="IJB2742" s="653"/>
      <c r="IJC2742" s="653"/>
      <c r="IJD2742" s="653"/>
      <c r="IJE2742" s="653"/>
      <c r="IJF2742" s="653"/>
      <c r="IJG2742" s="653"/>
      <c r="IJH2742" s="653"/>
      <c r="IJI2742" s="653"/>
      <c r="IJJ2742" s="653"/>
      <c r="IJK2742" s="653"/>
      <c r="IJL2742" s="653"/>
      <c r="IJM2742" s="653"/>
      <c r="IJN2742" s="653"/>
      <c r="IJO2742" s="653"/>
      <c r="IJP2742" s="653"/>
      <c r="IJQ2742" s="653"/>
      <c r="IJR2742" s="653"/>
      <c r="IJS2742" s="653"/>
      <c r="IJT2742" s="653"/>
      <c r="IJU2742" s="653"/>
      <c r="IJV2742" s="653"/>
      <c r="IJW2742" s="653"/>
      <c r="IJX2742" s="653"/>
      <c r="IJY2742" s="653"/>
      <c r="IJZ2742" s="653"/>
      <c r="IKA2742" s="653"/>
      <c r="IKB2742" s="653"/>
      <c r="IKC2742" s="653"/>
      <c r="IKD2742" s="653"/>
      <c r="IKE2742" s="653"/>
      <c r="IKF2742" s="653"/>
      <c r="IKG2742" s="653"/>
      <c r="IKH2742" s="653"/>
      <c r="IKI2742" s="653"/>
      <c r="IKJ2742" s="653"/>
      <c r="IKK2742" s="653"/>
      <c r="IKL2742" s="653"/>
      <c r="IKM2742" s="653"/>
      <c r="IKN2742" s="653"/>
      <c r="IKO2742" s="653"/>
      <c r="IKP2742" s="653"/>
      <c r="IKQ2742" s="653"/>
      <c r="IKR2742" s="653"/>
      <c r="IKS2742" s="653"/>
      <c r="IKT2742" s="653"/>
      <c r="IKU2742" s="653"/>
      <c r="IKV2742" s="653"/>
      <c r="IKW2742" s="653"/>
      <c r="IKX2742" s="653"/>
      <c r="IKY2742" s="653"/>
      <c r="IKZ2742" s="653"/>
      <c r="ILA2742" s="653"/>
      <c r="ILB2742" s="653"/>
      <c r="ILC2742" s="653"/>
      <c r="ILD2742" s="653"/>
      <c r="ILE2742" s="653"/>
      <c r="ILF2742" s="653"/>
      <c r="ILG2742" s="653"/>
      <c r="ILH2742" s="653"/>
      <c r="ILI2742" s="653"/>
      <c r="ILJ2742" s="653"/>
      <c r="ILK2742" s="653"/>
      <c r="ILL2742" s="653"/>
      <c r="ILM2742" s="653"/>
      <c r="ILN2742" s="653"/>
      <c r="ILO2742" s="653"/>
      <c r="ILP2742" s="653"/>
      <c r="ILQ2742" s="653"/>
      <c r="ILR2742" s="653"/>
      <c r="ILS2742" s="653"/>
      <c r="ILT2742" s="653"/>
      <c r="ILU2742" s="653"/>
      <c r="ILV2742" s="653"/>
      <c r="ILW2742" s="653"/>
      <c r="ILX2742" s="653"/>
      <c r="ILY2742" s="653"/>
      <c r="ILZ2742" s="653"/>
      <c r="IMA2742" s="653"/>
      <c r="IMB2742" s="653"/>
      <c r="IMC2742" s="653"/>
      <c r="IMD2742" s="653"/>
      <c r="IME2742" s="653"/>
      <c r="IMF2742" s="653"/>
      <c r="IMG2742" s="653"/>
      <c r="IMH2742" s="653"/>
      <c r="IMI2742" s="653"/>
      <c r="IMJ2742" s="653"/>
      <c r="IMK2742" s="653"/>
      <c r="IML2742" s="653"/>
      <c r="IMM2742" s="653"/>
      <c r="IMN2742" s="653"/>
      <c r="IMO2742" s="653"/>
      <c r="IMP2742" s="653"/>
      <c r="IMQ2742" s="653"/>
      <c r="IMR2742" s="653"/>
      <c r="IMS2742" s="653"/>
      <c r="IMT2742" s="653"/>
      <c r="IMU2742" s="653"/>
      <c r="IMV2742" s="653"/>
      <c r="IMW2742" s="653"/>
      <c r="IMX2742" s="653"/>
      <c r="IMY2742" s="653"/>
      <c r="IMZ2742" s="653"/>
      <c r="INA2742" s="653"/>
      <c r="INB2742" s="653"/>
      <c r="INC2742" s="653"/>
      <c r="IND2742" s="653"/>
      <c r="INE2742" s="653"/>
      <c r="INF2742" s="653"/>
      <c r="ING2742" s="653"/>
      <c r="INH2742" s="653"/>
      <c r="INI2742" s="653"/>
      <c r="INJ2742" s="653"/>
      <c r="INK2742" s="653"/>
      <c r="INL2742" s="653"/>
      <c r="INM2742" s="653"/>
      <c r="INN2742" s="653"/>
      <c r="INO2742" s="653"/>
      <c r="INP2742" s="653"/>
      <c r="INQ2742" s="653"/>
      <c r="INR2742" s="653"/>
      <c r="INS2742" s="653"/>
      <c r="INT2742" s="653"/>
      <c r="INU2742" s="653"/>
      <c r="INV2742" s="653"/>
      <c r="INW2742" s="653"/>
      <c r="INX2742" s="653"/>
      <c r="INY2742" s="653"/>
      <c r="INZ2742" s="653"/>
      <c r="IOA2742" s="653"/>
      <c r="IOB2742" s="653"/>
      <c r="IOC2742" s="653"/>
      <c r="IOD2742" s="653"/>
      <c r="IOE2742" s="653"/>
      <c r="IOF2742" s="653"/>
      <c r="IOG2742" s="653"/>
      <c r="IOH2742" s="653"/>
      <c r="IOI2742" s="653"/>
      <c r="IOJ2742" s="653"/>
      <c r="IOK2742" s="653"/>
      <c r="IOL2742" s="653"/>
      <c r="IOM2742" s="653"/>
      <c r="ION2742" s="653"/>
      <c r="IOO2742" s="653"/>
      <c r="IOP2742" s="653"/>
      <c r="IOQ2742" s="653"/>
      <c r="IOR2742" s="653"/>
      <c r="IOS2742" s="653"/>
      <c r="IOT2742" s="653"/>
      <c r="IOU2742" s="653"/>
      <c r="IOV2742" s="653"/>
      <c r="IOW2742" s="653"/>
      <c r="IOX2742" s="653"/>
      <c r="IOY2742" s="653"/>
      <c r="IOZ2742" s="653"/>
      <c r="IPA2742" s="653"/>
      <c r="IPB2742" s="653"/>
      <c r="IPC2742" s="653"/>
      <c r="IPD2742" s="653"/>
      <c r="IPE2742" s="653"/>
      <c r="IPF2742" s="653"/>
      <c r="IPG2742" s="653"/>
      <c r="IPH2742" s="653"/>
      <c r="IPI2742" s="653"/>
      <c r="IPJ2742" s="653"/>
      <c r="IPK2742" s="653"/>
      <c r="IPL2742" s="653"/>
      <c r="IPM2742" s="653"/>
      <c r="IPN2742" s="653"/>
      <c r="IPO2742" s="653"/>
      <c r="IPP2742" s="653"/>
      <c r="IPQ2742" s="653"/>
      <c r="IPR2742" s="653"/>
      <c r="IPS2742" s="653"/>
      <c r="IPT2742" s="653"/>
      <c r="IPU2742" s="653"/>
      <c r="IPV2742" s="653"/>
      <c r="IPW2742" s="653"/>
      <c r="IPX2742" s="653"/>
      <c r="IPY2742" s="653"/>
      <c r="IPZ2742" s="653"/>
      <c r="IQA2742" s="653"/>
      <c r="IQB2742" s="653"/>
      <c r="IQC2742" s="653"/>
      <c r="IQD2742" s="653"/>
      <c r="IQE2742" s="653"/>
      <c r="IQF2742" s="653"/>
      <c r="IQG2742" s="653"/>
      <c r="IQH2742" s="653"/>
      <c r="IQI2742" s="653"/>
      <c r="IQJ2742" s="653"/>
      <c r="IQK2742" s="653"/>
      <c r="IQL2742" s="653"/>
      <c r="IQM2742" s="653"/>
      <c r="IQN2742" s="653"/>
      <c r="IQO2742" s="653"/>
      <c r="IQP2742" s="653"/>
      <c r="IQQ2742" s="653"/>
      <c r="IQR2742" s="653"/>
      <c r="IQS2742" s="653"/>
      <c r="IQT2742" s="653"/>
      <c r="IQU2742" s="653"/>
      <c r="IQV2742" s="653"/>
      <c r="IQW2742" s="653"/>
      <c r="IQX2742" s="653"/>
      <c r="IQY2742" s="653"/>
      <c r="IQZ2742" s="653"/>
      <c r="IRA2742" s="653"/>
      <c r="IRB2742" s="653"/>
      <c r="IRC2742" s="653"/>
      <c r="IRD2742" s="653"/>
      <c r="IRE2742" s="653"/>
      <c r="IRF2742" s="653"/>
      <c r="IRG2742" s="653"/>
      <c r="IRH2742" s="653"/>
      <c r="IRI2742" s="653"/>
      <c r="IRJ2742" s="653"/>
      <c r="IRK2742" s="653"/>
      <c r="IRL2742" s="653"/>
      <c r="IRM2742" s="653"/>
      <c r="IRN2742" s="653"/>
      <c r="IRO2742" s="653"/>
      <c r="IRP2742" s="653"/>
      <c r="IRQ2742" s="653"/>
      <c r="IRR2742" s="653"/>
      <c r="IRS2742" s="653"/>
      <c r="IRT2742" s="653"/>
      <c r="IRU2742" s="653"/>
      <c r="IRV2742" s="653"/>
      <c r="IRW2742" s="653"/>
      <c r="IRX2742" s="653"/>
      <c r="IRY2742" s="653"/>
      <c r="IRZ2742" s="653"/>
      <c r="ISA2742" s="653"/>
      <c r="ISB2742" s="653"/>
      <c r="ISC2742" s="653"/>
      <c r="ISD2742" s="653"/>
      <c r="ISE2742" s="653"/>
      <c r="ISF2742" s="653"/>
      <c r="ISG2742" s="653"/>
      <c r="ISH2742" s="653"/>
      <c r="ISI2742" s="653"/>
      <c r="ISJ2742" s="653"/>
      <c r="ISK2742" s="653"/>
      <c r="ISL2742" s="653"/>
      <c r="ISM2742" s="653"/>
      <c r="ISN2742" s="653"/>
      <c r="ISO2742" s="653"/>
      <c r="ISP2742" s="653"/>
      <c r="ISQ2742" s="653"/>
      <c r="ISR2742" s="653"/>
      <c r="ISS2742" s="653"/>
      <c r="IST2742" s="653"/>
      <c r="ISU2742" s="653"/>
      <c r="ISV2742" s="653"/>
      <c r="ISW2742" s="653"/>
      <c r="ISX2742" s="653"/>
      <c r="ISY2742" s="653"/>
      <c r="ISZ2742" s="653"/>
      <c r="ITA2742" s="653"/>
      <c r="ITB2742" s="653"/>
      <c r="ITC2742" s="653"/>
      <c r="ITD2742" s="653"/>
      <c r="ITE2742" s="653"/>
      <c r="ITF2742" s="653"/>
      <c r="ITG2742" s="653"/>
      <c r="ITH2742" s="653"/>
      <c r="ITI2742" s="653"/>
      <c r="ITJ2742" s="653"/>
      <c r="ITK2742" s="653"/>
      <c r="ITL2742" s="653"/>
      <c r="ITM2742" s="653"/>
      <c r="ITN2742" s="653"/>
      <c r="ITO2742" s="653"/>
      <c r="ITP2742" s="653"/>
      <c r="ITQ2742" s="653"/>
      <c r="ITR2742" s="653"/>
      <c r="ITS2742" s="653"/>
      <c r="ITT2742" s="653"/>
      <c r="ITU2742" s="653"/>
      <c r="ITV2742" s="653"/>
      <c r="ITW2742" s="653"/>
      <c r="ITX2742" s="653"/>
      <c r="ITY2742" s="653"/>
      <c r="ITZ2742" s="653"/>
      <c r="IUA2742" s="653"/>
      <c r="IUB2742" s="653"/>
      <c r="IUC2742" s="653"/>
      <c r="IUD2742" s="653"/>
      <c r="IUE2742" s="653"/>
      <c r="IUF2742" s="653"/>
      <c r="IUG2742" s="653"/>
      <c r="IUH2742" s="653"/>
      <c r="IUI2742" s="653"/>
      <c r="IUJ2742" s="653"/>
      <c r="IUK2742" s="653"/>
      <c r="IUL2742" s="653"/>
      <c r="IUM2742" s="653"/>
      <c r="IUN2742" s="653"/>
      <c r="IUO2742" s="653"/>
      <c r="IUP2742" s="653"/>
      <c r="IUQ2742" s="653"/>
      <c r="IUR2742" s="653"/>
      <c r="IUS2742" s="653"/>
      <c r="IUT2742" s="653"/>
      <c r="IUU2742" s="653"/>
      <c r="IUV2742" s="653"/>
      <c r="IUW2742" s="653"/>
      <c r="IUX2742" s="653"/>
      <c r="IUY2742" s="653"/>
      <c r="IUZ2742" s="653"/>
      <c r="IVA2742" s="653"/>
      <c r="IVB2742" s="653"/>
      <c r="IVC2742" s="653"/>
      <c r="IVD2742" s="653"/>
      <c r="IVE2742" s="653"/>
      <c r="IVF2742" s="653"/>
      <c r="IVG2742" s="653"/>
      <c r="IVH2742" s="653"/>
      <c r="IVI2742" s="653"/>
      <c r="IVJ2742" s="653"/>
      <c r="IVK2742" s="653"/>
      <c r="IVL2742" s="653"/>
      <c r="IVM2742" s="653"/>
      <c r="IVN2742" s="653"/>
      <c r="IVO2742" s="653"/>
      <c r="IVP2742" s="653"/>
      <c r="IVQ2742" s="653"/>
      <c r="IVR2742" s="653"/>
      <c r="IVS2742" s="653"/>
      <c r="IVT2742" s="653"/>
      <c r="IVU2742" s="653"/>
      <c r="IVV2742" s="653"/>
      <c r="IVW2742" s="653"/>
      <c r="IVX2742" s="653"/>
      <c r="IVY2742" s="653"/>
      <c r="IVZ2742" s="653"/>
      <c r="IWA2742" s="653"/>
      <c r="IWB2742" s="653"/>
      <c r="IWC2742" s="653"/>
      <c r="IWD2742" s="653"/>
      <c r="IWE2742" s="653"/>
      <c r="IWF2742" s="653"/>
      <c r="IWG2742" s="653"/>
      <c r="IWH2742" s="653"/>
      <c r="IWI2742" s="653"/>
      <c r="IWJ2742" s="653"/>
      <c r="IWK2742" s="653"/>
      <c r="IWL2742" s="653"/>
      <c r="IWM2742" s="653"/>
      <c r="IWN2742" s="653"/>
      <c r="IWO2742" s="653"/>
      <c r="IWP2742" s="653"/>
      <c r="IWQ2742" s="653"/>
      <c r="IWR2742" s="653"/>
      <c r="IWS2742" s="653"/>
      <c r="IWT2742" s="653"/>
      <c r="IWU2742" s="653"/>
      <c r="IWV2742" s="653"/>
      <c r="IWW2742" s="653"/>
      <c r="IWX2742" s="653"/>
      <c r="IWY2742" s="653"/>
      <c r="IWZ2742" s="653"/>
      <c r="IXA2742" s="653"/>
      <c r="IXB2742" s="653"/>
      <c r="IXC2742" s="653"/>
      <c r="IXD2742" s="653"/>
      <c r="IXE2742" s="653"/>
      <c r="IXF2742" s="653"/>
      <c r="IXG2742" s="653"/>
      <c r="IXH2742" s="653"/>
      <c r="IXI2742" s="653"/>
      <c r="IXJ2742" s="653"/>
      <c r="IXK2742" s="653"/>
      <c r="IXL2742" s="653"/>
      <c r="IXM2742" s="653"/>
      <c r="IXN2742" s="653"/>
      <c r="IXO2742" s="653"/>
      <c r="IXP2742" s="653"/>
      <c r="IXQ2742" s="653"/>
      <c r="IXR2742" s="653"/>
      <c r="IXS2742" s="653"/>
      <c r="IXT2742" s="653"/>
      <c r="IXU2742" s="653"/>
      <c r="IXV2742" s="653"/>
      <c r="IXW2742" s="653"/>
      <c r="IXX2742" s="653"/>
      <c r="IXY2742" s="653"/>
      <c r="IXZ2742" s="653"/>
      <c r="IYA2742" s="653"/>
      <c r="IYB2742" s="653"/>
      <c r="IYC2742" s="653"/>
      <c r="IYD2742" s="653"/>
      <c r="IYE2742" s="653"/>
      <c r="IYF2742" s="653"/>
      <c r="IYG2742" s="653"/>
      <c r="IYH2742" s="653"/>
      <c r="IYI2742" s="653"/>
      <c r="IYJ2742" s="653"/>
      <c r="IYK2742" s="653"/>
      <c r="IYL2742" s="653"/>
      <c r="IYM2742" s="653"/>
      <c r="IYN2742" s="653"/>
      <c r="IYO2742" s="653"/>
      <c r="IYP2742" s="653"/>
      <c r="IYQ2742" s="653"/>
      <c r="IYR2742" s="653"/>
      <c r="IYS2742" s="653"/>
      <c r="IYT2742" s="653"/>
      <c r="IYU2742" s="653"/>
      <c r="IYV2742" s="653"/>
      <c r="IYW2742" s="653"/>
      <c r="IYX2742" s="653"/>
      <c r="IYY2742" s="653"/>
      <c r="IYZ2742" s="653"/>
      <c r="IZA2742" s="653"/>
      <c r="IZB2742" s="653"/>
      <c r="IZC2742" s="653"/>
      <c r="IZD2742" s="653"/>
      <c r="IZE2742" s="653"/>
      <c r="IZF2742" s="653"/>
      <c r="IZG2742" s="653"/>
      <c r="IZH2742" s="653"/>
      <c r="IZI2742" s="653"/>
      <c r="IZJ2742" s="653"/>
      <c r="IZK2742" s="653"/>
      <c r="IZL2742" s="653"/>
      <c r="IZM2742" s="653"/>
      <c r="IZN2742" s="653"/>
      <c r="IZO2742" s="653"/>
      <c r="IZP2742" s="653"/>
      <c r="IZQ2742" s="653"/>
      <c r="IZR2742" s="653"/>
      <c r="IZS2742" s="653"/>
      <c r="IZT2742" s="653"/>
      <c r="IZU2742" s="653"/>
      <c r="IZV2742" s="653"/>
      <c r="IZW2742" s="653"/>
      <c r="IZX2742" s="653"/>
      <c r="IZY2742" s="653"/>
      <c r="IZZ2742" s="653"/>
      <c r="JAA2742" s="653"/>
      <c r="JAB2742" s="653"/>
      <c r="JAC2742" s="653"/>
      <c r="JAD2742" s="653"/>
      <c r="JAE2742" s="653"/>
      <c r="JAF2742" s="653"/>
      <c r="JAG2742" s="653"/>
      <c r="JAH2742" s="653"/>
      <c r="JAI2742" s="653"/>
      <c r="JAJ2742" s="653"/>
      <c r="JAK2742" s="653"/>
      <c r="JAL2742" s="653"/>
      <c r="JAM2742" s="653"/>
      <c r="JAN2742" s="653"/>
      <c r="JAO2742" s="653"/>
      <c r="JAP2742" s="653"/>
      <c r="JAQ2742" s="653"/>
      <c r="JAR2742" s="653"/>
      <c r="JAS2742" s="653"/>
      <c r="JAT2742" s="653"/>
      <c r="JAU2742" s="653"/>
      <c r="JAV2742" s="653"/>
      <c r="JAW2742" s="653"/>
      <c r="JAX2742" s="653"/>
      <c r="JAY2742" s="653"/>
      <c r="JAZ2742" s="653"/>
      <c r="JBA2742" s="653"/>
      <c r="JBB2742" s="653"/>
      <c r="JBC2742" s="653"/>
      <c r="JBD2742" s="653"/>
      <c r="JBE2742" s="653"/>
      <c r="JBF2742" s="653"/>
      <c r="JBG2742" s="653"/>
      <c r="JBH2742" s="653"/>
      <c r="JBI2742" s="653"/>
      <c r="JBJ2742" s="653"/>
      <c r="JBK2742" s="653"/>
      <c r="JBL2742" s="653"/>
      <c r="JBM2742" s="653"/>
      <c r="JBN2742" s="653"/>
      <c r="JBO2742" s="653"/>
      <c r="JBP2742" s="653"/>
      <c r="JBQ2742" s="653"/>
      <c r="JBR2742" s="653"/>
      <c r="JBS2742" s="653"/>
      <c r="JBT2742" s="653"/>
      <c r="JBU2742" s="653"/>
      <c r="JBV2742" s="653"/>
      <c r="JBW2742" s="653"/>
      <c r="JBX2742" s="653"/>
      <c r="JBY2742" s="653"/>
      <c r="JBZ2742" s="653"/>
      <c r="JCA2742" s="653"/>
      <c r="JCB2742" s="653"/>
      <c r="JCC2742" s="653"/>
      <c r="JCD2742" s="653"/>
      <c r="JCE2742" s="653"/>
      <c r="JCF2742" s="653"/>
      <c r="JCG2742" s="653"/>
      <c r="JCH2742" s="653"/>
      <c r="JCI2742" s="653"/>
      <c r="JCJ2742" s="653"/>
      <c r="JCK2742" s="653"/>
      <c r="JCL2742" s="653"/>
      <c r="JCM2742" s="653"/>
      <c r="JCN2742" s="653"/>
      <c r="JCO2742" s="653"/>
      <c r="JCP2742" s="653"/>
      <c r="JCQ2742" s="653"/>
      <c r="JCR2742" s="653"/>
      <c r="JCS2742" s="653"/>
      <c r="JCT2742" s="653"/>
      <c r="JCU2742" s="653"/>
      <c r="JCV2742" s="653"/>
      <c r="JCW2742" s="653"/>
      <c r="JCX2742" s="653"/>
      <c r="JCY2742" s="653"/>
      <c r="JCZ2742" s="653"/>
      <c r="JDA2742" s="653"/>
      <c r="JDB2742" s="653"/>
      <c r="JDC2742" s="653"/>
      <c r="JDD2742" s="653"/>
      <c r="JDE2742" s="653"/>
      <c r="JDF2742" s="653"/>
      <c r="JDG2742" s="653"/>
      <c r="JDH2742" s="653"/>
      <c r="JDI2742" s="653"/>
      <c r="JDJ2742" s="653"/>
      <c r="JDK2742" s="653"/>
      <c r="JDL2742" s="653"/>
      <c r="JDM2742" s="653"/>
      <c r="JDN2742" s="653"/>
      <c r="JDO2742" s="653"/>
      <c r="JDP2742" s="653"/>
      <c r="JDQ2742" s="653"/>
      <c r="JDR2742" s="653"/>
      <c r="JDS2742" s="653"/>
      <c r="JDT2742" s="653"/>
      <c r="JDU2742" s="653"/>
      <c r="JDV2742" s="653"/>
      <c r="JDW2742" s="653"/>
      <c r="JDX2742" s="653"/>
      <c r="JDY2742" s="653"/>
      <c r="JDZ2742" s="653"/>
      <c r="JEA2742" s="653"/>
      <c r="JEB2742" s="653"/>
      <c r="JEC2742" s="653"/>
      <c r="JED2742" s="653"/>
      <c r="JEE2742" s="653"/>
      <c r="JEF2742" s="653"/>
      <c r="JEG2742" s="653"/>
      <c r="JEH2742" s="653"/>
      <c r="JEI2742" s="653"/>
      <c r="JEJ2742" s="653"/>
      <c r="JEK2742" s="653"/>
      <c r="JEL2742" s="653"/>
      <c r="JEM2742" s="653"/>
      <c r="JEN2742" s="653"/>
      <c r="JEO2742" s="653"/>
      <c r="JEP2742" s="653"/>
      <c r="JEQ2742" s="653"/>
      <c r="JER2742" s="653"/>
      <c r="JES2742" s="653"/>
      <c r="JET2742" s="653"/>
      <c r="JEU2742" s="653"/>
      <c r="JEV2742" s="653"/>
      <c r="JEW2742" s="653"/>
      <c r="JEX2742" s="653"/>
      <c r="JEY2742" s="653"/>
      <c r="JEZ2742" s="653"/>
      <c r="JFA2742" s="653"/>
      <c r="JFB2742" s="653"/>
      <c r="JFC2742" s="653"/>
      <c r="JFD2742" s="653"/>
      <c r="JFE2742" s="653"/>
      <c r="JFF2742" s="653"/>
      <c r="JFG2742" s="653"/>
      <c r="JFH2742" s="653"/>
      <c r="JFI2742" s="653"/>
      <c r="JFJ2742" s="653"/>
      <c r="JFK2742" s="653"/>
      <c r="JFL2742" s="653"/>
      <c r="JFM2742" s="653"/>
      <c r="JFN2742" s="653"/>
      <c r="JFO2742" s="653"/>
      <c r="JFP2742" s="653"/>
      <c r="JFQ2742" s="653"/>
      <c r="JFR2742" s="653"/>
      <c r="JFS2742" s="653"/>
      <c r="JFT2742" s="653"/>
      <c r="JFU2742" s="653"/>
      <c r="JFV2742" s="653"/>
      <c r="JFW2742" s="653"/>
      <c r="JFX2742" s="653"/>
      <c r="JFY2742" s="653"/>
      <c r="JFZ2742" s="653"/>
      <c r="JGA2742" s="653"/>
      <c r="JGB2742" s="653"/>
      <c r="JGC2742" s="653"/>
      <c r="JGD2742" s="653"/>
      <c r="JGE2742" s="653"/>
      <c r="JGF2742" s="653"/>
      <c r="JGG2742" s="653"/>
      <c r="JGH2742" s="653"/>
      <c r="JGI2742" s="653"/>
      <c r="JGJ2742" s="653"/>
      <c r="JGK2742" s="653"/>
      <c r="JGL2742" s="653"/>
      <c r="JGM2742" s="653"/>
      <c r="JGN2742" s="653"/>
      <c r="JGO2742" s="653"/>
      <c r="JGP2742" s="653"/>
      <c r="JGQ2742" s="653"/>
      <c r="JGR2742" s="653"/>
      <c r="JGS2742" s="653"/>
      <c r="JGT2742" s="653"/>
      <c r="JGU2742" s="653"/>
      <c r="JGV2742" s="653"/>
      <c r="JGW2742" s="653"/>
      <c r="JGX2742" s="653"/>
      <c r="JGY2742" s="653"/>
      <c r="JGZ2742" s="653"/>
      <c r="JHA2742" s="653"/>
      <c r="JHB2742" s="653"/>
      <c r="JHC2742" s="653"/>
      <c r="JHD2742" s="653"/>
      <c r="JHE2742" s="653"/>
      <c r="JHF2742" s="653"/>
      <c r="JHG2742" s="653"/>
      <c r="JHH2742" s="653"/>
      <c r="JHI2742" s="653"/>
      <c r="JHJ2742" s="653"/>
      <c r="JHK2742" s="653"/>
      <c r="JHL2742" s="653"/>
      <c r="JHM2742" s="653"/>
      <c r="JHN2742" s="653"/>
      <c r="JHO2742" s="653"/>
      <c r="JHP2742" s="653"/>
      <c r="JHQ2742" s="653"/>
      <c r="JHR2742" s="653"/>
      <c r="JHS2742" s="653"/>
      <c r="JHT2742" s="653"/>
      <c r="JHU2742" s="653"/>
      <c r="JHV2742" s="653"/>
      <c r="JHW2742" s="653"/>
      <c r="JHX2742" s="653"/>
      <c r="JHY2742" s="653"/>
      <c r="JHZ2742" s="653"/>
      <c r="JIA2742" s="653"/>
      <c r="JIB2742" s="653"/>
      <c r="JIC2742" s="653"/>
      <c r="JID2742" s="653"/>
      <c r="JIE2742" s="653"/>
      <c r="JIF2742" s="653"/>
      <c r="JIG2742" s="653"/>
      <c r="JIH2742" s="653"/>
      <c r="JII2742" s="653"/>
      <c r="JIJ2742" s="653"/>
      <c r="JIK2742" s="653"/>
      <c r="JIL2742" s="653"/>
      <c r="JIM2742" s="653"/>
      <c r="JIN2742" s="653"/>
      <c r="JIO2742" s="653"/>
      <c r="JIP2742" s="653"/>
      <c r="JIQ2742" s="653"/>
      <c r="JIR2742" s="653"/>
      <c r="JIS2742" s="653"/>
      <c r="JIT2742" s="653"/>
      <c r="JIU2742" s="653"/>
      <c r="JIV2742" s="653"/>
      <c r="JIW2742" s="653"/>
      <c r="JIX2742" s="653"/>
      <c r="JIY2742" s="653"/>
      <c r="JIZ2742" s="653"/>
      <c r="JJA2742" s="653"/>
      <c r="JJB2742" s="653"/>
      <c r="JJC2742" s="653"/>
      <c r="JJD2742" s="653"/>
      <c r="JJE2742" s="653"/>
      <c r="JJF2742" s="653"/>
      <c r="JJG2742" s="653"/>
      <c r="JJH2742" s="653"/>
      <c r="JJI2742" s="653"/>
      <c r="JJJ2742" s="653"/>
      <c r="JJK2742" s="653"/>
      <c r="JJL2742" s="653"/>
      <c r="JJM2742" s="653"/>
      <c r="JJN2742" s="653"/>
      <c r="JJO2742" s="653"/>
      <c r="JJP2742" s="653"/>
      <c r="JJQ2742" s="653"/>
      <c r="JJR2742" s="653"/>
      <c r="JJS2742" s="653"/>
      <c r="JJT2742" s="653"/>
      <c r="JJU2742" s="653"/>
      <c r="JJV2742" s="653"/>
      <c r="JJW2742" s="653"/>
      <c r="JJX2742" s="653"/>
      <c r="JJY2742" s="653"/>
      <c r="JJZ2742" s="653"/>
      <c r="JKA2742" s="653"/>
      <c r="JKB2742" s="653"/>
      <c r="JKC2742" s="653"/>
      <c r="JKD2742" s="653"/>
      <c r="JKE2742" s="653"/>
      <c r="JKF2742" s="653"/>
      <c r="JKG2742" s="653"/>
      <c r="JKH2742" s="653"/>
      <c r="JKI2742" s="653"/>
      <c r="JKJ2742" s="653"/>
      <c r="JKK2742" s="653"/>
      <c r="JKL2742" s="653"/>
      <c r="JKM2742" s="653"/>
      <c r="JKN2742" s="653"/>
      <c r="JKO2742" s="653"/>
      <c r="JKP2742" s="653"/>
      <c r="JKQ2742" s="653"/>
      <c r="JKR2742" s="653"/>
      <c r="JKS2742" s="653"/>
      <c r="JKT2742" s="653"/>
      <c r="JKU2742" s="653"/>
      <c r="JKV2742" s="653"/>
      <c r="JKW2742" s="653"/>
      <c r="JKX2742" s="653"/>
      <c r="JKY2742" s="653"/>
      <c r="JKZ2742" s="653"/>
      <c r="JLA2742" s="653"/>
      <c r="JLB2742" s="653"/>
      <c r="JLC2742" s="653"/>
      <c r="JLD2742" s="653"/>
      <c r="JLE2742" s="653"/>
      <c r="JLF2742" s="653"/>
      <c r="JLG2742" s="653"/>
      <c r="JLH2742" s="653"/>
      <c r="JLI2742" s="653"/>
      <c r="JLJ2742" s="653"/>
      <c r="JLK2742" s="653"/>
      <c r="JLL2742" s="653"/>
      <c r="JLM2742" s="653"/>
      <c r="JLN2742" s="653"/>
      <c r="JLO2742" s="653"/>
      <c r="JLP2742" s="653"/>
      <c r="JLQ2742" s="653"/>
      <c r="JLR2742" s="653"/>
      <c r="JLS2742" s="653"/>
      <c r="JLT2742" s="653"/>
      <c r="JLU2742" s="653"/>
      <c r="JLV2742" s="653"/>
      <c r="JLW2742" s="653"/>
      <c r="JLX2742" s="653"/>
      <c r="JLY2742" s="653"/>
      <c r="JLZ2742" s="653"/>
      <c r="JMA2742" s="653"/>
      <c r="JMB2742" s="653"/>
      <c r="JMC2742" s="653"/>
      <c r="JMD2742" s="653"/>
      <c r="JME2742" s="653"/>
      <c r="JMF2742" s="653"/>
      <c r="JMG2742" s="653"/>
      <c r="JMH2742" s="653"/>
      <c r="JMI2742" s="653"/>
      <c r="JMJ2742" s="653"/>
      <c r="JMK2742" s="653"/>
      <c r="JML2742" s="653"/>
      <c r="JMM2742" s="653"/>
      <c r="JMN2742" s="653"/>
      <c r="JMO2742" s="653"/>
      <c r="JMP2742" s="653"/>
      <c r="JMQ2742" s="653"/>
      <c r="JMR2742" s="653"/>
      <c r="JMS2742" s="653"/>
      <c r="JMT2742" s="653"/>
      <c r="JMU2742" s="653"/>
      <c r="JMV2742" s="653"/>
      <c r="JMW2742" s="653"/>
      <c r="JMX2742" s="653"/>
      <c r="JMY2742" s="653"/>
      <c r="JMZ2742" s="653"/>
      <c r="JNA2742" s="653"/>
      <c r="JNB2742" s="653"/>
      <c r="JNC2742" s="653"/>
      <c r="JND2742" s="653"/>
      <c r="JNE2742" s="653"/>
      <c r="JNF2742" s="653"/>
      <c r="JNG2742" s="653"/>
      <c r="JNH2742" s="653"/>
      <c r="JNI2742" s="653"/>
      <c r="JNJ2742" s="653"/>
      <c r="JNK2742" s="653"/>
      <c r="JNL2742" s="653"/>
      <c r="JNM2742" s="653"/>
      <c r="JNN2742" s="653"/>
      <c r="JNO2742" s="653"/>
      <c r="JNP2742" s="653"/>
      <c r="JNQ2742" s="653"/>
      <c r="JNR2742" s="653"/>
      <c r="JNS2742" s="653"/>
      <c r="JNT2742" s="653"/>
      <c r="JNU2742" s="653"/>
      <c r="JNV2742" s="653"/>
      <c r="JNW2742" s="653"/>
      <c r="JNX2742" s="653"/>
      <c r="JNY2742" s="653"/>
      <c r="JNZ2742" s="653"/>
      <c r="JOA2742" s="653"/>
      <c r="JOB2742" s="653"/>
      <c r="JOC2742" s="653"/>
      <c r="JOD2742" s="653"/>
      <c r="JOE2742" s="653"/>
      <c r="JOF2742" s="653"/>
      <c r="JOG2742" s="653"/>
      <c r="JOH2742" s="653"/>
      <c r="JOI2742" s="653"/>
      <c r="JOJ2742" s="653"/>
      <c r="JOK2742" s="653"/>
      <c r="JOL2742" s="653"/>
      <c r="JOM2742" s="653"/>
      <c r="JON2742" s="653"/>
      <c r="JOO2742" s="653"/>
      <c r="JOP2742" s="653"/>
      <c r="JOQ2742" s="653"/>
      <c r="JOR2742" s="653"/>
      <c r="JOS2742" s="653"/>
      <c r="JOT2742" s="653"/>
      <c r="JOU2742" s="653"/>
      <c r="JOV2742" s="653"/>
      <c r="JOW2742" s="653"/>
      <c r="JOX2742" s="653"/>
      <c r="JOY2742" s="653"/>
      <c r="JOZ2742" s="653"/>
      <c r="JPA2742" s="653"/>
      <c r="JPB2742" s="653"/>
      <c r="JPC2742" s="653"/>
      <c r="JPD2742" s="653"/>
      <c r="JPE2742" s="653"/>
      <c r="JPF2742" s="653"/>
      <c r="JPG2742" s="653"/>
      <c r="JPH2742" s="653"/>
      <c r="JPI2742" s="653"/>
      <c r="JPJ2742" s="653"/>
      <c r="JPK2742" s="653"/>
      <c r="JPL2742" s="653"/>
      <c r="JPM2742" s="653"/>
      <c r="JPN2742" s="653"/>
      <c r="JPO2742" s="653"/>
      <c r="JPP2742" s="653"/>
      <c r="JPQ2742" s="653"/>
      <c r="JPR2742" s="653"/>
      <c r="JPS2742" s="653"/>
      <c r="JPT2742" s="653"/>
      <c r="JPU2742" s="653"/>
      <c r="JPV2742" s="653"/>
      <c r="JPW2742" s="653"/>
      <c r="JPX2742" s="653"/>
      <c r="JPY2742" s="653"/>
      <c r="JPZ2742" s="653"/>
      <c r="JQA2742" s="653"/>
      <c r="JQB2742" s="653"/>
      <c r="JQC2742" s="653"/>
      <c r="JQD2742" s="653"/>
      <c r="JQE2742" s="653"/>
      <c r="JQF2742" s="653"/>
      <c r="JQG2742" s="653"/>
      <c r="JQH2742" s="653"/>
      <c r="JQI2742" s="653"/>
      <c r="JQJ2742" s="653"/>
      <c r="JQK2742" s="653"/>
      <c r="JQL2742" s="653"/>
      <c r="JQM2742" s="653"/>
      <c r="JQN2742" s="653"/>
      <c r="JQO2742" s="653"/>
      <c r="JQP2742" s="653"/>
      <c r="JQQ2742" s="653"/>
      <c r="JQR2742" s="653"/>
      <c r="JQS2742" s="653"/>
      <c r="JQT2742" s="653"/>
      <c r="JQU2742" s="653"/>
      <c r="JQV2742" s="653"/>
      <c r="JQW2742" s="653"/>
      <c r="JQX2742" s="653"/>
      <c r="JQY2742" s="653"/>
      <c r="JQZ2742" s="653"/>
      <c r="JRA2742" s="653"/>
      <c r="JRB2742" s="653"/>
      <c r="JRC2742" s="653"/>
      <c r="JRD2742" s="653"/>
      <c r="JRE2742" s="653"/>
      <c r="JRF2742" s="653"/>
      <c r="JRG2742" s="653"/>
      <c r="JRH2742" s="653"/>
      <c r="JRI2742" s="653"/>
      <c r="JRJ2742" s="653"/>
      <c r="JRK2742" s="653"/>
      <c r="JRL2742" s="653"/>
      <c r="JRM2742" s="653"/>
      <c r="JRN2742" s="653"/>
      <c r="JRO2742" s="653"/>
      <c r="JRP2742" s="653"/>
      <c r="JRQ2742" s="653"/>
      <c r="JRR2742" s="653"/>
      <c r="JRS2742" s="653"/>
      <c r="JRT2742" s="653"/>
      <c r="JRU2742" s="653"/>
      <c r="JRV2742" s="653"/>
      <c r="JRW2742" s="653"/>
      <c r="JRX2742" s="653"/>
      <c r="JRY2742" s="653"/>
      <c r="JRZ2742" s="653"/>
      <c r="JSA2742" s="653"/>
      <c r="JSB2742" s="653"/>
      <c r="JSC2742" s="653"/>
      <c r="JSD2742" s="653"/>
      <c r="JSE2742" s="653"/>
      <c r="JSF2742" s="653"/>
      <c r="JSG2742" s="653"/>
      <c r="JSH2742" s="653"/>
      <c r="JSI2742" s="653"/>
      <c r="JSJ2742" s="653"/>
      <c r="JSK2742" s="653"/>
      <c r="JSL2742" s="653"/>
      <c r="JSM2742" s="653"/>
      <c r="JSN2742" s="653"/>
      <c r="JSO2742" s="653"/>
      <c r="JSP2742" s="653"/>
      <c r="JSQ2742" s="653"/>
      <c r="JSR2742" s="653"/>
      <c r="JSS2742" s="653"/>
      <c r="JST2742" s="653"/>
      <c r="JSU2742" s="653"/>
      <c r="JSV2742" s="653"/>
      <c r="JSW2742" s="653"/>
      <c r="JSX2742" s="653"/>
      <c r="JSY2742" s="653"/>
      <c r="JSZ2742" s="653"/>
      <c r="JTA2742" s="653"/>
      <c r="JTB2742" s="653"/>
      <c r="JTC2742" s="653"/>
      <c r="JTD2742" s="653"/>
      <c r="JTE2742" s="653"/>
      <c r="JTF2742" s="653"/>
      <c r="JTG2742" s="653"/>
      <c r="JTH2742" s="653"/>
      <c r="JTI2742" s="653"/>
      <c r="JTJ2742" s="653"/>
      <c r="JTK2742" s="653"/>
      <c r="JTL2742" s="653"/>
      <c r="JTM2742" s="653"/>
      <c r="JTN2742" s="653"/>
      <c r="JTO2742" s="653"/>
      <c r="JTP2742" s="653"/>
      <c r="JTQ2742" s="653"/>
      <c r="JTR2742" s="653"/>
      <c r="JTS2742" s="653"/>
      <c r="JTT2742" s="653"/>
      <c r="JTU2742" s="653"/>
      <c r="JTV2742" s="653"/>
      <c r="JTW2742" s="653"/>
      <c r="JTX2742" s="653"/>
      <c r="JTY2742" s="653"/>
      <c r="JTZ2742" s="653"/>
      <c r="JUA2742" s="653"/>
      <c r="JUB2742" s="653"/>
      <c r="JUC2742" s="653"/>
      <c r="JUD2742" s="653"/>
      <c r="JUE2742" s="653"/>
      <c r="JUF2742" s="653"/>
      <c r="JUG2742" s="653"/>
      <c r="JUH2742" s="653"/>
      <c r="JUI2742" s="653"/>
      <c r="JUJ2742" s="653"/>
      <c r="JUK2742" s="653"/>
      <c r="JUL2742" s="653"/>
      <c r="JUM2742" s="653"/>
      <c r="JUN2742" s="653"/>
      <c r="JUO2742" s="653"/>
      <c r="JUP2742" s="653"/>
      <c r="JUQ2742" s="653"/>
      <c r="JUR2742" s="653"/>
      <c r="JUS2742" s="653"/>
      <c r="JUT2742" s="653"/>
      <c r="JUU2742" s="653"/>
      <c r="JUV2742" s="653"/>
      <c r="JUW2742" s="653"/>
      <c r="JUX2742" s="653"/>
      <c r="JUY2742" s="653"/>
      <c r="JUZ2742" s="653"/>
      <c r="JVA2742" s="653"/>
      <c r="JVB2742" s="653"/>
      <c r="JVC2742" s="653"/>
      <c r="JVD2742" s="653"/>
      <c r="JVE2742" s="653"/>
      <c r="JVF2742" s="653"/>
      <c r="JVG2742" s="653"/>
      <c r="JVH2742" s="653"/>
      <c r="JVI2742" s="653"/>
      <c r="JVJ2742" s="653"/>
      <c r="JVK2742" s="653"/>
      <c r="JVL2742" s="653"/>
      <c r="JVM2742" s="653"/>
      <c r="JVN2742" s="653"/>
      <c r="JVO2742" s="653"/>
      <c r="JVP2742" s="653"/>
      <c r="JVQ2742" s="653"/>
      <c r="JVR2742" s="653"/>
      <c r="JVS2742" s="653"/>
      <c r="JVT2742" s="653"/>
      <c r="JVU2742" s="653"/>
      <c r="JVV2742" s="653"/>
      <c r="JVW2742" s="653"/>
      <c r="JVX2742" s="653"/>
      <c r="JVY2742" s="653"/>
      <c r="JVZ2742" s="653"/>
      <c r="JWA2742" s="653"/>
      <c r="JWB2742" s="653"/>
      <c r="JWC2742" s="653"/>
      <c r="JWD2742" s="653"/>
      <c r="JWE2742" s="653"/>
      <c r="JWF2742" s="653"/>
      <c r="JWG2742" s="653"/>
      <c r="JWH2742" s="653"/>
      <c r="JWI2742" s="653"/>
      <c r="JWJ2742" s="653"/>
      <c r="JWK2742" s="653"/>
      <c r="JWL2742" s="653"/>
      <c r="JWM2742" s="653"/>
      <c r="JWN2742" s="653"/>
      <c r="JWO2742" s="653"/>
      <c r="JWP2742" s="653"/>
      <c r="JWQ2742" s="653"/>
      <c r="JWR2742" s="653"/>
      <c r="JWS2742" s="653"/>
      <c r="JWT2742" s="653"/>
      <c r="JWU2742" s="653"/>
      <c r="JWV2742" s="653"/>
      <c r="JWW2742" s="653"/>
      <c r="JWX2742" s="653"/>
      <c r="JWY2742" s="653"/>
      <c r="JWZ2742" s="653"/>
      <c r="JXA2742" s="653"/>
      <c r="JXB2742" s="653"/>
      <c r="JXC2742" s="653"/>
      <c r="JXD2742" s="653"/>
      <c r="JXE2742" s="653"/>
      <c r="JXF2742" s="653"/>
      <c r="JXG2742" s="653"/>
      <c r="JXH2742" s="653"/>
      <c r="JXI2742" s="653"/>
      <c r="JXJ2742" s="653"/>
      <c r="JXK2742" s="653"/>
      <c r="JXL2742" s="653"/>
      <c r="JXM2742" s="653"/>
      <c r="JXN2742" s="653"/>
      <c r="JXO2742" s="653"/>
      <c r="JXP2742" s="653"/>
      <c r="JXQ2742" s="653"/>
      <c r="JXR2742" s="653"/>
      <c r="JXS2742" s="653"/>
      <c r="JXT2742" s="653"/>
      <c r="JXU2742" s="653"/>
      <c r="JXV2742" s="653"/>
      <c r="JXW2742" s="653"/>
      <c r="JXX2742" s="653"/>
      <c r="JXY2742" s="653"/>
      <c r="JXZ2742" s="653"/>
      <c r="JYA2742" s="653"/>
      <c r="JYB2742" s="653"/>
      <c r="JYC2742" s="653"/>
      <c r="JYD2742" s="653"/>
      <c r="JYE2742" s="653"/>
      <c r="JYF2742" s="653"/>
      <c r="JYG2742" s="653"/>
      <c r="JYH2742" s="653"/>
      <c r="JYI2742" s="653"/>
      <c r="JYJ2742" s="653"/>
      <c r="JYK2742" s="653"/>
      <c r="JYL2742" s="653"/>
      <c r="JYM2742" s="653"/>
      <c r="JYN2742" s="653"/>
      <c r="JYO2742" s="653"/>
      <c r="JYP2742" s="653"/>
      <c r="JYQ2742" s="653"/>
      <c r="JYR2742" s="653"/>
      <c r="JYS2742" s="653"/>
      <c r="JYT2742" s="653"/>
      <c r="JYU2742" s="653"/>
      <c r="JYV2742" s="653"/>
      <c r="JYW2742" s="653"/>
      <c r="JYX2742" s="653"/>
      <c r="JYY2742" s="653"/>
      <c r="JYZ2742" s="653"/>
      <c r="JZA2742" s="653"/>
      <c r="JZB2742" s="653"/>
      <c r="JZC2742" s="653"/>
      <c r="JZD2742" s="653"/>
      <c r="JZE2742" s="653"/>
      <c r="JZF2742" s="653"/>
      <c r="JZG2742" s="653"/>
      <c r="JZH2742" s="653"/>
      <c r="JZI2742" s="653"/>
      <c r="JZJ2742" s="653"/>
      <c r="JZK2742" s="653"/>
      <c r="JZL2742" s="653"/>
      <c r="JZM2742" s="653"/>
      <c r="JZN2742" s="653"/>
      <c r="JZO2742" s="653"/>
      <c r="JZP2742" s="653"/>
      <c r="JZQ2742" s="653"/>
      <c r="JZR2742" s="653"/>
      <c r="JZS2742" s="653"/>
      <c r="JZT2742" s="653"/>
      <c r="JZU2742" s="653"/>
      <c r="JZV2742" s="653"/>
      <c r="JZW2742" s="653"/>
      <c r="JZX2742" s="653"/>
      <c r="JZY2742" s="653"/>
      <c r="JZZ2742" s="653"/>
      <c r="KAA2742" s="653"/>
      <c r="KAB2742" s="653"/>
      <c r="KAC2742" s="653"/>
      <c r="KAD2742" s="653"/>
      <c r="KAE2742" s="653"/>
      <c r="KAF2742" s="653"/>
      <c r="KAG2742" s="653"/>
      <c r="KAH2742" s="653"/>
      <c r="KAI2742" s="653"/>
      <c r="KAJ2742" s="653"/>
      <c r="KAK2742" s="653"/>
      <c r="KAL2742" s="653"/>
      <c r="KAM2742" s="653"/>
      <c r="KAN2742" s="653"/>
      <c r="KAO2742" s="653"/>
      <c r="KAP2742" s="653"/>
      <c r="KAQ2742" s="653"/>
      <c r="KAR2742" s="653"/>
      <c r="KAS2742" s="653"/>
      <c r="KAT2742" s="653"/>
      <c r="KAU2742" s="653"/>
      <c r="KAV2742" s="653"/>
      <c r="KAW2742" s="653"/>
      <c r="KAX2742" s="653"/>
      <c r="KAY2742" s="653"/>
      <c r="KAZ2742" s="653"/>
      <c r="KBA2742" s="653"/>
      <c r="KBB2742" s="653"/>
      <c r="KBC2742" s="653"/>
      <c r="KBD2742" s="653"/>
      <c r="KBE2742" s="653"/>
      <c r="KBF2742" s="653"/>
      <c r="KBG2742" s="653"/>
      <c r="KBH2742" s="653"/>
      <c r="KBI2742" s="653"/>
      <c r="KBJ2742" s="653"/>
      <c r="KBK2742" s="653"/>
      <c r="KBL2742" s="653"/>
      <c r="KBM2742" s="653"/>
      <c r="KBN2742" s="653"/>
      <c r="KBO2742" s="653"/>
      <c r="KBP2742" s="653"/>
      <c r="KBQ2742" s="653"/>
      <c r="KBR2742" s="653"/>
      <c r="KBS2742" s="653"/>
      <c r="KBT2742" s="653"/>
      <c r="KBU2742" s="653"/>
      <c r="KBV2742" s="653"/>
      <c r="KBW2742" s="653"/>
      <c r="KBX2742" s="653"/>
      <c r="KBY2742" s="653"/>
      <c r="KBZ2742" s="653"/>
      <c r="KCA2742" s="653"/>
      <c r="KCB2742" s="653"/>
      <c r="KCC2742" s="653"/>
      <c r="KCD2742" s="653"/>
      <c r="KCE2742" s="653"/>
      <c r="KCF2742" s="653"/>
      <c r="KCG2742" s="653"/>
      <c r="KCH2742" s="653"/>
      <c r="KCI2742" s="653"/>
      <c r="KCJ2742" s="653"/>
      <c r="KCK2742" s="653"/>
      <c r="KCL2742" s="653"/>
      <c r="KCM2742" s="653"/>
      <c r="KCN2742" s="653"/>
      <c r="KCO2742" s="653"/>
      <c r="KCP2742" s="653"/>
      <c r="KCQ2742" s="653"/>
      <c r="KCR2742" s="653"/>
      <c r="KCS2742" s="653"/>
      <c r="KCT2742" s="653"/>
      <c r="KCU2742" s="653"/>
      <c r="KCV2742" s="653"/>
      <c r="KCW2742" s="653"/>
      <c r="KCX2742" s="653"/>
      <c r="KCY2742" s="653"/>
      <c r="KCZ2742" s="653"/>
      <c r="KDA2742" s="653"/>
      <c r="KDB2742" s="653"/>
      <c r="KDC2742" s="653"/>
      <c r="KDD2742" s="653"/>
      <c r="KDE2742" s="653"/>
      <c r="KDF2742" s="653"/>
      <c r="KDG2742" s="653"/>
      <c r="KDH2742" s="653"/>
      <c r="KDI2742" s="653"/>
      <c r="KDJ2742" s="653"/>
      <c r="KDK2742" s="653"/>
      <c r="KDL2742" s="653"/>
      <c r="KDM2742" s="653"/>
      <c r="KDN2742" s="653"/>
      <c r="KDO2742" s="653"/>
      <c r="KDP2742" s="653"/>
      <c r="KDQ2742" s="653"/>
      <c r="KDR2742" s="653"/>
      <c r="KDS2742" s="653"/>
      <c r="KDT2742" s="653"/>
      <c r="KDU2742" s="653"/>
      <c r="KDV2742" s="653"/>
      <c r="KDW2742" s="653"/>
      <c r="KDX2742" s="653"/>
      <c r="KDY2742" s="653"/>
      <c r="KDZ2742" s="653"/>
      <c r="KEA2742" s="653"/>
      <c r="KEB2742" s="653"/>
      <c r="KEC2742" s="653"/>
      <c r="KED2742" s="653"/>
      <c r="KEE2742" s="653"/>
      <c r="KEF2742" s="653"/>
      <c r="KEG2742" s="653"/>
      <c r="KEH2742" s="653"/>
      <c r="KEI2742" s="653"/>
      <c r="KEJ2742" s="653"/>
      <c r="KEK2742" s="653"/>
      <c r="KEL2742" s="653"/>
      <c r="KEM2742" s="653"/>
      <c r="KEN2742" s="653"/>
      <c r="KEO2742" s="653"/>
      <c r="KEP2742" s="653"/>
      <c r="KEQ2742" s="653"/>
      <c r="KER2742" s="653"/>
      <c r="KES2742" s="653"/>
      <c r="KET2742" s="653"/>
      <c r="KEU2742" s="653"/>
      <c r="KEV2742" s="653"/>
      <c r="KEW2742" s="653"/>
      <c r="KEX2742" s="653"/>
      <c r="KEY2742" s="653"/>
      <c r="KEZ2742" s="653"/>
      <c r="KFA2742" s="653"/>
      <c r="KFB2742" s="653"/>
      <c r="KFC2742" s="653"/>
      <c r="KFD2742" s="653"/>
      <c r="KFE2742" s="653"/>
      <c r="KFF2742" s="653"/>
      <c r="KFG2742" s="653"/>
      <c r="KFH2742" s="653"/>
      <c r="KFI2742" s="653"/>
      <c r="KFJ2742" s="653"/>
      <c r="KFK2742" s="653"/>
      <c r="KFL2742" s="653"/>
      <c r="KFM2742" s="653"/>
      <c r="KFN2742" s="653"/>
      <c r="KFO2742" s="653"/>
      <c r="KFP2742" s="653"/>
      <c r="KFQ2742" s="653"/>
      <c r="KFR2742" s="653"/>
      <c r="KFS2742" s="653"/>
      <c r="KFT2742" s="653"/>
      <c r="KFU2742" s="653"/>
      <c r="KFV2742" s="653"/>
      <c r="KFW2742" s="653"/>
      <c r="KFX2742" s="653"/>
      <c r="KFY2742" s="653"/>
      <c r="KFZ2742" s="653"/>
      <c r="KGA2742" s="653"/>
      <c r="KGB2742" s="653"/>
      <c r="KGC2742" s="653"/>
      <c r="KGD2742" s="653"/>
      <c r="KGE2742" s="653"/>
      <c r="KGF2742" s="653"/>
      <c r="KGG2742" s="653"/>
      <c r="KGH2742" s="653"/>
      <c r="KGI2742" s="653"/>
      <c r="KGJ2742" s="653"/>
      <c r="KGK2742" s="653"/>
      <c r="KGL2742" s="653"/>
      <c r="KGM2742" s="653"/>
      <c r="KGN2742" s="653"/>
      <c r="KGO2742" s="653"/>
      <c r="KGP2742" s="653"/>
      <c r="KGQ2742" s="653"/>
      <c r="KGR2742" s="653"/>
      <c r="KGS2742" s="653"/>
      <c r="KGT2742" s="653"/>
      <c r="KGU2742" s="653"/>
      <c r="KGV2742" s="653"/>
      <c r="KGW2742" s="653"/>
      <c r="KGX2742" s="653"/>
      <c r="KGY2742" s="653"/>
      <c r="KGZ2742" s="653"/>
      <c r="KHA2742" s="653"/>
      <c r="KHB2742" s="653"/>
      <c r="KHC2742" s="653"/>
      <c r="KHD2742" s="653"/>
      <c r="KHE2742" s="653"/>
      <c r="KHF2742" s="653"/>
      <c r="KHG2742" s="653"/>
      <c r="KHH2742" s="653"/>
      <c r="KHI2742" s="653"/>
      <c r="KHJ2742" s="653"/>
      <c r="KHK2742" s="653"/>
      <c r="KHL2742" s="653"/>
      <c r="KHM2742" s="653"/>
      <c r="KHN2742" s="653"/>
      <c r="KHO2742" s="653"/>
      <c r="KHP2742" s="653"/>
      <c r="KHQ2742" s="653"/>
      <c r="KHR2742" s="653"/>
      <c r="KHS2742" s="653"/>
      <c r="KHT2742" s="653"/>
      <c r="KHU2742" s="653"/>
      <c r="KHV2742" s="653"/>
      <c r="KHW2742" s="653"/>
      <c r="KHX2742" s="653"/>
      <c r="KHY2742" s="653"/>
      <c r="KHZ2742" s="653"/>
      <c r="KIA2742" s="653"/>
      <c r="KIB2742" s="653"/>
      <c r="KIC2742" s="653"/>
      <c r="KID2742" s="653"/>
      <c r="KIE2742" s="653"/>
      <c r="KIF2742" s="653"/>
      <c r="KIG2742" s="653"/>
      <c r="KIH2742" s="653"/>
      <c r="KII2742" s="653"/>
      <c r="KIJ2742" s="653"/>
      <c r="KIK2742" s="653"/>
      <c r="KIL2742" s="653"/>
      <c r="KIM2742" s="653"/>
      <c r="KIN2742" s="653"/>
      <c r="KIO2742" s="653"/>
      <c r="KIP2742" s="653"/>
      <c r="KIQ2742" s="653"/>
      <c r="KIR2742" s="653"/>
      <c r="KIS2742" s="653"/>
      <c r="KIT2742" s="653"/>
      <c r="KIU2742" s="653"/>
      <c r="KIV2742" s="653"/>
      <c r="KIW2742" s="653"/>
      <c r="KIX2742" s="653"/>
      <c r="KIY2742" s="653"/>
      <c r="KIZ2742" s="653"/>
      <c r="KJA2742" s="653"/>
      <c r="KJB2742" s="653"/>
      <c r="KJC2742" s="653"/>
      <c r="KJD2742" s="653"/>
      <c r="KJE2742" s="653"/>
      <c r="KJF2742" s="653"/>
      <c r="KJG2742" s="653"/>
      <c r="KJH2742" s="653"/>
      <c r="KJI2742" s="653"/>
      <c r="KJJ2742" s="653"/>
      <c r="KJK2742" s="653"/>
      <c r="KJL2742" s="653"/>
      <c r="KJM2742" s="653"/>
      <c r="KJN2742" s="653"/>
      <c r="KJO2742" s="653"/>
      <c r="KJP2742" s="653"/>
      <c r="KJQ2742" s="653"/>
      <c r="KJR2742" s="653"/>
      <c r="KJS2742" s="653"/>
      <c r="KJT2742" s="653"/>
      <c r="KJU2742" s="653"/>
      <c r="KJV2742" s="653"/>
      <c r="KJW2742" s="653"/>
      <c r="KJX2742" s="653"/>
      <c r="KJY2742" s="653"/>
      <c r="KJZ2742" s="653"/>
      <c r="KKA2742" s="653"/>
      <c r="KKB2742" s="653"/>
      <c r="KKC2742" s="653"/>
      <c r="KKD2742" s="653"/>
      <c r="KKE2742" s="653"/>
      <c r="KKF2742" s="653"/>
      <c r="KKG2742" s="653"/>
      <c r="KKH2742" s="653"/>
      <c r="KKI2742" s="653"/>
      <c r="KKJ2742" s="653"/>
      <c r="KKK2742" s="653"/>
      <c r="KKL2742" s="653"/>
      <c r="KKM2742" s="653"/>
      <c r="KKN2742" s="653"/>
      <c r="KKO2742" s="653"/>
      <c r="KKP2742" s="653"/>
      <c r="KKQ2742" s="653"/>
      <c r="KKR2742" s="653"/>
      <c r="KKS2742" s="653"/>
      <c r="KKT2742" s="653"/>
      <c r="KKU2742" s="653"/>
      <c r="KKV2742" s="653"/>
      <c r="KKW2742" s="653"/>
      <c r="KKX2742" s="653"/>
      <c r="KKY2742" s="653"/>
      <c r="KKZ2742" s="653"/>
      <c r="KLA2742" s="653"/>
      <c r="KLB2742" s="653"/>
      <c r="KLC2742" s="653"/>
      <c r="KLD2742" s="653"/>
      <c r="KLE2742" s="653"/>
      <c r="KLF2742" s="653"/>
      <c r="KLG2742" s="653"/>
      <c r="KLH2742" s="653"/>
      <c r="KLI2742" s="653"/>
      <c r="KLJ2742" s="653"/>
      <c r="KLK2742" s="653"/>
      <c r="KLL2742" s="653"/>
      <c r="KLM2742" s="653"/>
      <c r="KLN2742" s="653"/>
      <c r="KLO2742" s="653"/>
      <c r="KLP2742" s="653"/>
      <c r="KLQ2742" s="653"/>
      <c r="KLR2742" s="653"/>
      <c r="KLS2742" s="653"/>
      <c r="KLT2742" s="653"/>
      <c r="KLU2742" s="653"/>
      <c r="KLV2742" s="653"/>
      <c r="KLW2742" s="653"/>
      <c r="KLX2742" s="653"/>
      <c r="KLY2742" s="653"/>
      <c r="KLZ2742" s="653"/>
      <c r="KMA2742" s="653"/>
      <c r="KMB2742" s="653"/>
      <c r="KMC2742" s="653"/>
      <c r="KMD2742" s="653"/>
      <c r="KME2742" s="653"/>
      <c r="KMF2742" s="653"/>
      <c r="KMG2742" s="653"/>
      <c r="KMH2742" s="653"/>
      <c r="KMI2742" s="653"/>
      <c r="KMJ2742" s="653"/>
      <c r="KMK2742" s="653"/>
      <c r="KML2742" s="653"/>
      <c r="KMM2742" s="653"/>
      <c r="KMN2742" s="653"/>
      <c r="KMO2742" s="653"/>
      <c r="KMP2742" s="653"/>
      <c r="KMQ2742" s="653"/>
      <c r="KMR2742" s="653"/>
      <c r="KMS2742" s="653"/>
      <c r="KMT2742" s="653"/>
      <c r="KMU2742" s="653"/>
      <c r="KMV2742" s="653"/>
      <c r="KMW2742" s="653"/>
      <c r="KMX2742" s="653"/>
      <c r="KMY2742" s="653"/>
      <c r="KMZ2742" s="653"/>
      <c r="KNA2742" s="653"/>
      <c r="KNB2742" s="653"/>
      <c r="KNC2742" s="653"/>
      <c r="KND2742" s="653"/>
      <c r="KNE2742" s="653"/>
      <c r="KNF2742" s="653"/>
      <c r="KNG2742" s="653"/>
      <c r="KNH2742" s="653"/>
      <c r="KNI2742" s="653"/>
      <c r="KNJ2742" s="653"/>
      <c r="KNK2742" s="653"/>
      <c r="KNL2742" s="653"/>
      <c r="KNM2742" s="653"/>
      <c r="KNN2742" s="653"/>
      <c r="KNO2742" s="653"/>
      <c r="KNP2742" s="653"/>
      <c r="KNQ2742" s="653"/>
      <c r="KNR2742" s="653"/>
      <c r="KNS2742" s="653"/>
      <c r="KNT2742" s="653"/>
      <c r="KNU2742" s="653"/>
      <c r="KNV2742" s="653"/>
      <c r="KNW2742" s="653"/>
      <c r="KNX2742" s="653"/>
      <c r="KNY2742" s="653"/>
      <c r="KNZ2742" s="653"/>
      <c r="KOA2742" s="653"/>
      <c r="KOB2742" s="653"/>
      <c r="KOC2742" s="653"/>
      <c r="KOD2742" s="653"/>
      <c r="KOE2742" s="653"/>
      <c r="KOF2742" s="653"/>
      <c r="KOG2742" s="653"/>
      <c r="KOH2742" s="653"/>
      <c r="KOI2742" s="653"/>
      <c r="KOJ2742" s="653"/>
      <c r="KOK2742" s="653"/>
      <c r="KOL2742" s="653"/>
      <c r="KOM2742" s="653"/>
      <c r="KON2742" s="653"/>
      <c r="KOO2742" s="653"/>
      <c r="KOP2742" s="653"/>
      <c r="KOQ2742" s="653"/>
      <c r="KOR2742" s="653"/>
      <c r="KOS2742" s="653"/>
      <c r="KOT2742" s="653"/>
      <c r="KOU2742" s="653"/>
      <c r="KOV2742" s="653"/>
      <c r="KOW2742" s="653"/>
      <c r="KOX2742" s="653"/>
      <c r="KOY2742" s="653"/>
      <c r="KOZ2742" s="653"/>
      <c r="KPA2742" s="653"/>
      <c r="KPB2742" s="653"/>
      <c r="KPC2742" s="653"/>
      <c r="KPD2742" s="653"/>
      <c r="KPE2742" s="653"/>
      <c r="KPF2742" s="653"/>
      <c r="KPG2742" s="653"/>
      <c r="KPH2742" s="653"/>
      <c r="KPI2742" s="653"/>
      <c r="KPJ2742" s="653"/>
      <c r="KPK2742" s="653"/>
      <c r="KPL2742" s="653"/>
      <c r="KPM2742" s="653"/>
      <c r="KPN2742" s="653"/>
      <c r="KPO2742" s="653"/>
      <c r="KPP2742" s="653"/>
      <c r="KPQ2742" s="653"/>
      <c r="KPR2742" s="653"/>
      <c r="KPS2742" s="653"/>
      <c r="KPT2742" s="653"/>
      <c r="KPU2742" s="653"/>
      <c r="KPV2742" s="653"/>
      <c r="KPW2742" s="653"/>
      <c r="KPX2742" s="653"/>
      <c r="KPY2742" s="653"/>
      <c r="KPZ2742" s="653"/>
      <c r="KQA2742" s="653"/>
      <c r="KQB2742" s="653"/>
      <c r="KQC2742" s="653"/>
      <c r="KQD2742" s="653"/>
      <c r="KQE2742" s="653"/>
      <c r="KQF2742" s="653"/>
      <c r="KQG2742" s="653"/>
      <c r="KQH2742" s="653"/>
      <c r="KQI2742" s="653"/>
      <c r="KQJ2742" s="653"/>
      <c r="KQK2742" s="653"/>
      <c r="KQL2742" s="653"/>
      <c r="KQM2742" s="653"/>
      <c r="KQN2742" s="653"/>
      <c r="KQO2742" s="653"/>
      <c r="KQP2742" s="653"/>
      <c r="KQQ2742" s="653"/>
      <c r="KQR2742" s="653"/>
      <c r="KQS2742" s="653"/>
      <c r="KQT2742" s="653"/>
      <c r="KQU2742" s="653"/>
      <c r="KQV2742" s="653"/>
      <c r="KQW2742" s="653"/>
      <c r="KQX2742" s="653"/>
      <c r="KQY2742" s="653"/>
      <c r="KQZ2742" s="653"/>
      <c r="KRA2742" s="653"/>
      <c r="KRB2742" s="653"/>
      <c r="KRC2742" s="653"/>
      <c r="KRD2742" s="653"/>
      <c r="KRE2742" s="653"/>
      <c r="KRF2742" s="653"/>
      <c r="KRG2742" s="653"/>
      <c r="KRH2742" s="653"/>
      <c r="KRI2742" s="653"/>
      <c r="KRJ2742" s="653"/>
      <c r="KRK2742" s="653"/>
      <c r="KRL2742" s="653"/>
      <c r="KRM2742" s="653"/>
      <c r="KRN2742" s="653"/>
      <c r="KRO2742" s="653"/>
      <c r="KRP2742" s="653"/>
      <c r="KRQ2742" s="653"/>
      <c r="KRR2742" s="653"/>
      <c r="KRS2742" s="653"/>
      <c r="KRT2742" s="653"/>
      <c r="KRU2742" s="653"/>
      <c r="KRV2742" s="653"/>
      <c r="KRW2742" s="653"/>
      <c r="KRX2742" s="653"/>
      <c r="KRY2742" s="653"/>
      <c r="KRZ2742" s="653"/>
      <c r="KSA2742" s="653"/>
      <c r="KSB2742" s="653"/>
      <c r="KSC2742" s="653"/>
      <c r="KSD2742" s="653"/>
      <c r="KSE2742" s="653"/>
      <c r="KSF2742" s="653"/>
      <c r="KSG2742" s="653"/>
      <c r="KSH2742" s="653"/>
      <c r="KSI2742" s="653"/>
      <c r="KSJ2742" s="653"/>
      <c r="KSK2742" s="653"/>
      <c r="KSL2742" s="653"/>
      <c r="KSM2742" s="653"/>
      <c r="KSN2742" s="653"/>
      <c r="KSO2742" s="653"/>
      <c r="KSP2742" s="653"/>
      <c r="KSQ2742" s="653"/>
      <c r="KSR2742" s="653"/>
      <c r="KSS2742" s="653"/>
      <c r="KST2742" s="653"/>
      <c r="KSU2742" s="653"/>
      <c r="KSV2742" s="653"/>
      <c r="KSW2742" s="653"/>
      <c r="KSX2742" s="653"/>
      <c r="KSY2742" s="653"/>
      <c r="KSZ2742" s="653"/>
      <c r="KTA2742" s="653"/>
      <c r="KTB2742" s="653"/>
      <c r="KTC2742" s="653"/>
      <c r="KTD2742" s="653"/>
      <c r="KTE2742" s="653"/>
      <c r="KTF2742" s="653"/>
      <c r="KTG2742" s="653"/>
      <c r="KTH2742" s="653"/>
      <c r="KTI2742" s="653"/>
      <c r="KTJ2742" s="653"/>
      <c r="KTK2742" s="653"/>
      <c r="KTL2742" s="653"/>
      <c r="KTM2742" s="653"/>
      <c r="KTN2742" s="653"/>
      <c r="KTO2742" s="653"/>
      <c r="KTP2742" s="653"/>
      <c r="KTQ2742" s="653"/>
      <c r="KTR2742" s="653"/>
      <c r="KTS2742" s="653"/>
      <c r="KTT2742" s="653"/>
      <c r="KTU2742" s="653"/>
      <c r="KTV2742" s="653"/>
      <c r="KTW2742" s="653"/>
      <c r="KTX2742" s="653"/>
      <c r="KTY2742" s="653"/>
      <c r="KTZ2742" s="653"/>
      <c r="KUA2742" s="653"/>
      <c r="KUB2742" s="653"/>
      <c r="KUC2742" s="653"/>
      <c r="KUD2742" s="653"/>
      <c r="KUE2742" s="653"/>
      <c r="KUF2742" s="653"/>
      <c r="KUG2742" s="653"/>
      <c r="KUH2742" s="653"/>
      <c r="KUI2742" s="653"/>
      <c r="KUJ2742" s="653"/>
      <c r="KUK2742" s="653"/>
      <c r="KUL2742" s="653"/>
      <c r="KUM2742" s="653"/>
      <c r="KUN2742" s="653"/>
      <c r="KUO2742" s="653"/>
      <c r="KUP2742" s="653"/>
      <c r="KUQ2742" s="653"/>
      <c r="KUR2742" s="653"/>
      <c r="KUS2742" s="653"/>
      <c r="KUT2742" s="653"/>
      <c r="KUU2742" s="653"/>
      <c r="KUV2742" s="653"/>
      <c r="KUW2742" s="653"/>
      <c r="KUX2742" s="653"/>
      <c r="KUY2742" s="653"/>
      <c r="KUZ2742" s="653"/>
      <c r="KVA2742" s="653"/>
      <c r="KVB2742" s="653"/>
      <c r="KVC2742" s="653"/>
      <c r="KVD2742" s="653"/>
      <c r="KVE2742" s="653"/>
      <c r="KVF2742" s="653"/>
      <c r="KVG2742" s="653"/>
      <c r="KVH2742" s="653"/>
      <c r="KVI2742" s="653"/>
      <c r="KVJ2742" s="653"/>
      <c r="KVK2742" s="653"/>
      <c r="KVL2742" s="653"/>
      <c r="KVM2742" s="653"/>
      <c r="KVN2742" s="653"/>
      <c r="KVO2742" s="653"/>
      <c r="KVP2742" s="653"/>
      <c r="KVQ2742" s="653"/>
      <c r="KVR2742" s="653"/>
      <c r="KVS2742" s="653"/>
      <c r="KVT2742" s="653"/>
      <c r="KVU2742" s="653"/>
      <c r="KVV2742" s="653"/>
      <c r="KVW2742" s="653"/>
      <c r="KVX2742" s="653"/>
      <c r="KVY2742" s="653"/>
      <c r="KVZ2742" s="653"/>
      <c r="KWA2742" s="653"/>
      <c r="KWB2742" s="653"/>
      <c r="KWC2742" s="653"/>
      <c r="KWD2742" s="653"/>
      <c r="KWE2742" s="653"/>
      <c r="KWF2742" s="653"/>
      <c r="KWG2742" s="653"/>
      <c r="KWH2742" s="653"/>
      <c r="KWI2742" s="653"/>
      <c r="KWJ2742" s="653"/>
      <c r="KWK2742" s="653"/>
      <c r="KWL2742" s="653"/>
      <c r="KWM2742" s="653"/>
      <c r="KWN2742" s="653"/>
      <c r="KWO2742" s="653"/>
      <c r="KWP2742" s="653"/>
      <c r="KWQ2742" s="653"/>
      <c r="KWR2742" s="653"/>
      <c r="KWS2742" s="653"/>
      <c r="KWT2742" s="653"/>
      <c r="KWU2742" s="653"/>
      <c r="KWV2742" s="653"/>
      <c r="KWW2742" s="653"/>
      <c r="KWX2742" s="653"/>
      <c r="KWY2742" s="653"/>
      <c r="KWZ2742" s="653"/>
      <c r="KXA2742" s="653"/>
      <c r="KXB2742" s="653"/>
      <c r="KXC2742" s="653"/>
      <c r="KXD2742" s="653"/>
      <c r="KXE2742" s="653"/>
      <c r="KXF2742" s="653"/>
      <c r="KXG2742" s="653"/>
      <c r="KXH2742" s="653"/>
      <c r="KXI2742" s="653"/>
      <c r="KXJ2742" s="653"/>
      <c r="KXK2742" s="653"/>
      <c r="KXL2742" s="653"/>
      <c r="KXM2742" s="653"/>
      <c r="KXN2742" s="653"/>
      <c r="KXO2742" s="653"/>
      <c r="KXP2742" s="653"/>
      <c r="KXQ2742" s="653"/>
      <c r="KXR2742" s="653"/>
      <c r="KXS2742" s="653"/>
      <c r="KXT2742" s="653"/>
      <c r="KXU2742" s="653"/>
      <c r="KXV2742" s="653"/>
      <c r="KXW2742" s="653"/>
      <c r="KXX2742" s="653"/>
      <c r="KXY2742" s="653"/>
      <c r="KXZ2742" s="653"/>
      <c r="KYA2742" s="653"/>
      <c r="KYB2742" s="653"/>
      <c r="KYC2742" s="653"/>
      <c r="KYD2742" s="653"/>
      <c r="KYE2742" s="653"/>
      <c r="KYF2742" s="653"/>
      <c r="KYG2742" s="653"/>
      <c r="KYH2742" s="653"/>
      <c r="KYI2742" s="653"/>
      <c r="KYJ2742" s="653"/>
      <c r="KYK2742" s="653"/>
      <c r="KYL2742" s="653"/>
      <c r="KYM2742" s="653"/>
      <c r="KYN2742" s="653"/>
      <c r="KYO2742" s="653"/>
      <c r="KYP2742" s="653"/>
      <c r="KYQ2742" s="653"/>
      <c r="KYR2742" s="653"/>
      <c r="KYS2742" s="653"/>
      <c r="KYT2742" s="653"/>
      <c r="KYU2742" s="653"/>
      <c r="KYV2742" s="653"/>
      <c r="KYW2742" s="653"/>
      <c r="KYX2742" s="653"/>
      <c r="KYY2742" s="653"/>
      <c r="KYZ2742" s="653"/>
      <c r="KZA2742" s="653"/>
      <c r="KZB2742" s="653"/>
      <c r="KZC2742" s="653"/>
      <c r="KZD2742" s="653"/>
      <c r="KZE2742" s="653"/>
      <c r="KZF2742" s="653"/>
      <c r="KZG2742" s="653"/>
      <c r="KZH2742" s="653"/>
      <c r="KZI2742" s="653"/>
      <c r="KZJ2742" s="653"/>
      <c r="KZK2742" s="653"/>
      <c r="KZL2742" s="653"/>
      <c r="KZM2742" s="653"/>
      <c r="KZN2742" s="653"/>
      <c r="KZO2742" s="653"/>
      <c r="KZP2742" s="653"/>
      <c r="KZQ2742" s="653"/>
      <c r="KZR2742" s="653"/>
      <c r="KZS2742" s="653"/>
      <c r="KZT2742" s="653"/>
      <c r="KZU2742" s="653"/>
      <c r="KZV2742" s="653"/>
      <c r="KZW2742" s="653"/>
      <c r="KZX2742" s="653"/>
      <c r="KZY2742" s="653"/>
      <c r="KZZ2742" s="653"/>
      <c r="LAA2742" s="653"/>
      <c r="LAB2742" s="653"/>
      <c r="LAC2742" s="653"/>
      <c r="LAD2742" s="653"/>
      <c r="LAE2742" s="653"/>
      <c r="LAF2742" s="653"/>
      <c r="LAG2742" s="653"/>
      <c r="LAH2742" s="653"/>
      <c r="LAI2742" s="653"/>
      <c r="LAJ2742" s="653"/>
      <c r="LAK2742" s="653"/>
      <c r="LAL2742" s="653"/>
      <c r="LAM2742" s="653"/>
      <c r="LAN2742" s="653"/>
      <c r="LAO2742" s="653"/>
      <c r="LAP2742" s="653"/>
      <c r="LAQ2742" s="653"/>
      <c r="LAR2742" s="653"/>
      <c r="LAS2742" s="653"/>
      <c r="LAT2742" s="653"/>
      <c r="LAU2742" s="653"/>
      <c r="LAV2742" s="653"/>
      <c r="LAW2742" s="653"/>
      <c r="LAX2742" s="653"/>
      <c r="LAY2742" s="653"/>
      <c r="LAZ2742" s="653"/>
      <c r="LBA2742" s="653"/>
      <c r="LBB2742" s="653"/>
      <c r="LBC2742" s="653"/>
      <c r="LBD2742" s="653"/>
      <c r="LBE2742" s="653"/>
      <c r="LBF2742" s="653"/>
      <c r="LBG2742" s="653"/>
      <c r="LBH2742" s="653"/>
      <c r="LBI2742" s="653"/>
      <c r="LBJ2742" s="653"/>
      <c r="LBK2742" s="653"/>
      <c r="LBL2742" s="653"/>
      <c r="LBM2742" s="653"/>
      <c r="LBN2742" s="653"/>
      <c r="LBO2742" s="653"/>
      <c r="LBP2742" s="653"/>
      <c r="LBQ2742" s="653"/>
      <c r="LBR2742" s="653"/>
      <c r="LBS2742" s="653"/>
      <c r="LBT2742" s="653"/>
      <c r="LBU2742" s="653"/>
      <c r="LBV2742" s="653"/>
      <c r="LBW2742" s="653"/>
      <c r="LBX2742" s="653"/>
      <c r="LBY2742" s="653"/>
      <c r="LBZ2742" s="653"/>
      <c r="LCA2742" s="653"/>
      <c r="LCB2742" s="653"/>
      <c r="LCC2742" s="653"/>
      <c r="LCD2742" s="653"/>
      <c r="LCE2742" s="653"/>
      <c r="LCF2742" s="653"/>
      <c r="LCG2742" s="653"/>
      <c r="LCH2742" s="653"/>
      <c r="LCI2742" s="653"/>
      <c r="LCJ2742" s="653"/>
      <c r="LCK2742" s="653"/>
      <c r="LCL2742" s="653"/>
      <c r="LCM2742" s="653"/>
      <c r="LCN2742" s="653"/>
      <c r="LCO2742" s="653"/>
      <c r="LCP2742" s="653"/>
      <c r="LCQ2742" s="653"/>
      <c r="LCR2742" s="653"/>
      <c r="LCS2742" s="653"/>
      <c r="LCT2742" s="653"/>
      <c r="LCU2742" s="653"/>
      <c r="LCV2742" s="653"/>
      <c r="LCW2742" s="653"/>
      <c r="LCX2742" s="653"/>
      <c r="LCY2742" s="653"/>
      <c r="LCZ2742" s="653"/>
      <c r="LDA2742" s="653"/>
      <c r="LDB2742" s="653"/>
      <c r="LDC2742" s="653"/>
      <c r="LDD2742" s="653"/>
      <c r="LDE2742" s="653"/>
      <c r="LDF2742" s="653"/>
      <c r="LDG2742" s="653"/>
      <c r="LDH2742" s="653"/>
      <c r="LDI2742" s="653"/>
      <c r="LDJ2742" s="653"/>
      <c r="LDK2742" s="653"/>
      <c r="LDL2742" s="653"/>
      <c r="LDM2742" s="653"/>
      <c r="LDN2742" s="653"/>
      <c r="LDO2742" s="653"/>
      <c r="LDP2742" s="653"/>
      <c r="LDQ2742" s="653"/>
      <c r="LDR2742" s="653"/>
      <c r="LDS2742" s="653"/>
      <c r="LDT2742" s="653"/>
      <c r="LDU2742" s="653"/>
      <c r="LDV2742" s="653"/>
      <c r="LDW2742" s="653"/>
      <c r="LDX2742" s="653"/>
      <c r="LDY2742" s="653"/>
      <c r="LDZ2742" s="653"/>
      <c r="LEA2742" s="653"/>
      <c r="LEB2742" s="653"/>
      <c r="LEC2742" s="653"/>
      <c r="LED2742" s="653"/>
      <c r="LEE2742" s="653"/>
      <c r="LEF2742" s="653"/>
      <c r="LEG2742" s="653"/>
      <c r="LEH2742" s="653"/>
      <c r="LEI2742" s="653"/>
      <c r="LEJ2742" s="653"/>
      <c r="LEK2742" s="653"/>
      <c r="LEL2742" s="653"/>
      <c r="LEM2742" s="653"/>
      <c r="LEN2742" s="653"/>
      <c r="LEO2742" s="653"/>
      <c r="LEP2742" s="653"/>
      <c r="LEQ2742" s="653"/>
      <c r="LER2742" s="653"/>
      <c r="LES2742" s="653"/>
      <c r="LET2742" s="653"/>
      <c r="LEU2742" s="653"/>
      <c r="LEV2742" s="653"/>
      <c r="LEW2742" s="653"/>
      <c r="LEX2742" s="653"/>
      <c r="LEY2742" s="653"/>
      <c r="LEZ2742" s="653"/>
      <c r="LFA2742" s="653"/>
      <c r="LFB2742" s="653"/>
      <c r="LFC2742" s="653"/>
      <c r="LFD2742" s="653"/>
      <c r="LFE2742" s="653"/>
      <c r="LFF2742" s="653"/>
      <c r="LFG2742" s="653"/>
      <c r="LFH2742" s="653"/>
      <c r="LFI2742" s="653"/>
      <c r="LFJ2742" s="653"/>
      <c r="LFK2742" s="653"/>
      <c r="LFL2742" s="653"/>
      <c r="LFM2742" s="653"/>
      <c r="LFN2742" s="653"/>
      <c r="LFO2742" s="653"/>
      <c r="LFP2742" s="653"/>
      <c r="LFQ2742" s="653"/>
      <c r="LFR2742" s="653"/>
      <c r="LFS2742" s="653"/>
      <c r="LFT2742" s="653"/>
      <c r="LFU2742" s="653"/>
      <c r="LFV2742" s="653"/>
      <c r="LFW2742" s="653"/>
      <c r="LFX2742" s="653"/>
      <c r="LFY2742" s="653"/>
      <c r="LFZ2742" s="653"/>
      <c r="LGA2742" s="653"/>
      <c r="LGB2742" s="653"/>
      <c r="LGC2742" s="653"/>
      <c r="LGD2742" s="653"/>
      <c r="LGE2742" s="653"/>
      <c r="LGF2742" s="653"/>
      <c r="LGG2742" s="653"/>
      <c r="LGH2742" s="653"/>
      <c r="LGI2742" s="653"/>
      <c r="LGJ2742" s="653"/>
      <c r="LGK2742" s="653"/>
      <c r="LGL2742" s="653"/>
      <c r="LGM2742" s="653"/>
      <c r="LGN2742" s="653"/>
      <c r="LGO2742" s="653"/>
      <c r="LGP2742" s="653"/>
      <c r="LGQ2742" s="653"/>
      <c r="LGR2742" s="653"/>
      <c r="LGS2742" s="653"/>
      <c r="LGT2742" s="653"/>
      <c r="LGU2742" s="653"/>
      <c r="LGV2742" s="653"/>
      <c r="LGW2742" s="653"/>
      <c r="LGX2742" s="653"/>
      <c r="LGY2742" s="653"/>
      <c r="LGZ2742" s="653"/>
      <c r="LHA2742" s="653"/>
      <c r="LHB2742" s="653"/>
      <c r="LHC2742" s="653"/>
      <c r="LHD2742" s="653"/>
      <c r="LHE2742" s="653"/>
      <c r="LHF2742" s="653"/>
      <c r="LHG2742" s="653"/>
      <c r="LHH2742" s="653"/>
      <c r="LHI2742" s="653"/>
      <c r="LHJ2742" s="653"/>
      <c r="LHK2742" s="653"/>
      <c r="LHL2742" s="653"/>
      <c r="LHM2742" s="653"/>
      <c r="LHN2742" s="653"/>
      <c r="LHO2742" s="653"/>
      <c r="LHP2742" s="653"/>
      <c r="LHQ2742" s="653"/>
      <c r="LHR2742" s="653"/>
      <c r="LHS2742" s="653"/>
      <c r="LHT2742" s="653"/>
      <c r="LHU2742" s="653"/>
      <c r="LHV2742" s="653"/>
      <c r="LHW2742" s="653"/>
      <c r="LHX2742" s="653"/>
      <c r="LHY2742" s="653"/>
      <c r="LHZ2742" s="653"/>
      <c r="LIA2742" s="653"/>
      <c r="LIB2742" s="653"/>
      <c r="LIC2742" s="653"/>
      <c r="LID2742" s="653"/>
      <c r="LIE2742" s="653"/>
      <c r="LIF2742" s="653"/>
      <c r="LIG2742" s="653"/>
      <c r="LIH2742" s="653"/>
      <c r="LII2742" s="653"/>
      <c r="LIJ2742" s="653"/>
      <c r="LIK2742" s="653"/>
      <c r="LIL2742" s="653"/>
      <c r="LIM2742" s="653"/>
      <c r="LIN2742" s="653"/>
      <c r="LIO2742" s="653"/>
      <c r="LIP2742" s="653"/>
      <c r="LIQ2742" s="653"/>
      <c r="LIR2742" s="653"/>
      <c r="LIS2742" s="653"/>
      <c r="LIT2742" s="653"/>
      <c r="LIU2742" s="653"/>
      <c r="LIV2742" s="653"/>
      <c r="LIW2742" s="653"/>
      <c r="LIX2742" s="653"/>
      <c r="LIY2742" s="653"/>
      <c r="LIZ2742" s="653"/>
      <c r="LJA2742" s="653"/>
      <c r="LJB2742" s="653"/>
      <c r="LJC2742" s="653"/>
      <c r="LJD2742" s="653"/>
      <c r="LJE2742" s="653"/>
      <c r="LJF2742" s="653"/>
      <c r="LJG2742" s="653"/>
      <c r="LJH2742" s="653"/>
      <c r="LJI2742" s="653"/>
      <c r="LJJ2742" s="653"/>
      <c r="LJK2742" s="653"/>
      <c r="LJL2742" s="653"/>
      <c r="LJM2742" s="653"/>
      <c r="LJN2742" s="653"/>
      <c r="LJO2742" s="653"/>
      <c r="LJP2742" s="653"/>
      <c r="LJQ2742" s="653"/>
      <c r="LJR2742" s="653"/>
      <c r="LJS2742" s="653"/>
      <c r="LJT2742" s="653"/>
      <c r="LJU2742" s="653"/>
      <c r="LJV2742" s="653"/>
      <c r="LJW2742" s="653"/>
      <c r="LJX2742" s="653"/>
      <c r="LJY2742" s="653"/>
      <c r="LJZ2742" s="653"/>
      <c r="LKA2742" s="653"/>
      <c r="LKB2742" s="653"/>
      <c r="LKC2742" s="653"/>
      <c r="LKD2742" s="653"/>
      <c r="LKE2742" s="653"/>
      <c r="LKF2742" s="653"/>
      <c r="LKG2742" s="653"/>
      <c r="LKH2742" s="653"/>
      <c r="LKI2742" s="653"/>
      <c r="LKJ2742" s="653"/>
      <c r="LKK2742" s="653"/>
      <c r="LKL2742" s="653"/>
      <c r="LKM2742" s="653"/>
      <c r="LKN2742" s="653"/>
      <c r="LKO2742" s="653"/>
      <c r="LKP2742" s="653"/>
      <c r="LKQ2742" s="653"/>
      <c r="LKR2742" s="653"/>
      <c r="LKS2742" s="653"/>
      <c r="LKT2742" s="653"/>
      <c r="LKU2742" s="653"/>
      <c r="LKV2742" s="653"/>
      <c r="LKW2742" s="653"/>
      <c r="LKX2742" s="653"/>
      <c r="LKY2742" s="653"/>
      <c r="LKZ2742" s="653"/>
      <c r="LLA2742" s="653"/>
      <c r="LLB2742" s="653"/>
      <c r="LLC2742" s="653"/>
      <c r="LLD2742" s="653"/>
      <c r="LLE2742" s="653"/>
      <c r="LLF2742" s="653"/>
      <c r="LLG2742" s="653"/>
      <c r="LLH2742" s="653"/>
      <c r="LLI2742" s="653"/>
      <c r="LLJ2742" s="653"/>
      <c r="LLK2742" s="653"/>
      <c r="LLL2742" s="653"/>
      <c r="LLM2742" s="653"/>
      <c r="LLN2742" s="653"/>
      <c r="LLO2742" s="653"/>
      <c r="LLP2742" s="653"/>
      <c r="LLQ2742" s="653"/>
      <c r="LLR2742" s="653"/>
      <c r="LLS2742" s="653"/>
      <c r="LLT2742" s="653"/>
      <c r="LLU2742" s="653"/>
      <c r="LLV2742" s="653"/>
      <c r="LLW2742" s="653"/>
      <c r="LLX2742" s="653"/>
      <c r="LLY2742" s="653"/>
      <c r="LLZ2742" s="653"/>
      <c r="LMA2742" s="653"/>
      <c r="LMB2742" s="653"/>
      <c r="LMC2742" s="653"/>
      <c r="LMD2742" s="653"/>
      <c r="LME2742" s="653"/>
      <c r="LMF2742" s="653"/>
      <c r="LMG2742" s="653"/>
      <c r="LMH2742" s="653"/>
      <c r="LMI2742" s="653"/>
      <c r="LMJ2742" s="653"/>
      <c r="LMK2742" s="653"/>
      <c r="LML2742" s="653"/>
      <c r="LMM2742" s="653"/>
      <c r="LMN2742" s="653"/>
      <c r="LMO2742" s="653"/>
      <c r="LMP2742" s="653"/>
      <c r="LMQ2742" s="653"/>
      <c r="LMR2742" s="653"/>
      <c r="LMS2742" s="653"/>
      <c r="LMT2742" s="653"/>
      <c r="LMU2742" s="653"/>
      <c r="LMV2742" s="653"/>
      <c r="LMW2742" s="653"/>
      <c r="LMX2742" s="653"/>
      <c r="LMY2742" s="653"/>
      <c r="LMZ2742" s="653"/>
      <c r="LNA2742" s="653"/>
      <c r="LNB2742" s="653"/>
      <c r="LNC2742" s="653"/>
      <c r="LND2742" s="653"/>
      <c r="LNE2742" s="653"/>
      <c r="LNF2742" s="653"/>
      <c r="LNG2742" s="653"/>
      <c r="LNH2742" s="653"/>
      <c r="LNI2742" s="653"/>
      <c r="LNJ2742" s="653"/>
      <c r="LNK2742" s="653"/>
      <c r="LNL2742" s="653"/>
      <c r="LNM2742" s="653"/>
      <c r="LNN2742" s="653"/>
      <c r="LNO2742" s="653"/>
      <c r="LNP2742" s="653"/>
      <c r="LNQ2742" s="653"/>
      <c r="LNR2742" s="653"/>
      <c r="LNS2742" s="653"/>
      <c r="LNT2742" s="653"/>
      <c r="LNU2742" s="653"/>
      <c r="LNV2742" s="653"/>
      <c r="LNW2742" s="653"/>
      <c r="LNX2742" s="653"/>
      <c r="LNY2742" s="653"/>
      <c r="LNZ2742" s="653"/>
      <c r="LOA2742" s="653"/>
      <c r="LOB2742" s="653"/>
      <c r="LOC2742" s="653"/>
      <c r="LOD2742" s="653"/>
      <c r="LOE2742" s="653"/>
      <c r="LOF2742" s="653"/>
      <c r="LOG2742" s="653"/>
      <c r="LOH2742" s="653"/>
      <c r="LOI2742" s="653"/>
      <c r="LOJ2742" s="653"/>
      <c r="LOK2742" s="653"/>
      <c r="LOL2742" s="653"/>
      <c r="LOM2742" s="653"/>
      <c r="LON2742" s="653"/>
      <c r="LOO2742" s="653"/>
      <c r="LOP2742" s="653"/>
      <c r="LOQ2742" s="653"/>
      <c r="LOR2742" s="653"/>
      <c r="LOS2742" s="653"/>
      <c r="LOT2742" s="653"/>
      <c r="LOU2742" s="653"/>
      <c r="LOV2742" s="653"/>
      <c r="LOW2742" s="653"/>
      <c r="LOX2742" s="653"/>
      <c r="LOY2742" s="653"/>
      <c r="LOZ2742" s="653"/>
      <c r="LPA2742" s="653"/>
      <c r="LPB2742" s="653"/>
      <c r="LPC2742" s="653"/>
      <c r="LPD2742" s="653"/>
      <c r="LPE2742" s="653"/>
      <c r="LPF2742" s="653"/>
      <c r="LPG2742" s="653"/>
      <c r="LPH2742" s="653"/>
      <c r="LPI2742" s="653"/>
      <c r="LPJ2742" s="653"/>
      <c r="LPK2742" s="653"/>
      <c r="LPL2742" s="653"/>
      <c r="LPM2742" s="653"/>
      <c r="LPN2742" s="653"/>
      <c r="LPO2742" s="653"/>
      <c r="LPP2742" s="653"/>
      <c r="LPQ2742" s="653"/>
      <c r="LPR2742" s="653"/>
      <c r="LPS2742" s="653"/>
      <c r="LPT2742" s="653"/>
      <c r="LPU2742" s="653"/>
      <c r="LPV2742" s="653"/>
      <c r="LPW2742" s="653"/>
      <c r="LPX2742" s="653"/>
      <c r="LPY2742" s="653"/>
      <c r="LPZ2742" s="653"/>
      <c r="LQA2742" s="653"/>
      <c r="LQB2742" s="653"/>
      <c r="LQC2742" s="653"/>
      <c r="LQD2742" s="653"/>
      <c r="LQE2742" s="653"/>
      <c r="LQF2742" s="653"/>
      <c r="LQG2742" s="653"/>
      <c r="LQH2742" s="653"/>
      <c r="LQI2742" s="653"/>
      <c r="LQJ2742" s="653"/>
      <c r="LQK2742" s="653"/>
      <c r="LQL2742" s="653"/>
      <c r="LQM2742" s="653"/>
      <c r="LQN2742" s="653"/>
      <c r="LQO2742" s="653"/>
      <c r="LQP2742" s="653"/>
      <c r="LQQ2742" s="653"/>
      <c r="LQR2742" s="653"/>
      <c r="LQS2742" s="653"/>
      <c r="LQT2742" s="653"/>
      <c r="LQU2742" s="653"/>
      <c r="LQV2742" s="653"/>
      <c r="LQW2742" s="653"/>
      <c r="LQX2742" s="653"/>
      <c r="LQY2742" s="653"/>
      <c r="LQZ2742" s="653"/>
      <c r="LRA2742" s="653"/>
      <c r="LRB2742" s="653"/>
      <c r="LRC2742" s="653"/>
      <c r="LRD2742" s="653"/>
      <c r="LRE2742" s="653"/>
      <c r="LRF2742" s="653"/>
      <c r="LRG2742" s="653"/>
      <c r="LRH2742" s="653"/>
      <c r="LRI2742" s="653"/>
      <c r="LRJ2742" s="653"/>
      <c r="LRK2742" s="653"/>
      <c r="LRL2742" s="653"/>
      <c r="LRM2742" s="653"/>
      <c r="LRN2742" s="653"/>
      <c r="LRO2742" s="653"/>
      <c r="LRP2742" s="653"/>
      <c r="LRQ2742" s="653"/>
      <c r="LRR2742" s="653"/>
      <c r="LRS2742" s="653"/>
      <c r="LRT2742" s="653"/>
      <c r="LRU2742" s="653"/>
      <c r="LRV2742" s="653"/>
      <c r="LRW2742" s="653"/>
      <c r="LRX2742" s="653"/>
      <c r="LRY2742" s="653"/>
      <c r="LRZ2742" s="653"/>
      <c r="LSA2742" s="653"/>
      <c r="LSB2742" s="653"/>
      <c r="LSC2742" s="653"/>
      <c r="LSD2742" s="653"/>
      <c r="LSE2742" s="653"/>
      <c r="LSF2742" s="653"/>
      <c r="LSG2742" s="653"/>
      <c r="LSH2742" s="653"/>
      <c r="LSI2742" s="653"/>
      <c r="LSJ2742" s="653"/>
      <c r="LSK2742" s="653"/>
      <c r="LSL2742" s="653"/>
      <c r="LSM2742" s="653"/>
      <c r="LSN2742" s="653"/>
      <c r="LSO2742" s="653"/>
      <c r="LSP2742" s="653"/>
      <c r="LSQ2742" s="653"/>
      <c r="LSR2742" s="653"/>
      <c r="LSS2742" s="653"/>
      <c r="LST2742" s="653"/>
      <c r="LSU2742" s="653"/>
      <c r="LSV2742" s="653"/>
      <c r="LSW2742" s="653"/>
      <c r="LSX2742" s="653"/>
      <c r="LSY2742" s="653"/>
      <c r="LSZ2742" s="653"/>
      <c r="LTA2742" s="653"/>
      <c r="LTB2742" s="653"/>
      <c r="LTC2742" s="653"/>
      <c r="LTD2742" s="653"/>
      <c r="LTE2742" s="653"/>
      <c r="LTF2742" s="653"/>
      <c r="LTG2742" s="653"/>
      <c r="LTH2742" s="653"/>
      <c r="LTI2742" s="653"/>
      <c r="LTJ2742" s="653"/>
      <c r="LTK2742" s="653"/>
      <c r="LTL2742" s="653"/>
      <c r="LTM2742" s="653"/>
      <c r="LTN2742" s="653"/>
      <c r="LTO2742" s="653"/>
      <c r="LTP2742" s="653"/>
      <c r="LTQ2742" s="653"/>
      <c r="LTR2742" s="653"/>
      <c r="LTS2742" s="653"/>
      <c r="LTT2742" s="653"/>
      <c r="LTU2742" s="653"/>
      <c r="LTV2742" s="653"/>
      <c r="LTW2742" s="653"/>
      <c r="LTX2742" s="653"/>
      <c r="LTY2742" s="653"/>
      <c r="LTZ2742" s="653"/>
      <c r="LUA2742" s="653"/>
      <c r="LUB2742" s="653"/>
      <c r="LUC2742" s="653"/>
      <c r="LUD2742" s="653"/>
      <c r="LUE2742" s="653"/>
      <c r="LUF2742" s="653"/>
      <c r="LUG2742" s="653"/>
      <c r="LUH2742" s="653"/>
      <c r="LUI2742" s="653"/>
      <c r="LUJ2742" s="653"/>
      <c r="LUK2742" s="653"/>
      <c r="LUL2742" s="653"/>
      <c r="LUM2742" s="653"/>
      <c r="LUN2742" s="653"/>
      <c r="LUO2742" s="653"/>
      <c r="LUP2742" s="653"/>
      <c r="LUQ2742" s="653"/>
      <c r="LUR2742" s="653"/>
      <c r="LUS2742" s="653"/>
      <c r="LUT2742" s="653"/>
      <c r="LUU2742" s="653"/>
      <c r="LUV2742" s="653"/>
      <c r="LUW2742" s="653"/>
      <c r="LUX2742" s="653"/>
      <c r="LUY2742" s="653"/>
      <c r="LUZ2742" s="653"/>
      <c r="LVA2742" s="653"/>
      <c r="LVB2742" s="653"/>
      <c r="LVC2742" s="653"/>
      <c r="LVD2742" s="653"/>
      <c r="LVE2742" s="653"/>
      <c r="LVF2742" s="653"/>
      <c r="LVG2742" s="653"/>
      <c r="LVH2742" s="653"/>
      <c r="LVI2742" s="653"/>
      <c r="LVJ2742" s="653"/>
      <c r="LVK2742" s="653"/>
      <c r="LVL2742" s="653"/>
      <c r="LVM2742" s="653"/>
      <c r="LVN2742" s="653"/>
      <c r="LVO2742" s="653"/>
      <c r="LVP2742" s="653"/>
      <c r="LVQ2742" s="653"/>
      <c r="LVR2742" s="653"/>
      <c r="LVS2742" s="653"/>
      <c r="LVT2742" s="653"/>
      <c r="LVU2742" s="653"/>
      <c r="LVV2742" s="653"/>
      <c r="LVW2742" s="653"/>
      <c r="LVX2742" s="653"/>
      <c r="LVY2742" s="653"/>
      <c r="LVZ2742" s="653"/>
      <c r="LWA2742" s="653"/>
      <c r="LWB2742" s="653"/>
      <c r="LWC2742" s="653"/>
      <c r="LWD2742" s="653"/>
      <c r="LWE2742" s="653"/>
      <c r="LWF2742" s="653"/>
      <c r="LWG2742" s="653"/>
      <c r="LWH2742" s="653"/>
      <c r="LWI2742" s="653"/>
      <c r="LWJ2742" s="653"/>
      <c r="LWK2742" s="653"/>
      <c r="LWL2742" s="653"/>
      <c r="LWM2742" s="653"/>
      <c r="LWN2742" s="653"/>
      <c r="LWO2742" s="653"/>
      <c r="LWP2742" s="653"/>
      <c r="LWQ2742" s="653"/>
      <c r="LWR2742" s="653"/>
      <c r="LWS2742" s="653"/>
      <c r="LWT2742" s="653"/>
      <c r="LWU2742" s="653"/>
      <c r="LWV2742" s="653"/>
      <c r="LWW2742" s="653"/>
      <c r="LWX2742" s="653"/>
      <c r="LWY2742" s="653"/>
      <c r="LWZ2742" s="653"/>
      <c r="LXA2742" s="653"/>
      <c r="LXB2742" s="653"/>
      <c r="LXC2742" s="653"/>
      <c r="LXD2742" s="653"/>
      <c r="LXE2742" s="653"/>
      <c r="LXF2742" s="653"/>
      <c r="LXG2742" s="653"/>
      <c r="LXH2742" s="653"/>
      <c r="LXI2742" s="653"/>
      <c r="LXJ2742" s="653"/>
      <c r="LXK2742" s="653"/>
      <c r="LXL2742" s="653"/>
      <c r="LXM2742" s="653"/>
      <c r="LXN2742" s="653"/>
      <c r="LXO2742" s="653"/>
      <c r="LXP2742" s="653"/>
      <c r="LXQ2742" s="653"/>
      <c r="LXR2742" s="653"/>
      <c r="LXS2742" s="653"/>
      <c r="LXT2742" s="653"/>
      <c r="LXU2742" s="653"/>
      <c r="LXV2742" s="653"/>
      <c r="LXW2742" s="653"/>
      <c r="LXX2742" s="653"/>
      <c r="LXY2742" s="653"/>
      <c r="LXZ2742" s="653"/>
      <c r="LYA2742" s="653"/>
      <c r="LYB2742" s="653"/>
      <c r="LYC2742" s="653"/>
      <c r="LYD2742" s="653"/>
      <c r="LYE2742" s="653"/>
      <c r="LYF2742" s="653"/>
      <c r="LYG2742" s="653"/>
      <c r="LYH2742" s="653"/>
      <c r="LYI2742" s="653"/>
      <c r="LYJ2742" s="653"/>
      <c r="LYK2742" s="653"/>
      <c r="LYL2742" s="653"/>
      <c r="LYM2742" s="653"/>
      <c r="LYN2742" s="653"/>
      <c r="LYO2742" s="653"/>
      <c r="LYP2742" s="653"/>
      <c r="LYQ2742" s="653"/>
      <c r="LYR2742" s="653"/>
      <c r="LYS2742" s="653"/>
      <c r="LYT2742" s="653"/>
      <c r="LYU2742" s="653"/>
      <c r="LYV2742" s="653"/>
      <c r="LYW2742" s="653"/>
      <c r="LYX2742" s="653"/>
      <c r="LYY2742" s="653"/>
      <c r="LYZ2742" s="653"/>
      <c r="LZA2742" s="653"/>
      <c r="LZB2742" s="653"/>
      <c r="LZC2742" s="653"/>
      <c r="LZD2742" s="653"/>
      <c r="LZE2742" s="653"/>
      <c r="LZF2742" s="653"/>
      <c r="LZG2742" s="653"/>
      <c r="LZH2742" s="653"/>
      <c r="LZI2742" s="653"/>
      <c r="LZJ2742" s="653"/>
      <c r="LZK2742" s="653"/>
      <c r="LZL2742" s="653"/>
      <c r="LZM2742" s="653"/>
      <c r="LZN2742" s="653"/>
      <c r="LZO2742" s="653"/>
      <c r="LZP2742" s="653"/>
      <c r="LZQ2742" s="653"/>
      <c r="LZR2742" s="653"/>
      <c r="LZS2742" s="653"/>
      <c r="LZT2742" s="653"/>
      <c r="LZU2742" s="653"/>
      <c r="LZV2742" s="653"/>
      <c r="LZW2742" s="653"/>
      <c r="LZX2742" s="653"/>
      <c r="LZY2742" s="653"/>
      <c r="LZZ2742" s="653"/>
      <c r="MAA2742" s="653"/>
      <c r="MAB2742" s="653"/>
      <c r="MAC2742" s="653"/>
      <c r="MAD2742" s="653"/>
      <c r="MAE2742" s="653"/>
      <c r="MAF2742" s="653"/>
      <c r="MAG2742" s="653"/>
      <c r="MAH2742" s="653"/>
      <c r="MAI2742" s="653"/>
      <c r="MAJ2742" s="653"/>
      <c r="MAK2742" s="653"/>
      <c r="MAL2742" s="653"/>
      <c r="MAM2742" s="653"/>
      <c r="MAN2742" s="653"/>
      <c r="MAO2742" s="653"/>
      <c r="MAP2742" s="653"/>
      <c r="MAQ2742" s="653"/>
      <c r="MAR2742" s="653"/>
      <c r="MAS2742" s="653"/>
      <c r="MAT2742" s="653"/>
      <c r="MAU2742" s="653"/>
      <c r="MAV2742" s="653"/>
      <c r="MAW2742" s="653"/>
      <c r="MAX2742" s="653"/>
      <c r="MAY2742" s="653"/>
      <c r="MAZ2742" s="653"/>
      <c r="MBA2742" s="653"/>
      <c r="MBB2742" s="653"/>
      <c r="MBC2742" s="653"/>
      <c r="MBD2742" s="653"/>
      <c r="MBE2742" s="653"/>
      <c r="MBF2742" s="653"/>
      <c r="MBG2742" s="653"/>
      <c r="MBH2742" s="653"/>
      <c r="MBI2742" s="653"/>
      <c r="MBJ2742" s="653"/>
      <c r="MBK2742" s="653"/>
      <c r="MBL2742" s="653"/>
      <c r="MBM2742" s="653"/>
      <c r="MBN2742" s="653"/>
      <c r="MBO2742" s="653"/>
      <c r="MBP2742" s="653"/>
      <c r="MBQ2742" s="653"/>
      <c r="MBR2742" s="653"/>
      <c r="MBS2742" s="653"/>
      <c r="MBT2742" s="653"/>
      <c r="MBU2742" s="653"/>
      <c r="MBV2742" s="653"/>
      <c r="MBW2742" s="653"/>
      <c r="MBX2742" s="653"/>
      <c r="MBY2742" s="653"/>
      <c r="MBZ2742" s="653"/>
      <c r="MCA2742" s="653"/>
      <c r="MCB2742" s="653"/>
      <c r="MCC2742" s="653"/>
      <c r="MCD2742" s="653"/>
      <c r="MCE2742" s="653"/>
      <c r="MCF2742" s="653"/>
      <c r="MCG2742" s="653"/>
      <c r="MCH2742" s="653"/>
      <c r="MCI2742" s="653"/>
      <c r="MCJ2742" s="653"/>
      <c r="MCK2742" s="653"/>
      <c r="MCL2742" s="653"/>
      <c r="MCM2742" s="653"/>
      <c r="MCN2742" s="653"/>
      <c r="MCO2742" s="653"/>
      <c r="MCP2742" s="653"/>
      <c r="MCQ2742" s="653"/>
      <c r="MCR2742" s="653"/>
      <c r="MCS2742" s="653"/>
      <c r="MCT2742" s="653"/>
      <c r="MCU2742" s="653"/>
      <c r="MCV2742" s="653"/>
      <c r="MCW2742" s="653"/>
      <c r="MCX2742" s="653"/>
      <c r="MCY2742" s="653"/>
      <c r="MCZ2742" s="653"/>
      <c r="MDA2742" s="653"/>
      <c r="MDB2742" s="653"/>
      <c r="MDC2742" s="653"/>
      <c r="MDD2742" s="653"/>
      <c r="MDE2742" s="653"/>
      <c r="MDF2742" s="653"/>
      <c r="MDG2742" s="653"/>
      <c r="MDH2742" s="653"/>
      <c r="MDI2742" s="653"/>
      <c r="MDJ2742" s="653"/>
      <c r="MDK2742" s="653"/>
      <c r="MDL2742" s="653"/>
      <c r="MDM2742" s="653"/>
      <c r="MDN2742" s="653"/>
      <c r="MDO2742" s="653"/>
      <c r="MDP2742" s="653"/>
      <c r="MDQ2742" s="653"/>
      <c r="MDR2742" s="653"/>
      <c r="MDS2742" s="653"/>
      <c r="MDT2742" s="653"/>
      <c r="MDU2742" s="653"/>
      <c r="MDV2742" s="653"/>
      <c r="MDW2742" s="653"/>
      <c r="MDX2742" s="653"/>
      <c r="MDY2742" s="653"/>
      <c r="MDZ2742" s="653"/>
      <c r="MEA2742" s="653"/>
      <c r="MEB2742" s="653"/>
      <c r="MEC2742" s="653"/>
      <c r="MED2742" s="653"/>
      <c r="MEE2742" s="653"/>
      <c r="MEF2742" s="653"/>
      <c r="MEG2742" s="653"/>
      <c r="MEH2742" s="653"/>
      <c r="MEI2742" s="653"/>
      <c r="MEJ2742" s="653"/>
      <c r="MEK2742" s="653"/>
      <c r="MEL2742" s="653"/>
      <c r="MEM2742" s="653"/>
      <c r="MEN2742" s="653"/>
      <c r="MEO2742" s="653"/>
      <c r="MEP2742" s="653"/>
      <c r="MEQ2742" s="653"/>
      <c r="MER2742" s="653"/>
      <c r="MES2742" s="653"/>
      <c r="MET2742" s="653"/>
      <c r="MEU2742" s="653"/>
      <c r="MEV2742" s="653"/>
      <c r="MEW2742" s="653"/>
      <c r="MEX2742" s="653"/>
      <c r="MEY2742" s="653"/>
      <c r="MEZ2742" s="653"/>
      <c r="MFA2742" s="653"/>
      <c r="MFB2742" s="653"/>
      <c r="MFC2742" s="653"/>
      <c r="MFD2742" s="653"/>
      <c r="MFE2742" s="653"/>
      <c r="MFF2742" s="653"/>
      <c r="MFG2742" s="653"/>
      <c r="MFH2742" s="653"/>
      <c r="MFI2742" s="653"/>
      <c r="MFJ2742" s="653"/>
      <c r="MFK2742" s="653"/>
      <c r="MFL2742" s="653"/>
      <c r="MFM2742" s="653"/>
      <c r="MFN2742" s="653"/>
      <c r="MFO2742" s="653"/>
      <c r="MFP2742" s="653"/>
      <c r="MFQ2742" s="653"/>
      <c r="MFR2742" s="653"/>
      <c r="MFS2742" s="653"/>
      <c r="MFT2742" s="653"/>
      <c r="MFU2742" s="653"/>
      <c r="MFV2742" s="653"/>
      <c r="MFW2742" s="653"/>
      <c r="MFX2742" s="653"/>
      <c r="MFY2742" s="653"/>
      <c r="MFZ2742" s="653"/>
      <c r="MGA2742" s="653"/>
      <c r="MGB2742" s="653"/>
      <c r="MGC2742" s="653"/>
      <c r="MGD2742" s="653"/>
      <c r="MGE2742" s="653"/>
      <c r="MGF2742" s="653"/>
      <c r="MGG2742" s="653"/>
      <c r="MGH2742" s="653"/>
      <c r="MGI2742" s="653"/>
      <c r="MGJ2742" s="653"/>
      <c r="MGK2742" s="653"/>
      <c r="MGL2742" s="653"/>
      <c r="MGM2742" s="653"/>
      <c r="MGN2742" s="653"/>
      <c r="MGO2742" s="653"/>
      <c r="MGP2742" s="653"/>
      <c r="MGQ2742" s="653"/>
      <c r="MGR2742" s="653"/>
      <c r="MGS2742" s="653"/>
      <c r="MGT2742" s="653"/>
      <c r="MGU2742" s="653"/>
      <c r="MGV2742" s="653"/>
      <c r="MGW2742" s="653"/>
      <c r="MGX2742" s="653"/>
      <c r="MGY2742" s="653"/>
      <c r="MGZ2742" s="653"/>
      <c r="MHA2742" s="653"/>
      <c r="MHB2742" s="653"/>
      <c r="MHC2742" s="653"/>
      <c r="MHD2742" s="653"/>
      <c r="MHE2742" s="653"/>
      <c r="MHF2742" s="653"/>
      <c r="MHG2742" s="653"/>
      <c r="MHH2742" s="653"/>
      <c r="MHI2742" s="653"/>
      <c r="MHJ2742" s="653"/>
      <c r="MHK2742" s="653"/>
      <c r="MHL2742" s="653"/>
      <c r="MHM2742" s="653"/>
      <c r="MHN2742" s="653"/>
      <c r="MHO2742" s="653"/>
      <c r="MHP2742" s="653"/>
      <c r="MHQ2742" s="653"/>
      <c r="MHR2742" s="653"/>
      <c r="MHS2742" s="653"/>
      <c r="MHT2742" s="653"/>
      <c r="MHU2742" s="653"/>
      <c r="MHV2742" s="653"/>
      <c r="MHW2742" s="653"/>
      <c r="MHX2742" s="653"/>
      <c r="MHY2742" s="653"/>
      <c r="MHZ2742" s="653"/>
      <c r="MIA2742" s="653"/>
      <c r="MIB2742" s="653"/>
      <c r="MIC2742" s="653"/>
      <c r="MID2742" s="653"/>
      <c r="MIE2742" s="653"/>
      <c r="MIF2742" s="653"/>
      <c r="MIG2742" s="653"/>
      <c r="MIH2742" s="653"/>
      <c r="MII2742" s="653"/>
      <c r="MIJ2742" s="653"/>
      <c r="MIK2742" s="653"/>
      <c r="MIL2742" s="653"/>
      <c r="MIM2742" s="653"/>
      <c r="MIN2742" s="653"/>
      <c r="MIO2742" s="653"/>
      <c r="MIP2742" s="653"/>
      <c r="MIQ2742" s="653"/>
      <c r="MIR2742" s="653"/>
      <c r="MIS2742" s="653"/>
      <c r="MIT2742" s="653"/>
      <c r="MIU2742" s="653"/>
      <c r="MIV2742" s="653"/>
      <c r="MIW2742" s="653"/>
      <c r="MIX2742" s="653"/>
      <c r="MIY2742" s="653"/>
      <c r="MIZ2742" s="653"/>
      <c r="MJA2742" s="653"/>
      <c r="MJB2742" s="653"/>
      <c r="MJC2742" s="653"/>
      <c r="MJD2742" s="653"/>
      <c r="MJE2742" s="653"/>
      <c r="MJF2742" s="653"/>
      <c r="MJG2742" s="653"/>
      <c r="MJH2742" s="653"/>
      <c r="MJI2742" s="653"/>
      <c r="MJJ2742" s="653"/>
      <c r="MJK2742" s="653"/>
      <c r="MJL2742" s="653"/>
      <c r="MJM2742" s="653"/>
      <c r="MJN2742" s="653"/>
      <c r="MJO2742" s="653"/>
      <c r="MJP2742" s="653"/>
      <c r="MJQ2742" s="653"/>
      <c r="MJR2742" s="653"/>
      <c r="MJS2742" s="653"/>
      <c r="MJT2742" s="653"/>
      <c r="MJU2742" s="653"/>
      <c r="MJV2742" s="653"/>
      <c r="MJW2742" s="653"/>
      <c r="MJX2742" s="653"/>
      <c r="MJY2742" s="653"/>
      <c r="MJZ2742" s="653"/>
      <c r="MKA2742" s="653"/>
      <c r="MKB2742" s="653"/>
      <c r="MKC2742" s="653"/>
      <c r="MKD2742" s="653"/>
      <c r="MKE2742" s="653"/>
      <c r="MKF2742" s="653"/>
      <c r="MKG2742" s="653"/>
      <c r="MKH2742" s="653"/>
      <c r="MKI2742" s="653"/>
      <c r="MKJ2742" s="653"/>
      <c r="MKK2742" s="653"/>
      <c r="MKL2742" s="653"/>
      <c r="MKM2742" s="653"/>
      <c r="MKN2742" s="653"/>
      <c r="MKO2742" s="653"/>
      <c r="MKP2742" s="653"/>
      <c r="MKQ2742" s="653"/>
      <c r="MKR2742" s="653"/>
      <c r="MKS2742" s="653"/>
      <c r="MKT2742" s="653"/>
      <c r="MKU2742" s="653"/>
      <c r="MKV2742" s="653"/>
      <c r="MKW2742" s="653"/>
      <c r="MKX2742" s="653"/>
      <c r="MKY2742" s="653"/>
      <c r="MKZ2742" s="653"/>
      <c r="MLA2742" s="653"/>
      <c r="MLB2742" s="653"/>
      <c r="MLC2742" s="653"/>
      <c r="MLD2742" s="653"/>
      <c r="MLE2742" s="653"/>
      <c r="MLF2742" s="653"/>
      <c r="MLG2742" s="653"/>
      <c r="MLH2742" s="653"/>
      <c r="MLI2742" s="653"/>
      <c r="MLJ2742" s="653"/>
      <c r="MLK2742" s="653"/>
      <c r="MLL2742" s="653"/>
      <c r="MLM2742" s="653"/>
      <c r="MLN2742" s="653"/>
      <c r="MLO2742" s="653"/>
      <c r="MLP2742" s="653"/>
      <c r="MLQ2742" s="653"/>
      <c r="MLR2742" s="653"/>
      <c r="MLS2742" s="653"/>
      <c r="MLT2742" s="653"/>
      <c r="MLU2742" s="653"/>
      <c r="MLV2742" s="653"/>
      <c r="MLW2742" s="653"/>
      <c r="MLX2742" s="653"/>
      <c r="MLY2742" s="653"/>
      <c r="MLZ2742" s="653"/>
      <c r="MMA2742" s="653"/>
      <c r="MMB2742" s="653"/>
      <c r="MMC2742" s="653"/>
      <c r="MMD2742" s="653"/>
      <c r="MME2742" s="653"/>
      <c r="MMF2742" s="653"/>
      <c r="MMG2742" s="653"/>
      <c r="MMH2742" s="653"/>
      <c r="MMI2742" s="653"/>
      <c r="MMJ2742" s="653"/>
      <c r="MMK2742" s="653"/>
      <c r="MML2742" s="653"/>
      <c r="MMM2742" s="653"/>
      <c r="MMN2742" s="653"/>
      <c r="MMO2742" s="653"/>
      <c r="MMP2742" s="653"/>
      <c r="MMQ2742" s="653"/>
      <c r="MMR2742" s="653"/>
      <c r="MMS2742" s="653"/>
      <c r="MMT2742" s="653"/>
      <c r="MMU2742" s="653"/>
      <c r="MMV2742" s="653"/>
      <c r="MMW2742" s="653"/>
      <c r="MMX2742" s="653"/>
      <c r="MMY2742" s="653"/>
      <c r="MMZ2742" s="653"/>
      <c r="MNA2742" s="653"/>
      <c r="MNB2742" s="653"/>
      <c r="MNC2742" s="653"/>
      <c r="MND2742" s="653"/>
      <c r="MNE2742" s="653"/>
      <c r="MNF2742" s="653"/>
      <c r="MNG2742" s="653"/>
      <c r="MNH2742" s="653"/>
      <c r="MNI2742" s="653"/>
      <c r="MNJ2742" s="653"/>
      <c r="MNK2742" s="653"/>
      <c r="MNL2742" s="653"/>
      <c r="MNM2742" s="653"/>
      <c r="MNN2742" s="653"/>
      <c r="MNO2742" s="653"/>
      <c r="MNP2742" s="653"/>
      <c r="MNQ2742" s="653"/>
      <c r="MNR2742" s="653"/>
      <c r="MNS2742" s="653"/>
      <c r="MNT2742" s="653"/>
      <c r="MNU2742" s="653"/>
      <c r="MNV2742" s="653"/>
      <c r="MNW2742" s="653"/>
      <c r="MNX2742" s="653"/>
      <c r="MNY2742" s="653"/>
      <c r="MNZ2742" s="653"/>
      <c r="MOA2742" s="653"/>
      <c r="MOB2742" s="653"/>
      <c r="MOC2742" s="653"/>
      <c r="MOD2742" s="653"/>
      <c r="MOE2742" s="653"/>
      <c r="MOF2742" s="653"/>
      <c r="MOG2742" s="653"/>
      <c r="MOH2742" s="653"/>
      <c r="MOI2742" s="653"/>
      <c r="MOJ2742" s="653"/>
      <c r="MOK2742" s="653"/>
      <c r="MOL2742" s="653"/>
      <c r="MOM2742" s="653"/>
      <c r="MON2742" s="653"/>
      <c r="MOO2742" s="653"/>
      <c r="MOP2742" s="653"/>
      <c r="MOQ2742" s="653"/>
      <c r="MOR2742" s="653"/>
      <c r="MOS2742" s="653"/>
      <c r="MOT2742" s="653"/>
      <c r="MOU2742" s="653"/>
      <c r="MOV2742" s="653"/>
      <c r="MOW2742" s="653"/>
      <c r="MOX2742" s="653"/>
      <c r="MOY2742" s="653"/>
      <c r="MOZ2742" s="653"/>
      <c r="MPA2742" s="653"/>
      <c r="MPB2742" s="653"/>
      <c r="MPC2742" s="653"/>
      <c r="MPD2742" s="653"/>
      <c r="MPE2742" s="653"/>
      <c r="MPF2742" s="653"/>
      <c r="MPG2742" s="653"/>
      <c r="MPH2742" s="653"/>
      <c r="MPI2742" s="653"/>
      <c r="MPJ2742" s="653"/>
      <c r="MPK2742" s="653"/>
      <c r="MPL2742" s="653"/>
      <c r="MPM2742" s="653"/>
      <c r="MPN2742" s="653"/>
      <c r="MPO2742" s="653"/>
      <c r="MPP2742" s="653"/>
      <c r="MPQ2742" s="653"/>
      <c r="MPR2742" s="653"/>
      <c r="MPS2742" s="653"/>
      <c r="MPT2742" s="653"/>
      <c r="MPU2742" s="653"/>
      <c r="MPV2742" s="653"/>
      <c r="MPW2742" s="653"/>
      <c r="MPX2742" s="653"/>
      <c r="MPY2742" s="653"/>
      <c r="MPZ2742" s="653"/>
      <c r="MQA2742" s="653"/>
      <c r="MQB2742" s="653"/>
      <c r="MQC2742" s="653"/>
      <c r="MQD2742" s="653"/>
      <c r="MQE2742" s="653"/>
      <c r="MQF2742" s="653"/>
      <c r="MQG2742" s="653"/>
      <c r="MQH2742" s="653"/>
      <c r="MQI2742" s="653"/>
      <c r="MQJ2742" s="653"/>
      <c r="MQK2742" s="653"/>
      <c r="MQL2742" s="653"/>
      <c r="MQM2742" s="653"/>
      <c r="MQN2742" s="653"/>
      <c r="MQO2742" s="653"/>
      <c r="MQP2742" s="653"/>
      <c r="MQQ2742" s="653"/>
      <c r="MQR2742" s="653"/>
      <c r="MQS2742" s="653"/>
      <c r="MQT2742" s="653"/>
      <c r="MQU2742" s="653"/>
      <c r="MQV2742" s="653"/>
      <c r="MQW2742" s="653"/>
      <c r="MQX2742" s="653"/>
      <c r="MQY2742" s="653"/>
      <c r="MQZ2742" s="653"/>
      <c r="MRA2742" s="653"/>
      <c r="MRB2742" s="653"/>
      <c r="MRC2742" s="653"/>
      <c r="MRD2742" s="653"/>
      <c r="MRE2742" s="653"/>
      <c r="MRF2742" s="653"/>
      <c r="MRG2742" s="653"/>
      <c r="MRH2742" s="653"/>
      <c r="MRI2742" s="653"/>
      <c r="MRJ2742" s="653"/>
      <c r="MRK2742" s="653"/>
      <c r="MRL2742" s="653"/>
      <c r="MRM2742" s="653"/>
      <c r="MRN2742" s="653"/>
      <c r="MRO2742" s="653"/>
      <c r="MRP2742" s="653"/>
      <c r="MRQ2742" s="653"/>
      <c r="MRR2742" s="653"/>
      <c r="MRS2742" s="653"/>
      <c r="MRT2742" s="653"/>
      <c r="MRU2742" s="653"/>
      <c r="MRV2742" s="653"/>
      <c r="MRW2742" s="653"/>
      <c r="MRX2742" s="653"/>
      <c r="MRY2742" s="653"/>
      <c r="MRZ2742" s="653"/>
      <c r="MSA2742" s="653"/>
      <c r="MSB2742" s="653"/>
      <c r="MSC2742" s="653"/>
      <c r="MSD2742" s="653"/>
      <c r="MSE2742" s="653"/>
      <c r="MSF2742" s="653"/>
      <c r="MSG2742" s="653"/>
      <c r="MSH2742" s="653"/>
      <c r="MSI2742" s="653"/>
      <c r="MSJ2742" s="653"/>
      <c r="MSK2742" s="653"/>
      <c r="MSL2742" s="653"/>
      <c r="MSM2742" s="653"/>
      <c r="MSN2742" s="653"/>
      <c r="MSO2742" s="653"/>
      <c r="MSP2742" s="653"/>
      <c r="MSQ2742" s="653"/>
      <c r="MSR2742" s="653"/>
      <c r="MSS2742" s="653"/>
      <c r="MST2742" s="653"/>
      <c r="MSU2742" s="653"/>
      <c r="MSV2742" s="653"/>
      <c r="MSW2742" s="653"/>
      <c r="MSX2742" s="653"/>
      <c r="MSY2742" s="653"/>
      <c r="MSZ2742" s="653"/>
      <c r="MTA2742" s="653"/>
      <c r="MTB2742" s="653"/>
      <c r="MTC2742" s="653"/>
      <c r="MTD2742" s="653"/>
      <c r="MTE2742" s="653"/>
      <c r="MTF2742" s="653"/>
      <c r="MTG2742" s="653"/>
      <c r="MTH2742" s="653"/>
      <c r="MTI2742" s="653"/>
      <c r="MTJ2742" s="653"/>
      <c r="MTK2742" s="653"/>
      <c r="MTL2742" s="653"/>
      <c r="MTM2742" s="653"/>
      <c r="MTN2742" s="653"/>
      <c r="MTO2742" s="653"/>
      <c r="MTP2742" s="653"/>
      <c r="MTQ2742" s="653"/>
      <c r="MTR2742" s="653"/>
      <c r="MTS2742" s="653"/>
      <c r="MTT2742" s="653"/>
      <c r="MTU2742" s="653"/>
      <c r="MTV2742" s="653"/>
      <c r="MTW2742" s="653"/>
      <c r="MTX2742" s="653"/>
      <c r="MTY2742" s="653"/>
      <c r="MTZ2742" s="653"/>
      <c r="MUA2742" s="653"/>
      <c r="MUB2742" s="653"/>
      <c r="MUC2742" s="653"/>
      <c r="MUD2742" s="653"/>
      <c r="MUE2742" s="653"/>
      <c r="MUF2742" s="653"/>
      <c r="MUG2742" s="653"/>
      <c r="MUH2742" s="653"/>
      <c r="MUI2742" s="653"/>
      <c r="MUJ2742" s="653"/>
      <c r="MUK2742" s="653"/>
      <c r="MUL2742" s="653"/>
      <c r="MUM2742" s="653"/>
      <c r="MUN2742" s="653"/>
      <c r="MUO2742" s="653"/>
      <c r="MUP2742" s="653"/>
      <c r="MUQ2742" s="653"/>
      <c r="MUR2742" s="653"/>
      <c r="MUS2742" s="653"/>
      <c r="MUT2742" s="653"/>
      <c r="MUU2742" s="653"/>
      <c r="MUV2742" s="653"/>
      <c r="MUW2742" s="653"/>
      <c r="MUX2742" s="653"/>
      <c r="MUY2742" s="653"/>
      <c r="MUZ2742" s="653"/>
      <c r="MVA2742" s="653"/>
      <c r="MVB2742" s="653"/>
      <c r="MVC2742" s="653"/>
      <c r="MVD2742" s="653"/>
      <c r="MVE2742" s="653"/>
      <c r="MVF2742" s="653"/>
      <c r="MVG2742" s="653"/>
      <c r="MVH2742" s="653"/>
      <c r="MVI2742" s="653"/>
      <c r="MVJ2742" s="653"/>
      <c r="MVK2742" s="653"/>
      <c r="MVL2742" s="653"/>
      <c r="MVM2742" s="653"/>
      <c r="MVN2742" s="653"/>
      <c r="MVO2742" s="653"/>
      <c r="MVP2742" s="653"/>
      <c r="MVQ2742" s="653"/>
      <c r="MVR2742" s="653"/>
      <c r="MVS2742" s="653"/>
      <c r="MVT2742" s="653"/>
      <c r="MVU2742" s="653"/>
      <c r="MVV2742" s="653"/>
      <c r="MVW2742" s="653"/>
      <c r="MVX2742" s="653"/>
      <c r="MVY2742" s="653"/>
      <c r="MVZ2742" s="653"/>
      <c r="MWA2742" s="653"/>
      <c r="MWB2742" s="653"/>
      <c r="MWC2742" s="653"/>
      <c r="MWD2742" s="653"/>
      <c r="MWE2742" s="653"/>
      <c r="MWF2742" s="653"/>
      <c r="MWG2742" s="653"/>
      <c r="MWH2742" s="653"/>
      <c r="MWI2742" s="653"/>
      <c r="MWJ2742" s="653"/>
      <c r="MWK2742" s="653"/>
      <c r="MWL2742" s="653"/>
      <c r="MWM2742" s="653"/>
      <c r="MWN2742" s="653"/>
      <c r="MWO2742" s="653"/>
      <c r="MWP2742" s="653"/>
      <c r="MWQ2742" s="653"/>
      <c r="MWR2742" s="653"/>
      <c r="MWS2742" s="653"/>
      <c r="MWT2742" s="653"/>
      <c r="MWU2742" s="653"/>
      <c r="MWV2742" s="653"/>
      <c r="MWW2742" s="653"/>
      <c r="MWX2742" s="653"/>
      <c r="MWY2742" s="653"/>
      <c r="MWZ2742" s="653"/>
      <c r="MXA2742" s="653"/>
      <c r="MXB2742" s="653"/>
      <c r="MXC2742" s="653"/>
      <c r="MXD2742" s="653"/>
      <c r="MXE2742" s="653"/>
      <c r="MXF2742" s="653"/>
      <c r="MXG2742" s="653"/>
      <c r="MXH2742" s="653"/>
      <c r="MXI2742" s="653"/>
      <c r="MXJ2742" s="653"/>
      <c r="MXK2742" s="653"/>
      <c r="MXL2742" s="653"/>
      <c r="MXM2742" s="653"/>
      <c r="MXN2742" s="653"/>
      <c r="MXO2742" s="653"/>
      <c r="MXP2742" s="653"/>
      <c r="MXQ2742" s="653"/>
      <c r="MXR2742" s="653"/>
      <c r="MXS2742" s="653"/>
      <c r="MXT2742" s="653"/>
      <c r="MXU2742" s="653"/>
      <c r="MXV2742" s="653"/>
      <c r="MXW2742" s="653"/>
      <c r="MXX2742" s="653"/>
      <c r="MXY2742" s="653"/>
      <c r="MXZ2742" s="653"/>
      <c r="MYA2742" s="653"/>
      <c r="MYB2742" s="653"/>
      <c r="MYC2742" s="653"/>
      <c r="MYD2742" s="653"/>
      <c r="MYE2742" s="653"/>
      <c r="MYF2742" s="653"/>
      <c r="MYG2742" s="653"/>
      <c r="MYH2742" s="653"/>
      <c r="MYI2742" s="653"/>
      <c r="MYJ2742" s="653"/>
      <c r="MYK2742" s="653"/>
      <c r="MYL2742" s="653"/>
      <c r="MYM2742" s="653"/>
      <c r="MYN2742" s="653"/>
      <c r="MYO2742" s="653"/>
      <c r="MYP2742" s="653"/>
      <c r="MYQ2742" s="653"/>
      <c r="MYR2742" s="653"/>
      <c r="MYS2742" s="653"/>
      <c r="MYT2742" s="653"/>
      <c r="MYU2742" s="653"/>
      <c r="MYV2742" s="653"/>
      <c r="MYW2742" s="653"/>
      <c r="MYX2742" s="653"/>
      <c r="MYY2742" s="653"/>
      <c r="MYZ2742" s="653"/>
      <c r="MZA2742" s="653"/>
      <c r="MZB2742" s="653"/>
      <c r="MZC2742" s="653"/>
      <c r="MZD2742" s="653"/>
      <c r="MZE2742" s="653"/>
      <c r="MZF2742" s="653"/>
      <c r="MZG2742" s="653"/>
      <c r="MZH2742" s="653"/>
      <c r="MZI2742" s="653"/>
      <c r="MZJ2742" s="653"/>
      <c r="MZK2742" s="653"/>
      <c r="MZL2742" s="653"/>
      <c r="MZM2742" s="653"/>
      <c r="MZN2742" s="653"/>
      <c r="MZO2742" s="653"/>
      <c r="MZP2742" s="653"/>
      <c r="MZQ2742" s="653"/>
      <c r="MZR2742" s="653"/>
      <c r="MZS2742" s="653"/>
      <c r="MZT2742" s="653"/>
      <c r="MZU2742" s="653"/>
      <c r="MZV2742" s="653"/>
      <c r="MZW2742" s="653"/>
      <c r="MZX2742" s="653"/>
      <c r="MZY2742" s="653"/>
      <c r="MZZ2742" s="653"/>
      <c r="NAA2742" s="653"/>
      <c r="NAB2742" s="653"/>
      <c r="NAC2742" s="653"/>
      <c r="NAD2742" s="653"/>
      <c r="NAE2742" s="653"/>
      <c r="NAF2742" s="653"/>
      <c r="NAG2742" s="653"/>
      <c r="NAH2742" s="653"/>
      <c r="NAI2742" s="653"/>
      <c r="NAJ2742" s="653"/>
      <c r="NAK2742" s="653"/>
      <c r="NAL2742" s="653"/>
      <c r="NAM2742" s="653"/>
      <c r="NAN2742" s="653"/>
      <c r="NAO2742" s="653"/>
      <c r="NAP2742" s="653"/>
      <c r="NAQ2742" s="653"/>
      <c r="NAR2742" s="653"/>
      <c r="NAS2742" s="653"/>
      <c r="NAT2742" s="653"/>
      <c r="NAU2742" s="653"/>
      <c r="NAV2742" s="653"/>
      <c r="NAW2742" s="653"/>
      <c r="NAX2742" s="653"/>
      <c r="NAY2742" s="653"/>
      <c r="NAZ2742" s="653"/>
      <c r="NBA2742" s="653"/>
      <c r="NBB2742" s="653"/>
      <c r="NBC2742" s="653"/>
      <c r="NBD2742" s="653"/>
      <c r="NBE2742" s="653"/>
      <c r="NBF2742" s="653"/>
      <c r="NBG2742" s="653"/>
      <c r="NBH2742" s="653"/>
      <c r="NBI2742" s="653"/>
      <c r="NBJ2742" s="653"/>
      <c r="NBK2742" s="653"/>
      <c r="NBL2742" s="653"/>
      <c r="NBM2742" s="653"/>
      <c r="NBN2742" s="653"/>
      <c r="NBO2742" s="653"/>
      <c r="NBP2742" s="653"/>
      <c r="NBQ2742" s="653"/>
      <c r="NBR2742" s="653"/>
      <c r="NBS2742" s="653"/>
      <c r="NBT2742" s="653"/>
      <c r="NBU2742" s="653"/>
      <c r="NBV2742" s="653"/>
      <c r="NBW2742" s="653"/>
      <c r="NBX2742" s="653"/>
      <c r="NBY2742" s="653"/>
      <c r="NBZ2742" s="653"/>
      <c r="NCA2742" s="653"/>
      <c r="NCB2742" s="653"/>
      <c r="NCC2742" s="653"/>
      <c r="NCD2742" s="653"/>
      <c r="NCE2742" s="653"/>
      <c r="NCF2742" s="653"/>
      <c r="NCG2742" s="653"/>
      <c r="NCH2742" s="653"/>
      <c r="NCI2742" s="653"/>
      <c r="NCJ2742" s="653"/>
      <c r="NCK2742" s="653"/>
      <c r="NCL2742" s="653"/>
      <c r="NCM2742" s="653"/>
      <c r="NCN2742" s="653"/>
      <c r="NCO2742" s="653"/>
      <c r="NCP2742" s="653"/>
      <c r="NCQ2742" s="653"/>
      <c r="NCR2742" s="653"/>
      <c r="NCS2742" s="653"/>
      <c r="NCT2742" s="653"/>
      <c r="NCU2742" s="653"/>
      <c r="NCV2742" s="653"/>
      <c r="NCW2742" s="653"/>
      <c r="NCX2742" s="653"/>
      <c r="NCY2742" s="653"/>
      <c r="NCZ2742" s="653"/>
      <c r="NDA2742" s="653"/>
      <c r="NDB2742" s="653"/>
      <c r="NDC2742" s="653"/>
      <c r="NDD2742" s="653"/>
      <c r="NDE2742" s="653"/>
      <c r="NDF2742" s="653"/>
      <c r="NDG2742" s="653"/>
      <c r="NDH2742" s="653"/>
      <c r="NDI2742" s="653"/>
      <c r="NDJ2742" s="653"/>
      <c r="NDK2742" s="653"/>
      <c r="NDL2742" s="653"/>
      <c r="NDM2742" s="653"/>
      <c r="NDN2742" s="653"/>
      <c r="NDO2742" s="653"/>
      <c r="NDP2742" s="653"/>
      <c r="NDQ2742" s="653"/>
      <c r="NDR2742" s="653"/>
      <c r="NDS2742" s="653"/>
      <c r="NDT2742" s="653"/>
      <c r="NDU2742" s="653"/>
      <c r="NDV2742" s="653"/>
      <c r="NDW2742" s="653"/>
      <c r="NDX2742" s="653"/>
      <c r="NDY2742" s="653"/>
      <c r="NDZ2742" s="653"/>
      <c r="NEA2742" s="653"/>
      <c r="NEB2742" s="653"/>
      <c r="NEC2742" s="653"/>
      <c r="NED2742" s="653"/>
      <c r="NEE2742" s="653"/>
      <c r="NEF2742" s="653"/>
      <c r="NEG2742" s="653"/>
      <c r="NEH2742" s="653"/>
      <c r="NEI2742" s="653"/>
      <c r="NEJ2742" s="653"/>
      <c r="NEK2742" s="653"/>
      <c r="NEL2742" s="653"/>
      <c r="NEM2742" s="653"/>
      <c r="NEN2742" s="653"/>
      <c r="NEO2742" s="653"/>
      <c r="NEP2742" s="653"/>
      <c r="NEQ2742" s="653"/>
      <c r="NER2742" s="653"/>
      <c r="NES2742" s="653"/>
      <c r="NET2742" s="653"/>
      <c r="NEU2742" s="653"/>
      <c r="NEV2742" s="653"/>
      <c r="NEW2742" s="653"/>
      <c r="NEX2742" s="653"/>
      <c r="NEY2742" s="653"/>
      <c r="NEZ2742" s="653"/>
      <c r="NFA2742" s="653"/>
      <c r="NFB2742" s="653"/>
      <c r="NFC2742" s="653"/>
      <c r="NFD2742" s="653"/>
      <c r="NFE2742" s="653"/>
      <c r="NFF2742" s="653"/>
      <c r="NFG2742" s="653"/>
      <c r="NFH2742" s="653"/>
      <c r="NFI2742" s="653"/>
      <c r="NFJ2742" s="653"/>
      <c r="NFK2742" s="653"/>
      <c r="NFL2742" s="653"/>
      <c r="NFM2742" s="653"/>
      <c r="NFN2742" s="653"/>
      <c r="NFO2742" s="653"/>
      <c r="NFP2742" s="653"/>
      <c r="NFQ2742" s="653"/>
      <c r="NFR2742" s="653"/>
      <c r="NFS2742" s="653"/>
      <c r="NFT2742" s="653"/>
      <c r="NFU2742" s="653"/>
      <c r="NFV2742" s="653"/>
      <c r="NFW2742" s="653"/>
      <c r="NFX2742" s="653"/>
      <c r="NFY2742" s="653"/>
      <c r="NFZ2742" s="653"/>
      <c r="NGA2742" s="653"/>
      <c r="NGB2742" s="653"/>
      <c r="NGC2742" s="653"/>
      <c r="NGD2742" s="653"/>
      <c r="NGE2742" s="653"/>
      <c r="NGF2742" s="653"/>
      <c r="NGG2742" s="653"/>
      <c r="NGH2742" s="653"/>
      <c r="NGI2742" s="653"/>
      <c r="NGJ2742" s="653"/>
      <c r="NGK2742" s="653"/>
      <c r="NGL2742" s="653"/>
      <c r="NGM2742" s="653"/>
      <c r="NGN2742" s="653"/>
      <c r="NGO2742" s="653"/>
      <c r="NGP2742" s="653"/>
      <c r="NGQ2742" s="653"/>
      <c r="NGR2742" s="653"/>
      <c r="NGS2742" s="653"/>
      <c r="NGT2742" s="653"/>
      <c r="NGU2742" s="653"/>
      <c r="NGV2742" s="653"/>
      <c r="NGW2742" s="653"/>
      <c r="NGX2742" s="653"/>
      <c r="NGY2742" s="653"/>
      <c r="NGZ2742" s="653"/>
      <c r="NHA2742" s="653"/>
      <c r="NHB2742" s="653"/>
      <c r="NHC2742" s="653"/>
      <c r="NHD2742" s="653"/>
      <c r="NHE2742" s="653"/>
      <c r="NHF2742" s="653"/>
      <c r="NHG2742" s="653"/>
      <c r="NHH2742" s="653"/>
      <c r="NHI2742" s="653"/>
      <c r="NHJ2742" s="653"/>
      <c r="NHK2742" s="653"/>
      <c r="NHL2742" s="653"/>
      <c r="NHM2742" s="653"/>
      <c r="NHN2742" s="653"/>
      <c r="NHO2742" s="653"/>
      <c r="NHP2742" s="653"/>
      <c r="NHQ2742" s="653"/>
      <c r="NHR2742" s="653"/>
      <c r="NHS2742" s="653"/>
      <c r="NHT2742" s="653"/>
      <c r="NHU2742" s="653"/>
      <c r="NHV2742" s="653"/>
      <c r="NHW2742" s="653"/>
      <c r="NHX2742" s="653"/>
      <c r="NHY2742" s="653"/>
      <c r="NHZ2742" s="653"/>
      <c r="NIA2742" s="653"/>
      <c r="NIB2742" s="653"/>
      <c r="NIC2742" s="653"/>
      <c r="NID2742" s="653"/>
      <c r="NIE2742" s="653"/>
      <c r="NIF2742" s="653"/>
      <c r="NIG2742" s="653"/>
      <c r="NIH2742" s="653"/>
      <c r="NII2742" s="653"/>
      <c r="NIJ2742" s="653"/>
      <c r="NIK2742" s="653"/>
      <c r="NIL2742" s="653"/>
      <c r="NIM2742" s="653"/>
      <c r="NIN2742" s="653"/>
      <c r="NIO2742" s="653"/>
      <c r="NIP2742" s="653"/>
      <c r="NIQ2742" s="653"/>
      <c r="NIR2742" s="653"/>
      <c r="NIS2742" s="653"/>
      <c r="NIT2742" s="653"/>
      <c r="NIU2742" s="653"/>
      <c r="NIV2742" s="653"/>
      <c r="NIW2742" s="653"/>
      <c r="NIX2742" s="653"/>
      <c r="NIY2742" s="653"/>
      <c r="NIZ2742" s="653"/>
      <c r="NJA2742" s="653"/>
      <c r="NJB2742" s="653"/>
      <c r="NJC2742" s="653"/>
      <c r="NJD2742" s="653"/>
      <c r="NJE2742" s="653"/>
      <c r="NJF2742" s="653"/>
      <c r="NJG2742" s="653"/>
      <c r="NJH2742" s="653"/>
      <c r="NJI2742" s="653"/>
      <c r="NJJ2742" s="653"/>
      <c r="NJK2742" s="653"/>
      <c r="NJL2742" s="653"/>
      <c r="NJM2742" s="653"/>
      <c r="NJN2742" s="653"/>
      <c r="NJO2742" s="653"/>
      <c r="NJP2742" s="653"/>
      <c r="NJQ2742" s="653"/>
      <c r="NJR2742" s="653"/>
      <c r="NJS2742" s="653"/>
      <c r="NJT2742" s="653"/>
      <c r="NJU2742" s="653"/>
      <c r="NJV2742" s="653"/>
      <c r="NJW2742" s="653"/>
      <c r="NJX2742" s="653"/>
      <c r="NJY2742" s="653"/>
      <c r="NJZ2742" s="653"/>
      <c r="NKA2742" s="653"/>
      <c r="NKB2742" s="653"/>
      <c r="NKC2742" s="653"/>
      <c r="NKD2742" s="653"/>
      <c r="NKE2742" s="653"/>
      <c r="NKF2742" s="653"/>
      <c r="NKG2742" s="653"/>
      <c r="NKH2742" s="653"/>
      <c r="NKI2742" s="653"/>
      <c r="NKJ2742" s="653"/>
      <c r="NKK2742" s="653"/>
      <c r="NKL2742" s="653"/>
      <c r="NKM2742" s="653"/>
      <c r="NKN2742" s="653"/>
      <c r="NKO2742" s="653"/>
      <c r="NKP2742" s="653"/>
      <c r="NKQ2742" s="653"/>
      <c r="NKR2742" s="653"/>
      <c r="NKS2742" s="653"/>
      <c r="NKT2742" s="653"/>
      <c r="NKU2742" s="653"/>
      <c r="NKV2742" s="653"/>
      <c r="NKW2742" s="653"/>
      <c r="NKX2742" s="653"/>
      <c r="NKY2742" s="653"/>
      <c r="NKZ2742" s="653"/>
      <c r="NLA2742" s="653"/>
      <c r="NLB2742" s="653"/>
      <c r="NLC2742" s="653"/>
      <c r="NLD2742" s="653"/>
      <c r="NLE2742" s="653"/>
      <c r="NLF2742" s="653"/>
      <c r="NLG2742" s="653"/>
      <c r="NLH2742" s="653"/>
      <c r="NLI2742" s="653"/>
      <c r="NLJ2742" s="653"/>
      <c r="NLK2742" s="653"/>
      <c r="NLL2742" s="653"/>
      <c r="NLM2742" s="653"/>
      <c r="NLN2742" s="653"/>
      <c r="NLO2742" s="653"/>
      <c r="NLP2742" s="653"/>
      <c r="NLQ2742" s="653"/>
      <c r="NLR2742" s="653"/>
      <c r="NLS2742" s="653"/>
      <c r="NLT2742" s="653"/>
      <c r="NLU2742" s="653"/>
      <c r="NLV2742" s="653"/>
      <c r="NLW2742" s="653"/>
      <c r="NLX2742" s="653"/>
      <c r="NLY2742" s="653"/>
      <c r="NLZ2742" s="653"/>
      <c r="NMA2742" s="653"/>
      <c r="NMB2742" s="653"/>
      <c r="NMC2742" s="653"/>
      <c r="NMD2742" s="653"/>
      <c r="NME2742" s="653"/>
      <c r="NMF2742" s="653"/>
      <c r="NMG2742" s="653"/>
      <c r="NMH2742" s="653"/>
      <c r="NMI2742" s="653"/>
      <c r="NMJ2742" s="653"/>
      <c r="NMK2742" s="653"/>
      <c r="NML2742" s="653"/>
      <c r="NMM2742" s="653"/>
      <c r="NMN2742" s="653"/>
      <c r="NMO2742" s="653"/>
      <c r="NMP2742" s="653"/>
      <c r="NMQ2742" s="653"/>
      <c r="NMR2742" s="653"/>
      <c r="NMS2742" s="653"/>
      <c r="NMT2742" s="653"/>
      <c r="NMU2742" s="653"/>
      <c r="NMV2742" s="653"/>
      <c r="NMW2742" s="653"/>
      <c r="NMX2742" s="653"/>
      <c r="NMY2742" s="653"/>
      <c r="NMZ2742" s="653"/>
      <c r="NNA2742" s="653"/>
      <c r="NNB2742" s="653"/>
      <c r="NNC2742" s="653"/>
      <c r="NND2742" s="653"/>
      <c r="NNE2742" s="653"/>
      <c r="NNF2742" s="653"/>
      <c r="NNG2742" s="653"/>
      <c r="NNH2742" s="653"/>
      <c r="NNI2742" s="653"/>
      <c r="NNJ2742" s="653"/>
      <c r="NNK2742" s="653"/>
      <c r="NNL2742" s="653"/>
      <c r="NNM2742" s="653"/>
      <c r="NNN2742" s="653"/>
      <c r="NNO2742" s="653"/>
      <c r="NNP2742" s="653"/>
      <c r="NNQ2742" s="653"/>
      <c r="NNR2742" s="653"/>
      <c r="NNS2742" s="653"/>
      <c r="NNT2742" s="653"/>
      <c r="NNU2742" s="653"/>
      <c r="NNV2742" s="653"/>
      <c r="NNW2742" s="653"/>
      <c r="NNX2742" s="653"/>
      <c r="NNY2742" s="653"/>
      <c r="NNZ2742" s="653"/>
      <c r="NOA2742" s="653"/>
      <c r="NOB2742" s="653"/>
      <c r="NOC2742" s="653"/>
      <c r="NOD2742" s="653"/>
      <c r="NOE2742" s="653"/>
      <c r="NOF2742" s="653"/>
      <c r="NOG2742" s="653"/>
      <c r="NOH2742" s="653"/>
      <c r="NOI2742" s="653"/>
      <c r="NOJ2742" s="653"/>
      <c r="NOK2742" s="653"/>
      <c r="NOL2742" s="653"/>
      <c r="NOM2742" s="653"/>
      <c r="NON2742" s="653"/>
      <c r="NOO2742" s="653"/>
      <c r="NOP2742" s="653"/>
      <c r="NOQ2742" s="653"/>
      <c r="NOR2742" s="653"/>
      <c r="NOS2742" s="653"/>
      <c r="NOT2742" s="653"/>
      <c r="NOU2742" s="653"/>
      <c r="NOV2742" s="653"/>
      <c r="NOW2742" s="653"/>
      <c r="NOX2742" s="653"/>
      <c r="NOY2742" s="653"/>
      <c r="NOZ2742" s="653"/>
      <c r="NPA2742" s="653"/>
      <c r="NPB2742" s="653"/>
      <c r="NPC2742" s="653"/>
      <c r="NPD2742" s="653"/>
      <c r="NPE2742" s="653"/>
      <c r="NPF2742" s="653"/>
      <c r="NPG2742" s="653"/>
      <c r="NPH2742" s="653"/>
      <c r="NPI2742" s="653"/>
      <c r="NPJ2742" s="653"/>
      <c r="NPK2742" s="653"/>
      <c r="NPL2742" s="653"/>
      <c r="NPM2742" s="653"/>
      <c r="NPN2742" s="653"/>
      <c r="NPO2742" s="653"/>
      <c r="NPP2742" s="653"/>
      <c r="NPQ2742" s="653"/>
      <c r="NPR2742" s="653"/>
      <c r="NPS2742" s="653"/>
      <c r="NPT2742" s="653"/>
      <c r="NPU2742" s="653"/>
      <c r="NPV2742" s="653"/>
      <c r="NPW2742" s="653"/>
      <c r="NPX2742" s="653"/>
      <c r="NPY2742" s="653"/>
      <c r="NPZ2742" s="653"/>
      <c r="NQA2742" s="653"/>
      <c r="NQB2742" s="653"/>
      <c r="NQC2742" s="653"/>
      <c r="NQD2742" s="653"/>
      <c r="NQE2742" s="653"/>
      <c r="NQF2742" s="653"/>
      <c r="NQG2742" s="653"/>
      <c r="NQH2742" s="653"/>
      <c r="NQI2742" s="653"/>
      <c r="NQJ2742" s="653"/>
      <c r="NQK2742" s="653"/>
      <c r="NQL2742" s="653"/>
      <c r="NQM2742" s="653"/>
      <c r="NQN2742" s="653"/>
      <c r="NQO2742" s="653"/>
      <c r="NQP2742" s="653"/>
      <c r="NQQ2742" s="653"/>
      <c r="NQR2742" s="653"/>
      <c r="NQS2742" s="653"/>
      <c r="NQT2742" s="653"/>
      <c r="NQU2742" s="653"/>
      <c r="NQV2742" s="653"/>
      <c r="NQW2742" s="653"/>
      <c r="NQX2742" s="653"/>
      <c r="NQY2742" s="653"/>
      <c r="NQZ2742" s="653"/>
      <c r="NRA2742" s="653"/>
      <c r="NRB2742" s="653"/>
      <c r="NRC2742" s="653"/>
      <c r="NRD2742" s="653"/>
      <c r="NRE2742" s="653"/>
      <c r="NRF2742" s="653"/>
      <c r="NRG2742" s="653"/>
      <c r="NRH2742" s="653"/>
      <c r="NRI2742" s="653"/>
      <c r="NRJ2742" s="653"/>
      <c r="NRK2742" s="653"/>
      <c r="NRL2742" s="653"/>
      <c r="NRM2742" s="653"/>
      <c r="NRN2742" s="653"/>
      <c r="NRO2742" s="653"/>
      <c r="NRP2742" s="653"/>
      <c r="NRQ2742" s="653"/>
      <c r="NRR2742" s="653"/>
      <c r="NRS2742" s="653"/>
      <c r="NRT2742" s="653"/>
      <c r="NRU2742" s="653"/>
      <c r="NRV2742" s="653"/>
      <c r="NRW2742" s="653"/>
      <c r="NRX2742" s="653"/>
      <c r="NRY2742" s="653"/>
      <c r="NRZ2742" s="653"/>
      <c r="NSA2742" s="653"/>
      <c r="NSB2742" s="653"/>
      <c r="NSC2742" s="653"/>
      <c r="NSD2742" s="653"/>
      <c r="NSE2742" s="653"/>
      <c r="NSF2742" s="653"/>
      <c r="NSG2742" s="653"/>
      <c r="NSH2742" s="653"/>
      <c r="NSI2742" s="653"/>
      <c r="NSJ2742" s="653"/>
      <c r="NSK2742" s="653"/>
      <c r="NSL2742" s="653"/>
      <c r="NSM2742" s="653"/>
      <c r="NSN2742" s="653"/>
      <c r="NSO2742" s="653"/>
      <c r="NSP2742" s="653"/>
      <c r="NSQ2742" s="653"/>
      <c r="NSR2742" s="653"/>
      <c r="NSS2742" s="653"/>
      <c r="NST2742" s="653"/>
      <c r="NSU2742" s="653"/>
      <c r="NSV2742" s="653"/>
      <c r="NSW2742" s="653"/>
      <c r="NSX2742" s="653"/>
      <c r="NSY2742" s="653"/>
      <c r="NSZ2742" s="653"/>
      <c r="NTA2742" s="653"/>
      <c r="NTB2742" s="653"/>
      <c r="NTC2742" s="653"/>
      <c r="NTD2742" s="653"/>
      <c r="NTE2742" s="653"/>
      <c r="NTF2742" s="653"/>
      <c r="NTG2742" s="653"/>
      <c r="NTH2742" s="653"/>
      <c r="NTI2742" s="653"/>
      <c r="NTJ2742" s="653"/>
      <c r="NTK2742" s="653"/>
      <c r="NTL2742" s="653"/>
      <c r="NTM2742" s="653"/>
      <c r="NTN2742" s="653"/>
      <c r="NTO2742" s="653"/>
      <c r="NTP2742" s="653"/>
      <c r="NTQ2742" s="653"/>
      <c r="NTR2742" s="653"/>
      <c r="NTS2742" s="653"/>
      <c r="NTT2742" s="653"/>
      <c r="NTU2742" s="653"/>
      <c r="NTV2742" s="653"/>
      <c r="NTW2742" s="653"/>
      <c r="NTX2742" s="653"/>
      <c r="NTY2742" s="653"/>
      <c r="NTZ2742" s="653"/>
      <c r="NUA2742" s="653"/>
      <c r="NUB2742" s="653"/>
      <c r="NUC2742" s="653"/>
      <c r="NUD2742" s="653"/>
      <c r="NUE2742" s="653"/>
      <c r="NUF2742" s="653"/>
      <c r="NUG2742" s="653"/>
      <c r="NUH2742" s="653"/>
      <c r="NUI2742" s="653"/>
      <c r="NUJ2742" s="653"/>
      <c r="NUK2742" s="653"/>
      <c r="NUL2742" s="653"/>
      <c r="NUM2742" s="653"/>
      <c r="NUN2742" s="653"/>
      <c r="NUO2742" s="653"/>
      <c r="NUP2742" s="653"/>
      <c r="NUQ2742" s="653"/>
      <c r="NUR2742" s="653"/>
      <c r="NUS2742" s="653"/>
      <c r="NUT2742" s="653"/>
      <c r="NUU2742" s="653"/>
      <c r="NUV2742" s="653"/>
      <c r="NUW2742" s="653"/>
      <c r="NUX2742" s="653"/>
      <c r="NUY2742" s="653"/>
      <c r="NUZ2742" s="653"/>
      <c r="NVA2742" s="653"/>
      <c r="NVB2742" s="653"/>
      <c r="NVC2742" s="653"/>
      <c r="NVD2742" s="653"/>
      <c r="NVE2742" s="653"/>
      <c r="NVF2742" s="653"/>
      <c r="NVG2742" s="653"/>
      <c r="NVH2742" s="653"/>
      <c r="NVI2742" s="653"/>
      <c r="NVJ2742" s="653"/>
      <c r="NVK2742" s="653"/>
      <c r="NVL2742" s="653"/>
      <c r="NVM2742" s="653"/>
      <c r="NVN2742" s="653"/>
      <c r="NVO2742" s="653"/>
      <c r="NVP2742" s="653"/>
      <c r="NVQ2742" s="653"/>
      <c r="NVR2742" s="653"/>
      <c r="NVS2742" s="653"/>
      <c r="NVT2742" s="653"/>
      <c r="NVU2742" s="653"/>
      <c r="NVV2742" s="653"/>
      <c r="NVW2742" s="653"/>
      <c r="NVX2742" s="653"/>
      <c r="NVY2742" s="653"/>
      <c r="NVZ2742" s="653"/>
      <c r="NWA2742" s="653"/>
      <c r="NWB2742" s="653"/>
      <c r="NWC2742" s="653"/>
      <c r="NWD2742" s="653"/>
      <c r="NWE2742" s="653"/>
      <c r="NWF2742" s="653"/>
      <c r="NWG2742" s="653"/>
      <c r="NWH2742" s="653"/>
      <c r="NWI2742" s="653"/>
      <c r="NWJ2742" s="653"/>
      <c r="NWK2742" s="653"/>
      <c r="NWL2742" s="653"/>
      <c r="NWM2742" s="653"/>
      <c r="NWN2742" s="653"/>
      <c r="NWO2742" s="653"/>
      <c r="NWP2742" s="653"/>
      <c r="NWQ2742" s="653"/>
      <c r="NWR2742" s="653"/>
      <c r="NWS2742" s="653"/>
      <c r="NWT2742" s="653"/>
      <c r="NWU2742" s="653"/>
      <c r="NWV2742" s="653"/>
      <c r="NWW2742" s="653"/>
      <c r="NWX2742" s="653"/>
      <c r="NWY2742" s="653"/>
      <c r="NWZ2742" s="653"/>
      <c r="NXA2742" s="653"/>
      <c r="NXB2742" s="653"/>
      <c r="NXC2742" s="653"/>
      <c r="NXD2742" s="653"/>
      <c r="NXE2742" s="653"/>
      <c r="NXF2742" s="653"/>
      <c r="NXG2742" s="653"/>
      <c r="NXH2742" s="653"/>
      <c r="NXI2742" s="653"/>
      <c r="NXJ2742" s="653"/>
      <c r="NXK2742" s="653"/>
      <c r="NXL2742" s="653"/>
      <c r="NXM2742" s="653"/>
      <c r="NXN2742" s="653"/>
      <c r="NXO2742" s="653"/>
      <c r="NXP2742" s="653"/>
      <c r="NXQ2742" s="653"/>
      <c r="NXR2742" s="653"/>
      <c r="NXS2742" s="653"/>
      <c r="NXT2742" s="653"/>
      <c r="NXU2742" s="653"/>
      <c r="NXV2742" s="653"/>
      <c r="NXW2742" s="653"/>
      <c r="NXX2742" s="653"/>
      <c r="NXY2742" s="653"/>
      <c r="NXZ2742" s="653"/>
      <c r="NYA2742" s="653"/>
      <c r="NYB2742" s="653"/>
      <c r="NYC2742" s="653"/>
      <c r="NYD2742" s="653"/>
      <c r="NYE2742" s="653"/>
      <c r="NYF2742" s="653"/>
      <c r="NYG2742" s="653"/>
      <c r="NYH2742" s="653"/>
      <c r="NYI2742" s="653"/>
      <c r="NYJ2742" s="653"/>
      <c r="NYK2742" s="653"/>
      <c r="NYL2742" s="653"/>
      <c r="NYM2742" s="653"/>
      <c r="NYN2742" s="653"/>
      <c r="NYO2742" s="653"/>
      <c r="NYP2742" s="653"/>
      <c r="NYQ2742" s="653"/>
      <c r="NYR2742" s="653"/>
      <c r="NYS2742" s="653"/>
      <c r="NYT2742" s="653"/>
      <c r="NYU2742" s="653"/>
      <c r="NYV2742" s="653"/>
      <c r="NYW2742" s="653"/>
      <c r="NYX2742" s="653"/>
      <c r="NYY2742" s="653"/>
      <c r="NYZ2742" s="653"/>
      <c r="NZA2742" s="653"/>
      <c r="NZB2742" s="653"/>
      <c r="NZC2742" s="653"/>
      <c r="NZD2742" s="653"/>
      <c r="NZE2742" s="653"/>
      <c r="NZF2742" s="653"/>
      <c r="NZG2742" s="653"/>
      <c r="NZH2742" s="653"/>
      <c r="NZI2742" s="653"/>
      <c r="NZJ2742" s="653"/>
      <c r="NZK2742" s="653"/>
      <c r="NZL2742" s="653"/>
      <c r="NZM2742" s="653"/>
      <c r="NZN2742" s="653"/>
      <c r="NZO2742" s="653"/>
      <c r="NZP2742" s="653"/>
      <c r="NZQ2742" s="653"/>
      <c r="NZR2742" s="653"/>
      <c r="NZS2742" s="653"/>
      <c r="NZT2742" s="653"/>
      <c r="NZU2742" s="653"/>
      <c r="NZV2742" s="653"/>
      <c r="NZW2742" s="653"/>
      <c r="NZX2742" s="653"/>
      <c r="NZY2742" s="653"/>
      <c r="NZZ2742" s="653"/>
      <c r="OAA2742" s="653"/>
      <c r="OAB2742" s="653"/>
      <c r="OAC2742" s="653"/>
      <c r="OAD2742" s="653"/>
      <c r="OAE2742" s="653"/>
      <c r="OAF2742" s="653"/>
      <c r="OAG2742" s="653"/>
      <c r="OAH2742" s="653"/>
      <c r="OAI2742" s="653"/>
      <c r="OAJ2742" s="653"/>
      <c r="OAK2742" s="653"/>
      <c r="OAL2742" s="653"/>
      <c r="OAM2742" s="653"/>
      <c r="OAN2742" s="653"/>
      <c r="OAO2742" s="653"/>
      <c r="OAP2742" s="653"/>
      <c r="OAQ2742" s="653"/>
      <c r="OAR2742" s="653"/>
      <c r="OAS2742" s="653"/>
      <c r="OAT2742" s="653"/>
      <c r="OAU2742" s="653"/>
      <c r="OAV2742" s="653"/>
      <c r="OAW2742" s="653"/>
      <c r="OAX2742" s="653"/>
      <c r="OAY2742" s="653"/>
      <c r="OAZ2742" s="653"/>
      <c r="OBA2742" s="653"/>
      <c r="OBB2742" s="653"/>
      <c r="OBC2742" s="653"/>
      <c r="OBD2742" s="653"/>
      <c r="OBE2742" s="653"/>
      <c r="OBF2742" s="653"/>
      <c r="OBG2742" s="653"/>
      <c r="OBH2742" s="653"/>
      <c r="OBI2742" s="653"/>
      <c r="OBJ2742" s="653"/>
      <c r="OBK2742" s="653"/>
      <c r="OBL2742" s="653"/>
      <c r="OBM2742" s="653"/>
      <c r="OBN2742" s="653"/>
      <c r="OBO2742" s="653"/>
      <c r="OBP2742" s="653"/>
      <c r="OBQ2742" s="653"/>
      <c r="OBR2742" s="653"/>
      <c r="OBS2742" s="653"/>
      <c r="OBT2742" s="653"/>
      <c r="OBU2742" s="653"/>
      <c r="OBV2742" s="653"/>
      <c r="OBW2742" s="653"/>
      <c r="OBX2742" s="653"/>
      <c r="OBY2742" s="653"/>
      <c r="OBZ2742" s="653"/>
      <c r="OCA2742" s="653"/>
      <c r="OCB2742" s="653"/>
      <c r="OCC2742" s="653"/>
      <c r="OCD2742" s="653"/>
      <c r="OCE2742" s="653"/>
      <c r="OCF2742" s="653"/>
      <c r="OCG2742" s="653"/>
      <c r="OCH2742" s="653"/>
      <c r="OCI2742" s="653"/>
      <c r="OCJ2742" s="653"/>
      <c r="OCK2742" s="653"/>
      <c r="OCL2742" s="653"/>
      <c r="OCM2742" s="653"/>
      <c r="OCN2742" s="653"/>
      <c r="OCO2742" s="653"/>
      <c r="OCP2742" s="653"/>
      <c r="OCQ2742" s="653"/>
      <c r="OCR2742" s="653"/>
      <c r="OCS2742" s="653"/>
      <c r="OCT2742" s="653"/>
      <c r="OCU2742" s="653"/>
      <c r="OCV2742" s="653"/>
      <c r="OCW2742" s="653"/>
      <c r="OCX2742" s="653"/>
      <c r="OCY2742" s="653"/>
      <c r="OCZ2742" s="653"/>
      <c r="ODA2742" s="653"/>
      <c r="ODB2742" s="653"/>
      <c r="ODC2742" s="653"/>
      <c r="ODD2742" s="653"/>
      <c r="ODE2742" s="653"/>
      <c r="ODF2742" s="653"/>
      <c r="ODG2742" s="653"/>
      <c r="ODH2742" s="653"/>
      <c r="ODI2742" s="653"/>
      <c r="ODJ2742" s="653"/>
      <c r="ODK2742" s="653"/>
      <c r="ODL2742" s="653"/>
      <c r="ODM2742" s="653"/>
      <c r="ODN2742" s="653"/>
      <c r="ODO2742" s="653"/>
      <c r="ODP2742" s="653"/>
      <c r="ODQ2742" s="653"/>
      <c r="ODR2742" s="653"/>
      <c r="ODS2742" s="653"/>
      <c r="ODT2742" s="653"/>
      <c r="ODU2742" s="653"/>
      <c r="ODV2742" s="653"/>
      <c r="ODW2742" s="653"/>
      <c r="ODX2742" s="653"/>
      <c r="ODY2742" s="653"/>
      <c r="ODZ2742" s="653"/>
      <c r="OEA2742" s="653"/>
      <c r="OEB2742" s="653"/>
      <c r="OEC2742" s="653"/>
      <c r="OED2742" s="653"/>
      <c r="OEE2742" s="653"/>
      <c r="OEF2742" s="653"/>
      <c r="OEG2742" s="653"/>
      <c r="OEH2742" s="653"/>
      <c r="OEI2742" s="653"/>
      <c r="OEJ2742" s="653"/>
      <c r="OEK2742" s="653"/>
      <c r="OEL2742" s="653"/>
      <c r="OEM2742" s="653"/>
      <c r="OEN2742" s="653"/>
      <c r="OEO2742" s="653"/>
      <c r="OEP2742" s="653"/>
      <c r="OEQ2742" s="653"/>
      <c r="OER2742" s="653"/>
      <c r="OES2742" s="653"/>
      <c r="OET2742" s="653"/>
      <c r="OEU2742" s="653"/>
      <c r="OEV2742" s="653"/>
      <c r="OEW2742" s="653"/>
      <c r="OEX2742" s="653"/>
      <c r="OEY2742" s="653"/>
      <c r="OEZ2742" s="653"/>
      <c r="OFA2742" s="653"/>
      <c r="OFB2742" s="653"/>
      <c r="OFC2742" s="653"/>
      <c r="OFD2742" s="653"/>
      <c r="OFE2742" s="653"/>
      <c r="OFF2742" s="653"/>
      <c r="OFG2742" s="653"/>
      <c r="OFH2742" s="653"/>
      <c r="OFI2742" s="653"/>
      <c r="OFJ2742" s="653"/>
      <c r="OFK2742" s="653"/>
      <c r="OFL2742" s="653"/>
      <c r="OFM2742" s="653"/>
      <c r="OFN2742" s="653"/>
      <c r="OFO2742" s="653"/>
      <c r="OFP2742" s="653"/>
      <c r="OFQ2742" s="653"/>
      <c r="OFR2742" s="653"/>
      <c r="OFS2742" s="653"/>
      <c r="OFT2742" s="653"/>
      <c r="OFU2742" s="653"/>
      <c r="OFV2742" s="653"/>
      <c r="OFW2742" s="653"/>
      <c r="OFX2742" s="653"/>
      <c r="OFY2742" s="653"/>
      <c r="OFZ2742" s="653"/>
      <c r="OGA2742" s="653"/>
      <c r="OGB2742" s="653"/>
      <c r="OGC2742" s="653"/>
      <c r="OGD2742" s="653"/>
      <c r="OGE2742" s="653"/>
      <c r="OGF2742" s="653"/>
      <c r="OGG2742" s="653"/>
      <c r="OGH2742" s="653"/>
      <c r="OGI2742" s="653"/>
      <c r="OGJ2742" s="653"/>
      <c r="OGK2742" s="653"/>
      <c r="OGL2742" s="653"/>
      <c r="OGM2742" s="653"/>
      <c r="OGN2742" s="653"/>
      <c r="OGO2742" s="653"/>
      <c r="OGP2742" s="653"/>
      <c r="OGQ2742" s="653"/>
      <c r="OGR2742" s="653"/>
      <c r="OGS2742" s="653"/>
      <c r="OGT2742" s="653"/>
      <c r="OGU2742" s="653"/>
      <c r="OGV2742" s="653"/>
      <c r="OGW2742" s="653"/>
      <c r="OGX2742" s="653"/>
      <c r="OGY2742" s="653"/>
      <c r="OGZ2742" s="653"/>
      <c r="OHA2742" s="653"/>
      <c r="OHB2742" s="653"/>
      <c r="OHC2742" s="653"/>
      <c r="OHD2742" s="653"/>
      <c r="OHE2742" s="653"/>
      <c r="OHF2742" s="653"/>
      <c r="OHG2742" s="653"/>
      <c r="OHH2742" s="653"/>
      <c r="OHI2742" s="653"/>
      <c r="OHJ2742" s="653"/>
      <c r="OHK2742" s="653"/>
      <c r="OHL2742" s="653"/>
      <c r="OHM2742" s="653"/>
      <c r="OHN2742" s="653"/>
      <c r="OHO2742" s="653"/>
      <c r="OHP2742" s="653"/>
      <c r="OHQ2742" s="653"/>
      <c r="OHR2742" s="653"/>
      <c r="OHS2742" s="653"/>
      <c r="OHT2742" s="653"/>
      <c r="OHU2742" s="653"/>
      <c r="OHV2742" s="653"/>
      <c r="OHW2742" s="653"/>
      <c r="OHX2742" s="653"/>
      <c r="OHY2742" s="653"/>
      <c r="OHZ2742" s="653"/>
      <c r="OIA2742" s="653"/>
      <c r="OIB2742" s="653"/>
      <c r="OIC2742" s="653"/>
      <c r="OID2742" s="653"/>
      <c r="OIE2742" s="653"/>
      <c r="OIF2742" s="653"/>
      <c r="OIG2742" s="653"/>
      <c r="OIH2742" s="653"/>
      <c r="OII2742" s="653"/>
      <c r="OIJ2742" s="653"/>
      <c r="OIK2742" s="653"/>
      <c r="OIL2742" s="653"/>
      <c r="OIM2742" s="653"/>
      <c r="OIN2742" s="653"/>
      <c r="OIO2742" s="653"/>
      <c r="OIP2742" s="653"/>
      <c r="OIQ2742" s="653"/>
      <c r="OIR2742" s="653"/>
      <c r="OIS2742" s="653"/>
      <c r="OIT2742" s="653"/>
      <c r="OIU2742" s="653"/>
      <c r="OIV2742" s="653"/>
      <c r="OIW2742" s="653"/>
      <c r="OIX2742" s="653"/>
      <c r="OIY2742" s="653"/>
      <c r="OIZ2742" s="653"/>
      <c r="OJA2742" s="653"/>
      <c r="OJB2742" s="653"/>
      <c r="OJC2742" s="653"/>
      <c r="OJD2742" s="653"/>
      <c r="OJE2742" s="653"/>
      <c r="OJF2742" s="653"/>
      <c r="OJG2742" s="653"/>
      <c r="OJH2742" s="653"/>
      <c r="OJI2742" s="653"/>
      <c r="OJJ2742" s="653"/>
      <c r="OJK2742" s="653"/>
      <c r="OJL2742" s="653"/>
      <c r="OJM2742" s="653"/>
      <c r="OJN2742" s="653"/>
      <c r="OJO2742" s="653"/>
      <c r="OJP2742" s="653"/>
      <c r="OJQ2742" s="653"/>
      <c r="OJR2742" s="653"/>
      <c r="OJS2742" s="653"/>
      <c r="OJT2742" s="653"/>
      <c r="OJU2742" s="653"/>
      <c r="OJV2742" s="653"/>
      <c r="OJW2742" s="653"/>
      <c r="OJX2742" s="653"/>
      <c r="OJY2742" s="653"/>
      <c r="OJZ2742" s="653"/>
      <c r="OKA2742" s="653"/>
      <c r="OKB2742" s="653"/>
      <c r="OKC2742" s="653"/>
      <c r="OKD2742" s="653"/>
      <c r="OKE2742" s="653"/>
      <c r="OKF2742" s="653"/>
      <c r="OKG2742" s="653"/>
      <c r="OKH2742" s="653"/>
      <c r="OKI2742" s="653"/>
      <c r="OKJ2742" s="653"/>
      <c r="OKK2742" s="653"/>
      <c r="OKL2742" s="653"/>
      <c r="OKM2742" s="653"/>
      <c r="OKN2742" s="653"/>
      <c r="OKO2742" s="653"/>
      <c r="OKP2742" s="653"/>
      <c r="OKQ2742" s="653"/>
      <c r="OKR2742" s="653"/>
      <c r="OKS2742" s="653"/>
      <c r="OKT2742" s="653"/>
      <c r="OKU2742" s="653"/>
      <c r="OKV2742" s="653"/>
      <c r="OKW2742" s="653"/>
      <c r="OKX2742" s="653"/>
      <c r="OKY2742" s="653"/>
      <c r="OKZ2742" s="653"/>
      <c r="OLA2742" s="653"/>
      <c r="OLB2742" s="653"/>
      <c r="OLC2742" s="653"/>
      <c r="OLD2742" s="653"/>
      <c r="OLE2742" s="653"/>
      <c r="OLF2742" s="653"/>
      <c r="OLG2742" s="653"/>
      <c r="OLH2742" s="653"/>
      <c r="OLI2742" s="653"/>
      <c r="OLJ2742" s="653"/>
      <c r="OLK2742" s="653"/>
      <c r="OLL2742" s="653"/>
      <c r="OLM2742" s="653"/>
      <c r="OLN2742" s="653"/>
      <c r="OLO2742" s="653"/>
      <c r="OLP2742" s="653"/>
      <c r="OLQ2742" s="653"/>
      <c r="OLR2742" s="653"/>
      <c r="OLS2742" s="653"/>
      <c r="OLT2742" s="653"/>
      <c r="OLU2742" s="653"/>
      <c r="OLV2742" s="653"/>
      <c r="OLW2742" s="653"/>
      <c r="OLX2742" s="653"/>
      <c r="OLY2742" s="653"/>
      <c r="OLZ2742" s="653"/>
      <c r="OMA2742" s="653"/>
      <c r="OMB2742" s="653"/>
      <c r="OMC2742" s="653"/>
      <c r="OMD2742" s="653"/>
      <c r="OME2742" s="653"/>
      <c r="OMF2742" s="653"/>
      <c r="OMG2742" s="653"/>
      <c r="OMH2742" s="653"/>
      <c r="OMI2742" s="653"/>
      <c r="OMJ2742" s="653"/>
      <c r="OMK2742" s="653"/>
      <c r="OML2742" s="653"/>
      <c r="OMM2742" s="653"/>
      <c r="OMN2742" s="653"/>
      <c r="OMO2742" s="653"/>
      <c r="OMP2742" s="653"/>
      <c r="OMQ2742" s="653"/>
      <c r="OMR2742" s="653"/>
      <c r="OMS2742" s="653"/>
      <c r="OMT2742" s="653"/>
      <c r="OMU2742" s="653"/>
      <c r="OMV2742" s="653"/>
      <c r="OMW2742" s="653"/>
      <c r="OMX2742" s="653"/>
      <c r="OMY2742" s="653"/>
      <c r="OMZ2742" s="653"/>
      <c r="ONA2742" s="653"/>
      <c r="ONB2742" s="653"/>
      <c r="ONC2742" s="653"/>
      <c r="OND2742" s="653"/>
      <c r="ONE2742" s="653"/>
      <c r="ONF2742" s="653"/>
      <c r="ONG2742" s="653"/>
      <c r="ONH2742" s="653"/>
      <c r="ONI2742" s="653"/>
      <c r="ONJ2742" s="653"/>
      <c r="ONK2742" s="653"/>
      <c r="ONL2742" s="653"/>
      <c r="ONM2742" s="653"/>
      <c r="ONN2742" s="653"/>
      <c r="ONO2742" s="653"/>
      <c r="ONP2742" s="653"/>
      <c r="ONQ2742" s="653"/>
      <c r="ONR2742" s="653"/>
      <c r="ONS2742" s="653"/>
      <c r="ONT2742" s="653"/>
      <c r="ONU2742" s="653"/>
      <c r="ONV2742" s="653"/>
      <c r="ONW2742" s="653"/>
      <c r="ONX2742" s="653"/>
      <c r="ONY2742" s="653"/>
      <c r="ONZ2742" s="653"/>
      <c r="OOA2742" s="653"/>
      <c r="OOB2742" s="653"/>
      <c r="OOC2742" s="653"/>
      <c r="OOD2742" s="653"/>
      <c r="OOE2742" s="653"/>
      <c r="OOF2742" s="653"/>
      <c r="OOG2742" s="653"/>
      <c r="OOH2742" s="653"/>
      <c r="OOI2742" s="653"/>
      <c r="OOJ2742" s="653"/>
      <c r="OOK2742" s="653"/>
      <c r="OOL2742" s="653"/>
      <c r="OOM2742" s="653"/>
      <c r="OON2742" s="653"/>
      <c r="OOO2742" s="653"/>
      <c r="OOP2742" s="653"/>
      <c r="OOQ2742" s="653"/>
      <c r="OOR2742" s="653"/>
      <c r="OOS2742" s="653"/>
      <c r="OOT2742" s="653"/>
      <c r="OOU2742" s="653"/>
      <c r="OOV2742" s="653"/>
      <c r="OOW2742" s="653"/>
      <c r="OOX2742" s="653"/>
      <c r="OOY2742" s="653"/>
      <c r="OOZ2742" s="653"/>
      <c r="OPA2742" s="653"/>
      <c r="OPB2742" s="653"/>
      <c r="OPC2742" s="653"/>
      <c r="OPD2742" s="653"/>
      <c r="OPE2742" s="653"/>
      <c r="OPF2742" s="653"/>
      <c r="OPG2742" s="653"/>
      <c r="OPH2742" s="653"/>
      <c r="OPI2742" s="653"/>
      <c r="OPJ2742" s="653"/>
      <c r="OPK2742" s="653"/>
      <c r="OPL2742" s="653"/>
      <c r="OPM2742" s="653"/>
      <c r="OPN2742" s="653"/>
      <c r="OPO2742" s="653"/>
      <c r="OPP2742" s="653"/>
      <c r="OPQ2742" s="653"/>
      <c r="OPR2742" s="653"/>
      <c r="OPS2742" s="653"/>
      <c r="OPT2742" s="653"/>
      <c r="OPU2742" s="653"/>
      <c r="OPV2742" s="653"/>
      <c r="OPW2742" s="653"/>
      <c r="OPX2742" s="653"/>
      <c r="OPY2742" s="653"/>
      <c r="OPZ2742" s="653"/>
      <c r="OQA2742" s="653"/>
      <c r="OQB2742" s="653"/>
      <c r="OQC2742" s="653"/>
      <c r="OQD2742" s="653"/>
      <c r="OQE2742" s="653"/>
      <c r="OQF2742" s="653"/>
      <c r="OQG2742" s="653"/>
      <c r="OQH2742" s="653"/>
      <c r="OQI2742" s="653"/>
      <c r="OQJ2742" s="653"/>
      <c r="OQK2742" s="653"/>
      <c r="OQL2742" s="653"/>
      <c r="OQM2742" s="653"/>
      <c r="OQN2742" s="653"/>
      <c r="OQO2742" s="653"/>
      <c r="OQP2742" s="653"/>
      <c r="OQQ2742" s="653"/>
      <c r="OQR2742" s="653"/>
      <c r="OQS2742" s="653"/>
      <c r="OQT2742" s="653"/>
      <c r="OQU2742" s="653"/>
      <c r="OQV2742" s="653"/>
      <c r="OQW2742" s="653"/>
      <c r="OQX2742" s="653"/>
      <c r="OQY2742" s="653"/>
      <c r="OQZ2742" s="653"/>
      <c r="ORA2742" s="653"/>
      <c r="ORB2742" s="653"/>
      <c r="ORC2742" s="653"/>
      <c r="ORD2742" s="653"/>
      <c r="ORE2742" s="653"/>
      <c r="ORF2742" s="653"/>
      <c r="ORG2742" s="653"/>
      <c r="ORH2742" s="653"/>
      <c r="ORI2742" s="653"/>
      <c r="ORJ2742" s="653"/>
      <c r="ORK2742" s="653"/>
      <c r="ORL2742" s="653"/>
      <c r="ORM2742" s="653"/>
      <c r="ORN2742" s="653"/>
      <c r="ORO2742" s="653"/>
      <c r="ORP2742" s="653"/>
      <c r="ORQ2742" s="653"/>
      <c r="ORR2742" s="653"/>
      <c r="ORS2742" s="653"/>
      <c r="ORT2742" s="653"/>
      <c r="ORU2742" s="653"/>
      <c r="ORV2742" s="653"/>
      <c r="ORW2742" s="653"/>
      <c r="ORX2742" s="653"/>
      <c r="ORY2742" s="653"/>
      <c r="ORZ2742" s="653"/>
      <c r="OSA2742" s="653"/>
      <c r="OSB2742" s="653"/>
      <c r="OSC2742" s="653"/>
      <c r="OSD2742" s="653"/>
      <c r="OSE2742" s="653"/>
      <c r="OSF2742" s="653"/>
      <c r="OSG2742" s="653"/>
      <c r="OSH2742" s="653"/>
      <c r="OSI2742" s="653"/>
      <c r="OSJ2742" s="653"/>
      <c r="OSK2742" s="653"/>
      <c r="OSL2742" s="653"/>
      <c r="OSM2742" s="653"/>
      <c r="OSN2742" s="653"/>
      <c r="OSO2742" s="653"/>
      <c r="OSP2742" s="653"/>
      <c r="OSQ2742" s="653"/>
      <c r="OSR2742" s="653"/>
      <c r="OSS2742" s="653"/>
      <c r="OST2742" s="653"/>
      <c r="OSU2742" s="653"/>
      <c r="OSV2742" s="653"/>
      <c r="OSW2742" s="653"/>
      <c r="OSX2742" s="653"/>
      <c r="OSY2742" s="653"/>
      <c r="OSZ2742" s="653"/>
      <c r="OTA2742" s="653"/>
      <c r="OTB2742" s="653"/>
      <c r="OTC2742" s="653"/>
      <c r="OTD2742" s="653"/>
      <c r="OTE2742" s="653"/>
      <c r="OTF2742" s="653"/>
      <c r="OTG2742" s="653"/>
      <c r="OTH2742" s="653"/>
      <c r="OTI2742" s="653"/>
      <c r="OTJ2742" s="653"/>
      <c r="OTK2742" s="653"/>
      <c r="OTL2742" s="653"/>
      <c r="OTM2742" s="653"/>
      <c r="OTN2742" s="653"/>
      <c r="OTO2742" s="653"/>
      <c r="OTP2742" s="653"/>
      <c r="OTQ2742" s="653"/>
      <c r="OTR2742" s="653"/>
      <c r="OTS2742" s="653"/>
      <c r="OTT2742" s="653"/>
      <c r="OTU2742" s="653"/>
      <c r="OTV2742" s="653"/>
      <c r="OTW2742" s="653"/>
      <c r="OTX2742" s="653"/>
      <c r="OTY2742" s="653"/>
      <c r="OTZ2742" s="653"/>
      <c r="OUA2742" s="653"/>
      <c r="OUB2742" s="653"/>
      <c r="OUC2742" s="653"/>
      <c r="OUD2742" s="653"/>
      <c r="OUE2742" s="653"/>
      <c r="OUF2742" s="653"/>
      <c r="OUG2742" s="653"/>
      <c r="OUH2742" s="653"/>
      <c r="OUI2742" s="653"/>
      <c r="OUJ2742" s="653"/>
      <c r="OUK2742" s="653"/>
      <c r="OUL2742" s="653"/>
      <c r="OUM2742" s="653"/>
      <c r="OUN2742" s="653"/>
      <c r="OUO2742" s="653"/>
      <c r="OUP2742" s="653"/>
      <c r="OUQ2742" s="653"/>
      <c r="OUR2742" s="653"/>
      <c r="OUS2742" s="653"/>
      <c r="OUT2742" s="653"/>
      <c r="OUU2742" s="653"/>
      <c r="OUV2742" s="653"/>
      <c r="OUW2742" s="653"/>
      <c r="OUX2742" s="653"/>
      <c r="OUY2742" s="653"/>
      <c r="OUZ2742" s="653"/>
      <c r="OVA2742" s="653"/>
      <c r="OVB2742" s="653"/>
      <c r="OVC2742" s="653"/>
      <c r="OVD2742" s="653"/>
      <c r="OVE2742" s="653"/>
      <c r="OVF2742" s="653"/>
      <c r="OVG2742" s="653"/>
      <c r="OVH2742" s="653"/>
      <c r="OVI2742" s="653"/>
      <c r="OVJ2742" s="653"/>
      <c r="OVK2742" s="653"/>
      <c r="OVL2742" s="653"/>
      <c r="OVM2742" s="653"/>
      <c r="OVN2742" s="653"/>
      <c r="OVO2742" s="653"/>
      <c r="OVP2742" s="653"/>
      <c r="OVQ2742" s="653"/>
      <c r="OVR2742" s="653"/>
      <c r="OVS2742" s="653"/>
      <c r="OVT2742" s="653"/>
      <c r="OVU2742" s="653"/>
      <c r="OVV2742" s="653"/>
      <c r="OVW2742" s="653"/>
      <c r="OVX2742" s="653"/>
      <c r="OVY2742" s="653"/>
      <c r="OVZ2742" s="653"/>
      <c r="OWA2742" s="653"/>
      <c r="OWB2742" s="653"/>
      <c r="OWC2742" s="653"/>
      <c r="OWD2742" s="653"/>
      <c r="OWE2742" s="653"/>
      <c r="OWF2742" s="653"/>
      <c r="OWG2742" s="653"/>
      <c r="OWH2742" s="653"/>
      <c r="OWI2742" s="653"/>
      <c r="OWJ2742" s="653"/>
      <c r="OWK2742" s="653"/>
      <c r="OWL2742" s="653"/>
      <c r="OWM2742" s="653"/>
      <c r="OWN2742" s="653"/>
      <c r="OWO2742" s="653"/>
      <c r="OWP2742" s="653"/>
      <c r="OWQ2742" s="653"/>
      <c r="OWR2742" s="653"/>
      <c r="OWS2742" s="653"/>
      <c r="OWT2742" s="653"/>
      <c r="OWU2742" s="653"/>
      <c r="OWV2742" s="653"/>
      <c r="OWW2742" s="653"/>
      <c r="OWX2742" s="653"/>
      <c r="OWY2742" s="653"/>
      <c r="OWZ2742" s="653"/>
      <c r="OXA2742" s="653"/>
      <c r="OXB2742" s="653"/>
      <c r="OXC2742" s="653"/>
      <c r="OXD2742" s="653"/>
      <c r="OXE2742" s="653"/>
      <c r="OXF2742" s="653"/>
      <c r="OXG2742" s="653"/>
      <c r="OXH2742" s="653"/>
      <c r="OXI2742" s="653"/>
      <c r="OXJ2742" s="653"/>
      <c r="OXK2742" s="653"/>
      <c r="OXL2742" s="653"/>
      <c r="OXM2742" s="653"/>
      <c r="OXN2742" s="653"/>
      <c r="OXO2742" s="653"/>
      <c r="OXP2742" s="653"/>
      <c r="OXQ2742" s="653"/>
      <c r="OXR2742" s="653"/>
      <c r="OXS2742" s="653"/>
      <c r="OXT2742" s="653"/>
      <c r="OXU2742" s="653"/>
      <c r="OXV2742" s="653"/>
      <c r="OXW2742" s="653"/>
      <c r="OXX2742" s="653"/>
      <c r="OXY2742" s="653"/>
      <c r="OXZ2742" s="653"/>
      <c r="OYA2742" s="653"/>
      <c r="OYB2742" s="653"/>
      <c r="OYC2742" s="653"/>
      <c r="OYD2742" s="653"/>
      <c r="OYE2742" s="653"/>
      <c r="OYF2742" s="653"/>
      <c r="OYG2742" s="653"/>
      <c r="OYH2742" s="653"/>
      <c r="OYI2742" s="653"/>
      <c r="OYJ2742" s="653"/>
      <c r="OYK2742" s="653"/>
      <c r="OYL2742" s="653"/>
      <c r="OYM2742" s="653"/>
      <c r="OYN2742" s="653"/>
      <c r="OYO2742" s="653"/>
      <c r="OYP2742" s="653"/>
      <c r="OYQ2742" s="653"/>
      <c r="OYR2742" s="653"/>
      <c r="OYS2742" s="653"/>
      <c r="OYT2742" s="653"/>
      <c r="OYU2742" s="653"/>
      <c r="OYV2742" s="653"/>
      <c r="OYW2742" s="653"/>
      <c r="OYX2742" s="653"/>
      <c r="OYY2742" s="653"/>
      <c r="OYZ2742" s="653"/>
      <c r="OZA2742" s="653"/>
      <c r="OZB2742" s="653"/>
      <c r="OZC2742" s="653"/>
      <c r="OZD2742" s="653"/>
      <c r="OZE2742" s="653"/>
      <c r="OZF2742" s="653"/>
      <c r="OZG2742" s="653"/>
      <c r="OZH2742" s="653"/>
      <c r="OZI2742" s="653"/>
      <c r="OZJ2742" s="653"/>
      <c r="OZK2742" s="653"/>
      <c r="OZL2742" s="653"/>
      <c r="OZM2742" s="653"/>
      <c r="OZN2742" s="653"/>
      <c r="OZO2742" s="653"/>
      <c r="OZP2742" s="653"/>
      <c r="OZQ2742" s="653"/>
      <c r="OZR2742" s="653"/>
      <c r="OZS2742" s="653"/>
      <c r="OZT2742" s="653"/>
      <c r="OZU2742" s="653"/>
      <c r="OZV2742" s="653"/>
      <c r="OZW2742" s="653"/>
      <c r="OZX2742" s="653"/>
      <c r="OZY2742" s="653"/>
      <c r="OZZ2742" s="653"/>
      <c r="PAA2742" s="653"/>
      <c r="PAB2742" s="653"/>
      <c r="PAC2742" s="653"/>
      <c r="PAD2742" s="653"/>
      <c r="PAE2742" s="653"/>
      <c r="PAF2742" s="653"/>
      <c r="PAG2742" s="653"/>
      <c r="PAH2742" s="653"/>
      <c r="PAI2742" s="653"/>
      <c r="PAJ2742" s="653"/>
      <c r="PAK2742" s="653"/>
      <c r="PAL2742" s="653"/>
      <c r="PAM2742" s="653"/>
      <c r="PAN2742" s="653"/>
      <c r="PAO2742" s="653"/>
      <c r="PAP2742" s="653"/>
      <c r="PAQ2742" s="653"/>
      <c r="PAR2742" s="653"/>
      <c r="PAS2742" s="653"/>
      <c r="PAT2742" s="653"/>
      <c r="PAU2742" s="653"/>
      <c r="PAV2742" s="653"/>
      <c r="PAW2742" s="653"/>
      <c r="PAX2742" s="653"/>
      <c r="PAY2742" s="653"/>
      <c r="PAZ2742" s="653"/>
      <c r="PBA2742" s="653"/>
      <c r="PBB2742" s="653"/>
      <c r="PBC2742" s="653"/>
      <c r="PBD2742" s="653"/>
      <c r="PBE2742" s="653"/>
      <c r="PBF2742" s="653"/>
      <c r="PBG2742" s="653"/>
      <c r="PBH2742" s="653"/>
      <c r="PBI2742" s="653"/>
      <c r="PBJ2742" s="653"/>
      <c r="PBK2742" s="653"/>
      <c r="PBL2742" s="653"/>
      <c r="PBM2742" s="653"/>
      <c r="PBN2742" s="653"/>
      <c r="PBO2742" s="653"/>
      <c r="PBP2742" s="653"/>
      <c r="PBQ2742" s="653"/>
      <c r="PBR2742" s="653"/>
      <c r="PBS2742" s="653"/>
      <c r="PBT2742" s="653"/>
      <c r="PBU2742" s="653"/>
      <c r="PBV2742" s="653"/>
      <c r="PBW2742" s="653"/>
      <c r="PBX2742" s="653"/>
      <c r="PBY2742" s="653"/>
      <c r="PBZ2742" s="653"/>
      <c r="PCA2742" s="653"/>
      <c r="PCB2742" s="653"/>
      <c r="PCC2742" s="653"/>
      <c r="PCD2742" s="653"/>
      <c r="PCE2742" s="653"/>
      <c r="PCF2742" s="653"/>
      <c r="PCG2742" s="653"/>
      <c r="PCH2742" s="653"/>
      <c r="PCI2742" s="653"/>
      <c r="PCJ2742" s="653"/>
      <c r="PCK2742" s="653"/>
      <c r="PCL2742" s="653"/>
      <c r="PCM2742" s="653"/>
      <c r="PCN2742" s="653"/>
      <c r="PCO2742" s="653"/>
      <c r="PCP2742" s="653"/>
      <c r="PCQ2742" s="653"/>
      <c r="PCR2742" s="653"/>
      <c r="PCS2742" s="653"/>
      <c r="PCT2742" s="653"/>
      <c r="PCU2742" s="653"/>
      <c r="PCV2742" s="653"/>
      <c r="PCW2742" s="653"/>
      <c r="PCX2742" s="653"/>
      <c r="PCY2742" s="653"/>
      <c r="PCZ2742" s="653"/>
      <c r="PDA2742" s="653"/>
      <c r="PDB2742" s="653"/>
      <c r="PDC2742" s="653"/>
      <c r="PDD2742" s="653"/>
      <c r="PDE2742" s="653"/>
      <c r="PDF2742" s="653"/>
      <c r="PDG2742" s="653"/>
      <c r="PDH2742" s="653"/>
      <c r="PDI2742" s="653"/>
      <c r="PDJ2742" s="653"/>
      <c r="PDK2742" s="653"/>
      <c r="PDL2742" s="653"/>
      <c r="PDM2742" s="653"/>
      <c r="PDN2742" s="653"/>
      <c r="PDO2742" s="653"/>
      <c r="PDP2742" s="653"/>
      <c r="PDQ2742" s="653"/>
      <c r="PDR2742" s="653"/>
      <c r="PDS2742" s="653"/>
      <c r="PDT2742" s="653"/>
      <c r="PDU2742" s="653"/>
      <c r="PDV2742" s="653"/>
      <c r="PDW2742" s="653"/>
      <c r="PDX2742" s="653"/>
      <c r="PDY2742" s="653"/>
      <c r="PDZ2742" s="653"/>
      <c r="PEA2742" s="653"/>
      <c r="PEB2742" s="653"/>
      <c r="PEC2742" s="653"/>
      <c r="PED2742" s="653"/>
      <c r="PEE2742" s="653"/>
      <c r="PEF2742" s="653"/>
      <c r="PEG2742" s="653"/>
      <c r="PEH2742" s="653"/>
      <c r="PEI2742" s="653"/>
      <c r="PEJ2742" s="653"/>
      <c r="PEK2742" s="653"/>
      <c r="PEL2742" s="653"/>
      <c r="PEM2742" s="653"/>
      <c r="PEN2742" s="653"/>
      <c r="PEO2742" s="653"/>
      <c r="PEP2742" s="653"/>
      <c r="PEQ2742" s="653"/>
      <c r="PER2742" s="653"/>
      <c r="PES2742" s="653"/>
      <c r="PET2742" s="653"/>
      <c r="PEU2742" s="653"/>
      <c r="PEV2742" s="653"/>
      <c r="PEW2742" s="653"/>
      <c r="PEX2742" s="653"/>
      <c r="PEY2742" s="653"/>
      <c r="PEZ2742" s="653"/>
      <c r="PFA2742" s="653"/>
      <c r="PFB2742" s="653"/>
      <c r="PFC2742" s="653"/>
      <c r="PFD2742" s="653"/>
      <c r="PFE2742" s="653"/>
      <c r="PFF2742" s="653"/>
      <c r="PFG2742" s="653"/>
      <c r="PFH2742" s="653"/>
      <c r="PFI2742" s="653"/>
      <c r="PFJ2742" s="653"/>
      <c r="PFK2742" s="653"/>
      <c r="PFL2742" s="653"/>
      <c r="PFM2742" s="653"/>
      <c r="PFN2742" s="653"/>
      <c r="PFO2742" s="653"/>
      <c r="PFP2742" s="653"/>
      <c r="PFQ2742" s="653"/>
      <c r="PFR2742" s="653"/>
      <c r="PFS2742" s="653"/>
      <c r="PFT2742" s="653"/>
      <c r="PFU2742" s="653"/>
      <c r="PFV2742" s="653"/>
      <c r="PFW2742" s="653"/>
      <c r="PFX2742" s="653"/>
      <c r="PFY2742" s="653"/>
      <c r="PFZ2742" s="653"/>
      <c r="PGA2742" s="653"/>
      <c r="PGB2742" s="653"/>
      <c r="PGC2742" s="653"/>
      <c r="PGD2742" s="653"/>
      <c r="PGE2742" s="653"/>
      <c r="PGF2742" s="653"/>
      <c r="PGG2742" s="653"/>
      <c r="PGH2742" s="653"/>
      <c r="PGI2742" s="653"/>
      <c r="PGJ2742" s="653"/>
      <c r="PGK2742" s="653"/>
      <c r="PGL2742" s="653"/>
      <c r="PGM2742" s="653"/>
      <c r="PGN2742" s="653"/>
      <c r="PGO2742" s="653"/>
      <c r="PGP2742" s="653"/>
      <c r="PGQ2742" s="653"/>
      <c r="PGR2742" s="653"/>
      <c r="PGS2742" s="653"/>
      <c r="PGT2742" s="653"/>
      <c r="PGU2742" s="653"/>
      <c r="PGV2742" s="653"/>
      <c r="PGW2742" s="653"/>
      <c r="PGX2742" s="653"/>
      <c r="PGY2742" s="653"/>
      <c r="PGZ2742" s="653"/>
      <c r="PHA2742" s="653"/>
      <c r="PHB2742" s="653"/>
      <c r="PHC2742" s="653"/>
      <c r="PHD2742" s="653"/>
      <c r="PHE2742" s="653"/>
      <c r="PHF2742" s="653"/>
      <c r="PHG2742" s="653"/>
      <c r="PHH2742" s="653"/>
      <c r="PHI2742" s="653"/>
      <c r="PHJ2742" s="653"/>
      <c r="PHK2742" s="653"/>
      <c r="PHL2742" s="653"/>
      <c r="PHM2742" s="653"/>
      <c r="PHN2742" s="653"/>
      <c r="PHO2742" s="653"/>
      <c r="PHP2742" s="653"/>
      <c r="PHQ2742" s="653"/>
      <c r="PHR2742" s="653"/>
      <c r="PHS2742" s="653"/>
      <c r="PHT2742" s="653"/>
      <c r="PHU2742" s="653"/>
      <c r="PHV2742" s="653"/>
      <c r="PHW2742" s="653"/>
      <c r="PHX2742" s="653"/>
      <c r="PHY2742" s="653"/>
      <c r="PHZ2742" s="653"/>
      <c r="PIA2742" s="653"/>
      <c r="PIB2742" s="653"/>
      <c r="PIC2742" s="653"/>
      <c r="PID2742" s="653"/>
      <c r="PIE2742" s="653"/>
      <c r="PIF2742" s="653"/>
      <c r="PIG2742" s="653"/>
      <c r="PIH2742" s="653"/>
      <c r="PII2742" s="653"/>
      <c r="PIJ2742" s="653"/>
      <c r="PIK2742" s="653"/>
      <c r="PIL2742" s="653"/>
      <c r="PIM2742" s="653"/>
      <c r="PIN2742" s="653"/>
      <c r="PIO2742" s="653"/>
      <c r="PIP2742" s="653"/>
      <c r="PIQ2742" s="653"/>
      <c r="PIR2742" s="653"/>
      <c r="PIS2742" s="653"/>
      <c r="PIT2742" s="653"/>
      <c r="PIU2742" s="653"/>
      <c r="PIV2742" s="653"/>
      <c r="PIW2742" s="653"/>
      <c r="PIX2742" s="653"/>
      <c r="PIY2742" s="653"/>
      <c r="PIZ2742" s="653"/>
      <c r="PJA2742" s="653"/>
      <c r="PJB2742" s="653"/>
      <c r="PJC2742" s="653"/>
      <c r="PJD2742" s="653"/>
      <c r="PJE2742" s="653"/>
      <c r="PJF2742" s="653"/>
      <c r="PJG2742" s="653"/>
      <c r="PJH2742" s="653"/>
      <c r="PJI2742" s="653"/>
      <c r="PJJ2742" s="653"/>
      <c r="PJK2742" s="653"/>
      <c r="PJL2742" s="653"/>
      <c r="PJM2742" s="653"/>
      <c r="PJN2742" s="653"/>
      <c r="PJO2742" s="653"/>
      <c r="PJP2742" s="653"/>
      <c r="PJQ2742" s="653"/>
      <c r="PJR2742" s="653"/>
      <c r="PJS2742" s="653"/>
      <c r="PJT2742" s="653"/>
      <c r="PJU2742" s="653"/>
      <c r="PJV2742" s="653"/>
      <c r="PJW2742" s="653"/>
      <c r="PJX2742" s="653"/>
      <c r="PJY2742" s="653"/>
      <c r="PJZ2742" s="653"/>
      <c r="PKA2742" s="653"/>
      <c r="PKB2742" s="653"/>
      <c r="PKC2742" s="653"/>
      <c r="PKD2742" s="653"/>
      <c r="PKE2742" s="653"/>
      <c r="PKF2742" s="653"/>
      <c r="PKG2742" s="653"/>
      <c r="PKH2742" s="653"/>
      <c r="PKI2742" s="653"/>
      <c r="PKJ2742" s="653"/>
      <c r="PKK2742" s="653"/>
      <c r="PKL2742" s="653"/>
      <c r="PKM2742" s="653"/>
      <c r="PKN2742" s="653"/>
      <c r="PKO2742" s="653"/>
      <c r="PKP2742" s="653"/>
      <c r="PKQ2742" s="653"/>
      <c r="PKR2742" s="653"/>
      <c r="PKS2742" s="653"/>
      <c r="PKT2742" s="653"/>
      <c r="PKU2742" s="653"/>
      <c r="PKV2742" s="653"/>
      <c r="PKW2742" s="653"/>
      <c r="PKX2742" s="653"/>
      <c r="PKY2742" s="653"/>
      <c r="PKZ2742" s="653"/>
      <c r="PLA2742" s="653"/>
      <c r="PLB2742" s="653"/>
      <c r="PLC2742" s="653"/>
      <c r="PLD2742" s="653"/>
      <c r="PLE2742" s="653"/>
      <c r="PLF2742" s="653"/>
      <c r="PLG2742" s="653"/>
      <c r="PLH2742" s="653"/>
      <c r="PLI2742" s="653"/>
      <c r="PLJ2742" s="653"/>
      <c r="PLK2742" s="653"/>
      <c r="PLL2742" s="653"/>
      <c r="PLM2742" s="653"/>
      <c r="PLN2742" s="653"/>
      <c r="PLO2742" s="653"/>
      <c r="PLP2742" s="653"/>
      <c r="PLQ2742" s="653"/>
      <c r="PLR2742" s="653"/>
      <c r="PLS2742" s="653"/>
      <c r="PLT2742" s="653"/>
      <c r="PLU2742" s="653"/>
      <c r="PLV2742" s="653"/>
      <c r="PLW2742" s="653"/>
      <c r="PLX2742" s="653"/>
      <c r="PLY2742" s="653"/>
      <c r="PLZ2742" s="653"/>
      <c r="PMA2742" s="653"/>
      <c r="PMB2742" s="653"/>
      <c r="PMC2742" s="653"/>
      <c r="PMD2742" s="653"/>
      <c r="PME2742" s="653"/>
      <c r="PMF2742" s="653"/>
      <c r="PMG2742" s="653"/>
      <c r="PMH2742" s="653"/>
      <c r="PMI2742" s="653"/>
      <c r="PMJ2742" s="653"/>
      <c r="PMK2742" s="653"/>
      <c r="PML2742" s="653"/>
      <c r="PMM2742" s="653"/>
      <c r="PMN2742" s="653"/>
      <c r="PMO2742" s="653"/>
      <c r="PMP2742" s="653"/>
      <c r="PMQ2742" s="653"/>
      <c r="PMR2742" s="653"/>
      <c r="PMS2742" s="653"/>
      <c r="PMT2742" s="653"/>
      <c r="PMU2742" s="653"/>
      <c r="PMV2742" s="653"/>
      <c r="PMW2742" s="653"/>
      <c r="PMX2742" s="653"/>
      <c r="PMY2742" s="653"/>
      <c r="PMZ2742" s="653"/>
      <c r="PNA2742" s="653"/>
      <c r="PNB2742" s="653"/>
      <c r="PNC2742" s="653"/>
      <c r="PND2742" s="653"/>
      <c r="PNE2742" s="653"/>
      <c r="PNF2742" s="653"/>
      <c r="PNG2742" s="653"/>
      <c r="PNH2742" s="653"/>
      <c r="PNI2742" s="653"/>
      <c r="PNJ2742" s="653"/>
      <c r="PNK2742" s="653"/>
      <c r="PNL2742" s="653"/>
      <c r="PNM2742" s="653"/>
      <c r="PNN2742" s="653"/>
      <c r="PNO2742" s="653"/>
      <c r="PNP2742" s="653"/>
      <c r="PNQ2742" s="653"/>
      <c r="PNR2742" s="653"/>
      <c r="PNS2742" s="653"/>
      <c r="PNT2742" s="653"/>
      <c r="PNU2742" s="653"/>
      <c r="PNV2742" s="653"/>
      <c r="PNW2742" s="653"/>
      <c r="PNX2742" s="653"/>
      <c r="PNY2742" s="653"/>
      <c r="PNZ2742" s="653"/>
      <c r="POA2742" s="653"/>
      <c r="POB2742" s="653"/>
      <c r="POC2742" s="653"/>
      <c r="POD2742" s="653"/>
      <c r="POE2742" s="653"/>
      <c r="POF2742" s="653"/>
      <c r="POG2742" s="653"/>
      <c r="POH2742" s="653"/>
      <c r="POI2742" s="653"/>
      <c r="POJ2742" s="653"/>
      <c r="POK2742" s="653"/>
      <c r="POL2742" s="653"/>
      <c r="POM2742" s="653"/>
      <c r="PON2742" s="653"/>
      <c r="POO2742" s="653"/>
      <c r="POP2742" s="653"/>
      <c r="POQ2742" s="653"/>
      <c r="POR2742" s="653"/>
      <c r="POS2742" s="653"/>
      <c r="POT2742" s="653"/>
      <c r="POU2742" s="653"/>
      <c r="POV2742" s="653"/>
      <c r="POW2742" s="653"/>
      <c r="POX2742" s="653"/>
      <c r="POY2742" s="653"/>
      <c r="POZ2742" s="653"/>
      <c r="PPA2742" s="653"/>
      <c r="PPB2742" s="653"/>
      <c r="PPC2742" s="653"/>
      <c r="PPD2742" s="653"/>
      <c r="PPE2742" s="653"/>
      <c r="PPF2742" s="653"/>
      <c r="PPG2742" s="653"/>
      <c r="PPH2742" s="653"/>
      <c r="PPI2742" s="653"/>
      <c r="PPJ2742" s="653"/>
      <c r="PPK2742" s="653"/>
      <c r="PPL2742" s="653"/>
      <c r="PPM2742" s="653"/>
      <c r="PPN2742" s="653"/>
      <c r="PPO2742" s="653"/>
      <c r="PPP2742" s="653"/>
      <c r="PPQ2742" s="653"/>
      <c r="PPR2742" s="653"/>
      <c r="PPS2742" s="653"/>
      <c r="PPT2742" s="653"/>
      <c r="PPU2742" s="653"/>
      <c r="PPV2742" s="653"/>
      <c r="PPW2742" s="653"/>
      <c r="PPX2742" s="653"/>
      <c r="PPY2742" s="653"/>
      <c r="PPZ2742" s="653"/>
      <c r="PQA2742" s="653"/>
      <c r="PQB2742" s="653"/>
      <c r="PQC2742" s="653"/>
      <c r="PQD2742" s="653"/>
      <c r="PQE2742" s="653"/>
      <c r="PQF2742" s="653"/>
      <c r="PQG2742" s="653"/>
      <c r="PQH2742" s="653"/>
      <c r="PQI2742" s="653"/>
      <c r="PQJ2742" s="653"/>
      <c r="PQK2742" s="653"/>
      <c r="PQL2742" s="653"/>
      <c r="PQM2742" s="653"/>
      <c r="PQN2742" s="653"/>
      <c r="PQO2742" s="653"/>
      <c r="PQP2742" s="653"/>
      <c r="PQQ2742" s="653"/>
      <c r="PQR2742" s="653"/>
      <c r="PQS2742" s="653"/>
      <c r="PQT2742" s="653"/>
      <c r="PQU2742" s="653"/>
      <c r="PQV2742" s="653"/>
      <c r="PQW2742" s="653"/>
      <c r="PQX2742" s="653"/>
      <c r="PQY2742" s="653"/>
      <c r="PQZ2742" s="653"/>
      <c r="PRA2742" s="653"/>
      <c r="PRB2742" s="653"/>
      <c r="PRC2742" s="653"/>
      <c r="PRD2742" s="653"/>
      <c r="PRE2742" s="653"/>
      <c r="PRF2742" s="653"/>
      <c r="PRG2742" s="653"/>
      <c r="PRH2742" s="653"/>
      <c r="PRI2742" s="653"/>
      <c r="PRJ2742" s="653"/>
      <c r="PRK2742" s="653"/>
      <c r="PRL2742" s="653"/>
      <c r="PRM2742" s="653"/>
      <c r="PRN2742" s="653"/>
      <c r="PRO2742" s="653"/>
      <c r="PRP2742" s="653"/>
      <c r="PRQ2742" s="653"/>
      <c r="PRR2742" s="653"/>
      <c r="PRS2742" s="653"/>
      <c r="PRT2742" s="653"/>
      <c r="PRU2742" s="653"/>
      <c r="PRV2742" s="653"/>
      <c r="PRW2742" s="653"/>
      <c r="PRX2742" s="653"/>
      <c r="PRY2742" s="653"/>
      <c r="PRZ2742" s="653"/>
      <c r="PSA2742" s="653"/>
      <c r="PSB2742" s="653"/>
      <c r="PSC2742" s="653"/>
      <c r="PSD2742" s="653"/>
      <c r="PSE2742" s="653"/>
      <c r="PSF2742" s="653"/>
      <c r="PSG2742" s="653"/>
      <c r="PSH2742" s="653"/>
      <c r="PSI2742" s="653"/>
      <c r="PSJ2742" s="653"/>
      <c r="PSK2742" s="653"/>
      <c r="PSL2742" s="653"/>
      <c r="PSM2742" s="653"/>
      <c r="PSN2742" s="653"/>
      <c r="PSO2742" s="653"/>
      <c r="PSP2742" s="653"/>
      <c r="PSQ2742" s="653"/>
      <c r="PSR2742" s="653"/>
      <c r="PSS2742" s="653"/>
      <c r="PST2742" s="653"/>
      <c r="PSU2742" s="653"/>
      <c r="PSV2742" s="653"/>
      <c r="PSW2742" s="653"/>
      <c r="PSX2742" s="653"/>
      <c r="PSY2742" s="653"/>
      <c r="PSZ2742" s="653"/>
      <c r="PTA2742" s="653"/>
      <c r="PTB2742" s="653"/>
      <c r="PTC2742" s="653"/>
      <c r="PTD2742" s="653"/>
      <c r="PTE2742" s="653"/>
      <c r="PTF2742" s="653"/>
      <c r="PTG2742" s="653"/>
      <c r="PTH2742" s="653"/>
      <c r="PTI2742" s="653"/>
      <c r="PTJ2742" s="653"/>
      <c r="PTK2742" s="653"/>
      <c r="PTL2742" s="653"/>
      <c r="PTM2742" s="653"/>
      <c r="PTN2742" s="653"/>
      <c r="PTO2742" s="653"/>
      <c r="PTP2742" s="653"/>
      <c r="PTQ2742" s="653"/>
      <c r="PTR2742" s="653"/>
      <c r="PTS2742" s="653"/>
      <c r="PTT2742" s="653"/>
      <c r="PTU2742" s="653"/>
      <c r="PTV2742" s="653"/>
      <c r="PTW2742" s="653"/>
      <c r="PTX2742" s="653"/>
      <c r="PTY2742" s="653"/>
      <c r="PTZ2742" s="653"/>
      <c r="PUA2742" s="653"/>
      <c r="PUB2742" s="653"/>
      <c r="PUC2742" s="653"/>
      <c r="PUD2742" s="653"/>
      <c r="PUE2742" s="653"/>
      <c r="PUF2742" s="653"/>
      <c r="PUG2742" s="653"/>
      <c r="PUH2742" s="653"/>
      <c r="PUI2742" s="653"/>
      <c r="PUJ2742" s="653"/>
      <c r="PUK2742" s="653"/>
      <c r="PUL2742" s="653"/>
      <c r="PUM2742" s="653"/>
      <c r="PUN2742" s="653"/>
      <c r="PUO2742" s="653"/>
      <c r="PUP2742" s="653"/>
      <c r="PUQ2742" s="653"/>
      <c r="PUR2742" s="653"/>
      <c r="PUS2742" s="653"/>
      <c r="PUT2742" s="653"/>
      <c r="PUU2742" s="653"/>
      <c r="PUV2742" s="653"/>
      <c r="PUW2742" s="653"/>
      <c r="PUX2742" s="653"/>
      <c r="PUY2742" s="653"/>
      <c r="PUZ2742" s="653"/>
      <c r="PVA2742" s="653"/>
      <c r="PVB2742" s="653"/>
      <c r="PVC2742" s="653"/>
      <c r="PVD2742" s="653"/>
      <c r="PVE2742" s="653"/>
      <c r="PVF2742" s="653"/>
      <c r="PVG2742" s="653"/>
      <c r="PVH2742" s="653"/>
      <c r="PVI2742" s="653"/>
      <c r="PVJ2742" s="653"/>
      <c r="PVK2742" s="653"/>
      <c r="PVL2742" s="653"/>
      <c r="PVM2742" s="653"/>
      <c r="PVN2742" s="653"/>
      <c r="PVO2742" s="653"/>
      <c r="PVP2742" s="653"/>
      <c r="PVQ2742" s="653"/>
      <c r="PVR2742" s="653"/>
      <c r="PVS2742" s="653"/>
      <c r="PVT2742" s="653"/>
      <c r="PVU2742" s="653"/>
      <c r="PVV2742" s="653"/>
      <c r="PVW2742" s="653"/>
      <c r="PVX2742" s="653"/>
      <c r="PVY2742" s="653"/>
      <c r="PVZ2742" s="653"/>
      <c r="PWA2742" s="653"/>
      <c r="PWB2742" s="653"/>
      <c r="PWC2742" s="653"/>
      <c r="PWD2742" s="653"/>
      <c r="PWE2742" s="653"/>
      <c r="PWF2742" s="653"/>
      <c r="PWG2742" s="653"/>
      <c r="PWH2742" s="653"/>
      <c r="PWI2742" s="653"/>
      <c r="PWJ2742" s="653"/>
      <c r="PWK2742" s="653"/>
      <c r="PWL2742" s="653"/>
      <c r="PWM2742" s="653"/>
      <c r="PWN2742" s="653"/>
      <c r="PWO2742" s="653"/>
      <c r="PWP2742" s="653"/>
      <c r="PWQ2742" s="653"/>
      <c r="PWR2742" s="653"/>
      <c r="PWS2742" s="653"/>
      <c r="PWT2742" s="653"/>
      <c r="PWU2742" s="653"/>
      <c r="PWV2742" s="653"/>
      <c r="PWW2742" s="653"/>
      <c r="PWX2742" s="653"/>
      <c r="PWY2742" s="653"/>
      <c r="PWZ2742" s="653"/>
      <c r="PXA2742" s="653"/>
      <c r="PXB2742" s="653"/>
      <c r="PXC2742" s="653"/>
      <c r="PXD2742" s="653"/>
      <c r="PXE2742" s="653"/>
      <c r="PXF2742" s="653"/>
      <c r="PXG2742" s="653"/>
      <c r="PXH2742" s="653"/>
      <c r="PXI2742" s="653"/>
      <c r="PXJ2742" s="653"/>
      <c r="PXK2742" s="653"/>
      <c r="PXL2742" s="653"/>
      <c r="PXM2742" s="653"/>
      <c r="PXN2742" s="653"/>
      <c r="PXO2742" s="653"/>
      <c r="PXP2742" s="653"/>
      <c r="PXQ2742" s="653"/>
      <c r="PXR2742" s="653"/>
      <c r="PXS2742" s="653"/>
      <c r="PXT2742" s="653"/>
      <c r="PXU2742" s="653"/>
      <c r="PXV2742" s="653"/>
      <c r="PXW2742" s="653"/>
      <c r="PXX2742" s="653"/>
      <c r="PXY2742" s="653"/>
      <c r="PXZ2742" s="653"/>
      <c r="PYA2742" s="653"/>
      <c r="PYB2742" s="653"/>
      <c r="PYC2742" s="653"/>
      <c r="PYD2742" s="653"/>
      <c r="PYE2742" s="653"/>
      <c r="PYF2742" s="653"/>
      <c r="PYG2742" s="653"/>
      <c r="PYH2742" s="653"/>
      <c r="PYI2742" s="653"/>
      <c r="PYJ2742" s="653"/>
      <c r="PYK2742" s="653"/>
      <c r="PYL2742" s="653"/>
      <c r="PYM2742" s="653"/>
      <c r="PYN2742" s="653"/>
      <c r="PYO2742" s="653"/>
      <c r="PYP2742" s="653"/>
      <c r="PYQ2742" s="653"/>
      <c r="PYR2742" s="653"/>
      <c r="PYS2742" s="653"/>
      <c r="PYT2742" s="653"/>
      <c r="PYU2742" s="653"/>
      <c r="PYV2742" s="653"/>
      <c r="PYW2742" s="653"/>
      <c r="PYX2742" s="653"/>
      <c r="PYY2742" s="653"/>
      <c r="PYZ2742" s="653"/>
      <c r="PZA2742" s="653"/>
      <c r="PZB2742" s="653"/>
      <c r="PZC2742" s="653"/>
      <c r="PZD2742" s="653"/>
      <c r="PZE2742" s="653"/>
      <c r="PZF2742" s="653"/>
      <c r="PZG2742" s="653"/>
      <c r="PZH2742" s="653"/>
      <c r="PZI2742" s="653"/>
      <c r="PZJ2742" s="653"/>
      <c r="PZK2742" s="653"/>
      <c r="PZL2742" s="653"/>
      <c r="PZM2742" s="653"/>
      <c r="PZN2742" s="653"/>
      <c r="PZO2742" s="653"/>
      <c r="PZP2742" s="653"/>
      <c r="PZQ2742" s="653"/>
      <c r="PZR2742" s="653"/>
      <c r="PZS2742" s="653"/>
      <c r="PZT2742" s="653"/>
      <c r="PZU2742" s="653"/>
      <c r="PZV2742" s="653"/>
      <c r="PZW2742" s="653"/>
      <c r="PZX2742" s="653"/>
      <c r="PZY2742" s="653"/>
      <c r="PZZ2742" s="653"/>
      <c r="QAA2742" s="653"/>
      <c r="QAB2742" s="653"/>
      <c r="QAC2742" s="653"/>
      <c r="QAD2742" s="653"/>
      <c r="QAE2742" s="653"/>
      <c r="QAF2742" s="653"/>
      <c r="QAG2742" s="653"/>
      <c r="QAH2742" s="653"/>
      <c r="QAI2742" s="653"/>
      <c r="QAJ2742" s="653"/>
      <c r="QAK2742" s="653"/>
      <c r="QAL2742" s="653"/>
      <c r="QAM2742" s="653"/>
      <c r="QAN2742" s="653"/>
      <c r="QAO2742" s="653"/>
      <c r="QAP2742" s="653"/>
      <c r="QAQ2742" s="653"/>
      <c r="QAR2742" s="653"/>
      <c r="QAS2742" s="653"/>
      <c r="QAT2742" s="653"/>
      <c r="QAU2742" s="653"/>
      <c r="QAV2742" s="653"/>
      <c r="QAW2742" s="653"/>
      <c r="QAX2742" s="653"/>
      <c r="QAY2742" s="653"/>
      <c r="QAZ2742" s="653"/>
      <c r="QBA2742" s="653"/>
      <c r="QBB2742" s="653"/>
      <c r="QBC2742" s="653"/>
      <c r="QBD2742" s="653"/>
      <c r="QBE2742" s="653"/>
      <c r="QBF2742" s="653"/>
      <c r="QBG2742" s="653"/>
      <c r="QBH2742" s="653"/>
      <c r="QBI2742" s="653"/>
      <c r="QBJ2742" s="653"/>
      <c r="QBK2742" s="653"/>
      <c r="QBL2742" s="653"/>
      <c r="QBM2742" s="653"/>
      <c r="QBN2742" s="653"/>
      <c r="QBO2742" s="653"/>
      <c r="QBP2742" s="653"/>
      <c r="QBQ2742" s="653"/>
      <c r="QBR2742" s="653"/>
      <c r="QBS2742" s="653"/>
      <c r="QBT2742" s="653"/>
      <c r="QBU2742" s="653"/>
      <c r="QBV2742" s="653"/>
      <c r="QBW2742" s="653"/>
      <c r="QBX2742" s="653"/>
      <c r="QBY2742" s="653"/>
      <c r="QBZ2742" s="653"/>
      <c r="QCA2742" s="653"/>
      <c r="QCB2742" s="653"/>
      <c r="QCC2742" s="653"/>
      <c r="QCD2742" s="653"/>
      <c r="QCE2742" s="653"/>
      <c r="QCF2742" s="653"/>
      <c r="QCG2742" s="653"/>
      <c r="QCH2742" s="653"/>
      <c r="QCI2742" s="653"/>
      <c r="QCJ2742" s="653"/>
      <c r="QCK2742" s="653"/>
      <c r="QCL2742" s="653"/>
      <c r="QCM2742" s="653"/>
      <c r="QCN2742" s="653"/>
      <c r="QCO2742" s="653"/>
      <c r="QCP2742" s="653"/>
      <c r="QCQ2742" s="653"/>
      <c r="QCR2742" s="653"/>
      <c r="QCS2742" s="653"/>
      <c r="QCT2742" s="653"/>
      <c r="QCU2742" s="653"/>
      <c r="QCV2742" s="653"/>
      <c r="QCW2742" s="653"/>
      <c r="QCX2742" s="653"/>
      <c r="QCY2742" s="653"/>
      <c r="QCZ2742" s="653"/>
      <c r="QDA2742" s="653"/>
      <c r="QDB2742" s="653"/>
      <c r="QDC2742" s="653"/>
      <c r="QDD2742" s="653"/>
      <c r="QDE2742" s="653"/>
      <c r="QDF2742" s="653"/>
      <c r="QDG2742" s="653"/>
      <c r="QDH2742" s="653"/>
      <c r="QDI2742" s="653"/>
      <c r="QDJ2742" s="653"/>
      <c r="QDK2742" s="653"/>
      <c r="QDL2742" s="653"/>
      <c r="QDM2742" s="653"/>
      <c r="QDN2742" s="653"/>
      <c r="QDO2742" s="653"/>
      <c r="QDP2742" s="653"/>
      <c r="QDQ2742" s="653"/>
      <c r="QDR2742" s="653"/>
      <c r="QDS2742" s="653"/>
      <c r="QDT2742" s="653"/>
      <c r="QDU2742" s="653"/>
      <c r="QDV2742" s="653"/>
      <c r="QDW2742" s="653"/>
      <c r="QDX2742" s="653"/>
      <c r="QDY2742" s="653"/>
      <c r="QDZ2742" s="653"/>
      <c r="QEA2742" s="653"/>
      <c r="QEB2742" s="653"/>
      <c r="QEC2742" s="653"/>
      <c r="QED2742" s="653"/>
      <c r="QEE2742" s="653"/>
      <c r="QEF2742" s="653"/>
      <c r="QEG2742" s="653"/>
      <c r="QEH2742" s="653"/>
      <c r="QEI2742" s="653"/>
      <c r="QEJ2742" s="653"/>
      <c r="QEK2742" s="653"/>
      <c r="QEL2742" s="653"/>
      <c r="QEM2742" s="653"/>
      <c r="QEN2742" s="653"/>
      <c r="QEO2742" s="653"/>
      <c r="QEP2742" s="653"/>
      <c r="QEQ2742" s="653"/>
      <c r="QER2742" s="653"/>
      <c r="QES2742" s="653"/>
      <c r="QET2742" s="653"/>
      <c r="QEU2742" s="653"/>
      <c r="QEV2742" s="653"/>
      <c r="QEW2742" s="653"/>
      <c r="QEX2742" s="653"/>
      <c r="QEY2742" s="653"/>
      <c r="QEZ2742" s="653"/>
      <c r="QFA2742" s="653"/>
      <c r="QFB2742" s="653"/>
      <c r="QFC2742" s="653"/>
      <c r="QFD2742" s="653"/>
      <c r="QFE2742" s="653"/>
      <c r="QFF2742" s="653"/>
      <c r="QFG2742" s="653"/>
      <c r="QFH2742" s="653"/>
      <c r="QFI2742" s="653"/>
      <c r="QFJ2742" s="653"/>
      <c r="QFK2742" s="653"/>
      <c r="QFL2742" s="653"/>
      <c r="QFM2742" s="653"/>
      <c r="QFN2742" s="653"/>
      <c r="QFO2742" s="653"/>
      <c r="QFP2742" s="653"/>
      <c r="QFQ2742" s="653"/>
      <c r="QFR2742" s="653"/>
      <c r="QFS2742" s="653"/>
      <c r="QFT2742" s="653"/>
      <c r="QFU2742" s="653"/>
      <c r="QFV2742" s="653"/>
      <c r="QFW2742" s="653"/>
      <c r="QFX2742" s="653"/>
      <c r="QFY2742" s="653"/>
      <c r="QFZ2742" s="653"/>
      <c r="QGA2742" s="653"/>
      <c r="QGB2742" s="653"/>
      <c r="QGC2742" s="653"/>
      <c r="QGD2742" s="653"/>
      <c r="QGE2742" s="653"/>
      <c r="QGF2742" s="653"/>
      <c r="QGG2742" s="653"/>
      <c r="QGH2742" s="653"/>
      <c r="QGI2742" s="653"/>
      <c r="QGJ2742" s="653"/>
      <c r="QGK2742" s="653"/>
      <c r="QGL2742" s="653"/>
      <c r="QGM2742" s="653"/>
      <c r="QGN2742" s="653"/>
      <c r="QGO2742" s="653"/>
      <c r="QGP2742" s="653"/>
      <c r="QGQ2742" s="653"/>
      <c r="QGR2742" s="653"/>
      <c r="QGS2742" s="653"/>
      <c r="QGT2742" s="653"/>
      <c r="QGU2742" s="653"/>
      <c r="QGV2742" s="653"/>
      <c r="QGW2742" s="653"/>
      <c r="QGX2742" s="653"/>
      <c r="QGY2742" s="653"/>
      <c r="QGZ2742" s="653"/>
      <c r="QHA2742" s="653"/>
      <c r="QHB2742" s="653"/>
      <c r="QHC2742" s="653"/>
      <c r="QHD2742" s="653"/>
      <c r="QHE2742" s="653"/>
      <c r="QHF2742" s="653"/>
      <c r="QHG2742" s="653"/>
      <c r="QHH2742" s="653"/>
      <c r="QHI2742" s="653"/>
      <c r="QHJ2742" s="653"/>
      <c r="QHK2742" s="653"/>
      <c r="QHL2742" s="653"/>
      <c r="QHM2742" s="653"/>
      <c r="QHN2742" s="653"/>
      <c r="QHO2742" s="653"/>
      <c r="QHP2742" s="653"/>
      <c r="QHQ2742" s="653"/>
      <c r="QHR2742" s="653"/>
      <c r="QHS2742" s="653"/>
      <c r="QHT2742" s="653"/>
      <c r="QHU2742" s="653"/>
      <c r="QHV2742" s="653"/>
      <c r="QHW2742" s="653"/>
      <c r="QHX2742" s="653"/>
      <c r="QHY2742" s="653"/>
      <c r="QHZ2742" s="653"/>
      <c r="QIA2742" s="653"/>
      <c r="QIB2742" s="653"/>
      <c r="QIC2742" s="653"/>
      <c r="QID2742" s="653"/>
      <c r="QIE2742" s="653"/>
      <c r="QIF2742" s="653"/>
      <c r="QIG2742" s="653"/>
      <c r="QIH2742" s="653"/>
      <c r="QII2742" s="653"/>
      <c r="QIJ2742" s="653"/>
      <c r="QIK2742" s="653"/>
      <c r="QIL2742" s="653"/>
      <c r="QIM2742" s="653"/>
      <c r="QIN2742" s="653"/>
      <c r="QIO2742" s="653"/>
      <c r="QIP2742" s="653"/>
      <c r="QIQ2742" s="653"/>
      <c r="QIR2742" s="653"/>
      <c r="QIS2742" s="653"/>
      <c r="QIT2742" s="653"/>
      <c r="QIU2742" s="653"/>
      <c r="QIV2742" s="653"/>
      <c r="QIW2742" s="653"/>
      <c r="QIX2742" s="653"/>
      <c r="QIY2742" s="653"/>
      <c r="QIZ2742" s="653"/>
      <c r="QJA2742" s="653"/>
      <c r="QJB2742" s="653"/>
      <c r="QJC2742" s="653"/>
      <c r="QJD2742" s="653"/>
      <c r="QJE2742" s="653"/>
      <c r="QJF2742" s="653"/>
      <c r="QJG2742" s="653"/>
      <c r="QJH2742" s="653"/>
      <c r="QJI2742" s="653"/>
      <c r="QJJ2742" s="653"/>
      <c r="QJK2742" s="653"/>
      <c r="QJL2742" s="653"/>
      <c r="QJM2742" s="653"/>
      <c r="QJN2742" s="653"/>
      <c r="QJO2742" s="653"/>
      <c r="QJP2742" s="653"/>
      <c r="QJQ2742" s="653"/>
      <c r="QJR2742" s="653"/>
      <c r="QJS2742" s="653"/>
      <c r="QJT2742" s="653"/>
      <c r="QJU2742" s="653"/>
      <c r="QJV2742" s="653"/>
      <c r="QJW2742" s="653"/>
      <c r="QJX2742" s="653"/>
      <c r="QJY2742" s="653"/>
      <c r="QJZ2742" s="653"/>
      <c r="QKA2742" s="653"/>
      <c r="QKB2742" s="653"/>
      <c r="QKC2742" s="653"/>
      <c r="QKD2742" s="653"/>
      <c r="QKE2742" s="653"/>
      <c r="QKF2742" s="653"/>
      <c r="QKG2742" s="653"/>
      <c r="QKH2742" s="653"/>
      <c r="QKI2742" s="653"/>
      <c r="QKJ2742" s="653"/>
      <c r="QKK2742" s="653"/>
      <c r="QKL2742" s="653"/>
      <c r="QKM2742" s="653"/>
      <c r="QKN2742" s="653"/>
      <c r="QKO2742" s="653"/>
      <c r="QKP2742" s="653"/>
      <c r="QKQ2742" s="653"/>
      <c r="QKR2742" s="653"/>
      <c r="QKS2742" s="653"/>
      <c r="QKT2742" s="653"/>
      <c r="QKU2742" s="653"/>
      <c r="QKV2742" s="653"/>
      <c r="QKW2742" s="653"/>
      <c r="QKX2742" s="653"/>
      <c r="QKY2742" s="653"/>
      <c r="QKZ2742" s="653"/>
      <c r="QLA2742" s="653"/>
      <c r="QLB2742" s="653"/>
      <c r="QLC2742" s="653"/>
      <c r="QLD2742" s="653"/>
      <c r="QLE2742" s="653"/>
      <c r="QLF2742" s="653"/>
      <c r="QLG2742" s="653"/>
      <c r="QLH2742" s="653"/>
      <c r="QLI2742" s="653"/>
      <c r="QLJ2742" s="653"/>
      <c r="QLK2742" s="653"/>
      <c r="QLL2742" s="653"/>
      <c r="QLM2742" s="653"/>
      <c r="QLN2742" s="653"/>
      <c r="QLO2742" s="653"/>
      <c r="QLP2742" s="653"/>
      <c r="QLQ2742" s="653"/>
      <c r="QLR2742" s="653"/>
      <c r="QLS2742" s="653"/>
      <c r="QLT2742" s="653"/>
      <c r="QLU2742" s="653"/>
      <c r="QLV2742" s="653"/>
      <c r="QLW2742" s="653"/>
      <c r="QLX2742" s="653"/>
      <c r="QLY2742" s="653"/>
      <c r="QLZ2742" s="653"/>
      <c r="QMA2742" s="653"/>
      <c r="QMB2742" s="653"/>
      <c r="QMC2742" s="653"/>
      <c r="QMD2742" s="653"/>
      <c r="QME2742" s="653"/>
      <c r="QMF2742" s="653"/>
      <c r="QMG2742" s="653"/>
      <c r="QMH2742" s="653"/>
      <c r="QMI2742" s="653"/>
      <c r="QMJ2742" s="653"/>
      <c r="QMK2742" s="653"/>
      <c r="QML2742" s="653"/>
      <c r="QMM2742" s="653"/>
      <c r="QMN2742" s="653"/>
      <c r="QMO2742" s="653"/>
      <c r="QMP2742" s="653"/>
      <c r="QMQ2742" s="653"/>
      <c r="QMR2742" s="653"/>
      <c r="QMS2742" s="653"/>
      <c r="QMT2742" s="653"/>
      <c r="QMU2742" s="653"/>
      <c r="QMV2742" s="653"/>
      <c r="QMW2742" s="653"/>
      <c r="QMX2742" s="653"/>
      <c r="QMY2742" s="653"/>
      <c r="QMZ2742" s="653"/>
      <c r="QNA2742" s="653"/>
      <c r="QNB2742" s="653"/>
      <c r="QNC2742" s="653"/>
      <c r="QND2742" s="653"/>
      <c r="QNE2742" s="653"/>
      <c r="QNF2742" s="653"/>
      <c r="QNG2742" s="653"/>
      <c r="QNH2742" s="653"/>
      <c r="QNI2742" s="653"/>
      <c r="QNJ2742" s="653"/>
      <c r="QNK2742" s="653"/>
      <c r="QNL2742" s="653"/>
      <c r="QNM2742" s="653"/>
      <c r="QNN2742" s="653"/>
      <c r="QNO2742" s="653"/>
      <c r="QNP2742" s="653"/>
      <c r="QNQ2742" s="653"/>
      <c r="QNR2742" s="653"/>
      <c r="QNS2742" s="653"/>
      <c r="QNT2742" s="653"/>
      <c r="QNU2742" s="653"/>
      <c r="QNV2742" s="653"/>
      <c r="QNW2742" s="653"/>
      <c r="QNX2742" s="653"/>
      <c r="QNY2742" s="653"/>
      <c r="QNZ2742" s="653"/>
      <c r="QOA2742" s="653"/>
      <c r="QOB2742" s="653"/>
      <c r="QOC2742" s="653"/>
      <c r="QOD2742" s="653"/>
      <c r="QOE2742" s="653"/>
      <c r="QOF2742" s="653"/>
      <c r="QOG2742" s="653"/>
      <c r="QOH2742" s="653"/>
      <c r="QOI2742" s="653"/>
      <c r="QOJ2742" s="653"/>
      <c r="QOK2742" s="653"/>
      <c r="QOL2742" s="653"/>
      <c r="QOM2742" s="653"/>
      <c r="QON2742" s="653"/>
      <c r="QOO2742" s="653"/>
      <c r="QOP2742" s="653"/>
      <c r="QOQ2742" s="653"/>
      <c r="QOR2742" s="653"/>
      <c r="QOS2742" s="653"/>
      <c r="QOT2742" s="653"/>
      <c r="QOU2742" s="653"/>
      <c r="QOV2742" s="653"/>
      <c r="QOW2742" s="653"/>
      <c r="QOX2742" s="653"/>
      <c r="QOY2742" s="653"/>
      <c r="QOZ2742" s="653"/>
      <c r="QPA2742" s="653"/>
      <c r="QPB2742" s="653"/>
      <c r="QPC2742" s="653"/>
      <c r="QPD2742" s="653"/>
      <c r="QPE2742" s="653"/>
      <c r="QPF2742" s="653"/>
      <c r="QPG2742" s="653"/>
      <c r="QPH2742" s="653"/>
      <c r="QPI2742" s="653"/>
      <c r="QPJ2742" s="653"/>
      <c r="QPK2742" s="653"/>
      <c r="QPL2742" s="653"/>
      <c r="QPM2742" s="653"/>
      <c r="QPN2742" s="653"/>
      <c r="QPO2742" s="653"/>
      <c r="QPP2742" s="653"/>
      <c r="QPQ2742" s="653"/>
      <c r="QPR2742" s="653"/>
      <c r="QPS2742" s="653"/>
      <c r="QPT2742" s="653"/>
      <c r="QPU2742" s="653"/>
      <c r="QPV2742" s="653"/>
      <c r="QPW2742" s="653"/>
      <c r="QPX2742" s="653"/>
      <c r="QPY2742" s="653"/>
      <c r="QPZ2742" s="653"/>
      <c r="QQA2742" s="653"/>
      <c r="QQB2742" s="653"/>
      <c r="QQC2742" s="653"/>
      <c r="QQD2742" s="653"/>
      <c r="QQE2742" s="653"/>
      <c r="QQF2742" s="653"/>
      <c r="QQG2742" s="653"/>
      <c r="QQH2742" s="653"/>
      <c r="QQI2742" s="653"/>
      <c r="QQJ2742" s="653"/>
      <c r="QQK2742" s="653"/>
      <c r="QQL2742" s="653"/>
      <c r="QQM2742" s="653"/>
      <c r="QQN2742" s="653"/>
      <c r="QQO2742" s="653"/>
      <c r="QQP2742" s="653"/>
      <c r="QQQ2742" s="653"/>
      <c r="QQR2742" s="653"/>
      <c r="QQS2742" s="653"/>
      <c r="QQT2742" s="653"/>
      <c r="QQU2742" s="653"/>
      <c r="QQV2742" s="653"/>
      <c r="QQW2742" s="653"/>
      <c r="QQX2742" s="653"/>
      <c r="QQY2742" s="653"/>
      <c r="QQZ2742" s="653"/>
      <c r="QRA2742" s="653"/>
      <c r="QRB2742" s="653"/>
      <c r="QRC2742" s="653"/>
      <c r="QRD2742" s="653"/>
      <c r="QRE2742" s="653"/>
      <c r="QRF2742" s="653"/>
      <c r="QRG2742" s="653"/>
      <c r="QRH2742" s="653"/>
      <c r="QRI2742" s="653"/>
      <c r="QRJ2742" s="653"/>
      <c r="QRK2742" s="653"/>
      <c r="QRL2742" s="653"/>
      <c r="QRM2742" s="653"/>
      <c r="QRN2742" s="653"/>
      <c r="QRO2742" s="653"/>
      <c r="QRP2742" s="653"/>
      <c r="QRQ2742" s="653"/>
      <c r="QRR2742" s="653"/>
      <c r="QRS2742" s="653"/>
      <c r="QRT2742" s="653"/>
      <c r="QRU2742" s="653"/>
      <c r="QRV2742" s="653"/>
      <c r="QRW2742" s="653"/>
      <c r="QRX2742" s="653"/>
      <c r="QRY2742" s="653"/>
      <c r="QRZ2742" s="653"/>
      <c r="QSA2742" s="653"/>
      <c r="QSB2742" s="653"/>
      <c r="QSC2742" s="653"/>
      <c r="QSD2742" s="653"/>
      <c r="QSE2742" s="653"/>
      <c r="QSF2742" s="653"/>
      <c r="QSG2742" s="653"/>
      <c r="QSH2742" s="653"/>
      <c r="QSI2742" s="653"/>
      <c r="QSJ2742" s="653"/>
      <c r="QSK2742" s="653"/>
      <c r="QSL2742" s="653"/>
      <c r="QSM2742" s="653"/>
      <c r="QSN2742" s="653"/>
      <c r="QSO2742" s="653"/>
      <c r="QSP2742" s="653"/>
      <c r="QSQ2742" s="653"/>
      <c r="QSR2742" s="653"/>
      <c r="QSS2742" s="653"/>
      <c r="QST2742" s="653"/>
      <c r="QSU2742" s="653"/>
      <c r="QSV2742" s="653"/>
      <c r="QSW2742" s="653"/>
      <c r="QSX2742" s="653"/>
      <c r="QSY2742" s="653"/>
      <c r="QSZ2742" s="653"/>
      <c r="QTA2742" s="653"/>
      <c r="QTB2742" s="653"/>
      <c r="QTC2742" s="653"/>
      <c r="QTD2742" s="653"/>
      <c r="QTE2742" s="653"/>
      <c r="QTF2742" s="653"/>
      <c r="QTG2742" s="653"/>
      <c r="QTH2742" s="653"/>
      <c r="QTI2742" s="653"/>
      <c r="QTJ2742" s="653"/>
      <c r="QTK2742" s="653"/>
      <c r="QTL2742" s="653"/>
      <c r="QTM2742" s="653"/>
      <c r="QTN2742" s="653"/>
      <c r="QTO2742" s="653"/>
      <c r="QTP2742" s="653"/>
      <c r="QTQ2742" s="653"/>
      <c r="QTR2742" s="653"/>
      <c r="QTS2742" s="653"/>
      <c r="QTT2742" s="653"/>
      <c r="QTU2742" s="653"/>
      <c r="QTV2742" s="653"/>
      <c r="QTW2742" s="653"/>
      <c r="QTX2742" s="653"/>
      <c r="QTY2742" s="653"/>
      <c r="QTZ2742" s="653"/>
      <c r="QUA2742" s="653"/>
      <c r="QUB2742" s="653"/>
      <c r="QUC2742" s="653"/>
      <c r="QUD2742" s="653"/>
      <c r="QUE2742" s="653"/>
      <c r="QUF2742" s="653"/>
      <c r="QUG2742" s="653"/>
      <c r="QUH2742" s="653"/>
      <c r="QUI2742" s="653"/>
      <c r="QUJ2742" s="653"/>
      <c r="QUK2742" s="653"/>
      <c r="QUL2742" s="653"/>
      <c r="QUM2742" s="653"/>
      <c r="QUN2742" s="653"/>
      <c r="QUO2742" s="653"/>
      <c r="QUP2742" s="653"/>
      <c r="QUQ2742" s="653"/>
      <c r="QUR2742" s="653"/>
      <c r="QUS2742" s="653"/>
      <c r="QUT2742" s="653"/>
      <c r="QUU2742" s="653"/>
      <c r="QUV2742" s="653"/>
      <c r="QUW2742" s="653"/>
      <c r="QUX2742" s="653"/>
      <c r="QUY2742" s="653"/>
      <c r="QUZ2742" s="653"/>
      <c r="QVA2742" s="653"/>
      <c r="QVB2742" s="653"/>
      <c r="QVC2742" s="653"/>
      <c r="QVD2742" s="653"/>
      <c r="QVE2742" s="653"/>
      <c r="QVF2742" s="653"/>
      <c r="QVG2742" s="653"/>
      <c r="QVH2742" s="653"/>
      <c r="QVI2742" s="653"/>
      <c r="QVJ2742" s="653"/>
      <c r="QVK2742" s="653"/>
      <c r="QVL2742" s="653"/>
      <c r="QVM2742" s="653"/>
      <c r="QVN2742" s="653"/>
      <c r="QVO2742" s="653"/>
      <c r="QVP2742" s="653"/>
      <c r="QVQ2742" s="653"/>
      <c r="QVR2742" s="653"/>
      <c r="QVS2742" s="653"/>
      <c r="QVT2742" s="653"/>
      <c r="QVU2742" s="653"/>
      <c r="QVV2742" s="653"/>
      <c r="QVW2742" s="653"/>
      <c r="QVX2742" s="653"/>
      <c r="QVY2742" s="653"/>
      <c r="QVZ2742" s="653"/>
      <c r="QWA2742" s="653"/>
      <c r="QWB2742" s="653"/>
      <c r="QWC2742" s="653"/>
      <c r="QWD2742" s="653"/>
      <c r="QWE2742" s="653"/>
      <c r="QWF2742" s="653"/>
      <c r="QWG2742" s="653"/>
      <c r="QWH2742" s="653"/>
      <c r="QWI2742" s="653"/>
      <c r="QWJ2742" s="653"/>
      <c r="QWK2742" s="653"/>
      <c r="QWL2742" s="653"/>
      <c r="QWM2742" s="653"/>
      <c r="QWN2742" s="653"/>
      <c r="QWO2742" s="653"/>
      <c r="QWP2742" s="653"/>
      <c r="QWQ2742" s="653"/>
      <c r="QWR2742" s="653"/>
      <c r="QWS2742" s="653"/>
      <c r="QWT2742" s="653"/>
      <c r="QWU2742" s="653"/>
      <c r="QWV2742" s="653"/>
      <c r="QWW2742" s="653"/>
      <c r="QWX2742" s="653"/>
      <c r="QWY2742" s="653"/>
      <c r="QWZ2742" s="653"/>
      <c r="QXA2742" s="653"/>
      <c r="QXB2742" s="653"/>
      <c r="QXC2742" s="653"/>
      <c r="QXD2742" s="653"/>
      <c r="QXE2742" s="653"/>
      <c r="QXF2742" s="653"/>
      <c r="QXG2742" s="653"/>
      <c r="QXH2742" s="653"/>
      <c r="QXI2742" s="653"/>
      <c r="QXJ2742" s="653"/>
      <c r="QXK2742" s="653"/>
      <c r="QXL2742" s="653"/>
      <c r="QXM2742" s="653"/>
      <c r="QXN2742" s="653"/>
      <c r="QXO2742" s="653"/>
      <c r="QXP2742" s="653"/>
      <c r="QXQ2742" s="653"/>
      <c r="QXR2742" s="653"/>
      <c r="QXS2742" s="653"/>
      <c r="QXT2742" s="653"/>
      <c r="QXU2742" s="653"/>
      <c r="QXV2742" s="653"/>
      <c r="QXW2742" s="653"/>
      <c r="QXX2742" s="653"/>
      <c r="QXY2742" s="653"/>
      <c r="QXZ2742" s="653"/>
      <c r="QYA2742" s="653"/>
      <c r="QYB2742" s="653"/>
      <c r="QYC2742" s="653"/>
      <c r="QYD2742" s="653"/>
      <c r="QYE2742" s="653"/>
      <c r="QYF2742" s="653"/>
      <c r="QYG2742" s="653"/>
      <c r="QYH2742" s="653"/>
      <c r="QYI2742" s="653"/>
      <c r="QYJ2742" s="653"/>
      <c r="QYK2742" s="653"/>
      <c r="QYL2742" s="653"/>
      <c r="QYM2742" s="653"/>
      <c r="QYN2742" s="653"/>
      <c r="QYO2742" s="653"/>
      <c r="QYP2742" s="653"/>
      <c r="QYQ2742" s="653"/>
      <c r="QYR2742" s="653"/>
      <c r="QYS2742" s="653"/>
      <c r="QYT2742" s="653"/>
      <c r="QYU2742" s="653"/>
      <c r="QYV2742" s="653"/>
      <c r="QYW2742" s="653"/>
      <c r="QYX2742" s="653"/>
      <c r="QYY2742" s="653"/>
      <c r="QYZ2742" s="653"/>
      <c r="QZA2742" s="653"/>
      <c r="QZB2742" s="653"/>
      <c r="QZC2742" s="653"/>
      <c r="QZD2742" s="653"/>
      <c r="QZE2742" s="653"/>
      <c r="QZF2742" s="653"/>
      <c r="QZG2742" s="653"/>
      <c r="QZH2742" s="653"/>
      <c r="QZI2742" s="653"/>
      <c r="QZJ2742" s="653"/>
      <c r="QZK2742" s="653"/>
      <c r="QZL2742" s="653"/>
      <c r="QZM2742" s="653"/>
      <c r="QZN2742" s="653"/>
      <c r="QZO2742" s="653"/>
      <c r="QZP2742" s="653"/>
      <c r="QZQ2742" s="653"/>
      <c r="QZR2742" s="653"/>
      <c r="QZS2742" s="653"/>
      <c r="QZT2742" s="653"/>
      <c r="QZU2742" s="653"/>
      <c r="QZV2742" s="653"/>
      <c r="QZW2742" s="653"/>
      <c r="QZX2742" s="653"/>
      <c r="QZY2742" s="653"/>
      <c r="QZZ2742" s="653"/>
      <c r="RAA2742" s="653"/>
      <c r="RAB2742" s="653"/>
      <c r="RAC2742" s="653"/>
      <c r="RAD2742" s="653"/>
      <c r="RAE2742" s="653"/>
      <c r="RAF2742" s="653"/>
      <c r="RAG2742" s="653"/>
      <c r="RAH2742" s="653"/>
      <c r="RAI2742" s="653"/>
      <c r="RAJ2742" s="653"/>
      <c r="RAK2742" s="653"/>
      <c r="RAL2742" s="653"/>
      <c r="RAM2742" s="653"/>
      <c r="RAN2742" s="653"/>
      <c r="RAO2742" s="653"/>
      <c r="RAP2742" s="653"/>
      <c r="RAQ2742" s="653"/>
      <c r="RAR2742" s="653"/>
      <c r="RAS2742" s="653"/>
      <c r="RAT2742" s="653"/>
      <c r="RAU2742" s="653"/>
      <c r="RAV2742" s="653"/>
      <c r="RAW2742" s="653"/>
      <c r="RAX2742" s="653"/>
      <c r="RAY2742" s="653"/>
      <c r="RAZ2742" s="653"/>
      <c r="RBA2742" s="653"/>
      <c r="RBB2742" s="653"/>
      <c r="RBC2742" s="653"/>
      <c r="RBD2742" s="653"/>
      <c r="RBE2742" s="653"/>
      <c r="RBF2742" s="653"/>
      <c r="RBG2742" s="653"/>
      <c r="RBH2742" s="653"/>
      <c r="RBI2742" s="653"/>
      <c r="RBJ2742" s="653"/>
      <c r="RBK2742" s="653"/>
      <c r="RBL2742" s="653"/>
      <c r="RBM2742" s="653"/>
      <c r="RBN2742" s="653"/>
      <c r="RBO2742" s="653"/>
      <c r="RBP2742" s="653"/>
      <c r="RBQ2742" s="653"/>
      <c r="RBR2742" s="653"/>
      <c r="RBS2742" s="653"/>
      <c r="RBT2742" s="653"/>
      <c r="RBU2742" s="653"/>
      <c r="RBV2742" s="653"/>
      <c r="RBW2742" s="653"/>
      <c r="RBX2742" s="653"/>
      <c r="RBY2742" s="653"/>
      <c r="RBZ2742" s="653"/>
      <c r="RCA2742" s="653"/>
      <c r="RCB2742" s="653"/>
      <c r="RCC2742" s="653"/>
      <c r="RCD2742" s="653"/>
      <c r="RCE2742" s="653"/>
      <c r="RCF2742" s="653"/>
      <c r="RCG2742" s="653"/>
      <c r="RCH2742" s="653"/>
      <c r="RCI2742" s="653"/>
      <c r="RCJ2742" s="653"/>
      <c r="RCK2742" s="653"/>
      <c r="RCL2742" s="653"/>
      <c r="RCM2742" s="653"/>
      <c r="RCN2742" s="653"/>
      <c r="RCO2742" s="653"/>
      <c r="RCP2742" s="653"/>
      <c r="RCQ2742" s="653"/>
      <c r="RCR2742" s="653"/>
      <c r="RCS2742" s="653"/>
      <c r="RCT2742" s="653"/>
      <c r="RCU2742" s="653"/>
      <c r="RCV2742" s="653"/>
      <c r="RCW2742" s="653"/>
      <c r="RCX2742" s="653"/>
      <c r="RCY2742" s="653"/>
      <c r="RCZ2742" s="653"/>
      <c r="RDA2742" s="653"/>
      <c r="RDB2742" s="653"/>
      <c r="RDC2742" s="653"/>
      <c r="RDD2742" s="653"/>
      <c r="RDE2742" s="653"/>
      <c r="RDF2742" s="653"/>
      <c r="RDG2742" s="653"/>
      <c r="RDH2742" s="653"/>
      <c r="RDI2742" s="653"/>
      <c r="RDJ2742" s="653"/>
      <c r="RDK2742" s="653"/>
      <c r="RDL2742" s="653"/>
      <c r="RDM2742" s="653"/>
      <c r="RDN2742" s="653"/>
      <c r="RDO2742" s="653"/>
      <c r="RDP2742" s="653"/>
      <c r="RDQ2742" s="653"/>
      <c r="RDR2742" s="653"/>
      <c r="RDS2742" s="653"/>
      <c r="RDT2742" s="653"/>
      <c r="RDU2742" s="653"/>
      <c r="RDV2742" s="653"/>
      <c r="RDW2742" s="653"/>
      <c r="RDX2742" s="653"/>
      <c r="RDY2742" s="653"/>
      <c r="RDZ2742" s="653"/>
      <c r="REA2742" s="653"/>
      <c r="REB2742" s="653"/>
      <c r="REC2742" s="653"/>
      <c r="RED2742" s="653"/>
      <c r="REE2742" s="653"/>
      <c r="REF2742" s="653"/>
      <c r="REG2742" s="653"/>
      <c r="REH2742" s="653"/>
      <c r="REI2742" s="653"/>
      <c r="REJ2742" s="653"/>
      <c r="REK2742" s="653"/>
      <c r="REL2742" s="653"/>
      <c r="REM2742" s="653"/>
      <c r="REN2742" s="653"/>
      <c r="REO2742" s="653"/>
      <c r="REP2742" s="653"/>
      <c r="REQ2742" s="653"/>
      <c r="RER2742" s="653"/>
      <c r="RES2742" s="653"/>
      <c r="RET2742" s="653"/>
      <c r="REU2742" s="653"/>
      <c r="REV2742" s="653"/>
      <c r="REW2742" s="653"/>
      <c r="REX2742" s="653"/>
      <c r="REY2742" s="653"/>
      <c r="REZ2742" s="653"/>
      <c r="RFA2742" s="653"/>
      <c r="RFB2742" s="653"/>
      <c r="RFC2742" s="653"/>
      <c r="RFD2742" s="653"/>
      <c r="RFE2742" s="653"/>
      <c r="RFF2742" s="653"/>
      <c r="RFG2742" s="653"/>
      <c r="RFH2742" s="653"/>
      <c r="RFI2742" s="653"/>
      <c r="RFJ2742" s="653"/>
      <c r="RFK2742" s="653"/>
      <c r="RFL2742" s="653"/>
      <c r="RFM2742" s="653"/>
      <c r="RFN2742" s="653"/>
      <c r="RFO2742" s="653"/>
      <c r="RFP2742" s="653"/>
      <c r="RFQ2742" s="653"/>
      <c r="RFR2742" s="653"/>
      <c r="RFS2742" s="653"/>
      <c r="RFT2742" s="653"/>
      <c r="RFU2742" s="653"/>
      <c r="RFV2742" s="653"/>
      <c r="RFW2742" s="653"/>
      <c r="RFX2742" s="653"/>
      <c r="RFY2742" s="653"/>
      <c r="RFZ2742" s="653"/>
      <c r="RGA2742" s="653"/>
      <c r="RGB2742" s="653"/>
      <c r="RGC2742" s="653"/>
      <c r="RGD2742" s="653"/>
      <c r="RGE2742" s="653"/>
      <c r="RGF2742" s="653"/>
      <c r="RGG2742" s="653"/>
      <c r="RGH2742" s="653"/>
      <c r="RGI2742" s="653"/>
      <c r="RGJ2742" s="653"/>
      <c r="RGK2742" s="653"/>
      <c r="RGL2742" s="653"/>
      <c r="RGM2742" s="653"/>
      <c r="RGN2742" s="653"/>
      <c r="RGO2742" s="653"/>
      <c r="RGP2742" s="653"/>
      <c r="RGQ2742" s="653"/>
      <c r="RGR2742" s="653"/>
      <c r="RGS2742" s="653"/>
      <c r="RGT2742" s="653"/>
      <c r="RGU2742" s="653"/>
      <c r="RGV2742" s="653"/>
      <c r="RGW2742" s="653"/>
      <c r="RGX2742" s="653"/>
      <c r="RGY2742" s="653"/>
      <c r="RGZ2742" s="653"/>
      <c r="RHA2742" s="653"/>
      <c r="RHB2742" s="653"/>
      <c r="RHC2742" s="653"/>
      <c r="RHD2742" s="653"/>
      <c r="RHE2742" s="653"/>
      <c r="RHF2742" s="653"/>
      <c r="RHG2742" s="653"/>
      <c r="RHH2742" s="653"/>
      <c r="RHI2742" s="653"/>
      <c r="RHJ2742" s="653"/>
      <c r="RHK2742" s="653"/>
      <c r="RHL2742" s="653"/>
      <c r="RHM2742" s="653"/>
      <c r="RHN2742" s="653"/>
      <c r="RHO2742" s="653"/>
      <c r="RHP2742" s="653"/>
      <c r="RHQ2742" s="653"/>
      <c r="RHR2742" s="653"/>
      <c r="RHS2742" s="653"/>
      <c r="RHT2742" s="653"/>
      <c r="RHU2742" s="653"/>
      <c r="RHV2742" s="653"/>
      <c r="RHW2742" s="653"/>
      <c r="RHX2742" s="653"/>
      <c r="RHY2742" s="653"/>
      <c r="RHZ2742" s="653"/>
      <c r="RIA2742" s="653"/>
      <c r="RIB2742" s="653"/>
      <c r="RIC2742" s="653"/>
      <c r="RID2742" s="653"/>
      <c r="RIE2742" s="653"/>
      <c r="RIF2742" s="653"/>
      <c r="RIG2742" s="653"/>
      <c r="RIH2742" s="653"/>
      <c r="RII2742" s="653"/>
      <c r="RIJ2742" s="653"/>
      <c r="RIK2742" s="653"/>
      <c r="RIL2742" s="653"/>
      <c r="RIM2742" s="653"/>
      <c r="RIN2742" s="653"/>
      <c r="RIO2742" s="653"/>
      <c r="RIP2742" s="653"/>
      <c r="RIQ2742" s="653"/>
      <c r="RIR2742" s="653"/>
      <c r="RIS2742" s="653"/>
      <c r="RIT2742" s="653"/>
      <c r="RIU2742" s="653"/>
      <c r="RIV2742" s="653"/>
      <c r="RIW2742" s="653"/>
      <c r="RIX2742" s="653"/>
      <c r="RIY2742" s="653"/>
      <c r="RIZ2742" s="653"/>
      <c r="RJA2742" s="653"/>
      <c r="RJB2742" s="653"/>
      <c r="RJC2742" s="653"/>
      <c r="RJD2742" s="653"/>
      <c r="RJE2742" s="653"/>
      <c r="RJF2742" s="653"/>
      <c r="RJG2742" s="653"/>
      <c r="RJH2742" s="653"/>
      <c r="RJI2742" s="653"/>
      <c r="RJJ2742" s="653"/>
      <c r="RJK2742" s="653"/>
      <c r="RJL2742" s="653"/>
      <c r="RJM2742" s="653"/>
      <c r="RJN2742" s="653"/>
      <c r="RJO2742" s="653"/>
      <c r="RJP2742" s="653"/>
      <c r="RJQ2742" s="653"/>
      <c r="RJR2742" s="653"/>
      <c r="RJS2742" s="653"/>
      <c r="RJT2742" s="653"/>
      <c r="RJU2742" s="653"/>
      <c r="RJV2742" s="653"/>
      <c r="RJW2742" s="653"/>
      <c r="RJX2742" s="653"/>
      <c r="RJY2742" s="653"/>
      <c r="RJZ2742" s="653"/>
      <c r="RKA2742" s="653"/>
      <c r="RKB2742" s="653"/>
      <c r="RKC2742" s="653"/>
      <c r="RKD2742" s="653"/>
      <c r="RKE2742" s="653"/>
      <c r="RKF2742" s="653"/>
      <c r="RKG2742" s="653"/>
      <c r="RKH2742" s="653"/>
      <c r="RKI2742" s="653"/>
      <c r="RKJ2742" s="653"/>
      <c r="RKK2742" s="653"/>
      <c r="RKL2742" s="653"/>
      <c r="RKM2742" s="653"/>
      <c r="RKN2742" s="653"/>
      <c r="RKO2742" s="653"/>
      <c r="RKP2742" s="653"/>
      <c r="RKQ2742" s="653"/>
      <c r="RKR2742" s="653"/>
      <c r="RKS2742" s="653"/>
      <c r="RKT2742" s="653"/>
      <c r="RKU2742" s="653"/>
      <c r="RKV2742" s="653"/>
      <c r="RKW2742" s="653"/>
      <c r="RKX2742" s="653"/>
      <c r="RKY2742" s="653"/>
      <c r="RKZ2742" s="653"/>
      <c r="RLA2742" s="653"/>
      <c r="RLB2742" s="653"/>
      <c r="RLC2742" s="653"/>
      <c r="RLD2742" s="653"/>
      <c r="RLE2742" s="653"/>
      <c r="RLF2742" s="653"/>
      <c r="RLG2742" s="653"/>
      <c r="RLH2742" s="653"/>
      <c r="RLI2742" s="653"/>
      <c r="RLJ2742" s="653"/>
      <c r="RLK2742" s="653"/>
      <c r="RLL2742" s="653"/>
      <c r="RLM2742" s="653"/>
      <c r="RLN2742" s="653"/>
      <c r="RLO2742" s="653"/>
      <c r="RLP2742" s="653"/>
      <c r="RLQ2742" s="653"/>
      <c r="RLR2742" s="653"/>
      <c r="RLS2742" s="653"/>
      <c r="RLT2742" s="653"/>
      <c r="RLU2742" s="653"/>
      <c r="RLV2742" s="653"/>
      <c r="RLW2742" s="653"/>
      <c r="RLX2742" s="653"/>
      <c r="RLY2742" s="653"/>
      <c r="RLZ2742" s="653"/>
      <c r="RMA2742" s="653"/>
      <c r="RMB2742" s="653"/>
      <c r="RMC2742" s="653"/>
      <c r="RMD2742" s="653"/>
      <c r="RME2742" s="653"/>
      <c r="RMF2742" s="653"/>
      <c r="RMG2742" s="653"/>
      <c r="RMH2742" s="653"/>
      <c r="RMI2742" s="653"/>
      <c r="RMJ2742" s="653"/>
      <c r="RMK2742" s="653"/>
      <c r="RML2742" s="653"/>
      <c r="RMM2742" s="653"/>
      <c r="RMN2742" s="653"/>
      <c r="RMO2742" s="653"/>
      <c r="RMP2742" s="653"/>
      <c r="RMQ2742" s="653"/>
      <c r="RMR2742" s="653"/>
      <c r="RMS2742" s="653"/>
      <c r="RMT2742" s="653"/>
      <c r="RMU2742" s="653"/>
      <c r="RMV2742" s="653"/>
      <c r="RMW2742" s="653"/>
      <c r="RMX2742" s="653"/>
      <c r="RMY2742" s="653"/>
      <c r="RMZ2742" s="653"/>
      <c r="RNA2742" s="653"/>
      <c r="RNB2742" s="653"/>
      <c r="RNC2742" s="653"/>
      <c r="RND2742" s="653"/>
      <c r="RNE2742" s="653"/>
      <c r="RNF2742" s="653"/>
      <c r="RNG2742" s="653"/>
      <c r="RNH2742" s="653"/>
      <c r="RNI2742" s="653"/>
      <c r="RNJ2742" s="653"/>
      <c r="RNK2742" s="653"/>
      <c r="RNL2742" s="653"/>
      <c r="RNM2742" s="653"/>
      <c r="RNN2742" s="653"/>
      <c r="RNO2742" s="653"/>
      <c r="RNP2742" s="653"/>
      <c r="RNQ2742" s="653"/>
      <c r="RNR2742" s="653"/>
      <c r="RNS2742" s="653"/>
      <c r="RNT2742" s="653"/>
      <c r="RNU2742" s="653"/>
      <c r="RNV2742" s="653"/>
      <c r="RNW2742" s="653"/>
      <c r="RNX2742" s="653"/>
      <c r="RNY2742" s="653"/>
      <c r="RNZ2742" s="653"/>
      <c r="ROA2742" s="653"/>
      <c r="ROB2742" s="653"/>
      <c r="ROC2742" s="653"/>
      <c r="ROD2742" s="653"/>
      <c r="ROE2742" s="653"/>
      <c r="ROF2742" s="653"/>
      <c r="ROG2742" s="653"/>
      <c r="ROH2742" s="653"/>
      <c r="ROI2742" s="653"/>
      <c r="ROJ2742" s="653"/>
      <c r="ROK2742" s="653"/>
      <c r="ROL2742" s="653"/>
      <c r="ROM2742" s="653"/>
      <c r="RON2742" s="653"/>
      <c r="ROO2742" s="653"/>
      <c r="ROP2742" s="653"/>
      <c r="ROQ2742" s="653"/>
      <c r="ROR2742" s="653"/>
      <c r="ROS2742" s="653"/>
      <c r="ROT2742" s="653"/>
      <c r="ROU2742" s="653"/>
      <c r="ROV2742" s="653"/>
      <c r="ROW2742" s="653"/>
      <c r="ROX2742" s="653"/>
      <c r="ROY2742" s="653"/>
      <c r="ROZ2742" s="653"/>
      <c r="RPA2742" s="653"/>
      <c r="RPB2742" s="653"/>
      <c r="RPC2742" s="653"/>
      <c r="RPD2742" s="653"/>
      <c r="RPE2742" s="653"/>
      <c r="RPF2742" s="653"/>
      <c r="RPG2742" s="653"/>
      <c r="RPH2742" s="653"/>
      <c r="RPI2742" s="653"/>
      <c r="RPJ2742" s="653"/>
      <c r="RPK2742" s="653"/>
      <c r="RPL2742" s="653"/>
      <c r="RPM2742" s="653"/>
      <c r="RPN2742" s="653"/>
      <c r="RPO2742" s="653"/>
      <c r="RPP2742" s="653"/>
      <c r="RPQ2742" s="653"/>
      <c r="RPR2742" s="653"/>
      <c r="RPS2742" s="653"/>
      <c r="RPT2742" s="653"/>
      <c r="RPU2742" s="653"/>
      <c r="RPV2742" s="653"/>
      <c r="RPW2742" s="653"/>
      <c r="RPX2742" s="653"/>
      <c r="RPY2742" s="653"/>
      <c r="RPZ2742" s="653"/>
      <c r="RQA2742" s="653"/>
      <c r="RQB2742" s="653"/>
      <c r="RQC2742" s="653"/>
      <c r="RQD2742" s="653"/>
      <c r="RQE2742" s="653"/>
      <c r="RQF2742" s="653"/>
      <c r="RQG2742" s="653"/>
      <c r="RQH2742" s="653"/>
      <c r="RQI2742" s="653"/>
      <c r="RQJ2742" s="653"/>
      <c r="RQK2742" s="653"/>
      <c r="RQL2742" s="653"/>
      <c r="RQM2742" s="653"/>
      <c r="RQN2742" s="653"/>
      <c r="RQO2742" s="653"/>
      <c r="RQP2742" s="653"/>
      <c r="RQQ2742" s="653"/>
      <c r="RQR2742" s="653"/>
      <c r="RQS2742" s="653"/>
      <c r="RQT2742" s="653"/>
      <c r="RQU2742" s="653"/>
      <c r="RQV2742" s="653"/>
      <c r="RQW2742" s="653"/>
      <c r="RQX2742" s="653"/>
      <c r="RQY2742" s="653"/>
      <c r="RQZ2742" s="653"/>
      <c r="RRA2742" s="653"/>
      <c r="RRB2742" s="653"/>
      <c r="RRC2742" s="653"/>
      <c r="RRD2742" s="653"/>
      <c r="RRE2742" s="653"/>
      <c r="RRF2742" s="653"/>
      <c r="RRG2742" s="653"/>
      <c r="RRH2742" s="653"/>
      <c r="RRI2742" s="653"/>
      <c r="RRJ2742" s="653"/>
      <c r="RRK2742" s="653"/>
      <c r="RRL2742" s="653"/>
      <c r="RRM2742" s="653"/>
      <c r="RRN2742" s="653"/>
      <c r="RRO2742" s="653"/>
      <c r="RRP2742" s="653"/>
      <c r="RRQ2742" s="653"/>
      <c r="RRR2742" s="653"/>
      <c r="RRS2742" s="653"/>
      <c r="RRT2742" s="653"/>
      <c r="RRU2742" s="653"/>
      <c r="RRV2742" s="653"/>
      <c r="RRW2742" s="653"/>
      <c r="RRX2742" s="653"/>
      <c r="RRY2742" s="653"/>
      <c r="RRZ2742" s="653"/>
      <c r="RSA2742" s="653"/>
      <c r="RSB2742" s="653"/>
      <c r="RSC2742" s="653"/>
      <c r="RSD2742" s="653"/>
      <c r="RSE2742" s="653"/>
      <c r="RSF2742" s="653"/>
      <c r="RSG2742" s="653"/>
      <c r="RSH2742" s="653"/>
      <c r="RSI2742" s="653"/>
      <c r="RSJ2742" s="653"/>
      <c r="RSK2742" s="653"/>
      <c r="RSL2742" s="653"/>
      <c r="RSM2742" s="653"/>
      <c r="RSN2742" s="653"/>
      <c r="RSO2742" s="653"/>
      <c r="RSP2742" s="653"/>
      <c r="RSQ2742" s="653"/>
      <c r="RSR2742" s="653"/>
      <c r="RSS2742" s="653"/>
      <c r="RST2742" s="653"/>
      <c r="RSU2742" s="653"/>
      <c r="RSV2742" s="653"/>
      <c r="RSW2742" s="653"/>
      <c r="RSX2742" s="653"/>
      <c r="RSY2742" s="653"/>
      <c r="RSZ2742" s="653"/>
      <c r="RTA2742" s="653"/>
      <c r="RTB2742" s="653"/>
      <c r="RTC2742" s="653"/>
      <c r="RTD2742" s="653"/>
      <c r="RTE2742" s="653"/>
      <c r="RTF2742" s="653"/>
      <c r="RTG2742" s="653"/>
      <c r="RTH2742" s="653"/>
      <c r="RTI2742" s="653"/>
      <c r="RTJ2742" s="653"/>
      <c r="RTK2742" s="653"/>
      <c r="RTL2742" s="653"/>
      <c r="RTM2742" s="653"/>
      <c r="RTN2742" s="653"/>
      <c r="RTO2742" s="653"/>
      <c r="RTP2742" s="653"/>
      <c r="RTQ2742" s="653"/>
      <c r="RTR2742" s="653"/>
      <c r="RTS2742" s="653"/>
      <c r="RTT2742" s="653"/>
      <c r="RTU2742" s="653"/>
      <c r="RTV2742" s="653"/>
      <c r="RTW2742" s="653"/>
      <c r="RTX2742" s="653"/>
      <c r="RTY2742" s="653"/>
      <c r="RTZ2742" s="653"/>
      <c r="RUA2742" s="653"/>
      <c r="RUB2742" s="653"/>
      <c r="RUC2742" s="653"/>
      <c r="RUD2742" s="653"/>
      <c r="RUE2742" s="653"/>
      <c r="RUF2742" s="653"/>
      <c r="RUG2742" s="653"/>
      <c r="RUH2742" s="653"/>
      <c r="RUI2742" s="653"/>
      <c r="RUJ2742" s="653"/>
      <c r="RUK2742" s="653"/>
      <c r="RUL2742" s="653"/>
      <c r="RUM2742" s="653"/>
      <c r="RUN2742" s="653"/>
      <c r="RUO2742" s="653"/>
      <c r="RUP2742" s="653"/>
      <c r="RUQ2742" s="653"/>
      <c r="RUR2742" s="653"/>
      <c r="RUS2742" s="653"/>
      <c r="RUT2742" s="653"/>
      <c r="RUU2742" s="653"/>
      <c r="RUV2742" s="653"/>
      <c r="RUW2742" s="653"/>
      <c r="RUX2742" s="653"/>
      <c r="RUY2742" s="653"/>
      <c r="RUZ2742" s="653"/>
      <c r="RVA2742" s="653"/>
      <c r="RVB2742" s="653"/>
      <c r="RVC2742" s="653"/>
      <c r="RVD2742" s="653"/>
      <c r="RVE2742" s="653"/>
      <c r="RVF2742" s="653"/>
      <c r="RVG2742" s="653"/>
      <c r="RVH2742" s="653"/>
      <c r="RVI2742" s="653"/>
      <c r="RVJ2742" s="653"/>
      <c r="RVK2742" s="653"/>
      <c r="RVL2742" s="653"/>
      <c r="RVM2742" s="653"/>
      <c r="RVN2742" s="653"/>
      <c r="RVO2742" s="653"/>
      <c r="RVP2742" s="653"/>
      <c r="RVQ2742" s="653"/>
      <c r="RVR2742" s="653"/>
      <c r="RVS2742" s="653"/>
      <c r="RVT2742" s="653"/>
      <c r="RVU2742" s="653"/>
      <c r="RVV2742" s="653"/>
      <c r="RVW2742" s="653"/>
      <c r="RVX2742" s="653"/>
      <c r="RVY2742" s="653"/>
      <c r="RVZ2742" s="653"/>
      <c r="RWA2742" s="653"/>
      <c r="RWB2742" s="653"/>
      <c r="RWC2742" s="653"/>
      <c r="RWD2742" s="653"/>
      <c r="RWE2742" s="653"/>
      <c r="RWF2742" s="653"/>
      <c r="RWG2742" s="653"/>
      <c r="RWH2742" s="653"/>
      <c r="RWI2742" s="653"/>
      <c r="RWJ2742" s="653"/>
      <c r="RWK2742" s="653"/>
      <c r="RWL2742" s="653"/>
      <c r="RWM2742" s="653"/>
      <c r="RWN2742" s="653"/>
      <c r="RWO2742" s="653"/>
      <c r="RWP2742" s="653"/>
      <c r="RWQ2742" s="653"/>
      <c r="RWR2742" s="653"/>
      <c r="RWS2742" s="653"/>
      <c r="RWT2742" s="653"/>
      <c r="RWU2742" s="653"/>
      <c r="RWV2742" s="653"/>
      <c r="RWW2742" s="653"/>
      <c r="RWX2742" s="653"/>
      <c r="RWY2742" s="653"/>
      <c r="RWZ2742" s="653"/>
      <c r="RXA2742" s="653"/>
      <c r="RXB2742" s="653"/>
      <c r="RXC2742" s="653"/>
      <c r="RXD2742" s="653"/>
      <c r="RXE2742" s="653"/>
      <c r="RXF2742" s="653"/>
      <c r="RXG2742" s="653"/>
      <c r="RXH2742" s="653"/>
      <c r="RXI2742" s="653"/>
      <c r="RXJ2742" s="653"/>
      <c r="RXK2742" s="653"/>
      <c r="RXL2742" s="653"/>
      <c r="RXM2742" s="653"/>
      <c r="RXN2742" s="653"/>
      <c r="RXO2742" s="653"/>
      <c r="RXP2742" s="653"/>
      <c r="RXQ2742" s="653"/>
      <c r="RXR2742" s="653"/>
      <c r="RXS2742" s="653"/>
      <c r="RXT2742" s="653"/>
      <c r="RXU2742" s="653"/>
      <c r="RXV2742" s="653"/>
      <c r="RXW2742" s="653"/>
      <c r="RXX2742" s="653"/>
      <c r="RXY2742" s="653"/>
      <c r="RXZ2742" s="653"/>
      <c r="RYA2742" s="653"/>
      <c r="RYB2742" s="653"/>
      <c r="RYC2742" s="653"/>
      <c r="RYD2742" s="653"/>
      <c r="RYE2742" s="653"/>
      <c r="RYF2742" s="653"/>
      <c r="RYG2742" s="653"/>
      <c r="RYH2742" s="653"/>
      <c r="RYI2742" s="653"/>
      <c r="RYJ2742" s="653"/>
      <c r="RYK2742" s="653"/>
      <c r="RYL2742" s="653"/>
      <c r="RYM2742" s="653"/>
      <c r="RYN2742" s="653"/>
      <c r="RYO2742" s="653"/>
      <c r="RYP2742" s="653"/>
      <c r="RYQ2742" s="653"/>
      <c r="RYR2742" s="653"/>
      <c r="RYS2742" s="653"/>
      <c r="RYT2742" s="653"/>
      <c r="RYU2742" s="653"/>
      <c r="RYV2742" s="653"/>
      <c r="RYW2742" s="653"/>
      <c r="RYX2742" s="653"/>
      <c r="RYY2742" s="653"/>
      <c r="RYZ2742" s="653"/>
      <c r="RZA2742" s="653"/>
      <c r="RZB2742" s="653"/>
      <c r="RZC2742" s="653"/>
      <c r="RZD2742" s="653"/>
      <c r="RZE2742" s="653"/>
      <c r="RZF2742" s="653"/>
      <c r="RZG2742" s="653"/>
      <c r="RZH2742" s="653"/>
      <c r="RZI2742" s="653"/>
      <c r="RZJ2742" s="653"/>
      <c r="RZK2742" s="653"/>
      <c r="RZL2742" s="653"/>
      <c r="RZM2742" s="653"/>
      <c r="RZN2742" s="653"/>
      <c r="RZO2742" s="653"/>
      <c r="RZP2742" s="653"/>
      <c r="RZQ2742" s="653"/>
      <c r="RZR2742" s="653"/>
      <c r="RZS2742" s="653"/>
      <c r="RZT2742" s="653"/>
      <c r="RZU2742" s="653"/>
      <c r="RZV2742" s="653"/>
      <c r="RZW2742" s="653"/>
      <c r="RZX2742" s="653"/>
      <c r="RZY2742" s="653"/>
      <c r="RZZ2742" s="653"/>
      <c r="SAA2742" s="653"/>
      <c r="SAB2742" s="653"/>
      <c r="SAC2742" s="653"/>
      <c r="SAD2742" s="653"/>
      <c r="SAE2742" s="653"/>
      <c r="SAF2742" s="653"/>
      <c r="SAG2742" s="653"/>
      <c r="SAH2742" s="653"/>
      <c r="SAI2742" s="653"/>
      <c r="SAJ2742" s="653"/>
      <c r="SAK2742" s="653"/>
      <c r="SAL2742" s="653"/>
      <c r="SAM2742" s="653"/>
      <c r="SAN2742" s="653"/>
      <c r="SAO2742" s="653"/>
      <c r="SAP2742" s="653"/>
      <c r="SAQ2742" s="653"/>
      <c r="SAR2742" s="653"/>
      <c r="SAS2742" s="653"/>
      <c r="SAT2742" s="653"/>
      <c r="SAU2742" s="653"/>
      <c r="SAV2742" s="653"/>
      <c r="SAW2742" s="653"/>
      <c r="SAX2742" s="653"/>
      <c r="SAY2742" s="653"/>
      <c r="SAZ2742" s="653"/>
      <c r="SBA2742" s="653"/>
      <c r="SBB2742" s="653"/>
      <c r="SBC2742" s="653"/>
      <c r="SBD2742" s="653"/>
      <c r="SBE2742" s="653"/>
      <c r="SBF2742" s="653"/>
      <c r="SBG2742" s="653"/>
      <c r="SBH2742" s="653"/>
      <c r="SBI2742" s="653"/>
      <c r="SBJ2742" s="653"/>
      <c r="SBK2742" s="653"/>
      <c r="SBL2742" s="653"/>
      <c r="SBM2742" s="653"/>
      <c r="SBN2742" s="653"/>
      <c r="SBO2742" s="653"/>
      <c r="SBP2742" s="653"/>
      <c r="SBQ2742" s="653"/>
      <c r="SBR2742" s="653"/>
      <c r="SBS2742" s="653"/>
      <c r="SBT2742" s="653"/>
      <c r="SBU2742" s="653"/>
      <c r="SBV2742" s="653"/>
      <c r="SBW2742" s="653"/>
      <c r="SBX2742" s="653"/>
      <c r="SBY2742" s="653"/>
      <c r="SBZ2742" s="653"/>
      <c r="SCA2742" s="653"/>
      <c r="SCB2742" s="653"/>
      <c r="SCC2742" s="653"/>
      <c r="SCD2742" s="653"/>
      <c r="SCE2742" s="653"/>
      <c r="SCF2742" s="653"/>
      <c r="SCG2742" s="653"/>
      <c r="SCH2742" s="653"/>
      <c r="SCI2742" s="653"/>
      <c r="SCJ2742" s="653"/>
      <c r="SCK2742" s="653"/>
      <c r="SCL2742" s="653"/>
      <c r="SCM2742" s="653"/>
      <c r="SCN2742" s="653"/>
      <c r="SCO2742" s="653"/>
      <c r="SCP2742" s="653"/>
      <c r="SCQ2742" s="653"/>
      <c r="SCR2742" s="653"/>
      <c r="SCS2742" s="653"/>
      <c r="SCT2742" s="653"/>
      <c r="SCU2742" s="653"/>
      <c r="SCV2742" s="653"/>
      <c r="SCW2742" s="653"/>
      <c r="SCX2742" s="653"/>
      <c r="SCY2742" s="653"/>
      <c r="SCZ2742" s="653"/>
      <c r="SDA2742" s="653"/>
      <c r="SDB2742" s="653"/>
      <c r="SDC2742" s="653"/>
      <c r="SDD2742" s="653"/>
      <c r="SDE2742" s="653"/>
      <c r="SDF2742" s="653"/>
      <c r="SDG2742" s="653"/>
      <c r="SDH2742" s="653"/>
      <c r="SDI2742" s="653"/>
      <c r="SDJ2742" s="653"/>
      <c r="SDK2742" s="653"/>
      <c r="SDL2742" s="653"/>
      <c r="SDM2742" s="653"/>
      <c r="SDN2742" s="653"/>
      <c r="SDO2742" s="653"/>
      <c r="SDP2742" s="653"/>
      <c r="SDQ2742" s="653"/>
      <c r="SDR2742" s="653"/>
      <c r="SDS2742" s="653"/>
      <c r="SDT2742" s="653"/>
      <c r="SDU2742" s="653"/>
      <c r="SDV2742" s="653"/>
      <c r="SDW2742" s="653"/>
      <c r="SDX2742" s="653"/>
      <c r="SDY2742" s="653"/>
      <c r="SDZ2742" s="653"/>
      <c r="SEA2742" s="653"/>
      <c r="SEB2742" s="653"/>
      <c r="SEC2742" s="653"/>
      <c r="SED2742" s="653"/>
      <c r="SEE2742" s="653"/>
      <c r="SEF2742" s="653"/>
      <c r="SEG2742" s="653"/>
      <c r="SEH2742" s="653"/>
      <c r="SEI2742" s="653"/>
      <c r="SEJ2742" s="653"/>
      <c r="SEK2742" s="653"/>
      <c r="SEL2742" s="653"/>
      <c r="SEM2742" s="653"/>
      <c r="SEN2742" s="653"/>
      <c r="SEO2742" s="653"/>
      <c r="SEP2742" s="653"/>
      <c r="SEQ2742" s="653"/>
      <c r="SER2742" s="653"/>
      <c r="SES2742" s="653"/>
      <c r="SET2742" s="653"/>
      <c r="SEU2742" s="653"/>
      <c r="SEV2742" s="653"/>
      <c r="SEW2742" s="653"/>
      <c r="SEX2742" s="653"/>
      <c r="SEY2742" s="653"/>
      <c r="SEZ2742" s="653"/>
      <c r="SFA2742" s="653"/>
      <c r="SFB2742" s="653"/>
      <c r="SFC2742" s="653"/>
      <c r="SFD2742" s="653"/>
      <c r="SFE2742" s="653"/>
      <c r="SFF2742" s="653"/>
      <c r="SFG2742" s="653"/>
      <c r="SFH2742" s="653"/>
      <c r="SFI2742" s="653"/>
      <c r="SFJ2742" s="653"/>
      <c r="SFK2742" s="653"/>
      <c r="SFL2742" s="653"/>
      <c r="SFM2742" s="653"/>
      <c r="SFN2742" s="653"/>
      <c r="SFO2742" s="653"/>
      <c r="SFP2742" s="653"/>
      <c r="SFQ2742" s="653"/>
      <c r="SFR2742" s="653"/>
      <c r="SFS2742" s="653"/>
      <c r="SFT2742" s="653"/>
      <c r="SFU2742" s="653"/>
      <c r="SFV2742" s="653"/>
      <c r="SFW2742" s="653"/>
      <c r="SFX2742" s="653"/>
      <c r="SFY2742" s="653"/>
      <c r="SFZ2742" s="653"/>
      <c r="SGA2742" s="653"/>
      <c r="SGB2742" s="653"/>
      <c r="SGC2742" s="653"/>
      <c r="SGD2742" s="653"/>
      <c r="SGE2742" s="653"/>
      <c r="SGF2742" s="653"/>
      <c r="SGG2742" s="653"/>
      <c r="SGH2742" s="653"/>
      <c r="SGI2742" s="653"/>
      <c r="SGJ2742" s="653"/>
      <c r="SGK2742" s="653"/>
      <c r="SGL2742" s="653"/>
      <c r="SGM2742" s="653"/>
      <c r="SGN2742" s="653"/>
      <c r="SGO2742" s="653"/>
      <c r="SGP2742" s="653"/>
      <c r="SGQ2742" s="653"/>
      <c r="SGR2742" s="653"/>
      <c r="SGS2742" s="653"/>
      <c r="SGT2742" s="653"/>
      <c r="SGU2742" s="653"/>
      <c r="SGV2742" s="653"/>
      <c r="SGW2742" s="653"/>
      <c r="SGX2742" s="653"/>
      <c r="SGY2742" s="653"/>
      <c r="SGZ2742" s="653"/>
      <c r="SHA2742" s="653"/>
      <c r="SHB2742" s="653"/>
      <c r="SHC2742" s="653"/>
      <c r="SHD2742" s="653"/>
      <c r="SHE2742" s="653"/>
      <c r="SHF2742" s="653"/>
      <c r="SHG2742" s="653"/>
      <c r="SHH2742" s="653"/>
      <c r="SHI2742" s="653"/>
      <c r="SHJ2742" s="653"/>
      <c r="SHK2742" s="653"/>
      <c r="SHL2742" s="653"/>
      <c r="SHM2742" s="653"/>
      <c r="SHN2742" s="653"/>
      <c r="SHO2742" s="653"/>
      <c r="SHP2742" s="653"/>
      <c r="SHQ2742" s="653"/>
      <c r="SHR2742" s="653"/>
      <c r="SHS2742" s="653"/>
      <c r="SHT2742" s="653"/>
      <c r="SHU2742" s="653"/>
      <c r="SHV2742" s="653"/>
      <c r="SHW2742" s="653"/>
      <c r="SHX2742" s="653"/>
      <c r="SHY2742" s="653"/>
      <c r="SHZ2742" s="653"/>
      <c r="SIA2742" s="653"/>
      <c r="SIB2742" s="653"/>
      <c r="SIC2742" s="653"/>
      <c r="SID2742" s="653"/>
      <c r="SIE2742" s="653"/>
      <c r="SIF2742" s="653"/>
      <c r="SIG2742" s="653"/>
      <c r="SIH2742" s="653"/>
      <c r="SII2742" s="653"/>
      <c r="SIJ2742" s="653"/>
      <c r="SIK2742" s="653"/>
      <c r="SIL2742" s="653"/>
      <c r="SIM2742" s="653"/>
      <c r="SIN2742" s="653"/>
      <c r="SIO2742" s="653"/>
      <c r="SIP2742" s="653"/>
      <c r="SIQ2742" s="653"/>
      <c r="SIR2742" s="653"/>
      <c r="SIS2742" s="653"/>
      <c r="SIT2742" s="653"/>
      <c r="SIU2742" s="653"/>
      <c r="SIV2742" s="653"/>
      <c r="SIW2742" s="653"/>
      <c r="SIX2742" s="653"/>
      <c r="SIY2742" s="653"/>
      <c r="SIZ2742" s="653"/>
      <c r="SJA2742" s="653"/>
      <c r="SJB2742" s="653"/>
      <c r="SJC2742" s="653"/>
      <c r="SJD2742" s="653"/>
      <c r="SJE2742" s="653"/>
      <c r="SJF2742" s="653"/>
      <c r="SJG2742" s="653"/>
      <c r="SJH2742" s="653"/>
      <c r="SJI2742" s="653"/>
      <c r="SJJ2742" s="653"/>
      <c r="SJK2742" s="653"/>
      <c r="SJL2742" s="653"/>
      <c r="SJM2742" s="653"/>
      <c r="SJN2742" s="653"/>
      <c r="SJO2742" s="653"/>
      <c r="SJP2742" s="653"/>
      <c r="SJQ2742" s="653"/>
      <c r="SJR2742" s="653"/>
      <c r="SJS2742" s="653"/>
      <c r="SJT2742" s="653"/>
      <c r="SJU2742" s="653"/>
      <c r="SJV2742" s="653"/>
      <c r="SJW2742" s="653"/>
      <c r="SJX2742" s="653"/>
      <c r="SJY2742" s="653"/>
      <c r="SJZ2742" s="653"/>
      <c r="SKA2742" s="653"/>
      <c r="SKB2742" s="653"/>
      <c r="SKC2742" s="653"/>
      <c r="SKD2742" s="653"/>
      <c r="SKE2742" s="653"/>
      <c r="SKF2742" s="653"/>
      <c r="SKG2742" s="653"/>
      <c r="SKH2742" s="653"/>
      <c r="SKI2742" s="653"/>
      <c r="SKJ2742" s="653"/>
      <c r="SKK2742" s="653"/>
      <c r="SKL2742" s="653"/>
      <c r="SKM2742" s="653"/>
      <c r="SKN2742" s="653"/>
      <c r="SKO2742" s="653"/>
      <c r="SKP2742" s="653"/>
      <c r="SKQ2742" s="653"/>
      <c r="SKR2742" s="653"/>
      <c r="SKS2742" s="653"/>
      <c r="SKT2742" s="653"/>
      <c r="SKU2742" s="653"/>
      <c r="SKV2742" s="653"/>
      <c r="SKW2742" s="653"/>
      <c r="SKX2742" s="653"/>
      <c r="SKY2742" s="653"/>
      <c r="SKZ2742" s="653"/>
      <c r="SLA2742" s="653"/>
      <c r="SLB2742" s="653"/>
      <c r="SLC2742" s="653"/>
      <c r="SLD2742" s="653"/>
      <c r="SLE2742" s="653"/>
      <c r="SLF2742" s="653"/>
      <c r="SLG2742" s="653"/>
      <c r="SLH2742" s="653"/>
      <c r="SLI2742" s="653"/>
      <c r="SLJ2742" s="653"/>
      <c r="SLK2742" s="653"/>
      <c r="SLL2742" s="653"/>
      <c r="SLM2742" s="653"/>
      <c r="SLN2742" s="653"/>
      <c r="SLO2742" s="653"/>
      <c r="SLP2742" s="653"/>
      <c r="SLQ2742" s="653"/>
      <c r="SLR2742" s="653"/>
      <c r="SLS2742" s="653"/>
      <c r="SLT2742" s="653"/>
      <c r="SLU2742" s="653"/>
      <c r="SLV2742" s="653"/>
      <c r="SLW2742" s="653"/>
      <c r="SLX2742" s="653"/>
      <c r="SLY2742" s="653"/>
      <c r="SLZ2742" s="653"/>
      <c r="SMA2742" s="653"/>
      <c r="SMB2742" s="653"/>
      <c r="SMC2742" s="653"/>
      <c r="SMD2742" s="653"/>
      <c r="SME2742" s="653"/>
      <c r="SMF2742" s="653"/>
      <c r="SMG2742" s="653"/>
      <c r="SMH2742" s="653"/>
      <c r="SMI2742" s="653"/>
      <c r="SMJ2742" s="653"/>
      <c r="SMK2742" s="653"/>
      <c r="SML2742" s="653"/>
      <c r="SMM2742" s="653"/>
      <c r="SMN2742" s="653"/>
      <c r="SMO2742" s="653"/>
      <c r="SMP2742" s="653"/>
      <c r="SMQ2742" s="653"/>
      <c r="SMR2742" s="653"/>
      <c r="SMS2742" s="653"/>
      <c r="SMT2742" s="653"/>
      <c r="SMU2742" s="653"/>
      <c r="SMV2742" s="653"/>
      <c r="SMW2742" s="653"/>
      <c r="SMX2742" s="653"/>
      <c r="SMY2742" s="653"/>
      <c r="SMZ2742" s="653"/>
      <c r="SNA2742" s="653"/>
      <c r="SNB2742" s="653"/>
      <c r="SNC2742" s="653"/>
      <c r="SND2742" s="653"/>
      <c r="SNE2742" s="653"/>
      <c r="SNF2742" s="653"/>
      <c r="SNG2742" s="653"/>
      <c r="SNH2742" s="653"/>
      <c r="SNI2742" s="653"/>
      <c r="SNJ2742" s="653"/>
      <c r="SNK2742" s="653"/>
      <c r="SNL2742" s="653"/>
      <c r="SNM2742" s="653"/>
      <c r="SNN2742" s="653"/>
      <c r="SNO2742" s="653"/>
      <c r="SNP2742" s="653"/>
      <c r="SNQ2742" s="653"/>
      <c r="SNR2742" s="653"/>
      <c r="SNS2742" s="653"/>
      <c r="SNT2742" s="653"/>
      <c r="SNU2742" s="653"/>
      <c r="SNV2742" s="653"/>
      <c r="SNW2742" s="653"/>
      <c r="SNX2742" s="653"/>
      <c r="SNY2742" s="653"/>
      <c r="SNZ2742" s="653"/>
      <c r="SOA2742" s="653"/>
      <c r="SOB2742" s="653"/>
      <c r="SOC2742" s="653"/>
      <c r="SOD2742" s="653"/>
      <c r="SOE2742" s="653"/>
      <c r="SOF2742" s="653"/>
      <c r="SOG2742" s="653"/>
      <c r="SOH2742" s="653"/>
      <c r="SOI2742" s="653"/>
      <c r="SOJ2742" s="653"/>
      <c r="SOK2742" s="653"/>
      <c r="SOL2742" s="653"/>
      <c r="SOM2742" s="653"/>
      <c r="SON2742" s="653"/>
      <c r="SOO2742" s="653"/>
      <c r="SOP2742" s="653"/>
      <c r="SOQ2742" s="653"/>
      <c r="SOR2742" s="653"/>
      <c r="SOS2742" s="653"/>
      <c r="SOT2742" s="653"/>
      <c r="SOU2742" s="653"/>
      <c r="SOV2742" s="653"/>
      <c r="SOW2742" s="653"/>
      <c r="SOX2742" s="653"/>
      <c r="SOY2742" s="653"/>
      <c r="SOZ2742" s="653"/>
      <c r="SPA2742" s="653"/>
      <c r="SPB2742" s="653"/>
      <c r="SPC2742" s="653"/>
      <c r="SPD2742" s="653"/>
      <c r="SPE2742" s="653"/>
      <c r="SPF2742" s="653"/>
      <c r="SPG2742" s="653"/>
      <c r="SPH2742" s="653"/>
      <c r="SPI2742" s="653"/>
      <c r="SPJ2742" s="653"/>
      <c r="SPK2742" s="653"/>
      <c r="SPL2742" s="653"/>
      <c r="SPM2742" s="653"/>
      <c r="SPN2742" s="653"/>
      <c r="SPO2742" s="653"/>
      <c r="SPP2742" s="653"/>
      <c r="SPQ2742" s="653"/>
      <c r="SPR2742" s="653"/>
      <c r="SPS2742" s="653"/>
      <c r="SPT2742" s="653"/>
      <c r="SPU2742" s="653"/>
      <c r="SPV2742" s="653"/>
      <c r="SPW2742" s="653"/>
      <c r="SPX2742" s="653"/>
      <c r="SPY2742" s="653"/>
      <c r="SPZ2742" s="653"/>
      <c r="SQA2742" s="653"/>
      <c r="SQB2742" s="653"/>
      <c r="SQC2742" s="653"/>
      <c r="SQD2742" s="653"/>
      <c r="SQE2742" s="653"/>
      <c r="SQF2742" s="653"/>
      <c r="SQG2742" s="653"/>
      <c r="SQH2742" s="653"/>
      <c r="SQI2742" s="653"/>
      <c r="SQJ2742" s="653"/>
      <c r="SQK2742" s="653"/>
      <c r="SQL2742" s="653"/>
      <c r="SQM2742" s="653"/>
      <c r="SQN2742" s="653"/>
      <c r="SQO2742" s="653"/>
      <c r="SQP2742" s="653"/>
      <c r="SQQ2742" s="653"/>
      <c r="SQR2742" s="653"/>
      <c r="SQS2742" s="653"/>
      <c r="SQT2742" s="653"/>
      <c r="SQU2742" s="653"/>
      <c r="SQV2742" s="653"/>
      <c r="SQW2742" s="653"/>
      <c r="SQX2742" s="653"/>
      <c r="SQY2742" s="653"/>
      <c r="SQZ2742" s="653"/>
      <c r="SRA2742" s="653"/>
      <c r="SRB2742" s="653"/>
      <c r="SRC2742" s="653"/>
      <c r="SRD2742" s="653"/>
      <c r="SRE2742" s="653"/>
      <c r="SRF2742" s="653"/>
      <c r="SRG2742" s="653"/>
      <c r="SRH2742" s="653"/>
      <c r="SRI2742" s="653"/>
      <c r="SRJ2742" s="653"/>
      <c r="SRK2742" s="653"/>
      <c r="SRL2742" s="653"/>
      <c r="SRM2742" s="653"/>
      <c r="SRN2742" s="653"/>
      <c r="SRO2742" s="653"/>
      <c r="SRP2742" s="653"/>
      <c r="SRQ2742" s="653"/>
      <c r="SRR2742" s="653"/>
      <c r="SRS2742" s="653"/>
      <c r="SRT2742" s="653"/>
      <c r="SRU2742" s="653"/>
      <c r="SRV2742" s="653"/>
      <c r="SRW2742" s="653"/>
      <c r="SRX2742" s="653"/>
      <c r="SRY2742" s="653"/>
      <c r="SRZ2742" s="653"/>
      <c r="SSA2742" s="653"/>
      <c r="SSB2742" s="653"/>
      <c r="SSC2742" s="653"/>
      <c r="SSD2742" s="653"/>
      <c r="SSE2742" s="653"/>
      <c r="SSF2742" s="653"/>
      <c r="SSG2742" s="653"/>
      <c r="SSH2742" s="653"/>
      <c r="SSI2742" s="653"/>
      <c r="SSJ2742" s="653"/>
      <c r="SSK2742" s="653"/>
      <c r="SSL2742" s="653"/>
      <c r="SSM2742" s="653"/>
      <c r="SSN2742" s="653"/>
      <c r="SSO2742" s="653"/>
      <c r="SSP2742" s="653"/>
      <c r="SSQ2742" s="653"/>
      <c r="SSR2742" s="653"/>
      <c r="SSS2742" s="653"/>
      <c r="SST2742" s="653"/>
      <c r="SSU2742" s="653"/>
      <c r="SSV2742" s="653"/>
      <c r="SSW2742" s="653"/>
      <c r="SSX2742" s="653"/>
      <c r="SSY2742" s="653"/>
      <c r="SSZ2742" s="653"/>
      <c r="STA2742" s="653"/>
      <c r="STB2742" s="653"/>
      <c r="STC2742" s="653"/>
      <c r="STD2742" s="653"/>
      <c r="STE2742" s="653"/>
      <c r="STF2742" s="653"/>
      <c r="STG2742" s="653"/>
      <c r="STH2742" s="653"/>
      <c r="STI2742" s="653"/>
      <c r="STJ2742" s="653"/>
      <c r="STK2742" s="653"/>
      <c r="STL2742" s="653"/>
      <c r="STM2742" s="653"/>
      <c r="STN2742" s="653"/>
      <c r="STO2742" s="653"/>
      <c r="STP2742" s="653"/>
      <c r="STQ2742" s="653"/>
      <c r="STR2742" s="653"/>
      <c r="STS2742" s="653"/>
      <c r="STT2742" s="653"/>
      <c r="STU2742" s="653"/>
      <c r="STV2742" s="653"/>
      <c r="STW2742" s="653"/>
      <c r="STX2742" s="653"/>
      <c r="STY2742" s="653"/>
      <c r="STZ2742" s="653"/>
      <c r="SUA2742" s="653"/>
      <c r="SUB2742" s="653"/>
      <c r="SUC2742" s="653"/>
      <c r="SUD2742" s="653"/>
      <c r="SUE2742" s="653"/>
      <c r="SUF2742" s="653"/>
      <c r="SUG2742" s="653"/>
      <c r="SUH2742" s="653"/>
      <c r="SUI2742" s="653"/>
      <c r="SUJ2742" s="653"/>
      <c r="SUK2742" s="653"/>
      <c r="SUL2742" s="653"/>
      <c r="SUM2742" s="653"/>
      <c r="SUN2742" s="653"/>
      <c r="SUO2742" s="653"/>
      <c r="SUP2742" s="653"/>
      <c r="SUQ2742" s="653"/>
      <c r="SUR2742" s="653"/>
      <c r="SUS2742" s="653"/>
      <c r="SUT2742" s="653"/>
      <c r="SUU2742" s="653"/>
      <c r="SUV2742" s="653"/>
      <c r="SUW2742" s="653"/>
      <c r="SUX2742" s="653"/>
      <c r="SUY2742" s="653"/>
      <c r="SUZ2742" s="653"/>
      <c r="SVA2742" s="653"/>
      <c r="SVB2742" s="653"/>
      <c r="SVC2742" s="653"/>
      <c r="SVD2742" s="653"/>
      <c r="SVE2742" s="653"/>
      <c r="SVF2742" s="653"/>
      <c r="SVG2742" s="653"/>
      <c r="SVH2742" s="653"/>
      <c r="SVI2742" s="653"/>
      <c r="SVJ2742" s="653"/>
      <c r="SVK2742" s="653"/>
      <c r="SVL2742" s="653"/>
      <c r="SVM2742" s="653"/>
      <c r="SVN2742" s="653"/>
      <c r="SVO2742" s="653"/>
      <c r="SVP2742" s="653"/>
      <c r="SVQ2742" s="653"/>
      <c r="SVR2742" s="653"/>
      <c r="SVS2742" s="653"/>
      <c r="SVT2742" s="653"/>
      <c r="SVU2742" s="653"/>
      <c r="SVV2742" s="653"/>
      <c r="SVW2742" s="653"/>
      <c r="SVX2742" s="653"/>
      <c r="SVY2742" s="653"/>
      <c r="SVZ2742" s="653"/>
      <c r="SWA2742" s="653"/>
      <c r="SWB2742" s="653"/>
      <c r="SWC2742" s="653"/>
      <c r="SWD2742" s="653"/>
      <c r="SWE2742" s="653"/>
      <c r="SWF2742" s="653"/>
      <c r="SWG2742" s="653"/>
      <c r="SWH2742" s="653"/>
      <c r="SWI2742" s="653"/>
      <c r="SWJ2742" s="653"/>
      <c r="SWK2742" s="653"/>
      <c r="SWL2742" s="653"/>
      <c r="SWM2742" s="653"/>
      <c r="SWN2742" s="653"/>
      <c r="SWO2742" s="653"/>
      <c r="SWP2742" s="653"/>
      <c r="SWQ2742" s="653"/>
      <c r="SWR2742" s="653"/>
      <c r="SWS2742" s="653"/>
      <c r="SWT2742" s="653"/>
      <c r="SWU2742" s="653"/>
      <c r="SWV2742" s="653"/>
      <c r="SWW2742" s="653"/>
      <c r="SWX2742" s="653"/>
      <c r="SWY2742" s="653"/>
      <c r="SWZ2742" s="653"/>
      <c r="SXA2742" s="653"/>
      <c r="SXB2742" s="653"/>
      <c r="SXC2742" s="653"/>
      <c r="SXD2742" s="653"/>
      <c r="SXE2742" s="653"/>
      <c r="SXF2742" s="653"/>
      <c r="SXG2742" s="653"/>
      <c r="SXH2742" s="653"/>
      <c r="SXI2742" s="653"/>
      <c r="SXJ2742" s="653"/>
      <c r="SXK2742" s="653"/>
      <c r="SXL2742" s="653"/>
      <c r="SXM2742" s="653"/>
      <c r="SXN2742" s="653"/>
      <c r="SXO2742" s="653"/>
      <c r="SXP2742" s="653"/>
      <c r="SXQ2742" s="653"/>
      <c r="SXR2742" s="653"/>
      <c r="SXS2742" s="653"/>
      <c r="SXT2742" s="653"/>
      <c r="SXU2742" s="653"/>
      <c r="SXV2742" s="653"/>
      <c r="SXW2742" s="653"/>
      <c r="SXX2742" s="653"/>
      <c r="SXY2742" s="653"/>
      <c r="SXZ2742" s="653"/>
      <c r="SYA2742" s="653"/>
      <c r="SYB2742" s="653"/>
      <c r="SYC2742" s="653"/>
      <c r="SYD2742" s="653"/>
      <c r="SYE2742" s="653"/>
      <c r="SYF2742" s="653"/>
      <c r="SYG2742" s="653"/>
      <c r="SYH2742" s="653"/>
      <c r="SYI2742" s="653"/>
      <c r="SYJ2742" s="653"/>
      <c r="SYK2742" s="653"/>
      <c r="SYL2742" s="653"/>
      <c r="SYM2742" s="653"/>
      <c r="SYN2742" s="653"/>
      <c r="SYO2742" s="653"/>
      <c r="SYP2742" s="653"/>
      <c r="SYQ2742" s="653"/>
      <c r="SYR2742" s="653"/>
      <c r="SYS2742" s="653"/>
      <c r="SYT2742" s="653"/>
      <c r="SYU2742" s="653"/>
      <c r="SYV2742" s="653"/>
      <c r="SYW2742" s="653"/>
      <c r="SYX2742" s="653"/>
      <c r="SYY2742" s="653"/>
      <c r="SYZ2742" s="653"/>
      <c r="SZA2742" s="653"/>
      <c r="SZB2742" s="653"/>
      <c r="SZC2742" s="653"/>
      <c r="SZD2742" s="653"/>
      <c r="SZE2742" s="653"/>
      <c r="SZF2742" s="653"/>
      <c r="SZG2742" s="653"/>
      <c r="SZH2742" s="653"/>
      <c r="SZI2742" s="653"/>
      <c r="SZJ2742" s="653"/>
      <c r="SZK2742" s="653"/>
      <c r="SZL2742" s="653"/>
      <c r="SZM2742" s="653"/>
      <c r="SZN2742" s="653"/>
      <c r="SZO2742" s="653"/>
      <c r="SZP2742" s="653"/>
      <c r="SZQ2742" s="653"/>
      <c r="SZR2742" s="653"/>
      <c r="SZS2742" s="653"/>
      <c r="SZT2742" s="653"/>
      <c r="SZU2742" s="653"/>
      <c r="SZV2742" s="653"/>
      <c r="SZW2742" s="653"/>
      <c r="SZX2742" s="653"/>
      <c r="SZY2742" s="653"/>
      <c r="SZZ2742" s="653"/>
      <c r="TAA2742" s="653"/>
      <c r="TAB2742" s="653"/>
      <c r="TAC2742" s="653"/>
      <c r="TAD2742" s="653"/>
      <c r="TAE2742" s="653"/>
      <c r="TAF2742" s="653"/>
      <c r="TAG2742" s="653"/>
      <c r="TAH2742" s="653"/>
      <c r="TAI2742" s="653"/>
      <c r="TAJ2742" s="653"/>
      <c r="TAK2742" s="653"/>
      <c r="TAL2742" s="653"/>
      <c r="TAM2742" s="653"/>
      <c r="TAN2742" s="653"/>
      <c r="TAO2742" s="653"/>
      <c r="TAP2742" s="653"/>
      <c r="TAQ2742" s="653"/>
      <c r="TAR2742" s="653"/>
      <c r="TAS2742" s="653"/>
      <c r="TAT2742" s="653"/>
      <c r="TAU2742" s="653"/>
      <c r="TAV2742" s="653"/>
      <c r="TAW2742" s="653"/>
      <c r="TAX2742" s="653"/>
      <c r="TAY2742" s="653"/>
      <c r="TAZ2742" s="653"/>
      <c r="TBA2742" s="653"/>
      <c r="TBB2742" s="653"/>
      <c r="TBC2742" s="653"/>
      <c r="TBD2742" s="653"/>
      <c r="TBE2742" s="653"/>
      <c r="TBF2742" s="653"/>
      <c r="TBG2742" s="653"/>
      <c r="TBH2742" s="653"/>
      <c r="TBI2742" s="653"/>
      <c r="TBJ2742" s="653"/>
      <c r="TBK2742" s="653"/>
      <c r="TBL2742" s="653"/>
      <c r="TBM2742" s="653"/>
      <c r="TBN2742" s="653"/>
      <c r="TBO2742" s="653"/>
      <c r="TBP2742" s="653"/>
      <c r="TBQ2742" s="653"/>
      <c r="TBR2742" s="653"/>
      <c r="TBS2742" s="653"/>
      <c r="TBT2742" s="653"/>
      <c r="TBU2742" s="653"/>
      <c r="TBV2742" s="653"/>
      <c r="TBW2742" s="653"/>
      <c r="TBX2742" s="653"/>
      <c r="TBY2742" s="653"/>
      <c r="TBZ2742" s="653"/>
      <c r="TCA2742" s="653"/>
      <c r="TCB2742" s="653"/>
      <c r="TCC2742" s="653"/>
      <c r="TCD2742" s="653"/>
      <c r="TCE2742" s="653"/>
      <c r="TCF2742" s="653"/>
      <c r="TCG2742" s="653"/>
      <c r="TCH2742" s="653"/>
      <c r="TCI2742" s="653"/>
      <c r="TCJ2742" s="653"/>
      <c r="TCK2742" s="653"/>
      <c r="TCL2742" s="653"/>
      <c r="TCM2742" s="653"/>
      <c r="TCN2742" s="653"/>
      <c r="TCO2742" s="653"/>
      <c r="TCP2742" s="653"/>
      <c r="TCQ2742" s="653"/>
      <c r="TCR2742" s="653"/>
      <c r="TCS2742" s="653"/>
      <c r="TCT2742" s="653"/>
      <c r="TCU2742" s="653"/>
      <c r="TCV2742" s="653"/>
      <c r="TCW2742" s="653"/>
      <c r="TCX2742" s="653"/>
      <c r="TCY2742" s="653"/>
      <c r="TCZ2742" s="653"/>
      <c r="TDA2742" s="653"/>
      <c r="TDB2742" s="653"/>
      <c r="TDC2742" s="653"/>
      <c r="TDD2742" s="653"/>
      <c r="TDE2742" s="653"/>
      <c r="TDF2742" s="653"/>
      <c r="TDG2742" s="653"/>
      <c r="TDH2742" s="653"/>
      <c r="TDI2742" s="653"/>
      <c r="TDJ2742" s="653"/>
      <c r="TDK2742" s="653"/>
      <c r="TDL2742" s="653"/>
      <c r="TDM2742" s="653"/>
      <c r="TDN2742" s="653"/>
      <c r="TDO2742" s="653"/>
      <c r="TDP2742" s="653"/>
      <c r="TDQ2742" s="653"/>
      <c r="TDR2742" s="653"/>
      <c r="TDS2742" s="653"/>
      <c r="TDT2742" s="653"/>
      <c r="TDU2742" s="653"/>
      <c r="TDV2742" s="653"/>
      <c r="TDW2742" s="653"/>
      <c r="TDX2742" s="653"/>
      <c r="TDY2742" s="653"/>
      <c r="TDZ2742" s="653"/>
      <c r="TEA2742" s="653"/>
      <c r="TEB2742" s="653"/>
      <c r="TEC2742" s="653"/>
      <c r="TED2742" s="653"/>
      <c r="TEE2742" s="653"/>
      <c r="TEF2742" s="653"/>
      <c r="TEG2742" s="653"/>
      <c r="TEH2742" s="653"/>
      <c r="TEI2742" s="653"/>
      <c r="TEJ2742" s="653"/>
      <c r="TEK2742" s="653"/>
      <c r="TEL2742" s="653"/>
      <c r="TEM2742" s="653"/>
      <c r="TEN2742" s="653"/>
      <c r="TEO2742" s="653"/>
      <c r="TEP2742" s="653"/>
      <c r="TEQ2742" s="653"/>
      <c r="TER2742" s="653"/>
      <c r="TES2742" s="653"/>
      <c r="TET2742" s="653"/>
      <c r="TEU2742" s="653"/>
      <c r="TEV2742" s="653"/>
      <c r="TEW2742" s="653"/>
      <c r="TEX2742" s="653"/>
      <c r="TEY2742" s="653"/>
      <c r="TEZ2742" s="653"/>
      <c r="TFA2742" s="653"/>
      <c r="TFB2742" s="653"/>
      <c r="TFC2742" s="653"/>
      <c r="TFD2742" s="653"/>
      <c r="TFE2742" s="653"/>
      <c r="TFF2742" s="653"/>
      <c r="TFG2742" s="653"/>
      <c r="TFH2742" s="653"/>
      <c r="TFI2742" s="653"/>
      <c r="TFJ2742" s="653"/>
      <c r="TFK2742" s="653"/>
      <c r="TFL2742" s="653"/>
      <c r="TFM2742" s="653"/>
      <c r="TFN2742" s="653"/>
      <c r="TFO2742" s="653"/>
      <c r="TFP2742" s="653"/>
      <c r="TFQ2742" s="653"/>
      <c r="TFR2742" s="653"/>
      <c r="TFS2742" s="653"/>
      <c r="TFT2742" s="653"/>
      <c r="TFU2742" s="653"/>
      <c r="TFV2742" s="653"/>
      <c r="TFW2742" s="653"/>
      <c r="TFX2742" s="653"/>
      <c r="TFY2742" s="653"/>
      <c r="TFZ2742" s="653"/>
      <c r="TGA2742" s="653"/>
      <c r="TGB2742" s="653"/>
      <c r="TGC2742" s="653"/>
      <c r="TGD2742" s="653"/>
      <c r="TGE2742" s="653"/>
      <c r="TGF2742" s="653"/>
      <c r="TGG2742" s="653"/>
      <c r="TGH2742" s="653"/>
      <c r="TGI2742" s="653"/>
      <c r="TGJ2742" s="653"/>
      <c r="TGK2742" s="653"/>
      <c r="TGL2742" s="653"/>
      <c r="TGM2742" s="653"/>
      <c r="TGN2742" s="653"/>
      <c r="TGO2742" s="653"/>
      <c r="TGP2742" s="653"/>
      <c r="TGQ2742" s="653"/>
      <c r="TGR2742" s="653"/>
      <c r="TGS2742" s="653"/>
      <c r="TGT2742" s="653"/>
      <c r="TGU2742" s="653"/>
      <c r="TGV2742" s="653"/>
      <c r="TGW2742" s="653"/>
      <c r="TGX2742" s="653"/>
      <c r="TGY2742" s="653"/>
      <c r="TGZ2742" s="653"/>
      <c r="THA2742" s="653"/>
      <c r="THB2742" s="653"/>
      <c r="THC2742" s="653"/>
      <c r="THD2742" s="653"/>
      <c r="THE2742" s="653"/>
      <c r="THF2742" s="653"/>
      <c r="THG2742" s="653"/>
      <c r="THH2742" s="653"/>
      <c r="THI2742" s="653"/>
      <c r="THJ2742" s="653"/>
      <c r="THK2742" s="653"/>
      <c r="THL2742" s="653"/>
      <c r="THM2742" s="653"/>
      <c r="THN2742" s="653"/>
      <c r="THO2742" s="653"/>
      <c r="THP2742" s="653"/>
      <c r="THQ2742" s="653"/>
      <c r="THR2742" s="653"/>
      <c r="THS2742" s="653"/>
      <c r="THT2742" s="653"/>
      <c r="THU2742" s="653"/>
      <c r="THV2742" s="653"/>
      <c r="THW2742" s="653"/>
      <c r="THX2742" s="653"/>
      <c r="THY2742" s="653"/>
      <c r="THZ2742" s="653"/>
      <c r="TIA2742" s="653"/>
      <c r="TIB2742" s="653"/>
      <c r="TIC2742" s="653"/>
      <c r="TID2742" s="653"/>
      <c r="TIE2742" s="653"/>
      <c r="TIF2742" s="653"/>
      <c r="TIG2742" s="653"/>
      <c r="TIH2742" s="653"/>
      <c r="TII2742" s="653"/>
      <c r="TIJ2742" s="653"/>
      <c r="TIK2742" s="653"/>
      <c r="TIL2742" s="653"/>
      <c r="TIM2742" s="653"/>
      <c r="TIN2742" s="653"/>
      <c r="TIO2742" s="653"/>
      <c r="TIP2742" s="653"/>
      <c r="TIQ2742" s="653"/>
      <c r="TIR2742" s="653"/>
      <c r="TIS2742" s="653"/>
      <c r="TIT2742" s="653"/>
      <c r="TIU2742" s="653"/>
      <c r="TIV2742" s="653"/>
      <c r="TIW2742" s="653"/>
      <c r="TIX2742" s="653"/>
      <c r="TIY2742" s="653"/>
      <c r="TIZ2742" s="653"/>
      <c r="TJA2742" s="653"/>
      <c r="TJB2742" s="653"/>
      <c r="TJC2742" s="653"/>
      <c r="TJD2742" s="653"/>
      <c r="TJE2742" s="653"/>
      <c r="TJF2742" s="653"/>
      <c r="TJG2742" s="653"/>
      <c r="TJH2742" s="653"/>
      <c r="TJI2742" s="653"/>
      <c r="TJJ2742" s="653"/>
      <c r="TJK2742" s="653"/>
      <c r="TJL2742" s="653"/>
      <c r="TJM2742" s="653"/>
      <c r="TJN2742" s="653"/>
      <c r="TJO2742" s="653"/>
      <c r="TJP2742" s="653"/>
      <c r="TJQ2742" s="653"/>
      <c r="TJR2742" s="653"/>
      <c r="TJS2742" s="653"/>
      <c r="TJT2742" s="653"/>
      <c r="TJU2742" s="653"/>
      <c r="TJV2742" s="653"/>
      <c r="TJW2742" s="653"/>
      <c r="TJX2742" s="653"/>
      <c r="TJY2742" s="653"/>
      <c r="TJZ2742" s="653"/>
      <c r="TKA2742" s="653"/>
      <c r="TKB2742" s="653"/>
      <c r="TKC2742" s="653"/>
      <c r="TKD2742" s="653"/>
      <c r="TKE2742" s="653"/>
      <c r="TKF2742" s="653"/>
      <c r="TKG2742" s="653"/>
      <c r="TKH2742" s="653"/>
      <c r="TKI2742" s="653"/>
      <c r="TKJ2742" s="653"/>
      <c r="TKK2742" s="653"/>
      <c r="TKL2742" s="653"/>
      <c r="TKM2742" s="653"/>
      <c r="TKN2742" s="653"/>
      <c r="TKO2742" s="653"/>
      <c r="TKP2742" s="653"/>
      <c r="TKQ2742" s="653"/>
      <c r="TKR2742" s="653"/>
      <c r="TKS2742" s="653"/>
      <c r="TKT2742" s="653"/>
      <c r="TKU2742" s="653"/>
      <c r="TKV2742" s="653"/>
      <c r="TKW2742" s="653"/>
      <c r="TKX2742" s="653"/>
      <c r="TKY2742" s="653"/>
      <c r="TKZ2742" s="653"/>
      <c r="TLA2742" s="653"/>
      <c r="TLB2742" s="653"/>
      <c r="TLC2742" s="653"/>
      <c r="TLD2742" s="653"/>
      <c r="TLE2742" s="653"/>
      <c r="TLF2742" s="653"/>
      <c r="TLG2742" s="653"/>
      <c r="TLH2742" s="653"/>
      <c r="TLI2742" s="653"/>
      <c r="TLJ2742" s="653"/>
      <c r="TLK2742" s="653"/>
      <c r="TLL2742" s="653"/>
      <c r="TLM2742" s="653"/>
      <c r="TLN2742" s="653"/>
      <c r="TLO2742" s="653"/>
      <c r="TLP2742" s="653"/>
      <c r="TLQ2742" s="653"/>
      <c r="TLR2742" s="653"/>
      <c r="TLS2742" s="653"/>
      <c r="TLT2742" s="653"/>
      <c r="TLU2742" s="653"/>
      <c r="TLV2742" s="653"/>
      <c r="TLW2742" s="653"/>
      <c r="TLX2742" s="653"/>
      <c r="TLY2742" s="653"/>
      <c r="TLZ2742" s="653"/>
      <c r="TMA2742" s="653"/>
      <c r="TMB2742" s="653"/>
      <c r="TMC2742" s="653"/>
      <c r="TMD2742" s="653"/>
      <c r="TME2742" s="653"/>
      <c r="TMF2742" s="653"/>
      <c r="TMG2742" s="653"/>
      <c r="TMH2742" s="653"/>
      <c r="TMI2742" s="653"/>
      <c r="TMJ2742" s="653"/>
      <c r="TMK2742" s="653"/>
      <c r="TML2742" s="653"/>
      <c r="TMM2742" s="653"/>
      <c r="TMN2742" s="653"/>
      <c r="TMO2742" s="653"/>
      <c r="TMP2742" s="653"/>
      <c r="TMQ2742" s="653"/>
      <c r="TMR2742" s="653"/>
      <c r="TMS2742" s="653"/>
      <c r="TMT2742" s="653"/>
      <c r="TMU2742" s="653"/>
      <c r="TMV2742" s="653"/>
      <c r="TMW2742" s="653"/>
      <c r="TMX2742" s="653"/>
      <c r="TMY2742" s="653"/>
      <c r="TMZ2742" s="653"/>
      <c r="TNA2742" s="653"/>
      <c r="TNB2742" s="653"/>
      <c r="TNC2742" s="653"/>
      <c r="TND2742" s="653"/>
      <c r="TNE2742" s="653"/>
      <c r="TNF2742" s="653"/>
      <c r="TNG2742" s="653"/>
      <c r="TNH2742" s="653"/>
      <c r="TNI2742" s="653"/>
      <c r="TNJ2742" s="653"/>
      <c r="TNK2742" s="653"/>
      <c r="TNL2742" s="653"/>
      <c r="TNM2742" s="653"/>
      <c r="TNN2742" s="653"/>
      <c r="TNO2742" s="653"/>
      <c r="TNP2742" s="653"/>
      <c r="TNQ2742" s="653"/>
      <c r="TNR2742" s="653"/>
      <c r="TNS2742" s="653"/>
      <c r="TNT2742" s="653"/>
      <c r="TNU2742" s="653"/>
      <c r="TNV2742" s="653"/>
      <c r="TNW2742" s="653"/>
      <c r="TNX2742" s="653"/>
      <c r="TNY2742" s="653"/>
      <c r="TNZ2742" s="653"/>
      <c r="TOA2742" s="653"/>
      <c r="TOB2742" s="653"/>
      <c r="TOC2742" s="653"/>
      <c r="TOD2742" s="653"/>
      <c r="TOE2742" s="653"/>
      <c r="TOF2742" s="653"/>
      <c r="TOG2742" s="653"/>
      <c r="TOH2742" s="653"/>
      <c r="TOI2742" s="653"/>
      <c r="TOJ2742" s="653"/>
      <c r="TOK2742" s="653"/>
      <c r="TOL2742" s="653"/>
      <c r="TOM2742" s="653"/>
      <c r="TON2742" s="653"/>
      <c r="TOO2742" s="653"/>
      <c r="TOP2742" s="653"/>
      <c r="TOQ2742" s="653"/>
      <c r="TOR2742" s="653"/>
      <c r="TOS2742" s="653"/>
      <c r="TOT2742" s="653"/>
      <c r="TOU2742" s="653"/>
      <c r="TOV2742" s="653"/>
      <c r="TOW2742" s="653"/>
      <c r="TOX2742" s="653"/>
      <c r="TOY2742" s="653"/>
      <c r="TOZ2742" s="653"/>
      <c r="TPA2742" s="653"/>
      <c r="TPB2742" s="653"/>
      <c r="TPC2742" s="653"/>
      <c r="TPD2742" s="653"/>
      <c r="TPE2742" s="653"/>
      <c r="TPF2742" s="653"/>
      <c r="TPG2742" s="653"/>
      <c r="TPH2742" s="653"/>
      <c r="TPI2742" s="653"/>
      <c r="TPJ2742" s="653"/>
      <c r="TPK2742" s="653"/>
      <c r="TPL2742" s="653"/>
      <c r="TPM2742" s="653"/>
      <c r="TPN2742" s="653"/>
      <c r="TPO2742" s="653"/>
      <c r="TPP2742" s="653"/>
      <c r="TPQ2742" s="653"/>
      <c r="TPR2742" s="653"/>
      <c r="TPS2742" s="653"/>
      <c r="TPT2742" s="653"/>
      <c r="TPU2742" s="653"/>
      <c r="TPV2742" s="653"/>
      <c r="TPW2742" s="653"/>
      <c r="TPX2742" s="653"/>
      <c r="TPY2742" s="653"/>
      <c r="TPZ2742" s="653"/>
      <c r="TQA2742" s="653"/>
      <c r="TQB2742" s="653"/>
      <c r="TQC2742" s="653"/>
      <c r="TQD2742" s="653"/>
      <c r="TQE2742" s="653"/>
      <c r="TQF2742" s="653"/>
      <c r="TQG2742" s="653"/>
      <c r="TQH2742" s="653"/>
      <c r="TQI2742" s="653"/>
      <c r="TQJ2742" s="653"/>
      <c r="TQK2742" s="653"/>
      <c r="TQL2742" s="653"/>
      <c r="TQM2742" s="653"/>
      <c r="TQN2742" s="653"/>
      <c r="TQO2742" s="653"/>
      <c r="TQP2742" s="653"/>
      <c r="TQQ2742" s="653"/>
      <c r="TQR2742" s="653"/>
      <c r="TQS2742" s="653"/>
      <c r="TQT2742" s="653"/>
      <c r="TQU2742" s="653"/>
      <c r="TQV2742" s="653"/>
      <c r="TQW2742" s="653"/>
      <c r="TQX2742" s="653"/>
      <c r="TQY2742" s="653"/>
      <c r="TQZ2742" s="653"/>
      <c r="TRA2742" s="653"/>
      <c r="TRB2742" s="653"/>
      <c r="TRC2742" s="653"/>
      <c r="TRD2742" s="653"/>
      <c r="TRE2742" s="653"/>
      <c r="TRF2742" s="653"/>
      <c r="TRG2742" s="653"/>
      <c r="TRH2742" s="653"/>
      <c r="TRI2742" s="653"/>
      <c r="TRJ2742" s="653"/>
      <c r="TRK2742" s="653"/>
      <c r="TRL2742" s="653"/>
      <c r="TRM2742" s="653"/>
      <c r="TRN2742" s="653"/>
      <c r="TRO2742" s="653"/>
      <c r="TRP2742" s="653"/>
      <c r="TRQ2742" s="653"/>
      <c r="TRR2742" s="653"/>
      <c r="TRS2742" s="653"/>
      <c r="TRT2742" s="653"/>
      <c r="TRU2742" s="653"/>
      <c r="TRV2742" s="653"/>
      <c r="TRW2742" s="653"/>
      <c r="TRX2742" s="653"/>
      <c r="TRY2742" s="653"/>
      <c r="TRZ2742" s="653"/>
      <c r="TSA2742" s="653"/>
      <c r="TSB2742" s="653"/>
      <c r="TSC2742" s="653"/>
      <c r="TSD2742" s="653"/>
      <c r="TSE2742" s="653"/>
      <c r="TSF2742" s="653"/>
      <c r="TSG2742" s="653"/>
      <c r="TSH2742" s="653"/>
      <c r="TSI2742" s="653"/>
      <c r="TSJ2742" s="653"/>
      <c r="TSK2742" s="653"/>
      <c r="TSL2742" s="653"/>
      <c r="TSM2742" s="653"/>
      <c r="TSN2742" s="653"/>
      <c r="TSO2742" s="653"/>
      <c r="TSP2742" s="653"/>
      <c r="TSQ2742" s="653"/>
      <c r="TSR2742" s="653"/>
      <c r="TSS2742" s="653"/>
      <c r="TST2742" s="653"/>
      <c r="TSU2742" s="653"/>
      <c r="TSV2742" s="653"/>
      <c r="TSW2742" s="653"/>
      <c r="TSX2742" s="653"/>
      <c r="TSY2742" s="653"/>
      <c r="TSZ2742" s="653"/>
      <c r="TTA2742" s="653"/>
      <c r="TTB2742" s="653"/>
      <c r="TTC2742" s="653"/>
      <c r="TTD2742" s="653"/>
      <c r="TTE2742" s="653"/>
      <c r="TTF2742" s="653"/>
      <c r="TTG2742" s="653"/>
      <c r="TTH2742" s="653"/>
      <c r="TTI2742" s="653"/>
      <c r="TTJ2742" s="653"/>
      <c r="TTK2742" s="653"/>
      <c r="TTL2742" s="653"/>
      <c r="TTM2742" s="653"/>
      <c r="TTN2742" s="653"/>
      <c r="TTO2742" s="653"/>
      <c r="TTP2742" s="653"/>
      <c r="TTQ2742" s="653"/>
      <c r="TTR2742" s="653"/>
      <c r="TTS2742" s="653"/>
      <c r="TTT2742" s="653"/>
      <c r="TTU2742" s="653"/>
      <c r="TTV2742" s="653"/>
      <c r="TTW2742" s="653"/>
      <c r="TTX2742" s="653"/>
      <c r="TTY2742" s="653"/>
      <c r="TTZ2742" s="653"/>
      <c r="TUA2742" s="653"/>
      <c r="TUB2742" s="653"/>
      <c r="TUC2742" s="653"/>
      <c r="TUD2742" s="653"/>
      <c r="TUE2742" s="653"/>
      <c r="TUF2742" s="653"/>
      <c r="TUG2742" s="653"/>
      <c r="TUH2742" s="653"/>
      <c r="TUI2742" s="653"/>
      <c r="TUJ2742" s="653"/>
      <c r="TUK2742" s="653"/>
      <c r="TUL2742" s="653"/>
      <c r="TUM2742" s="653"/>
      <c r="TUN2742" s="653"/>
      <c r="TUO2742" s="653"/>
      <c r="TUP2742" s="653"/>
      <c r="TUQ2742" s="653"/>
      <c r="TUR2742" s="653"/>
      <c r="TUS2742" s="653"/>
      <c r="TUT2742" s="653"/>
      <c r="TUU2742" s="653"/>
      <c r="TUV2742" s="653"/>
      <c r="TUW2742" s="653"/>
      <c r="TUX2742" s="653"/>
      <c r="TUY2742" s="653"/>
      <c r="TUZ2742" s="653"/>
      <c r="TVA2742" s="653"/>
      <c r="TVB2742" s="653"/>
      <c r="TVC2742" s="653"/>
      <c r="TVD2742" s="653"/>
      <c r="TVE2742" s="653"/>
      <c r="TVF2742" s="653"/>
      <c r="TVG2742" s="653"/>
      <c r="TVH2742" s="653"/>
      <c r="TVI2742" s="653"/>
      <c r="TVJ2742" s="653"/>
      <c r="TVK2742" s="653"/>
      <c r="TVL2742" s="653"/>
      <c r="TVM2742" s="653"/>
      <c r="TVN2742" s="653"/>
      <c r="TVO2742" s="653"/>
      <c r="TVP2742" s="653"/>
      <c r="TVQ2742" s="653"/>
      <c r="TVR2742" s="653"/>
      <c r="TVS2742" s="653"/>
      <c r="TVT2742" s="653"/>
      <c r="TVU2742" s="653"/>
      <c r="TVV2742" s="653"/>
      <c r="TVW2742" s="653"/>
      <c r="TVX2742" s="653"/>
      <c r="TVY2742" s="653"/>
      <c r="TVZ2742" s="653"/>
      <c r="TWA2742" s="653"/>
      <c r="TWB2742" s="653"/>
      <c r="TWC2742" s="653"/>
      <c r="TWD2742" s="653"/>
      <c r="TWE2742" s="653"/>
      <c r="TWF2742" s="653"/>
      <c r="TWG2742" s="653"/>
      <c r="TWH2742" s="653"/>
      <c r="TWI2742" s="653"/>
      <c r="TWJ2742" s="653"/>
      <c r="TWK2742" s="653"/>
      <c r="TWL2742" s="653"/>
      <c r="TWM2742" s="653"/>
      <c r="TWN2742" s="653"/>
      <c r="TWO2742" s="653"/>
      <c r="TWP2742" s="653"/>
      <c r="TWQ2742" s="653"/>
      <c r="TWR2742" s="653"/>
      <c r="TWS2742" s="653"/>
      <c r="TWT2742" s="653"/>
      <c r="TWU2742" s="653"/>
      <c r="TWV2742" s="653"/>
      <c r="TWW2742" s="653"/>
      <c r="TWX2742" s="653"/>
      <c r="TWY2742" s="653"/>
      <c r="TWZ2742" s="653"/>
      <c r="TXA2742" s="653"/>
      <c r="TXB2742" s="653"/>
      <c r="TXC2742" s="653"/>
      <c r="TXD2742" s="653"/>
      <c r="TXE2742" s="653"/>
      <c r="TXF2742" s="653"/>
      <c r="TXG2742" s="653"/>
      <c r="TXH2742" s="653"/>
      <c r="TXI2742" s="653"/>
      <c r="TXJ2742" s="653"/>
      <c r="TXK2742" s="653"/>
      <c r="TXL2742" s="653"/>
      <c r="TXM2742" s="653"/>
      <c r="TXN2742" s="653"/>
      <c r="TXO2742" s="653"/>
      <c r="TXP2742" s="653"/>
      <c r="TXQ2742" s="653"/>
      <c r="TXR2742" s="653"/>
      <c r="TXS2742" s="653"/>
      <c r="TXT2742" s="653"/>
      <c r="TXU2742" s="653"/>
      <c r="TXV2742" s="653"/>
      <c r="TXW2742" s="653"/>
      <c r="TXX2742" s="653"/>
      <c r="TXY2742" s="653"/>
      <c r="TXZ2742" s="653"/>
      <c r="TYA2742" s="653"/>
      <c r="TYB2742" s="653"/>
      <c r="TYC2742" s="653"/>
      <c r="TYD2742" s="653"/>
      <c r="TYE2742" s="653"/>
      <c r="TYF2742" s="653"/>
      <c r="TYG2742" s="653"/>
      <c r="TYH2742" s="653"/>
      <c r="TYI2742" s="653"/>
      <c r="TYJ2742" s="653"/>
      <c r="TYK2742" s="653"/>
      <c r="TYL2742" s="653"/>
      <c r="TYM2742" s="653"/>
      <c r="TYN2742" s="653"/>
      <c r="TYO2742" s="653"/>
      <c r="TYP2742" s="653"/>
      <c r="TYQ2742" s="653"/>
      <c r="TYR2742" s="653"/>
      <c r="TYS2742" s="653"/>
      <c r="TYT2742" s="653"/>
      <c r="TYU2742" s="653"/>
      <c r="TYV2742" s="653"/>
      <c r="TYW2742" s="653"/>
      <c r="TYX2742" s="653"/>
      <c r="TYY2742" s="653"/>
      <c r="TYZ2742" s="653"/>
      <c r="TZA2742" s="653"/>
      <c r="TZB2742" s="653"/>
      <c r="TZC2742" s="653"/>
      <c r="TZD2742" s="653"/>
      <c r="TZE2742" s="653"/>
      <c r="TZF2742" s="653"/>
      <c r="TZG2742" s="653"/>
      <c r="TZH2742" s="653"/>
      <c r="TZI2742" s="653"/>
      <c r="TZJ2742" s="653"/>
      <c r="TZK2742" s="653"/>
      <c r="TZL2742" s="653"/>
      <c r="TZM2742" s="653"/>
      <c r="TZN2742" s="653"/>
      <c r="TZO2742" s="653"/>
      <c r="TZP2742" s="653"/>
      <c r="TZQ2742" s="653"/>
      <c r="TZR2742" s="653"/>
      <c r="TZS2742" s="653"/>
      <c r="TZT2742" s="653"/>
      <c r="TZU2742" s="653"/>
      <c r="TZV2742" s="653"/>
      <c r="TZW2742" s="653"/>
      <c r="TZX2742" s="653"/>
      <c r="TZY2742" s="653"/>
      <c r="TZZ2742" s="653"/>
      <c r="UAA2742" s="653"/>
      <c r="UAB2742" s="653"/>
      <c r="UAC2742" s="653"/>
      <c r="UAD2742" s="653"/>
      <c r="UAE2742" s="653"/>
      <c r="UAF2742" s="653"/>
      <c r="UAG2742" s="653"/>
      <c r="UAH2742" s="653"/>
      <c r="UAI2742" s="653"/>
      <c r="UAJ2742" s="653"/>
      <c r="UAK2742" s="653"/>
      <c r="UAL2742" s="653"/>
      <c r="UAM2742" s="653"/>
      <c r="UAN2742" s="653"/>
      <c r="UAO2742" s="653"/>
      <c r="UAP2742" s="653"/>
      <c r="UAQ2742" s="653"/>
      <c r="UAR2742" s="653"/>
      <c r="UAS2742" s="653"/>
      <c r="UAT2742" s="653"/>
      <c r="UAU2742" s="653"/>
      <c r="UAV2742" s="653"/>
      <c r="UAW2742" s="653"/>
      <c r="UAX2742" s="653"/>
      <c r="UAY2742" s="653"/>
      <c r="UAZ2742" s="653"/>
      <c r="UBA2742" s="653"/>
      <c r="UBB2742" s="653"/>
      <c r="UBC2742" s="653"/>
      <c r="UBD2742" s="653"/>
      <c r="UBE2742" s="653"/>
      <c r="UBF2742" s="653"/>
      <c r="UBG2742" s="653"/>
      <c r="UBH2742" s="653"/>
      <c r="UBI2742" s="653"/>
      <c r="UBJ2742" s="653"/>
      <c r="UBK2742" s="653"/>
      <c r="UBL2742" s="653"/>
      <c r="UBM2742" s="653"/>
      <c r="UBN2742" s="653"/>
      <c r="UBO2742" s="653"/>
      <c r="UBP2742" s="653"/>
      <c r="UBQ2742" s="653"/>
      <c r="UBR2742" s="653"/>
      <c r="UBS2742" s="653"/>
      <c r="UBT2742" s="653"/>
      <c r="UBU2742" s="653"/>
      <c r="UBV2742" s="653"/>
      <c r="UBW2742" s="653"/>
      <c r="UBX2742" s="653"/>
      <c r="UBY2742" s="653"/>
      <c r="UBZ2742" s="653"/>
      <c r="UCA2742" s="653"/>
      <c r="UCB2742" s="653"/>
      <c r="UCC2742" s="653"/>
      <c r="UCD2742" s="653"/>
      <c r="UCE2742" s="653"/>
      <c r="UCF2742" s="653"/>
      <c r="UCG2742" s="653"/>
      <c r="UCH2742" s="653"/>
      <c r="UCI2742" s="653"/>
      <c r="UCJ2742" s="653"/>
      <c r="UCK2742" s="653"/>
      <c r="UCL2742" s="653"/>
      <c r="UCM2742" s="653"/>
      <c r="UCN2742" s="653"/>
      <c r="UCO2742" s="653"/>
      <c r="UCP2742" s="653"/>
      <c r="UCQ2742" s="653"/>
      <c r="UCR2742" s="653"/>
      <c r="UCS2742" s="653"/>
      <c r="UCT2742" s="653"/>
      <c r="UCU2742" s="653"/>
      <c r="UCV2742" s="653"/>
      <c r="UCW2742" s="653"/>
      <c r="UCX2742" s="653"/>
      <c r="UCY2742" s="653"/>
      <c r="UCZ2742" s="653"/>
      <c r="UDA2742" s="653"/>
      <c r="UDB2742" s="653"/>
      <c r="UDC2742" s="653"/>
      <c r="UDD2742" s="653"/>
      <c r="UDE2742" s="653"/>
      <c r="UDF2742" s="653"/>
      <c r="UDG2742" s="653"/>
      <c r="UDH2742" s="653"/>
      <c r="UDI2742" s="653"/>
      <c r="UDJ2742" s="653"/>
      <c r="UDK2742" s="653"/>
      <c r="UDL2742" s="653"/>
      <c r="UDM2742" s="653"/>
      <c r="UDN2742" s="653"/>
      <c r="UDO2742" s="653"/>
      <c r="UDP2742" s="653"/>
      <c r="UDQ2742" s="653"/>
      <c r="UDR2742" s="653"/>
      <c r="UDS2742" s="653"/>
      <c r="UDT2742" s="653"/>
      <c r="UDU2742" s="653"/>
      <c r="UDV2742" s="653"/>
      <c r="UDW2742" s="653"/>
      <c r="UDX2742" s="653"/>
      <c r="UDY2742" s="653"/>
      <c r="UDZ2742" s="653"/>
      <c r="UEA2742" s="653"/>
      <c r="UEB2742" s="653"/>
      <c r="UEC2742" s="653"/>
      <c r="UED2742" s="653"/>
      <c r="UEE2742" s="653"/>
      <c r="UEF2742" s="653"/>
      <c r="UEG2742" s="653"/>
      <c r="UEH2742" s="653"/>
      <c r="UEI2742" s="653"/>
      <c r="UEJ2742" s="653"/>
      <c r="UEK2742" s="653"/>
      <c r="UEL2742" s="653"/>
      <c r="UEM2742" s="653"/>
      <c r="UEN2742" s="653"/>
      <c r="UEO2742" s="653"/>
      <c r="UEP2742" s="653"/>
      <c r="UEQ2742" s="653"/>
      <c r="UER2742" s="653"/>
      <c r="UES2742" s="653"/>
      <c r="UET2742" s="653"/>
      <c r="UEU2742" s="653"/>
      <c r="UEV2742" s="653"/>
      <c r="UEW2742" s="653"/>
      <c r="UEX2742" s="653"/>
      <c r="UEY2742" s="653"/>
      <c r="UEZ2742" s="653"/>
      <c r="UFA2742" s="653"/>
      <c r="UFB2742" s="653"/>
      <c r="UFC2742" s="653"/>
      <c r="UFD2742" s="653"/>
      <c r="UFE2742" s="653"/>
      <c r="UFF2742" s="653"/>
      <c r="UFG2742" s="653"/>
      <c r="UFH2742" s="653"/>
      <c r="UFI2742" s="653"/>
      <c r="UFJ2742" s="653"/>
      <c r="UFK2742" s="653"/>
      <c r="UFL2742" s="653"/>
      <c r="UFM2742" s="653"/>
      <c r="UFN2742" s="653"/>
      <c r="UFO2742" s="653"/>
      <c r="UFP2742" s="653"/>
      <c r="UFQ2742" s="653"/>
      <c r="UFR2742" s="653"/>
      <c r="UFS2742" s="653"/>
      <c r="UFT2742" s="653"/>
      <c r="UFU2742" s="653"/>
      <c r="UFV2742" s="653"/>
      <c r="UFW2742" s="653"/>
      <c r="UFX2742" s="653"/>
      <c r="UFY2742" s="653"/>
      <c r="UFZ2742" s="653"/>
      <c r="UGA2742" s="653"/>
      <c r="UGB2742" s="653"/>
      <c r="UGC2742" s="653"/>
      <c r="UGD2742" s="653"/>
      <c r="UGE2742" s="653"/>
      <c r="UGF2742" s="653"/>
      <c r="UGG2742" s="653"/>
      <c r="UGH2742" s="653"/>
      <c r="UGI2742" s="653"/>
      <c r="UGJ2742" s="653"/>
      <c r="UGK2742" s="653"/>
      <c r="UGL2742" s="653"/>
      <c r="UGM2742" s="653"/>
      <c r="UGN2742" s="653"/>
      <c r="UGO2742" s="653"/>
      <c r="UGP2742" s="653"/>
      <c r="UGQ2742" s="653"/>
      <c r="UGR2742" s="653"/>
      <c r="UGS2742" s="653"/>
      <c r="UGT2742" s="653"/>
      <c r="UGU2742" s="653"/>
      <c r="UGV2742" s="653"/>
      <c r="UGW2742" s="653"/>
      <c r="UGX2742" s="653"/>
      <c r="UGY2742" s="653"/>
      <c r="UGZ2742" s="653"/>
      <c r="UHA2742" s="653"/>
      <c r="UHB2742" s="653"/>
      <c r="UHC2742" s="653"/>
      <c r="UHD2742" s="653"/>
      <c r="UHE2742" s="653"/>
      <c r="UHF2742" s="653"/>
      <c r="UHG2742" s="653"/>
      <c r="UHH2742" s="653"/>
      <c r="UHI2742" s="653"/>
      <c r="UHJ2742" s="653"/>
      <c r="UHK2742" s="653"/>
      <c r="UHL2742" s="653"/>
      <c r="UHM2742" s="653"/>
      <c r="UHN2742" s="653"/>
      <c r="UHO2742" s="653"/>
      <c r="UHP2742" s="653"/>
      <c r="UHQ2742" s="653"/>
      <c r="UHR2742" s="653"/>
      <c r="UHS2742" s="653"/>
      <c r="UHT2742" s="653"/>
      <c r="UHU2742" s="653"/>
      <c r="UHV2742" s="653"/>
      <c r="UHW2742" s="653"/>
      <c r="UHX2742" s="653"/>
      <c r="UHY2742" s="653"/>
      <c r="UHZ2742" s="653"/>
      <c r="UIA2742" s="653"/>
      <c r="UIB2742" s="653"/>
      <c r="UIC2742" s="653"/>
      <c r="UID2742" s="653"/>
      <c r="UIE2742" s="653"/>
      <c r="UIF2742" s="653"/>
      <c r="UIG2742" s="653"/>
      <c r="UIH2742" s="653"/>
      <c r="UII2742" s="653"/>
      <c r="UIJ2742" s="653"/>
      <c r="UIK2742" s="653"/>
      <c r="UIL2742" s="653"/>
      <c r="UIM2742" s="653"/>
      <c r="UIN2742" s="653"/>
      <c r="UIO2742" s="653"/>
      <c r="UIP2742" s="653"/>
      <c r="UIQ2742" s="653"/>
      <c r="UIR2742" s="653"/>
      <c r="UIS2742" s="653"/>
      <c r="UIT2742" s="653"/>
      <c r="UIU2742" s="653"/>
      <c r="UIV2742" s="653"/>
      <c r="UIW2742" s="653"/>
      <c r="UIX2742" s="653"/>
      <c r="UIY2742" s="653"/>
      <c r="UIZ2742" s="653"/>
      <c r="UJA2742" s="653"/>
      <c r="UJB2742" s="653"/>
      <c r="UJC2742" s="653"/>
      <c r="UJD2742" s="653"/>
      <c r="UJE2742" s="653"/>
      <c r="UJF2742" s="653"/>
      <c r="UJG2742" s="653"/>
      <c r="UJH2742" s="653"/>
      <c r="UJI2742" s="653"/>
      <c r="UJJ2742" s="653"/>
      <c r="UJK2742" s="653"/>
      <c r="UJL2742" s="653"/>
      <c r="UJM2742" s="653"/>
      <c r="UJN2742" s="653"/>
      <c r="UJO2742" s="653"/>
      <c r="UJP2742" s="653"/>
      <c r="UJQ2742" s="653"/>
      <c r="UJR2742" s="653"/>
      <c r="UJS2742" s="653"/>
      <c r="UJT2742" s="653"/>
      <c r="UJU2742" s="653"/>
      <c r="UJV2742" s="653"/>
      <c r="UJW2742" s="653"/>
      <c r="UJX2742" s="653"/>
      <c r="UJY2742" s="653"/>
      <c r="UJZ2742" s="653"/>
      <c r="UKA2742" s="653"/>
      <c r="UKB2742" s="653"/>
      <c r="UKC2742" s="653"/>
      <c r="UKD2742" s="653"/>
      <c r="UKE2742" s="653"/>
      <c r="UKF2742" s="653"/>
      <c r="UKG2742" s="653"/>
      <c r="UKH2742" s="653"/>
      <c r="UKI2742" s="653"/>
      <c r="UKJ2742" s="653"/>
      <c r="UKK2742" s="653"/>
      <c r="UKL2742" s="653"/>
      <c r="UKM2742" s="653"/>
      <c r="UKN2742" s="653"/>
      <c r="UKO2742" s="653"/>
      <c r="UKP2742" s="653"/>
      <c r="UKQ2742" s="653"/>
      <c r="UKR2742" s="653"/>
      <c r="UKS2742" s="653"/>
      <c r="UKT2742" s="653"/>
      <c r="UKU2742" s="653"/>
      <c r="UKV2742" s="653"/>
      <c r="UKW2742" s="653"/>
      <c r="UKX2742" s="653"/>
      <c r="UKY2742" s="653"/>
      <c r="UKZ2742" s="653"/>
      <c r="ULA2742" s="653"/>
      <c r="ULB2742" s="653"/>
      <c r="ULC2742" s="653"/>
      <c r="ULD2742" s="653"/>
      <c r="ULE2742" s="653"/>
      <c r="ULF2742" s="653"/>
      <c r="ULG2742" s="653"/>
      <c r="ULH2742" s="653"/>
      <c r="ULI2742" s="653"/>
      <c r="ULJ2742" s="653"/>
      <c r="ULK2742" s="653"/>
      <c r="ULL2742" s="653"/>
      <c r="ULM2742" s="653"/>
      <c r="ULN2742" s="653"/>
      <c r="ULO2742" s="653"/>
      <c r="ULP2742" s="653"/>
      <c r="ULQ2742" s="653"/>
      <c r="ULR2742" s="653"/>
      <c r="ULS2742" s="653"/>
      <c r="ULT2742" s="653"/>
      <c r="ULU2742" s="653"/>
      <c r="ULV2742" s="653"/>
      <c r="ULW2742" s="653"/>
      <c r="ULX2742" s="653"/>
      <c r="ULY2742" s="653"/>
      <c r="ULZ2742" s="653"/>
      <c r="UMA2742" s="653"/>
      <c r="UMB2742" s="653"/>
      <c r="UMC2742" s="653"/>
      <c r="UMD2742" s="653"/>
      <c r="UME2742" s="653"/>
      <c r="UMF2742" s="653"/>
      <c r="UMG2742" s="653"/>
      <c r="UMH2742" s="653"/>
      <c r="UMI2742" s="653"/>
      <c r="UMJ2742" s="653"/>
      <c r="UMK2742" s="653"/>
      <c r="UML2742" s="653"/>
      <c r="UMM2742" s="653"/>
      <c r="UMN2742" s="653"/>
      <c r="UMO2742" s="653"/>
      <c r="UMP2742" s="653"/>
      <c r="UMQ2742" s="653"/>
      <c r="UMR2742" s="653"/>
      <c r="UMS2742" s="653"/>
      <c r="UMT2742" s="653"/>
      <c r="UMU2742" s="653"/>
      <c r="UMV2742" s="653"/>
      <c r="UMW2742" s="653"/>
      <c r="UMX2742" s="653"/>
      <c r="UMY2742" s="653"/>
      <c r="UMZ2742" s="653"/>
      <c r="UNA2742" s="653"/>
      <c r="UNB2742" s="653"/>
      <c r="UNC2742" s="653"/>
      <c r="UND2742" s="653"/>
      <c r="UNE2742" s="653"/>
      <c r="UNF2742" s="653"/>
      <c r="UNG2742" s="653"/>
      <c r="UNH2742" s="653"/>
      <c r="UNI2742" s="653"/>
      <c r="UNJ2742" s="653"/>
      <c r="UNK2742" s="653"/>
      <c r="UNL2742" s="653"/>
      <c r="UNM2742" s="653"/>
      <c r="UNN2742" s="653"/>
      <c r="UNO2742" s="653"/>
      <c r="UNP2742" s="653"/>
      <c r="UNQ2742" s="653"/>
      <c r="UNR2742" s="653"/>
      <c r="UNS2742" s="653"/>
      <c r="UNT2742" s="653"/>
      <c r="UNU2742" s="653"/>
      <c r="UNV2742" s="653"/>
      <c r="UNW2742" s="653"/>
      <c r="UNX2742" s="653"/>
      <c r="UNY2742" s="653"/>
      <c r="UNZ2742" s="653"/>
      <c r="UOA2742" s="653"/>
      <c r="UOB2742" s="653"/>
      <c r="UOC2742" s="653"/>
      <c r="UOD2742" s="653"/>
      <c r="UOE2742" s="653"/>
      <c r="UOF2742" s="653"/>
      <c r="UOG2742" s="653"/>
      <c r="UOH2742" s="653"/>
      <c r="UOI2742" s="653"/>
      <c r="UOJ2742" s="653"/>
      <c r="UOK2742" s="653"/>
      <c r="UOL2742" s="653"/>
      <c r="UOM2742" s="653"/>
      <c r="UON2742" s="653"/>
      <c r="UOO2742" s="653"/>
      <c r="UOP2742" s="653"/>
      <c r="UOQ2742" s="653"/>
      <c r="UOR2742" s="653"/>
      <c r="UOS2742" s="653"/>
      <c r="UOT2742" s="653"/>
      <c r="UOU2742" s="653"/>
      <c r="UOV2742" s="653"/>
      <c r="UOW2742" s="653"/>
      <c r="UOX2742" s="653"/>
      <c r="UOY2742" s="653"/>
      <c r="UOZ2742" s="653"/>
      <c r="UPA2742" s="653"/>
      <c r="UPB2742" s="653"/>
      <c r="UPC2742" s="653"/>
      <c r="UPD2742" s="653"/>
      <c r="UPE2742" s="653"/>
      <c r="UPF2742" s="653"/>
      <c r="UPG2742" s="653"/>
      <c r="UPH2742" s="653"/>
      <c r="UPI2742" s="653"/>
      <c r="UPJ2742" s="653"/>
      <c r="UPK2742" s="653"/>
      <c r="UPL2742" s="653"/>
      <c r="UPM2742" s="653"/>
      <c r="UPN2742" s="653"/>
      <c r="UPO2742" s="653"/>
      <c r="UPP2742" s="653"/>
      <c r="UPQ2742" s="653"/>
      <c r="UPR2742" s="653"/>
      <c r="UPS2742" s="653"/>
      <c r="UPT2742" s="653"/>
      <c r="UPU2742" s="653"/>
      <c r="UPV2742" s="653"/>
      <c r="UPW2742" s="653"/>
      <c r="UPX2742" s="653"/>
      <c r="UPY2742" s="653"/>
      <c r="UPZ2742" s="653"/>
      <c r="UQA2742" s="653"/>
      <c r="UQB2742" s="653"/>
      <c r="UQC2742" s="653"/>
      <c r="UQD2742" s="653"/>
      <c r="UQE2742" s="653"/>
      <c r="UQF2742" s="653"/>
      <c r="UQG2742" s="653"/>
      <c r="UQH2742" s="653"/>
      <c r="UQI2742" s="653"/>
      <c r="UQJ2742" s="653"/>
      <c r="UQK2742" s="653"/>
      <c r="UQL2742" s="653"/>
      <c r="UQM2742" s="653"/>
      <c r="UQN2742" s="653"/>
      <c r="UQO2742" s="653"/>
      <c r="UQP2742" s="653"/>
      <c r="UQQ2742" s="653"/>
      <c r="UQR2742" s="653"/>
      <c r="UQS2742" s="653"/>
      <c r="UQT2742" s="653"/>
      <c r="UQU2742" s="653"/>
      <c r="UQV2742" s="653"/>
      <c r="UQW2742" s="653"/>
      <c r="UQX2742" s="653"/>
      <c r="UQY2742" s="653"/>
      <c r="UQZ2742" s="653"/>
      <c r="URA2742" s="653"/>
      <c r="URB2742" s="653"/>
      <c r="URC2742" s="653"/>
      <c r="URD2742" s="653"/>
      <c r="URE2742" s="653"/>
      <c r="URF2742" s="653"/>
      <c r="URG2742" s="653"/>
      <c r="URH2742" s="653"/>
      <c r="URI2742" s="653"/>
      <c r="URJ2742" s="653"/>
      <c r="URK2742" s="653"/>
      <c r="URL2742" s="653"/>
      <c r="URM2742" s="653"/>
      <c r="URN2742" s="653"/>
      <c r="URO2742" s="653"/>
      <c r="URP2742" s="653"/>
      <c r="URQ2742" s="653"/>
      <c r="URR2742" s="653"/>
      <c r="URS2742" s="653"/>
      <c r="URT2742" s="653"/>
      <c r="URU2742" s="653"/>
      <c r="URV2742" s="653"/>
      <c r="URW2742" s="653"/>
      <c r="URX2742" s="653"/>
      <c r="URY2742" s="653"/>
      <c r="URZ2742" s="653"/>
      <c r="USA2742" s="653"/>
      <c r="USB2742" s="653"/>
      <c r="USC2742" s="653"/>
      <c r="USD2742" s="653"/>
      <c r="USE2742" s="653"/>
      <c r="USF2742" s="653"/>
      <c r="USG2742" s="653"/>
      <c r="USH2742" s="653"/>
      <c r="USI2742" s="653"/>
      <c r="USJ2742" s="653"/>
      <c r="USK2742" s="653"/>
      <c r="USL2742" s="653"/>
      <c r="USM2742" s="653"/>
      <c r="USN2742" s="653"/>
      <c r="USO2742" s="653"/>
      <c r="USP2742" s="653"/>
      <c r="USQ2742" s="653"/>
      <c r="USR2742" s="653"/>
      <c r="USS2742" s="653"/>
      <c r="UST2742" s="653"/>
      <c r="USU2742" s="653"/>
      <c r="USV2742" s="653"/>
      <c r="USW2742" s="653"/>
      <c r="USX2742" s="653"/>
      <c r="USY2742" s="653"/>
      <c r="USZ2742" s="653"/>
      <c r="UTA2742" s="653"/>
      <c r="UTB2742" s="653"/>
      <c r="UTC2742" s="653"/>
      <c r="UTD2742" s="653"/>
      <c r="UTE2742" s="653"/>
      <c r="UTF2742" s="653"/>
      <c r="UTG2742" s="653"/>
      <c r="UTH2742" s="653"/>
      <c r="UTI2742" s="653"/>
      <c r="UTJ2742" s="653"/>
      <c r="UTK2742" s="653"/>
      <c r="UTL2742" s="653"/>
      <c r="UTM2742" s="653"/>
      <c r="UTN2742" s="653"/>
      <c r="UTO2742" s="653"/>
      <c r="UTP2742" s="653"/>
      <c r="UTQ2742" s="653"/>
      <c r="UTR2742" s="653"/>
      <c r="UTS2742" s="653"/>
      <c r="UTT2742" s="653"/>
      <c r="UTU2742" s="653"/>
      <c r="UTV2742" s="653"/>
      <c r="UTW2742" s="653"/>
      <c r="UTX2742" s="653"/>
      <c r="UTY2742" s="653"/>
      <c r="UTZ2742" s="653"/>
      <c r="UUA2742" s="653"/>
      <c r="UUB2742" s="653"/>
      <c r="UUC2742" s="653"/>
      <c r="UUD2742" s="653"/>
      <c r="UUE2742" s="653"/>
      <c r="UUF2742" s="653"/>
      <c r="UUG2742" s="653"/>
      <c r="UUH2742" s="653"/>
      <c r="UUI2742" s="653"/>
      <c r="UUJ2742" s="653"/>
      <c r="UUK2742" s="653"/>
      <c r="UUL2742" s="653"/>
      <c r="UUM2742" s="653"/>
      <c r="UUN2742" s="653"/>
      <c r="UUO2742" s="653"/>
      <c r="UUP2742" s="653"/>
      <c r="UUQ2742" s="653"/>
      <c r="UUR2742" s="653"/>
      <c r="UUS2742" s="653"/>
      <c r="UUT2742" s="653"/>
      <c r="UUU2742" s="653"/>
      <c r="UUV2742" s="653"/>
      <c r="UUW2742" s="653"/>
      <c r="UUX2742" s="653"/>
      <c r="UUY2742" s="653"/>
      <c r="UUZ2742" s="653"/>
      <c r="UVA2742" s="653"/>
      <c r="UVB2742" s="653"/>
      <c r="UVC2742" s="653"/>
      <c r="UVD2742" s="653"/>
      <c r="UVE2742" s="653"/>
      <c r="UVF2742" s="653"/>
      <c r="UVG2742" s="653"/>
      <c r="UVH2742" s="653"/>
      <c r="UVI2742" s="653"/>
      <c r="UVJ2742" s="653"/>
      <c r="UVK2742" s="653"/>
      <c r="UVL2742" s="653"/>
      <c r="UVM2742" s="653"/>
      <c r="UVN2742" s="653"/>
      <c r="UVO2742" s="653"/>
      <c r="UVP2742" s="653"/>
      <c r="UVQ2742" s="653"/>
      <c r="UVR2742" s="653"/>
      <c r="UVS2742" s="653"/>
      <c r="UVT2742" s="653"/>
      <c r="UVU2742" s="653"/>
      <c r="UVV2742" s="653"/>
      <c r="UVW2742" s="653"/>
      <c r="UVX2742" s="653"/>
      <c r="UVY2742" s="653"/>
      <c r="UVZ2742" s="653"/>
      <c r="UWA2742" s="653"/>
      <c r="UWB2742" s="653"/>
      <c r="UWC2742" s="653"/>
      <c r="UWD2742" s="653"/>
      <c r="UWE2742" s="653"/>
      <c r="UWF2742" s="653"/>
      <c r="UWG2742" s="653"/>
      <c r="UWH2742" s="653"/>
      <c r="UWI2742" s="653"/>
      <c r="UWJ2742" s="653"/>
      <c r="UWK2742" s="653"/>
      <c r="UWL2742" s="653"/>
      <c r="UWM2742" s="653"/>
      <c r="UWN2742" s="653"/>
      <c r="UWO2742" s="653"/>
      <c r="UWP2742" s="653"/>
      <c r="UWQ2742" s="653"/>
      <c r="UWR2742" s="653"/>
      <c r="UWS2742" s="653"/>
      <c r="UWT2742" s="653"/>
      <c r="UWU2742" s="653"/>
      <c r="UWV2742" s="653"/>
      <c r="UWW2742" s="653"/>
      <c r="UWX2742" s="653"/>
      <c r="UWY2742" s="653"/>
      <c r="UWZ2742" s="653"/>
      <c r="UXA2742" s="653"/>
      <c r="UXB2742" s="653"/>
      <c r="UXC2742" s="653"/>
      <c r="UXD2742" s="653"/>
      <c r="UXE2742" s="653"/>
      <c r="UXF2742" s="653"/>
      <c r="UXG2742" s="653"/>
      <c r="UXH2742" s="653"/>
      <c r="UXI2742" s="653"/>
      <c r="UXJ2742" s="653"/>
      <c r="UXK2742" s="653"/>
      <c r="UXL2742" s="653"/>
      <c r="UXM2742" s="653"/>
      <c r="UXN2742" s="653"/>
      <c r="UXO2742" s="653"/>
      <c r="UXP2742" s="653"/>
      <c r="UXQ2742" s="653"/>
      <c r="UXR2742" s="653"/>
      <c r="UXS2742" s="653"/>
      <c r="UXT2742" s="653"/>
      <c r="UXU2742" s="653"/>
      <c r="UXV2742" s="653"/>
      <c r="UXW2742" s="653"/>
      <c r="UXX2742" s="653"/>
      <c r="UXY2742" s="653"/>
      <c r="UXZ2742" s="653"/>
      <c r="UYA2742" s="653"/>
      <c r="UYB2742" s="653"/>
      <c r="UYC2742" s="653"/>
      <c r="UYD2742" s="653"/>
      <c r="UYE2742" s="653"/>
      <c r="UYF2742" s="653"/>
      <c r="UYG2742" s="653"/>
      <c r="UYH2742" s="653"/>
      <c r="UYI2742" s="653"/>
      <c r="UYJ2742" s="653"/>
      <c r="UYK2742" s="653"/>
      <c r="UYL2742" s="653"/>
      <c r="UYM2742" s="653"/>
      <c r="UYN2742" s="653"/>
      <c r="UYO2742" s="653"/>
      <c r="UYP2742" s="653"/>
      <c r="UYQ2742" s="653"/>
      <c r="UYR2742" s="653"/>
      <c r="UYS2742" s="653"/>
      <c r="UYT2742" s="653"/>
      <c r="UYU2742" s="653"/>
      <c r="UYV2742" s="653"/>
      <c r="UYW2742" s="653"/>
      <c r="UYX2742" s="653"/>
      <c r="UYY2742" s="653"/>
      <c r="UYZ2742" s="653"/>
      <c r="UZA2742" s="653"/>
      <c r="UZB2742" s="653"/>
      <c r="UZC2742" s="653"/>
      <c r="UZD2742" s="653"/>
      <c r="UZE2742" s="653"/>
      <c r="UZF2742" s="653"/>
      <c r="UZG2742" s="653"/>
      <c r="UZH2742" s="653"/>
      <c r="UZI2742" s="653"/>
      <c r="UZJ2742" s="653"/>
      <c r="UZK2742" s="653"/>
      <c r="UZL2742" s="653"/>
      <c r="UZM2742" s="653"/>
      <c r="UZN2742" s="653"/>
      <c r="UZO2742" s="653"/>
      <c r="UZP2742" s="653"/>
      <c r="UZQ2742" s="653"/>
      <c r="UZR2742" s="653"/>
      <c r="UZS2742" s="653"/>
      <c r="UZT2742" s="653"/>
      <c r="UZU2742" s="653"/>
      <c r="UZV2742" s="653"/>
      <c r="UZW2742" s="653"/>
      <c r="UZX2742" s="653"/>
      <c r="UZY2742" s="653"/>
      <c r="UZZ2742" s="653"/>
      <c r="VAA2742" s="653"/>
      <c r="VAB2742" s="653"/>
      <c r="VAC2742" s="653"/>
      <c r="VAD2742" s="653"/>
      <c r="VAE2742" s="653"/>
      <c r="VAF2742" s="653"/>
      <c r="VAG2742" s="653"/>
      <c r="VAH2742" s="653"/>
      <c r="VAI2742" s="653"/>
      <c r="VAJ2742" s="653"/>
      <c r="VAK2742" s="653"/>
      <c r="VAL2742" s="653"/>
      <c r="VAM2742" s="653"/>
      <c r="VAN2742" s="653"/>
      <c r="VAO2742" s="653"/>
      <c r="VAP2742" s="653"/>
      <c r="VAQ2742" s="653"/>
      <c r="VAR2742" s="653"/>
      <c r="VAS2742" s="653"/>
      <c r="VAT2742" s="653"/>
      <c r="VAU2742" s="653"/>
      <c r="VAV2742" s="653"/>
      <c r="VAW2742" s="653"/>
      <c r="VAX2742" s="653"/>
      <c r="VAY2742" s="653"/>
      <c r="VAZ2742" s="653"/>
      <c r="VBA2742" s="653"/>
      <c r="VBB2742" s="653"/>
      <c r="VBC2742" s="653"/>
      <c r="VBD2742" s="653"/>
      <c r="VBE2742" s="653"/>
      <c r="VBF2742" s="653"/>
      <c r="VBG2742" s="653"/>
      <c r="VBH2742" s="653"/>
      <c r="VBI2742" s="653"/>
      <c r="VBJ2742" s="653"/>
      <c r="VBK2742" s="653"/>
      <c r="VBL2742" s="653"/>
      <c r="VBM2742" s="653"/>
      <c r="VBN2742" s="653"/>
      <c r="VBO2742" s="653"/>
      <c r="VBP2742" s="653"/>
      <c r="VBQ2742" s="653"/>
      <c r="VBR2742" s="653"/>
      <c r="VBS2742" s="653"/>
      <c r="VBT2742" s="653"/>
      <c r="VBU2742" s="653"/>
      <c r="VBV2742" s="653"/>
      <c r="VBW2742" s="653"/>
      <c r="VBX2742" s="653"/>
      <c r="VBY2742" s="653"/>
      <c r="VBZ2742" s="653"/>
      <c r="VCA2742" s="653"/>
      <c r="VCB2742" s="653"/>
      <c r="VCC2742" s="653"/>
      <c r="VCD2742" s="653"/>
      <c r="VCE2742" s="653"/>
      <c r="VCF2742" s="653"/>
      <c r="VCG2742" s="653"/>
      <c r="VCH2742" s="653"/>
      <c r="VCI2742" s="653"/>
      <c r="VCJ2742" s="653"/>
      <c r="VCK2742" s="653"/>
      <c r="VCL2742" s="653"/>
      <c r="VCM2742" s="653"/>
      <c r="VCN2742" s="653"/>
      <c r="VCO2742" s="653"/>
      <c r="VCP2742" s="653"/>
      <c r="VCQ2742" s="653"/>
      <c r="VCR2742" s="653"/>
      <c r="VCS2742" s="653"/>
      <c r="VCT2742" s="653"/>
      <c r="VCU2742" s="653"/>
      <c r="VCV2742" s="653"/>
      <c r="VCW2742" s="653"/>
      <c r="VCX2742" s="653"/>
      <c r="VCY2742" s="653"/>
      <c r="VCZ2742" s="653"/>
      <c r="VDA2742" s="653"/>
      <c r="VDB2742" s="653"/>
      <c r="VDC2742" s="653"/>
      <c r="VDD2742" s="653"/>
      <c r="VDE2742" s="653"/>
      <c r="VDF2742" s="653"/>
      <c r="VDG2742" s="653"/>
      <c r="VDH2742" s="653"/>
      <c r="VDI2742" s="653"/>
      <c r="VDJ2742" s="653"/>
      <c r="VDK2742" s="653"/>
      <c r="VDL2742" s="653"/>
      <c r="VDM2742" s="653"/>
      <c r="VDN2742" s="653"/>
      <c r="VDO2742" s="653"/>
      <c r="VDP2742" s="653"/>
      <c r="VDQ2742" s="653"/>
      <c r="VDR2742" s="653"/>
      <c r="VDS2742" s="653"/>
      <c r="VDT2742" s="653"/>
      <c r="VDU2742" s="653"/>
      <c r="VDV2742" s="653"/>
      <c r="VDW2742" s="653"/>
      <c r="VDX2742" s="653"/>
      <c r="VDY2742" s="653"/>
      <c r="VDZ2742" s="653"/>
      <c r="VEA2742" s="653"/>
      <c r="VEB2742" s="653"/>
      <c r="VEC2742" s="653"/>
      <c r="VED2742" s="653"/>
      <c r="VEE2742" s="653"/>
      <c r="VEF2742" s="653"/>
      <c r="VEG2742" s="653"/>
      <c r="VEH2742" s="653"/>
      <c r="VEI2742" s="653"/>
      <c r="VEJ2742" s="653"/>
      <c r="VEK2742" s="653"/>
      <c r="VEL2742" s="653"/>
      <c r="VEM2742" s="653"/>
      <c r="VEN2742" s="653"/>
      <c r="VEO2742" s="653"/>
      <c r="VEP2742" s="653"/>
      <c r="VEQ2742" s="653"/>
      <c r="VER2742" s="653"/>
      <c r="VES2742" s="653"/>
      <c r="VET2742" s="653"/>
      <c r="VEU2742" s="653"/>
      <c r="VEV2742" s="653"/>
      <c r="VEW2742" s="653"/>
      <c r="VEX2742" s="653"/>
      <c r="VEY2742" s="653"/>
      <c r="VEZ2742" s="653"/>
      <c r="VFA2742" s="653"/>
      <c r="VFB2742" s="653"/>
      <c r="VFC2742" s="653"/>
      <c r="VFD2742" s="653"/>
      <c r="VFE2742" s="653"/>
      <c r="VFF2742" s="653"/>
      <c r="VFG2742" s="653"/>
      <c r="VFH2742" s="653"/>
      <c r="VFI2742" s="653"/>
      <c r="VFJ2742" s="653"/>
      <c r="VFK2742" s="653"/>
      <c r="VFL2742" s="653"/>
      <c r="VFM2742" s="653"/>
      <c r="VFN2742" s="653"/>
      <c r="VFO2742" s="653"/>
      <c r="VFP2742" s="653"/>
      <c r="VFQ2742" s="653"/>
      <c r="VFR2742" s="653"/>
      <c r="VFS2742" s="653"/>
      <c r="VFT2742" s="653"/>
      <c r="VFU2742" s="653"/>
      <c r="VFV2742" s="653"/>
      <c r="VFW2742" s="653"/>
      <c r="VFX2742" s="653"/>
      <c r="VFY2742" s="653"/>
      <c r="VFZ2742" s="653"/>
      <c r="VGA2742" s="653"/>
      <c r="VGB2742" s="653"/>
      <c r="VGC2742" s="653"/>
      <c r="VGD2742" s="653"/>
      <c r="VGE2742" s="653"/>
      <c r="VGF2742" s="653"/>
      <c r="VGG2742" s="653"/>
      <c r="VGH2742" s="653"/>
      <c r="VGI2742" s="653"/>
      <c r="VGJ2742" s="653"/>
      <c r="VGK2742" s="653"/>
      <c r="VGL2742" s="653"/>
      <c r="VGM2742" s="653"/>
      <c r="VGN2742" s="653"/>
      <c r="VGO2742" s="653"/>
      <c r="VGP2742" s="653"/>
      <c r="VGQ2742" s="653"/>
      <c r="VGR2742" s="653"/>
      <c r="VGS2742" s="653"/>
      <c r="VGT2742" s="653"/>
      <c r="VGU2742" s="653"/>
      <c r="VGV2742" s="653"/>
      <c r="VGW2742" s="653"/>
      <c r="VGX2742" s="653"/>
      <c r="VGY2742" s="653"/>
      <c r="VGZ2742" s="653"/>
      <c r="VHA2742" s="653"/>
      <c r="VHB2742" s="653"/>
      <c r="VHC2742" s="653"/>
      <c r="VHD2742" s="653"/>
      <c r="VHE2742" s="653"/>
      <c r="VHF2742" s="653"/>
      <c r="VHG2742" s="653"/>
      <c r="VHH2742" s="653"/>
      <c r="VHI2742" s="653"/>
      <c r="VHJ2742" s="653"/>
      <c r="VHK2742" s="653"/>
      <c r="VHL2742" s="653"/>
      <c r="VHM2742" s="653"/>
      <c r="VHN2742" s="653"/>
      <c r="VHO2742" s="653"/>
      <c r="VHP2742" s="653"/>
      <c r="VHQ2742" s="653"/>
      <c r="VHR2742" s="653"/>
      <c r="VHS2742" s="653"/>
      <c r="VHT2742" s="653"/>
      <c r="VHU2742" s="653"/>
      <c r="VHV2742" s="653"/>
      <c r="VHW2742" s="653"/>
      <c r="VHX2742" s="653"/>
      <c r="VHY2742" s="653"/>
      <c r="VHZ2742" s="653"/>
      <c r="VIA2742" s="653"/>
      <c r="VIB2742" s="653"/>
      <c r="VIC2742" s="653"/>
      <c r="VID2742" s="653"/>
      <c r="VIE2742" s="653"/>
      <c r="VIF2742" s="653"/>
      <c r="VIG2742" s="653"/>
      <c r="VIH2742" s="653"/>
      <c r="VII2742" s="653"/>
      <c r="VIJ2742" s="653"/>
      <c r="VIK2742" s="653"/>
      <c r="VIL2742" s="653"/>
      <c r="VIM2742" s="653"/>
      <c r="VIN2742" s="653"/>
      <c r="VIO2742" s="653"/>
      <c r="VIP2742" s="653"/>
      <c r="VIQ2742" s="653"/>
      <c r="VIR2742" s="653"/>
      <c r="VIS2742" s="653"/>
      <c r="VIT2742" s="653"/>
      <c r="VIU2742" s="653"/>
      <c r="VIV2742" s="653"/>
      <c r="VIW2742" s="653"/>
      <c r="VIX2742" s="653"/>
      <c r="VIY2742" s="653"/>
      <c r="VIZ2742" s="653"/>
      <c r="VJA2742" s="653"/>
      <c r="VJB2742" s="653"/>
      <c r="VJC2742" s="653"/>
      <c r="VJD2742" s="653"/>
      <c r="VJE2742" s="653"/>
      <c r="VJF2742" s="653"/>
      <c r="VJG2742" s="653"/>
      <c r="VJH2742" s="653"/>
      <c r="VJI2742" s="653"/>
      <c r="VJJ2742" s="653"/>
      <c r="VJK2742" s="653"/>
      <c r="VJL2742" s="653"/>
      <c r="VJM2742" s="653"/>
      <c r="VJN2742" s="653"/>
      <c r="VJO2742" s="653"/>
      <c r="VJP2742" s="653"/>
      <c r="VJQ2742" s="653"/>
      <c r="VJR2742" s="653"/>
      <c r="VJS2742" s="653"/>
      <c r="VJT2742" s="653"/>
      <c r="VJU2742" s="653"/>
      <c r="VJV2742" s="653"/>
      <c r="VJW2742" s="653"/>
      <c r="VJX2742" s="653"/>
      <c r="VJY2742" s="653"/>
      <c r="VJZ2742" s="653"/>
      <c r="VKA2742" s="653"/>
      <c r="VKB2742" s="653"/>
      <c r="VKC2742" s="653"/>
      <c r="VKD2742" s="653"/>
      <c r="VKE2742" s="653"/>
      <c r="VKF2742" s="653"/>
      <c r="VKG2742" s="653"/>
      <c r="VKH2742" s="653"/>
      <c r="VKI2742" s="653"/>
      <c r="VKJ2742" s="653"/>
      <c r="VKK2742" s="653"/>
      <c r="VKL2742" s="653"/>
      <c r="VKM2742" s="653"/>
      <c r="VKN2742" s="653"/>
      <c r="VKO2742" s="653"/>
      <c r="VKP2742" s="653"/>
      <c r="VKQ2742" s="653"/>
      <c r="VKR2742" s="653"/>
      <c r="VKS2742" s="653"/>
      <c r="VKT2742" s="653"/>
      <c r="VKU2742" s="653"/>
      <c r="VKV2742" s="653"/>
      <c r="VKW2742" s="653"/>
      <c r="VKX2742" s="653"/>
      <c r="VKY2742" s="653"/>
      <c r="VKZ2742" s="653"/>
      <c r="VLA2742" s="653"/>
      <c r="VLB2742" s="653"/>
      <c r="VLC2742" s="653"/>
      <c r="VLD2742" s="653"/>
      <c r="VLE2742" s="653"/>
      <c r="VLF2742" s="653"/>
      <c r="VLG2742" s="653"/>
      <c r="VLH2742" s="653"/>
      <c r="VLI2742" s="653"/>
      <c r="VLJ2742" s="653"/>
      <c r="VLK2742" s="653"/>
      <c r="VLL2742" s="653"/>
      <c r="VLM2742" s="653"/>
      <c r="VLN2742" s="653"/>
      <c r="VLO2742" s="653"/>
      <c r="VLP2742" s="653"/>
      <c r="VLQ2742" s="653"/>
      <c r="VLR2742" s="653"/>
      <c r="VLS2742" s="653"/>
      <c r="VLT2742" s="653"/>
      <c r="VLU2742" s="653"/>
      <c r="VLV2742" s="653"/>
      <c r="VLW2742" s="653"/>
      <c r="VLX2742" s="653"/>
      <c r="VLY2742" s="653"/>
      <c r="VLZ2742" s="653"/>
      <c r="VMA2742" s="653"/>
      <c r="VMB2742" s="653"/>
      <c r="VMC2742" s="653"/>
      <c r="VMD2742" s="653"/>
      <c r="VME2742" s="653"/>
      <c r="VMF2742" s="653"/>
      <c r="VMG2742" s="653"/>
      <c r="VMH2742" s="653"/>
      <c r="VMI2742" s="653"/>
      <c r="VMJ2742" s="653"/>
      <c r="VMK2742" s="653"/>
      <c r="VML2742" s="653"/>
      <c r="VMM2742" s="653"/>
      <c r="VMN2742" s="653"/>
      <c r="VMO2742" s="653"/>
      <c r="VMP2742" s="653"/>
      <c r="VMQ2742" s="653"/>
      <c r="VMR2742" s="653"/>
      <c r="VMS2742" s="653"/>
      <c r="VMT2742" s="653"/>
      <c r="VMU2742" s="653"/>
      <c r="VMV2742" s="653"/>
      <c r="VMW2742" s="653"/>
      <c r="VMX2742" s="653"/>
      <c r="VMY2742" s="653"/>
      <c r="VMZ2742" s="653"/>
      <c r="VNA2742" s="653"/>
      <c r="VNB2742" s="653"/>
      <c r="VNC2742" s="653"/>
      <c r="VND2742" s="653"/>
      <c r="VNE2742" s="653"/>
      <c r="VNF2742" s="653"/>
      <c r="VNG2742" s="653"/>
      <c r="VNH2742" s="653"/>
      <c r="VNI2742" s="653"/>
      <c r="VNJ2742" s="653"/>
      <c r="VNK2742" s="653"/>
      <c r="VNL2742" s="653"/>
      <c r="VNM2742" s="653"/>
      <c r="VNN2742" s="653"/>
      <c r="VNO2742" s="653"/>
      <c r="VNP2742" s="653"/>
      <c r="VNQ2742" s="653"/>
      <c r="VNR2742" s="653"/>
      <c r="VNS2742" s="653"/>
      <c r="VNT2742" s="653"/>
      <c r="VNU2742" s="653"/>
      <c r="VNV2742" s="653"/>
      <c r="VNW2742" s="653"/>
      <c r="VNX2742" s="653"/>
      <c r="VNY2742" s="653"/>
      <c r="VNZ2742" s="653"/>
      <c r="VOA2742" s="653"/>
      <c r="VOB2742" s="653"/>
      <c r="VOC2742" s="653"/>
      <c r="VOD2742" s="653"/>
      <c r="VOE2742" s="653"/>
      <c r="VOF2742" s="653"/>
      <c r="VOG2742" s="653"/>
      <c r="VOH2742" s="653"/>
      <c r="VOI2742" s="653"/>
      <c r="VOJ2742" s="653"/>
      <c r="VOK2742" s="653"/>
      <c r="VOL2742" s="653"/>
      <c r="VOM2742" s="653"/>
      <c r="VON2742" s="653"/>
      <c r="VOO2742" s="653"/>
      <c r="VOP2742" s="653"/>
      <c r="VOQ2742" s="653"/>
      <c r="VOR2742" s="653"/>
      <c r="VOS2742" s="653"/>
      <c r="VOT2742" s="653"/>
      <c r="VOU2742" s="653"/>
      <c r="VOV2742" s="653"/>
      <c r="VOW2742" s="653"/>
      <c r="VOX2742" s="653"/>
      <c r="VOY2742" s="653"/>
      <c r="VOZ2742" s="653"/>
      <c r="VPA2742" s="653"/>
      <c r="VPB2742" s="653"/>
      <c r="VPC2742" s="653"/>
      <c r="VPD2742" s="653"/>
      <c r="VPE2742" s="653"/>
      <c r="VPF2742" s="653"/>
      <c r="VPG2742" s="653"/>
      <c r="VPH2742" s="653"/>
      <c r="VPI2742" s="653"/>
      <c r="VPJ2742" s="653"/>
      <c r="VPK2742" s="653"/>
      <c r="VPL2742" s="653"/>
      <c r="VPM2742" s="653"/>
      <c r="VPN2742" s="653"/>
      <c r="VPO2742" s="653"/>
      <c r="VPP2742" s="653"/>
      <c r="VPQ2742" s="653"/>
      <c r="VPR2742" s="653"/>
      <c r="VPS2742" s="653"/>
      <c r="VPT2742" s="653"/>
      <c r="VPU2742" s="653"/>
      <c r="VPV2742" s="653"/>
      <c r="VPW2742" s="653"/>
      <c r="VPX2742" s="653"/>
      <c r="VPY2742" s="653"/>
      <c r="VPZ2742" s="653"/>
      <c r="VQA2742" s="653"/>
      <c r="VQB2742" s="653"/>
      <c r="VQC2742" s="653"/>
      <c r="VQD2742" s="653"/>
      <c r="VQE2742" s="653"/>
      <c r="VQF2742" s="653"/>
      <c r="VQG2742" s="653"/>
      <c r="VQH2742" s="653"/>
      <c r="VQI2742" s="653"/>
      <c r="VQJ2742" s="653"/>
      <c r="VQK2742" s="653"/>
      <c r="VQL2742" s="653"/>
      <c r="VQM2742" s="653"/>
      <c r="VQN2742" s="653"/>
      <c r="VQO2742" s="653"/>
      <c r="VQP2742" s="653"/>
      <c r="VQQ2742" s="653"/>
      <c r="VQR2742" s="653"/>
      <c r="VQS2742" s="653"/>
      <c r="VQT2742" s="653"/>
      <c r="VQU2742" s="653"/>
      <c r="VQV2742" s="653"/>
      <c r="VQW2742" s="653"/>
      <c r="VQX2742" s="653"/>
      <c r="VQY2742" s="653"/>
      <c r="VQZ2742" s="653"/>
      <c r="VRA2742" s="653"/>
      <c r="VRB2742" s="653"/>
      <c r="VRC2742" s="653"/>
      <c r="VRD2742" s="653"/>
      <c r="VRE2742" s="653"/>
      <c r="VRF2742" s="653"/>
      <c r="VRG2742" s="653"/>
      <c r="VRH2742" s="653"/>
      <c r="VRI2742" s="653"/>
      <c r="VRJ2742" s="653"/>
      <c r="VRK2742" s="653"/>
      <c r="VRL2742" s="653"/>
      <c r="VRM2742" s="653"/>
      <c r="VRN2742" s="653"/>
      <c r="VRO2742" s="653"/>
      <c r="VRP2742" s="653"/>
      <c r="VRQ2742" s="653"/>
      <c r="VRR2742" s="653"/>
      <c r="VRS2742" s="653"/>
      <c r="VRT2742" s="653"/>
      <c r="VRU2742" s="653"/>
      <c r="VRV2742" s="653"/>
      <c r="VRW2742" s="653"/>
      <c r="VRX2742" s="653"/>
      <c r="VRY2742" s="653"/>
      <c r="VRZ2742" s="653"/>
      <c r="VSA2742" s="653"/>
      <c r="VSB2742" s="653"/>
      <c r="VSC2742" s="653"/>
      <c r="VSD2742" s="653"/>
      <c r="VSE2742" s="653"/>
      <c r="VSF2742" s="653"/>
      <c r="VSG2742" s="653"/>
      <c r="VSH2742" s="653"/>
      <c r="VSI2742" s="653"/>
      <c r="VSJ2742" s="653"/>
      <c r="VSK2742" s="653"/>
      <c r="VSL2742" s="653"/>
      <c r="VSM2742" s="653"/>
      <c r="VSN2742" s="653"/>
      <c r="VSO2742" s="653"/>
      <c r="VSP2742" s="653"/>
      <c r="VSQ2742" s="653"/>
      <c r="VSR2742" s="653"/>
      <c r="VSS2742" s="653"/>
      <c r="VST2742" s="653"/>
      <c r="VSU2742" s="653"/>
      <c r="VSV2742" s="653"/>
      <c r="VSW2742" s="653"/>
      <c r="VSX2742" s="653"/>
      <c r="VSY2742" s="653"/>
      <c r="VSZ2742" s="653"/>
      <c r="VTA2742" s="653"/>
      <c r="VTB2742" s="653"/>
      <c r="VTC2742" s="653"/>
      <c r="VTD2742" s="653"/>
      <c r="VTE2742" s="653"/>
      <c r="VTF2742" s="653"/>
      <c r="VTG2742" s="653"/>
      <c r="VTH2742" s="653"/>
      <c r="VTI2742" s="653"/>
      <c r="VTJ2742" s="653"/>
      <c r="VTK2742" s="653"/>
      <c r="VTL2742" s="653"/>
      <c r="VTM2742" s="653"/>
      <c r="VTN2742" s="653"/>
      <c r="VTO2742" s="653"/>
      <c r="VTP2742" s="653"/>
      <c r="VTQ2742" s="653"/>
      <c r="VTR2742" s="653"/>
      <c r="VTS2742" s="653"/>
      <c r="VTT2742" s="653"/>
      <c r="VTU2742" s="653"/>
      <c r="VTV2742" s="653"/>
      <c r="VTW2742" s="653"/>
      <c r="VTX2742" s="653"/>
      <c r="VTY2742" s="653"/>
      <c r="VTZ2742" s="653"/>
      <c r="VUA2742" s="653"/>
      <c r="VUB2742" s="653"/>
      <c r="VUC2742" s="653"/>
      <c r="VUD2742" s="653"/>
      <c r="VUE2742" s="653"/>
      <c r="VUF2742" s="653"/>
      <c r="VUG2742" s="653"/>
      <c r="VUH2742" s="653"/>
      <c r="VUI2742" s="653"/>
      <c r="VUJ2742" s="653"/>
      <c r="VUK2742" s="653"/>
      <c r="VUL2742" s="653"/>
      <c r="VUM2742" s="653"/>
      <c r="VUN2742" s="653"/>
      <c r="VUO2742" s="653"/>
      <c r="VUP2742" s="653"/>
      <c r="VUQ2742" s="653"/>
      <c r="VUR2742" s="653"/>
      <c r="VUS2742" s="653"/>
      <c r="VUT2742" s="653"/>
      <c r="VUU2742" s="653"/>
      <c r="VUV2742" s="653"/>
      <c r="VUW2742" s="653"/>
      <c r="VUX2742" s="653"/>
      <c r="VUY2742" s="653"/>
      <c r="VUZ2742" s="653"/>
      <c r="VVA2742" s="653"/>
      <c r="VVB2742" s="653"/>
      <c r="VVC2742" s="653"/>
      <c r="VVD2742" s="653"/>
      <c r="VVE2742" s="653"/>
      <c r="VVF2742" s="653"/>
      <c r="VVG2742" s="653"/>
      <c r="VVH2742" s="653"/>
      <c r="VVI2742" s="653"/>
      <c r="VVJ2742" s="653"/>
      <c r="VVK2742" s="653"/>
      <c r="VVL2742" s="653"/>
      <c r="VVM2742" s="653"/>
      <c r="VVN2742" s="653"/>
      <c r="VVO2742" s="653"/>
      <c r="VVP2742" s="653"/>
      <c r="VVQ2742" s="653"/>
      <c r="VVR2742" s="653"/>
      <c r="VVS2742" s="653"/>
      <c r="VVT2742" s="653"/>
      <c r="VVU2742" s="653"/>
      <c r="VVV2742" s="653"/>
      <c r="VVW2742" s="653"/>
      <c r="VVX2742" s="653"/>
      <c r="VVY2742" s="653"/>
      <c r="VVZ2742" s="653"/>
      <c r="VWA2742" s="653"/>
      <c r="VWB2742" s="653"/>
      <c r="VWC2742" s="653"/>
      <c r="VWD2742" s="653"/>
      <c r="VWE2742" s="653"/>
      <c r="VWF2742" s="653"/>
      <c r="VWG2742" s="653"/>
      <c r="VWH2742" s="653"/>
      <c r="VWI2742" s="653"/>
      <c r="VWJ2742" s="653"/>
      <c r="VWK2742" s="653"/>
      <c r="VWL2742" s="653"/>
      <c r="VWM2742" s="653"/>
      <c r="VWN2742" s="653"/>
      <c r="VWO2742" s="653"/>
      <c r="VWP2742" s="653"/>
      <c r="VWQ2742" s="653"/>
      <c r="VWR2742" s="653"/>
      <c r="VWS2742" s="653"/>
      <c r="VWT2742" s="653"/>
      <c r="VWU2742" s="653"/>
      <c r="VWV2742" s="653"/>
      <c r="VWW2742" s="653"/>
      <c r="VWX2742" s="653"/>
      <c r="VWY2742" s="653"/>
      <c r="VWZ2742" s="653"/>
      <c r="VXA2742" s="653"/>
      <c r="VXB2742" s="653"/>
      <c r="VXC2742" s="653"/>
      <c r="VXD2742" s="653"/>
      <c r="VXE2742" s="653"/>
      <c r="VXF2742" s="653"/>
      <c r="VXG2742" s="653"/>
      <c r="VXH2742" s="653"/>
      <c r="VXI2742" s="653"/>
      <c r="VXJ2742" s="653"/>
      <c r="VXK2742" s="653"/>
      <c r="VXL2742" s="653"/>
      <c r="VXM2742" s="653"/>
      <c r="VXN2742" s="653"/>
      <c r="VXO2742" s="653"/>
      <c r="VXP2742" s="653"/>
      <c r="VXQ2742" s="653"/>
      <c r="VXR2742" s="653"/>
      <c r="VXS2742" s="653"/>
      <c r="VXT2742" s="653"/>
      <c r="VXU2742" s="653"/>
      <c r="VXV2742" s="653"/>
      <c r="VXW2742" s="653"/>
      <c r="VXX2742" s="653"/>
      <c r="VXY2742" s="653"/>
      <c r="VXZ2742" s="653"/>
      <c r="VYA2742" s="653"/>
      <c r="VYB2742" s="653"/>
      <c r="VYC2742" s="653"/>
      <c r="VYD2742" s="653"/>
      <c r="VYE2742" s="653"/>
      <c r="VYF2742" s="653"/>
      <c r="VYG2742" s="653"/>
      <c r="VYH2742" s="653"/>
      <c r="VYI2742" s="653"/>
      <c r="VYJ2742" s="653"/>
      <c r="VYK2742" s="653"/>
      <c r="VYL2742" s="653"/>
      <c r="VYM2742" s="653"/>
      <c r="VYN2742" s="653"/>
      <c r="VYO2742" s="653"/>
      <c r="VYP2742" s="653"/>
      <c r="VYQ2742" s="653"/>
      <c r="VYR2742" s="653"/>
      <c r="VYS2742" s="653"/>
      <c r="VYT2742" s="653"/>
      <c r="VYU2742" s="653"/>
      <c r="VYV2742" s="653"/>
      <c r="VYW2742" s="653"/>
      <c r="VYX2742" s="653"/>
      <c r="VYY2742" s="653"/>
      <c r="VYZ2742" s="653"/>
      <c r="VZA2742" s="653"/>
      <c r="VZB2742" s="653"/>
      <c r="VZC2742" s="653"/>
      <c r="VZD2742" s="653"/>
      <c r="VZE2742" s="653"/>
      <c r="VZF2742" s="653"/>
      <c r="VZG2742" s="653"/>
      <c r="VZH2742" s="653"/>
      <c r="VZI2742" s="653"/>
      <c r="VZJ2742" s="653"/>
      <c r="VZK2742" s="653"/>
      <c r="VZL2742" s="653"/>
      <c r="VZM2742" s="653"/>
      <c r="VZN2742" s="653"/>
      <c r="VZO2742" s="653"/>
      <c r="VZP2742" s="653"/>
      <c r="VZQ2742" s="653"/>
      <c r="VZR2742" s="653"/>
      <c r="VZS2742" s="653"/>
      <c r="VZT2742" s="653"/>
      <c r="VZU2742" s="653"/>
      <c r="VZV2742" s="653"/>
      <c r="VZW2742" s="653"/>
      <c r="VZX2742" s="653"/>
      <c r="VZY2742" s="653"/>
      <c r="VZZ2742" s="653"/>
      <c r="WAA2742" s="653"/>
      <c r="WAB2742" s="653"/>
      <c r="WAC2742" s="653"/>
      <c r="WAD2742" s="653"/>
      <c r="WAE2742" s="653"/>
      <c r="WAF2742" s="653"/>
      <c r="WAG2742" s="653"/>
      <c r="WAH2742" s="653"/>
      <c r="WAI2742" s="653"/>
      <c r="WAJ2742" s="653"/>
      <c r="WAK2742" s="653"/>
      <c r="WAL2742" s="653"/>
      <c r="WAM2742" s="653"/>
      <c r="WAN2742" s="653"/>
      <c r="WAO2742" s="653"/>
      <c r="WAP2742" s="653"/>
      <c r="WAQ2742" s="653"/>
      <c r="WAR2742" s="653"/>
      <c r="WAS2742" s="653"/>
      <c r="WAT2742" s="653"/>
      <c r="WAU2742" s="653"/>
      <c r="WAV2742" s="653"/>
      <c r="WAW2742" s="653"/>
      <c r="WAX2742" s="653"/>
      <c r="WAY2742" s="653"/>
      <c r="WAZ2742" s="653"/>
      <c r="WBA2742" s="653"/>
      <c r="WBB2742" s="653"/>
      <c r="WBC2742" s="653"/>
      <c r="WBD2742" s="653"/>
      <c r="WBE2742" s="653"/>
      <c r="WBF2742" s="653"/>
      <c r="WBG2742" s="653"/>
      <c r="WBH2742" s="653"/>
      <c r="WBI2742" s="653"/>
      <c r="WBJ2742" s="653"/>
      <c r="WBK2742" s="653"/>
      <c r="WBL2742" s="653"/>
      <c r="WBM2742" s="653"/>
      <c r="WBN2742" s="653"/>
      <c r="WBO2742" s="653"/>
      <c r="WBP2742" s="653"/>
      <c r="WBQ2742" s="653"/>
      <c r="WBR2742" s="653"/>
      <c r="WBS2742" s="653"/>
      <c r="WBT2742" s="653"/>
      <c r="WBU2742" s="653"/>
      <c r="WBV2742" s="653"/>
      <c r="WBW2742" s="653"/>
      <c r="WBX2742" s="653"/>
      <c r="WBY2742" s="653"/>
      <c r="WBZ2742" s="653"/>
      <c r="WCA2742" s="653"/>
      <c r="WCB2742" s="653"/>
      <c r="WCC2742" s="653"/>
      <c r="WCD2742" s="653"/>
      <c r="WCE2742" s="653"/>
      <c r="WCF2742" s="653"/>
      <c r="WCG2742" s="653"/>
      <c r="WCH2742" s="653"/>
      <c r="WCI2742" s="653"/>
      <c r="WCJ2742" s="653"/>
      <c r="WCK2742" s="653"/>
      <c r="WCL2742" s="653"/>
      <c r="WCM2742" s="653"/>
      <c r="WCN2742" s="653"/>
      <c r="WCO2742" s="653"/>
      <c r="WCP2742" s="653"/>
      <c r="WCQ2742" s="653"/>
      <c r="WCR2742" s="653"/>
      <c r="WCS2742" s="653"/>
      <c r="WCT2742" s="653"/>
      <c r="WCU2742" s="653"/>
      <c r="WCV2742" s="653"/>
      <c r="WCW2742" s="653"/>
      <c r="WCX2742" s="653"/>
      <c r="WCY2742" s="653"/>
      <c r="WCZ2742" s="653"/>
      <c r="WDA2742" s="653"/>
      <c r="WDB2742" s="653"/>
      <c r="WDC2742" s="653"/>
      <c r="WDD2742" s="653"/>
      <c r="WDE2742" s="653"/>
      <c r="WDF2742" s="653"/>
      <c r="WDG2742" s="653"/>
      <c r="WDH2742" s="653"/>
      <c r="WDI2742" s="653"/>
      <c r="WDJ2742" s="653"/>
      <c r="WDK2742" s="653"/>
      <c r="WDL2742" s="653"/>
      <c r="WDM2742" s="653"/>
      <c r="WDN2742" s="653"/>
      <c r="WDO2742" s="653"/>
      <c r="WDP2742" s="653"/>
      <c r="WDQ2742" s="653"/>
      <c r="WDR2742" s="653"/>
      <c r="WDS2742" s="653"/>
      <c r="WDT2742" s="653"/>
      <c r="WDU2742" s="653"/>
      <c r="WDV2742" s="653"/>
      <c r="WDW2742" s="653"/>
      <c r="WDX2742" s="653"/>
      <c r="WDY2742" s="653"/>
      <c r="WDZ2742" s="653"/>
      <c r="WEA2742" s="653"/>
      <c r="WEB2742" s="653"/>
      <c r="WEC2742" s="653"/>
      <c r="WED2742" s="653"/>
      <c r="WEE2742" s="653"/>
      <c r="WEF2742" s="653"/>
      <c r="WEG2742" s="653"/>
      <c r="WEH2742" s="653"/>
      <c r="WEI2742" s="653"/>
      <c r="WEJ2742" s="653"/>
      <c r="WEK2742" s="653"/>
      <c r="WEL2742" s="653"/>
      <c r="WEM2742" s="653"/>
      <c r="WEN2742" s="653"/>
      <c r="WEO2742" s="653"/>
      <c r="WEP2742" s="653"/>
      <c r="WEQ2742" s="653"/>
      <c r="WER2742" s="653"/>
      <c r="WES2742" s="653"/>
      <c r="WET2742" s="653"/>
      <c r="WEU2742" s="653"/>
      <c r="WEV2742" s="653"/>
      <c r="WEW2742" s="653"/>
      <c r="WEX2742" s="653"/>
      <c r="WEY2742" s="653"/>
      <c r="WEZ2742" s="653"/>
      <c r="WFA2742" s="653"/>
      <c r="WFB2742" s="653"/>
      <c r="WFC2742" s="653"/>
      <c r="WFD2742" s="653"/>
      <c r="WFE2742" s="653"/>
      <c r="WFF2742" s="653"/>
      <c r="WFG2742" s="653"/>
      <c r="WFH2742" s="653"/>
      <c r="WFI2742" s="653"/>
      <c r="WFJ2742" s="653"/>
      <c r="WFK2742" s="653"/>
      <c r="WFL2742" s="653"/>
      <c r="WFM2742" s="653"/>
      <c r="WFN2742" s="653"/>
      <c r="WFO2742" s="653"/>
      <c r="WFP2742" s="653"/>
      <c r="WFQ2742" s="653"/>
      <c r="WFR2742" s="653"/>
      <c r="WFS2742" s="653"/>
      <c r="WFT2742" s="653"/>
      <c r="WFU2742" s="653"/>
      <c r="WFV2742" s="653"/>
      <c r="WFW2742" s="653"/>
      <c r="WFX2742" s="653"/>
      <c r="WFY2742" s="653"/>
      <c r="WFZ2742" s="653"/>
      <c r="WGA2742" s="653"/>
      <c r="WGB2742" s="653"/>
      <c r="WGC2742" s="653"/>
      <c r="WGD2742" s="653"/>
      <c r="WGE2742" s="653"/>
      <c r="WGF2742" s="653"/>
      <c r="WGG2742" s="653"/>
      <c r="WGH2742" s="653"/>
      <c r="WGI2742" s="653"/>
      <c r="WGJ2742" s="653"/>
      <c r="WGK2742" s="653"/>
      <c r="WGL2742" s="653"/>
      <c r="WGM2742" s="653"/>
      <c r="WGN2742" s="653"/>
      <c r="WGO2742" s="653"/>
      <c r="WGP2742" s="653"/>
      <c r="WGQ2742" s="653"/>
      <c r="WGR2742" s="653"/>
      <c r="WGS2742" s="653"/>
      <c r="WGT2742" s="653"/>
      <c r="WGU2742" s="653"/>
      <c r="WGV2742" s="653"/>
      <c r="WGW2742" s="653"/>
      <c r="WGX2742" s="653"/>
      <c r="WGY2742" s="653"/>
      <c r="WGZ2742" s="653"/>
      <c r="WHA2742" s="653"/>
      <c r="WHB2742" s="653"/>
      <c r="WHC2742" s="653"/>
      <c r="WHD2742" s="653"/>
      <c r="WHE2742" s="653"/>
      <c r="WHF2742" s="653"/>
      <c r="WHG2742" s="653"/>
      <c r="WHH2742" s="653"/>
      <c r="WHI2742" s="653"/>
      <c r="WHJ2742" s="653"/>
      <c r="WHK2742" s="653"/>
      <c r="WHL2742" s="653"/>
      <c r="WHM2742" s="653"/>
      <c r="WHN2742" s="653"/>
      <c r="WHO2742" s="653"/>
      <c r="WHP2742" s="653"/>
      <c r="WHQ2742" s="653"/>
      <c r="WHR2742" s="653"/>
      <c r="WHS2742" s="653"/>
      <c r="WHT2742" s="653"/>
      <c r="WHU2742" s="653"/>
      <c r="WHV2742" s="653"/>
      <c r="WHW2742" s="653"/>
      <c r="WHX2742" s="653"/>
      <c r="WHY2742" s="653"/>
      <c r="WHZ2742" s="653"/>
      <c r="WIA2742" s="653"/>
      <c r="WIB2742" s="653"/>
      <c r="WIC2742" s="653"/>
      <c r="WID2742" s="653"/>
      <c r="WIE2742" s="653"/>
      <c r="WIF2742" s="653"/>
      <c r="WIG2742" s="653"/>
      <c r="WIH2742" s="653"/>
      <c r="WII2742" s="653"/>
      <c r="WIJ2742" s="653"/>
      <c r="WIK2742" s="653"/>
      <c r="WIL2742" s="653"/>
      <c r="WIM2742" s="653"/>
      <c r="WIN2742" s="653"/>
      <c r="WIO2742" s="653"/>
      <c r="WIP2742" s="653"/>
      <c r="WIQ2742" s="653"/>
      <c r="WIR2742" s="653"/>
      <c r="WIS2742" s="653"/>
      <c r="WIT2742" s="653"/>
      <c r="WIU2742" s="653"/>
      <c r="WIV2742" s="653"/>
      <c r="WIW2742" s="653"/>
      <c r="WIX2742" s="653"/>
      <c r="WIY2742" s="653"/>
      <c r="WIZ2742" s="653"/>
      <c r="WJA2742" s="653"/>
      <c r="WJB2742" s="653"/>
      <c r="WJC2742" s="653"/>
      <c r="WJD2742" s="653"/>
      <c r="WJE2742" s="653"/>
      <c r="WJF2742" s="653"/>
      <c r="WJG2742" s="653"/>
      <c r="WJH2742" s="653"/>
      <c r="WJI2742" s="653"/>
      <c r="WJJ2742" s="653"/>
      <c r="WJK2742" s="653"/>
      <c r="WJL2742" s="653"/>
      <c r="WJM2742" s="653"/>
      <c r="WJN2742" s="653"/>
      <c r="WJO2742" s="653"/>
      <c r="WJP2742" s="653"/>
      <c r="WJQ2742" s="653"/>
      <c r="WJR2742" s="653"/>
      <c r="WJS2742" s="653"/>
      <c r="WJT2742" s="653"/>
      <c r="WJU2742" s="653"/>
      <c r="WJV2742" s="653"/>
      <c r="WJW2742" s="653"/>
      <c r="WJX2742" s="653"/>
      <c r="WJY2742" s="653"/>
      <c r="WJZ2742" s="653"/>
      <c r="WKA2742" s="653"/>
      <c r="WKB2742" s="653"/>
      <c r="WKC2742" s="653"/>
      <c r="WKD2742" s="653"/>
      <c r="WKE2742" s="653"/>
      <c r="WKF2742" s="653"/>
      <c r="WKG2742" s="653"/>
      <c r="WKH2742" s="653"/>
      <c r="WKI2742" s="653"/>
      <c r="WKJ2742" s="653"/>
      <c r="WKK2742" s="653"/>
      <c r="WKL2742" s="653"/>
      <c r="WKM2742" s="653"/>
      <c r="WKN2742" s="653"/>
      <c r="WKO2742" s="653"/>
      <c r="WKP2742" s="653"/>
      <c r="WKQ2742" s="653"/>
      <c r="WKR2742" s="653"/>
      <c r="WKS2742" s="653"/>
      <c r="WKT2742" s="653"/>
      <c r="WKU2742" s="653"/>
      <c r="WKV2742" s="653"/>
      <c r="WKW2742" s="653"/>
      <c r="WKX2742" s="653"/>
      <c r="WKY2742" s="653"/>
      <c r="WKZ2742" s="653"/>
      <c r="WLA2742" s="653"/>
      <c r="WLB2742" s="653"/>
      <c r="WLC2742" s="653"/>
      <c r="WLD2742" s="653"/>
      <c r="WLE2742" s="653"/>
      <c r="WLF2742" s="653"/>
      <c r="WLG2742" s="653"/>
      <c r="WLH2742" s="653"/>
      <c r="WLI2742" s="653"/>
      <c r="WLJ2742" s="653"/>
      <c r="WLK2742" s="653"/>
      <c r="WLL2742" s="653"/>
      <c r="WLM2742" s="653"/>
      <c r="WLN2742" s="653"/>
      <c r="WLO2742" s="653"/>
      <c r="WLP2742" s="653"/>
      <c r="WLQ2742" s="653"/>
      <c r="WLR2742" s="653"/>
      <c r="WLS2742" s="653"/>
      <c r="WLT2742" s="653"/>
      <c r="WLU2742" s="653"/>
      <c r="WLV2742" s="653"/>
      <c r="WLW2742" s="653"/>
      <c r="WLX2742" s="653"/>
      <c r="WLY2742" s="653"/>
      <c r="WLZ2742" s="653"/>
      <c r="WMA2742" s="653"/>
      <c r="WMB2742" s="653"/>
      <c r="WMC2742" s="653"/>
      <c r="WMD2742" s="653"/>
      <c r="WME2742" s="653"/>
      <c r="WMF2742" s="653"/>
      <c r="WMG2742" s="653"/>
      <c r="WMH2742" s="653"/>
      <c r="WMI2742" s="653"/>
      <c r="WMJ2742" s="653"/>
      <c r="WMK2742" s="653"/>
      <c r="WML2742" s="653"/>
      <c r="WMM2742" s="653"/>
      <c r="WMN2742" s="653"/>
      <c r="WMO2742" s="653"/>
      <c r="WMP2742" s="653"/>
      <c r="WMQ2742" s="653"/>
      <c r="WMR2742" s="653"/>
      <c r="WMS2742" s="653"/>
      <c r="WMT2742" s="653"/>
      <c r="WMU2742" s="653"/>
      <c r="WMV2742" s="653"/>
      <c r="WMW2742" s="653"/>
      <c r="WMX2742" s="653"/>
      <c r="WMY2742" s="653"/>
      <c r="WMZ2742" s="653"/>
      <c r="WNA2742" s="653"/>
      <c r="WNB2742" s="653"/>
      <c r="WNC2742" s="653"/>
      <c r="WND2742" s="653"/>
      <c r="WNE2742" s="653"/>
      <c r="WNF2742" s="653"/>
      <c r="WNG2742" s="653"/>
      <c r="WNH2742" s="653"/>
      <c r="WNI2742" s="653"/>
      <c r="WNJ2742" s="653"/>
      <c r="WNK2742" s="653"/>
      <c r="WNL2742" s="653"/>
      <c r="WNM2742" s="653"/>
      <c r="WNN2742" s="653"/>
      <c r="WNO2742" s="653"/>
      <c r="WNP2742" s="653"/>
      <c r="WNQ2742" s="653"/>
      <c r="WNR2742" s="653"/>
      <c r="WNS2742" s="653"/>
      <c r="WNT2742" s="653"/>
      <c r="WNU2742" s="653"/>
      <c r="WNV2742" s="653"/>
      <c r="WNW2742" s="653"/>
      <c r="WNX2742" s="653"/>
      <c r="WNY2742" s="653"/>
      <c r="WNZ2742" s="653"/>
      <c r="WOA2742" s="653"/>
      <c r="WOB2742" s="653"/>
      <c r="WOC2742" s="653"/>
      <c r="WOD2742" s="653"/>
      <c r="WOE2742" s="653"/>
      <c r="WOF2742" s="653"/>
      <c r="WOG2742" s="653"/>
      <c r="WOH2742" s="653"/>
      <c r="WOI2742" s="653"/>
      <c r="WOJ2742" s="653"/>
      <c r="WOK2742" s="653"/>
      <c r="WOL2742" s="653"/>
      <c r="WOM2742" s="653"/>
      <c r="WON2742" s="653"/>
      <c r="WOO2742" s="653"/>
      <c r="WOP2742" s="653"/>
      <c r="WOQ2742" s="653"/>
      <c r="WOR2742" s="653"/>
      <c r="WOS2742" s="653"/>
      <c r="WOT2742" s="653"/>
      <c r="WOU2742" s="653"/>
      <c r="WOV2742" s="653"/>
      <c r="WOW2742" s="653"/>
      <c r="WOX2742" s="653"/>
      <c r="WOY2742" s="653"/>
      <c r="WOZ2742" s="653"/>
      <c r="WPA2742" s="653"/>
      <c r="WPB2742" s="653"/>
      <c r="WPC2742" s="653"/>
      <c r="WPD2742" s="653"/>
      <c r="WPE2742" s="653"/>
      <c r="WPF2742" s="653"/>
      <c r="WPG2742" s="653"/>
      <c r="WPH2742" s="653"/>
      <c r="WPI2742" s="653"/>
      <c r="WPJ2742" s="653"/>
      <c r="WPK2742" s="653"/>
      <c r="WPL2742" s="653"/>
      <c r="WPM2742" s="653"/>
      <c r="WPN2742" s="653"/>
      <c r="WPO2742" s="653"/>
      <c r="WPP2742" s="653"/>
      <c r="WPQ2742" s="653"/>
      <c r="WPR2742" s="653"/>
      <c r="WPS2742" s="653"/>
      <c r="WPT2742" s="653"/>
      <c r="WPU2742" s="653"/>
      <c r="WPV2742" s="653"/>
      <c r="WPW2742" s="653"/>
      <c r="WPX2742" s="653"/>
      <c r="WPY2742" s="653"/>
      <c r="WPZ2742" s="653"/>
      <c r="WQA2742" s="653"/>
      <c r="WQB2742" s="653"/>
      <c r="WQC2742" s="653"/>
      <c r="WQD2742" s="653"/>
      <c r="WQE2742" s="653"/>
      <c r="WQF2742" s="653"/>
      <c r="WQG2742" s="653"/>
      <c r="WQH2742" s="653"/>
      <c r="WQI2742" s="653"/>
      <c r="WQJ2742" s="653"/>
      <c r="WQK2742" s="653"/>
      <c r="WQL2742" s="653"/>
      <c r="WQM2742" s="653"/>
      <c r="WQN2742" s="653"/>
      <c r="WQO2742" s="653"/>
      <c r="WQP2742" s="653"/>
      <c r="WQQ2742" s="653"/>
      <c r="WQR2742" s="653"/>
      <c r="WQS2742" s="653"/>
      <c r="WQT2742" s="653"/>
      <c r="WQU2742" s="653"/>
      <c r="WQV2742" s="653"/>
      <c r="WQW2742" s="653"/>
      <c r="WQX2742" s="653"/>
      <c r="WQY2742" s="653"/>
      <c r="WQZ2742" s="653"/>
      <c r="WRA2742" s="653"/>
      <c r="WRB2742" s="653"/>
      <c r="WRC2742" s="653"/>
      <c r="WRD2742" s="653"/>
      <c r="WRE2742" s="653"/>
      <c r="WRF2742" s="653"/>
      <c r="WRG2742" s="653"/>
      <c r="WRH2742" s="653"/>
      <c r="WRI2742" s="653"/>
      <c r="WRJ2742" s="653"/>
      <c r="WRK2742" s="653"/>
      <c r="WRL2742" s="653"/>
      <c r="WRM2742" s="653"/>
      <c r="WRN2742" s="653"/>
      <c r="WRO2742" s="653"/>
      <c r="WRP2742" s="653"/>
      <c r="WRQ2742" s="653"/>
      <c r="WRR2742" s="653"/>
      <c r="WRS2742" s="653"/>
      <c r="WRT2742" s="653"/>
      <c r="WRU2742" s="653"/>
      <c r="WRV2742" s="653"/>
      <c r="WRW2742" s="653"/>
      <c r="WRX2742" s="653"/>
      <c r="WRY2742" s="653"/>
      <c r="WRZ2742" s="653"/>
      <c r="WSA2742" s="653"/>
      <c r="WSB2742" s="653"/>
      <c r="WSC2742" s="653"/>
      <c r="WSD2742" s="653"/>
      <c r="WSE2742" s="653"/>
      <c r="WSF2742" s="653"/>
      <c r="WSG2742" s="653"/>
      <c r="WSH2742" s="653"/>
      <c r="WSI2742" s="653"/>
      <c r="WSJ2742" s="653"/>
      <c r="WSK2742" s="653"/>
      <c r="WSL2742" s="653"/>
      <c r="WSM2742" s="653"/>
      <c r="WSN2742" s="653"/>
      <c r="WSO2742" s="653"/>
      <c r="WSP2742" s="653"/>
      <c r="WSQ2742" s="653"/>
      <c r="WSR2742" s="653"/>
      <c r="WSS2742" s="653"/>
      <c r="WST2742" s="653"/>
      <c r="WSU2742" s="653"/>
      <c r="WSV2742" s="653"/>
      <c r="WSW2742" s="653"/>
      <c r="WSX2742" s="653"/>
      <c r="WSY2742" s="653"/>
      <c r="WSZ2742" s="653"/>
      <c r="WTA2742" s="653"/>
      <c r="WTB2742" s="653"/>
      <c r="WTC2742" s="653"/>
      <c r="WTD2742" s="653"/>
      <c r="WTE2742" s="653"/>
      <c r="WTF2742" s="653"/>
      <c r="WTG2742" s="653"/>
      <c r="WTH2742" s="653"/>
      <c r="WTI2742" s="653"/>
      <c r="WTJ2742" s="653"/>
      <c r="WTK2742" s="653"/>
      <c r="WTL2742" s="653"/>
      <c r="WTM2742" s="653"/>
      <c r="WTN2742" s="653"/>
      <c r="WTO2742" s="653"/>
      <c r="WTP2742" s="653"/>
      <c r="WTQ2742" s="653"/>
      <c r="WTR2742" s="653"/>
      <c r="WTS2742" s="653"/>
      <c r="WTT2742" s="653"/>
      <c r="WTU2742" s="653"/>
      <c r="WTV2742" s="653"/>
      <c r="WTW2742" s="653"/>
      <c r="WTX2742" s="653"/>
      <c r="WTY2742" s="653"/>
      <c r="WTZ2742" s="653"/>
      <c r="WUA2742" s="653"/>
      <c r="WUB2742" s="653"/>
      <c r="WUC2742" s="653"/>
      <c r="WUD2742" s="653"/>
      <c r="WUE2742" s="653"/>
      <c r="WUF2742" s="653"/>
      <c r="WUG2742" s="653"/>
      <c r="WUH2742" s="653"/>
      <c r="WUI2742" s="653"/>
      <c r="WUJ2742" s="653"/>
      <c r="WUK2742" s="653"/>
      <c r="WUL2742" s="653"/>
      <c r="WUM2742" s="653"/>
      <c r="WUN2742" s="653"/>
      <c r="WUO2742" s="653"/>
      <c r="WUP2742" s="653"/>
      <c r="WUQ2742" s="653"/>
      <c r="WUR2742" s="653"/>
      <c r="WUS2742" s="653"/>
      <c r="WUT2742" s="653"/>
      <c r="WUU2742" s="653"/>
      <c r="WUV2742" s="653"/>
      <c r="WUW2742" s="653"/>
      <c r="WUX2742" s="653"/>
      <c r="WUY2742" s="653"/>
      <c r="WUZ2742" s="653"/>
      <c r="WVA2742" s="653"/>
      <c r="WVB2742" s="653"/>
      <c r="WVC2742" s="653"/>
      <c r="WVD2742" s="653"/>
      <c r="WVE2742" s="653"/>
      <c r="WVF2742" s="653"/>
      <c r="WVG2742" s="653"/>
      <c r="WVH2742" s="653"/>
      <c r="WVI2742" s="653"/>
      <c r="WVJ2742" s="653"/>
      <c r="WVK2742" s="653"/>
      <c r="WVL2742" s="653"/>
      <c r="WVM2742" s="653"/>
      <c r="WVN2742" s="653"/>
      <c r="WVO2742" s="653"/>
      <c r="WVP2742" s="653"/>
      <c r="WVQ2742" s="653"/>
      <c r="WVR2742" s="653"/>
      <c r="WVS2742" s="653"/>
      <c r="WVT2742" s="653"/>
      <c r="WVU2742" s="653"/>
      <c r="WVV2742" s="653"/>
      <c r="WVW2742" s="653"/>
      <c r="WVX2742" s="653"/>
      <c r="WVY2742" s="653"/>
      <c r="WVZ2742" s="653"/>
      <c r="WWA2742" s="653"/>
      <c r="WWB2742" s="653"/>
      <c r="WWC2742" s="653"/>
      <c r="WWD2742" s="653"/>
      <c r="WWE2742" s="653"/>
      <c r="WWF2742" s="653"/>
      <c r="WWG2742" s="653"/>
      <c r="WWH2742" s="653"/>
      <c r="WWI2742" s="653"/>
      <c r="WWJ2742" s="653"/>
      <c r="WWK2742" s="653"/>
      <c r="WWL2742" s="653"/>
      <c r="WWM2742" s="653"/>
      <c r="WWN2742" s="653"/>
      <c r="WWO2742" s="653"/>
      <c r="WWP2742" s="653"/>
      <c r="WWQ2742" s="653"/>
      <c r="WWR2742" s="653"/>
      <c r="WWS2742" s="653"/>
      <c r="WWT2742" s="653"/>
      <c r="WWU2742" s="653"/>
      <c r="WWV2742" s="653"/>
      <c r="WWW2742" s="653"/>
      <c r="WWX2742" s="653"/>
      <c r="WWY2742" s="653"/>
      <c r="WWZ2742" s="653"/>
      <c r="WXA2742" s="653"/>
      <c r="WXB2742" s="653"/>
      <c r="WXC2742" s="653"/>
      <c r="WXD2742" s="653"/>
      <c r="WXE2742" s="653"/>
      <c r="WXF2742" s="653"/>
      <c r="WXG2742" s="653"/>
      <c r="WXH2742" s="653"/>
      <c r="WXI2742" s="653"/>
      <c r="WXJ2742" s="653"/>
      <c r="WXK2742" s="653"/>
      <c r="WXL2742" s="653"/>
      <c r="WXM2742" s="653"/>
      <c r="WXN2742" s="653"/>
      <c r="WXO2742" s="653"/>
      <c r="WXP2742" s="653"/>
      <c r="WXQ2742" s="653"/>
      <c r="WXR2742" s="653"/>
      <c r="WXS2742" s="653"/>
      <c r="WXT2742" s="653"/>
      <c r="WXU2742" s="653"/>
      <c r="WXV2742" s="653"/>
      <c r="WXW2742" s="653"/>
      <c r="WXX2742" s="653"/>
      <c r="WXY2742" s="653"/>
      <c r="WXZ2742" s="653"/>
      <c r="WYA2742" s="653"/>
      <c r="WYB2742" s="653"/>
      <c r="WYC2742" s="653"/>
      <c r="WYD2742" s="653"/>
      <c r="WYE2742" s="653"/>
      <c r="WYF2742" s="653"/>
      <c r="WYG2742" s="653"/>
      <c r="WYH2742" s="653"/>
      <c r="WYI2742" s="653"/>
      <c r="WYJ2742" s="653"/>
      <c r="WYK2742" s="653"/>
      <c r="WYL2742" s="653"/>
      <c r="WYM2742" s="653"/>
      <c r="WYN2742" s="653"/>
      <c r="WYO2742" s="653"/>
      <c r="WYP2742" s="653"/>
      <c r="WYQ2742" s="653"/>
      <c r="WYR2742" s="653"/>
      <c r="WYS2742" s="653"/>
      <c r="WYT2742" s="653"/>
      <c r="WYU2742" s="653"/>
      <c r="WYV2742" s="653"/>
      <c r="WYW2742" s="653"/>
      <c r="WYX2742" s="653"/>
      <c r="WYY2742" s="653"/>
      <c r="WYZ2742" s="653"/>
      <c r="WZA2742" s="653"/>
      <c r="WZB2742" s="653"/>
      <c r="WZC2742" s="653"/>
      <c r="WZD2742" s="653"/>
      <c r="WZE2742" s="653"/>
      <c r="WZF2742" s="653"/>
      <c r="WZG2742" s="653"/>
      <c r="WZH2742" s="653"/>
      <c r="WZI2742" s="653"/>
      <c r="WZJ2742" s="653"/>
      <c r="WZK2742" s="653"/>
      <c r="WZL2742" s="653"/>
      <c r="WZM2742" s="653"/>
      <c r="WZN2742" s="653"/>
      <c r="WZO2742" s="653"/>
      <c r="WZP2742" s="653"/>
      <c r="WZQ2742" s="653"/>
      <c r="WZR2742" s="653"/>
      <c r="WZS2742" s="653"/>
      <c r="WZT2742" s="653"/>
      <c r="WZU2742" s="653"/>
      <c r="WZV2742" s="653"/>
      <c r="WZW2742" s="653"/>
      <c r="WZX2742" s="653"/>
      <c r="WZY2742" s="653"/>
      <c r="WZZ2742" s="653"/>
      <c r="XAA2742" s="653"/>
      <c r="XAB2742" s="653"/>
      <c r="XAC2742" s="653"/>
      <c r="XAD2742" s="653"/>
      <c r="XAE2742" s="653"/>
      <c r="XAF2742" s="653"/>
      <c r="XAG2742" s="653"/>
      <c r="XAH2742" s="653"/>
      <c r="XAI2742" s="653"/>
      <c r="XAJ2742" s="653"/>
      <c r="XAK2742" s="653"/>
      <c r="XAL2742" s="653"/>
      <c r="XAM2742" s="653"/>
      <c r="XAN2742" s="653"/>
      <c r="XAO2742" s="653"/>
      <c r="XAP2742" s="653"/>
      <c r="XAQ2742" s="653"/>
      <c r="XAR2742" s="653"/>
      <c r="XAS2742" s="653"/>
      <c r="XAT2742" s="653"/>
      <c r="XAU2742" s="653"/>
      <c r="XAV2742" s="653"/>
      <c r="XAW2742" s="653"/>
      <c r="XAX2742" s="653"/>
      <c r="XAY2742" s="653"/>
      <c r="XAZ2742" s="653"/>
      <c r="XBA2742" s="653"/>
      <c r="XBB2742" s="653"/>
      <c r="XBC2742" s="653"/>
      <c r="XBD2742" s="653"/>
      <c r="XBE2742" s="653"/>
      <c r="XBF2742" s="653"/>
      <c r="XBG2742" s="653"/>
      <c r="XBH2742" s="653"/>
      <c r="XBI2742" s="653"/>
      <c r="XBJ2742" s="653"/>
      <c r="XBK2742" s="653"/>
      <c r="XBL2742" s="653"/>
      <c r="XBM2742" s="653"/>
      <c r="XBN2742" s="653"/>
      <c r="XBO2742" s="653"/>
      <c r="XBP2742" s="653"/>
      <c r="XBQ2742" s="653"/>
      <c r="XBR2742" s="653"/>
      <c r="XBS2742" s="653"/>
      <c r="XBT2742" s="653"/>
      <c r="XBU2742" s="653"/>
      <c r="XBV2742" s="653"/>
      <c r="XBW2742" s="653"/>
      <c r="XBX2742" s="653"/>
      <c r="XBY2742" s="653"/>
      <c r="XBZ2742" s="653"/>
      <c r="XCA2742" s="653"/>
      <c r="XCB2742" s="653"/>
      <c r="XCC2742" s="653"/>
      <c r="XCD2742" s="653"/>
      <c r="XCE2742" s="653"/>
      <c r="XCF2742" s="653"/>
      <c r="XCG2742" s="653"/>
      <c r="XCH2742" s="653"/>
      <c r="XCI2742" s="653"/>
      <c r="XCJ2742" s="653"/>
      <c r="XCK2742" s="653"/>
      <c r="XCL2742" s="653"/>
      <c r="XCM2742" s="653"/>
      <c r="XCN2742" s="653"/>
      <c r="XCO2742" s="653"/>
      <c r="XCP2742" s="653"/>
      <c r="XCQ2742" s="653"/>
      <c r="XCR2742" s="653"/>
      <c r="XCS2742" s="653"/>
      <c r="XCT2742" s="653"/>
      <c r="XCU2742" s="653"/>
      <c r="XCV2742" s="653"/>
      <c r="XCW2742" s="653"/>
      <c r="XCX2742" s="653"/>
      <c r="XCY2742" s="653"/>
      <c r="XCZ2742" s="653"/>
      <c r="XDA2742" s="653"/>
      <c r="XDB2742" s="653"/>
      <c r="XDC2742" s="653"/>
      <c r="XDD2742" s="653"/>
      <c r="XDE2742" s="653"/>
      <c r="XDF2742" s="653"/>
      <c r="XDG2742" s="653"/>
      <c r="XDH2742" s="653"/>
      <c r="XDI2742" s="653"/>
      <c r="XDJ2742" s="653"/>
      <c r="XDK2742" s="653"/>
      <c r="XDL2742" s="653"/>
      <c r="XDM2742" s="653"/>
      <c r="XDN2742" s="653"/>
      <c r="XDO2742" s="653"/>
      <c r="XDP2742" s="653"/>
      <c r="XDQ2742" s="653"/>
      <c r="XDR2742" s="653"/>
      <c r="XDS2742" s="653"/>
      <c r="XDT2742" s="653"/>
      <c r="XDU2742" s="653"/>
      <c r="XDV2742" s="653"/>
      <c r="XDW2742" s="653"/>
      <c r="XDX2742" s="653"/>
      <c r="XDY2742" s="653"/>
      <c r="XDZ2742" s="653"/>
      <c r="XEA2742" s="653"/>
      <c r="XEB2742" s="653"/>
      <c r="XEC2742" s="653"/>
      <c r="XED2742" s="653"/>
      <c r="XEE2742" s="653"/>
      <c r="XEF2742" s="653"/>
      <c r="XEG2742" s="653"/>
      <c r="XEH2742" s="653"/>
      <c r="XEI2742" s="653"/>
      <c r="XEJ2742" s="653"/>
      <c r="XEK2742" s="653"/>
      <c r="XEL2742" s="653"/>
      <c r="XEM2742" s="653"/>
      <c r="XEN2742" s="653"/>
      <c r="XEO2742" s="653"/>
      <c r="XEP2742" s="653"/>
      <c r="XEQ2742" s="653"/>
      <c r="XER2742" s="653"/>
      <c r="XES2742" s="653"/>
      <c r="XET2742" s="653"/>
      <c r="XEU2742" s="653"/>
      <c r="XEV2742" s="653"/>
      <c r="XEW2742" s="653"/>
      <c r="XEX2742" s="653"/>
      <c r="XEY2742" s="653"/>
      <c r="XEZ2742" s="653"/>
      <c r="XFA2742" s="653"/>
      <c r="XFB2742" s="653"/>
      <c r="XFC2742" s="653"/>
      <c r="XFD2742" s="653"/>
    </row>
    <row r="2743" spans="1:16384" x14ac:dyDescent="0.25">
      <c r="A2743" s="935"/>
      <c r="B2743" s="653"/>
      <c r="C2743" s="645" t="s">
        <v>7208</v>
      </c>
      <c r="D2743" s="645" t="s">
        <v>519</v>
      </c>
      <c r="E2743" s="651" t="s">
        <v>149</v>
      </c>
      <c r="F2743" s="651" t="s">
        <v>121</v>
      </c>
      <c r="G2743" s="648">
        <v>200</v>
      </c>
      <c r="H2743" s="648">
        <v>200</v>
      </c>
      <c r="I2743" s="14">
        <v>1</v>
      </c>
      <c r="J2743" s="653"/>
      <c r="K2743" s="653"/>
      <c r="L2743" s="653"/>
      <c r="M2743" s="653"/>
      <c r="N2743" s="653"/>
      <c r="O2743" s="653"/>
      <c r="P2743" s="653"/>
      <c r="Q2743" s="653"/>
      <c r="R2743" s="653"/>
      <c r="S2743" s="653"/>
      <c r="T2743" s="653"/>
      <c r="U2743" s="653"/>
      <c r="V2743" s="653"/>
      <c r="W2743" s="653"/>
      <c r="X2743" s="653"/>
      <c r="Y2743" s="653"/>
      <c r="Z2743" s="653"/>
      <c r="AA2743" s="653"/>
      <c r="AB2743" s="653"/>
      <c r="AC2743" s="653"/>
      <c r="AD2743" s="653"/>
      <c r="AE2743" s="653"/>
      <c r="AF2743" s="653"/>
      <c r="AG2743" s="653"/>
      <c r="AH2743" s="653"/>
      <c r="AI2743" s="653"/>
      <c r="AJ2743" s="653"/>
      <c r="AK2743" s="653"/>
      <c r="AL2743" s="653"/>
      <c r="AM2743" s="653"/>
      <c r="AN2743" s="653"/>
      <c r="AO2743" s="653"/>
      <c r="AP2743" s="653"/>
      <c r="AQ2743" s="653"/>
      <c r="AR2743" s="653"/>
      <c r="AS2743" s="653"/>
      <c r="AT2743" s="653"/>
      <c r="AU2743" s="653"/>
      <c r="AV2743" s="653"/>
      <c r="AW2743" s="653"/>
      <c r="AX2743" s="653"/>
      <c r="AY2743" s="653"/>
      <c r="AZ2743" s="653"/>
      <c r="BA2743" s="653"/>
      <c r="BB2743" s="653"/>
      <c r="BC2743" s="653"/>
      <c r="BD2743" s="653"/>
      <c r="BE2743" s="653"/>
      <c r="BF2743" s="653"/>
      <c r="BG2743" s="653"/>
      <c r="BH2743" s="653"/>
      <c r="BI2743" s="653"/>
      <c r="BJ2743" s="653"/>
      <c r="BK2743" s="653"/>
      <c r="BL2743" s="653"/>
      <c r="BM2743" s="653"/>
      <c r="BN2743" s="653"/>
      <c r="BO2743" s="653"/>
      <c r="BP2743" s="653"/>
      <c r="BQ2743" s="653"/>
      <c r="BR2743" s="653"/>
      <c r="BS2743" s="653"/>
      <c r="BT2743" s="653"/>
      <c r="BU2743" s="653"/>
      <c r="BV2743" s="653"/>
      <c r="BW2743" s="653"/>
      <c r="BX2743" s="653"/>
      <c r="BY2743" s="653"/>
      <c r="BZ2743" s="653"/>
      <c r="CA2743" s="653"/>
      <c r="CB2743" s="653"/>
      <c r="CC2743" s="653"/>
      <c r="CD2743" s="653"/>
      <c r="CE2743" s="653"/>
      <c r="CF2743" s="653"/>
      <c r="CG2743" s="653"/>
      <c r="CH2743" s="653"/>
      <c r="CI2743" s="653"/>
      <c r="CJ2743" s="653"/>
      <c r="CK2743" s="653"/>
      <c r="CL2743" s="653"/>
      <c r="CM2743" s="653"/>
      <c r="CN2743" s="653"/>
      <c r="CO2743" s="653"/>
      <c r="CP2743" s="653"/>
      <c r="CQ2743" s="653"/>
      <c r="CR2743" s="653"/>
      <c r="CS2743" s="653"/>
      <c r="CT2743" s="653"/>
      <c r="CU2743" s="653"/>
      <c r="CV2743" s="653"/>
      <c r="CW2743" s="653"/>
      <c r="CX2743" s="653"/>
      <c r="CY2743" s="653"/>
      <c r="CZ2743" s="653"/>
      <c r="DA2743" s="653"/>
      <c r="DB2743" s="653"/>
      <c r="DC2743" s="653"/>
      <c r="DD2743" s="653"/>
      <c r="DE2743" s="653"/>
      <c r="DF2743" s="653"/>
      <c r="DG2743" s="653"/>
      <c r="DH2743" s="653"/>
      <c r="DI2743" s="653"/>
      <c r="DJ2743" s="653"/>
      <c r="DK2743" s="653"/>
      <c r="DL2743" s="653"/>
      <c r="DM2743" s="653"/>
      <c r="DN2743" s="653"/>
      <c r="DO2743" s="653"/>
      <c r="DP2743" s="653"/>
      <c r="DQ2743" s="653"/>
      <c r="DR2743" s="653"/>
      <c r="DS2743" s="653"/>
      <c r="DT2743" s="653"/>
      <c r="DU2743" s="653"/>
      <c r="DV2743" s="653"/>
      <c r="DW2743" s="653"/>
      <c r="DX2743" s="653"/>
      <c r="DY2743" s="653"/>
      <c r="DZ2743" s="653"/>
      <c r="EA2743" s="653"/>
      <c r="EB2743" s="653"/>
      <c r="EC2743" s="653"/>
      <c r="ED2743" s="653"/>
      <c r="EE2743" s="653"/>
      <c r="EF2743" s="653"/>
      <c r="EG2743" s="653"/>
      <c r="EH2743" s="653"/>
      <c r="EI2743" s="653"/>
      <c r="EJ2743" s="653"/>
      <c r="EK2743" s="653"/>
      <c r="EL2743" s="653"/>
      <c r="EM2743" s="653"/>
      <c r="EN2743" s="653"/>
      <c r="EO2743" s="653"/>
      <c r="EP2743" s="653"/>
      <c r="EQ2743" s="653"/>
      <c r="ER2743" s="653"/>
      <c r="ES2743" s="653"/>
      <c r="ET2743" s="653"/>
      <c r="EU2743" s="653"/>
      <c r="EV2743" s="653"/>
      <c r="EW2743" s="653"/>
      <c r="EX2743" s="653"/>
      <c r="EY2743" s="653"/>
      <c r="EZ2743" s="653"/>
      <c r="FA2743" s="653"/>
      <c r="FB2743" s="653"/>
      <c r="FC2743" s="653"/>
      <c r="FD2743" s="653"/>
      <c r="FE2743" s="653"/>
      <c r="FF2743" s="653"/>
      <c r="FG2743" s="653"/>
      <c r="FH2743" s="653"/>
      <c r="FI2743" s="653"/>
      <c r="FJ2743" s="653"/>
      <c r="FK2743" s="653"/>
      <c r="FL2743" s="653"/>
      <c r="FM2743" s="653"/>
      <c r="FN2743" s="653"/>
      <c r="FO2743" s="653"/>
      <c r="FP2743" s="653"/>
      <c r="FQ2743" s="653"/>
      <c r="FR2743" s="653"/>
      <c r="FS2743" s="653"/>
      <c r="FT2743" s="653"/>
      <c r="FU2743" s="653"/>
      <c r="FV2743" s="653"/>
      <c r="FW2743" s="653"/>
      <c r="FX2743" s="653"/>
      <c r="FY2743" s="653"/>
      <c r="FZ2743" s="653"/>
      <c r="GA2743" s="653"/>
      <c r="GB2743" s="653"/>
      <c r="GC2743" s="653"/>
      <c r="GD2743" s="653"/>
      <c r="GE2743" s="653"/>
      <c r="GF2743" s="653"/>
      <c r="GG2743" s="653"/>
      <c r="GH2743" s="653"/>
      <c r="GI2743" s="653"/>
      <c r="GJ2743" s="653"/>
      <c r="GK2743" s="653"/>
      <c r="GL2743" s="653"/>
      <c r="GM2743" s="653"/>
      <c r="GN2743" s="653"/>
      <c r="GO2743" s="653"/>
      <c r="GP2743" s="653"/>
      <c r="GQ2743" s="653"/>
      <c r="GR2743" s="653"/>
      <c r="GS2743" s="653"/>
      <c r="GT2743" s="653"/>
      <c r="GU2743" s="653"/>
      <c r="GV2743" s="653"/>
      <c r="GW2743" s="653"/>
      <c r="GX2743" s="653"/>
      <c r="GY2743" s="653"/>
      <c r="GZ2743" s="653"/>
      <c r="HA2743" s="653"/>
      <c r="HB2743" s="653"/>
      <c r="HC2743" s="653"/>
      <c r="HD2743" s="653"/>
      <c r="HE2743" s="653"/>
      <c r="HF2743" s="653"/>
      <c r="HG2743" s="653"/>
      <c r="HH2743" s="653"/>
      <c r="HI2743" s="653"/>
      <c r="HJ2743" s="653"/>
      <c r="HK2743" s="653"/>
      <c r="HL2743" s="653"/>
      <c r="HM2743" s="653"/>
      <c r="HN2743" s="653"/>
      <c r="HO2743" s="653"/>
      <c r="HP2743" s="653"/>
      <c r="HQ2743" s="653"/>
      <c r="HR2743" s="653"/>
      <c r="HS2743" s="653"/>
      <c r="HT2743" s="653"/>
      <c r="HU2743" s="653"/>
      <c r="HV2743" s="653"/>
      <c r="HW2743" s="653"/>
      <c r="HX2743" s="653"/>
      <c r="HY2743" s="653"/>
      <c r="HZ2743" s="653"/>
      <c r="IA2743" s="653"/>
      <c r="IB2743" s="653"/>
      <c r="IC2743" s="653"/>
      <c r="ID2743" s="653"/>
      <c r="IE2743" s="653"/>
      <c r="IF2743" s="653"/>
      <c r="IG2743" s="653"/>
      <c r="IH2743" s="653"/>
      <c r="II2743" s="653"/>
      <c r="IJ2743" s="653"/>
      <c r="IK2743" s="653"/>
      <c r="IL2743" s="653"/>
      <c r="IM2743" s="653"/>
      <c r="IN2743" s="653"/>
      <c r="IO2743" s="653"/>
      <c r="IP2743" s="653"/>
      <c r="IQ2743" s="653"/>
      <c r="IR2743" s="653"/>
      <c r="IS2743" s="653"/>
      <c r="IT2743" s="653"/>
      <c r="IU2743" s="653"/>
      <c r="IV2743" s="653"/>
      <c r="IW2743" s="653"/>
      <c r="IX2743" s="653"/>
      <c r="IY2743" s="653"/>
      <c r="IZ2743" s="653"/>
      <c r="JA2743" s="653"/>
      <c r="JB2743" s="653"/>
      <c r="JC2743" s="653"/>
      <c r="JD2743" s="653"/>
      <c r="JE2743" s="653"/>
      <c r="JF2743" s="653"/>
      <c r="JG2743" s="653"/>
      <c r="JH2743" s="653"/>
      <c r="JI2743" s="653"/>
      <c r="JJ2743" s="653"/>
      <c r="JK2743" s="653"/>
      <c r="JL2743" s="653"/>
      <c r="JM2743" s="653"/>
      <c r="JN2743" s="653"/>
      <c r="JO2743" s="653"/>
      <c r="JP2743" s="653"/>
      <c r="JQ2743" s="653"/>
      <c r="JR2743" s="653"/>
      <c r="JS2743" s="653"/>
      <c r="JT2743" s="653"/>
      <c r="JU2743" s="653"/>
      <c r="JV2743" s="653"/>
      <c r="JW2743" s="653"/>
      <c r="JX2743" s="653"/>
      <c r="JY2743" s="653"/>
      <c r="JZ2743" s="653"/>
      <c r="KA2743" s="653"/>
      <c r="KB2743" s="653"/>
      <c r="KC2743" s="653"/>
      <c r="KD2743" s="653"/>
      <c r="KE2743" s="653"/>
      <c r="KF2743" s="653"/>
      <c r="KG2743" s="653"/>
      <c r="KH2743" s="653"/>
      <c r="KI2743" s="653"/>
      <c r="KJ2743" s="653"/>
      <c r="KK2743" s="653"/>
      <c r="KL2743" s="653"/>
      <c r="KM2743" s="653"/>
      <c r="KN2743" s="653"/>
      <c r="KO2743" s="653"/>
      <c r="KP2743" s="653"/>
      <c r="KQ2743" s="653"/>
      <c r="KR2743" s="653"/>
      <c r="KS2743" s="653"/>
      <c r="KT2743" s="653"/>
      <c r="KU2743" s="653"/>
      <c r="KV2743" s="653"/>
      <c r="KW2743" s="653"/>
      <c r="KX2743" s="653"/>
      <c r="KY2743" s="653"/>
      <c r="KZ2743" s="653"/>
      <c r="LA2743" s="653"/>
      <c r="LB2743" s="653"/>
      <c r="LC2743" s="653"/>
      <c r="LD2743" s="653"/>
      <c r="LE2743" s="653"/>
      <c r="LF2743" s="653"/>
      <c r="LG2743" s="653"/>
      <c r="LH2743" s="653"/>
      <c r="LI2743" s="653"/>
      <c r="LJ2743" s="653"/>
      <c r="LK2743" s="653"/>
      <c r="LL2743" s="653"/>
      <c r="LM2743" s="653"/>
      <c r="LN2743" s="653"/>
      <c r="LO2743" s="653"/>
      <c r="LP2743" s="653"/>
      <c r="LQ2743" s="653"/>
      <c r="LR2743" s="653"/>
      <c r="LS2743" s="653"/>
      <c r="LT2743" s="653"/>
      <c r="LU2743" s="653"/>
      <c r="LV2743" s="653"/>
      <c r="LW2743" s="653"/>
      <c r="LX2743" s="653"/>
      <c r="LY2743" s="653"/>
      <c r="LZ2743" s="653"/>
      <c r="MA2743" s="653"/>
      <c r="MB2743" s="653"/>
      <c r="MC2743" s="653"/>
      <c r="MD2743" s="653"/>
      <c r="ME2743" s="653"/>
      <c r="MF2743" s="653"/>
      <c r="MG2743" s="653"/>
      <c r="MH2743" s="653"/>
      <c r="MI2743" s="653"/>
      <c r="MJ2743" s="653"/>
      <c r="MK2743" s="653"/>
      <c r="ML2743" s="653"/>
      <c r="MM2743" s="653"/>
      <c r="MN2743" s="653"/>
      <c r="MO2743" s="653"/>
      <c r="MP2743" s="653"/>
      <c r="MQ2743" s="653"/>
      <c r="MR2743" s="653"/>
      <c r="MS2743" s="653"/>
      <c r="MT2743" s="653"/>
      <c r="MU2743" s="653"/>
      <c r="MV2743" s="653"/>
      <c r="MW2743" s="653"/>
      <c r="MX2743" s="653"/>
      <c r="MY2743" s="653"/>
      <c r="MZ2743" s="653"/>
      <c r="NA2743" s="653"/>
      <c r="NB2743" s="653"/>
      <c r="NC2743" s="653"/>
      <c r="ND2743" s="653"/>
      <c r="NE2743" s="653"/>
      <c r="NF2743" s="653"/>
      <c r="NG2743" s="653"/>
      <c r="NH2743" s="653"/>
      <c r="NI2743" s="653"/>
      <c r="NJ2743" s="653"/>
      <c r="NK2743" s="653"/>
      <c r="NL2743" s="653"/>
      <c r="NM2743" s="653"/>
      <c r="NN2743" s="653"/>
      <c r="NO2743" s="653"/>
      <c r="NP2743" s="653"/>
      <c r="NQ2743" s="653"/>
      <c r="NR2743" s="653"/>
      <c r="NS2743" s="653"/>
      <c r="NT2743" s="653"/>
      <c r="NU2743" s="653"/>
      <c r="NV2743" s="653"/>
      <c r="NW2743" s="653"/>
      <c r="NX2743" s="653"/>
      <c r="NY2743" s="653"/>
      <c r="NZ2743" s="653"/>
      <c r="OA2743" s="653"/>
      <c r="OB2743" s="653"/>
      <c r="OC2743" s="653"/>
      <c r="OD2743" s="653"/>
      <c r="OE2743" s="653"/>
      <c r="OF2743" s="653"/>
      <c r="OG2743" s="653"/>
      <c r="OH2743" s="653"/>
      <c r="OI2743" s="653"/>
      <c r="OJ2743" s="653"/>
      <c r="OK2743" s="653"/>
      <c r="OL2743" s="653"/>
      <c r="OM2743" s="653"/>
      <c r="ON2743" s="653"/>
      <c r="OO2743" s="653"/>
      <c r="OP2743" s="653"/>
      <c r="OQ2743" s="653"/>
      <c r="OR2743" s="653"/>
      <c r="OS2743" s="653"/>
      <c r="OT2743" s="653"/>
      <c r="OU2743" s="653"/>
      <c r="OV2743" s="653"/>
      <c r="OW2743" s="653"/>
      <c r="OX2743" s="653"/>
      <c r="OY2743" s="653"/>
      <c r="OZ2743" s="653"/>
      <c r="PA2743" s="653"/>
      <c r="PB2743" s="653"/>
      <c r="PC2743" s="653"/>
      <c r="PD2743" s="653"/>
      <c r="PE2743" s="653"/>
      <c r="PF2743" s="653"/>
      <c r="PG2743" s="653"/>
      <c r="PH2743" s="653"/>
      <c r="PI2743" s="653"/>
      <c r="PJ2743" s="653"/>
      <c r="PK2743" s="653"/>
      <c r="PL2743" s="653"/>
      <c r="PM2743" s="653"/>
      <c r="PN2743" s="653"/>
      <c r="PO2743" s="653"/>
      <c r="PP2743" s="653"/>
      <c r="PQ2743" s="653"/>
      <c r="PR2743" s="653"/>
      <c r="PS2743" s="653"/>
      <c r="PT2743" s="653"/>
      <c r="PU2743" s="653"/>
      <c r="PV2743" s="653"/>
      <c r="PW2743" s="653"/>
      <c r="PX2743" s="653"/>
      <c r="PY2743" s="653"/>
      <c r="PZ2743" s="653"/>
      <c r="QA2743" s="653"/>
      <c r="QB2743" s="653"/>
      <c r="QC2743" s="653"/>
      <c r="QD2743" s="653"/>
      <c r="QE2743" s="653"/>
      <c r="QF2743" s="653"/>
      <c r="QG2743" s="653"/>
      <c r="QH2743" s="653"/>
      <c r="QI2743" s="653"/>
      <c r="QJ2743" s="653"/>
      <c r="QK2743" s="653"/>
      <c r="QL2743" s="653"/>
      <c r="QM2743" s="653"/>
      <c r="QN2743" s="653"/>
      <c r="QO2743" s="653"/>
      <c r="QP2743" s="653"/>
      <c r="QQ2743" s="653"/>
      <c r="QR2743" s="653"/>
      <c r="QS2743" s="653"/>
      <c r="QT2743" s="653"/>
      <c r="QU2743" s="653"/>
      <c r="QV2743" s="653"/>
      <c r="QW2743" s="653"/>
      <c r="QX2743" s="653"/>
      <c r="QY2743" s="653"/>
      <c r="QZ2743" s="653"/>
      <c r="RA2743" s="653"/>
      <c r="RB2743" s="653"/>
      <c r="RC2743" s="653"/>
      <c r="RD2743" s="653"/>
      <c r="RE2743" s="653"/>
      <c r="RF2743" s="653"/>
      <c r="RG2743" s="653"/>
      <c r="RH2743" s="653"/>
      <c r="RI2743" s="653"/>
      <c r="RJ2743" s="653"/>
      <c r="RK2743" s="653"/>
      <c r="RL2743" s="653"/>
      <c r="RM2743" s="653"/>
      <c r="RN2743" s="653"/>
      <c r="RO2743" s="653"/>
      <c r="RP2743" s="653"/>
      <c r="RQ2743" s="653"/>
      <c r="RR2743" s="653"/>
      <c r="RS2743" s="653"/>
      <c r="RT2743" s="653"/>
      <c r="RU2743" s="653"/>
      <c r="RV2743" s="653"/>
      <c r="RW2743" s="653"/>
      <c r="RX2743" s="653"/>
      <c r="RY2743" s="653"/>
      <c r="RZ2743" s="653"/>
      <c r="SA2743" s="653"/>
      <c r="SB2743" s="653"/>
      <c r="SC2743" s="653"/>
      <c r="SD2743" s="653"/>
      <c r="SE2743" s="653"/>
      <c r="SF2743" s="653"/>
      <c r="SG2743" s="653"/>
      <c r="SH2743" s="653"/>
      <c r="SI2743" s="653"/>
      <c r="SJ2743" s="653"/>
      <c r="SK2743" s="653"/>
      <c r="SL2743" s="653"/>
      <c r="SM2743" s="653"/>
      <c r="SN2743" s="653"/>
      <c r="SO2743" s="653"/>
      <c r="SP2743" s="653"/>
      <c r="SQ2743" s="653"/>
      <c r="SR2743" s="653"/>
      <c r="SS2743" s="653"/>
      <c r="ST2743" s="653"/>
      <c r="SU2743" s="653"/>
      <c r="SV2743" s="653"/>
      <c r="SW2743" s="653"/>
      <c r="SX2743" s="653"/>
      <c r="SY2743" s="653"/>
      <c r="SZ2743" s="653"/>
      <c r="TA2743" s="653"/>
      <c r="TB2743" s="653"/>
      <c r="TC2743" s="653"/>
      <c r="TD2743" s="653"/>
      <c r="TE2743" s="653"/>
      <c r="TF2743" s="653"/>
      <c r="TG2743" s="653"/>
      <c r="TH2743" s="653"/>
      <c r="TI2743" s="653"/>
      <c r="TJ2743" s="653"/>
      <c r="TK2743" s="653"/>
      <c r="TL2743" s="653"/>
      <c r="TM2743" s="653"/>
      <c r="TN2743" s="653"/>
      <c r="TO2743" s="653"/>
      <c r="TP2743" s="653"/>
      <c r="TQ2743" s="653"/>
      <c r="TR2743" s="653"/>
      <c r="TS2743" s="653"/>
      <c r="TT2743" s="653"/>
      <c r="TU2743" s="653"/>
      <c r="TV2743" s="653"/>
      <c r="TW2743" s="653"/>
      <c r="TX2743" s="653"/>
      <c r="TY2743" s="653"/>
      <c r="TZ2743" s="653"/>
      <c r="UA2743" s="653"/>
      <c r="UB2743" s="653"/>
      <c r="UC2743" s="653"/>
      <c r="UD2743" s="653"/>
      <c r="UE2743" s="653"/>
      <c r="UF2743" s="653"/>
      <c r="UG2743" s="653"/>
      <c r="UH2743" s="653"/>
      <c r="UI2743" s="653"/>
      <c r="UJ2743" s="653"/>
      <c r="UK2743" s="653"/>
      <c r="UL2743" s="653"/>
      <c r="UM2743" s="653"/>
      <c r="UN2743" s="653"/>
      <c r="UO2743" s="653"/>
      <c r="UP2743" s="653"/>
      <c r="UQ2743" s="653"/>
      <c r="UR2743" s="653"/>
      <c r="US2743" s="653"/>
      <c r="UT2743" s="653"/>
      <c r="UU2743" s="653"/>
      <c r="UV2743" s="653"/>
      <c r="UW2743" s="653"/>
      <c r="UX2743" s="653"/>
      <c r="UY2743" s="653"/>
      <c r="UZ2743" s="653"/>
      <c r="VA2743" s="653"/>
      <c r="VB2743" s="653"/>
      <c r="VC2743" s="653"/>
      <c r="VD2743" s="653"/>
      <c r="VE2743" s="653"/>
      <c r="VF2743" s="653"/>
      <c r="VG2743" s="653"/>
      <c r="VH2743" s="653"/>
      <c r="VI2743" s="653"/>
      <c r="VJ2743" s="653"/>
      <c r="VK2743" s="653"/>
      <c r="VL2743" s="653"/>
      <c r="VM2743" s="653"/>
      <c r="VN2743" s="653"/>
      <c r="VO2743" s="653"/>
      <c r="VP2743" s="653"/>
      <c r="VQ2743" s="653"/>
      <c r="VR2743" s="653"/>
      <c r="VS2743" s="653"/>
      <c r="VT2743" s="653"/>
      <c r="VU2743" s="653"/>
      <c r="VV2743" s="653"/>
      <c r="VW2743" s="653"/>
      <c r="VX2743" s="653"/>
      <c r="VY2743" s="653"/>
      <c r="VZ2743" s="653"/>
      <c r="WA2743" s="653"/>
      <c r="WB2743" s="653"/>
      <c r="WC2743" s="653"/>
      <c r="WD2743" s="653"/>
      <c r="WE2743" s="653"/>
      <c r="WF2743" s="653"/>
      <c r="WG2743" s="653"/>
      <c r="WH2743" s="653"/>
      <c r="WI2743" s="653"/>
      <c r="WJ2743" s="653"/>
      <c r="WK2743" s="653"/>
      <c r="WL2743" s="653"/>
      <c r="WM2743" s="653"/>
      <c r="WN2743" s="653"/>
      <c r="WO2743" s="653"/>
      <c r="WP2743" s="653"/>
      <c r="WQ2743" s="653"/>
      <c r="WR2743" s="653"/>
      <c r="WS2743" s="653"/>
      <c r="WT2743" s="653"/>
      <c r="WU2743" s="653"/>
      <c r="WV2743" s="653"/>
      <c r="WW2743" s="653"/>
      <c r="WX2743" s="653"/>
      <c r="WY2743" s="653"/>
      <c r="WZ2743" s="653"/>
      <c r="XA2743" s="653"/>
      <c r="XB2743" s="653"/>
      <c r="XC2743" s="653"/>
      <c r="XD2743" s="653"/>
      <c r="XE2743" s="653"/>
      <c r="XF2743" s="653"/>
      <c r="XG2743" s="653"/>
      <c r="XH2743" s="653"/>
      <c r="XI2743" s="653"/>
      <c r="XJ2743" s="653"/>
      <c r="XK2743" s="653"/>
      <c r="XL2743" s="653"/>
      <c r="XM2743" s="653"/>
      <c r="XN2743" s="653"/>
      <c r="XO2743" s="653"/>
      <c r="XP2743" s="653"/>
      <c r="XQ2743" s="653"/>
      <c r="XR2743" s="653"/>
      <c r="XS2743" s="653"/>
      <c r="XT2743" s="653"/>
      <c r="XU2743" s="653"/>
      <c r="XV2743" s="653"/>
      <c r="XW2743" s="653"/>
      <c r="XX2743" s="653"/>
      <c r="XY2743" s="653"/>
      <c r="XZ2743" s="653"/>
      <c r="YA2743" s="653"/>
      <c r="YB2743" s="653"/>
      <c r="YC2743" s="653"/>
      <c r="YD2743" s="653"/>
      <c r="YE2743" s="653"/>
      <c r="YF2743" s="653"/>
      <c r="YG2743" s="653"/>
      <c r="YH2743" s="653"/>
      <c r="YI2743" s="653"/>
      <c r="YJ2743" s="653"/>
      <c r="YK2743" s="653"/>
      <c r="YL2743" s="653"/>
      <c r="YM2743" s="653"/>
      <c r="YN2743" s="653"/>
      <c r="YO2743" s="653"/>
      <c r="YP2743" s="653"/>
      <c r="YQ2743" s="653"/>
      <c r="YR2743" s="653"/>
      <c r="YS2743" s="653"/>
      <c r="YT2743" s="653"/>
      <c r="YU2743" s="653"/>
      <c r="YV2743" s="653"/>
      <c r="YW2743" s="653"/>
      <c r="YX2743" s="653"/>
      <c r="YY2743" s="653"/>
      <c r="YZ2743" s="653"/>
      <c r="ZA2743" s="653"/>
      <c r="ZB2743" s="653"/>
      <c r="ZC2743" s="653"/>
      <c r="ZD2743" s="653"/>
      <c r="ZE2743" s="653"/>
      <c r="ZF2743" s="653"/>
      <c r="ZG2743" s="653"/>
      <c r="ZH2743" s="653"/>
      <c r="ZI2743" s="653"/>
      <c r="ZJ2743" s="653"/>
      <c r="ZK2743" s="653"/>
      <c r="ZL2743" s="653"/>
      <c r="ZM2743" s="653"/>
      <c r="ZN2743" s="653"/>
      <c r="ZO2743" s="653"/>
      <c r="ZP2743" s="653"/>
      <c r="ZQ2743" s="653"/>
      <c r="ZR2743" s="653"/>
      <c r="ZS2743" s="653"/>
      <c r="ZT2743" s="653"/>
      <c r="ZU2743" s="653"/>
      <c r="ZV2743" s="653"/>
      <c r="ZW2743" s="653"/>
      <c r="ZX2743" s="653"/>
      <c r="ZY2743" s="653"/>
      <c r="ZZ2743" s="653"/>
      <c r="AAA2743" s="653"/>
      <c r="AAB2743" s="653"/>
      <c r="AAC2743" s="653"/>
      <c r="AAD2743" s="653"/>
      <c r="AAE2743" s="653"/>
      <c r="AAF2743" s="653"/>
      <c r="AAG2743" s="653"/>
      <c r="AAH2743" s="653"/>
      <c r="AAI2743" s="653"/>
      <c r="AAJ2743" s="653"/>
      <c r="AAK2743" s="653"/>
      <c r="AAL2743" s="653"/>
      <c r="AAM2743" s="653"/>
      <c r="AAN2743" s="653"/>
      <c r="AAO2743" s="653"/>
      <c r="AAP2743" s="653"/>
      <c r="AAQ2743" s="653"/>
      <c r="AAR2743" s="653"/>
      <c r="AAS2743" s="653"/>
      <c r="AAT2743" s="653"/>
      <c r="AAU2743" s="653"/>
      <c r="AAV2743" s="653"/>
      <c r="AAW2743" s="653"/>
      <c r="AAX2743" s="653"/>
      <c r="AAY2743" s="653"/>
      <c r="AAZ2743" s="653"/>
      <c r="ABA2743" s="653"/>
      <c r="ABB2743" s="653"/>
      <c r="ABC2743" s="653"/>
      <c r="ABD2743" s="653"/>
      <c r="ABE2743" s="653"/>
      <c r="ABF2743" s="653"/>
      <c r="ABG2743" s="653"/>
      <c r="ABH2743" s="653"/>
      <c r="ABI2743" s="653"/>
      <c r="ABJ2743" s="653"/>
      <c r="ABK2743" s="653"/>
      <c r="ABL2743" s="653"/>
      <c r="ABM2743" s="653"/>
      <c r="ABN2743" s="653"/>
      <c r="ABO2743" s="653"/>
      <c r="ABP2743" s="653"/>
      <c r="ABQ2743" s="653"/>
      <c r="ABR2743" s="653"/>
      <c r="ABS2743" s="653"/>
      <c r="ABT2743" s="653"/>
      <c r="ABU2743" s="653"/>
      <c r="ABV2743" s="653"/>
      <c r="ABW2743" s="653"/>
      <c r="ABX2743" s="653"/>
      <c r="ABY2743" s="653"/>
      <c r="ABZ2743" s="653"/>
      <c r="ACA2743" s="653"/>
      <c r="ACB2743" s="653"/>
      <c r="ACC2743" s="653"/>
      <c r="ACD2743" s="653"/>
      <c r="ACE2743" s="653"/>
      <c r="ACF2743" s="653"/>
      <c r="ACG2743" s="653"/>
      <c r="ACH2743" s="653"/>
      <c r="ACI2743" s="653"/>
      <c r="ACJ2743" s="653"/>
      <c r="ACK2743" s="653"/>
      <c r="ACL2743" s="653"/>
      <c r="ACM2743" s="653"/>
      <c r="ACN2743" s="653"/>
      <c r="ACO2743" s="653"/>
      <c r="ACP2743" s="653"/>
      <c r="ACQ2743" s="653"/>
      <c r="ACR2743" s="653"/>
      <c r="ACS2743" s="653"/>
      <c r="ACT2743" s="653"/>
      <c r="ACU2743" s="653"/>
      <c r="ACV2743" s="653"/>
      <c r="ACW2743" s="653"/>
      <c r="ACX2743" s="653"/>
      <c r="ACY2743" s="653"/>
      <c r="ACZ2743" s="653"/>
      <c r="ADA2743" s="653"/>
      <c r="ADB2743" s="653"/>
      <c r="ADC2743" s="653"/>
      <c r="ADD2743" s="653"/>
      <c r="ADE2743" s="653"/>
      <c r="ADF2743" s="653"/>
      <c r="ADG2743" s="653"/>
      <c r="ADH2743" s="653"/>
      <c r="ADI2743" s="653"/>
      <c r="ADJ2743" s="653"/>
      <c r="ADK2743" s="653"/>
      <c r="ADL2743" s="653"/>
      <c r="ADM2743" s="653"/>
      <c r="ADN2743" s="653"/>
      <c r="ADO2743" s="653"/>
      <c r="ADP2743" s="653"/>
      <c r="ADQ2743" s="653"/>
      <c r="ADR2743" s="653"/>
      <c r="ADS2743" s="653"/>
      <c r="ADT2743" s="653"/>
      <c r="ADU2743" s="653"/>
      <c r="ADV2743" s="653"/>
      <c r="ADW2743" s="653"/>
      <c r="ADX2743" s="653"/>
      <c r="ADY2743" s="653"/>
      <c r="ADZ2743" s="653"/>
      <c r="AEA2743" s="653"/>
      <c r="AEB2743" s="653"/>
      <c r="AEC2743" s="653"/>
      <c r="AED2743" s="653"/>
      <c r="AEE2743" s="653"/>
      <c r="AEF2743" s="653"/>
      <c r="AEG2743" s="653"/>
      <c r="AEH2743" s="653"/>
      <c r="AEI2743" s="653"/>
      <c r="AEJ2743" s="653"/>
      <c r="AEK2743" s="653"/>
      <c r="AEL2743" s="653"/>
      <c r="AEM2743" s="653"/>
      <c r="AEN2743" s="653"/>
      <c r="AEO2743" s="653"/>
      <c r="AEP2743" s="653"/>
      <c r="AEQ2743" s="653"/>
      <c r="AER2743" s="653"/>
      <c r="AES2743" s="653"/>
      <c r="AET2743" s="653"/>
      <c r="AEU2743" s="653"/>
      <c r="AEV2743" s="653"/>
      <c r="AEW2743" s="653"/>
      <c r="AEX2743" s="653"/>
      <c r="AEY2743" s="653"/>
      <c r="AEZ2743" s="653"/>
      <c r="AFA2743" s="653"/>
      <c r="AFB2743" s="653"/>
      <c r="AFC2743" s="653"/>
      <c r="AFD2743" s="653"/>
      <c r="AFE2743" s="653"/>
      <c r="AFF2743" s="653"/>
      <c r="AFG2743" s="653"/>
      <c r="AFH2743" s="653"/>
      <c r="AFI2743" s="653"/>
      <c r="AFJ2743" s="653"/>
      <c r="AFK2743" s="653"/>
      <c r="AFL2743" s="653"/>
      <c r="AFM2743" s="653"/>
      <c r="AFN2743" s="653"/>
      <c r="AFO2743" s="653"/>
      <c r="AFP2743" s="653"/>
      <c r="AFQ2743" s="653"/>
      <c r="AFR2743" s="653"/>
      <c r="AFS2743" s="653"/>
      <c r="AFT2743" s="653"/>
      <c r="AFU2743" s="653"/>
      <c r="AFV2743" s="653"/>
      <c r="AFW2743" s="653"/>
      <c r="AFX2743" s="653"/>
      <c r="AFY2743" s="653"/>
      <c r="AFZ2743" s="653"/>
      <c r="AGA2743" s="653"/>
      <c r="AGB2743" s="653"/>
      <c r="AGC2743" s="653"/>
      <c r="AGD2743" s="653"/>
      <c r="AGE2743" s="653"/>
      <c r="AGF2743" s="653"/>
      <c r="AGG2743" s="653"/>
      <c r="AGH2743" s="653"/>
      <c r="AGI2743" s="653"/>
      <c r="AGJ2743" s="653"/>
      <c r="AGK2743" s="653"/>
      <c r="AGL2743" s="653"/>
      <c r="AGM2743" s="653"/>
      <c r="AGN2743" s="653"/>
      <c r="AGO2743" s="653"/>
      <c r="AGP2743" s="653"/>
      <c r="AGQ2743" s="653"/>
      <c r="AGR2743" s="653"/>
      <c r="AGS2743" s="653"/>
      <c r="AGT2743" s="653"/>
      <c r="AGU2743" s="653"/>
      <c r="AGV2743" s="653"/>
      <c r="AGW2743" s="653"/>
      <c r="AGX2743" s="653"/>
      <c r="AGY2743" s="653"/>
      <c r="AGZ2743" s="653"/>
      <c r="AHA2743" s="653"/>
      <c r="AHB2743" s="653"/>
      <c r="AHC2743" s="653"/>
      <c r="AHD2743" s="653"/>
      <c r="AHE2743" s="653"/>
      <c r="AHF2743" s="653"/>
      <c r="AHG2743" s="653"/>
      <c r="AHH2743" s="653"/>
      <c r="AHI2743" s="653"/>
      <c r="AHJ2743" s="653"/>
      <c r="AHK2743" s="653"/>
      <c r="AHL2743" s="653"/>
      <c r="AHM2743" s="653"/>
      <c r="AHN2743" s="653"/>
      <c r="AHO2743" s="653"/>
      <c r="AHP2743" s="653"/>
      <c r="AHQ2743" s="653"/>
      <c r="AHR2743" s="653"/>
      <c r="AHS2743" s="653"/>
      <c r="AHT2743" s="653"/>
      <c r="AHU2743" s="653"/>
      <c r="AHV2743" s="653"/>
      <c r="AHW2743" s="653"/>
      <c r="AHX2743" s="653"/>
      <c r="AHY2743" s="653"/>
      <c r="AHZ2743" s="653"/>
      <c r="AIA2743" s="653"/>
      <c r="AIB2743" s="653"/>
      <c r="AIC2743" s="653"/>
      <c r="AID2743" s="653"/>
      <c r="AIE2743" s="653"/>
      <c r="AIF2743" s="653"/>
      <c r="AIG2743" s="653"/>
      <c r="AIH2743" s="653"/>
      <c r="AII2743" s="653"/>
      <c r="AIJ2743" s="653"/>
      <c r="AIK2743" s="653"/>
      <c r="AIL2743" s="653"/>
      <c r="AIM2743" s="653"/>
      <c r="AIN2743" s="653"/>
      <c r="AIO2743" s="653"/>
      <c r="AIP2743" s="653"/>
      <c r="AIQ2743" s="653"/>
      <c r="AIR2743" s="653"/>
      <c r="AIS2743" s="653"/>
      <c r="AIT2743" s="653"/>
      <c r="AIU2743" s="653"/>
      <c r="AIV2743" s="653"/>
      <c r="AIW2743" s="653"/>
      <c r="AIX2743" s="653"/>
      <c r="AIY2743" s="653"/>
      <c r="AIZ2743" s="653"/>
      <c r="AJA2743" s="653"/>
      <c r="AJB2743" s="653"/>
      <c r="AJC2743" s="653"/>
      <c r="AJD2743" s="653"/>
      <c r="AJE2743" s="653"/>
      <c r="AJF2743" s="653"/>
      <c r="AJG2743" s="653"/>
      <c r="AJH2743" s="653"/>
      <c r="AJI2743" s="653"/>
      <c r="AJJ2743" s="653"/>
      <c r="AJK2743" s="653"/>
      <c r="AJL2743" s="653"/>
      <c r="AJM2743" s="653"/>
      <c r="AJN2743" s="653"/>
      <c r="AJO2743" s="653"/>
      <c r="AJP2743" s="653"/>
      <c r="AJQ2743" s="653"/>
      <c r="AJR2743" s="653"/>
      <c r="AJS2743" s="653"/>
      <c r="AJT2743" s="653"/>
      <c r="AJU2743" s="653"/>
      <c r="AJV2743" s="653"/>
      <c r="AJW2743" s="653"/>
      <c r="AJX2743" s="653"/>
      <c r="AJY2743" s="653"/>
      <c r="AJZ2743" s="653"/>
      <c r="AKA2743" s="653"/>
      <c r="AKB2743" s="653"/>
      <c r="AKC2743" s="653"/>
      <c r="AKD2743" s="653"/>
      <c r="AKE2743" s="653"/>
      <c r="AKF2743" s="653"/>
      <c r="AKG2743" s="653"/>
      <c r="AKH2743" s="653"/>
      <c r="AKI2743" s="653"/>
      <c r="AKJ2743" s="653"/>
      <c r="AKK2743" s="653"/>
      <c r="AKL2743" s="653"/>
      <c r="AKM2743" s="653"/>
      <c r="AKN2743" s="653"/>
      <c r="AKO2743" s="653"/>
      <c r="AKP2743" s="653"/>
      <c r="AKQ2743" s="653"/>
      <c r="AKR2743" s="653"/>
      <c r="AKS2743" s="653"/>
      <c r="AKT2743" s="653"/>
      <c r="AKU2743" s="653"/>
      <c r="AKV2743" s="653"/>
      <c r="AKW2743" s="653"/>
      <c r="AKX2743" s="653"/>
      <c r="AKY2743" s="653"/>
      <c r="AKZ2743" s="653"/>
      <c r="ALA2743" s="653"/>
      <c r="ALB2743" s="653"/>
      <c r="ALC2743" s="653"/>
      <c r="ALD2743" s="653"/>
      <c r="ALE2743" s="653"/>
      <c r="ALF2743" s="653"/>
      <c r="ALG2743" s="653"/>
      <c r="ALH2743" s="653"/>
      <c r="ALI2743" s="653"/>
      <c r="ALJ2743" s="653"/>
      <c r="ALK2743" s="653"/>
      <c r="ALL2743" s="653"/>
      <c r="ALM2743" s="653"/>
      <c r="ALN2743" s="653"/>
      <c r="ALO2743" s="653"/>
      <c r="ALP2743" s="653"/>
      <c r="ALQ2743" s="653"/>
      <c r="ALR2743" s="653"/>
      <c r="ALS2743" s="653"/>
      <c r="ALT2743" s="653"/>
      <c r="ALU2743" s="653"/>
      <c r="ALV2743" s="653"/>
      <c r="ALW2743" s="653"/>
      <c r="ALX2743" s="653"/>
      <c r="ALY2743" s="653"/>
      <c r="ALZ2743" s="653"/>
      <c r="AMA2743" s="653"/>
      <c r="AMB2743" s="653"/>
      <c r="AMC2743" s="653"/>
      <c r="AMD2743" s="653"/>
      <c r="AME2743" s="653"/>
      <c r="AMF2743" s="653"/>
      <c r="AMG2743" s="653"/>
      <c r="AMH2743" s="653"/>
      <c r="AMI2743" s="653"/>
      <c r="AMJ2743" s="653"/>
      <c r="AMK2743" s="653"/>
      <c r="AML2743" s="653"/>
      <c r="AMM2743" s="653"/>
      <c r="AMN2743" s="653"/>
      <c r="AMO2743" s="653"/>
      <c r="AMP2743" s="653"/>
      <c r="AMQ2743" s="653"/>
      <c r="AMR2743" s="653"/>
      <c r="AMS2743" s="653"/>
      <c r="AMT2743" s="653"/>
      <c r="AMU2743" s="653"/>
      <c r="AMV2743" s="653"/>
      <c r="AMW2743" s="653"/>
      <c r="AMX2743" s="653"/>
      <c r="AMY2743" s="653"/>
      <c r="AMZ2743" s="653"/>
      <c r="ANA2743" s="653"/>
      <c r="ANB2743" s="653"/>
      <c r="ANC2743" s="653"/>
      <c r="AND2743" s="653"/>
      <c r="ANE2743" s="653"/>
      <c r="ANF2743" s="653"/>
      <c r="ANG2743" s="653"/>
      <c r="ANH2743" s="653"/>
      <c r="ANI2743" s="653"/>
      <c r="ANJ2743" s="653"/>
      <c r="ANK2743" s="653"/>
      <c r="ANL2743" s="653"/>
      <c r="ANM2743" s="653"/>
      <c r="ANN2743" s="653"/>
      <c r="ANO2743" s="653"/>
      <c r="ANP2743" s="653"/>
      <c r="ANQ2743" s="653"/>
      <c r="ANR2743" s="653"/>
      <c r="ANS2743" s="653"/>
      <c r="ANT2743" s="653"/>
      <c r="ANU2743" s="653"/>
      <c r="ANV2743" s="653"/>
      <c r="ANW2743" s="653"/>
      <c r="ANX2743" s="653"/>
      <c r="ANY2743" s="653"/>
      <c r="ANZ2743" s="653"/>
      <c r="AOA2743" s="653"/>
      <c r="AOB2743" s="653"/>
      <c r="AOC2743" s="653"/>
      <c r="AOD2743" s="653"/>
      <c r="AOE2743" s="653"/>
      <c r="AOF2743" s="653"/>
      <c r="AOG2743" s="653"/>
      <c r="AOH2743" s="653"/>
      <c r="AOI2743" s="653"/>
      <c r="AOJ2743" s="653"/>
      <c r="AOK2743" s="653"/>
      <c r="AOL2743" s="653"/>
      <c r="AOM2743" s="653"/>
      <c r="AON2743" s="653"/>
      <c r="AOO2743" s="653"/>
      <c r="AOP2743" s="653"/>
      <c r="AOQ2743" s="653"/>
      <c r="AOR2743" s="653"/>
      <c r="AOS2743" s="653"/>
      <c r="AOT2743" s="653"/>
      <c r="AOU2743" s="653"/>
      <c r="AOV2743" s="653"/>
      <c r="AOW2743" s="653"/>
      <c r="AOX2743" s="653"/>
      <c r="AOY2743" s="653"/>
      <c r="AOZ2743" s="653"/>
      <c r="APA2743" s="653"/>
      <c r="APB2743" s="653"/>
      <c r="APC2743" s="653"/>
      <c r="APD2743" s="653"/>
      <c r="APE2743" s="653"/>
      <c r="APF2743" s="653"/>
      <c r="APG2743" s="653"/>
      <c r="APH2743" s="653"/>
      <c r="API2743" s="653"/>
      <c r="APJ2743" s="653"/>
      <c r="APK2743" s="653"/>
      <c r="APL2743" s="653"/>
      <c r="APM2743" s="653"/>
      <c r="APN2743" s="653"/>
      <c r="APO2743" s="653"/>
      <c r="APP2743" s="653"/>
      <c r="APQ2743" s="653"/>
      <c r="APR2743" s="653"/>
      <c r="APS2743" s="653"/>
      <c r="APT2743" s="653"/>
      <c r="APU2743" s="653"/>
      <c r="APV2743" s="653"/>
      <c r="APW2743" s="653"/>
      <c r="APX2743" s="653"/>
      <c r="APY2743" s="653"/>
      <c r="APZ2743" s="653"/>
      <c r="AQA2743" s="653"/>
      <c r="AQB2743" s="653"/>
      <c r="AQC2743" s="653"/>
      <c r="AQD2743" s="653"/>
      <c r="AQE2743" s="653"/>
      <c r="AQF2743" s="653"/>
      <c r="AQG2743" s="653"/>
      <c r="AQH2743" s="653"/>
      <c r="AQI2743" s="653"/>
      <c r="AQJ2743" s="653"/>
      <c r="AQK2743" s="653"/>
      <c r="AQL2743" s="653"/>
      <c r="AQM2743" s="653"/>
      <c r="AQN2743" s="653"/>
      <c r="AQO2743" s="653"/>
      <c r="AQP2743" s="653"/>
      <c r="AQQ2743" s="653"/>
      <c r="AQR2743" s="653"/>
      <c r="AQS2743" s="653"/>
      <c r="AQT2743" s="653"/>
      <c r="AQU2743" s="653"/>
      <c r="AQV2743" s="653"/>
      <c r="AQW2743" s="653"/>
      <c r="AQX2743" s="653"/>
      <c r="AQY2743" s="653"/>
      <c r="AQZ2743" s="653"/>
      <c r="ARA2743" s="653"/>
      <c r="ARB2743" s="653"/>
      <c r="ARC2743" s="653"/>
      <c r="ARD2743" s="653"/>
      <c r="ARE2743" s="653"/>
      <c r="ARF2743" s="653"/>
      <c r="ARG2743" s="653"/>
      <c r="ARH2743" s="653"/>
      <c r="ARI2743" s="653"/>
      <c r="ARJ2743" s="653"/>
      <c r="ARK2743" s="653"/>
      <c r="ARL2743" s="653"/>
      <c r="ARM2743" s="653"/>
      <c r="ARN2743" s="653"/>
      <c r="ARO2743" s="653"/>
      <c r="ARP2743" s="653"/>
      <c r="ARQ2743" s="653"/>
      <c r="ARR2743" s="653"/>
      <c r="ARS2743" s="653"/>
      <c r="ART2743" s="653"/>
      <c r="ARU2743" s="653"/>
      <c r="ARV2743" s="653"/>
      <c r="ARW2743" s="653"/>
      <c r="ARX2743" s="653"/>
      <c r="ARY2743" s="653"/>
      <c r="ARZ2743" s="653"/>
      <c r="ASA2743" s="653"/>
      <c r="ASB2743" s="653"/>
      <c r="ASC2743" s="653"/>
      <c r="ASD2743" s="653"/>
      <c r="ASE2743" s="653"/>
      <c r="ASF2743" s="653"/>
      <c r="ASG2743" s="653"/>
      <c r="ASH2743" s="653"/>
      <c r="ASI2743" s="653"/>
      <c r="ASJ2743" s="653"/>
      <c r="ASK2743" s="653"/>
      <c r="ASL2743" s="653"/>
      <c r="ASM2743" s="653"/>
      <c r="ASN2743" s="653"/>
      <c r="ASO2743" s="653"/>
      <c r="ASP2743" s="653"/>
      <c r="ASQ2743" s="653"/>
      <c r="ASR2743" s="653"/>
      <c r="ASS2743" s="653"/>
      <c r="AST2743" s="653"/>
      <c r="ASU2743" s="653"/>
      <c r="ASV2743" s="653"/>
      <c r="ASW2743" s="653"/>
      <c r="ASX2743" s="653"/>
      <c r="ASY2743" s="653"/>
      <c r="ASZ2743" s="653"/>
      <c r="ATA2743" s="653"/>
      <c r="ATB2743" s="653"/>
      <c r="ATC2743" s="653"/>
      <c r="ATD2743" s="653"/>
      <c r="ATE2743" s="653"/>
      <c r="ATF2743" s="653"/>
      <c r="ATG2743" s="653"/>
      <c r="ATH2743" s="653"/>
      <c r="ATI2743" s="653"/>
      <c r="ATJ2743" s="653"/>
      <c r="ATK2743" s="653"/>
      <c r="ATL2743" s="653"/>
      <c r="ATM2743" s="653"/>
      <c r="ATN2743" s="653"/>
      <c r="ATO2743" s="653"/>
      <c r="ATP2743" s="653"/>
      <c r="ATQ2743" s="653"/>
      <c r="ATR2743" s="653"/>
      <c r="ATS2743" s="653"/>
      <c r="ATT2743" s="653"/>
      <c r="ATU2743" s="653"/>
      <c r="ATV2743" s="653"/>
      <c r="ATW2743" s="653"/>
      <c r="ATX2743" s="653"/>
      <c r="ATY2743" s="653"/>
      <c r="ATZ2743" s="653"/>
      <c r="AUA2743" s="653"/>
      <c r="AUB2743" s="653"/>
      <c r="AUC2743" s="653"/>
      <c r="AUD2743" s="653"/>
      <c r="AUE2743" s="653"/>
      <c r="AUF2743" s="653"/>
      <c r="AUG2743" s="653"/>
      <c r="AUH2743" s="653"/>
      <c r="AUI2743" s="653"/>
      <c r="AUJ2743" s="653"/>
      <c r="AUK2743" s="653"/>
      <c r="AUL2743" s="653"/>
      <c r="AUM2743" s="653"/>
      <c r="AUN2743" s="653"/>
      <c r="AUO2743" s="653"/>
      <c r="AUP2743" s="653"/>
      <c r="AUQ2743" s="653"/>
      <c r="AUR2743" s="653"/>
      <c r="AUS2743" s="653"/>
      <c r="AUT2743" s="653"/>
      <c r="AUU2743" s="653"/>
      <c r="AUV2743" s="653"/>
      <c r="AUW2743" s="653"/>
      <c r="AUX2743" s="653"/>
      <c r="AUY2743" s="653"/>
      <c r="AUZ2743" s="653"/>
      <c r="AVA2743" s="653"/>
      <c r="AVB2743" s="653"/>
      <c r="AVC2743" s="653"/>
      <c r="AVD2743" s="653"/>
      <c r="AVE2743" s="653"/>
      <c r="AVF2743" s="653"/>
      <c r="AVG2743" s="653"/>
      <c r="AVH2743" s="653"/>
      <c r="AVI2743" s="653"/>
      <c r="AVJ2743" s="653"/>
      <c r="AVK2743" s="653"/>
      <c r="AVL2743" s="653"/>
      <c r="AVM2743" s="653"/>
      <c r="AVN2743" s="653"/>
      <c r="AVO2743" s="653"/>
      <c r="AVP2743" s="653"/>
      <c r="AVQ2743" s="653"/>
      <c r="AVR2743" s="653"/>
      <c r="AVS2743" s="653"/>
      <c r="AVT2743" s="653"/>
      <c r="AVU2743" s="653"/>
      <c r="AVV2743" s="653"/>
      <c r="AVW2743" s="653"/>
      <c r="AVX2743" s="653"/>
      <c r="AVY2743" s="653"/>
      <c r="AVZ2743" s="653"/>
      <c r="AWA2743" s="653"/>
      <c r="AWB2743" s="653"/>
      <c r="AWC2743" s="653"/>
      <c r="AWD2743" s="653"/>
      <c r="AWE2743" s="653"/>
      <c r="AWF2743" s="653"/>
      <c r="AWG2743" s="653"/>
      <c r="AWH2743" s="653"/>
      <c r="AWI2743" s="653"/>
      <c r="AWJ2743" s="653"/>
      <c r="AWK2743" s="653"/>
      <c r="AWL2743" s="653"/>
      <c r="AWM2743" s="653"/>
      <c r="AWN2743" s="653"/>
      <c r="AWO2743" s="653"/>
      <c r="AWP2743" s="653"/>
      <c r="AWQ2743" s="653"/>
      <c r="AWR2743" s="653"/>
      <c r="AWS2743" s="653"/>
      <c r="AWT2743" s="653"/>
      <c r="AWU2743" s="653"/>
      <c r="AWV2743" s="653"/>
      <c r="AWW2743" s="653"/>
      <c r="AWX2743" s="653"/>
      <c r="AWY2743" s="653"/>
      <c r="AWZ2743" s="653"/>
      <c r="AXA2743" s="653"/>
      <c r="AXB2743" s="653"/>
      <c r="AXC2743" s="653"/>
      <c r="AXD2743" s="653"/>
      <c r="AXE2743" s="653"/>
      <c r="AXF2743" s="653"/>
      <c r="AXG2743" s="653"/>
      <c r="AXH2743" s="653"/>
      <c r="AXI2743" s="653"/>
      <c r="AXJ2743" s="653"/>
      <c r="AXK2743" s="653"/>
      <c r="AXL2743" s="653"/>
      <c r="AXM2743" s="653"/>
      <c r="AXN2743" s="653"/>
      <c r="AXO2743" s="653"/>
      <c r="AXP2743" s="653"/>
      <c r="AXQ2743" s="653"/>
      <c r="AXR2743" s="653"/>
      <c r="AXS2743" s="653"/>
      <c r="AXT2743" s="653"/>
      <c r="AXU2743" s="653"/>
      <c r="AXV2743" s="653"/>
      <c r="AXW2743" s="653"/>
      <c r="AXX2743" s="653"/>
      <c r="AXY2743" s="653"/>
      <c r="AXZ2743" s="653"/>
      <c r="AYA2743" s="653"/>
      <c r="AYB2743" s="653"/>
      <c r="AYC2743" s="653"/>
      <c r="AYD2743" s="653"/>
      <c r="AYE2743" s="653"/>
      <c r="AYF2743" s="653"/>
      <c r="AYG2743" s="653"/>
      <c r="AYH2743" s="653"/>
      <c r="AYI2743" s="653"/>
      <c r="AYJ2743" s="653"/>
      <c r="AYK2743" s="653"/>
      <c r="AYL2743" s="653"/>
      <c r="AYM2743" s="653"/>
      <c r="AYN2743" s="653"/>
      <c r="AYO2743" s="653"/>
      <c r="AYP2743" s="653"/>
      <c r="AYQ2743" s="653"/>
      <c r="AYR2743" s="653"/>
      <c r="AYS2743" s="653"/>
      <c r="AYT2743" s="653"/>
      <c r="AYU2743" s="653"/>
      <c r="AYV2743" s="653"/>
      <c r="AYW2743" s="653"/>
      <c r="AYX2743" s="653"/>
      <c r="AYY2743" s="653"/>
      <c r="AYZ2743" s="653"/>
      <c r="AZA2743" s="653"/>
      <c r="AZB2743" s="653"/>
      <c r="AZC2743" s="653"/>
      <c r="AZD2743" s="653"/>
      <c r="AZE2743" s="653"/>
      <c r="AZF2743" s="653"/>
      <c r="AZG2743" s="653"/>
      <c r="AZH2743" s="653"/>
      <c r="AZI2743" s="653"/>
      <c r="AZJ2743" s="653"/>
      <c r="AZK2743" s="653"/>
      <c r="AZL2743" s="653"/>
      <c r="AZM2743" s="653"/>
      <c r="AZN2743" s="653"/>
      <c r="AZO2743" s="653"/>
      <c r="AZP2743" s="653"/>
      <c r="AZQ2743" s="653"/>
      <c r="AZR2743" s="653"/>
      <c r="AZS2743" s="653"/>
      <c r="AZT2743" s="653"/>
      <c r="AZU2743" s="653"/>
      <c r="AZV2743" s="653"/>
      <c r="AZW2743" s="653"/>
      <c r="AZX2743" s="653"/>
      <c r="AZY2743" s="653"/>
      <c r="AZZ2743" s="653"/>
      <c r="BAA2743" s="653"/>
      <c r="BAB2743" s="653"/>
      <c r="BAC2743" s="653"/>
      <c r="BAD2743" s="653"/>
      <c r="BAE2743" s="653"/>
      <c r="BAF2743" s="653"/>
      <c r="BAG2743" s="653"/>
      <c r="BAH2743" s="653"/>
      <c r="BAI2743" s="653"/>
      <c r="BAJ2743" s="653"/>
      <c r="BAK2743" s="653"/>
      <c r="BAL2743" s="653"/>
      <c r="BAM2743" s="653"/>
      <c r="BAN2743" s="653"/>
      <c r="BAO2743" s="653"/>
      <c r="BAP2743" s="653"/>
      <c r="BAQ2743" s="653"/>
      <c r="BAR2743" s="653"/>
      <c r="BAS2743" s="653"/>
      <c r="BAT2743" s="653"/>
      <c r="BAU2743" s="653"/>
      <c r="BAV2743" s="653"/>
      <c r="BAW2743" s="653"/>
      <c r="BAX2743" s="653"/>
      <c r="BAY2743" s="653"/>
      <c r="BAZ2743" s="653"/>
      <c r="BBA2743" s="653"/>
      <c r="BBB2743" s="653"/>
      <c r="BBC2743" s="653"/>
      <c r="BBD2743" s="653"/>
      <c r="BBE2743" s="653"/>
      <c r="BBF2743" s="653"/>
      <c r="BBG2743" s="653"/>
      <c r="BBH2743" s="653"/>
      <c r="BBI2743" s="653"/>
      <c r="BBJ2743" s="653"/>
      <c r="BBK2743" s="653"/>
      <c r="BBL2743" s="653"/>
      <c r="BBM2743" s="653"/>
      <c r="BBN2743" s="653"/>
      <c r="BBO2743" s="653"/>
      <c r="BBP2743" s="653"/>
      <c r="BBQ2743" s="653"/>
      <c r="BBR2743" s="653"/>
      <c r="BBS2743" s="653"/>
      <c r="BBT2743" s="653"/>
      <c r="BBU2743" s="653"/>
      <c r="BBV2743" s="653"/>
      <c r="BBW2743" s="653"/>
      <c r="BBX2743" s="653"/>
      <c r="BBY2743" s="653"/>
      <c r="BBZ2743" s="653"/>
      <c r="BCA2743" s="653"/>
      <c r="BCB2743" s="653"/>
      <c r="BCC2743" s="653"/>
      <c r="BCD2743" s="653"/>
      <c r="BCE2743" s="653"/>
      <c r="BCF2743" s="653"/>
      <c r="BCG2743" s="653"/>
      <c r="BCH2743" s="653"/>
      <c r="BCI2743" s="653"/>
      <c r="BCJ2743" s="653"/>
      <c r="BCK2743" s="653"/>
      <c r="BCL2743" s="653"/>
      <c r="BCM2743" s="653"/>
      <c r="BCN2743" s="653"/>
      <c r="BCO2743" s="653"/>
      <c r="BCP2743" s="653"/>
      <c r="BCQ2743" s="653"/>
      <c r="BCR2743" s="653"/>
      <c r="BCS2743" s="653"/>
      <c r="BCT2743" s="653"/>
      <c r="BCU2743" s="653"/>
      <c r="BCV2743" s="653"/>
      <c r="BCW2743" s="653"/>
      <c r="BCX2743" s="653"/>
      <c r="BCY2743" s="653"/>
      <c r="BCZ2743" s="653"/>
      <c r="BDA2743" s="653"/>
      <c r="BDB2743" s="653"/>
      <c r="BDC2743" s="653"/>
      <c r="BDD2743" s="653"/>
      <c r="BDE2743" s="653"/>
      <c r="BDF2743" s="653"/>
      <c r="BDG2743" s="653"/>
      <c r="BDH2743" s="653"/>
      <c r="BDI2743" s="653"/>
      <c r="BDJ2743" s="653"/>
      <c r="BDK2743" s="653"/>
      <c r="BDL2743" s="653"/>
      <c r="BDM2743" s="653"/>
      <c r="BDN2743" s="653"/>
      <c r="BDO2743" s="653"/>
      <c r="BDP2743" s="653"/>
      <c r="BDQ2743" s="653"/>
      <c r="BDR2743" s="653"/>
      <c r="BDS2743" s="653"/>
      <c r="BDT2743" s="653"/>
      <c r="BDU2743" s="653"/>
      <c r="BDV2743" s="653"/>
      <c r="BDW2743" s="653"/>
      <c r="BDX2743" s="653"/>
      <c r="BDY2743" s="653"/>
      <c r="BDZ2743" s="653"/>
      <c r="BEA2743" s="653"/>
      <c r="BEB2743" s="653"/>
      <c r="BEC2743" s="653"/>
      <c r="BED2743" s="653"/>
      <c r="BEE2743" s="653"/>
      <c r="BEF2743" s="653"/>
      <c r="BEG2743" s="653"/>
      <c r="BEH2743" s="653"/>
      <c r="BEI2743" s="653"/>
      <c r="BEJ2743" s="653"/>
      <c r="BEK2743" s="653"/>
      <c r="BEL2743" s="653"/>
      <c r="BEM2743" s="653"/>
      <c r="BEN2743" s="653"/>
      <c r="BEO2743" s="653"/>
      <c r="BEP2743" s="653"/>
      <c r="BEQ2743" s="653"/>
      <c r="BER2743" s="653"/>
      <c r="BES2743" s="653"/>
      <c r="BET2743" s="653"/>
      <c r="BEU2743" s="653"/>
      <c r="BEV2743" s="653"/>
      <c r="BEW2743" s="653"/>
      <c r="BEX2743" s="653"/>
      <c r="BEY2743" s="653"/>
      <c r="BEZ2743" s="653"/>
      <c r="BFA2743" s="653"/>
      <c r="BFB2743" s="653"/>
      <c r="BFC2743" s="653"/>
      <c r="BFD2743" s="653"/>
      <c r="BFE2743" s="653"/>
      <c r="BFF2743" s="653"/>
      <c r="BFG2743" s="653"/>
      <c r="BFH2743" s="653"/>
      <c r="BFI2743" s="653"/>
      <c r="BFJ2743" s="653"/>
      <c r="BFK2743" s="653"/>
      <c r="BFL2743" s="653"/>
      <c r="BFM2743" s="653"/>
      <c r="BFN2743" s="653"/>
      <c r="BFO2743" s="653"/>
      <c r="BFP2743" s="653"/>
      <c r="BFQ2743" s="653"/>
      <c r="BFR2743" s="653"/>
      <c r="BFS2743" s="653"/>
      <c r="BFT2743" s="653"/>
      <c r="BFU2743" s="653"/>
      <c r="BFV2743" s="653"/>
      <c r="BFW2743" s="653"/>
      <c r="BFX2743" s="653"/>
      <c r="BFY2743" s="653"/>
      <c r="BFZ2743" s="653"/>
      <c r="BGA2743" s="653"/>
      <c r="BGB2743" s="653"/>
      <c r="BGC2743" s="653"/>
      <c r="BGD2743" s="653"/>
      <c r="BGE2743" s="653"/>
      <c r="BGF2743" s="653"/>
      <c r="BGG2743" s="653"/>
      <c r="BGH2743" s="653"/>
      <c r="BGI2743" s="653"/>
      <c r="BGJ2743" s="653"/>
      <c r="BGK2743" s="653"/>
      <c r="BGL2743" s="653"/>
      <c r="BGM2743" s="653"/>
      <c r="BGN2743" s="653"/>
      <c r="BGO2743" s="653"/>
      <c r="BGP2743" s="653"/>
      <c r="BGQ2743" s="653"/>
      <c r="BGR2743" s="653"/>
      <c r="BGS2743" s="653"/>
      <c r="BGT2743" s="653"/>
      <c r="BGU2743" s="653"/>
      <c r="BGV2743" s="653"/>
      <c r="BGW2743" s="653"/>
      <c r="BGX2743" s="653"/>
      <c r="BGY2743" s="653"/>
      <c r="BGZ2743" s="653"/>
      <c r="BHA2743" s="653"/>
      <c r="BHB2743" s="653"/>
      <c r="BHC2743" s="653"/>
      <c r="BHD2743" s="653"/>
      <c r="BHE2743" s="653"/>
      <c r="BHF2743" s="653"/>
      <c r="BHG2743" s="653"/>
      <c r="BHH2743" s="653"/>
      <c r="BHI2743" s="653"/>
      <c r="BHJ2743" s="653"/>
      <c r="BHK2743" s="653"/>
      <c r="BHL2743" s="653"/>
      <c r="BHM2743" s="653"/>
      <c r="BHN2743" s="653"/>
      <c r="BHO2743" s="653"/>
      <c r="BHP2743" s="653"/>
      <c r="BHQ2743" s="653"/>
      <c r="BHR2743" s="653"/>
      <c r="BHS2743" s="653"/>
      <c r="BHT2743" s="653"/>
      <c r="BHU2743" s="653"/>
      <c r="BHV2743" s="653"/>
      <c r="BHW2743" s="653"/>
      <c r="BHX2743" s="653"/>
      <c r="BHY2743" s="653"/>
      <c r="BHZ2743" s="653"/>
      <c r="BIA2743" s="653"/>
      <c r="BIB2743" s="653"/>
      <c r="BIC2743" s="653"/>
      <c r="BID2743" s="653"/>
      <c r="BIE2743" s="653"/>
      <c r="BIF2743" s="653"/>
      <c r="BIG2743" s="653"/>
      <c r="BIH2743" s="653"/>
      <c r="BII2743" s="653"/>
      <c r="BIJ2743" s="653"/>
      <c r="BIK2743" s="653"/>
      <c r="BIL2743" s="653"/>
      <c r="BIM2743" s="653"/>
      <c r="BIN2743" s="653"/>
      <c r="BIO2743" s="653"/>
      <c r="BIP2743" s="653"/>
      <c r="BIQ2743" s="653"/>
      <c r="BIR2743" s="653"/>
      <c r="BIS2743" s="653"/>
      <c r="BIT2743" s="653"/>
      <c r="BIU2743" s="653"/>
      <c r="BIV2743" s="653"/>
      <c r="BIW2743" s="653"/>
      <c r="BIX2743" s="653"/>
      <c r="BIY2743" s="653"/>
      <c r="BIZ2743" s="653"/>
      <c r="BJA2743" s="653"/>
      <c r="BJB2743" s="653"/>
      <c r="BJC2743" s="653"/>
      <c r="BJD2743" s="653"/>
      <c r="BJE2743" s="653"/>
      <c r="BJF2743" s="653"/>
      <c r="BJG2743" s="653"/>
      <c r="BJH2743" s="653"/>
      <c r="BJI2743" s="653"/>
      <c r="BJJ2743" s="653"/>
      <c r="BJK2743" s="653"/>
      <c r="BJL2743" s="653"/>
      <c r="BJM2743" s="653"/>
      <c r="BJN2743" s="653"/>
      <c r="BJO2743" s="653"/>
      <c r="BJP2743" s="653"/>
      <c r="BJQ2743" s="653"/>
      <c r="BJR2743" s="653"/>
      <c r="BJS2743" s="653"/>
      <c r="BJT2743" s="653"/>
      <c r="BJU2743" s="653"/>
      <c r="BJV2743" s="653"/>
      <c r="BJW2743" s="653"/>
      <c r="BJX2743" s="653"/>
      <c r="BJY2743" s="653"/>
      <c r="BJZ2743" s="653"/>
      <c r="BKA2743" s="653"/>
      <c r="BKB2743" s="653"/>
      <c r="BKC2743" s="653"/>
      <c r="BKD2743" s="653"/>
      <c r="BKE2743" s="653"/>
      <c r="BKF2743" s="653"/>
      <c r="BKG2743" s="653"/>
      <c r="BKH2743" s="653"/>
      <c r="BKI2743" s="653"/>
      <c r="BKJ2743" s="653"/>
      <c r="BKK2743" s="653"/>
      <c r="BKL2743" s="653"/>
      <c r="BKM2743" s="653"/>
      <c r="BKN2743" s="653"/>
      <c r="BKO2743" s="653"/>
      <c r="BKP2743" s="653"/>
      <c r="BKQ2743" s="653"/>
      <c r="BKR2743" s="653"/>
      <c r="BKS2743" s="653"/>
      <c r="BKT2743" s="653"/>
      <c r="BKU2743" s="653"/>
      <c r="BKV2743" s="653"/>
      <c r="BKW2743" s="653"/>
      <c r="BKX2743" s="653"/>
      <c r="BKY2743" s="653"/>
      <c r="BKZ2743" s="653"/>
      <c r="BLA2743" s="653"/>
      <c r="BLB2743" s="653"/>
      <c r="BLC2743" s="653"/>
      <c r="BLD2743" s="653"/>
      <c r="BLE2743" s="653"/>
      <c r="BLF2743" s="653"/>
      <c r="BLG2743" s="653"/>
      <c r="BLH2743" s="653"/>
      <c r="BLI2743" s="653"/>
      <c r="BLJ2743" s="653"/>
      <c r="BLK2743" s="653"/>
      <c r="BLL2743" s="653"/>
      <c r="BLM2743" s="653"/>
      <c r="BLN2743" s="653"/>
      <c r="BLO2743" s="653"/>
      <c r="BLP2743" s="653"/>
      <c r="BLQ2743" s="653"/>
      <c r="BLR2743" s="653"/>
      <c r="BLS2743" s="653"/>
      <c r="BLT2743" s="653"/>
      <c r="BLU2743" s="653"/>
      <c r="BLV2743" s="653"/>
      <c r="BLW2743" s="653"/>
      <c r="BLX2743" s="653"/>
      <c r="BLY2743" s="653"/>
      <c r="BLZ2743" s="653"/>
      <c r="BMA2743" s="653"/>
      <c r="BMB2743" s="653"/>
      <c r="BMC2743" s="653"/>
      <c r="BMD2743" s="653"/>
      <c r="BME2743" s="653"/>
      <c r="BMF2743" s="653"/>
      <c r="BMG2743" s="653"/>
      <c r="BMH2743" s="653"/>
      <c r="BMI2743" s="653"/>
      <c r="BMJ2743" s="653"/>
      <c r="BMK2743" s="653"/>
      <c r="BML2743" s="653"/>
      <c r="BMM2743" s="653"/>
      <c r="BMN2743" s="653"/>
      <c r="BMO2743" s="653"/>
      <c r="BMP2743" s="653"/>
      <c r="BMQ2743" s="653"/>
      <c r="BMR2743" s="653"/>
      <c r="BMS2743" s="653"/>
      <c r="BMT2743" s="653"/>
      <c r="BMU2743" s="653"/>
      <c r="BMV2743" s="653"/>
      <c r="BMW2743" s="653"/>
      <c r="BMX2743" s="653"/>
      <c r="BMY2743" s="653"/>
      <c r="BMZ2743" s="653"/>
      <c r="BNA2743" s="653"/>
      <c r="BNB2743" s="653"/>
      <c r="BNC2743" s="653"/>
      <c r="BND2743" s="653"/>
      <c r="BNE2743" s="653"/>
      <c r="BNF2743" s="653"/>
      <c r="BNG2743" s="653"/>
      <c r="BNH2743" s="653"/>
      <c r="BNI2743" s="653"/>
      <c r="BNJ2743" s="653"/>
      <c r="BNK2743" s="653"/>
      <c r="BNL2743" s="653"/>
      <c r="BNM2743" s="653"/>
      <c r="BNN2743" s="653"/>
      <c r="BNO2743" s="653"/>
      <c r="BNP2743" s="653"/>
      <c r="BNQ2743" s="653"/>
      <c r="BNR2743" s="653"/>
      <c r="BNS2743" s="653"/>
      <c r="BNT2743" s="653"/>
      <c r="BNU2743" s="653"/>
      <c r="BNV2743" s="653"/>
      <c r="BNW2743" s="653"/>
      <c r="BNX2743" s="653"/>
      <c r="BNY2743" s="653"/>
      <c r="BNZ2743" s="653"/>
      <c r="BOA2743" s="653"/>
      <c r="BOB2743" s="653"/>
      <c r="BOC2743" s="653"/>
      <c r="BOD2743" s="653"/>
      <c r="BOE2743" s="653"/>
      <c r="BOF2743" s="653"/>
      <c r="BOG2743" s="653"/>
      <c r="BOH2743" s="653"/>
      <c r="BOI2743" s="653"/>
      <c r="BOJ2743" s="653"/>
      <c r="BOK2743" s="653"/>
      <c r="BOL2743" s="653"/>
      <c r="BOM2743" s="653"/>
      <c r="BON2743" s="653"/>
      <c r="BOO2743" s="653"/>
      <c r="BOP2743" s="653"/>
      <c r="BOQ2743" s="653"/>
      <c r="BOR2743" s="653"/>
      <c r="BOS2743" s="653"/>
      <c r="BOT2743" s="653"/>
      <c r="BOU2743" s="653"/>
      <c r="BOV2743" s="653"/>
      <c r="BOW2743" s="653"/>
      <c r="BOX2743" s="653"/>
      <c r="BOY2743" s="653"/>
      <c r="BOZ2743" s="653"/>
      <c r="BPA2743" s="653"/>
      <c r="BPB2743" s="653"/>
      <c r="BPC2743" s="653"/>
      <c r="BPD2743" s="653"/>
      <c r="BPE2743" s="653"/>
      <c r="BPF2743" s="653"/>
      <c r="BPG2743" s="653"/>
      <c r="BPH2743" s="653"/>
      <c r="BPI2743" s="653"/>
      <c r="BPJ2743" s="653"/>
      <c r="BPK2743" s="653"/>
      <c r="BPL2743" s="653"/>
      <c r="BPM2743" s="653"/>
      <c r="BPN2743" s="653"/>
      <c r="BPO2743" s="653"/>
      <c r="BPP2743" s="653"/>
      <c r="BPQ2743" s="653"/>
      <c r="BPR2743" s="653"/>
      <c r="BPS2743" s="653"/>
      <c r="BPT2743" s="653"/>
      <c r="BPU2743" s="653"/>
      <c r="BPV2743" s="653"/>
      <c r="BPW2743" s="653"/>
      <c r="BPX2743" s="653"/>
      <c r="BPY2743" s="653"/>
      <c r="BPZ2743" s="653"/>
      <c r="BQA2743" s="653"/>
      <c r="BQB2743" s="653"/>
      <c r="BQC2743" s="653"/>
      <c r="BQD2743" s="653"/>
      <c r="BQE2743" s="653"/>
      <c r="BQF2743" s="653"/>
      <c r="BQG2743" s="653"/>
      <c r="BQH2743" s="653"/>
      <c r="BQI2743" s="653"/>
      <c r="BQJ2743" s="653"/>
      <c r="BQK2743" s="653"/>
      <c r="BQL2743" s="653"/>
      <c r="BQM2743" s="653"/>
      <c r="BQN2743" s="653"/>
      <c r="BQO2743" s="653"/>
      <c r="BQP2743" s="653"/>
      <c r="BQQ2743" s="653"/>
      <c r="BQR2743" s="653"/>
      <c r="BQS2743" s="653"/>
      <c r="BQT2743" s="653"/>
      <c r="BQU2743" s="653"/>
      <c r="BQV2743" s="653"/>
      <c r="BQW2743" s="653"/>
      <c r="BQX2743" s="653"/>
      <c r="BQY2743" s="653"/>
      <c r="BQZ2743" s="653"/>
      <c r="BRA2743" s="653"/>
      <c r="BRB2743" s="653"/>
      <c r="BRC2743" s="653"/>
      <c r="BRD2743" s="653"/>
      <c r="BRE2743" s="653"/>
      <c r="BRF2743" s="653"/>
      <c r="BRG2743" s="653"/>
      <c r="BRH2743" s="653"/>
      <c r="BRI2743" s="653"/>
      <c r="BRJ2743" s="653"/>
      <c r="BRK2743" s="653"/>
      <c r="BRL2743" s="653"/>
      <c r="BRM2743" s="653"/>
      <c r="BRN2743" s="653"/>
      <c r="BRO2743" s="653"/>
      <c r="BRP2743" s="653"/>
      <c r="BRQ2743" s="653"/>
      <c r="BRR2743" s="653"/>
      <c r="BRS2743" s="653"/>
      <c r="BRT2743" s="653"/>
      <c r="BRU2743" s="653"/>
      <c r="BRV2743" s="653"/>
      <c r="BRW2743" s="653"/>
      <c r="BRX2743" s="653"/>
      <c r="BRY2743" s="653"/>
      <c r="BRZ2743" s="653"/>
      <c r="BSA2743" s="653"/>
      <c r="BSB2743" s="653"/>
      <c r="BSC2743" s="653"/>
      <c r="BSD2743" s="653"/>
      <c r="BSE2743" s="653"/>
      <c r="BSF2743" s="653"/>
      <c r="BSG2743" s="653"/>
      <c r="BSH2743" s="653"/>
      <c r="BSI2743" s="653"/>
      <c r="BSJ2743" s="653"/>
      <c r="BSK2743" s="653"/>
      <c r="BSL2743" s="653"/>
      <c r="BSM2743" s="653"/>
      <c r="BSN2743" s="653"/>
      <c r="BSO2743" s="653"/>
      <c r="BSP2743" s="653"/>
      <c r="BSQ2743" s="653"/>
      <c r="BSR2743" s="653"/>
      <c r="BSS2743" s="653"/>
      <c r="BST2743" s="653"/>
      <c r="BSU2743" s="653"/>
      <c r="BSV2743" s="653"/>
      <c r="BSW2743" s="653"/>
      <c r="BSX2743" s="653"/>
      <c r="BSY2743" s="653"/>
      <c r="BSZ2743" s="653"/>
      <c r="BTA2743" s="653"/>
      <c r="BTB2743" s="653"/>
      <c r="BTC2743" s="653"/>
      <c r="BTD2743" s="653"/>
      <c r="BTE2743" s="653"/>
      <c r="BTF2743" s="653"/>
      <c r="BTG2743" s="653"/>
      <c r="BTH2743" s="653"/>
      <c r="BTI2743" s="653"/>
      <c r="BTJ2743" s="653"/>
      <c r="BTK2743" s="653"/>
      <c r="BTL2743" s="653"/>
      <c r="BTM2743" s="653"/>
      <c r="BTN2743" s="653"/>
      <c r="BTO2743" s="653"/>
      <c r="BTP2743" s="653"/>
      <c r="BTQ2743" s="653"/>
      <c r="BTR2743" s="653"/>
      <c r="BTS2743" s="653"/>
      <c r="BTT2743" s="653"/>
      <c r="BTU2743" s="653"/>
      <c r="BTV2743" s="653"/>
      <c r="BTW2743" s="653"/>
      <c r="BTX2743" s="653"/>
      <c r="BTY2743" s="653"/>
      <c r="BTZ2743" s="653"/>
      <c r="BUA2743" s="653"/>
      <c r="BUB2743" s="653"/>
      <c r="BUC2743" s="653"/>
      <c r="BUD2743" s="653"/>
      <c r="BUE2743" s="653"/>
      <c r="BUF2743" s="653"/>
      <c r="BUG2743" s="653"/>
      <c r="BUH2743" s="653"/>
      <c r="BUI2743" s="653"/>
      <c r="BUJ2743" s="653"/>
      <c r="BUK2743" s="653"/>
      <c r="BUL2743" s="653"/>
      <c r="BUM2743" s="653"/>
      <c r="BUN2743" s="653"/>
      <c r="BUO2743" s="653"/>
      <c r="BUP2743" s="653"/>
      <c r="BUQ2743" s="653"/>
      <c r="BUR2743" s="653"/>
      <c r="BUS2743" s="653"/>
      <c r="BUT2743" s="653"/>
      <c r="BUU2743" s="653"/>
      <c r="BUV2743" s="653"/>
      <c r="BUW2743" s="653"/>
      <c r="BUX2743" s="653"/>
      <c r="BUY2743" s="653"/>
      <c r="BUZ2743" s="653"/>
      <c r="BVA2743" s="653"/>
      <c r="BVB2743" s="653"/>
      <c r="BVC2743" s="653"/>
      <c r="BVD2743" s="653"/>
      <c r="BVE2743" s="653"/>
      <c r="BVF2743" s="653"/>
      <c r="BVG2743" s="653"/>
      <c r="BVH2743" s="653"/>
      <c r="BVI2743" s="653"/>
      <c r="BVJ2743" s="653"/>
      <c r="BVK2743" s="653"/>
      <c r="BVL2743" s="653"/>
      <c r="BVM2743" s="653"/>
      <c r="BVN2743" s="653"/>
      <c r="BVO2743" s="653"/>
      <c r="BVP2743" s="653"/>
      <c r="BVQ2743" s="653"/>
      <c r="BVR2743" s="653"/>
      <c r="BVS2743" s="653"/>
      <c r="BVT2743" s="653"/>
      <c r="BVU2743" s="653"/>
      <c r="BVV2743" s="653"/>
      <c r="BVW2743" s="653"/>
      <c r="BVX2743" s="653"/>
      <c r="BVY2743" s="653"/>
      <c r="BVZ2743" s="653"/>
      <c r="BWA2743" s="653"/>
      <c r="BWB2743" s="653"/>
      <c r="BWC2743" s="653"/>
      <c r="BWD2743" s="653"/>
      <c r="BWE2743" s="653"/>
      <c r="BWF2743" s="653"/>
      <c r="BWG2743" s="653"/>
      <c r="BWH2743" s="653"/>
      <c r="BWI2743" s="653"/>
      <c r="BWJ2743" s="653"/>
      <c r="BWK2743" s="653"/>
      <c r="BWL2743" s="653"/>
      <c r="BWM2743" s="653"/>
      <c r="BWN2743" s="653"/>
      <c r="BWO2743" s="653"/>
      <c r="BWP2743" s="653"/>
      <c r="BWQ2743" s="653"/>
      <c r="BWR2743" s="653"/>
      <c r="BWS2743" s="653"/>
      <c r="BWT2743" s="653"/>
      <c r="BWU2743" s="653"/>
      <c r="BWV2743" s="653"/>
      <c r="BWW2743" s="653"/>
      <c r="BWX2743" s="653"/>
      <c r="BWY2743" s="653"/>
      <c r="BWZ2743" s="653"/>
      <c r="BXA2743" s="653"/>
      <c r="BXB2743" s="653"/>
      <c r="BXC2743" s="653"/>
      <c r="BXD2743" s="653"/>
      <c r="BXE2743" s="653"/>
      <c r="BXF2743" s="653"/>
      <c r="BXG2743" s="653"/>
      <c r="BXH2743" s="653"/>
      <c r="BXI2743" s="653"/>
      <c r="BXJ2743" s="653"/>
      <c r="BXK2743" s="653"/>
      <c r="BXL2743" s="653"/>
      <c r="BXM2743" s="653"/>
      <c r="BXN2743" s="653"/>
      <c r="BXO2743" s="653"/>
      <c r="BXP2743" s="653"/>
      <c r="BXQ2743" s="653"/>
      <c r="BXR2743" s="653"/>
      <c r="BXS2743" s="653"/>
      <c r="BXT2743" s="653"/>
      <c r="BXU2743" s="653"/>
      <c r="BXV2743" s="653"/>
      <c r="BXW2743" s="653"/>
      <c r="BXX2743" s="653"/>
      <c r="BXY2743" s="653"/>
      <c r="BXZ2743" s="653"/>
      <c r="BYA2743" s="653"/>
      <c r="BYB2743" s="653"/>
      <c r="BYC2743" s="653"/>
      <c r="BYD2743" s="653"/>
      <c r="BYE2743" s="653"/>
      <c r="BYF2743" s="653"/>
      <c r="BYG2743" s="653"/>
      <c r="BYH2743" s="653"/>
      <c r="BYI2743" s="653"/>
      <c r="BYJ2743" s="653"/>
      <c r="BYK2743" s="653"/>
      <c r="BYL2743" s="653"/>
      <c r="BYM2743" s="653"/>
      <c r="BYN2743" s="653"/>
      <c r="BYO2743" s="653"/>
      <c r="BYP2743" s="653"/>
      <c r="BYQ2743" s="653"/>
      <c r="BYR2743" s="653"/>
      <c r="BYS2743" s="653"/>
      <c r="BYT2743" s="653"/>
      <c r="BYU2743" s="653"/>
      <c r="BYV2743" s="653"/>
      <c r="BYW2743" s="653"/>
      <c r="BYX2743" s="653"/>
      <c r="BYY2743" s="653"/>
      <c r="BYZ2743" s="653"/>
      <c r="BZA2743" s="653"/>
      <c r="BZB2743" s="653"/>
      <c r="BZC2743" s="653"/>
      <c r="BZD2743" s="653"/>
      <c r="BZE2743" s="653"/>
      <c r="BZF2743" s="653"/>
      <c r="BZG2743" s="653"/>
      <c r="BZH2743" s="653"/>
      <c r="BZI2743" s="653"/>
      <c r="BZJ2743" s="653"/>
      <c r="BZK2743" s="653"/>
      <c r="BZL2743" s="653"/>
      <c r="BZM2743" s="653"/>
      <c r="BZN2743" s="653"/>
      <c r="BZO2743" s="653"/>
      <c r="BZP2743" s="653"/>
      <c r="BZQ2743" s="653"/>
      <c r="BZR2743" s="653"/>
      <c r="BZS2743" s="653"/>
      <c r="BZT2743" s="653"/>
      <c r="BZU2743" s="653"/>
      <c r="BZV2743" s="653"/>
      <c r="BZW2743" s="653"/>
      <c r="BZX2743" s="653"/>
      <c r="BZY2743" s="653"/>
      <c r="BZZ2743" s="653"/>
      <c r="CAA2743" s="653"/>
      <c r="CAB2743" s="653"/>
      <c r="CAC2743" s="653"/>
      <c r="CAD2743" s="653"/>
      <c r="CAE2743" s="653"/>
      <c r="CAF2743" s="653"/>
      <c r="CAG2743" s="653"/>
      <c r="CAH2743" s="653"/>
      <c r="CAI2743" s="653"/>
      <c r="CAJ2743" s="653"/>
      <c r="CAK2743" s="653"/>
      <c r="CAL2743" s="653"/>
      <c r="CAM2743" s="653"/>
      <c r="CAN2743" s="653"/>
      <c r="CAO2743" s="653"/>
      <c r="CAP2743" s="653"/>
      <c r="CAQ2743" s="653"/>
      <c r="CAR2743" s="653"/>
      <c r="CAS2743" s="653"/>
      <c r="CAT2743" s="653"/>
      <c r="CAU2743" s="653"/>
      <c r="CAV2743" s="653"/>
      <c r="CAW2743" s="653"/>
      <c r="CAX2743" s="653"/>
      <c r="CAY2743" s="653"/>
      <c r="CAZ2743" s="653"/>
      <c r="CBA2743" s="653"/>
      <c r="CBB2743" s="653"/>
      <c r="CBC2743" s="653"/>
      <c r="CBD2743" s="653"/>
      <c r="CBE2743" s="653"/>
      <c r="CBF2743" s="653"/>
      <c r="CBG2743" s="653"/>
      <c r="CBH2743" s="653"/>
      <c r="CBI2743" s="653"/>
      <c r="CBJ2743" s="653"/>
      <c r="CBK2743" s="653"/>
      <c r="CBL2743" s="653"/>
      <c r="CBM2743" s="653"/>
      <c r="CBN2743" s="653"/>
      <c r="CBO2743" s="653"/>
      <c r="CBP2743" s="653"/>
      <c r="CBQ2743" s="653"/>
      <c r="CBR2743" s="653"/>
      <c r="CBS2743" s="653"/>
      <c r="CBT2743" s="653"/>
      <c r="CBU2743" s="653"/>
      <c r="CBV2743" s="653"/>
      <c r="CBW2743" s="653"/>
      <c r="CBX2743" s="653"/>
      <c r="CBY2743" s="653"/>
      <c r="CBZ2743" s="653"/>
      <c r="CCA2743" s="653"/>
      <c r="CCB2743" s="653"/>
      <c r="CCC2743" s="653"/>
      <c r="CCD2743" s="653"/>
      <c r="CCE2743" s="653"/>
      <c r="CCF2743" s="653"/>
      <c r="CCG2743" s="653"/>
      <c r="CCH2743" s="653"/>
      <c r="CCI2743" s="653"/>
      <c r="CCJ2743" s="653"/>
      <c r="CCK2743" s="653"/>
      <c r="CCL2743" s="653"/>
      <c r="CCM2743" s="653"/>
      <c r="CCN2743" s="653"/>
      <c r="CCO2743" s="653"/>
      <c r="CCP2743" s="653"/>
      <c r="CCQ2743" s="653"/>
      <c r="CCR2743" s="653"/>
      <c r="CCS2743" s="653"/>
      <c r="CCT2743" s="653"/>
      <c r="CCU2743" s="653"/>
      <c r="CCV2743" s="653"/>
      <c r="CCW2743" s="653"/>
      <c r="CCX2743" s="653"/>
      <c r="CCY2743" s="653"/>
      <c r="CCZ2743" s="653"/>
      <c r="CDA2743" s="653"/>
      <c r="CDB2743" s="653"/>
      <c r="CDC2743" s="653"/>
      <c r="CDD2743" s="653"/>
      <c r="CDE2743" s="653"/>
      <c r="CDF2743" s="653"/>
      <c r="CDG2743" s="653"/>
      <c r="CDH2743" s="653"/>
      <c r="CDI2743" s="653"/>
      <c r="CDJ2743" s="653"/>
      <c r="CDK2743" s="653"/>
      <c r="CDL2743" s="653"/>
      <c r="CDM2743" s="653"/>
      <c r="CDN2743" s="653"/>
      <c r="CDO2743" s="653"/>
      <c r="CDP2743" s="653"/>
      <c r="CDQ2743" s="653"/>
      <c r="CDR2743" s="653"/>
      <c r="CDS2743" s="653"/>
      <c r="CDT2743" s="653"/>
      <c r="CDU2743" s="653"/>
      <c r="CDV2743" s="653"/>
      <c r="CDW2743" s="653"/>
      <c r="CDX2743" s="653"/>
      <c r="CDY2743" s="653"/>
      <c r="CDZ2743" s="653"/>
      <c r="CEA2743" s="653"/>
      <c r="CEB2743" s="653"/>
      <c r="CEC2743" s="653"/>
      <c r="CED2743" s="653"/>
      <c r="CEE2743" s="653"/>
      <c r="CEF2743" s="653"/>
      <c r="CEG2743" s="653"/>
      <c r="CEH2743" s="653"/>
      <c r="CEI2743" s="653"/>
      <c r="CEJ2743" s="653"/>
      <c r="CEK2743" s="653"/>
      <c r="CEL2743" s="653"/>
      <c r="CEM2743" s="653"/>
      <c r="CEN2743" s="653"/>
      <c r="CEO2743" s="653"/>
      <c r="CEP2743" s="653"/>
      <c r="CEQ2743" s="653"/>
      <c r="CER2743" s="653"/>
      <c r="CES2743" s="653"/>
      <c r="CET2743" s="653"/>
      <c r="CEU2743" s="653"/>
      <c r="CEV2743" s="653"/>
      <c r="CEW2743" s="653"/>
      <c r="CEX2743" s="653"/>
      <c r="CEY2743" s="653"/>
      <c r="CEZ2743" s="653"/>
      <c r="CFA2743" s="653"/>
      <c r="CFB2743" s="653"/>
      <c r="CFC2743" s="653"/>
      <c r="CFD2743" s="653"/>
      <c r="CFE2743" s="653"/>
      <c r="CFF2743" s="653"/>
      <c r="CFG2743" s="653"/>
      <c r="CFH2743" s="653"/>
      <c r="CFI2743" s="653"/>
      <c r="CFJ2743" s="653"/>
      <c r="CFK2743" s="653"/>
      <c r="CFL2743" s="653"/>
      <c r="CFM2743" s="653"/>
      <c r="CFN2743" s="653"/>
      <c r="CFO2743" s="653"/>
      <c r="CFP2743" s="653"/>
      <c r="CFQ2743" s="653"/>
      <c r="CFR2743" s="653"/>
      <c r="CFS2743" s="653"/>
      <c r="CFT2743" s="653"/>
      <c r="CFU2743" s="653"/>
      <c r="CFV2743" s="653"/>
      <c r="CFW2743" s="653"/>
      <c r="CFX2743" s="653"/>
      <c r="CFY2743" s="653"/>
      <c r="CFZ2743" s="653"/>
      <c r="CGA2743" s="653"/>
      <c r="CGB2743" s="653"/>
      <c r="CGC2743" s="653"/>
      <c r="CGD2743" s="653"/>
      <c r="CGE2743" s="653"/>
      <c r="CGF2743" s="653"/>
      <c r="CGG2743" s="653"/>
      <c r="CGH2743" s="653"/>
      <c r="CGI2743" s="653"/>
      <c r="CGJ2743" s="653"/>
      <c r="CGK2743" s="653"/>
      <c r="CGL2743" s="653"/>
      <c r="CGM2743" s="653"/>
      <c r="CGN2743" s="653"/>
      <c r="CGO2743" s="653"/>
      <c r="CGP2743" s="653"/>
      <c r="CGQ2743" s="653"/>
      <c r="CGR2743" s="653"/>
      <c r="CGS2743" s="653"/>
      <c r="CGT2743" s="653"/>
      <c r="CGU2743" s="653"/>
      <c r="CGV2743" s="653"/>
      <c r="CGW2743" s="653"/>
      <c r="CGX2743" s="653"/>
      <c r="CGY2743" s="653"/>
      <c r="CGZ2743" s="653"/>
      <c r="CHA2743" s="653"/>
      <c r="CHB2743" s="653"/>
      <c r="CHC2743" s="653"/>
      <c r="CHD2743" s="653"/>
      <c r="CHE2743" s="653"/>
      <c r="CHF2743" s="653"/>
      <c r="CHG2743" s="653"/>
      <c r="CHH2743" s="653"/>
      <c r="CHI2743" s="653"/>
      <c r="CHJ2743" s="653"/>
      <c r="CHK2743" s="653"/>
      <c r="CHL2743" s="653"/>
      <c r="CHM2743" s="653"/>
      <c r="CHN2743" s="653"/>
      <c r="CHO2743" s="653"/>
      <c r="CHP2743" s="653"/>
      <c r="CHQ2743" s="653"/>
      <c r="CHR2743" s="653"/>
      <c r="CHS2743" s="653"/>
      <c r="CHT2743" s="653"/>
      <c r="CHU2743" s="653"/>
      <c r="CHV2743" s="653"/>
      <c r="CHW2743" s="653"/>
      <c r="CHX2743" s="653"/>
      <c r="CHY2743" s="653"/>
      <c r="CHZ2743" s="653"/>
      <c r="CIA2743" s="653"/>
      <c r="CIB2743" s="653"/>
      <c r="CIC2743" s="653"/>
      <c r="CID2743" s="653"/>
      <c r="CIE2743" s="653"/>
      <c r="CIF2743" s="653"/>
      <c r="CIG2743" s="653"/>
      <c r="CIH2743" s="653"/>
      <c r="CII2743" s="653"/>
      <c r="CIJ2743" s="653"/>
      <c r="CIK2743" s="653"/>
      <c r="CIL2743" s="653"/>
      <c r="CIM2743" s="653"/>
      <c r="CIN2743" s="653"/>
      <c r="CIO2743" s="653"/>
      <c r="CIP2743" s="653"/>
      <c r="CIQ2743" s="653"/>
      <c r="CIR2743" s="653"/>
      <c r="CIS2743" s="653"/>
      <c r="CIT2743" s="653"/>
      <c r="CIU2743" s="653"/>
      <c r="CIV2743" s="653"/>
      <c r="CIW2743" s="653"/>
      <c r="CIX2743" s="653"/>
      <c r="CIY2743" s="653"/>
      <c r="CIZ2743" s="653"/>
      <c r="CJA2743" s="653"/>
      <c r="CJB2743" s="653"/>
      <c r="CJC2743" s="653"/>
      <c r="CJD2743" s="653"/>
      <c r="CJE2743" s="653"/>
      <c r="CJF2743" s="653"/>
      <c r="CJG2743" s="653"/>
      <c r="CJH2743" s="653"/>
      <c r="CJI2743" s="653"/>
      <c r="CJJ2743" s="653"/>
      <c r="CJK2743" s="653"/>
      <c r="CJL2743" s="653"/>
      <c r="CJM2743" s="653"/>
      <c r="CJN2743" s="653"/>
      <c r="CJO2743" s="653"/>
      <c r="CJP2743" s="653"/>
      <c r="CJQ2743" s="653"/>
      <c r="CJR2743" s="653"/>
      <c r="CJS2743" s="653"/>
      <c r="CJT2743" s="653"/>
      <c r="CJU2743" s="653"/>
      <c r="CJV2743" s="653"/>
      <c r="CJW2743" s="653"/>
      <c r="CJX2743" s="653"/>
      <c r="CJY2743" s="653"/>
      <c r="CJZ2743" s="653"/>
      <c r="CKA2743" s="653"/>
      <c r="CKB2743" s="653"/>
      <c r="CKC2743" s="653"/>
      <c r="CKD2743" s="653"/>
      <c r="CKE2743" s="653"/>
      <c r="CKF2743" s="653"/>
      <c r="CKG2743" s="653"/>
      <c r="CKH2743" s="653"/>
      <c r="CKI2743" s="653"/>
      <c r="CKJ2743" s="653"/>
      <c r="CKK2743" s="653"/>
      <c r="CKL2743" s="653"/>
      <c r="CKM2743" s="653"/>
      <c r="CKN2743" s="653"/>
      <c r="CKO2743" s="653"/>
      <c r="CKP2743" s="653"/>
      <c r="CKQ2743" s="653"/>
      <c r="CKR2743" s="653"/>
      <c r="CKS2743" s="653"/>
      <c r="CKT2743" s="653"/>
      <c r="CKU2743" s="653"/>
      <c r="CKV2743" s="653"/>
      <c r="CKW2743" s="653"/>
      <c r="CKX2743" s="653"/>
      <c r="CKY2743" s="653"/>
      <c r="CKZ2743" s="653"/>
      <c r="CLA2743" s="653"/>
      <c r="CLB2743" s="653"/>
      <c r="CLC2743" s="653"/>
      <c r="CLD2743" s="653"/>
      <c r="CLE2743" s="653"/>
      <c r="CLF2743" s="653"/>
      <c r="CLG2743" s="653"/>
      <c r="CLH2743" s="653"/>
      <c r="CLI2743" s="653"/>
      <c r="CLJ2743" s="653"/>
      <c r="CLK2743" s="653"/>
      <c r="CLL2743" s="653"/>
      <c r="CLM2743" s="653"/>
      <c r="CLN2743" s="653"/>
      <c r="CLO2743" s="653"/>
      <c r="CLP2743" s="653"/>
      <c r="CLQ2743" s="653"/>
      <c r="CLR2743" s="653"/>
      <c r="CLS2743" s="653"/>
      <c r="CLT2743" s="653"/>
      <c r="CLU2743" s="653"/>
      <c r="CLV2743" s="653"/>
      <c r="CLW2743" s="653"/>
      <c r="CLX2743" s="653"/>
      <c r="CLY2743" s="653"/>
      <c r="CLZ2743" s="653"/>
      <c r="CMA2743" s="653"/>
      <c r="CMB2743" s="653"/>
      <c r="CMC2743" s="653"/>
      <c r="CMD2743" s="653"/>
      <c r="CME2743" s="653"/>
      <c r="CMF2743" s="653"/>
      <c r="CMG2743" s="653"/>
      <c r="CMH2743" s="653"/>
      <c r="CMI2743" s="653"/>
      <c r="CMJ2743" s="653"/>
      <c r="CMK2743" s="653"/>
      <c r="CML2743" s="653"/>
      <c r="CMM2743" s="653"/>
      <c r="CMN2743" s="653"/>
      <c r="CMO2743" s="653"/>
      <c r="CMP2743" s="653"/>
      <c r="CMQ2743" s="653"/>
      <c r="CMR2743" s="653"/>
      <c r="CMS2743" s="653"/>
      <c r="CMT2743" s="653"/>
      <c r="CMU2743" s="653"/>
      <c r="CMV2743" s="653"/>
      <c r="CMW2743" s="653"/>
      <c r="CMX2743" s="653"/>
      <c r="CMY2743" s="653"/>
      <c r="CMZ2743" s="653"/>
      <c r="CNA2743" s="653"/>
      <c r="CNB2743" s="653"/>
      <c r="CNC2743" s="653"/>
      <c r="CND2743" s="653"/>
      <c r="CNE2743" s="653"/>
      <c r="CNF2743" s="653"/>
      <c r="CNG2743" s="653"/>
      <c r="CNH2743" s="653"/>
      <c r="CNI2743" s="653"/>
      <c r="CNJ2743" s="653"/>
      <c r="CNK2743" s="653"/>
      <c r="CNL2743" s="653"/>
      <c r="CNM2743" s="653"/>
      <c r="CNN2743" s="653"/>
      <c r="CNO2743" s="653"/>
      <c r="CNP2743" s="653"/>
      <c r="CNQ2743" s="653"/>
      <c r="CNR2743" s="653"/>
      <c r="CNS2743" s="653"/>
      <c r="CNT2743" s="653"/>
      <c r="CNU2743" s="653"/>
      <c r="CNV2743" s="653"/>
      <c r="CNW2743" s="653"/>
      <c r="CNX2743" s="653"/>
      <c r="CNY2743" s="653"/>
      <c r="CNZ2743" s="653"/>
      <c r="COA2743" s="653"/>
      <c r="COB2743" s="653"/>
      <c r="COC2743" s="653"/>
      <c r="COD2743" s="653"/>
      <c r="COE2743" s="653"/>
      <c r="COF2743" s="653"/>
      <c r="COG2743" s="653"/>
      <c r="COH2743" s="653"/>
      <c r="COI2743" s="653"/>
      <c r="COJ2743" s="653"/>
      <c r="COK2743" s="653"/>
      <c r="COL2743" s="653"/>
      <c r="COM2743" s="653"/>
      <c r="CON2743" s="653"/>
      <c r="COO2743" s="653"/>
      <c r="COP2743" s="653"/>
      <c r="COQ2743" s="653"/>
      <c r="COR2743" s="653"/>
      <c r="COS2743" s="653"/>
      <c r="COT2743" s="653"/>
      <c r="COU2743" s="653"/>
      <c r="COV2743" s="653"/>
      <c r="COW2743" s="653"/>
      <c r="COX2743" s="653"/>
      <c r="COY2743" s="653"/>
      <c r="COZ2743" s="653"/>
      <c r="CPA2743" s="653"/>
      <c r="CPB2743" s="653"/>
      <c r="CPC2743" s="653"/>
      <c r="CPD2743" s="653"/>
      <c r="CPE2743" s="653"/>
      <c r="CPF2743" s="653"/>
      <c r="CPG2743" s="653"/>
      <c r="CPH2743" s="653"/>
      <c r="CPI2743" s="653"/>
      <c r="CPJ2743" s="653"/>
      <c r="CPK2743" s="653"/>
      <c r="CPL2743" s="653"/>
      <c r="CPM2743" s="653"/>
      <c r="CPN2743" s="653"/>
      <c r="CPO2743" s="653"/>
      <c r="CPP2743" s="653"/>
      <c r="CPQ2743" s="653"/>
      <c r="CPR2743" s="653"/>
      <c r="CPS2743" s="653"/>
      <c r="CPT2743" s="653"/>
      <c r="CPU2743" s="653"/>
      <c r="CPV2743" s="653"/>
      <c r="CPW2743" s="653"/>
      <c r="CPX2743" s="653"/>
      <c r="CPY2743" s="653"/>
      <c r="CPZ2743" s="653"/>
      <c r="CQA2743" s="653"/>
      <c r="CQB2743" s="653"/>
      <c r="CQC2743" s="653"/>
      <c r="CQD2743" s="653"/>
      <c r="CQE2743" s="653"/>
      <c r="CQF2743" s="653"/>
      <c r="CQG2743" s="653"/>
      <c r="CQH2743" s="653"/>
      <c r="CQI2743" s="653"/>
      <c r="CQJ2743" s="653"/>
      <c r="CQK2743" s="653"/>
      <c r="CQL2743" s="653"/>
      <c r="CQM2743" s="653"/>
      <c r="CQN2743" s="653"/>
      <c r="CQO2743" s="653"/>
      <c r="CQP2743" s="653"/>
      <c r="CQQ2743" s="653"/>
      <c r="CQR2743" s="653"/>
      <c r="CQS2743" s="653"/>
      <c r="CQT2743" s="653"/>
      <c r="CQU2743" s="653"/>
      <c r="CQV2743" s="653"/>
      <c r="CQW2743" s="653"/>
      <c r="CQX2743" s="653"/>
      <c r="CQY2743" s="653"/>
      <c r="CQZ2743" s="653"/>
      <c r="CRA2743" s="653"/>
      <c r="CRB2743" s="653"/>
      <c r="CRC2743" s="653"/>
      <c r="CRD2743" s="653"/>
      <c r="CRE2743" s="653"/>
      <c r="CRF2743" s="653"/>
      <c r="CRG2743" s="653"/>
      <c r="CRH2743" s="653"/>
      <c r="CRI2743" s="653"/>
      <c r="CRJ2743" s="653"/>
      <c r="CRK2743" s="653"/>
      <c r="CRL2743" s="653"/>
      <c r="CRM2743" s="653"/>
      <c r="CRN2743" s="653"/>
      <c r="CRO2743" s="653"/>
      <c r="CRP2743" s="653"/>
      <c r="CRQ2743" s="653"/>
      <c r="CRR2743" s="653"/>
      <c r="CRS2743" s="653"/>
      <c r="CRT2743" s="653"/>
      <c r="CRU2743" s="653"/>
      <c r="CRV2743" s="653"/>
      <c r="CRW2743" s="653"/>
      <c r="CRX2743" s="653"/>
      <c r="CRY2743" s="653"/>
      <c r="CRZ2743" s="653"/>
      <c r="CSA2743" s="653"/>
      <c r="CSB2743" s="653"/>
      <c r="CSC2743" s="653"/>
      <c r="CSD2743" s="653"/>
      <c r="CSE2743" s="653"/>
      <c r="CSF2743" s="653"/>
      <c r="CSG2743" s="653"/>
      <c r="CSH2743" s="653"/>
      <c r="CSI2743" s="653"/>
      <c r="CSJ2743" s="653"/>
      <c r="CSK2743" s="653"/>
      <c r="CSL2743" s="653"/>
      <c r="CSM2743" s="653"/>
      <c r="CSN2743" s="653"/>
      <c r="CSO2743" s="653"/>
      <c r="CSP2743" s="653"/>
      <c r="CSQ2743" s="653"/>
      <c r="CSR2743" s="653"/>
      <c r="CSS2743" s="653"/>
      <c r="CST2743" s="653"/>
      <c r="CSU2743" s="653"/>
      <c r="CSV2743" s="653"/>
      <c r="CSW2743" s="653"/>
      <c r="CSX2743" s="653"/>
      <c r="CSY2743" s="653"/>
      <c r="CSZ2743" s="653"/>
      <c r="CTA2743" s="653"/>
      <c r="CTB2743" s="653"/>
      <c r="CTC2743" s="653"/>
      <c r="CTD2743" s="653"/>
      <c r="CTE2743" s="653"/>
      <c r="CTF2743" s="653"/>
      <c r="CTG2743" s="653"/>
      <c r="CTH2743" s="653"/>
      <c r="CTI2743" s="653"/>
      <c r="CTJ2743" s="653"/>
      <c r="CTK2743" s="653"/>
      <c r="CTL2743" s="653"/>
      <c r="CTM2743" s="653"/>
      <c r="CTN2743" s="653"/>
      <c r="CTO2743" s="653"/>
      <c r="CTP2743" s="653"/>
      <c r="CTQ2743" s="653"/>
      <c r="CTR2743" s="653"/>
      <c r="CTS2743" s="653"/>
      <c r="CTT2743" s="653"/>
      <c r="CTU2743" s="653"/>
      <c r="CTV2743" s="653"/>
      <c r="CTW2743" s="653"/>
      <c r="CTX2743" s="653"/>
      <c r="CTY2743" s="653"/>
      <c r="CTZ2743" s="653"/>
      <c r="CUA2743" s="653"/>
      <c r="CUB2743" s="653"/>
      <c r="CUC2743" s="653"/>
      <c r="CUD2743" s="653"/>
      <c r="CUE2743" s="653"/>
      <c r="CUF2743" s="653"/>
      <c r="CUG2743" s="653"/>
      <c r="CUH2743" s="653"/>
      <c r="CUI2743" s="653"/>
      <c r="CUJ2743" s="653"/>
      <c r="CUK2743" s="653"/>
      <c r="CUL2743" s="653"/>
      <c r="CUM2743" s="653"/>
      <c r="CUN2743" s="653"/>
      <c r="CUO2743" s="653"/>
      <c r="CUP2743" s="653"/>
      <c r="CUQ2743" s="653"/>
      <c r="CUR2743" s="653"/>
      <c r="CUS2743" s="653"/>
      <c r="CUT2743" s="653"/>
      <c r="CUU2743" s="653"/>
      <c r="CUV2743" s="653"/>
      <c r="CUW2743" s="653"/>
      <c r="CUX2743" s="653"/>
      <c r="CUY2743" s="653"/>
      <c r="CUZ2743" s="653"/>
      <c r="CVA2743" s="653"/>
      <c r="CVB2743" s="653"/>
      <c r="CVC2743" s="653"/>
      <c r="CVD2743" s="653"/>
      <c r="CVE2743" s="653"/>
      <c r="CVF2743" s="653"/>
      <c r="CVG2743" s="653"/>
      <c r="CVH2743" s="653"/>
      <c r="CVI2743" s="653"/>
      <c r="CVJ2743" s="653"/>
      <c r="CVK2743" s="653"/>
      <c r="CVL2743" s="653"/>
      <c r="CVM2743" s="653"/>
      <c r="CVN2743" s="653"/>
      <c r="CVO2743" s="653"/>
      <c r="CVP2743" s="653"/>
      <c r="CVQ2743" s="653"/>
      <c r="CVR2743" s="653"/>
      <c r="CVS2743" s="653"/>
      <c r="CVT2743" s="653"/>
      <c r="CVU2743" s="653"/>
      <c r="CVV2743" s="653"/>
      <c r="CVW2743" s="653"/>
      <c r="CVX2743" s="653"/>
      <c r="CVY2743" s="653"/>
      <c r="CVZ2743" s="653"/>
      <c r="CWA2743" s="653"/>
      <c r="CWB2743" s="653"/>
      <c r="CWC2743" s="653"/>
      <c r="CWD2743" s="653"/>
      <c r="CWE2743" s="653"/>
      <c r="CWF2743" s="653"/>
      <c r="CWG2743" s="653"/>
      <c r="CWH2743" s="653"/>
      <c r="CWI2743" s="653"/>
      <c r="CWJ2743" s="653"/>
      <c r="CWK2743" s="653"/>
      <c r="CWL2743" s="653"/>
      <c r="CWM2743" s="653"/>
      <c r="CWN2743" s="653"/>
      <c r="CWO2743" s="653"/>
      <c r="CWP2743" s="653"/>
      <c r="CWQ2743" s="653"/>
      <c r="CWR2743" s="653"/>
      <c r="CWS2743" s="653"/>
      <c r="CWT2743" s="653"/>
      <c r="CWU2743" s="653"/>
      <c r="CWV2743" s="653"/>
      <c r="CWW2743" s="653"/>
      <c r="CWX2743" s="653"/>
      <c r="CWY2743" s="653"/>
      <c r="CWZ2743" s="653"/>
      <c r="CXA2743" s="653"/>
      <c r="CXB2743" s="653"/>
      <c r="CXC2743" s="653"/>
      <c r="CXD2743" s="653"/>
      <c r="CXE2743" s="653"/>
      <c r="CXF2743" s="653"/>
      <c r="CXG2743" s="653"/>
      <c r="CXH2743" s="653"/>
      <c r="CXI2743" s="653"/>
      <c r="CXJ2743" s="653"/>
      <c r="CXK2743" s="653"/>
      <c r="CXL2743" s="653"/>
      <c r="CXM2743" s="653"/>
      <c r="CXN2743" s="653"/>
      <c r="CXO2743" s="653"/>
      <c r="CXP2743" s="653"/>
      <c r="CXQ2743" s="653"/>
      <c r="CXR2743" s="653"/>
      <c r="CXS2743" s="653"/>
      <c r="CXT2743" s="653"/>
      <c r="CXU2743" s="653"/>
      <c r="CXV2743" s="653"/>
      <c r="CXW2743" s="653"/>
      <c r="CXX2743" s="653"/>
      <c r="CXY2743" s="653"/>
      <c r="CXZ2743" s="653"/>
      <c r="CYA2743" s="653"/>
      <c r="CYB2743" s="653"/>
      <c r="CYC2743" s="653"/>
      <c r="CYD2743" s="653"/>
      <c r="CYE2743" s="653"/>
      <c r="CYF2743" s="653"/>
      <c r="CYG2743" s="653"/>
      <c r="CYH2743" s="653"/>
      <c r="CYI2743" s="653"/>
      <c r="CYJ2743" s="653"/>
      <c r="CYK2743" s="653"/>
      <c r="CYL2743" s="653"/>
      <c r="CYM2743" s="653"/>
      <c r="CYN2743" s="653"/>
      <c r="CYO2743" s="653"/>
      <c r="CYP2743" s="653"/>
      <c r="CYQ2743" s="653"/>
      <c r="CYR2743" s="653"/>
      <c r="CYS2743" s="653"/>
      <c r="CYT2743" s="653"/>
      <c r="CYU2743" s="653"/>
      <c r="CYV2743" s="653"/>
      <c r="CYW2743" s="653"/>
      <c r="CYX2743" s="653"/>
      <c r="CYY2743" s="653"/>
      <c r="CYZ2743" s="653"/>
      <c r="CZA2743" s="653"/>
      <c r="CZB2743" s="653"/>
      <c r="CZC2743" s="653"/>
      <c r="CZD2743" s="653"/>
      <c r="CZE2743" s="653"/>
      <c r="CZF2743" s="653"/>
      <c r="CZG2743" s="653"/>
      <c r="CZH2743" s="653"/>
      <c r="CZI2743" s="653"/>
      <c r="CZJ2743" s="653"/>
      <c r="CZK2743" s="653"/>
      <c r="CZL2743" s="653"/>
      <c r="CZM2743" s="653"/>
      <c r="CZN2743" s="653"/>
      <c r="CZO2743" s="653"/>
      <c r="CZP2743" s="653"/>
      <c r="CZQ2743" s="653"/>
      <c r="CZR2743" s="653"/>
      <c r="CZS2743" s="653"/>
      <c r="CZT2743" s="653"/>
      <c r="CZU2743" s="653"/>
      <c r="CZV2743" s="653"/>
      <c r="CZW2743" s="653"/>
      <c r="CZX2743" s="653"/>
      <c r="CZY2743" s="653"/>
      <c r="CZZ2743" s="653"/>
      <c r="DAA2743" s="653"/>
      <c r="DAB2743" s="653"/>
      <c r="DAC2743" s="653"/>
      <c r="DAD2743" s="653"/>
      <c r="DAE2743" s="653"/>
      <c r="DAF2743" s="653"/>
      <c r="DAG2743" s="653"/>
      <c r="DAH2743" s="653"/>
      <c r="DAI2743" s="653"/>
      <c r="DAJ2743" s="653"/>
      <c r="DAK2743" s="653"/>
      <c r="DAL2743" s="653"/>
      <c r="DAM2743" s="653"/>
      <c r="DAN2743" s="653"/>
      <c r="DAO2743" s="653"/>
      <c r="DAP2743" s="653"/>
      <c r="DAQ2743" s="653"/>
      <c r="DAR2743" s="653"/>
      <c r="DAS2743" s="653"/>
      <c r="DAT2743" s="653"/>
      <c r="DAU2743" s="653"/>
      <c r="DAV2743" s="653"/>
      <c r="DAW2743" s="653"/>
      <c r="DAX2743" s="653"/>
      <c r="DAY2743" s="653"/>
      <c r="DAZ2743" s="653"/>
      <c r="DBA2743" s="653"/>
      <c r="DBB2743" s="653"/>
      <c r="DBC2743" s="653"/>
      <c r="DBD2743" s="653"/>
      <c r="DBE2743" s="653"/>
      <c r="DBF2743" s="653"/>
      <c r="DBG2743" s="653"/>
      <c r="DBH2743" s="653"/>
      <c r="DBI2743" s="653"/>
      <c r="DBJ2743" s="653"/>
      <c r="DBK2743" s="653"/>
      <c r="DBL2743" s="653"/>
      <c r="DBM2743" s="653"/>
      <c r="DBN2743" s="653"/>
      <c r="DBO2743" s="653"/>
      <c r="DBP2743" s="653"/>
      <c r="DBQ2743" s="653"/>
      <c r="DBR2743" s="653"/>
      <c r="DBS2743" s="653"/>
      <c r="DBT2743" s="653"/>
      <c r="DBU2743" s="653"/>
      <c r="DBV2743" s="653"/>
      <c r="DBW2743" s="653"/>
      <c r="DBX2743" s="653"/>
      <c r="DBY2743" s="653"/>
      <c r="DBZ2743" s="653"/>
      <c r="DCA2743" s="653"/>
      <c r="DCB2743" s="653"/>
      <c r="DCC2743" s="653"/>
      <c r="DCD2743" s="653"/>
      <c r="DCE2743" s="653"/>
      <c r="DCF2743" s="653"/>
      <c r="DCG2743" s="653"/>
      <c r="DCH2743" s="653"/>
      <c r="DCI2743" s="653"/>
      <c r="DCJ2743" s="653"/>
      <c r="DCK2743" s="653"/>
      <c r="DCL2743" s="653"/>
      <c r="DCM2743" s="653"/>
      <c r="DCN2743" s="653"/>
      <c r="DCO2743" s="653"/>
      <c r="DCP2743" s="653"/>
      <c r="DCQ2743" s="653"/>
      <c r="DCR2743" s="653"/>
      <c r="DCS2743" s="653"/>
      <c r="DCT2743" s="653"/>
      <c r="DCU2743" s="653"/>
      <c r="DCV2743" s="653"/>
      <c r="DCW2743" s="653"/>
      <c r="DCX2743" s="653"/>
      <c r="DCY2743" s="653"/>
      <c r="DCZ2743" s="653"/>
      <c r="DDA2743" s="653"/>
      <c r="DDB2743" s="653"/>
      <c r="DDC2743" s="653"/>
      <c r="DDD2743" s="653"/>
      <c r="DDE2743" s="653"/>
      <c r="DDF2743" s="653"/>
      <c r="DDG2743" s="653"/>
      <c r="DDH2743" s="653"/>
      <c r="DDI2743" s="653"/>
      <c r="DDJ2743" s="653"/>
      <c r="DDK2743" s="653"/>
      <c r="DDL2743" s="653"/>
      <c r="DDM2743" s="653"/>
      <c r="DDN2743" s="653"/>
      <c r="DDO2743" s="653"/>
      <c r="DDP2743" s="653"/>
      <c r="DDQ2743" s="653"/>
      <c r="DDR2743" s="653"/>
      <c r="DDS2743" s="653"/>
      <c r="DDT2743" s="653"/>
      <c r="DDU2743" s="653"/>
      <c r="DDV2743" s="653"/>
      <c r="DDW2743" s="653"/>
      <c r="DDX2743" s="653"/>
      <c r="DDY2743" s="653"/>
      <c r="DDZ2743" s="653"/>
      <c r="DEA2743" s="653"/>
      <c r="DEB2743" s="653"/>
      <c r="DEC2743" s="653"/>
      <c r="DED2743" s="653"/>
      <c r="DEE2743" s="653"/>
      <c r="DEF2743" s="653"/>
      <c r="DEG2743" s="653"/>
      <c r="DEH2743" s="653"/>
      <c r="DEI2743" s="653"/>
      <c r="DEJ2743" s="653"/>
      <c r="DEK2743" s="653"/>
      <c r="DEL2743" s="653"/>
      <c r="DEM2743" s="653"/>
      <c r="DEN2743" s="653"/>
      <c r="DEO2743" s="653"/>
      <c r="DEP2743" s="653"/>
      <c r="DEQ2743" s="653"/>
      <c r="DER2743" s="653"/>
      <c r="DES2743" s="653"/>
      <c r="DET2743" s="653"/>
      <c r="DEU2743" s="653"/>
      <c r="DEV2743" s="653"/>
      <c r="DEW2743" s="653"/>
      <c r="DEX2743" s="653"/>
      <c r="DEY2743" s="653"/>
      <c r="DEZ2743" s="653"/>
      <c r="DFA2743" s="653"/>
      <c r="DFB2743" s="653"/>
      <c r="DFC2743" s="653"/>
      <c r="DFD2743" s="653"/>
      <c r="DFE2743" s="653"/>
      <c r="DFF2743" s="653"/>
      <c r="DFG2743" s="653"/>
      <c r="DFH2743" s="653"/>
      <c r="DFI2743" s="653"/>
      <c r="DFJ2743" s="653"/>
      <c r="DFK2743" s="653"/>
      <c r="DFL2743" s="653"/>
      <c r="DFM2743" s="653"/>
      <c r="DFN2743" s="653"/>
      <c r="DFO2743" s="653"/>
      <c r="DFP2743" s="653"/>
      <c r="DFQ2743" s="653"/>
      <c r="DFR2743" s="653"/>
      <c r="DFS2743" s="653"/>
      <c r="DFT2743" s="653"/>
      <c r="DFU2743" s="653"/>
      <c r="DFV2743" s="653"/>
      <c r="DFW2743" s="653"/>
      <c r="DFX2743" s="653"/>
      <c r="DFY2743" s="653"/>
      <c r="DFZ2743" s="653"/>
      <c r="DGA2743" s="653"/>
      <c r="DGB2743" s="653"/>
      <c r="DGC2743" s="653"/>
      <c r="DGD2743" s="653"/>
      <c r="DGE2743" s="653"/>
      <c r="DGF2743" s="653"/>
      <c r="DGG2743" s="653"/>
      <c r="DGH2743" s="653"/>
      <c r="DGI2743" s="653"/>
      <c r="DGJ2743" s="653"/>
      <c r="DGK2743" s="653"/>
      <c r="DGL2743" s="653"/>
      <c r="DGM2743" s="653"/>
      <c r="DGN2743" s="653"/>
      <c r="DGO2743" s="653"/>
      <c r="DGP2743" s="653"/>
      <c r="DGQ2743" s="653"/>
      <c r="DGR2743" s="653"/>
      <c r="DGS2743" s="653"/>
      <c r="DGT2743" s="653"/>
      <c r="DGU2743" s="653"/>
      <c r="DGV2743" s="653"/>
      <c r="DGW2743" s="653"/>
      <c r="DGX2743" s="653"/>
      <c r="DGY2743" s="653"/>
      <c r="DGZ2743" s="653"/>
      <c r="DHA2743" s="653"/>
      <c r="DHB2743" s="653"/>
      <c r="DHC2743" s="653"/>
      <c r="DHD2743" s="653"/>
      <c r="DHE2743" s="653"/>
      <c r="DHF2743" s="653"/>
      <c r="DHG2743" s="653"/>
      <c r="DHH2743" s="653"/>
      <c r="DHI2743" s="653"/>
      <c r="DHJ2743" s="653"/>
      <c r="DHK2743" s="653"/>
      <c r="DHL2743" s="653"/>
      <c r="DHM2743" s="653"/>
      <c r="DHN2743" s="653"/>
      <c r="DHO2743" s="653"/>
      <c r="DHP2743" s="653"/>
      <c r="DHQ2743" s="653"/>
      <c r="DHR2743" s="653"/>
      <c r="DHS2743" s="653"/>
      <c r="DHT2743" s="653"/>
      <c r="DHU2743" s="653"/>
      <c r="DHV2743" s="653"/>
      <c r="DHW2743" s="653"/>
      <c r="DHX2743" s="653"/>
      <c r="DHY2743" s="653"/>
      <c r="DHZ2743" s="653"/>
      <c r="DIA2743" s="653"/>
      <c r="DIB2743" s="653"/>
      <c r="DIC2743" s="653"/>
      <c r="DID2743" s="653"/>
      <c r="DIE2743" s="653"/>
      <c r="DIF2743" s="653"/>
      <c r="DIG2743" s="653"/>
      <c r="DIH2743" s="653"/>
      <c r="DII2743" s="653"/>
      <c r="DIJ2743" s="653"/>
      <c r="DIK2743" s="653"/>
      <c r="DIL2743" s="653"/>
      <c r="DIM2743" s="653"/>
      <c r="DIN2743" s="653"/>
      <c r="DIO2743" s="653"/>
      <c r="DIP2743" s="653"/>
      <c r="DIQ2743" s="653"/>
      <c r="DIR2743" s="653"/>
      <c r="DIS2743" s="653"/>
      <c r="DIT2743" s="653"/>
      <c r="DIU2743" s="653"/>
      <c r="DIV2743" s="653"/>
      <c r="DIW2743" s="653"/>
      <c r="DIX2743" s="653"/>
      <c r="DIY2743" s="653"/>
      <c r="DIZ2743" s="653"/>
      <c r="DJA2743" s="653"/>
      <c r="DJB2743" s="653"/>
      <c r="DJC2743" s="653"/>
      <c r="DJD2743" s="653"/>
      <c r="DJE2743" s="653"/>
      <c r="DJF2743" s="653"/>
      <c r="DJG2743" s="653"/>
      <c r="DJH2743" s="653"/>
      <c r="DJI2743" s="653"/>
      <c r="DJJ2743" s="653"/>
      <c r="DJK2743" s="653"/>
      <c r="DJL2743" s="653"/>
      <c r="DJM2743" s="653"/>
      <c r="DJN2743" s="653"/>
      <c r="DJO2743" s="653"/>
      <c r="DJP2743" s="653"/>
      <c r="DJQ2743" s="653"/>
      <c r="DJR2743" s="653"/>
      <c r="DJS2743" s="653"/>
      <c r="DJT2743" s="653"/>
      <c r="DJU2743" s="653"/>
      <c r="DJV2743" s="653"/>
      <c r="DJW2743" s="653"/>
      <c r="DJX2743" s="653"/>
      <c r="DJY2743" s="653"/>
      <c r="DJZ2743" s="653"/>
      <c r="DKA2743" s="653"/>
      <c r="DKB2743" s="653"/>
      <c r="DKC2743" s="653"/>
      <c r="DKD2743" s="653"/>
      <c r="DKE2743" s="653"/>
      <c r="DKF2743" s="653"/>
      <c r="DKG2743" s="653"/>
      <c r="DKH2743" s="653"/>
      <c r="DKI2743" s="653"/>
      <c r="DKJ2743" s="653"/>
      <c r="DKK2743" s="653"/>
      <c r="DKL2743" s="653"/>
      <c r="DKM2743" s="653"/>
      <c r="DKN2743" s="653"/>
      <c r="DKO2743" s="653"/>
      <c r="DKP2743" s="653"/>
      <c r="DKQ2743" s="653"/>
      <c r="DKR2743" s="653"/>
      <c r="DKS2743" s="653"/>
      <c r="DKT2743" s="653"/>
      <c r="DKU2743" s="653"/>
      <c r="DKV2743" s="653"/>
      <c r="DKW2743" s="653"/>
      <c r="DKX2743" s="653"/>
      <c r="DKY2743" s="653"/>
      <c r="DKZ2743" s="653"/>
      <c r="DLA2743" s="653"/>
      <c r="DLB2743" s="653"/>
      <c r="DLC2743" s="653"/>
      <c r="DLD2743" s="653"/>
      <c r="DLE2743" s="653"/>
      <c r="DLF2743" s="653"/>
      <c r="DLG2743" s="653"/>
      <c r="DLH2743" s="653"/>
      <c r="DLI2743" s="653"/>
      <c r="DLJ2743" s="653"/>
      <c r="DLK2743" s="653"/>
      <c r="DLL2743" s="653"/>
      <c r="DLM2743" s="653"/>
      <c r="DLN2743" s="653"/>
      <c r="DLO2743" s="653"/>
      <c r="DLP2743" s="653"/>
      <c r="DLQ2743" s="653"/>
      <c r="DLR2743" s="653"/>
      <c r="DLS2743" s="653"/>
      <c r="DLT2743" s="653"/>
      <c r="DLU2743" s="653"/>
      <c r="DLV2743" s="653"/>
      <c r="DLW2743" s="653"/>
      <c r="DLX2743" s="653"/>
      <c r="DLY2743" s="653"/>
      <c r="DLZ2743" s="653"/>
      <c r="DMA2743" s="653"/>
      <c r="DMB2743" s="653"/>
      <c r="DMC2743" s="653"/>
      <c r="DMD2743" s="653"/>
      <c r="DME2743" s="653"/>
      <c r="DMF2743" s="653"/>
      <c r="DMG2743" s="653"/>
      <c r="DMH2743" s="653"/>
      <c r="DMI2743" s="653"/>
      <c r="DMJ2743" s="653"/>
      <c r="DMK2743" s="653"/>
      <c r="DML2743" s="653"/>
      <c r="DMM2743" s="653"/>
      <c r="DMN2743" s="653"/>
      <c r="DMO2743" s="653"/>
      <c r="DMP2743" s="653"/>
      <c r="DMQ2743" s="653"/>
      <c r="DMR2743" s="653"/>
      <c r="DMS2743" s="653"/>
      <c r="DMT2743" s="653"/>
      <c r="DMU2743" s="653"/>
      <c r="DMV2743" s="653"/>
      <c r="DMW2743" s="653"/>
      <c r="DMX2743" s="653"/>
      <c r="DMY2743" s="653"/>
      <c r="DMZ2743" s="653"/>
      <c r="DNA2743" s="653"/>
      <c r="DNB2743" s="653"/>
      <c r="DNC2743" s="653"/>
      <c r="DND2743" s="653"/>
      <c r="DNE2743" s="653"/>
      <c r="DNF2743" s="653"/>
      <c r="DNG2743" s="653"/>
      <c r="DNH2743" s="653"/>
      <c r="DNI2743" s="653"/>
      <c r="DNJ2743" s="653"/>
      <c r="DNK2743" s="653"/>
      <c r="DNL2743" s="653"/>
      <c r="DNM2743" s="653"/>
      <c r="DNN2743" s="653"/>
      <c r="DNO2743" s="653"/>
      <c r="DNP2743" s="653"/>
      <c r="DNQ2743" s="653"/>
      <c r="DNR2743" s="653"/>
      <c r="DNS2743" s="653"/>
      <c r="DNT2743" s="653"/>
      <c r="DNU2743" s="653"/>
      <c r="DNV2743" s="653"/>
      <c r="DNW2743" s="653"/>
      <c r="DNX2743" s="653"/>
      <c r="DNY2743" s="653"/>
      <c r="DNZ2743" s="653"/>
      <c r="DOA2743" s="653"/>
      <c r="DOB2743" s="653"/>
      <c r="DOC2743" s="653"/>
      <c r="DOD2743" s="653"/>
      <c r="DOE2743" s="653"/>
      <c r="DOF2743" s="653"/>
      <c r="DOG2743" s="653"/>
      <c r="DOH2743" s="653"/>
      <c r="DOI2743" s="653"/>
      <c r="DOJ2743" s="653"/>
      <c r="DOK2743" s="653"/>
      <c r="DOL2743" s="653"/>
      <c r="DOM2743" s="653"/>
      <c r="DON2743" s="653"/>
      <c r="DOO2743" s="653"/>
      <c r="DOP2743" s="653"/>
      <c r="DOQ2743" s="653"/>
      <c r="DOR2743" s="653"/>
      <c r="DOS2743" s="653"/>
      <c r="DOT2743" s="653"/>
      <c r="DOU2743" s="653"/>
      <c r="DOV2743" s="653"/>
      <c r="DOW2743" s="653"/>
      <c r="DOX2743" s="653"/>
      <c r="DOY2743" s="653"/>
      <c r="DOZ2743" s="653"/>
      <c r="DPA2743" s="653"/>
      <c r="DPB2743" s="653"/>
      <c r="DPC2743" s="653"/>
      <c r="DPD2743" s="653"/>
      <c r="DPE2743" s="653"/>
      <c r="DPF2743" s="653"/>
      <c r="DPG2743" s="653"/>
      <c r="DPH2743" s="653"/>
      <c r="DPI2743" s="653"/>
      <c r="DPJ2743" s="653"/>
      <c r="DPK2743" s="653"/>
      <c r="DPL2743" s="653"/>
      <c r="DPM2743" s="653"/>
      <c r="DPN2743" s="653"/>
      <c r="DPO2743" s="653"/>
      <c r="DPP2743" s="653"/>
      <c r="DPQ2743" s="653"/>
      <c r="DPR2743" s="653"/>
      <c r="DPS2743" s="653"/>
      <c r="DPT2743" s="653"/>
      <c r="DPU2743" s="653"/>
      <c r="DPV2743" s="653"/>
      <c r="DPW2743" s="653"/>
      <c r="DPX2743" s="653"/>
      <c r="DPY2743" s="653"/>
      <c r="DPZ2743" s="653"/>
      <c r="DQA2743" s="653"/>
      <c r="DQB2743" s="653"/>
      <c r="DQC2743" s="653"/>
      <c r="DQD2743" s="653"/>
      <c r="DQE2743" s="653"/>
      <c r="DQF2743" s="653"/>
      <c r="DQG2743" s="653"/>
      <c r="DQH2743" s="653"/>
      <c r="DQI2743" s="653"/>
      <c r="DQJ2743" s="653"/>
      <c r="DQK2743" s="653"/>
      <c r="DQL2743" s="653"/>
      <c r="DQM2743" s="653"/>
      <c r="DQN2743" s="653"/>
      <c r="DQO2743" s="653"/>
      <c r="DQP2743" s="653"/>
      <c r="DQQ2743" s="653"/>
      <c r="DQR2743" s="653"/>
      <c r="DQS2743" s="653"/>
      <c r="DQT2743" s="653"/>
      <c r="DQU2743" s="653"/>
      <c r="DQV2743" s="653"/>
      <c r="DQW2743" s="653"/>
      <c r="DQX2743" s="653"/>
      <c r="DQY2743" s="653"/>
      <c r="DQZ2743" s="653"/>
      <c r="DRA2743" s="653"/>
      <c r="DRB2743" s="653"/>
      <c r="DRC2743" s="653"/>
      <c r="DRD2743" s="653"/>
      <c r="DRE2743" s="653"/>
      <c r="DRF2743" s="653"/>
      <c r="DRG2743" s="653"/>
      <c r="DRH2743" s="653"/>
      <c r="DRI2743" s="653"/>
      <c r="DRJ2743" s="653"/>
      <c r="DRK2743" s="653"/>
      <c r="DRL2743" s="653"/>
      <c r="DRM2743" s="653"/>
      <c r="DRN2743" s="653"/>
      <c r="DRO2743" s="653"/>
      <c r="DRP2743" s="653"/>
      <c r="DRQ2743" s="653"/>
      <c r="DRR2743" s="653"/>
      <c r="DRS2743" s="653"/>
      <c r="DRT2743" s="653"/>
      <c r="DRU2743" s="653"/>
      <c r="DRV2743" s="653"/>
      <c r="DRW2743" s="653"/>
      <c r="DRX2743" s="653"/>
      <c r="DRY2743" s="653"/>
      <c r="DRZ2743" s="653"/>
      <c r="DSA2743" s="653"/>
      <c r="DSB2743" s="653"/>
      <c r="DSC2743" s="653"/>
      <c r="DSD2743" s="653"/>
      <c r="DSE2743" s="653"/>
      <c r="DSF2743" s="653"/>
      <c r="DSG2743" s="653"/>
      <c r="DSH2743" s="653"/>
      <c r="DSI2743" s="653"/>
      <c r="DSJ2743" s="653"/>
      <c r="DSK2743" s="653"/>
      <c r="DSL2743" s="653"/>
      <c r="DSM2743" s="653"/>
      <c r="DSN2743" s="653"/>
      <c r="DSO2743" s="653"/>
      <c r="DSP2743" s="653"/>
      <c r="DSQ2743" s="653"/>
      <c r="DSR2743" s="653"/>
      <c r="DSS2743" s="653"/>
      <c r="DST2743" s="653"/>
      <c r="DSU2743" s="653"/>
      <c r="DSV2743" s="653"/>
      <c r="DSW2743" s="653"/>
      <c r="DSX2743" s="653"/>
      <c r="DSY2743" s="653"/>
      <c r="DSZ2743" s="653"/>
      <c r="DTA2743" s="653"/>
      <c r="DTB2743" s="653"/>
      <c r="DTC2743" s="653"/>
      <c r="DTD2743" s="653"/>
      <c r="DTE2743" s="653"/>
      <c r="DTF2743" s="653"/>
      <c r="DTG2743" s="653"/>
      <c r="DTH2743" s="653"/>
      <c r="DTI2743" s="653"/>
      <c r="DTJ2743" s="653"/>
      <c r="DTK2743" s="653"/>
      <c r="DTL2743" s="653"/>
      <c r="DTM2743" s="653"/>
      <c r="DTN2743" s="653"/>
      <c r="DTO2743" s="653"/>
      <c r="DTP2743" s="653"/>
      <c r="DTQ2743" s="653"/>
      <c r="DTR2743" s="653"/>
      <c r="DTS2743" s="653"/>
      <c r="DTT2743" s="653"/>
      <c r="DTU2743" s="653"/>
      <c r="DTV2743" s="653"/>
      <c r="DTW2743" s="653"/>
      <c r="DTX2743" s="653"/>
      <c r="DTY2743" s="653"/>
      <c r="DTZ2743" s="653"/>
      <c r="DUA2743" s="653"/>
      <c r="DUB2743" s="653"/>
      <c r="DUC2743" s="653"/>
      <c r="DUD2743" s="653"/>
      <c r="DUE2743" s="653"/>
      <c r="DUF2743" s="653"/>
      <c r="DUG2743" s="653"/>
      <c r="DUH2743" s="653"/>
      <c r="DUI2743" s="653"/>
      <c r="DUJ2743" s="653"/>
      <c r="DUK2743" s="653"/>
      <c r="DUL2743" s="653"/>
      <c r="DUM2743" s="653"/>
      <c r="DUN2743" s="653"/>
      <c r="DUO2743" s="653"/>
      <c r="DUP2743" s="653"/>
      <c r="DUQ2743" s="653"/>
      <c r="DUR2743" s="653"/>
      <c r="DUS2743" s="653"/>
      <c r="DUT2743" s="653"/>
      <c r="DUU2743" s="653"/>
      <c r="DUV2743" s="653"/>
      <c r="DUW2743" s="653"/>
      <c r="DUX2743" s="653"/>
      <c r="DUY2743" s="653"/>
      <c r="DUZ2743" s="653"/>
      <c r="DVA2743" s="653"/>
      <c r="DVB2743" s="653"/>
      <c r="DVC2743" s="653"/>
      <c r="DVD2743" s="653"/>
      <c r="DVE2743" s="653"/>
      <c r="DVF2743" s="653"/>
      <c r="DVG2743" s="653"/>
      <c r="DVH2743" s="653"/>
      <c r="DVI2743" s="653"/>
      <c r="DVJ2743" s="653"/>
      <c r="DVK2743" s="653"/>
      <c r="DVL2743" s="653"/>
      <c r="DVM2743" s="653"/>
      <c r="DVN2743" s="653"/>
      <c r="DVO2743" s="653"/>
      <c r="DVP2743" s="653"/>
      <c r="DVQ2743" s="653"/>
      <c r="DVR2743" s="653"/>
      <c r="DVS2743" s="653"/>
      <c r="DVT2743" s="653"/>
      <c r="DVU2743" s="653"/>
      <c r="DVV2743" s="653"/>
      <c r="DVW2743" s="653"/>
      <c r="DVX2743" s="653"/>
      <c r="DVY2743" s="653"/>
      <c r="DVZ2743" s="653"/>
      <c r="DWA2743" s="653"/>
      <c r="DWB2743" s="653"/>
      <c r="DWC2743" s="653"/>
      <c r="DWD2743" s="653"/>
      <c r="DWE2743" s="653"/>
      <c r="DWF2743" s="653"/>
      <c r="DWG2743" s="653"/>
      <c r="DWH2743" s="653"/>
      <c r="DWI2743" s="653"/>
      <c r="DWJ2743" s="653"/>
      <c r="DWK2743" s="653"/>
      <c r="DWL2743" s="653"/>
      <c r="DWM2743" s="653"/>
      <c r="DWN2743" s="653"/>
      <c r="DWO2743" s="653"/>
      <c r="DWP2743" s="653"/>
      <c r="DWQ2743" s="653"/>
      <c r="DWR2743" s="653"/>
      <c r="DWS2743" s="653"/>
      <c r="DWT2743" s="653"/>
      <c r="DWU2743" s="653"/>
      <c r="DWV2743" s="653"/>
      <c r="DWW2743" s="653"/>
      <c r="DWX2743" s="653"/>
      <c r="DWY2743" s="653"/>
      <c r="DWZ2743" s="653"/>
      <c r="DXA2743" s="653"/>
      <c r="DXB2743" s="653"/>
      <c r="DXC2743" s="653"/>
      <c r="DXD2743" s="653"/>
      <c r="DXE2743" s="653"/>
      <c r="DXF2743" s="653"/>
      <c r="DXG2743" s="653"/>
      <c r="DXH2743" s="653"/>
      <c r="DXI2743" s="653"/>
      <c r="DXJ2743" s="653"/>
      <c r="DXK2743" s="653"/>
      <c r="DXL2743" s="653"/>
      <c r="DXM2743" s="653"/>
      <c r="DXN2743" s="653"/>
      <c r="DXO2743" s="653"/>
      <c r="DXP2743" s="653"/>
      <c r="DXQ2743" s="653"/>
      <c r="DXR2743" s="653"/>
      <c r="DXS2743" s="653"/>
      <c r="DXT2743" s="653"/>
      <c r="DXU2743" s="653"/>
      <c r="DXV2743" s="653"/>
      <c r="DXW2743" s="653"/>
      <c r="DXX2743" s="653"/>
      <c r="DXY2743" s="653"/>
      <c r="DXZ2743" s="653"/>
      <c r="DYA2743" s="653"/>
      <c r="DYB2743" s="653"/>
      <c r="DYC2743" s="653"/>
      <c r="DYD2743" s="653"/>
      <c r="DYE2743" s="653"/>
      <c r="DYF2743" s="653"/>
      <c r="DYG2743" s="653"/>
      <c r="DYH2743" s="653"/>
      <c r="DYI2743" s="653"/>
      <c r="DYJ2743" s="653"/>
      <c r="DYK2743" s="653"/>
      <c r="DYL2743" s="653"/>
      <c r="DYM2743" s="653"/>
      <c r="DYN2743" s="653"/>
      <c r="DYO2743" s="653"/>
      <c r="DYP2743" s="653"/>
      <c r="DYQ2743" s="653"/>
      <c r="DYR2743" s="653"/>
      <c r="DYS2743" s="653"/>
      <c r="DYT2743" s="653"/>
      <c r="DYU2743" s="653"/>
      <c r="DYV2743" s="653"/>
      <c r="DYW2743" s="653"/>
      <c r="DYX2743" s="653"/>
      <c r="DYY2743" s="653"/>
      <c r="DYZ2743" s="653"/>
      <c r="DZA2743" s="653"/>
      <c r="DZB2743" s="653"/>
      <c r="DZC2743" s="653"/>
      <c r="DZD2743" s="653"/>
      <c r="DZE2743" s="653"/>
      <c r="DZF2743" s="653"/>
      <c r="DZG2743" s="653"/>
      <c r="DZH2743" s="653"/>
      <c r="DZI2743" s="653"/>
      <c r="DZJ2743" s="653"/>
      <c r="DZK2743" s="653"/>
      <c r="DZL2743" s="653"/>
      <c r="DZM2743" s="653"/>
      <c r="DZN2743" s="653"/>
      <c r="DZO2743" s="653"/>
      <c r="DZP2743" s="653"/>
      <c r="DZQ2743" s="653"/>
      <c r="DZR2743" s="653"/>
      <c r="DZS2743" s="653"/>
      <c r="DZT2743" s="653"/>
      <c r="DZU2743" s="653"/>
      <c r="DZV2743" s="653"/>
      <c r="DZW2743" s="653"/>
      <c r="DZX2743" s="653"/>
      <c r="DZY2743" s="653"/>
      <c r="DZZ2743" s="653"/>
      <c r="EAA2743" s="653"/>
      <c r="EAB2743" s="653"/>
      <c r="EAC2743" s="653"/>
      <c r="EAD2743" s="653"/>
      <c r="EAE2743" s="653"/>
      <c r="EAF2743" s="653"/>
      <c r="EAG2743" s="653"/>
      <c r="EAH2743" s="653"/>
      <c r="EAI2743" s="653"/>
      <c r="EAJ2743" s="653"/>
      <c r="EAK2743" s="653"/>
      <c r="EAL2743" s="653"/>
      <c r="EAM2743" s="653"/>
      <c r="EAN2743" s="653"/>
      <c r="EAO2743" s="653"/>
      <c r="EAP2743" s="653"/>
      <c r="EAQ2743" s="653"/>
      <c r="EAR2743" s="653"/>
      <c r="EAS2743" s="653"/>
      <c r="EAT2743" s="653"/>
      <c r="EAU2743" s="653"/>
      <c r="EAV2743" s="653"/>
      <c r="EAW2743" s="653"/>
      <c r="EAX2743" s="653"/>
      <c r="EAY2743" s="653"/>
      <c r="EAZ2743" s="653"/>
      <c r="EBA2743" s="653"/>
      <c r="EBB2743" s="653"/>
      <c r="EBC2743" s="653"/>
      <c r="EBD2743" s="653"/>
      <c r="EBE2743" s="653"/>
      <c r="EBF2743" s="653"/>
      <c r="EBG2743" s="653"/>
      <c r="EBH2743" s="653"/>
      <c r="EBI2743" s="653"/>
      <c r="EBJ2743" s="653"/>
      <c r="EBK2743" s="653"/>
      <c r="EBL2743" s="653"/>
      <c r="EBM2743" s="653"/>
      <c r="EBN2743" s="653"/>
      <c r="EBO2743" s="653"/>
      <c r="EBP2743" s="653"/>
      <c r="EBQ2743" s="653"/>
      <c r="EBR2743" s="653"/>
      <c r="EBS2743" s="653"/>
      <c r="EBT2743" s="653"/>
      <c r="EBU2743" s="653"/>
      <c r="EBV2743" s="653"/>
      <c r="EBW2743" s="653"/>
      <c r="EBX2743" s="653"/>
      <c r="EBY2743" s="653"/>
      <c r="EBZ2743" s="653"/>
      <c r="ECA2743" s="653"/>
      <c r="ECB2743" s="653"/>
      <c r="ECC2743" s="653"/>
      <c r="ECD2743" s="653"/>
      <c r="ECE2743" s="653"/>
      <c r="ECF2743" s="653"/>
      <c r="ECG2743" s="653"/>
      <c r="ECH2743" s="653"/>
      <c r="ECI2743" s="653"/>
      <c r="ECJ2743" s="653"/>
      <c r="ECK2743" s="653"/>
      <c r="ECL2743" s="653"/>
      <c r="ECM2743" s="653"/>
      <c r="ECN2743" s="653"/>
      <c r="ECO2743" s="653"/>
      <c r="ECP2743" s="653"/>
      <c r="ECQ2743" s="653"/>
      <c r="ECR2743" s="653"/>
      <c r="ECS2743" s="653"/>
      <c r="ECT2743" s="653"/>
      <c r="ECU2743" s="653"/>
      <c r="ECV2743" s="653"/>
      <c r="ECW2743" s="653"/>
      <c r="ECX2743" s="653"/>
      <c r="ECY2743" s="653"/>
      <c r="ECZ2743" s="653"/>
      <c r="EDA2743" s="653"/>
      <c r="EDB2743" s="653"/>
      <c r="EDC2743" s="653"/>
      <c r="EDD2743" s="653"/>
      <c r="EDE2743" s="653"/>
      <c r="EDF2743" s="653"/>
      <c r="EDG2743" s="653"/>
      <c r="EDH2743" s="653"/>
      <c r="EDI2743" s="653"/>
      <c r="EDJ2743" s="653"/>
      <c r="EDK2743" s="653"/>
      <c r="EDL2743" s="653"/>
      <c r="EDM2743" s="653"/>
      <c r="EDN2743" s="653"/>
      <c r="EDO2743" s="653"/>
      <c r="EDP2743" s="653"/>
      <c r="EDQ2743" s="653"/>
      <c r="EDR2743" s="653"/>
      <c r="EDS2743" s="653"/>
      <c r="EDT2743" s="653"/>
      <c r="EDU2743" s="653"/>
      <c r="EDV2743" s="653"/>
      <c r="EDW2743" s="653"/>
      <c r="EDX2743" s="653"/>
      <c r="EDY2743" s="653"/>
      <c r="EDZ2743" s="653"/>
      <c r="EEA2743" s="653"/>
      <c r="EEB2743" s="653"/>
      <c r="EEC2743" s="653"/>
      <c r="EED2743" s="653"/>
      <c r="EEE2743" s="653"/>
      <c r="EEF2743" s="653"/>
      <c r="EEG2743" s="653"/>
      <c r="EEH2743" s="653"/>
      <c r="EEI2743" s="653"/>
      <c r="EEJ2743" s="653"/>
      <c r="EEK2743" s="653"/>
      <c r="EEL2743" s="653"/>
      <c r="EEM2743" s="653"/>
      <c r="EEN2743" s="653"/>
      <c r="EEO2743" s="653"/>
      <c r="EEP2743" s="653"/>
      <c r="EEQ2743" s="653"/>
      <c r="EER2743" s="653"/>
      <c r="EES2743" s="653"/>
      <c r="EET2743" s="653"/>
      <c r="EEU2743" s="653"/>
      <c r="EEV2743" s="653"/>
      <c r="EEW2743" s="653"/>
      <c r="EEX2743" s="653"/>
      <c r="EEY2743" s="653"/>
      <c r="EEZ2743" s="653"/>
      <c r="EFA2743" s="653"/>
      <c r="EFB2743" s="653"/>
      <c r="EFC2743" s="653"/>
      <c r="EFD2743" s="653"/>
      <c r="EFE2743" s="653"/>
      <c r="EFF2743" s="653"/>
      <c r="EFG2743" s="653"/>
      <c r="EFH2743" s="653"/>
      <c r="EFI2743" s="653"/>
      <c r="EFJ2743" s="653"/>
      <c r="EFK2743" s="653"/>
      <c r="EFL2743" s="653"/>
      <c r="EFM2743" s="653"/>
      <c r="EFN2743" s="653"/>
      <c r="EFO2743" s="653"/>
      <c r="EFP2743" s="653"/>
      <c r="EFQ2743" s="653"/>
      <c r="EFR2743" s="653"/>
      <c r="EFS2743" s="653"/>
      <c r="EFT2743" s="653"/>
      <c r="EFU2743" s="653"/>
      <c r="EFV2743" s="653"/>
      <c r="EFW2743" s="653"/>
      <c r="EFX2743" s="653"/>
      <c r="EFY2743" s="653"/>
      <c r="EFZ2743" s="653"/>
      <c r="EGA2743" s="653"/>
      <c r="EGB2743" s="653"/>
      <c r="EGC2743" s="653"/>
      <c r="EGD2743" s="653"/>
      <c r="EGE2743" s="653"/>
      <c r="EGF2743" s="653"/>
      <c r="EGG2743" s="653"/>
      <c r="EGH2743" s="653"/>
      <c r="EGI2743" s="653"/>
      <c r="EGJ2743" s="653"/>
      <c r="EGK2743" s="653"/>
      <c r="EGL2743" s="653"/>
      <c r="EGM2743" s="653"/>
      <c r="EGN2743" s="653"/>
      <c r="EGO2743" s="653"/>
      <c r="EGP2743" s="653"/>
      <c r="EGQ2743" s="653"/>
      <c r="EGR2743" s="653"/>
      <c r="EGS2743" s="653"/>
      <c r="EGT2743" s="653"/>
      <c r="EGU2743" s="653"/>
      <c r="EGV2743" s="653"/>
      <c r="EGW2743" s="653"/>
      <c r="EGX2743" s="653"/>
      <c r="EGY2743" s="653"/>
      <c r="EGZ2743" s="653"/>
      <c r="EHA2743" s="653"/>
      <c r="EHB2743" s="653"/>
      <c r="EHC2743" s="653"/>
      <c r="EHD2743" s="653"/>
      <c r="EHE2743" s="653"/>
      <c r="EHF2743" s="653"/>
      <c r="EHG2743" s="653"/>
      <c r="EHH2743" s="653"/>
      <c r="EHI2743" s="653"/>
      <c r="EHJ2743" s="653"/>
      <c r="EHK2743" s="653"/>
      <c r="EHL2743" s="653"/>
      <c r="EHM2743" s="653"/>
      <c r="EHN2743" s="653"/>
      <c r="EHO2743" s="653"/>
      <c r="EHP2743" s="653"/>
      <c r="EHQ2743" s="653"/>
      <c r="EHR2743" s="653"/>
      <c r="EHS2743" s="653"/>
      <c r="EHT2743" s="653"/>
      <c r="EHU2743" s="653"/>
      <c r="EHV2743" s="653"/>
      <c r="EHW2743" s="653"/>
      <c r="EHX2743" s="653"/>
      <c r="EHY2743" s="653"/>
      <c r="EHZ2743" s="653"/>
      <c r="EIA2743" s="653"/>
      <c r="EIB2743" s="653"/>
      <c r="EIC2743" s="653"/>
      <c r="EID2743" s="653"/>
      <c r="EIE2743" s="653"/>
      <c r="EIF2743" s="653"/>
      <c r="EIG2743" s="653"/>
      <c r="EIH2743" s="653"/>
      <c r="EII2743" s="653"/>
      <c r="EIJ2743" s="653"/>
      <c r="EIK2743" s="653"/>
      <c r="EIL2743" s="653"/>
      <c r="EIM2743" s="653"/>
      <c r="EIN2743" s="653"/>
      <c r="EIO2743" s="653"/>
      <c r="EIP2743" s="653"/>
      <c r="EIQ2743" s="653"/>
      <c r="EIR2743" s="653"/>
      <c r="EIS2743" s="653"/>
      <c r="EIT2743" s="653"/>
      <c r="EIU2743" s="653"/>
      <c r="EIV2743" s="653"/>
      <c r="EIW2743" s="653"/>
      <c r="EIX2743" s="653"/>
      <c r="EIY2743" s="653"/>
      <c r="EIZ2743" s="653"/>
      <c r="EJA2743" s="653"/>
      <c r="EJB2743" s="653"/>
      <c r="EJC2743" s="653"/>
      <c r="EJD2743" s="653"/>
      <c r="EJE2743" s="653"/>
      <c r="EJF2743" s="653"/>
      <c r="EJG2743" s="653"/>
      <c r="EJH2743" s="653"/>
      <c r="EJI2743" s="653"/>
      <c r="EJJ2743" s="653"/>
      <c r="EJK2743" s="653"/>
      <c r="EJL2743" s="653"/>
      <c r="EJM2743" s="653"/>
      <c r="EJN2743" s="653"/>
      <c r="EJO2743" s="653"/>
      <c r="EJP2743" s="653"/>
      <c r="EJQ2743" s="653"/>
      <c r="EJR2743" s="653"/>
      <c r="EJS2743" s="653"/>
      <c r="EJT2743" s="653"/>
      <c r="EJU2743" s="653"/>
      <c r="EJV2743" s="653"/>
      <c r="EJW2743" s="653"/>
      <c r="EJX2743" s="653"/>
      <c r="EJY2743" s="653"/>
      <c r="EJZ2743" s="653"/>
      <c r="EKA2743" s="653"/>
      <c r="EKB2743" s="653"/>
      <c r="EKC2743" s="653"/>
      <c r="EKD2743" s="653"/>
      <c r="EKE2743" s="653"/>
      <c r="EKF2743" s="653"/>
      <c r="EKG2743" s="653"/>
      <c r="EKH2743" s="653"/>
      <c r="EKI2743" s="653"/>
      <c r="EKJ2743" s="653"/>
      <c r="EKK2743" s="653"/>
      <c r="EKL2743" s="653"/>
      <c r="EKM2743" s="653"/>
      <c r="EKN2743" s="653"/>
      <c r="EKO2743" s="653"/>
      <c r="EKP2743" s="653"/>
      <c r="EKQ2743" s="653"/>
      <c r="EKR2743" s="653"/>
      <c r="EKS2743" s="653"/>
      <c r="EKT2743" s="653"/>
      <c r="EKU2743" s="653"/>
      <c r="EKV2743" s="653"/>
      <c r="EKW2743" s="653"/>
      <c r="EKX2743" s="653"/>
      <c r="EKY2743" s="653"/>
      <c r="EKZ2743" s="653"/>
      <c r="ELA2743" s="653"/>
      <c r="ELB2743" s="653"/>
      <c r="ELC2743" s="653"/>
      <c r="ELD2743" s="653"/>
      <c r="ELE2743" s="653"/>
      <c r="ELF2743" s="653"/>
      <c r="ELG2743" s="653"/>
      <c r="ELH2743" s="653"/>
      <c r="ELI2743" s="653"/>
      <c r="ELJ2743" s="653"/>
      <c r="ELK2743" s="653"/>
      <c r="ELL2743" s="653"/>
      <c r="ELM2743" s="653"/>
      <c r="ELN2743" s="653"/>
      <c r="ELO2743" s="653"/>
      <c r="ELP2743" s="653"/>
      <c r="ELQ2743" s="653"/>
      <c r="ELR2743" s="653"/>
      <c r="ELS2743" s="653"/>
      <c r="ELT2743" s="653"/>
      <c r="ELU2743" s="653"/>
      <c r="ELV2743" s="653"/>
      <c r="ELW2743" s="653"/>
      <c r="ELX2743" s="653"/>
      <c r="ELY2743" s="653"/>
      <c r="ELZ2743" s="653"/>
      <c r="EMA2743" s="653"/>
      <c r="EMB2743" s="653"/>
      <c r="EMC2743" s="653"/>
      <c r="EMD2743" s="653"/>
      <c r="EME2743" s="653"/>
      <c r="EMF2743" s="653"/>
      <c r="EMG2743" s="653"/>
      <c r="EMH2743" s="653"/>
      <c r="EMI2743" s="653"/>
      <c r="EMJ2743" s="653"/>
      <c r="EMK2743" s="653"/>
      <c r="EML2743" s="653"/>
      <c r="EMM2743" s="653"/>
      <c r="EMN2743" s="653"/>
      <c r="EMO2743" s="653"/>
      <c r="EMP2743" s="653"/>
      <c r="EMQ2743" s="653"/>
      <c r="EMR2743" s="653"/>
      <c r="EMS2743" s="653"/>
      <c r="EMT2743" s="653"/>
      <c r="EMU2743" s="653"/>
      <c r="EMV2743" s="653"/>
      <c r="EMW2743" s="653"/>
      <c r="EMX2743" s="653"/>
      <c r="EMY2743" s="653"/>
      <c r="EMZ2743" s="653"/>
      <c r="ENA2743" s="653"/>
      <c r="ENB2743" s="653"/>
      <c r="ENC2743" s="653"/>
      <c r="END2743" s="653"/>
      <c r="ENE2743" s="653"/>
      <c r="ENF2743" s="653"/>
      <c r="ENG2743" s="653"/>
      <c r="ENH2743" s="653"/>
      <c r="ENI2743" s="653"/>
      <c r="ENJ2743" s="653"/>
      <c r="ENK2743" s="653"/>
      <c r="ENL2743" s="653"/>
      <c r="ENM2743" s="653"/>
      <c r="ENN2743" s="653"/>
      <c r="ENO2743" s="653"/>
      <c r="ENP2743" s="653"/>
      <c r="ENQ2743" s="653"/>
      <c r="ENR2743" s="653"/>
      <c r="ENS2743" s="653"/>
      <c r="ENT2743" s="653"/>
      <c r="ENU2743" s="653"/>
      <c r="ENV2743" s="653"/>
      <c r="ENW2743" s="653"/>
      <c r="ENX2743" s="653"/>
      <c r="ENY2743" s="653"/>
      <c r="ENZ2743" s="653"/>
      <c r="EOA2743" s="653"/>
      <c r="EOB2743" s="653"/>
      <c r="EOC2743" s="653"/>
      <c r="EOD2743" s="653"/>
      <c r="EOE2743" s="653"/>
      <c r="EOF2743" s="653"/>
      <c r="EOG2743" s="653"/>
      <c r="EOH2743" s="653"/>
      <c r="EOI2743" s="653"/>
      <c r="EOJ2743" s="653"/>
      <c r="EOK2743" s="653"/>
      <c r="EOL2743" s="653"/>
      <c r="EOM2743" s="653"/>
      <c r="EON2743" s="653"/>
      <c r="EOO2743" s="653"/>
      <c r="EOP2743" s="653"/>
      <c r="EOQ2743" s="653"/>
      <c r="EOR2743" s="653"/>
      <c r="EOS2743" s="653"/>
      <c r="EOT2743" s="653"/>
      <c r="EOU2743" s="653"/>
      <c r="EOV2743" s="653"/>
      <c r="EOW2743" s="653"/>
      <c r="EOX2743" s="653"/>
      <c r="EOY2743" s="653"/>
      <c r="EOZ2743" s="653"/>
      <c r="EPA2743" s="653"/>
      <c r="EPB2743" s="653"/>
      <c r="EPC2743" s="653"/>
      <c r="EPD2743" s="653"/>
      <c r="EPE2743" s="653"/>
      <c r="EPF2743" s="653"/>
      <c r="EPG2743" s="653"/>
      <c r="EPH2743" s="653"/>
      <c r="EPI2743" s="653"/>
      <c r="EPJ2743" s="653"/>
      <c r="EPK2743" s="653"/>
      <c r="EPL2743" s="653"/>
      <c r="EPM2743" s="653"/>
      <c r="EPN2743" s="653"/>
      <c r="EPO2743" s="653"/>
      <c r="EPP2743" s="653"/>
      <c r="EPQ2743" s="653"/>
      <c r="EPR2743" s="653"/>
      <c r="EPS2743" s="653"/>
      <c r="EPT2743" s="653"/>
      <c r="EPU2743" s="653"/>
      <c r="EPV2743" s="653"/>
      <c r="EPW2743" s="653"/>
      <c r="EPX2743" s="653"/>
      <c r="EPY2743" s="653"/>
      <c r="EPZ2743" s="653"/>
      <c r="EQA2743" s="653"/>
      <c r="EQB2743" s="653"/>
      <c r="EQC2743" s="653"/>
      <c r="EQD2743" s="653"/>
      <c r="EQE2743" s="653"/>
      <c r="EQF2743" s="653"/>
      <c r="EQG2743" s="653"/>
      <c r="EQH2743" s="653"/>
      <c r="EQI2743" s="653"/>
      <c r="EQJ2743" s="653"/>
      <c r="EQK2743" s="653"/>
      <c r="EQL2743" s="653"/>
      <c r="EQM2743" s="653"/>
      <c r="EQN2743" s="653"/>
      <c r="EQO2743" s="653"/>
      <c r="EQP2743" s="653"/>
      <c r="EQQ2743" s="653"/>
      <c r="EQR2743" s="653"/>
      <c r="EQS2743" s="653"/>
      <c r="EQT2743" s="653"/>
      <c r="EQU2743" s="653"/>
      <c r="EQV2743" s="653"/>
      <c r="EQW2743" s="653"/>
      <c r="EQX2743" s="653"/>
      <c r="EQY2743" s="653"/>
      <c r="EQZ2743" s="653"/>
      <c r="ERA2743" s="653"/>
      <c r="ERB2743" s="653"/>
      <c r="ERC2743" s="653"/>
      <c r="ERD2743" s="653"/>
      <c r="ERE2743" s="653"/>
      <c r="ERF2743" s="653"/>
      <c r="ERG2743" s="653"/>
      <c r="ERH2743" s="653"/>
      <c r="ERI2743" s="653"/>
      <c r="ERJ2743" s="653"/>
      <c r="ERK2743" s="653"/>
      <c r="ERL2743" s="653"/>
      <c r="ERM2743" s="653"/>
      <c r="ERN2743" s="653"/>
      <c r="ERO2743" s="653"/>
      <c r="ERP2743" s="653"/>
      <c r="ERQ2743" s="653"/>
      <c r="ERR2743" s="653"/>
      <c r="ERS2743" s="653"/>
      <c r="ERT2743" s="653"/>
      <c r="ERU2743" s="653"/>
      <c r="ERV2743" s="653"/>
      <c r="ERW2743" s="653"/>
      <c r="ERX2743" s="653"/>
      <c r="ERY2743" s="653"/>
      <c r="ERZ2743" s="653"/>
      <c r="ESA2743" s="653"/>
      <c r="ESB2743" s="653"/>
      <c r="ESC2743" s="653"/>
      <c r="ESD2743" s="653"/>
      <c r="ESE2743" s="653"/>
      <c r="ESF2743" s="653"/>
      <c r="ESG2743" s="653"/>
      <c r="ESH2743" s="653"/>
      <c r="ESI2743" s="653"/>
      <c r="ESJ2743" s="653"/>
      <c r="ESK2743" s="653"/>
      <c r="ESL2743" s="653"/>
      <c r="ESM2743" s="653"/>
      <c r="ESN2743" s="653"/>
      <c r="ESO2743" s="653"/>
      <c r="ESP2743" s="653"/>
      <c r="ESQ2743" s="653"/>
      <c r="ESR2743" s="653"/>
      <c r="ESS2743" s="653"/>
      <c r="EST2743" s="653"/>
      <c r="ESU2743" s="653"/>
      <c r="ESV2743" s="653"/>
      <c r="ESW2743" s="653"/>
      <c r="ESX2743" s="653"/>
      <c r="ESY2743" s="653"/>
      <c r="ESZ2743" s="653"/>
      <c r="ETA2743" s="653"/>
      <c r="ETB2743" s="653"/>
      <c r="ETC2743" s="653"/>
      <c r="ETD2743" s="653"/>
      <c r="ETE2743" s="653"/>
      <c r="ETF2743" s="653"/>
      <c r="ETG2743" s="653"/>
      <c r="ETH2743" s="653"/>
      <c r="ETI2743" s="653"/>
      <c r="ETJ2743" s="653"/>
      <c r="ETK2743" s="653"/>
      <c r="ETL2743" s="653"/>
      <c r="ETM2743" s="653"/>
      <c r="ETN2743" s="653"/>
      <c r="ETO2743" s="653"/>
      <c r="ETP2743" s="653"/>
      <c r="ETQ2743" s="653"/>
      <c r="ETR2743" s="653"/>
      <c r="ETS2743" s="653"/>
      <c r="ETT2743" s="653"/>
      <c r="ETU2743" s="653"/>
      <c r="ETV2743" s="653"/>
      <c r="ETW2743" s="653"/>
      <c r="ETX2743" s="653"/>
      <c r="ETY2743" s="653"/>
      <c r="ETZ2743" s="653"/>
      <c r="EUA2743" s="653"/>
      <c r="EUB2743" s="653"/>
      <c r="EUC2743" s="653"/>
      <c r="EUD2743" s="653"/>
      <c r="EUE2743" s="653"/>
      <c r="EUF2743" s="653"/>
      <c r="EUG2743" s="653"/>
      <c r="EUH2743" s="653"/>
      <c r="EUI2743" s="653"/>
      <c r="EUJ2743" s="653"/>
      <c r="EUK2743" s="653"/>
      <c r="EUL2743" s="653"/>
      <c r="EUM2743" s="653"/>
      <c r="EUN2743" s="653"/>
      <c r="EUO2743" s="653"/>
      <c r="EUP2743" s="653"/>
      <c r="EUQ2743" s="653"/>
      <c r="EUR2743" s="653"/>
      <c r="EUS2743" s="653"/>
      <c r="EUT2743" s="653"/>
      <c r="EUU2743" s="653"/>
      <c r="EUV2743" s="653"/>
      <c r="EUW2743" s="653"/>
      <c r="EUX2743" s="653"/>
      <c r="EUY2743" s="653"/>
      <c r="EUZ2743" s="653"/>
      <c r="EVA2743" s="653"/>
      <c r="EVB2743" s="653"/>
      <c r="EVC2743" s="653"/>
      <c r="EVD2743" s="653"/>
      <c r="EVE2743" s="653"/>
      <c r="EVF2743" s="653"/>
      <c r="EVG2743" s="653"/>
      <c r="EVH2743" s="653"/>
      <c r="EVI2743" s="653"/>
      <c r="EVJ2743" s="653"/>
      <c r="EVK2743" s="653"/>
      <c r="EVL2743" s="653"/>
      <c r="EVM2743" s="653"/>
      <c r="EVN2743" s="653"/>
      <c r="EVO2743" s="653"/>
      <c r="EVP2743" s="653"/>
      <c r="EVQ2743" s="653"/>
      <c r="EVR2743" s="653"/>
      <c r="EVS2743" s="653"/>
      <c r="EVT2743" s="653"/>
      <c r="EVU2743" s="653"/>
      <c r="EVV2743" s="653"/>
      <c r="EVW2743" s="653"/>
      <c r="EVX2743" s="653"/>
      <c r="EVY2743" s="653"/>
      <c r="EVZ2743" s="653"/>
      <c r="EWA2743" s="653"/>
      <c r="EWB2743" s="653"/>
      <c r="EWC2743" s="653"/>
      <c r="EWD2743" s="653"/>
      <c r="EWE2743" s="653"/>
      <c r="EWF2743" s="653"/>
      <c r="EWG2743" s="653"/>
      <c r="EWH2743" s="653"/>
      <c r="EWI2743" s="653"/>
      <c r="EWJ2743" s="653"/>
      <c r="EWK2743" s="653"/>
      <c r="EWL2743" s="653"/>
      <c r="EWM2743" s="653"/>
      <c r="EWN2743" s="653"/>
      <c r="EWO2743" s="653"/>
      <c r="EWP2743" s="653"/>
      <c r="EWQ2743" s="653"/>
      <c r="EWR2743" s="653"/>
      <c r="EWS2743" s="653"/>
      <c r="EWT2743" s="653"/>
      <c r="EWU2743" s="653"/>
      <c r="EWV2743" s="653"/>
      <c r="EWW2743" s="653"/>
      <c r="EWX2743" s="653"/>
      <c r="EWY2743" s="653"/>
      <c r="EWZ2743" s="653"/>
      <c r="EXA2743" s="653"/>
      <c r="EXB2743" s="653"/>
      <c r="EXC2743" s="653"/>
      <c r="EXD2743" s="653"/>
      <c r="EXE2743" s="653"/>
      <c r="EXF2743" s="653"/>
      <c r="EXG2743" s="653"/>
      <c r="EXH2743" s="653"/>
      <c r="EXI2743" s="653"/>
      <c r="EXJ2743" s="653"/>
      <c r="EXK2743" s="653"/>
      <c r="EXL2743" s="653"/>
      <c r="EXM2743" s="653"/>
      <c r="EXN2743" s="653"/>
      <c r="EXO2743" s="653"/>
      <c r="EXP2743" s="653"/>
      <c r="EXQ2743" s="653"/>
      <c r="EXR2743" s="653"/>
      <c r="EXS2743" s="653"/>
      <c r="EXT2743" s="653"/>
      <c r="EXU2743" s="653"/>
      <c r="EXV2743" s="653"/>
      <c r="EXW2743" s="653"/>
      <c r="EXX2743" s="653"/>
      <c r="EXY2743" s="653"/>
      <c r="EXZ2743" s="653"/>
      <c r="EYA2743" s="653"/>
      <c r="EYB2743" s="653"/>
      <c r="EYC2743" s="653"/>
      <c r="EYD2743" s="653"/>
      <c r="EYE2743" s="653"/>
      <c r="EYF2743" s="653"/>
      <c r="EYG2743" s="653"/>
      <c r="EYH2743" s="653"/>
      <c r="EYI2743" s="653"/>
      <c r="EYJ2743" s="653"/>
      <c r="EYK2743" s="653"/>
      <c r="EYL2743" s="653"/>
      <c r="EYM2743" s="653"/>
      <c r="EYN2743" s="653"/>
      <c r="EYO2743" s="653"/>
      <c r="EYP2743" s="653"/>
      <c r="EYQ2743" s="653"/>
      <c r="EYR2743" s="653"/>
      <c r="EYS2743" s="653"/>
      <c r="EYT2743" s="653"/>
      <c r="EYU2743" s="653"/>
      <c r="EYV2743" s="653"/>
      <c r="EYW2743" s="653"/>
      <c r="EYX2743" s="653"/>
      <c r="EYY2743" s="653"/>
      <c r="EYZ2743" s="653"/>
      <c r="EZA2743" s="653"/>
      <c r="EZB2743" s="653"/>
      <c r="EZC2743" s="653"/>
      <c r="EZD2743" s="653"/>
      <c r="EZE2743" s="653"/>
      <c r="EZF2743" s="653"/>
      <c r="EZG2743" s="653"/>
      <c r="EZH2743" s="653"/>
      <c r="EZI2743" s="653"/>
      <c r="EZJ2743" s="653"/>
      <c r="EZK2743" s="653"/>
      <c r="EZL2743" s="653"/>
      <c r="EZM2743" s="653"/>
      <c r="EZN2743" s="653"/>
      <c r="EZO2743" s="653"/>
      <c r="EZP2743" s="653"/>
      <c r="EZQ2743" s="653"/>
      <c r="EZR2743" s="653"/>
      <c r="EZS2743" s="653"/>
      <c r="EZT2743" s="653"/>
      <c r="EZU2743" s="653"/>
      <c r="EZV2743" s="653"/>
      <c r="EZW2743" s="653"/>
      <c r="EZX2743" s="653"/>
      <c r="EZY2743" s="653"/>
      <c r="EZZ2743" s="653"/>
      <c r="FAA2743" s="653"/>
      <c r="FAB2743" s="653"/>
      <c r="FAC2743" s="653"/>
      <c r="FAD2743" s="653"/>
      <c r="FAE2743" s="653"/>
      <c r="FAF2743" s="653"/>
      <c r="FAG2743" s="653"/>
      <c r="FAH2743" s="653"/>
      <c r="FAI2743" s="653"/>
      <c r="FAJ2743" s="653"/>
      <c r="FAK2743" s="653"/>
      <c r="FAL2743" s="653"/>
      <c r="FAM2743" s="653"/>
      <c r="FAN2743" s="653"/>
      <c r="FAO2743" s="653"/>
      <c r="FAP2743" s="653"/>
      <c r="FAQ2743" s="653"/>
      <c r="FAR2743" s="653"/>
      <c r="FAS2743" s="653"/>
      <c r="FAT2743" s="653"/>
      <c r="FAU2743" s="653"/>
      <c r="FAV2743" s="653"/>
      <c r="FAW2743" s="653"/>
      <c r="FAX2743" s="653"/>
      <c r="FAY2743" s="653"/>
      <c r="FAZ2743" s="653"/>
      <c r="FBA2743" s="653"/>
      <c r="FBB2743" s="653"/>
      <c r="FBC2743" s="653"/>
      <c r="FBD2743" s="653"/>
      <c r="FBE2743" s="653"/>
      <c r="FBF2743" s="653"/>
      <c r="FBG2743" s="653"/>
      <c r="FBH2743" s="653"/>
      <c r="FBI2743" s="653"/>
      <c r="FBJ2743" s="653"/>
      <c r="FBK2743" s="653"/>
      <c r="FBL2743" s="653"/>
      <c r="FBM2743" s="653"/>
      <c r="FBN2743" s="653"/>
      <c r="FBO2743" s="653"/>
      <c r="FBP2743" s="653"/>
      <c r="FBQ2743" s="653"/>
      <c r="FBR2743" s="653"/>
      <c r="FBS2743" s="653"/>
      <c r="FBT2743" s="653"/>
      <c r="FBU2743" s="653"/>
      <c r="FBV2743" s="653"/>
      <c r="FBW2743" s="653"/>
      <c r="FBX2743" s="653"/>
      <c r="FBY2743" s="653"/>
      <c r="FBZ2743" s="653"/>
      <c r="FCA2743" s="653"/>
      <c r="FCB2743" s="653"/>
      <c r="FCC2743" s="653"/>
      <c r="FCD2743" s="653"/>
      <c r="FCE2743" s="653"/>
      <c r="FCF2743" s="653"/>
      <c r="FCG2743" s="653"/>
      <c r="FCH2743" s="653"/>
      <c r="FCI2743" s="653"/>
      <c r="FCJ2743" s="653"/>
      <c r="FCK2743" s="653"/>
      <c r="FCL2743" s="653"/>
      <c r="FCM2743" s="653"/>
      <c r="FCN2743" s="653"/>
      <c r="FCO2743" s="653"/>
      <c r="FCP2743" s="653"/>
      <c r="FCQ2743" s="653"/>
      <c r="FCR2743" s="653"/>
      <c r="FCS2743" s="653"/>
      <c r="FCT2743" s="653"/>
      <c r="FCU2743" s="653"/>
      <c r="FCV2743" s="653"/>
      <c r="FCW2743" s="653"/>
      <c r="FCX2743" s="653"/>
      <c r="FCY2743" s="653"/>
      <c r="FCZ2743" s="653"/>
      <c r="FDA2743" s="653"/>
      <c r="FDB2743" s="653"/>
      <c r="FDC2743" s="653"/>
      <c r="FDD2743" s="653"/>
      <c r="FDE2743" s="653"/>
      <c r="FDF2743" s="653"/>
      <c r="FDG2743" s="653"/>
      <c r="FDH2743" s="653"/>
      <c r="FDI2743" s="653"/>
      <c r="FDJ2743" s="653"/>
      <c r="FDK2743" s="653"/>
      <c r="FDL2743" s="653"/>
      <c r="FDM2743" s="653"/>
      <c r="FDN2743" s="653"/>
      <c r="FDO2743" s="653"/>
      <c r="FDP2743" s="653"/>
      <c r="FDQ2743" s="653"/>
      <c r="FDR2743" s="653"/>
      <c r="FDS2743" s="653"/>
      <c r="FDT2743" s="653"/>
      <c r="FDU2743" s="653"/>
      <c r="FDV2743" s="653"/>
      <c r="FDW2743" s="653"/>
      <c r="FDX2743" s="653"/>
      <c r="FDY2743" s="653"/>
      <c r="FDZ2743" s="653"/>
      <c r="FEA2743" s="653"/>
      <c r="FEB2743" s="653"/>
      <c r="FEC2743" s="653"/>
      <c r="FED2743" s="653"/>
      <c r="FEE2743" s="653"/>
      <c r="FEF2743" s="653"/>
      <c r="FEG2743" s="653"/>
      <c r="FEH2743" s="653"/>
      <c r="FEI2743" s="653"/>
      <c r="FEJ2743" s="653"/>
      <c r="FEK2743" s="653"/>
      <c r="FEL2743" s="653"/>
      <c r="FEM2743" s="653"/>
      <c r="FEN2743" s="653"/>
      <c r="FEO2743" s="653"/>
      <c r="FEP2743" s="653"/>
      <c r="FEQ2743" s="653"/>
      <c r="FER2743" s="653"/>
      <c r="FES2743" s="653"/>
      <c r="FET2743" s="653"/>
      <c r="FEU2743" s="653"/>
      <c r="FEV2743" s="653"/>
      <c r="FEW2743" s="653"/>
      <c r="FEX2743" s="653"/>
      <c r="FEY2743" s="653"/>
      <c r="FEZ2743" s="653"/>
      <c r="FFA2743" s="653"/>
      <c r="FFB2743" s="653"/>
      <c r="FFC2743" s="653"/>
      <c r="FFD2743" s="653"/>
      <c r="FFE2743" s="653"/>
      <c r="FFF2743" s="653"/>
      <c r="FFG2743" s="653"/>
      <c r="FFH2743" s="653"/>
      <c r="FFI2743" s="653"/>
      <c r="FFJ2743" s="653"/>
      <c r="FFK2743" s="653"/>
      <c r="FFL2743" s="653"/>
      <c r="FFM2743" s="653"/>
      <c r="FFN2743" s="653"/>
      <c r="FFO2743" s="653"/>
      <c r="FFP2743" s="653"/>
      <c r="FFQ2743" s="653"/>
      <c r="FFR2743" s="653"/>
      <c r="FFS2743" s="653"/>
      <c r="FFT2743" s="653"/>
      <c r="FFU2743" s="653"/>
      <c r="FFV2743" s="653"/>
      <c r="FFW2743" s="653"/>
      <c r="FFX2743" s="653"/>
      <c r="FFY2743" s="653"/>
      <c r="FFZ2743" s="653"/>
      <c r="FGA2743" s="653"/>
      <c r="FGB2743" s="653"/>
      <c r="FGC2743" s="653"/>
      <c r="FGD2743" s="653"/>
      <c r="FGE2743" s="653"/>
      <c r="FGF2743" s="653"/>
      <c r="FGG2743" s="653"/>
      <c r="FGH2743" s="653"/>
      <c r="FGI2743" s="653"/>
      <c r="FGJ2743" s="653"/>
      <c r="FGK2743" s="653"/>
      <c r="FGL2743" s="653"/>
      <c r="FGM2743" s="653"/>
      <c r="FGN2743" s="653"/>
      <c r="FGO2743" s="653"/>
      <c r="FGP2743" s="653"/>
      <c r="FGQ2743" s="653"/>
      <c r="FGR2743" s="653"/>
      <c r="FGS2743" s="653"/>
      <c r="FGT2743" s="653"/>
      <c r="FGU2743" s="653"/>
      <c r="FGV2743" s="653"/>
      <c r="FGW2743" s="653"/>
      <c r="FGX2743" s="653"/>
      <c r="FGY2743" s="653"/>
      <c r="FGZ2743" s="653"/>
      <c r="FHA2743" s="653"/>
      <c r="FHB2743" s="653"/>
      <c r="FHC2743" s="653"/>
      <c r="FHD2743" s="653"/>
      <c r="FHE2743" s="653"/>
      <c r="FHF2743" s="653"/>
      <c r="FHG2743" s="653"/>
      <c r="FHH2743" s="653"/>
      <c r="FHI2743" s="653"/>
      <c r="FHJ2743" s="653"/>
      <c r="FHK2743" s="653"/>
      <c r="FHL2743" s="653"/>
      <c r="FHM2743" s="653"/>
      <c r="FHN2743" s="653"/>
      <c r="FHO2743" s="653"/>
      <c r="FHP2743" s="653"/>
      <c r="FHQ2743" s="653"/>
      <c r="FHR2743" s="653"/>
      <c r="FHS2743" s="653"/>
      <c r="FHT2743" s="653"/>
      <c r="FHU2743" s="653"/>
      <c r="FHV2743" s="653"/>
      <c r="FHW2743" s="653"/>
      <c r="FHX2743" s="653"/>
      <c r="FHY2743" s="653"/>
      <c r="FHZ2743" s="653"/>
      <c r="FIA2743" s="653"/>
      <c r="FIB2743" s="653"/>
      <c r="FIC2743" s="653"/>
      <c r="FID2743" s="653"/>
      <c r="FIE2743" s="653"/>
      <c r="FIF2743" s="653"/>
      <c r="FIG2743" s="653"/>
      <c r="FIH2743" s="653"/>
      <c r="FII2743" s="653"/>
      <c r="FIJ2743" s="653"/>
      <c r="FIK2743" s="653"/>
      <c r="FIL2743" s="653"/>
      <c r="FIM2743" s="653"/>
      <c r="FIN2743" s="653"/>
      <c r="FIO2743" s="653"/>
      <c r="FIP2743" s="653"/>
      <c r="FIQ2743" s="653"/>
      <c r="FIR2743" s="653"/>
      <c r="FIS2743" s="653"/>
      <c r="FIT2743" s="653"/>
      <c r="FIU2743" s="653"/>
      <c r="FIV2743" s="653"/>
      <c r="FIW2743" s="653"/>
      <c r="FIX2743" s="653"/>
      <c r="FIY2743" s="653"/>
      <c r="FIZ2743" s="653"/>
      <c r="FJA2743" s="653"/>
      <c r="FJB2743" s="653"/>
      <c r="FJC2743" s="653"/>
      <c r="FJD2743" s="653"/>
      <c r="FJE2743" s="653"/>
      <c r="FJF2743" s="653"/>
      <c r="FJG2743" s="653"/>
      <c r="FJH2743" s="653"/>
      <c r="FJI2743" s="653"/>
      <c r="FJJ2743" s="653"/>
      <c r="FJK2743" s="653"/>
      <c r="FJL2743" s="653"/>
      <c r="FJM2743" s="653"/>
      <c r="FJN2743" s="653"/>
      <c r="FJO2743" s="653"/>
      <c r="FJP2743" s="653"/>
      <c r="FJQ2743" s="653"/>
      <c r="FJR2743" s="653"/>
      <c r="FJS2743" s="653"/>
      <c r="FJT2743" s="653"/>
      <c r="FJU2743" s="653"/>
      <c r="FJV2743" s="653"/>
      <c r="FJW2743" s="653"/>
      <c r="FJX2743" s="653"/>
      <c r="FJY2743" s="653"/>
      <c r="FJZ2743" s="653"/>
      <c r="FKA2743" s="653"/>
      <c r="FKB2743" s="653"/>
      <c r="FKC2743" s="653"/>
      <c r="FKD2743" s="653"/>
      <c r="FKE2743" s="653"/>
      <c r="FKF2743" s="653"/>
      <c r="FKG2743" s="653"/>
      <c r="FKH2743" s="653"/>
      <c r="FKI2743" s="653"/>
      <c r="FKJ2743" s="653"/>
      <c r="FKK2743" s="653"/>
      <c r="FKL2743" s="653"/>
      <c r="FKM2743" s="653"/>
      <c r="FKN2743" s="653"/>
      <c r="FKO2743" s="653"/>
      <c r="FKP2743" s="653"/>
      <c r="FKQ2743" s="653"/>
      <c r="FKR2743" s="653"/>
      <c r="FKS2743" s="653"/>
      <c r="FKT2743" s="653"/>
      <c r="FKU2743" s="653"/>
      <c r="FKV2743" s="653"/>
      <c r="FKW2743" s="653"/>
      <c r="FKX2743" s="653"/>
      <c r="FKY2743" s="653"/>
      <c r="FKZ2743" s="653"/>
      <c r="FLA2743" s="653"/>
      <c r="FLB2743" s="653"/>
      <c r="FLC2743" s="653"/>
      <c r="FLD2743" s="653"/>
      <c r="FLE2743" s="653"/>
      <c r="FLF2743" s="653"/>
      <c r="FLG2743" s="653"/>
      <c r="FLH2743" s="653"/>
      <c r="FLI2743" s="653"/>
      <c r="FLJ2743" s="653"/>
      <c r="FLK2743" s="653"/>
      <c r="FLL2743" s="653"/>
      <c r="FLM2743" s="653"/>
      <c r="FLN2743" s="653"/>
      <c r="FLO2743" s="653"/>
      <c r="FLP2743" s="653"/>
      <c r="FLQ2743" s="653"/>
      <c r="FLR2743" s="653"/>
      <c r="FLS2743" s="653"/>
      <c r="FLT2743" s="653"/>
      <c r="FLU2743" s="653"/>
      <c r="FLV2743" s="653"/>
      <c r="FLW2743" s="653"/>
      <c r="FLX2743" s="653"/>
      <c r="FLY2743" s="653"/>
      <c r="FLZ2743" s="653"/>
      <c r="FMA2743" s="653"/>
      <c r="FMB2743" s="653"/>
      <c r="FMC2743" s="653"/>
      <c r="FMD2743" s="653"/>
      <c r="FME2743" s="653"/>
      <c r="FMF2743" s="653"/>
      <c r="FMG2743" s="653"/>
      <c r="FMH2743" s="653"/>
      <c r="FMI2743" s="653"/>
      <c r="FMJ2743" s="653"/>
      <c r="FMK2743" s="653"/>
      <c r="FML2743" s="653"/>
      <c r="FMM2743" s="653"/>
      <c r="FMN2743" s="653"/>
      <c r="FMO2743" s="653"/>
      <c r="FMP2743" s="653"/>
      <c r="FMQ2743" s="653"/>
      <c r="FMR2743" s="653"/>
      <c r="FMS2743" s="653"/>
      <c r="FMT2743" s="653"/>
      <c r="FMU2743" s="653"/>
      <c r="FMV2743" s="653"/>
      <c r="FMW2743" s="653"/>
      <c r="FMX2743" s="653"/>
      <c r="FMY2743" s="653"/>
      <c r="FMZ2743" s="653"/>
      <c r="FNA2743" s="653"/>
      <c r="FNB2743" s="653"/>
      <c r="FNC2743" s="653"/>
      <c r="FND2743" s="653"/>
      <c r="FNE2743" s="653"/>
      <c r="FNF2743" s="653"/>
      <c r="FNG2743" s="653"/>
      <c r="FNH2743" s="653"/>
      <c r="FNI2743" s="653"/>
      <c r="FNJ2743" s="653"/>
      <c r="FNK2743" s="653"/>
      <c r="FNL2743" s="653"/>
      <c r="FNM2743" s="653"/>
      <c r="FNN2743" s="653"/>
      <c r="FNO2743" s="653"/>
      <c r="FNP2743" s="653"/>
      <c r="FNQ2743" s="653"/>
      <c r="FNR2743" s="653"/>
      <c r="FNS2743" s="653"/>
      <c r="FNT2743" s="653"/>
      <c r="FNU2743" s="653"/>
      <c r="FNV2743" s="653"/>
      <c r="FNW2743" s="653"/>
      <c r="FNX2743" s="653"/>
      <c r="FNY2743" s="653"/>
      <c r="FNZ2743" s="653"/>
      <c r="FOA2743" s="653"/>
      <c r="FOB2743" s="653"/>
      <c r="FOC2743" s="653"/>
      <c r="FOD2743" s="653"/>
      <c r="FOE2743" s="653"/>
      <c r="FOF2743" s="653"/>
      <c r="FOG2743" s="653"/>
      <c r="FOH2743" s="653"/>
      <c r="FOI2743" s="653"/>
      <c r="FOJ2743" s="653"/>
      <c r="FOK2743" s="653"/>
      <c r="FOL2743" s="653"/>
      <c r="FOM2743" s="653"/>
      <c r="FON2743" s="653"/>
      <c r="FOO2743" s="653"/>
      <c r="FOP2743" s="653"/>
      <c r="FOQ2743" s="653"/>
      <c r="FOR2743" s="653"/>
      <c r="FOS2743" s="653"/>
      <c r="FOT2743" s="653"/>
      <c r="FOU2743" s="653"/>
      <c r="FOV2743" s="653"/>
      <c r="FOW2743" s="653"/>
      <c r="FOX2743" s="653"/>
      <c r="FOY2743" s="653"/>
      <c r="FOZ2743" s="653"/>
      <c r="FPA2743" s="653"/>
      <c r="FPB2743" s="653"/>
      <c r="FPC2743" s="653"/>
      <c r="FPD2743" s="653"/>
      <c r="FPE2743" s="653"/>
      <c r="FPF2743" s="653"/>
      <c r="FPG2743" s="653"/>
      <c r="FPH2743" s="653"/>
      <c r="FPI2743" s="653"/>
      <c r="FPJ2743" s="653"/>
      <c r="FPK2743" s="653"/>
      <c r="FPL2743" s="653"/>
      <c r="FPM2743" s="653"/>
      <c r="FPN2743" s="653"/>
      <c r="FPO2743" s="653"/>
      <c r="FPP2743" s="653"/>
      <c r="FPQ2743" s="653"/>
      <c r="FPR2743" s="653"/>
      <c r="FPS2743" s="653"/>
      <c r="FPT2743" s="653"/>
      <c r="FPU2743" s="653"/>
      <c r="FPV2743" s="653"/>
      <c r="FPW2743" s="653"/>
      <c r="FPX2743" s="653"/>
      <c r="FPY2743" s="653"/>
      <c r="FPZ2743" s="653"/>
      <c r="FQA2743" s="653"/>
      <c r="FQB2743" s="653"/>
      <c r="FQC2743" s="653"/>
      <c r="FQD2743" s="653"/>
      <c r="FQE2743" s="653"/>
      <c r="FQF2743" s="653"/>
      <c r="FQG2743" s="653"/>
      <c r="FQH2743" s="653"/>
      <c r="FQI2743" s="653"/>
      <c r="FQJ2743" s="653"/>
      <c r="FQK2743" s="653"/>
      <c r="FQL2743" s="653"/>
      <c r="FQM2743" s="653"/>
      <c r="FQN2743" s="653"/>
      <c r="FQO2743" s="653"/>
      <c r="FQP2743" s="653"/>
      <c r="FQQ2743" s="653"/>
      <c r="FQR2743" s="653"/>
      <c r="FQS2743" s="653"/>
      <c r="FQT2743" s="653"/>
      <c r="FQU2743" s="653"/>
      <c r="FQV2743" s="653"/>
      <c r="FQW2743" s="653"/>
      <c r="FQX2743" s="653"/>
      <c r="FQY2743" s="653"/>
      <c r="FQZ2743" s="653"/>
      <c r="FRA2743" s="653"/>
      <c r="FRB2743" s="653"/>
      <c r="FRC2743" s="653"/>
      <c r="FRD2743" s="653"/>
      <c r="FRE2743" s="653"/>
      <c r="FRF2743" s="653"/>
      <c r="FRG2743" s="653"/>
      <c r="FRH2743" s="653"/>
      <c r="FRI2743" s="653"/>
      <c r="FRJ2743" s="653"/>
      <c r="FRK2743" s="653"/>
      <c r="FRL2743" s="653"/>
      <c r="FRM2743" s="653"/>
      <c r="FRN2743" s="653"/>
      <c r="FRO2743" s="653"/>
      <c r="FRP2743" s="653"/>
      <c r="FRQ2743" s="653"/>
      <c r="FRR2743" s="653"/>
      <c r="FRS2743" s="653"/>
      <c r="FRT2743" s="653"/>
      <c r="FRU2743" s="653"/>
      <c r="FRV2743" s="653"/>
      <c r="FRW2743" s="653"/>
      <c r="FRX2743" s="653"/>
      <c r="FRY2743" s="653"/>
      <c r="FRZ2743" s="653"/>
      <c r="FSA2743" s="653"/>
      <c r="FSB2743" s="653"/>
      <c r="FSC2743" s="653"/>
      <c r="FSD2743" s="653"/>
      <c r="FSE2743" s="653"/>
      <c r="FSF2743" s="653"/>
      <c r="FSG2743" s="653"/>
      <c r="FSH2743" s="653"/>
      <c r="FSI2743" s="653"/>
      <c r="FSJ2743" s="653"/>
      <c r="FSK2743" s="653"/>
      <c r="FSL2743" s="653"/>
      <c r="FSM2743" s="653"/>
      <c r="FSN2743" s="653"/>
      <c r="FSO2743" s="653"/>
      <c r="FSP2743" s="653"/>
      <c r="FSQ2743" s="653"/>
      <c r="FSR2743" s="653"/>
      <c r="FSS2743" s="653"/>
      <c r="FST2743" s="653"/>
      <c r="FSU2743" s="653"/>
      <c r="FSV2743" s="653"/>
      <c r="FSW2743" s="653"/>
      <c r="FSX2743" s="653"/>
      <c r="FSY2743" s="653"/>
      <c r="FSZ2743" s="653"/>
      <c r="FTA2743" s="653"/>
      <c r="FTB2743" s="653"/>
      <c r="FTC2743" s="653"/>
      <c r="FTD2743" s="653"/>
      <c r="FTE2743" s="653"/>
      <c r="FTF2743" s="653"/>
      <c r="FTG2743" s="653"/>
      <c r="FTH2743" s="653"/>
      <c r="FTI2743" s="653"/>
      <c r="FTJ2743" s="653"/>
      <c r="FTK2743" s="653"/>
      <c r="FTL2743" s="653"/>
      <c r="FTM2743" s="653"/>
      <c r="FTN2743" s="653"/>
      <c r="FTO2743" s="653"/>
      <c r="FTP2743" s="653"/>
      <c r="FTQ2743" s="653"/>
      <c r="FTR2743" s="653"/>
      <c r="FTS2743" s="653"/>
      <c r="FTT2743" s="653"/>
      <c r="FTU2743" s="653"/>
      <c r="FTV2743" s="653"/>
      <c r="FTW2743" s="653"/>
      <c r="FTX2743" s="653"/>
      <c r="FTY2743" s="653"/>
      <c r="FTZ2743" s="653"/>
      <c r="FUA2743" s="653"/>
      <c r="FUB2743" s="653"/>
      <c r="FUC2743" s="653"/>
      <c r="FUD2743" s="653"/>
      <c r="FUE2743" s="653"/>
      <c r="FUF2743" s="653"/>
      <c r="FUG2743" s="653"/>
      <c r="FUH2743" s="653"/>
      <c r="FUI2743" s="653"/>
      <c r="FUJ2743" s="653"/>
      <c r="FUK2743" s="653"/>
      <c r="FUL2743" s="653"/>
      <c r="FUM2743" s="653"/>
      <c r="FUN2743" s="653"/>
      <c r="FUO2743" s="653"/>
      <c r="FUP2743" s="653"/>
      <c r="FUQ2743" s="653"/>
      <c r="FUR2743" s="653"/>
      <c r="FUS2743" s="653"/>
      <c r="FUT2743" s="653"/>
      <c r="FUU2743" s="653"/>
      <c r="FUV2743" s="653"/>
      <c r="FUW2743" s="653"/>
      <c r="FUX2743" s="653"/>
      <c r="FUY2743" s="653"/>
      <c r="FUZ2743" s="653"/>
      <c r="FVA2743" s="653"/>
      <c r="FVB2743" s="653"/>
      <c r="FVC2743" s="653"/>
      <c r="FVD2743" s="653"/>
      <c r="FVE2743" s="653"/>
      <c r="FVF2743" s="653"/>
      <c r="FVG2743" s="653"/>
      <c r="FVH2743" s="653"/>
      <c r="FVI2743" s="653"/>
      <c r="FVJ2743" s="653"/>
      <c r="FVK2743" s="653"/>
      <c r="FVL2743" s="653"/>
      <c r="FVM2743" s="653"/>
      <c r="FVN2743" s="653"/>
      <c r="FVO2743" s="653"/>
      <c r="FVP2743" s="653"/>
      <c r="FVQ2743" s="653"/>
      <c r="FVR2743" s="653"/>
      <c r="FVS2743" s="653"/>
      <c r="FVT2743" s="653"/>
      <c r="FVU2743" s="653"/>
      <c r="FVV2743" s="653"/>
      <c r="FVW2743" s="653"/>
      <c r="FVX2743" s="653"/>
      <c r="FVY2743" s="653"/>
      <c r="FVZ2743" s="653"/>
      <c r="FWA2743" s="653"/>
      <c r="FWB2743" s="653"/>
      <c r="FWC2743" s="653"/>
      <c r="FWD2743" s="653"/>
      <c r="FWE2743" s="653"/>
      <c r="FWF2743" s="653"/>
      <c r="FWG2743" s="653"/>
      <c r="FWH2743" s="653"/>
      <c r="FWI2743" s="653"/>
      <c r="FWJ2743" s="653"/>
      <c r="FWK2743" s="653"/>
      <c r="FWL2743" s="653"/>
      <c r="FWM2743" s="653"/>
      <c r="FWN2743" s="653"/>
      <c r="FWO2743" s="653"/>
      <c r="FWP2743" s="653"/>
      <c r="FWQ2743" s="653"/>
      <c r="FWR2743" s="653"/>
      <c r="FWS2743" s="653"/>
      <c r="FWT2743" s="653"/>
      <c r="FWU2743" s="653"/>
      <c r="FWV2743" s="653"/>
      <c r="FWW2743" s="653"/>
      <c r="FWX2743" s="653"/>
      <c r="FWY2743" s="653"/>
      <c r="FWZ2743" s="653"/>
      <c r="FXA2743" s="653"/>
      <c r="FXB2743" s="653"/>
      <c r="FXC2743" s="653"/>
      <c r="FXD2743" s="653"/>
      <c r="FXE2743" s="653"/>
      <c r="FXF2743" s="653"/>
      <c r="FXG2743" s="653"/>
      <c r="FXH2743" s="653"/>
      <c r="FXI2743" s="653"/>
      <c r="FXJ2743" s="653"/>
      <c r="FXK2743" s="653"/>
      <c r="FXL2743" s="653"/>
      <c r="FXM2743" s="653"/>
      <c r="FXN2743" s="653"/>
      <c r="FXO2743" s="653"/>
      <c r="FXP2743" s="653"/>
      <c r="FXQ2743" s="653"/>
      <c r="FXR2743" s="653"/>
      <c r="FXS2743" s="653"/>
      <c r="FXT2743" s="653"/>
      <c r="FXU2743" s="653"/>
      <c r="FXV2743" s="653"/>
      <c r="FXW2743" s="653"/>
      <c r="FXX2743" s="653"/>
      <c r="FXY2743" s="653"/>
      <c r="FXZ2743" s="653"/>
      <c r="FYA2743" s="653"/>
      <c r="FYB2743" s="653"/>
      <c r="FYC2743" s="653"/>
      <c r="FYD2743" s="653"/>
      <c r="FYE2743" s="653"/>
      <c r="FYF2743" s="653"/>
      <c r="FYG2743" s="653"/>
      <c r="FYH2743" s="653"/>
      <c r="FYI2743" s="653"/>
      <c r="FYJ2743" s="653"/>
      <c r="FYK2743" s="653"/>
      <c r="FYL2743" s="653"/>
      <c r="FYM2743" s="653"/>
      <c r="FYN2743" s="653"/>
      <c r="FYO2743" s="653"/>
      <c r="FYP2743" s="653"/>
      <c r="FYQ2743" s="653"/>
      <c r="FYR2743" s="653"/>
      <c r="FYS2743" s="653"/>
      <c r="FYT2743" s="653"/>
      <c r="FYU2743" s="653"/>
      <c r="FYV2743" s="653"/>
      <c r="FYW2743" s="653"/>
      <c r="FYX2743" s="653"/>
      <c r="FYY2743" s="653"/>
      <c r="FYZ2743" s="653"/>
      <c r="FZA2743" s="653"/>
      <c r="FZB2743" s="653"/>
      <c r="FZC2743" s="653"/>
      <c r="FZD2743" s="653"/>
      <c r="FZE2743" s="653"/>
      <c r="FZF2743" s="653"/>
      <c r="FZG2743" s="653"/>
      <c r="FZH2743" s="653"/>
      <c r="FZI2743" s="653"/>
      <c r="FZJ2743" s="653"/>
      <c r="FZK2743" s="653"/>
      <c r="FZL2743" s="653"/>
      <c r="FZM2743" s="653"/>
      <c r="FZN2743" s="653"/>
      <c r="FZO2743" s="653"/>
      <c r="FZP2743" s="653"/>
      <c r="FZQ2743" s="653"/>
      <c r="FZR2743" s="653"/>
      <c r="FZS2743" s="653"/>
      <c r="FZT2743" s="653"/>
      <c r="FZU2743" s="653"/>
      <c r="FZV2743" s="653"/>
      <c r="FZW2743" s="653"/>
      <c r="FZX2743" s="653"/>
      <c r="FZY2743" s="653"/>
      <c r="FZZ2743" s="653"/>
      <c r="GAA2743" s="653"/>
      <c r="GAB2743" s="653"/>
      <c r="GAC2743" s="653"/>
      <c r="GAD2743" s="653"/>
      <c r="GAE2743" s="653"/>
      <c r="GAF2743" s="653"/>
      <c r="GAG2743" s="653"/>
      <c r="GAH2743" s="653"/>
      <c r="GAI2743" s="653"/>
      <c r="GAJ2743" s="653"/>
      <c r="GAK2743" s="653"/>
      <c r="GAL2743" s="653"/>
      <c r="GAM2743" s="653"/>
      <c r="GAN2743" s="653"/>
      <c r="GAO2743" s="653"/>
      <c r="GAP2743" s="653"/>
      <c r="GAQ2743" s="653"/>
      <c r="GAR2743" s="653"/>
      <c r="GAS2743" s="653"/>
      <c r="GAT2743" s="653"/>
      <c r="GAU2743" s="653"/>
      <c r="GAV2743" s="653"/>
      <c r="GAW2743" s="653"/>
      <c r="GAX2743" s="653"/>
      <c r="GAY2743" s="653"/>
      <c r="GAZ2743" s="653"/>
      <c r="GBA2743" s="653"/>
      <c r="GBB2743" s="653"/>
      <c r="GBC2743" s="653"/>
      <c r="GBD2743" s="653"/>
      <c r="GBE2743" s="653"/>
      <c r="GBF2743" s="653"/>
      <c r="GBG2743" s="653"/>
      <c r="GBH2743" s="653"/>
      <c r="GBI2743" s="653"/>
      <c r="GBJ2743" s="653"/>
      <c r="GBK2743" s="653"/>
      <c r="GBL2743" s="653"/>
      <c r="GBM2743" s="653"/>
      <c r="GBN2743" s="653"/>
      <c r="GBO2743" s="653"/>
      <c r="GBP2743" s="653"/>
      <c r="GBQ2743" s="653"/>
      <c r="GBR2743" s="653"/>
      <c r="GBS2743" s="653"/>
      <c r="GBT2743" s="653"/>
      <c r="GBU2743" s="653"/>
      <c r="GBV2743" s="653"/>
      <c r="GBW2743" s="653"/>
      <c r="GBX2743" s="653"/>
      <c r="GBY2743" s="653"/>
      <c r="GBZ2743" s="653"/>
      <c r="GCA2743" s="653"/>
      <c r="GCB2743" s="653"/>
      <c r="GCC2743" s="653"/>
      <c r="GCD2743" s="653"/>
      <c r="GCE2743" s="653"/>
      <c r="GCF2743" s="653"/>
      <c r="GCG2743" s="653"/>
      <c r="GCH2743" s="653"/>
      <c r="GCI2743" s="653"/>
      <c r="GCJ2743" s="653"/>
      <c r="GCK2743" s="653"/>
      <c r="GCL2743" s="653"/>
      <c r="GCM2743" s="653"/>
      <c r="GCN2743" s="653"/>
      <c r="GCO2743" s="653"/>
      <c r="GCP2743" s="653"/>
      <c r="GCQ2743" s="653"/>
      <c r="GCR2743" s="653"/>
      <c r="GCS2743" s="653"/>
      <c r="GCT2743" s="653"/>
      <c r="GCU2743" s="653"/>
      <c r="GCV2743" s="653"/>
      <c r="GCW2743" s="653"/>
      <c r="GCX2743" s="653"/>
      <c r="GCY2743" s="653"/>
      <c r="GCZ2743" s="653"/>
      <c r="GDA2743" s="653"/>
      <c r="GDB2743" s="653"/>
      <c r="GDC2743" s="653"/>
      <c r="GDD2743" s="653"/>
      <c r="GDE2743" s="653"/>
      <c r="GDF2743" s="653"/>
      <c r="GDG2743" s="653"/>
      <c r="GDH2743" s="653"/>
      <c r="GDI2743" s="653"/>
      <c r="GDJ2743" s="653"/>
      <c r="GDK2743" s="653"/>
      <c r="GDL2743" s="653"/>
      <c r="GDM2743" s="653"/>
      <c r="GDN2743" s="653"/>
      <c r="GDO2743" s="653"/>
      <c r="GDP2743" s="653"/>
      <c r="GDQ2743" s="653"/>
      <c r="GDR2743" s="653"/>
      <c r="GDS2743" s="653"/>
      <c r="GDT2743" s="653"/>
      <c r="GDU2743" s="653"/>
      <c r="GDV2743" s="653"/>
      <c r="GDW2743" s="653"/>
      <c r="GDX2743" s="653"/>
      <c r="GDY2743" s="653"/>
      <c r="GDZ2743" s="653"/>
      <c r="GEA2743" s="653"/>
      <c r="GEB2743" s="653"/>
      <c r="GEC2743" s="653"/>
      <c r="GED2743" s="653"/>
      <c r="GEE2743" s="653"/>
      <c r="GEF2743" s="653"/>
      <c r="GEG2743" s="653"/>
      <c r="GEH2743" s="653"/>
      <c r="GEI2743" s="653"/>
      <c r="GEJ2743" s="653"/>
      <c r="GEK2743" s="653"/>
      <c r="GEL2743" s="653"/>
      <c r="GEM2743" s="653"/>
      <c r="GEN2743" s="653"/>
      <c r="GEO2743" s="653"/>
      <c r="GEP2743" s="653"/>
      <c r="GEQ2743" s="653"/>
      <c r="GER2743" s="653"/>
      <c r="GES2743" s="653"/>
      <c r="GET2743" s="653"/>
      <c r="GEU2743" s="653"/>
      <c r="GEV2743" s="653"/>
      <c r="GEW2743" s="653"/>
      <c r="GEX2743" s="653"/>
      <c r="GEY2743" s="653"/>
      <c r="GEZ2743" s="653"/>
      <c r="GFA2743" s="653"/>
      <c r="GFB2743" s="653"/>
      <c r="GFC2743" s="653"/>
      <c r="GFD2743" s="653"/>
      <c r="GFE2743" s="653"/>
      <c r="GFF2743" s="653"/>
      <c r="GFG2743" s="653"/>
      <c r="GFH2743" s="653"/>
      <c r="GFI2743" s="653"/>
      <c r="GFJ2743" s="653"/>
      <c r="GFK2743" s="653"/>
      <c r="GFL2743" s="653"/>
      <c r="GFM2743" s="653"/>
      <c r="GFN2743" s="653"/>
      <c r="GFO2743" s="653"/>
      <c r="GFP2743" s="653"/>
      <c r="GFQ2743" s="653"/>
      <c r="GFR2743" s="653"/>
      <c r="GFS2743" s="653"/>
      <c r="GFT2743" s="653"/>
      <c r="GFU2743" s="653"/>
      <c r="GFV2743" s="653"/>
      <c r="GFW2743" s="653"/>
      <c r="GFX2743" s="653"/>
      <c r="GFY2743" s="653"/>
      <c r="GFZ2743" s="653"/>
      <c r="GGA2743" s="653"/>
      <c r="GGB2743" s="653"/>
      <c r="GGC2743" s="653"/>
      <c r="GGD2743" s="653"/>
      <c r="GGE2743" s="653"/>
      <c r="GGF2743" s="653"/>
      <c r="GGG2743" s="653"/>
      <c r="GGH2743" s="653"/>
      <c r="GGI2743" s="653"/>
      <c r="GGJ2743" s="653"/>
      <c r="GGK2743" s="653"/>
      <c r="GGL2743" s="653"/>
      <c r="GGM2743" s="653"/>
      <c r="GGN2743" s="653"/>
      <c r="GGO2743" s="653"/>
      <c r="GGP2743" s="653"/>
      <c r="GGQ2743" s="653"/>
      <c r="GGR2743" s="653"/>
      <c r="GGS2743" s="653"/>
      <c r="GGT2743" s="653"/>
      <c r="GGU2743" s="653"/>
      <c r="GGV2743" s="653"/>
      <c r="GGW2743" s="653"/>
      <c r="GGX2743" s="653"/>
      <c r="GGY2743" s="653"/>
      <c r="GGZ2743" s="653"/>
      <c r="GHA2743" s="653"/>
      <c r="GHB2743" s="653"/>
      <c r="GHC2743" s="653"/>
      <c r="GHD2743" s="653"/>
      <c r="GHE2743" s="653"/>
      <c r="GHF2743" s="653"/>
      <c r="GHG2743" s="653"/>
      <c r="GHH2743" s="653"/>
      <c r="GHI2743" s="653"/>
      <c r="GHJ2743" s="653"/>
      <c r="GHK2743" s="653"/>
      <c r="GHL2743" s="653"/>
      <c r="GHM2743" s="653"/>
      <c r="GHN2743" s="653"/>
      <c r="GHO2743" s="653"/>
      <c r="GHP2743" s="653"/>
      <c r="GHQ2743" s="653"/>
      <c r="GHR2743" s="653"/>
      <c r="GHS2743" s="653"/>
      <c r="GHT2743" s="653"/>
      <c r="GHU2743" s="653"/>
      <c r="GHV2743" s="653"/>
      <c r="GHW2743" s="653"/>
      <c r="GHX2743" s="653"/>
      <c r="GHY2743" s="653"/>
      <c r="GHZ2743" s="653"/>
      <c r="GIA2743" s="653"/>
      <c r="GIB2743" s="653"/>
      <c r="GIC2743" s="653"/>
      <c r="GID2743" s="653"/>
      <c r="GIE2743" s="653"/>
      <c r="GIF2743" s="653"/>
      <c r="GIG2743" s="653"/>
      <c r="GIH2743" s="653"/>
      <c r="GII2743" s="653"/>
      <c r="GIJ2743" s="653"/>
      <c r="GIK2743" s="653"/>
      <c r="GIL2743" s="653"/>
      <c r="GIM2743" s="653"/>
      <c r="GIN2743" s="653"/>
      <c r="GIO2743" s="653"/>
      <c r="GIP2743" s="653"/>
      <c r="GIQ2743" s="653"/>
      <c r="GIR2743" s="653"/>
      <c r="GIS2743" s="653"/>
      <c r="GIT2743" s="653"/>
      <c r="GIU2743" s="653"/>
      <c r="GIV2743" s="653"/>
      <c r="GIW2743" s="653"/>
      <c r="GIX2743" s="653"/>
      <c r="GIY2743" s="653"/>
      <c r="GIZ2743" s="653"/>
      <c r="GJA2743" s="653"/>
      <c r="GJB2743" s="653"/>
      <c r="GJC2743" s="653"/>
      <c r="GJD2743" s="653"/>
      <c r="GJE2743" s="653"/>
      <c r="GJF2743" s="653"/>
      <c r="GJG2743" s="653"/>
      <c r="GJH2743" s="653"/>
      <c r="GJI2743" s="653"/>
      <c r="GJJ2743" s="653"/>
      <c r="GJK2743" s="653"/>
      <c r="GJL2743" s="653"/>
      <c r="GJM2743" s="653"/>
      <c r="GJN2743" s="653"/>
      <c r="GJO2743" s="653"/>
      <c r="GJP2743" s="653"/>
      <c r="GJQ2743" s="653"/>
      <c r="GJR2743" s="653"/>
      <c r="GJS2743" s="653"/>
      <c r="GJT2743" s="653"/>
      <c r="GJU2743" s="653"/>
      <c r="GJV2743" s="653"/>
      <c r="GJW2743" s="653"/>
      <c r="GJX2743" s="653"/>
      <c r="GJY2743" s="653"/>
      <c r="GJZ2743" s="653"/>
      <c r="GKA2743" s="653"/>
      <c r="GKB2743" s="653"/>
      <c r="GKC2743" s="653"/>
      <c r="GKD2743" s="653"/>
      <c r="GKE2743" s="653"/>
      <c r="GKF2743" s="653"/>
      <c r="GKG2743" s="653"/>
      <c r="GKH2743" s="653"/>
      <c r="GKI2743" s="653"/>
      <c r="GKJ2743" s="653"/>
      <c r="GKK2743" s="653"/>
      <c r="GKL2743" s="653"/>
      <c r="GKM2743" s="653"/>
      <c r="GKN2743" s="653"/>
      <c r="GKO2743" s="653"/>
      <c r="GKP2743" s="653"/>
      <c r="GKQ2743" s="653"/>
      <c r="GKR2743" s="653"/>
      <c r="GKS2743" s="653"/>
      <c r="GKT2743" s="653"/>
      <c r="GKU2743" s="653"/>
      <c r="GKV2743" s="653"/>
      <c r="GKW2743" s="653"/>
      <c r="GKX2743" s="653"/>
      <c r="GKY2743" s="653"/>
      <c r="GKZ2743" s="653"/>
      <c r="GLA2743" s="653"/>
      <c r="GLB2743" s="653"/>
      <c r="GLC2743" s="653"/>
      <c r="GLD2743" s="653"/>
      <c r="GLE2743" s="653"/>
      <c r="GLF2743" s="653"/>
      <c r="GLG2743" s="653"/>
      <c r="GLH2743" s="653"/>
      <c r="GLI2743" s="653"/>
      <c r="GLJ2743" s="653"/>
      <c r="GLK2743" s="653"/>
      <c r="GLL2743" s="653"/>
      <c r="GLM2743" s="653"/>
      <c r="GLN2743" s="653"/>
      <c r="GLO2743" s="653"/>
      <c r="GLP2743" s="653"/>
      <c r="GLQ2743" s="653"/>
      <c r="GLR2743" s="653"/>
      <c r="GLS2743" s="653"/>
      <c r="GLT2743" s="653"/>
      <c r="GLU2743" s="653"/>
      <c r="GLV2743" s="653"/>
      <c r="GLW2743" s="653"/>
      <c r="GLX2743" s="653"/>
      <c r="GLY2743" s="653"/>
      <c r="GLZ2743" s="653"/>
      <c r="GMA2743" s="653"/>
      <c r="GMB2743" s="653"/>
      <c r="GMC2743" s="653"/>
      <c r="GMD2743" s="653"/>
      <c r="GME2743" s="653"/>
      <c r="GMF2743" s="653"/>
      <c r="GMG2743" s="653"/>
      <c r="GMH2743" s="653"/>
      <c r="GMI2743" s="653"/>
      <c r="GMJ2743" s="653"/>
      <c r="GMK2743" s="653"/>
      <c r="GML2743" s="653"/>
      <c r="GMM2743" s="653"/>
      <c r="GMN2743" s="653"/>
      <c r="GMO2743" s="653"/>
      <c r="GMP2743" s="653"/>
      <c r="GMQ2743" s="653"/>
      <c r="GMR2743" s="653"/>
      <c r="GMS2743" s="653"/>
      <c r="GMT2743" s="653"/>
      <c r="GMU2743" s="653"/>
      <c r="GMV2743" s="653"/>
      <c r="GMW2743" s="653"/>
      <c r="GMX2743" s="653"/>
      <c r="GMY2743" s="653"/>
      <c r="GMZ2743" s="653"/>
      <c r="GNA2743" s="653"/>
      <c r="GNB2743" s="653"/>
      <c r="GNC2743" s="653"/>
      <c r="GND2743" s="653"/>
      <c r="GNE2743" s="653"/>
      <c r="GNF2743" s="653"/>
      <c r="GNG2743" s="653"/>
      <c r="GNH2743" s="653"/>
      <c r="GNI2743" s="653"/>
      <c r="GNJ2743" s="653"/>
      <c r="GNK2743" s="653"/>
      <c r="GNL2743" s="653"/>
      <c r="GNM2743" s="653"/>
      <c r="GNN2743" s="653"/>
      <c r="GNO2743" s="653"/>
      <c r="GNP2743" s="653"/>
      <c r="GNQ2743" s="653"/>
      <c r="GNR2743" s="653"/>
      <c r="GNS2743" s="653"/>
      <c r="GNT2743" s="653"/>
      <c r="GNU2743" s="653"/>
      <c r="GNV2743" s="653"/>
      <c r="GNW2743" s="653"/>
      <c r="GNX2743" s="653"/>
      <c r="GNY2743" s="653"/>
      <c r="GNZ2743" s="653"/>
      <c r="GOA2743" s="653"/>
      <c r="GOB2743" s="653"/>
      <c r="GOC2743" s="653"/>
      <c r="GOD2743" s="653"/>
      <c r="GOE2743" s="653"/>
      <c r="GOF2743" s="653"/>
      <c r="GOG2743" s="653"/>
      <c r="GOH2743" s="653"/>
      <c r="GOI2743" s="653"/>
      <c r="GOJ2743" s="653"/>
      <c r="GOK2743" s="653"/>
      <c r="GOL2743" s="653"/>
      <c r="GOM2743" s="653"/>
      <c r="GON2743" s="653"/>
      <c r="GOO2743" s="653"/>
      <c r="GOP2743" s="653"/>
      <c r="GOQ2743" s="653"/>
      <c r="GOR2743" s="653"/>
      <c r="GOS2743" s="653"/>
      <c r="GOT2743" s="653"/>
      <c r="GOU2743" s="653"/>
      <c r="GOV2743" s="653"/>
      <c r="GOW2743" s="653"/>
      <c r="GOX2743" s="653"/>
      <c r="GOY2743" s="653"/>
      <c r="GOZ2743" s="653"/>
      <c r="GPA2743" s="653"/>
      <c r="GPB2743" s="653"/>
      <c r="GPC2743" s="653"/>
      <c r="GPD2743" s="653"/>
      <c r="GPE2743" s="653"/>
      <c r="GPF2743" s="653"/>
      <c r="GPG2743" s="653"/>
      <c r="GPH2743" s="653"/>
      <c r="GPI2743" s="653"/>
      <c r="GPJ2743" s="653"/>
      <c r="GPK2743" s="653"/>
      <c r="GPL2743" s="653"/>
      <c r="GPM2743" s="653"/>
      <c r="GPN2743" s="653"/>
      <c r="GPO2743" s="653"/>
      <c r="GPP2743" s="653"/>
      <c r="GPQ2743" s="653"/>
      <c r="GPR2743" s="653"/>
      <c r="GPS2743" s="653"/>
      <c r="GPT2743" s="653"/>
      <c r="GPU2743" s="653"/>
      <c r="GPV2743" s="653"/>
      <c r="GPW2743" s="653"/>
      <c r="GPX2743" s="653"/>
      <c r="GPY2743" s="653"/>
      <c r="GPZ2743" s="653"/>
      <c r="GQA2743" s="653"/>
      <c r="GQB2743" s="653"/>
      <c r="GQC2743" s="653"/>
      <c r="GQD2743" s="653"/>
      <c r="GQE2743" s="653"/>
      <c r="GQF2743" s="653"/>
      <c r="GQG2743" s="653"/>
      <c r="GQH2743" s="653"/>
      <c r="GQI2743" s="653"/>
      <c r="GQJ2743" s="653"/>
      <c r="GQK2743" s="653"/>
      <c r="GQL2743" s="653"/>
      <c r="GQM2743" s="653"/>
      <c r="GQN2743" s="653"/>
      <c r="GQO2743" s="653"/>
      <c r="GQP2743" s="653"/>
      <c r="GQQ2743" s="653"/>
      <c r="GQR2743" s="653"/>
      <c r="GQS2743" s="653"/>
      <c r="GQT2743" s="653"/>
      <c r="GQU2743" s="653"/>
      <c r="GQV2743" s="653"/>
      <c r="GQW2743" s="653"/>
      <c r="GQX2743" s="653"/>
      <c r="GQY2743" s="653"/>
      <c r="GQZ2743" s="653"/>
      <c r="GRA2743" s="653"/>
      <c r="GRB2743" s="653"/>
      <c r="GRC2743" s="653"/>
      <c r="GRD2743" s="653"/>
      <c r="GRE2743" s="653"/>
      <c r="GRF2743" s="653"/>
      <c r="GRG2743" s="653"/>
      <c r="GRH2743" s="653"/>
      <c r="GRI2743" s="653"/>
      <c r="GRJ2743" s="653"/>
      <c r="GRK2743" s="653"/>
      <c r="GRL2743" s="653"/>
      <c r="GRM2743" s="653"/>
      <c r="GRN2743" s="653"/>
      <c r="GRO2743" s="653"/>
      <c r="GRP2743" s="653"/>
      <c r="GRQ2743" s="653"/>
      <c r="GRR2743" s="653"/>
      <c r="GRS2743" s="653"/>
      <c r="GRT2743" s="653"/>
      <c r="GRU2743" s="653"/>
      <c r="GRV2743" s="653"/>
      <c r="GRW2743" s="653"/>
      <c r="GRX2743" s="653"/>
      <c r="GRY2743" s="653"/>
      <c r="GRZ2743" s="653"/>
      <c r="GSA2743" s="653"/>
      <c r="GSB2743" s="653"/>
      <c r="GSC2743" s="653"/>
      <c r="GSD2743" s="653"/>
      <c r="GSE2743" s="653"/>
      <c r="GSF2743" s="653"/>
      <c r="GSG2743" s="653"/>
      <c r="GSH2743" s="653"/>
      <c r="GSI2743" s="653"/>
      <c r="GSJ2743" s="653"/>
      <c r="GSK2743" s="653"/>
      <c r="GSL2743" s="653"/>
      <c r="GSM2743" s="653"/>
      <c r="GSN2743" s="653"/>
      <c r="GSO2743" s="653"/>
      <c r="GSP2743" s="653"/>
      <c r="GSQ2743" s="653"/>
      <c r="GSR2743" s="653"/>
      <c r="GSS2743" s="653"/>
      <c r="GST2743" s="653"/>
      <c r="GSU2743" s="653"/>
      <c r="GSV2743" s="653"/>
      <c r="GSW2743" s="653"/>
      <c r="GSX2743" s="653"/>
      <c r="GSY2743" s="653"/>
      <c r="GSZ2743" s="653"/>
      <c r="GTA2743" s="653"/>
      <c r="GTB2743" s="653"/>
      <c r="GTC2743" s="653"/>
      <c r="GTD2743" s="653"/>
      <c r="GTE2743" s="653"/>
      <c r="GTF2743" s="653"/>
      <c r="GTG2743" s="653"/>
      <c r="GTH2743" s="653"/>
      <c r="GTI2743" s="653"/>
      <c r="GTJ2743" s="653"/>
      <c r="GTK2743" s="653"/>
      <c r="GTL2743" s="653"/>
      <c r="GTM2743" s="653"/>
      <c r="GTN2743" s="653"/>
      <c r="GTO2743" s="653"/>
      <c r="GTP2743" s="653"/>
      <c r="GTQ2743" s="653"/>
      <c r="GTR2743" s="653"/>
      <c r="GTS2743" s="653"/>
      <c r="GTT2743" s="653"/>
      <c r="GTU2743" s="653"/>
      <c r="GTV2743" s="653"/>
      <c r="GTW2743" s="653"/>
      <c r="GTX2743" s="653"/>
      <c r="GTY2743" s="653"/>
      <c r="GTZ2743" s="653"/>
      <c r="GUA2743" s="653"/>
      <c r="GUB2743" s="653"/>
      <c r="GUC2743" s="653"/>
      <c r="GUD2743" s="653"/>
      <c r="GUE2743" s="653"/>
      <c r="GUF2743" s="653"/>
      <c r="GUG2743" s="653"/>
      <c r="GUH2743" s="653"/>
      <c r="GUI2743" s="653"/>
      <c r="GUJ2743" s="653"/>
      <c r="GUK2743" s="653"/>
      <c r="GUL2743" s="653"/>
      <c r="GUM2743" s="653"/>
      <c r="GUN2743" s="653"/>
      <c r="GUO2743" s="653"/>
      <c r="GUP2743" s="653"/>
      <c r="GUQ2743" s="653"/>
      <c r="GUR2743" s="653"/>
      <c r="GUS2743" s="653"/>
      <c r="GUT2743" s="653"/>
      <c r="GUU2743" s="653"/>
      <c r="GUV2743" s="653"/>
      <c r="GUW2743" s="653"/>
      <c r="GUX2743" s="653"/>
      <c r="GUY2743" s="653"/>
      <c r="GUZ2743" s="653"/>
      <c r="GVA2743" s="653"/>
      <c r="GVB2743" s="653"/>
      <c r="GVC2743" s="653"/>
      <c r="GVD2743" s="653"/>
      <c r="GVE2743" s="653"/>
      <c r="GVF2743" s="653"/>
      <c r="GVG2743" s="653"/>
      <c r="GVH2743" s="653"/>
      <c r="GVI2743" s="653"/>
      <c r="GVJ2743" s="653"/>
      <c r="GVK2743" s="653"/>
      <c r="GVL2743" s="653"/>
      <c r="GVM2743" s="653"/>
      <c r="GVN2743" s="653"/>
      <c r="GVO2743" s="653"/>
      <c r="GVP2743" s="653"/>
      <c r="GVQ2743" s="653"/>
      <c r="GVR2743" s="653"/>
      <c r="GVS2743" s="653"/>
      <c r="GVT2743" s="653"/>
      <c r="GVU2743" s="653"/>
      <c r="GVV2743" s="653"/>
      <c r="GVW2743" s="653"/>
      <c r="GVX2743" s="653"/>
      <c r="GVY2743" s="653"/>
      <c r="GVZ2743" s="653"/>
      <c r="GWA2743" s="653"/>
      <c r="GWB2743" s="653"/>
      <c r="GWC2743" s="653"/>
      <c r="GWD2743" s="653"/>
      <c r="GWE2743" s="653"/>
      <c r="GWF2743" s="653"/>
      <c r="GWG2743" s="653"/>
      <c r="GWH2743" s="653"/>
      <c r="GWI2743" s="653"/>
      <c r="GWJ2743" s="653"/>
      <c r="GWK2743" s="653"/>
      <c r="GWL2743" s="653"/>
      <c r="GWM2743" s="653"/>
      <c r="GWN2743" s="653"/>
      <c r="GWO2743" s="653"/>
      <c r="GWP2743" s="653"/>
      <c r="GWQ2743" s="653"/>
      <c r="GWR2743" s="653"/>
      <c r="GWS2743" s="653"/>
      <c r="GWT2743" s="653"/>
      <c r="GWU2743" s="653"/>
      <c r="GWV2743" s="653"/>
      <c r="GWW2743" s="653"/>
      <c r="GWX2743" s="653"/>
      <c r="GWY2743" s="653"/>
      <c r="GWZ2743" s="653"/>
      <c r="GXA2743" s="653"/>
      <c r="GXB2743" s="653"/>
      <c r="GXC2743" s="653"/>
      <c r="GXD2743" s="653"/>
      <c r="GXE2743" s="653"/>
      <c r="GXF2743" s="653"/>
      <c r="GXG2743" s="653"/>
      <c r="GXH2743" s="653"/>
      <c r="GXI2743" s="653"/>
      <c r="GXJ2743" s="653"/>
      <c r="GXK2743" s="653"/>
      <c r="GXL2743" s="653"/>
      <c r="GXM2743" s="653"/>
      <c r="GXN2743" s="653"/>
      <c r="GXO2743" s="653"/>
      <c r="GXP2743" s="653"/>
      <c r="GXQ2743" s="653"/>
      <c r="GXR2743" s="653"/>
      <c r="GXS2743" s="653"/>
      <c r="GXT2743" s="653"/>
      <c r="GXU2743" s="653"/>
      <c r="GXV2743" s="653"/>
      <c r="GXW2743" s="653"/>
      <c r="GXX2743" s="653"/>
      <c r="GXY2743" s="653"/>
      <c r="GXZ2743" s="653"/>
      <c r="GYA2743" s="653"/>
      <c r="GYB2743" s="653"/>
      <c r="GYC2743" s="653"/>
      <c r="GYD2743" s="653"/>
      <c r="GYE2743" s="653"/>
      <c r="GYF2743" s="653"/>
      <c r="GYG2743" s="653"/>
      <c r="GYH2743" s="653"/>
      <c r="GYI2743" s="653"/>
      <c r="GYJ2743" s="653"/>
      <c r="GYK2743" s="653"/>
      <c r="GYL2743" s="653"/>
      <c r="GYM2743" s="653"/>
      <c r="GYN2743" s="653"/>
      <c r="GYO2743" s="653"/>
      <c r="GYP2743" s="653"/>
      <c r="GYQ2743" s="653"/>
      <c r="GYR2743" s="653"/>
      <c r="GYS2743" s="653"/>
      <c r="GYT2743" s="653"/>
      <c r="GYU2743" s="653"/>
      <c r="GYV2743" s="653"/>
      <c r="GYW2743" s="653"/>
      <c r="GYX2743" s="653"/>
      <c r="GYY2743" s="653"/>
      <c r="GYZ2743" s="653"/>
      <c r="GZA2743" s="653"/>
      <c r="GZB2743" s="653"/>
      <c r="GZC2743" s="653"/>
      <c r="GZD2743" s="653"/>
      <c r="GZE2743" s="653"/>
      <c r="GZF2743" s="653"/>
      <c r="GZG2743" s="653"/>
      <c r="GZH2743" s="653"/>
      <c r="GZI2743" s="653"/>
      <c r="GZJ2743" s="653"/>
      <c r="GZK2743" s="653"/>
      <c r="GZL2743" s="653"/>
      <c r="GZM2743" s="653"/>
      <c r="GZN2743" s="653"/>
      <c r="GZO2743" s="653"/>
      <c r="GZP2743" s="653"/>
      <c r="GZQ2743" s="653"/>
      <c r="GZR2743" s="653"/>
      <c r="GZS2743" s="653"/>
      <c r="GZT2743" s="653"/>
      <c r="GZU2743" s="653"/>
      <c r="GZV2743" s="653"/>
      <c r="GZW2743" s="653"/>
      <c r="GZX2743" s="653"/>
      <c r="GZY2743" s="653"/>
      <c r="GZZ2743" s="653"/>
      <c r="HAA2743" s="653"/>
      <c r="HAB2743" s="653"/>
      <c r="HAC2743" s="653"/>
      <c r="HAD2743" s="653"/>
      <c r="HAE2743" s="653"/>
      <c r="HAF2743" s="653"/>
      <c r="HAG2743" s="653"/>
      <c r="HAH2743" s="653"/>
      <c r="HAI2743" s="653"/>
      <c r="HAJ2743" s="653"/>
      <c r="HAK2743" s="653"/>
      <c r="HAL2743" s="653"/>
      <c r="HAM2743" s="653"/>
      <c r="HAN2743" s="653"/>
      <c r="HAO2743" s="653"/>
      <c r="HAP2743" s="653"/>
      <c r="HAQ2743" s="653"/>
      <c r="HAR2743" s="653"/>
      <c r="HAS2743" s="653"/>
      <c r="HAT2743" s="653"/>
      <c r="HAU2743" s="653"/>
      <c r="HAV2743" s="653"/>
      <c r="HAW2743" s="653"/>
      <c r="HAX2743" s="653"/>
      <c r="HAY2743" s="653"/>
      <c r="HAZ2743" s="653"/>
      <c r="HBA2743" s="653"/>
      <c r="HBB2743" s="653"/>
      <c r="HBC2743" s="653"/>
      <c r="HBD2743" s="653"/>
      <c r="HBE2743" s="653"/>
      <c r="HBF2743" s="653"/>
      <c r="HBG2743" s="653"/>
      <c r="HBH2743" s="653"/>
      <c r="HBI2743" s="653"/>
      <c r="HBJ2743" s="653"/>
      <c r="HBK2743" s="653"/>
      <c r="HBL2743" s="653"/>
      <c r="HBM2743" s="653"/>
      <c r="HBN2743" s="653"/>
      <c r="HBO2743" s="653"/>
      <c r="HBP2743" s="653"/>
      <c r="HBQ2743" s="653"/>
      <c r="HBR2743" s="653"/>
      <c r="HBS2743" s="653"/>
      <c r="HBT2743" s="653"/>
      <c r="HBU2743" s="653"/>
      <c r="HBV2743" s="653"/>
      <c r="HBW2743" s="653"/>
      <c r="HBX2743" s="653"/>
      <c r="HBY2743" s="653"/>
      <c r="HBZ2743" s="653"/>
      <c r="HCA2743" s="653"/>
      <c r="HCB2743" s="653"/>
      <c r="HCC2743" s="653"/>
      <c r="HCD2743" s="653"/>
      <c r="HCE2743" s="653"/>
      <c r="HCF2743" s="653"/>
      <c r="HCG2743" s="653"/>
      <c r="HCH2743" s="653"/>
      <c r="HCI2743" s="653"/>
      <c r="HCJ2743" s="653"/>
      <c r="HCK2743" s="653"/>
      <c r="HCL2743" s="653"/>
      <c r="HCM2743" s="653"/>
      <c r="HCN2743" s="653"/>
      <c r="HCO2743" s="653"/>
      <c r="HCP2743" s="653"/>
      <c r="HCQ2743" s="653"/>
      <c r="HCR2743" s="653"/>
      <c r="HCS2743" s="653"/>
      <c r="HCT2743" s="653"/>
      <c r="HCU2743" s="653"/>
      <c r="HCV2743" s="653"/>
      <c r="HCW2743" s="653"/>
      <c r="HCX2743" s="653"/>
      <c r="HCY2743" s="653"/>
      <c r="HCZ2743" s="653"/>
      <c r="HDA2743" s="653"/>
      <c r="HDB2743" s="653"/>
      <c r="HDC2743" s="653"/>
      <c r="HDD2743" s="653"/>
      <c r="HDE2743" s="653"/>
      <c r="HDF2743" s="653"/>
      <c r="HDG2743" s="653"/>
      <c r="HDH2743" s="653"/>
      <c r="HDI2743" s="653"/>
      <c r="HDJ2743" s="653"/>
      <c r="HDK2743" s="653"/>
      <c r="HDL2743" s="653"/>
      <c r="HDM2743" s="653"/>
      <c r="HDN2743" s="653"/>
      <c r="HDO2743" s="653"/>
      <c r="HDP2743" s="653"/>
      <c r="HDQ2743" s="653"/>
      <c r="HDR2743" s="653"/>
      <c r="HDS2743" s="653"/>
      <c r="HDT2743" s="653"/>
      <c r="HDU2743" s="653"/>
      <c r="HDV2743" s="653"/>
      <c r="HDW2743" s="653"/>
      <c r="HDX2743" s="653"/>
      <c r="HDY2743" s="653"/>
      <c r="HDZ2743" s="653"/>
      <c r="HEA2743" s="653"/>
      <c r="HEB2743" s="653"/>
      <c r="HEC2743" s="653"/>
      <c r="HED2743" s="653"/>
      <c r="HEE2743" s="653"/>
      <c r="HEF2743" s="653"/>
      <c r="HEG2743" s="653"/>
      <c r="HEH2743" s="653"/>
      <c r="HEI2743" s="653"/>
      <c r="HEJ2743" s="653"/>
      <c r="HEK2743" s="653"/>
      <c r="HEL2743" s="653"/>
      <c r="HEM2743" s="653"/>
      <c r="HEN2743" s="653"/>
      <c r="HEO2743" s="653"/>
      <c r="HEP2743" s="653"/>
      <c r="HEQ2743" s="653"/>
      <c r="HER2743" s="653"/>
      <c r="HES2743" s="653"/>
      <c r="HET2743" s="653"/>
      <c r="HEU2743" s="653"/>
      <c r="HEV2743" s="653"/>
      <c r="HEW2743" s="653"/>
      <c r="HEX2743" s="653"/>
      <c r="HEY2743" s="653"/>
      <c r="HEZ2743" s="653"/>
      <c r="HFA2743" s="653"/>
      <c r="HFB2743" s="653"/>
      <c r="HFC2743" s="653"/>
      <c r="HFD2743" s="653"/>
      <c r="HFE2743" s="653"/>
      <c r="HFF2743" s="653"/>
      <c r="HFG2743" s="653"/>
      <c r="HFH2743" s="653"/>
      <c r="HFI2743" s="653"/>
      <c r="HFJ2743" s="653"/>
      <c r="HFK2743" s="653"/>
      <c r="HFL2743" s="653"/>
      <c r="HFM2743" s="653"/>
      <c r="HFN2743" s="653"/>
      <c r="HFO2743" s="653"/>
      <c r="HFP2743" s="653"/>
      <c r="HFQ2743" s="653"/>
      <c r="HFR2743" s="653"/>
      <c r="HFS2743" s="653"/>
      <c r="HFT2743" s="653"/>
      <c r="HFU2743" s="653"/>
      <c r="HFV2743" s="653"/>
      <c r="HFW2743" s="653"/>
      <c r="HFX2743" s="653"/>
      <c r="HFY2743" s="653"/>
      <c r="HFZ2743" s="653"/>
      <c r="HGA2743" s="653"/>
      <c r="HGB2743" s="653"/>
      <c r="HGC2743" s="653"/>
      <c r="HGD2743" s="653"/>
      <c r="HGE2743" s="653"/>
      <c r="HGF2743" s="653"/>
      <c r="HGG2743" s="653"/>
      <c r="HGH2743" s="653"/>
      <c r="HGI2743" s="653"/>
      <c r="HGJ2743" s="653"/>
      <c r="HGK2743" s="653"/>
      <c r="HGL2743" s="653"/>
      <c r="HGM2743" s="653"/>
      <c r="HGN2743" s="653"/>
      <c r="HGO2743" s="653"/>
      <c r="HGP2743" s="653"/>
      <c r="HGQ2743" s="653"/>
      <c r="HGR2743" s="653"/>
      <c r="HGS2743" s="653"/>
      <c r="HGT2743" s="653"/>
      <c r="HGU2743" s="653"/>
      <c r="HGV2743" s="653"/>
      <c r="HGW2743" s="653"/>
      <c r="HGX2743" s="653"/>
      <c r="HGY2743" s="653"/>
      <c r="HGZ2743" s="653"/>
      <c r="HHA2743" s="653"/>
      <c r="HHB2743" s="653"/>
      <c r="HHC2743" s="653"/>
      <c r="HHD2743" s="653"/>
      <c r="HHE2743" s="653"/>
      <c r="HHF2743" s="653"/>
      <c r="HHG2743" s="653"/>
      <c r="HHH2743" s="653"/>
      <c r="HHI2743" s="653"/>
      <c r="HHJ2743" s="653"/>
      <c r="HHK2743" s="653"/>
      <c r="HHL2743" s="653"/>
      <c r="HHM2743" s="653"/>
      <c r="HHN2743" s="653"/>
      <c r="HHO2743" s="653"/>
      <c r="HHP2743" s="653"/>
      <c r="HHQ2743" s="653"/>
      <c r="HHR2743" s="653"/>
      <c r="HHS2743" s="653"/>
      <c r="HHT2743" s="653"/>
      <c r="HHU2743" s="653"/>
      <c r="HHV2743" s="653"/>
      <c r="HHW2743" s="653"/>
      <c r="HHX2743" s="653"/>
      <c r="HHY2743" s="653"/>
      <c r="HHZ2743" s="653"/>
      <c r="HIA2743" s="653"/>
      <c r="HIB2743" s="653"/>
      <c r="HIC2743" s="653"/>
      <c r="HID2743" s="653"/>
      <c r="HIE2743" s="653"/>
      <c r="HIF2743" s="653"/>
      <c r="HIG2743" s="653"/>
      <c r="HIH2743" s="653"/>
      <c r="HII2743" s="653"/>
      <c r="HIJ2743" s="653"/>
      <c r="HIK2743" s="653"/>
      <c r="HIL2743" s="653"/>
      <c r="HIM2743" s="653"/>
      <c r="HIN2743" s="653"/>
      <c r="HIO2743" s="653"/>
      <c r="HIP2743" s="653"/>
      <c r="HIQ2743" s="653"/>
      <c r="HIR2743" s="653"/>
      <c r="HIS2743" s="653"/>
      <c r="HIT2743" s="653"/>
      <c r="HIU2743" s="653"/>
      <c r="HIV2743" s="653"/>
      <c r="HIW2743" s="653"/>
      <c r="HIX2743" s="653"/>
      <c r="HIY2743" s="653"/>
      <c r="HIZ2743" s="653"/>
      <c r="HJA2743" s="653"/>
      <c r="HJB2743" s="653"/>
      <c r="HJC2743" s="653"/>
      <c r="HJD2743" s="653"/>
      <c r="HJE2743" s="653"/>
      <c r="HJF2743" s="653"/>
      <c r="HJG2743" s="653"/>
      <c r="HJH2743" s="653"/>
      <c r="HJI2743" s="653"/>
      <c r="HJJ2743" s="653"/>
      <c r="HJK2743" s="653"/>
      <c r="HJL2743" s="653"/>
      <c r="HJM2743" s="653"/>
      <c r="HJN2743" s="653"/>
      <c r="HJO2743" s="653"/>
      <c r="HJP2743" s="653"/>
      <c r="HJQ2743" s="653"/>
      <c r="HJR2743" s="653"/>
      <c r="HJS2743" s="653"/>
      <c r="HJT2743" s="653"/>
      <c r="HJU2743" s="653"/>
      <c r="HJV2743" s="653"/>
      <c r="HJW2743" s="653"/>
      <c r="HJX2743" s="653"/>
      <c r="HJY2743" s="653"/>
      <c r="HJZ2743" s="653"/>
      <c r="HKA2743" s="653"/>
      <c r="HKB2743" s="653"/>
      <c r="HKC2743" s="653"/>
      <c r="HKD2743" s="653"/>
      <c r="HKE2743" s="653"/>
      <c r="HKF2743" s="653"/>
      <c r="HKG2743" s="653"/>
      <c r="HKH2743" s="653"/>
      <c r="HKI2743" s="653"/>
      <c r="HKJ2743" s="653"/>
      <c r="HKK2743" s="653"/>
      <c r="HKL2743" s="653"/>
      <c r="HKM2743" s="653"/>
      <c r="HKN2743" s="653"/>
      <c r="HKO2743" s="653"/>
      <c r="HKP2743" s="653"/>
      <c r="HKQ2743" s="653"/>
      <c r="HKR2743" s="653"/>
      <c r="HKS2743" s="653"/>
      <c r="HKT2743" s="653"/>
      <c r="HKU2743" s="653"/>
      <c r="HKV2743" s="653"/>
      <c r="HKW2743" s="653"/>
      <c r="HKX2743" s="653"/>
      <c r="HKY2743" s="653"/>
      <c r="HKZ2743" s="653"/>
      <c r="HLA2743" s="653"/>
      <c r="HLB2743" s="653"/>
      <c r="HLC2743" s="653"/>
      <c r="HLD2743" s="653"/>
      <c r="HLE2743" s="653"/>
      <c r="HLF2743" s="653"/>
      <c r="HLG2743" s="653"/>
      <c r="HLH2743" s="653"/>
      <c r="HLI2743" s="653"/>
      <c r="HLJ2743" s="653"/>
      <c r="HLK2743" s="653"/>
      <c r="HLL2743" s="653"/>
      <c r="HLM2743" s="653"/>
      <c r="HLN2743" s="653"/>
      <c r="HLO2743" s="653"/>
      <c r="HLP2743" s="653"/>
      <c r="HLQ2743" s="653"/>
      <c r="HLR2743" s="653"/>
      <c r="HLS2743" s="653"/>
      <c r="HLT2743" s="653"/>
      <c r="HLU2743" s="653"/>
      <c r="HLV2743" s="653"/>
      <c r="HLW2743" s="653"/>
      <c r="HLX2743" s="653"/>
      <c r="HLY2743" s="653"/>
      <c r="HLZ2743" s="653"/>
      <c r="HMA2743" s="653"/>
      <c r="HMB2743" s="653"/>
      <c r="HMC2743" s="653"/>
      <c r="HMD2743" s="653"/>
      <c r="HME2743" s="653"/>
      <c r="HMF2743" s="653"/>
      <c r="HMG2743" s="653"/>
      <c r="HMH2743" s="653"/>
      <c r="HMI2743" s="653"/>
      <c r="HMJ2743" s="653"/>
      <c r="HMK2743" s="653"/>
      <c r="HML2743" s="653"/>
      <c r="HMM2743" s="653"/>
      <c r="HMN2743" s="653"/>
      <c r="HMO2743" s="653"/>
      <c r="HMP2743" s="653"/>
      <c r="HMQ2743" s="653"/>
      <c r="HMR2743" s="653"/>
      <c r="HMS2743" s="653"/>
      <c r="HMT2743" s="653"/>
      <c r="HMU2743" s="653"/>
      <c r="HMV2743" s="653"/>
      <c r="HMW2743" s="653"/>
      <c r="HMX2743" s="653"/>
      <c r="HMY2743" s="653"/>
      <c r="HMZ2743" s="653"/>
      <c r="HNA2743" s="653"/>
      <c r="HNB2743" s="653"/>
      <c r="HNC2743" s="653"/>
      <c r="HND2743" s="653"/>
      <c r="HNE2743" s="653"/>
      <c r="HNF2743" s="653"/>
      <c r="HNG2743" s="653"/>
      <c r="HNH2743" s="653"/>
      <c r="HNI2743" s="653"/>
      <c r="HNJ2743" s="653"/>
      <c r="HNK2743" s="653"/>
      <c r="HNL2743" s="653"/>
      <c r="HNM2743" s="653"/>
      <c r="HNN2743" s="653"/>
      <c r="HNO2743" s="653"/>
      <c r="HNP2743" s="653"/>
      <c r="HNQ2743" s="653"/>
      <c r="HNR2743" s="653"/>
      <c r="HNS2743" s="653"/>
      <c r="HNT2743" s="653"/>
      <c r="HNU2743" s="653"/>
      <c r="HNV2743" s="653"/>
      <c r="HNW2743" s="653"/>
      <c r="HNX2743" s="653"/>
      <c r="HNY2743" s="653"/>
      <c r="HNZ2743" s="653"/>
      <c r="HOA2743" s="653"/>
      <c r="HOB2743" s="653"/>
      <c r="HOC2743" s="653"/>
      <c r="HOD2743" s="653"/>
      <c r="HOE2743" s="653"/>
      <c r="HOF2743" s="653"/>
      <c r="HOG2743" s="653"/>
      <c r="HOH2743" s="653"/>
      <c r="HOI2743" s="653"/>
      <c r="HOJ2743" s="653"/>
      <c r="HOK2743" s="653"/>
      <c r="HOL2743" s="653"/>
      <c r="HOM2743" s="653"/>
      <c r="HON2743" s="653"/>
      <c r="HOO2743" s="653"/>
      <c r="HOP2743" s="653"/>
      <c r="HOQ2743" s="653"/>
      <c r="HOR2743" s="653"/>
      <c r="HOS2743" s="653"/>
      <c r="HOT2743" s="653"/>
      <c r="HOU2743" s="653"/>
      <c r="HOV2743" s="653"/>
      <c r="HOW2743" s="653"/>
      <c r="HOX2743" s="653"/>
      <c r="HOY2743" s="653"/>
      <c r="HOZ2743" s="653"/>
      <c r="HPA2743" s="653"/>
      <c r="HPB2743" s="653"/>
      <c r="HPC2743" s="653"/>
      <c r="HPD2743" s="653"/>
      <c r="HPE2743" s="653"/>
      <c r="HPF2743" s="653"/>
      <c r="HPG2743" s="653"/>
      <c r="HPH2743" s="653"/>
      <c r="HPI2743" s="653"/>
      <c r="HPJ2743" s="653"/>
      <c r="HPK2743" s="653"/>
      <c r="HPL2743" s="653"/>
      <c r="HPM2743" s="653"/>
      <c r="HPN2743" s="653"/>
      <c r="HPO2743" s="653"/>
      <c r="HPP2743" s="653"/>
      <c r="HPQ2743" s="653"/>
      <c r="HPR2743" s="653"/>
      <c r="HPS2743" s="653"/>
      <c r="HPT2743" s="653"/>
      <c r="HPU2743" s="653"/>
      <c r="HPV2743" s="653"/>
      <c r="HPW2743" s="653"/>
      <c r="HPX2743" s="653"/>
      <c r="HPY2743" s="653"/>
      <c r="HPZ2743" s="653"/>
      <c r="HQA2743" s="653"/>
      <c r="HQB2743" s="653"/>
      <c r="HQC2743" s="653"/>
      <c r="HQD2743" s="653"/>
      <c r="HQE2743" s="653"/>
      <c r="HQF2743" s="653"/>
      <c r="HQG2743" s="653"/>
      <c r="HQH2743" s="653"/>
      <c r="HQI2743" s="653"/>
      <c r="HQJ2743" s="653"/>
      <c r="HQK2743" s="653"/>
      <c r="HQL2743" s="653"/>
      <c r="HQM2743" s="653"/>
      <c r="HQN2743" s="653"/>
      <c r="HQO2743" s="653"/>
      <c r="HQP2743" s="653"/>
      <c r="HQQ2743" s="653"/>
      <c r="HQR2743" s="653"/>
      <c r="HQS2743" s="653"/>
      <c r="HQT2743" s="653"/>
      <c r="HQU2743" s="653"/>
      <c r="HQV2743" s="653"/>
      <c r="HQW2743" s="653"/>
      <c r="HQX2743" s="653"/>
      <c r="HQY2743" s="653"/>
      <c r="HQZ2743" s="653"/>
      <c r="HRA2743" s="653"/>
      <c r="HRB2743" s="653"/>
      <c r="HRC2743" s="653"/>
      <c r="HRD2743" s="653"/>
      <c r="HRE2743" s="653"/>
      <c r="HRF2743" s="653"/>
      <c r="HRG2743" s="653"/>
      <c r="HRH2743" s="653"/>
      <c r="HRI2743" s="653"/>
      <c r="HRJ2743" s="653"/>
      <c r="HRK2743" s="653"/>
      <c r="HRL2743" s="653"/>
      <c r="HRM2743" s="653"/>
      <c r="HRN2743" s="653"/>
      <c r="HRO2743" s="653"/>
      <c r="HRP2743" s="653"/>
      <c r="HRQ2743" s="653"/>
      <c r="HRR2743" s="653"/>
      <c r="HRS2743" s="653"/>
      <c r="HRT2743" s="653"/>
      <c r="HRU2743" s="653"/>
      <c r="HRV2743" s="653"/>
      <c r="HRW2743" s="653"/>
      <c r="HRX2743" s="653"/>
      <c r="HRY2743" s="653"/>
      <c r="HRZ2743" s="653"/>
      <c r="HSA2743" s="653"/>
      <c r="HSB2743" s="653"/>
      <c r="HSC2743" s="653"/>
      <c r="HSD2743" s="653"/>
      <c r="HSE2743" s="653"/>
      <c r="HSF2743" s="653"/>
      <c r="HSG2743" s="653"/>
      <c r="HSH2743" s="653"/>
      <c r="HSI2743" s="653"/>
      <c r="HSJ2743" s="653"/>
      <c r="HSK2743" s="653"/>
      <c r="HSL2743" s="653"/>
      <c r="HSM2743" s="653"/>
      <c r="HSN2743" s="653"/>
      <c r="HSO2743" s="653"/>
      <c r="HSP2743" s="653"/>
      <c r="HSQ2743" s="653"/>
      <c r="HSR2743" s="653"/>
      <c r="HSS2743" s="653"/>
      <c r="HST2743" s="653"/>
      <c r="HSU2743" s="653"/>
      <c r="HSV2743" s="653"/>
      <c r="HSW2743" s="653"/>
      <c r="HSX2743" s="653"/>
      <c r="HSY2743" s="653"/>
      <c r="HSZ2743" s="653"/>
      <c r="HTA2743" s="653"/>
      <c r="HTB2743" s="653"/>
      <c r="HTC2743" s="653"/>
      <c r="HTD2743" s="653"/>
      <c r="HTE2743" s="653"/>
      <c r="HTF2743" s="653"/>
      <c r="HTG2743" s="653"/>
      <c r="HTH2743" s="653"/>
      <c r="HTI2743" s="653"/>
      <c r="HTJ2743" s="653"/>
      <c r="HTK2743" s="653"/>
      <c r="HTL2743" s="653"/>
      <c r="HTM2743" s="653"/>
      <c r="HTN2743" s="653"/>
      <c r="HTO2743" s="653"/>
      <c r="HTP2743" s="653"/>
      <c r="HTQ2743" s="653"/>
      <c r="HTR2743" s="653"/>
      <c r="HTS2743" s="653"/>
      <c r="HTT2743" s="653"/>
      <c r="HTU2743" s="653"/>
      <c r="HTV2743" s="653"/>
      <c r="HTW2743" s="653"/>
      <c r="HTX2743" s="653"/>
      <c r="HTY2743" s="653"/>
      <c r="HTZ2743" s="653"/>
      <c r="HUA2743" s="653"/>
      <c r="HUB2743" s="653"/>
      <c r="HUC2743" s="653"/>
      <c r="HUD2743" s="653"/>
      <c r="HUE2743" s="653"/>
      <c r="HUF2743" s="653"/>
      <c r="HUG2743" s="653"/>
      <c r="HUH2743" s="653"/>
      <c r="HUI2743" s="653"/>
      <c r="HUJ2743" s="653"/>
      <c r="HUK2743" s="653"/>
      <c r="HUL2743" s="653"/>
      <c r="HUM2743" s="653"/>
      <c r="HUN2743" s="653"/>
      <c r="HUO2743" s="653"/>
      <c r="HUP2743" s="653"/>
      <c r="HUQ2743" s="653"/>
      <c r="HUR2743" s="653"/>
      <c r="HUS2743" s="653"/>
      <c r="HUT2743" s="653"/>
      <c r="HUU2743" s="653"/>
      <c r="HUV2743" s="653"/>
      <c r="HUW2743" s="653"/>
      <c r="HUX2743" s="653"/>
      <c r="HUY2743" s="653"/>
      <c r="HUZ2743" s="653"/>
      <c r="HVA2743" s="653"/>
      <c r="HVB2743" s="653"/>
      <c r="HVC2743" s="653"/>
      <c r="HVD2743" s="653"/>
      <c r="HVE2743" s="653"/>
      <c r="HVF2743" s="653"/>
      <c r="HVG2743" s="653"/>
      <c r="HVH2743" s="653"/>
      <c r="HVI2743" s="653"/>
      <c r="HVJ2743" s="653"/>
      <c r="HVK2743" s="653"/>
      <c r="HVL2743" s="653"/>
      <c r="HVM2743" s="653"/>
      <c r="HVN2743" s="653"/>
      <c r="HVO2743" s="653"/>
      <c r="HVP2743" s="653"/>
      <c r="HVQ2743" s="653"/>
      <c r="HVR2743" s="653"/>
      <c r="HVS2743" s="653"/>
      <c r="HVT2743" s="653"/>
      <c r="HVU2743" s="653"/>
      <c r="HVV2743" s="653"/>
      <c r="HVW2743" s="653"/>
      <c r="HVX2743" s="653"/>
      <c r="HVY2743" s="653"/>
      <c r="HVZ2743" s="653"/>
      <c r="HWA2743" s="653"/>
      <c r="HWB2743" s="653"/>
      <c r="HWC2743" s="653"/>
      <c r="HWD2743" s="653"/>
      <c r="HWE2743" s="653"/>
      <c r="HWF2743" s="653"/>
      <c r="HWG2743" s="653"/>
      <c r="HWH2743" s="653"/>
      <c r="HWI2743" s="653"/>
      <c r="HWJ2743" s="653"/>
      <c r="HWK2743" s="653"/>
      <c r="HWL2743" s="653"/>
      <c r="HWM2743" s="653"/>
      <c r="HWN2743" s="653"/>
      <c r="HWO2743" s="653"/>
      <c r="HWP2743" s="653"/>
      <c r="HWQ2743" s="653"/>
      <c r="HWR2743" s="653"/>
      <c r="HWS2743" s="653"/>
      <c r="HWT2743" s="653"/>
      <c r="HWU2743" s="653"/>
      <c r="HWV2743" s="653"/>
      <c r="HWW2743" s="653"/>
      <c r="HWX2743" s="653"/>
      <c r="HWY2743" s="653"/>
      <c r="HWZ2743" s="653"/>
      <c r="HXA2743" s="653"/>
      <c r="HXB2743" s="653"/>
      <c r="HXC2743" s="653"/>
      <c r="HXD2743" s="653"/>
      <c r="HXE2743" s="653"/>
      <c r="HXF2743" s="653"/>
      <c r="HXG2743" s="653"/>
      <c r="HXH2743" s="653"/>
      <c r="HXI2743" s="653"/>
      <c r="HXJ2743" s="653"/>
      <c r="HXK2743" s="653"/>
      <c r="HXL2743" s="653"/>
      <c r="HXM2743" s="653"/>
      <c r="HXN2743" s="653"/>
      <c r="HXO2743" s="653"/>
      <c r="HXP2743" s="653"/>
      <c r="HXQ2743" s="653"/>
      <c r="HXR2743" s="653"/>
      <c r="HXS2743" s="653"/>
      <c r="HXT2743" s="653"/>
      <c r="HXU2743" s="653"/>
      <c r="HXV2743" s="653"/>
      <c r="HXW2743" s="653"/>
      <c r="HXX2743" s="653"/>
      <c r="HXY2743" s="653"/>
      <c r="HXZ2743" s="653"/>
      <c r="HYA2743" s="653"/>
      <c r="HYB2743" s="653"/>
      <c r="HYC2743" s="653"/>
      <c r="HYD2743" s="653"/>
      <c r="HYE2743" s="653"/>
      <c r="HYF2743" s="653"/>
      <c r="HYG2743" s="653"/>
      <c r="HYH2743" s="653"/>
      <c r="HYI2743" s="653"/>
      <c r="HYJ2743" s="653"/>
      <c r="HYK2743" s="653"/>
      <c r="HYL2743" s="653"/>
      <c r="HYM2743" s="653"/>
      <c r="HYN2743" s="653"/>
      <c r="HYO2743" s="653"/>
      <c r="HYP2743" s="653"/>
      <c r="HYQ2743" s="653"/>
      <c r="HYR2743" s="653"/>
      <c r="HYS2743" s="653"/>
      <c r="HYT2743" s="653"/>
      <c r="HYU2743" s="653"/>
      <c r="HYV2743" s="653"/>
      <c r="HYW2743" s="653"/>
      <c r="HYX2743" s="653"/>
      <c r="HYY2743" s="653"/>
      <c r="HYZ2743" s="653"/>
      <c r="HZA2743" s="653"/>
      <c r="HZB2743" s="653"/>
      <c r="HZC2743" s="653"/>
      <c r="HZD2743" s="653"/>
      <c r="HZE2743" s="653"/>
      <c r="HZF2743" s="653"/>
      <c r="HZG2743" s="653"/>
      <c r="HZH2743" s="653"/>
      <c r="HZI2743" s="653"/>
      <c r="HZJ2743" s="653"/>
      <c r="HZK2743" s="653"/>
      <c r="HZL2743" s="653"/>
      <c r="HZM2743" s="653"/>
      <c r="HZN2743" s="653"/>
      <c r="HZO2743" s="653"/>
      <c r="HZP2743" s="653"/>
      <c r="HZQ2743" s="653"/>
      <c r="HZR2743" s="653"/>
      <c r="HZS2743" s="653"/>
      <c r="HZT2743" s="653"/>
      <c r="HZU2743" s="653"/>
      <c r="HZV2743" s="653"/>
      <c r="HZW2743" s="653"/>
      <c r="HZX2743" s="653"/>
      <c r="HZY2743" s="653"/>
      <c r="HZZ2743" s="653"/>
      <c r="IAA2743" s="653"/>
      <c r="IAB2743" s="653"/>
      <c r="IAC2743" s="653"/>
      <c r="IAD2743" s="653"/>
      <c r="IAE2743" s="653"/>
      <c r="IAF2743" s="653"/>
      <c r="IAG2743" s="653"/>
      <c r="IAH2743" s="653"/>
      <c r="IAI2743" s="653"/>
      <c r="IAJ2743" s="653"/>
      <c r="IAK2743" s="653"/>
      <c r="IAL2743" s="653"/>
      <c r="IAM2743" s="653"/>
      <c r="IAN2743" s="653"/>
      <c r="IAO2743" s="653"/>
      <c r="IAP2743" s="653"/>
      <c r="IAQ2743" s="653"/>
      <c r="IAR2743" s="653"/>
      <c r="IAS2743" s="653"/>
      <c r="IAT2743" s="653"/>
      <c r="IAU2743" s="653"/>
      <c r="IAV2743" s="653"/>
      <c r="IAW2743" s="653"/>
      <c r="IAX2743" s="653"/>
      <c r="IAY2743" s="653"/>
      <c r="IAZ2743" s="653"/>
      <c r="IBA2743" s="653"/>
      <c r="IBB2743" s="653"/>
      <c r="IBC2743" s="653"/>
      <c r="IBD2743" s="653"/>
      <c r="IBE2743" s="653"/>
      <c r="IBF2743" s="653"/>
      <c r="IBG2743" s="653"/>
      <c r="IBH2743" s="653"/>
      <c r="IBI2743" s="653"/>
      <c r="IBJ2743" s="653"/>
      <c r="IBK2743" s="653"/>
      <c r="IBL2743" s="653"/>
      <c r="IBM2743" s="653"/>
      <c r="IBN2743" s="653"/>
      <c r="IBO2743" s="653"/>
      <c r="IBP2743" s="653"/>
      <c r="IBQ2743" s="653"/>
      <c r="IBR2743" s="653"/>
      <c r="IBS2743" s="653"/>
      <c r="IBT2743" s="653"/>
      <c r="IBU2743" s="653"/>
      <c r="IBV2743" s="653"/>
      <c r="IBW2743" s="653"/>
      <c r="IBX2743" s="653"/>
      <c r="IBY2743" s="653"/>
      <c r="IBZ2743" s="653"/>
      <c r="ICA2743" s="653"/>
      <c r="ICB2743" s="653"/>
      <c r="ICC2743" s="653"/>
      <c r="ICD2743" s="653"/>
      <c r="ICE2743" s="653"/>
      <c r="ICF2743" s="653"/>
      <c r="ICG2743" s="653"/>
      <c r="ICH2743" s="653"/>
      <c r="ICI2743" s="653"/>
      <c r="ICJ2743" s="653"/>
      <c r="ICK2743" s="653"/>
      <c r="ICL2743" s="653"/>
      <c r="ICM2743" s="653"/>
      <c r="ICN2743" s="653"/>
      <c r="ICO2743" s="653"/>
      <c r="ICP2743" s="653"/>
      <c r="ICQ2743" s="653"/>
      <c r="ICR2743" s="653"/>
      <c r="ICS2743" s="653"/>
      <c r="ICT2743" s="653"/>
      <c r="ICU2743" s="653"/>
      <c r="ICV2743" s="653"/>
      <c r="ICW2743" s="653"/>
      <c r="ICX2743" s="653"/>
      <c r="ICY2743" s="653"/>
      <c r="ICZ2743" s="653"/>
      <c r="IDA2743" s="653"/>
      <c r="IDB2743" s="653"/>
      <c r="IDC2743" s="653"/>
      <c r="IDD2743" s="653"/>
      <c r="IDE2743" s="653"/>
      <c r="IDF2743" s="653"/>
      <c r="IDG2743" s="653"/>
      <c r="IDH2743" s="653"/>
      <c r="IDI2743" s="653"/>
      <c r="IDJ2743" s="653"/>
      <c r="IDK2743" s="653"/>
      <c r="IDL2743" s="653"/>
      <c r="IDM2743" s="653"/>
      <c r="IDN2743" s="653"/>
      <c r="IDO2743" s="653"/>
      <c r="IDP2743" s="653"/>
      <c r="IDQ2743" s="653"/>
      <c r="IDR2743" s="653"/>
      <c r="IDS2743" s="653"/>
      <c r="IDT2743" s="653"/>
      <c r="IDU2743" s="653"/>
      <c r="IDV2743" s="653"/>
      <c r="IDW2743" s="653"/>
      <c r="IDX2743" s="653"/>
      <c r="IDY2743" s="653"/>
      <c r="IDZ2743" s="653"/>
      <c r="IEA2743" s="653"/>
      <c r="IEB2743" s="653"/>
      <c r="IEC2743" s="653"/>
      <c r="IED2743" s="653"/>
      <c r="IEE2743" s="653"/>
      <c r="IEF2743" s="653"/>
      <c r="IEG2743" s="653"/>
      <c r="IEH2743" s="653"/>
      <c r="IEI2743" s="653"/>
      <c r="IEJ2743" s="653"/>
      <c r="IEK2743" s="653"/>
      <c r="IEL2743" s="653"/>
      <c r="IEM2743" s="653"/>
      <c r="IEN2743" s="653"/>
      <c r="IEO2743" s="653"/>
      <c r="IEP2743" s="653"/>
      <c r="IEQ2743" s="653"/>
      <c r="IER2743" s="653"/>
      <c r="IES2743" s="653"/>
      <c r="IET2743" s="653"/>
      <c r="IEU2743" s="653"/>
      <c r="IEV2743" s="653"/>
      <c r="IEW2743" s="653"/>
      <c r="IEX2743" s="653"/>
      <c r="IEY2743" s="653"/>
      <c r="IEZ2743" s="653"/>
      <c r="IFA2743" s="653"/>
      <c r="IFB2743" s="653"/>
      <c r="IFC2743" s="653"/>
      <c r="IFD2743" s="653"/>
      <c r="IFE2743" s="653"/>
      <c r="IFF2743" s="653"/>
      <c r="IFG2743" s="653"/>
      <c r="IFH2743" s="653"/>
      <c r="IFI2743" s="653"/>
      <c r="IFJ2743" s="653"/>
      <c r="IFK2743" s="653"/>
      <c r="IFL2743" s="653"/>
      <c r="IFM2743" s="653"/>
      <c r="IFN2743" s="653"/>
      <c r="IFO2743" s="653"/>
      <c r="IFP2743" s="653"/>
      <c r="IFQ2743" s="653"/>
      <c r="IFR2743" s="653"/>
      <c r="IFS2743" s="653"/>
      <c r="IFT2743" s="653"/>
      <c r="IFU2743" s="653"/>
      <c r="IFV2743" s="653"/>
      <c r="IFW2743" s="653"/>
      <c r="IFX2743" s="653"/>
      <c r="IFY2743" s="653"/>
      <c r="IFZ2743" s="653"/>
      <c r="IGA2743" s="653"/>
      <c r="IGB2743" s="653"/>
      <c r="IGC2743" s="653"/>
      <c r="IGD2743" s="653"/>
      <c r="IGE2743" s="653"/>
      <c r="IGF2743" s="653"/>
      <c r="IGG2743" s="653"/>
      <c r="IGH2743" s="653"/>
      <c r="IGI2743" s="653"/>
      <c r="IGJ2743" s="653"/>
      <c r="IGK2743" s="653"/>
      <c r="IGL2743" s="653"/>
      <c r="IGM2743" s="653"/>
      <c r="IGN2743" s="653"/>
      <c r="IGO2743" s="653"/>
      <c r="IGP2743" s="653"/>
      <c r="IGQ2743" s="653"/>
      <c r="IGR2743" s="653"/>
      <c r="IGS2743" s="653"/>
      <c r="IGT2743" s="653"/>
      <c r="IGU2743" s="653"/>
      <c r="IGV2743" s="653"/>
      <c r="IGW2743" s="653"/>
      <c r="IGX2743" s="653"/>
      <c r="IGY2743" s="653"/>
      <c r="IGZ2743" s="653"/>
      <c r="IHA2743" s="653"/>
      <c r="IHB2743" s="653"/>
      <c r="IHC2743" s="653"/>
      <c r="IHD2743" s="653"/>
      <c r="IHE2743" s="653"/>
      <c r="IHF2743" s="653"/>
      <c r="IHG2743" s="653"/>
      <c r="IHH2743" s="653"/>
      <c r="IHI2743" s="653"/>
      <c r="IHJ2743" s="653"/>
      <c r="IHK2743" s="653"/>
      <c r="IHL2743" s="653"/>
      <c r="IHM2743" s="653"/>
      <c r="IHN2743" s="653"/>
      <c r="IHO2743" s="653"/>
      <c r="IHP2743" s="653"/>
      <c r="IHQ2743" s="653"/>
      <c r="IHR2743" s="653"/>
      <c r="IHS2743" s="653"/>
      <c r="IHT2743" s="653"/>
      <c r="IHU2743" s="653"/>
      <c r="IHV2743" s="653"/>
      <c r="IHW2743" s="653"/>
      <c r="IHX2743" s="653"/>
      <c r="IHY2743" s="653"/>
      <c r="IHZ2743" s="653"/>
      <c r="IIA2743" s="653"/>
      <c r="IIB2743" s="653"/>
      <c r="IIC2743" s="653"/>
      <c r="IID2743" s="653"/>
      <c r="IIE2743" s="653"/>
      <c r="IIF2743" s="653"/>
      <c r="IIG2743" s="653"/>
      <c r="IIH2743" s="653"/>
      <c r="III2743" s="653"/>
      <c r="IIJ2743" s="653"/>
      <c r="IIK2743" s="653"/>
      <c r="IIL2743" s="653"/>
      <c r="IIM2743" s="653"/>
      <c r="IIN2743" s="653"/>
      <c r="IIO2743" s="653"/>
      <c r="IIP2743" s="653"/>
      <c r="IIQ2743" s="653"/>
      <c r="IIR2743" s="653"/>
      <c r="IIS2743" s="653"/>
      <c r="IIT2743" s="653"/>
      <c r="IIU2743" s="653"/>
      <c r="IIV2743" s="653"/>
      <c r="IIW2743" s="653"/>
      <c r="IIX2743" s="653"/>
      <c r="IIY2743" s="653"/>
      <c r="IIZ2743" s="653"/>
      <c r="IJA2743" s="653"/>
      <c r="IJB2743" s="653"/>
      <c r="IJC2743" s="653"/>
      <c r="IJD2743" s="653"/>
      <c r="IJE2743" s="653"/>
      <c r="IJF2743" s="653"/>
      <c r="IJG2743" s="653"/>
      <c r="IJH2743" s="653"/>
      <c r="IJI2743" s="653"/>
      <c r="IJJ2743" s="653"/>
      <c r="IJK2743" s="653"/>
      <c r="IJL2743" s="653"/>
      <c r="IJM2743" s="653"/>
      <c r="IJN2743" s="653"/>
      <c r="IJO2743" s="653"/>
      <c r="IJP2743" s="653"/>
      <c r="IJQ2743" s="653"/>
      <c r="IJR2743" s="653"/>
      <c r="IJS2743" s="653"/>
      <c r="IJT2743" s="653"/>
      <c r="IJU2743" s="653"/>
      <c r="IJV2743" s="653"/>
      <c r="IJW2743" s="653"/>
      <c r="IJX2743" s="653"/>
      <c r="IJY2743" s="653"/>
      <c r="IJZ2743" s="653"/>
      <c r="IKA2743" s="653"/>
      <c r="IKB2743" s="653"/>
      <c r="IKC2743" s="653"/>
      <c r="IKD2743" s="653"/>
      <c r="IKE2743" s="653"/>
      <c r="IKF2743" s="653"/>
      <c r="IKG2743" s="653"/>
      <c r="IKH2743" s="653"/>
      <c r="IKI2743" s="653"/>
      <c r="IKJ2743" s="653"/>
      <c r="IKK2743" s="653"/>
      <c r="IKL2743" s="653"/>
      <c r="IKM2743" s="653"/>
      <c r="IKN2743" s="653"/>
      <c r="IKO2743" s="653"/>
      <c r="IKP2743" s="653"/>
      <c r="IKQ2743" s="653"/>
      <c r="IKR2743" s="653"/>
      <c r="IKS2743" s="653"/>
      <c r="IKT2743" s="653"/>
      <c r="IKU2743" s="653"/>
      <c r="IKV2743" s="653"/>
      <c r="IKW2743" s="653"/>
      <c r="IKX2743" s="653"/>
      <c r="IKY2743" s="653"/>
      <c r="IKZ2743" s="653"/>
      <c r="ILA2743" s="653"/>
      <c r="ILB2743" s="653"/>
      <c r="ILC2743" s="653"/>
      <c r="ILD2743" s="653"/>
      <c r="ILE2743" s="653"/>
      <c r="ILF2743" s="653"/>
      <c r="ILG2743" s="653"/>
      <c r="ILH2743" s="653"/>
      <c r="ILI2743" s="653"/>
      <c r="ILJ2743" s="653"/>
      <c r="ILK2743" s="653"/>
      <c r="ILL2743" s="653"/>
      <c r="ILM2743" s="653"/>
      <c r="ILN2743" s="653"/>
      <c r="ILO2743" s="653"/>
      <c r="ILP2743" s="653"/>
      <c r="ILQ2743" s="653"/>
      <c r="ILR2743" s="653"/>
      <c r="ILS2743" s="653"/>
      <c r="ILT2743" s="653"/>
      <c r="ILU2743" s="653"/>
      <c r="ILV2743" s="653"/>
      <c r="ILW2743" s="653"/>
      <c r="ILX2743" s="653"/>
      <c r="ILY2743" s="653"/>
      <c r="ILZ2743" s="653"/>
      <c r="IMA2743" s="653"/>
      <c r="IMB2743" s="653"/>
      <c r="IMC2743" s="653"/>
      <c r="IMD2743" s="653"/>
      <c r="IME2743" s="653"/>
      <c r="IMF2743" s="653"/>
      <c r="IMG2743" s="653"/>
      <c r="IMH2743" s="653"/>
      <c r="IMI2743" s="653"/>
      <c r="IMJ2743" s="653"/>
      <c r="IMK2743" s="653"/>
      <c r="IML2743" s="653"/>
      <c r="IMM2743" s="653"/>
      <c r="IMN2743" s="653"/>
      <c r="IMO2743" s="653"/>
      <c r="IMP2743" s="653"/>
      <c r="IMQ2743" s="653"/>
      <c r="IMR2743" s="653"/>
      <c r="IMS2743" s="653"/>
      <c r="IMT2743" s="653"/>
      <c r="IMU2743" s="653"/>
      <c r="IMV2743" s="653"/>
      <c r="IMW2743" s="653"/>
      <c r="IMX2743" s="653"/>
      <c r="IMY2743" s="653"/>
      <c r="IMZ2743" s="653"/>
      <c r="INA2743" s="653"/>
      <c r="INB2743" s="653"/>
      <c r="INC2743" s="653"/>
      <c r="IND2743" s="653"/>
      <c r="INE2743" s="653"/>
      <c r="INF2743" s="653"/>
      <c r="ING2743" s="653"/>
      <c r="INH2743" s="653"/>
      <c r="INI2743" s="653"/>
      <c r="INJ2743" s="653"/>
      <c r="INK2743" s="653"/>
      <c r="INL2743" s="653"/>
      <c r="INM2743" s="653"/>
      <c r="INN2743" s="653"/>
      <c r="INO2743" s="653"/>
      <c r="INP2743" s="653"/>
      <c r="INQ2743" s="653"/>
      <c r="INR2743" s="653"/>
      <c r="INS2743" s="653"/>
      <c r="INT2743" s="653"/>
      <c r="INU2743" s="653"/>
      <c r="INV2743" s="653"/>
      <c r="INW2743" s="653"/>
      <c r="INX2743" s="653"/>
      <c r="INY2743" s="653"/>
      <c r="INZ2743" s="653"/>
      <c r="IOA2743" s="653"/>
      <c r="IOB2743" s="653"/>
      <c r="IOC2743" s="653"/>
      <c r="IOD2743" s="653"/>
      <c r="IOE2743" s="653"/>
      <c r="IOF2743" s="653"/>
      <c r="IOG2743" s="653"/>
      <c r="IOH2743" s="653"/>
      <c r="IOI2743" s="653"/>
      <c r="IOJ2743" s="653"/>
      <c r="IOK2743" s="653"/>
      <c r="IOL2743" s="653"/>
      <c r="IOM2743" s="653"/>
      <c r="ION2743" s="653"/>
      <c r="IOO2743" s="653"/>
      <c r="IOP2743" s="653"/>
      <c r="IOQ2743" s="653"/>
      <c r="IOR2743" s="653"/>
      <c r="IOS2743" s="653"/>
      <c r="IOT2743" s="653"/>
      <c r="IOU2743" s="653"/>
      <c r="IOV2743" s="653"/>
      <c r="IOW2743" s="653"/>
      <c r="IOX2743" s="653"/>
      <c r="IOY2743" s="653"/>
      <c r="IOZ2743" s="653"/>
      <c r="IPA2743" s="653"/>
      <c r="IPB2743" s="653"/>
      <c r="IPC2743" s="653"/>
      <c r="IPD2743" s="653"/>
      <c r="IPE2743" s="653"/>
      <c r="IPF2743" s="653"/>
      <c r="IPG2743" s="653"/>
      <c r="IPH2743" s="653"/>
      <c r="IPI2743" s="653"/>
      <c r="IPJ2743" s="653"/>
      <c r="IPK2743" s="653"/>
      <c r="IPL2743" s="653"/>
      <c r="IPM2743" s="653"/>
      <c r="IPN2743" s="653"/>
      <c r="IPO2743" s="653"/>
      <c r="IPP2743" s="653"/>
      <c r="IPQ2743" s="653"/>
      <c r="IPR2743" s="653"/>
      <c r="IPS2743" s="653"/>
      <c r="IPT2743" s="653"/>
      <c r="IPU2743" s="653"/>
      <c r="IPV2743" s="653"/>
      <c r="IPW2743" s="653"/>
      <c r="IPX2743" s="653"/>
      <c r="IPY2743" s="653"/>
      <c r="IPZ2743" s="653"/>
      <c r="IQA2743" s="653"/>
      <c r="IQB2743" s="653"/>
      <c r="IQC2743" s="653"/>
      <c r="IQD2743" s="653"/>
      <c r="IQE2743" s="653"/>
      <c r="IQF2743" s="653"/>
      <c r="IQG2743" s="653"/>
      <c r="IQH2743" s="653"/>
      <c r="IQI2743" s="653"/>
      <c r="IQJ2743" s="653"/>
      <c r="IQK2743" s="653"/>
      <c r="IQL2743" s="653"/>
      <c r="IQM2743" s="653"/>
      <c r="IQN2743" s="653"/>
      <c r="IQO2743" s="653"/>
      <c r="IQP2743" s="653"/>
      <c r="IQQ2743" s="653"/>
      <c r="IQR2743" s="653"/>
      <c r="IQS2743" s="653"/>
      <c r="IQT2743" s="653"/>
      <c r="IQU2743" s="653"/>
      <c r="IQV2743" s="653"/>
      <c r="IQW2743" s="653"/>
      <c r="IQX2743" s="653"/>
      <c r="IQY2743" s="653"/>
      <c r="IQZ2743" s="653"/>
      <c r="IRA2743" s="653"/>
      <c r="IRB2743" s="653"/>
      <c r="IRC2743" s="653"/>
      <c r="IRD2743" s="653"/>
      <c r="IRE2743" s="653"/>
      <c r="IRF2743" s="653"/>
      <c r="IRG2743" s="653"/>
      <c r="IRH2743" s="653"/>
      <c r="IRI2743" s="653"/>
      <c r="IRJ2743" s="653"/>
      <c r="IRK2743" s="653"/>
      <c r="IRL2743" s="653"/>
      <c r="IRM2743" s="653"/>
      <c r="IRN2743" s="653"/>
      <c r="IRO2743" s="653"/>
      <c r="IRP2743" s="653"/>
      <c r="IRQ2743" s="653"/>
      <c r="IRR2743" s="653"/>
      <c r="IRS2743" s="653"/>
      <c r="IRT2743" s="653"/>
      <c r="IRU2743" s="653"/>
      <c r="IRV2743" s="653"/>
      <c r="IRW2743" s="653"/>
      <c r="IRX2743" s="653"/>
      <c r="IRY2743" s="653"/>
      <c r="IRZ2743" s="653"/>
      <c r="ISA2743" s="653"/>
      <c r="ISB2743" s="653"/>
      <c r="ISC2743" s="653"/>
      <c r="ISD2743" s="653"/>
      <c r="ISE2743" s="653"/>
      <c r="ISF2743" s="653"/>
      <c r="ISG2743" s="653"/>
      <c r="ISH2743" s="653"/>
      <c r="ISI2743" s="653"/>
      <c r="ISJ2743" s="653"/>
      <c r="ISK2743" s="653"/>
      <c r="ISL2743" s="653"/>
      <c r="ISM2743" s="653"/>
      <c r="ISN2743" s="653"/>
      <c r="ISO2743" s="653"/>
      <c r="ISP2743" s="653"/>
      <c r="ISQ2743" s="653"/>
      <c r="ISR2743" s="653"/>
      <c r="ISS2743" s="653"/>
      <c r="IST2743" s="653"/>
      <c r="ISU2743" s="653"/>
      <c r="ISV2743" s="653"/>
      <c r="ISW2743" s="653"/>
      <c r="ISX2743" s="653"/>
      <c r="ISY2743" s="653"/>
      <c r="ISZ2743" s="653"/>
      <c r="ITA2743" s="653"/>
      <c r="ITB2743" s="653"/>
      <c r="ITC2743" s="653"/>
      <c r="ITD2743" s="653"/>
      <c r="ITE2743" s="653"/>
      <c r="ITF2743" s="653"/>
      <c r="ITG2743" s="653"/>
      <c r="ITH2743" s="653"/>
      <c r="ITI2743" s="653"/>
      <c r="ITJ2743" s="653"/>
      <c r="ITK2743" s="653"/>
      <c r="ITL2743" s="653"/>
      <c r="ITM2743" s="653"/>
      <c r="ITN2743" s="653"/>
      <c r="ITO2743" s="653"/>
      <c r="ITP2743" s="653"/>
      <c r="ITQ2743" s="653"/>
      <c r="ITR2743" s="653"/>
      <c r="ITS2743" s="653"/>
      <c r="ITT2743" s="653"/>
      <c r="ITU2743" s="653"/>
      <c r="ITV2743" s="653"/>
      <c r="ITW2743" s="653"/>
      <c r="ITX2743" s="653"/>
      <c r="ITY2743" s="653"/>
      <c r="ITZ2743" s="653"/>
      <c r="IUA2743" s="653"/>
      <c r="IUB2743" s="653"/>
      <c r="IUC2743" s="653"/>
      <c r="IUD2743" s="653"/>
      <c r="IUE2743" s="653"/>
      <c r="IUF2743" s="653"/>
      <c r="IUG2743" s="653"/>
      <c r="IUH2743" s="653"/>
      <c r="IUI2743" s="653"/>
      <c r="IUJ2743" s="653"/>
      <c r="IUK2743" s="653"/>
      <c r="IUL2743" s="653"/>
      <c r="IUM2743" s="653"/>
      <c r="IUN2743" s="653"/>
      <c r="IUO2743" s="653"/>
      <c r="IUP2743" s="653"/>
      <c r="IUQ2743" s="653"/>
      <c r="IUR2743" s="653"/>
      <c r="IUS2743" s="653"/>
      <c r="IUT2743" s="653"/>
      <c r="IUU2743" s="653"/>
      <c r="IUV2743" s="653"/>
      <c r="IUW2743" s="653"/>
      <c r="IUX2743" s="653"/>
      <c r="IUY2743" s="653"/>
      <c r="IUZ2743" s="653"/>
      <c r="IVA2743" s="653"/>
      <c r="IVB2743" s="653"/>
      <c r="IVC2743" s="653"/>
      <c r="IVD2743" s="653"/>
      <c r="IVE2743" s="653"/>
      <c r="IVF2743" s="653"/>
      <c r="IVG2743" s="653"/>
      <c r="IVH2743" s="653"/>
      <c r="IVI2743" s="653"/>
      <c r="IVJ2743" s="653"/>
      <c r="IVK2743" s="653"/>
      <c r="IVL2743" s="653"/>
      <c r="IVM2743" s="653"/>
      <c r="IVN2743" s="653"/>
      <c r="IVO2743" s="653"/>
      <c r="IVP2743" s="653"/>
      <c r="IVQ2743" s="653"/>
      <c r="IVR2743" s="653"/>
      <c r="IVS2743" s="653"/>
      <c r="IVT2743" s="653"/>
      <c r="IVU2743" s="653"/>
      <c r="IVV2743" s="653"/>
      <c r="IVW2743" s="653"/>
      <c r="IVX2743" s="653"/>
      <c r="IVY2743" s="653"/>
      <c r="IVZ2743" s="653"/>
      <c r="IWA2743" s="653"/>
      <c r="IWB2743" s="653"/>
      <c r="IWC2743" s="653"/>
      <c r="IWD2743" s="653"/>
      <c r="IWE2743" s="653"/>
      <c r="IWF2743" s="653"/>
      <c r="IWG2743" s="653"/>
      <c r="IWH2743" s="653"/>
      <c r="IWI2743" s="653"/>
      <c r="IWJ2743" s="653"/>
      <c r="IWK2743" s="653"/>
      <c r="IWL2743" s="653"/>
      <c r="IWM2743" s="653"/>
      <c r="IWN2743" s="653"/>
      <c r="IWO2743" s="653"/>
      <c r="IWP2743" s="653"/>
      <c r="IWQ2743" s="653"/>
      <c r="IWR2743" s="653"/>
      <c r="IWS2743" s="653"/>
      <c r="IWT2743" s="653"/>
      <c r="IWU2743" s="653"/>
      <c r="IWV2743" s="653"/>
      <c r="IWW2743" s="653"/>
      <c r="IWX2743" s="653"/>
      <c r="IWY2743" s="653"/>
      <c r="IWZ2743" s="653"/>
      <c r="IXA2743" s="653"/>
      <c r="IXB2743" s="653"/>
      <c r="IXC2743" s="653"/>
      <c r="IXD2743" s="653"/>
      <c r="IXE2743" s="653"/>
      <c r="IXF2743" s="653"/>
      <c r="IXG2743" s="653"/>
      <c r="IXH2743" s="653"/>
      <c r="IXI2743" s="653"/>
      <c r="IXJ2743" s="653"/>
      <c r="IXK2743" s="653"/>
      <c r="IXL2743" s="653"/>
      <c r="IXM2743" s="653"/>
      <c r="IXN2743" s="653"/>
      <c r="IXO2743" s="653"/>
      <c r="IXP2743" s="653"/>
      <c r="IXQ2743" s="653"/>
      <c r="IXR2743" s="653"/>
      <c r="IXS2743" s="653"/>
      <c r="IXT2743" s="653"/>
      <c r="IXU2743" s="653"/>
      <c r="IXV2743" s="653"/>
      <c r="IXW2743" s="653"/>
      <c r="IXX2743" s="653"/>
      <c r="IXY2743" s="653"/>
      <c r="IXZ2743" s="653"/>
      <c r="IYA2743" s="653"/>
      <c r="IYB2743" s="653"/>
      <c r="IYC2743" s="653"/>
      <c r="IYD2743" s="653"/>
      <c r="IYE2743" s="653"/>
      <c r="IYF2743" s="653"/>
      <c r="IYG2743" s="653"/>
      <c r="IYH2743" s="653"/>
      <c r="IYI2743" s="653"/>
      <c r="IYJ2743" s="653"/>
      <c r="IYK2743" s="653"/>
      <c r="IYL2743" s="653"/>
      <c r="IYM2743" s="653"/>
      <c r="IYN2743" s="653"/>
      <c r="IYO2743" s="653"/>
      <c r="IYP2743" s="653"/>
      <c r="IYQ2743" s="653"/>
      <c r="IYR2743" s="653"/>
      <c r="IYS2743" s="653"/>
      <c r="IYT2743" s="653"/>
      <c r="IYU2743" s="653"/>
      <c r="IYV2743" s="653"/>
      <c r="IYW2743" s="653"/>
      <c r="IYX2743" s="653"/>
      <c r="IYY2743" s="653"/>
      <c r="IYZ2743" s="653"/>
      <c r="IZA2743" s="653"/>
      <c r="IZB2743" s="653"/>
      <c r="IZC2743" s="653"/>
      <c r="IZD2743" s="653"/>
      <c r="IZE2743" s="653"/>
      <c r="IZF2743" s="653"/>
      <c r="IZG2743" s="653"/>
      <c r="IZH2743" s="653"/>
      <c r="IZI2743" s="653"/>
      <c r="IZJ2743" s="653"/>
      <c r="IZK2743" s="653"/>
      <c r="IZL2743" s="653"/>
      <c r="IZM2743" s="653"/>
      <c r="IZN2743" s="653"/>
      <c r="IZO2743" s="653"/>
      <c r="IZP2743" s="653"/>
      <c r="IZQ2743" s="653"/>
      <c r="IZR2743" s="653"/>
      <c r="IZS2743" s="653"/>
      <c r="IZT2743" s="653"/>
      <c r="IZU2743" s="653"/>
      <c r="IZV2743" s="653"/>
      <c r="IZW2743" s="653"/>
      <c r="IZX2743" s="653"/>
      <c r="IZY2743" s="653"/>
      <c r="IZZ2743" s="653"/>
      <c r="JAA2743" s="653"/>
      <c r="JAB2743" s="653"/>
      <c r="JAC2743" s="653"/>
      <c r="JAD2743" s="653"/>
      <c r="JAE2743" s="653"/>
      <c r="JAF2743" s="653"/>
      <c r="JAG2743" s="653"/>
      <c r="JAH2743" s="653"/>
      <c r="JAI2743" s="653"/>
      <c r="JAJ2743" s="653"/>
      <c r="JAK2743" s="653"/>
      <c r="JAL2743" s="653"/>
      <c r="JAM2743" s="653"/>
      <c r="JAN2743" s="653"/>
      <c r="JAO2743" s="653"/>
      <c r="JAP2743" s="653"/>
      <c r="JAQ2743" s="653"/>
      <c r="JAR2743" s="653"/>
      <c r="JAS2743" s="653"/>
      <c r="JAT2743" s="653"/>
      <c r="JAU2743" s="653"/>
      <c r="JAV2743" s="653"/>
      <c r="JAW2743" s="653"/>
      <c r="JAX2743" s="653"/>
      <c r="JAY2743" s="653"/>
      <c r="JAZ2743" s="653"/>
      <c r="JBA2743" s="653"/>
      <c r="JBB2743" s="653"/>
      <c r="JBC2743" s="653"/>
      <c r="JBD2743" s="653"/>
      <c r="JBE2743" s="653"/>
      <c r="JBF2743" s="653"/>
      <c r="JBG2743" s="653"/>
      <c r="JBH2743" s="653"/>
      <c r="JBI2743" s="653"/>
      <c r="JBJ2743" s="653"/>
      <c r="JBK2743" s="653"/>
      <c r="JBL2743" s="653"/>
      <c r="JBM2743" s="653"/>
      <c r="JBN2743" s="653"/>
      <c r="JBO2743" s="653"/>
      <c r="JBP2743" s="653"/>
      <c r="JBQ2743" s="653"/>
      <c r="JBR2743" s="653"/>
      <c r="JBS2743" s="653"/>
      <c r="JBT2743" s="653"/>
      <c r="JBU2743" s="653"/>
      <c r="JBV2743" s="653"/>
      <c r="JBW2743" s="653"/>
      <c r="JBX2743" s="653"/>
      <c r="JBY2743" s="653"/>
      <c r="JBZ2743" s="653"/>
      <c r="JCA2743" s="653"/>
      <c r="JCB2743" s="653"/>
      <c r="JCC2743" s="653"/>
      <c r="JCD2743" s="653"/>
      <c r="JCE2743" s="653"/>
      <c r="JCF2743" s="653"/>
      <c r="JCG2743" s="653"/>
      <c r="JCH2743" s="653"/>
      <c r="JCI2743" s="653"/>
      <c r="JCJ2743" s="653"/>
      <c r="JCK2743" s="653"/>
      <c r="JCL2743" s="653"/>
      <c r="JCM2743" s="653"/>
      <c r="JCN2743" s="653"/>
      <c r="JCO2743" s="653"/>
      <c r="JCP2743" s="653"/>
      <c r="JCQ2743" s="653"/>
      <c r="JCR2743" s="653"/>
      <c r="JCS2743" s="653"/>
      <c r="JCT2743" s="653"/>
      <c r="JCU2743" s="653"/>
      <c r="JCV2743" s="653"/>
      <c r="JCW2743" s="653"/>
      <c r="JCX2743" s="653"/>
      <c r="JCY2743" s="653"/>
      <c r="JCZ2743" s="653"/>
      <c r="JDA2743" s="653"/>
      <c r="JDB2743" s="653"/>
      <c r="JDC2743" s="653"/>
      <c r="JDD2743" s="653"/>
      <c r="JDE2743" s="653"/>
      <c r="JDF2743" s="653"/>
      <c r="JDG2743" s="653"/>
      <c r="JDH2743" s="653"/>
      <c r="JDI2743" s="653"/>
      <c r="JDJ2743" s="653"/>
      <c r="JDK2743" s="653"/>
      <c r="JDL2743" s="653"/>
      <c r="JDM2743" s="653"/>
      <c r="JDN2743" s="653"/>
      <c r="JDO2743" s="653"/>
      <c r="JDP2743" s="653"/>
      <c r="JDQ2743" s="653"/>
      <c r="JDR2743" s="653"/>
      <c r="JDS2743" s="653"/>
      <c r="JDT2743" s="653"/>
      <c r="JDU2743" s="653"/>
      <c r="JDV2743" s="653"/>
      <c r="JDW2743" s="653"/>
      <c r="JDX2743" s="653"/>
      <c r="JDY2743" s="653"/>
      <c r="JDZ2743" s="653"/>
      <c r="JEA2743" s="653"/>
      <c r="JEB2743" s="653"/>
      <c r="JEC2743" s="653"/>
      <c r="JED2743" s="653"/>
      <c r="JEE2743" s="653"/>
      <c r="JEF2743" s="653"/>
      <c r="JEG2743" s="653"/>
      <c r="JEH2743" s="653"/>
      <c r="JEI2743" s="653"/>
      <c r="JEJ2743" s="653"/>
      <c r="JEK2743" s="653"/>
      <c r="JEL2743" s="653"/>
      <c r="JEM2743" s="653"/>
      <c r="JEN2743" s="653"/>
      <c r="JEO2743" s="653"/>
      <c r="JEP2743" s="653"/>
      <c r="JEQ2743" s="653"/>
      <c r="JER2743" s="653"/>
      <c r="JES2743" s="653"/>
      <c r="JET2743" s="653"/>
      <c r="JEU2743" s="653"/>
      <c r="JEV2743" s="653"/>
      <c r="JEW2743" s="653"/>
      <c r="JEX2743" s="653"/>
      <c r="JEY2743" s="653"/>
      <c r="JEZ2743" s="653"/>
      <c r="JFA2743" s="653"/>
      <c r="JFB2743" s="653"/>
      <c r="JFC2743" s="653"/>
      <c r="JFD2743" s="653"/>
      <c r="JFE2743" s="653"/>
      <c r="JFF2743" s="653"/>
      <c r="JFG2743" s="653"/>
      <c r="JFH2743" s="653"/>
      <c r="JFI2743" s="653"/>
      <c r="JFJ2743" s="653"/>
      <c r="JFK2743" s="653"/>
      <c r="JFL2743" s="653"/>
      <c r="JFM2743" s="653"/>
      <c r="JFN2743" s="653"/>
      <c r="JFO2743" s="653"/>
      <c r="JFP2743" s="653"/>
      <c r="JFQ2743" s="653"/>
      <c r="JFR2743" s="653"/>
      <c r="JFS2743" s="653"/>
      <c r="JFT2743" s="653"/>
      <c r="JFU2743" s="653"/>
      <c r="JFV2743" s="653"/>
      <c r="JFW2743" s="653"/>
      <c r="JFX2743" s="653"/>
      <c r="JFY2743" s="653"/>
      <c r="JFZ2743" s="653"/>
      <c r="JGA2743" s="653"/>
      <c r="JGB2743" s="653"/>
      <c r="JGC2743" s="653"/>
      <c r="JGD2743" s="653"/>
      <c r="JGE2743" s="653"/>
      <c r="JGF2743" s="653"/>
      <c r="JGG2743" s="653"/>
      <c r="JGH2743" s="653"/>
      <c r="JGI2743" s="653"/>
      <c r="JGJ2743" s="653"/>
      <c r="JGK2743" s="653"/>
      <c r="JGL2743" s="653"/>
      <c r="JGM2743" s="653"/>
      <c r="JGN2743" s="653"/>
      <c r="JGO2743" s="653"/>
      <c r="JGP2743" s="653"/>
      <c r="JGQ2743" s="653"/>
      <c r="JGR2743" s="653"/>
      <c r="JGS2743" s="653"/>
      <c r="JGT2743" s="653"/>
      <c r="JGU2743" s="653"/>
      <c r="JGV2743" s="653"/>
      <c r="JGW2743" s="653"/>
      <c r="JGX2743" s="653"/>
      <c r="JGY2743" s="653"/>
      <c r="JGZ2743" s="653"/>
      <c r="JHA2743" s="653"/>
      <c r="JHB2743" s="653"/>
      <c r="JHC2743" s="653"/>
      <c r="JHD2743" s="653"/>
      <c r="JHE2743" s="653"/>
      <c r="JHF2743" s="653"/>
      <c r="JHG2743" s="653"/>
      <c r="JHH2743" s="653"/>
      <c r="JHI2743" s="653"/>
      <c r="JHJ2743" s="653"/>
      <c r="JHK2743" s="653"/>
      <c r="JHL2743" s="653"/>
      <c r="JHM2743" s="653"/>
      <c r="JHN2743" s="653"/>
      <c r="JHO2743" s="653"/>
      <c r="JHP2743" s="653"/>
      <c r="JHQ2743" s="653"/>
      <c r="JHR2743" s="653"/>
      <c r="JHS2743" s="653"/>
      <c r="JHT2743" s="653"/>
      <c r="JHU2743" s="653"/>
      <c r="JHV2743" s="653"/>
      <c r="JHW2743" s="653"/>
      <c r="JHX2743" s="653"/>
      <c r="JHY2743" s="653"/>
      <c r="JHZ2743" s="653"/>
      <c r="JIA2743" s="653"/>
      <c r="JIB2743" s="653"/>
      <c r="JIC2743" s="653"/>
      <c r="JID2743" s="653"/>
      <c r="JIE2743" s="653"/>
      <c r="JIF2743" s="653"/>
      <c r="JIG2743" s="653"/>
      <c r="JIH2743" s="653"/>
      <c r="JII2743" s="653"/>
      <c r="JIJ2743" s="653"/>
      <c r="JIK2743" s="653"/>
      <c r="JIL2743" s="653"/>
      <c r="JIM2743" s="653"/>
      <c r="JIN2743" s="653"/>
      <c r="JIO2743" s="653"/>
      <c r="JIP2743" s="653"/>
      <c r="JIQ2743" s="653"/>
      <c r="JIR2743" s="653"/>
      <c r="JIS2743" s="653"/>
      <c r="JIT2743" s="653"/>
      <c r="JIU2743" s="653"/>
      <c r="JIV2743" s="653"/>
      <c r="JIW2743" s="653"/>
      <c r="JIX2743" s="653"/>
      <c r="JIY2743" s="653"/>
      <c r="JIZ2743" s="653"/>
      <c r="JJA2743" s="653"/>
      <c r="JJB2743" s="653"/>
      <c r="JJC2743" s="653"/>
      <c r="JJD2743" s="653"/>
      <c r="JJE2743" s="653"/>
      <c r="JJF2743" s="653"/>
      <c r="JJG2743" s="653"/>
      <c r="JJH2743" s="653"/>
      <c r="JJI2743" s="653"/>
      <c r="JJJ2743" s="653"/>
      <c r="JJK2743" s="653"/>
      <c r="JJL2743" s="653"/>
      <c r="JJM2743" s="653"/>
      <c r="JJN2743" s="653"/>
      <c r="JJO2743" s="653"/>
      <c r="JJP2743" s="653"/>
      <c r="JJQ2743" s="653"/>
      <c r="JJR2743" s="653"/>
      <c r="JJS2743" s="653"/>
      <c r="JJT2743" s="653"/>
      <c r="JJU2743" s="653"/>
      <c r="JJV2743" s="653"/>
      <c r="JJW2743" s="653"/>
      <c r="JJX2743" s="653"/>
      <c r="JJY2743" s="653"/>
      <c r="JJZ2743" s="653"/>
      <c r="JKA2743" s="653"/>
      <c r="JKB2743" s="653"/>
      <c r="JKC2743" s="653"/>
      <c r="JKD2743" s="653"/>
      <c r="JKE2743" s="653"/>
      <c r="JKF2743" s="653"/>
      <c r="JKG2743" s="653"/>
      <c r="JKH2743" s="653"/>
      <c r="JKI2743" s="653"/>
      <c r="JKJ2743" s="653"/>
      <c r="JKK2743" s="653"/>
      <c r="JKL2743" s="653"/>
      <c r="JKM2743" s="653"/>
      <c r="JKN2743" s="653"/>
      <c r="JKO2743" s="653"/>
      <c r="JKP2743" s="653"/>
      <c r="JKQ2743" s="653"/>
      <c r="JKR2743" s="653"/>
      <c r="JKS2743" s="653"/>
      <c r="JKT2743" s="653"/>
      <c r="JKU2743" s="653"/>
      <c r="JKV2743" s="653"/>
      <c r="JKW2743" s="653"/>
      <c r="JKX2743" s="653"/>
      <c r="JKY2743" s="653"/>
      <c r="JKZ2743" s="653"/>
      <c r="JLA2743" s="653"/>
      <c r="JLB2743" s="653"/>
      <c r="JLC2743" s="653"/>
      <c r="JLD2743" s="653"/>
      <c r="JLE2743" s="653"/>
      <c r="JLF2743" s="653"/>
      <c r="JLG2743" s="653"/>
      <c r="JLH2743" s="653"/>
      <c r="JLI2743" s="653"/>
      <c r="JLJ2743" s="653"/>
      <c r="JLK2743" s="653"/>
      <c r="JLL2743" s="653"/>
      <c r="JLM2743" s="653"/>
      <c r="JLN2743" s="653"/>
      <c r="JLO2743" s="653"/>
      <c r="JLP2743" s="653"/>
      <c r="JLQ2743" s="653"/>
      <c r="JLR2743" s="653"/>
      <c r="JLS2743" s="653"/>
      <c r="JLT2743" s="653"/>
      <c r="JLU2743" s="653"/>
      <c r="JLV2743" s="653"/>
      <c r="JLW2743" s="653"/>
      <c r="JLX2743" s="653"/>
      <c r="JLY2743" s="653"/>
      <c r="JLZ2743" s="653"/>
      <c r="JMA2743" s="653"/>
      <c r="JMB2743" s="653"/>
      <c r="JMC2743" s="653"/>
      <c r="JMD2743" s="653"/>
      <c r="JME2743" s="653"/>
      <c r="JMF2743" s="653"/>
      <c r="JMG2743" s="653"/>
      <c r="JMH2743" s="653"/>
      <c r="JMI2743" s="653"/>
      <c r="JMJ2743" s="653"/>
      <c r="JMK2743" s="653"/>
      <c r="JML2743" s="653"/>
      <c r="JMM2743" s="653"/>
      <c r="JMN2743" s="653"/>
      <c r="JMO2743" s="653"/>
      <c r="JMP2743" s="653"/>
      <c r="JMQ2743" s="653"/>
      <c r="JMR2743" s="653"/>
      <c r="JMS2743" s="653"/>
      <c r="JMT2743" s="653"/>
      <c r="JMU2743" s="653"/>
      <c r="JMV2743" s="653"/>
      <c r="JMW2743" s="653"/>
      <c r="JMX2743" s="653"/>
      <c r="JMY2743" s="653"/>
      <c r="JMZ2743" s="653"/>
      <c r="JNA2743" s="653"/>
      <c r="JNB2743" s="653"/>
      <c r="JNC2743" s="653"/>
      <c r="JND2743" s="653"/>
      <c r="JNE2743" s="653"/>
      <c r="JNF2743" s="653"/>
      <c r="JNG2743" s="653"/>
      <c r="JNH2743" s="653"/>
      <c r="JNI2743" s="653"/>
      <c r="JNJ2743" s="653"/>
      <c r="JNK2743" s="653"/>
      <c r="JNL2743" s="653"/>
      <c r="JNM2743" s="653"/>
      <c r="JNN2743" s="653"/>
      <c r="JNO2743" s="653"/>
      <c r="JNP2743" s="653"/>
      <c r="JNQ2743" s="653"/>
      <c r="JNR2743" s="653"/>
      <c r="JNS2743" s="653"/>
      <c r="JNT2743" s="653"/>
      <c r="JNU2743" s="653"/>
      <c r="JNV2743" s="653"/>
      <c r="JNW2743" s="653"/>
      <c r="JNX2743" s="653"/>
      <c r="JNY2743" s="653"/>
      <c r="JNZ2743" s="653"/>
      <c r="JOA2743" s="653"/>
      <c r="JOB2743" s="653"/>
      <c r="JOC2743" s="653"/>
      <c r="JOD2743" s="653"/>
      <c r="JOE2743" s="653"/>
      <c r="JOF2743" s="653"/>
      <c r="JOG2743" s="653"/>
      <c r="JOH2743" s="653"/>
      <c r="JOI2743" s="653"/>
      <c r="JOJ2743" s="653"/>
      <c r="JOK2743" s="653"/>
      <c r="JOL2743" s="653"/>
      <c r="JOM2743" s="653"/>
      <c r="JON2743" s="653"/>
      <c r="JOO2743" s="653"/>
      <c r="JOP2743" s="653"/>
      <c r="JOQ2743" s="653"/>
      <c r="JOR2743" s="653"/>
      <c r="JOS2743" s="653"/>
      <c r="JOT2743" s="653"/>
      <c r="JOU2743" s="653"/>
      <c r="JOV2743" s="653"/>
      <c r="JOW2743" s="653"/>
      <c r="JOX2743" s="653"/>
      <c r="JOY2743" s="653"/>
      <c r="JOZ2743" s="653"/>
      <c r="JPA2743" s="653"/>
      <c r="JPB2743" s="653"/>
      <c r="JPC2743" s="653"/>
      <c r="JPD2743" s="653"/>
      <c r="JPE2743" s="653"/>
      <c r="JPF2743" s="653"/>
      <c r="JPG2743" s="653"/>
      <c r="JPH2743" s="653"/>
      <c r="JPI2743" s="653"/>
      <c r="JPJ2743" s="653"/>
      <c r="JPK2743" s="653"/>
      <c r="JPL2743" s="653"/>
      <c r="JPM2743" s="653"/>
      <c r="JPN2743" s="653"/>
      <c r="JPO2743" s="653"/>
      <c r="JPP2743" s="653"/>
      <c r="JPQ2743" s="653"/>
      <c r="JPR2743" s="653"/>
      <c r="JPS2743" s="653"/>
      <c r="JPT2743" s="653"/>
      <c r="JPU2743" s="653"/>
      <c r="JPV2743" s="653"/>
      <c r="JPW2743" s="653"/>
      <c r="JPX2743" s="653"/>
      <c r="JPY2743" s="653"/>
      <c r="JPZ2743" s="653"/>
      <c r="JQA2743" s="653"/>
      <c r="JQB2743" s="653"/>
      <c r="JQC2743" s="653"/>
      <c r="JQD2743" s="653"/>
      <c r="JQE2743" s="653"/>
      <c r="JQF2743" s="653"/>
      <c r="JQG2743" s="653"/>
      <c r="JQH2743" s="653"/>
      <c r="JQI2743" s="653"/>
      <c r="JQJ2743" s="653"/>
      <c r="JQK2743" s="653"/>
      <c r="JQL2743" s="653"/>
      <c r="JQM2743" s="653"/>
      <c r="JQN2743" s="653"/>
      <c r="JQO2743" s="653"/>
      <c r="JQP2743" s="653"/>
      <c r="JQQ2743" s="653"/>
      <c r="JQR2743" s="653"/>
      <c r="JQS2743" s="653"/>
      <c r="JQT2743" s="653"/>
      <c r="JQU2743" s="653"/>
      <c r="JQV2743" s="653"/>
      <c r="JQW2743" s="653"/>
      <c r="JQX2743" s="653"/>
      <c r="JQY2743" s="653"/>
      <c r="JQZ2743" s="653"/>
      <c r="JRA2743" s="653"/>
      <c r="JRB2743" s="653"/>
      <c r="JRC2743" s="653"/>
      <c r="JRD2743" s="653"/>
      <c r="JRE2743" s="653"/>
      <c r="JRF2743" s="653"/>
      <c r="JRG2743" s="653"/>
      <c r="JRH2743" s="653"/>
      <c r="JRI2743" s="653"/>
      <c r="JRJ2743" s="653"/>
      <c r="JRK2743" s="653"/>
      <c r="JRL2743" s="653"/>
      <c r="JRM2743" s="653"/>
      <c r="JRN2743" s="653"/>
      <c r="JRO2743" s="653"/>
      <c r="JRP2743" s="653"/>
      <c r="JRQ2743" s="653"/>
      <c r="JRR2743" s="653"/>
      <c r="JRS2743" s="653"/>
      <c r="JRT2743" s="653"/>
      <c r="JRU2743" s="653"/>
      <c r="JRV2743" s="653"/>
      <c r="JRW2743" s="653"/>
      <c r="JRX2743" s="653"/>
      <c r="JRY2743" s="653"/>
      <c r="JRZ2743" s="653"/>
      <c r="JSA2743" s="653"/>
      <c r="JSB2743" s="653"/>
      <c r="JSC2743" s="653"/>
      <c r="JSD2743" s="653"/>
      <c r="JSE2743" s="653"/>
      <c r="JSF2743" s="653"/>
      <c r="JSG2743" s="653"/>
      <c r="JSH2743" s="653"/>
      <c r="JSI2743" s="653"/>
      <c r="JSJ2743" s="653"/>
      <c r="JSK2743" s="653"/>
      <c r="JSL2743" s="653"/>
      <c r="JSM2743" s="653"/>
      <c r="JSN2743" s="653"/>
      <c r="JSO2743" s="653"/>
      <c r="JSP2743" s="653"/>
      <c r="JSQ2743" s="653"/>
      <c r="JSR2743" s="653"/>
      <c r="JSS2743" s="653"/>
      <c r="JST2743" s="653"/>
      <c r="JSU2743" s="653"/>
      <c r="JSV2743" s="653"/>
      <c r="JSW2743" s="653"/>
      <c r="JSX2743" s="653"/>
      <c r="JSY2743" s="653"/>
      <c r="JSZ2743" s="653"/>
      <c r="JTA2743" s="653"/>
      <c r="JTB2743" s="653"/>
      <c r="JTC2743" s="653"/>
      <c r="JTD2743" s="653"/>
      <c r="JTE2743" s="653"/>
      <c r="JTF2743" s="653"/>
      <c r="JTG2743" s="653"/>
      <c r="JTH2743" s="653"/>
      <c r="JTI2743" s="653"/>
      <c r="JTJ2743" s="653"/>
      <c r="JTK2743" s="653"/>
      <c r="JTL2743" s="653"/>
      <c r="JTM2743" s="653"/>
      <c r="JTN2743" s="653"/>
      <c r="JTO2743" s="653"/>
      <c r="JTP2743" s="653"/>
      <c r="JTQ2743" s="653"/>
      <c r="JTR2743" s="653"/>
      <c r="JTS2743" s="653"/>
      <c r="JTT2743" s="653"/>
      <c r="JTU2743" s="653"/>
      <c r="JTV2743" s="653"/>
      <c r="JTW2743" s="653"/>
      <c r="JTX2743" s="653"/>
      <c r="JTY2743" s="653"/>
      <c r="JTZ2743" s="653"/>
      <c r="JUA2743" s="653"/>
      <c r="JUB2743" s="653"/>
      <c r="JUC2743" s="653"/>
      <c r="JUD2743" s="653"/>
      <c r="JUE2743" s="653"/>
      <c r="JUF2743" s="653"/>
      <c r="JUG2743" s="653"/>
      <c r="JUH2743" s="653"/>
      <c r="JUI2743" s="653"/>
      <c r="JUJ2743" s="653"/>
      <c r="JUK2743" s="653"/>
      <c r="JUL2743" s="653"/>
      <c r="JUM2743" s="653"/>
      <c r="JUN2743" s="653"/>
      <c r="JUO2743" s="653"/>
      <c r="JUP2743" s="653"/>
      <c r="JUQ2743" s="653"/>
      <c r="JUR2743" s="653"/>
      <c r="JUS2743" s="653"/>
      <c r="JUT2743" s="653"/>
      <c r="JUU2743" s="653"/>
      <c r="JUV2743" s="653"/>
      <c r="JUW2743" s="653"/>
      <c r="JUX2743" s="653"/>
      <c r="JUY2743" s="653"/>
      <c r="JUZ2743" s="653"/>
      <c r="JVA2743" s="653"/>
      <c r="JVB2743" s="653"/>
      <c r="JVC2743" s="653"/>
      <c r="JVD2743" s="653"/>
      <c r="JVE2743" s="653"/>
      <c r="JVF2743" s="653"/>
      <c r="JVG2743" s="653"/>
      <c r="JVH2743" s="653"/>
      <c r="JVI2743" s="653"/>
      <c r="JVJ2743" s="653"/>
      <c r="JVK2743" s="653"/>
      <c r="JVL2743" s="653"/>
      <c r="JVM2743" s="653"/>
      <c r="JVN2743" s="653"/>
      <c r="JVO2743" s="653"/>
      <c r="JVP2743" s="653"/>
      <c r="JVQ2743" s="653"/>
      <c r="JVR2743" s="653"/>
      <c r="JVS2743" s="653"/>
      <c r="JVT2743" s="653"/>
      <c r="JVU2743" s="653"/>
      <c r="JVV2743" s="653"/>
      <c r="JVW2743" s="653"/>
      <c r="JVX2743" s="653"/>
      <c r="JVY2743" s="653"/>
      <c r="JVZ2743" s="653"/>
      <c r="JWA2743" s="653"/>
      <c r="JWB2743" s="653"/>
      <c r="JWC2743" s="653"/>
      <c r="JWD2743" s="653"/>
      <c r="JWE2743" s="653"/>
      <c r="JWF2743" s="653"/>
      <c r="JWG2743" s="653"/>
      <c r="JWH2743" s="653"/>
      <c r="JWI2743" s="653"/>
      <c r="JWJ2743" s="653"/>
      <c r="JWK2743" s="653"/>
      <c r="JWL2743" s="653"/>
      <c r="JWM2743" s="653"/>
      <c r="JWN2743" s="653"/>
      <c r="JWO2743" s="653"/>
      <c r="JWP2743" s="653"/>
      <c r="JWQ2743" s="653"/>
      <c r="JWR2743" s="653"/>
      <c r="JWS2743" s="653"/>
      <c r="JWT2743" s="653"/>
      <c r="JWU2743" s="653"/>
      <c r="JWV2743" s="653"/>
      <c r="JWW2743" s="653"/>
      <c r="JWX2743" s="653"/>
      <c r="JWY2743" s="653"/>
      <c r="JWZ2743" s="653"/>
      <c r="JXA2743" s="653"/>
      <c r="JXB2743" s="653"/>
      <c r="JXC2743" s="653"/>
      <c r="JXD2743" s="653"/>
      <c r="JXE2743" s="653"/>
      <c r="JXF2743" s="653"/>
      <c r="JXG2743" s="653"/>
      <c r="JXH2743" s="653"/>
      <c r="JXI2743" s="653"/>
      <c r="JXJ2743" s="653"/>
      <c r="JXK2743" s="653"/>
      <c r="JXL2743" s="653"/>
      <c r="JXM2743" s="653"/>
      <c r="JXN2743" s="653"/>
      <c r="JXO2743" s="653"/>
      <c r="JXP2743" s="653"/>
      <c r="JXQ2743" s="653"/>
      <c r="JXR2743" s="653"/>
      <c r="JXS2743" s="653"/>
      <c r="JXT2743" s="653"/>
      <c r="JXU2743" s="653"/>
      <c r="JXV2743" s="653"/>
      <c r="JXW2743" s="653"/>
      <c r="JXX2743" s="653"/>
      <c r="JXY2743" s="653"/>
      <c r="JXZ2743" s="653"/>
      <c r="JYA2743" s="653"/>
      <c r="JYB2743" s="653"/>
      <c r="JYC2743" s="653"/>
      <c r="JYD2743" s="653"/>
      <c r="JYE2743" s="653"/>
      <c r="JYF2743" s="653"/>
      <c r="JYG2743" s="653"/>
      <c r="JYH2743" s="653"/>
      <c r="JYI2743" s="653"/>
      <c r="JYJ2743" s="653"/>
      <c r="JYK2743" s="653"/>
      <c r="JYL2743" s="653"/>
      <c r="JYM2743" s="653"/>
      <c r="JYN2743" s="653"/>
      <c r="JYO2743" s="653"/>
      <c r="JYP2743" s="653"/>
      <c r="JYQ2743" s="653"/>
      <c r="JYR2743" s="653"/>
      <c r="JYS2743" s="653"/>
      <c r="JYT2743" s="653"/>
      <c r="JYU2743" s="653"/>
      <c r="JYV2743" s="653"/>
      <c r="JYW2743" s="653"/>
      <c r="JYX2743" s="653"/>
      <c r="JYY2743" s="653"/>
      <c r="JYZ2743" s="653"/>
      <c r="JZA2743" s="653"/>
      <c r="JZB2743" s="653"/>
      <c r="JZC2743" s="653"/>
      <c r="JZD2743" s="653"/>
      <c r="JZE2743" s="653"/>
      <c r="JZF2743" s="653"/>
      <c r="JZG2743" s="653"/>
      <c r="JZH2743" s="653"/>
      <c r="JZI2743" s="653"/>
      <c r="JZJ2743" s="653"/>
      <c r="JZK2743" s="653"/>
      <c r="JZL2743" s="653"/>
      <c r="JZM2743" s="653"/>
      <c r="JZN2743" s="653"/>
      <c r="JZO2743" s="653"/>
      <c r="JZP2743" s="653"/>
      <c r="JZQ2743" s="653"/>
      <c r="JZR2743" s="653"/>
      <c r="JZS2743" s="653"/>
      <c r="JZT2743" s="653"/>
      <c r="JZU2743" s="653"/>
      <c r="JZV2743" s="653"/>
      <c r="JZW2743" s="653"/>
      <c r="JZX2743" s="653"/>
      <c r="JZY2743" s="653"/>
      <c r="JZZ2743" s="653"/>
      <c r="KAA2743" s="653"/>
      <c r="KAB2743" s="653"/>
      <c r="KAC2743" s="653"/>
      <c r="KAD2743" s="653"/>
      <c r="KAE2743" s="653"/>
      <c r="KAF2743" s="653"/>
      <c r="KAG2743" s="653"/>
      <c r="KAH2743" s="653"/>
      <c r="KAI2743" s="653"/>
      <c r="KAJ2743" s="653"/>
      <c r="KAK2743" s="653"/>
      <c r="KAL2743" s="653"/>
      <c r="KAM2743" s="653"/>
      <c r="KAN2743" s="653"/>
      <c r="KAO2743" s="653"/>
      <c r="KAP2743" s="653"/>
      <c r="KAQ2743" s="653"/>
      <c r="KAR2743" s="653"/>
      <c r="KAS2743" s="653"/>
      <c r="KAT2743" s="653"/>
      <c r="KAU2743" s="653"/>
      <c r="KAV2743" s="653"/>
      <c r="KAW2743" s="653"/>
      <c r="KAX2743" s="653"/>
      <c r="KAY2743" s="653"/>
      <c r="KAZ2743" s="653"/>
      <c r="KBA2743" s="653"/>
      <c r="KBB2743" s="653"/>
      <c r="KBC2743" s="653"/>
      <c r="KBD2743" s="653"/>
      <c r="KBE2743" s="653"/>
      <c r="KBF2743" s="653"/>
      <c r="KBG2743" s="653"/>
      <c r="KBH2743" s="653"/>
      <c r="KBI2743" s="653"/>
      <c r="KBJ2743" s="653"/>
      <c r="KBK2743" s="653"/>
      <c r="KBL2743" s="653"/>
      <c r="KBM2743" s="653"/>
      <c r="KBN2743" s="653"/>
      <c r="KBO2743" s="653"/>
      <c r="KBP2743" s="653"/>
      <c r="KBQ2743" s="653"/>
      <c r="KBR2743" s="653"/>
      <c r="KBS2743" s="653"/>
      <c r="KBT2743" s="653"/>
      <c r="KBU2743" s="653"/>
      <c r="KBV2743" s="653"/>
      <c r="KBW2743" s="653"/>
      <c r="KBX2743" s="653"/>
      <c r="KBY2743" s="653"/>
      <c r="KBZ2743" s="653"/>
      <c r="KCA2743" s="653"/>
      <c r="KCB2743" s="653"/>
      <c r="KCC2743" s="653"/>
      <c r="KCD2743" s="653"/>
      <c r="KCE2743" s="653"/>
      <c r="KCF2743" s="653"/>
      <c r="KCG2743" s="653"/>
      <c r="KCH2743" s="653"/>
      <c r="KCI2743" s="653"/>
      <c r="KCJ2743" s="653"/>
      <c r="KCK2743" s="653"/>
      <c r="KCL2743" s="653"/>
      <c r="KCM2743" s="653"/>
      <c r="KCN2743" s="653"/>
      <c r="KCO2743" s="653"/>
      <c r="KCP2743" s="653"/>
      <c r="KCQ2743" s="653"/>
      <c r="KCR2743" s="653"/>
      <c r="KCS2743" s="653"/>
      <c r="KCT2743" s="653"/>
      <c r="KCU2743" s="653"/>
      <c r="KCV2743" s="653"/>
      <c r="KCW2743" s="653"/>
      <c r="KCX2743" s="653"/>
      <c r="KCY2743" s="653"/>
      <c r="KCZ2743" s="653"/>
      <c r="KDA2743" s="653"/>
      <c r="KDB2743" s="653"/>
      <c r="KDC2743" s="653"/>
      <c r="KDD2743" s="653"/>
      <c r="KDE2743" s="653"/>
      <c r="KDF2743" s="653"/>
      <c r="KDG2743" s="653"/>
      <c r="KDH2743" s="653"/>
      <c r="KDI2743" s="653"/>
      <c r="KDJ2743" s="653"/>
      <c r="KDK2743" s="653"/>
      <c r="KDL2743" s="653"/>
      <c r="KDM2743" s="653"/>
      <c r="KDN2743" s="653"/>
      <c r="KDO2743" s="653"/>
      <c r="KDP2743" s="653"/>
      <c r="KDQ2743" s="653"/>
      <c r="KDR2743" s="653"/>
      <c r="KDS2743" s="653"/>
      <c r="KDT2743" s="653"/>
      <c r="KDU2743" s="653"/>
      <c r="KDV2743" s="653"/>
      <c r="KDW2743" s="653"/>
      <c r="KDX2743" s="653"/>
      <c r="KDY2743" s="653"/>
      <c r="KDZ2743" s="653"/>
      <c r="KEA2743" s="653"/>
      <c r="KEB2743" s="653"/>
      <c r="KEC2743" s="653"/>
      <c r="KED2743" s="653"/>
      <c r="KEE2743" s="653"/>
      <c r="KEF2743" s="653"/>
      <c r="KEG2743" s="653"/>
      <c r="KEH2743" s="653"/>
      <c r="KEI2743" s="653"/>
      <c r="KEJ2743" s="653"/>
      <c r="KEK2743" s="653"/>
      <c r="KEL2743" s="653"/>
      <c r="KEM2743" s="653"/>
      <c r="KEN2743" s="653"/>
      <c r="KEO2743" s="653"/>
      <c r="KEP2743" s="653"/>
      <c r="KEQ2743" s="653"/>
      <c r="KER2743" s="653"/>
      <c r="KES2743" s="653"/>
      <c r="KET2743" s="653"/>
      <c r="KEU2743" s="653"/>
      <c r="KEV2743" s="653"/>
      <c r="KEW2743" s="653"/>
      <c r="KEX2743" s="653"/>
      <c r="KEY2743" s="653"/>
      <c r="KEZ2743" s="653"/>
      <c r="KFA2743" s="653"/>
      <c r="KFB2743" s="653"/>
      <c r="KFC2743" s="653"/>
      <c r="KFD2743" s="653"/>
      <c r="KFE2743" s="653"/>
      <c r="KFF2743" s="653"/>
      <c r="KFG2743" s="653"/>
      <c r="KFH2743" s="653"/>
      <c r="KFI2743" s="653"/>
      <c r="KFJ2743" s="653"/>
      <c r="KFK2743" s="653"/>
      <c r="KFL2743" s="653"/>
      <c r="KFM2743" s="653"/>
      <c r="KFN2743" s="653"/>
      <c r="KFO2743" s="653"/>
      <c r="KFP2743" s="653"/>
      <c r="KFQ2743" s="653"/>
      <c r="KFR2743" s="653"/>
      <c r="KFS2743" s="653"/>
      <c r="KFT2743" s="653"/>
      <c r="KFU2743" s="653"/>
      <c r="KFV2743" s="653"/>
      <c r="KFW2743" s="653"/>
      <c r="KFX2743" s="653"/>
      <c r="KFY2743" s="653"/>
      <c r="KFZ2743" s="653"/>
      <c r="KGA2743" s="653"/>
      <c r="KGB2743" s="653"/>
      <c r="KGC2743" s="653"/>
      <c r="KGD2743" s="653"/>
      <c r="KGE2743" s="653"/>
      <c r="KGF2743" s="653"/>
      <c r="KGG2743" s="653"/>
      <c r="KGH2743" s="653"/>
      <c r="KGI2743" s="653"/>
      <c r="KGJ2743" s="653"/>
      <c r="KGK2743" s="653"/>
      <c r="KGL2743" s="653"/>
      <c r="KGM2743" s="653"/>
      <c r="KGN2743" s="653"/>
      <c r="KGO2743" s="653"/>
      <c r="KGP2743" s="653"/>
      <c r="KGQ2743" s="653"/>
      <c r="KGR2743" s="653"/>
      <c r="KGS2743" s="653"/>
      <c r="KGT2743" s="653"/>
      <c r="KGU2743" s="653"/>
      <c r="KGV2743" s="653"/>
      <c r="KGW2743" s="653"/>
      <c r="KGX2743" s="653"/>
      <c r="KGY2743" s="653"/>
      <c r="KGZ2743" s="653"/>
      <c r="KHA2743" s="653"/>
      <c r="KHB2743" s="653"/>
      <c r="KHC2743" s="653"/>
      <c r="KHD2743" s="653"/>
      <c r="KHE2743" s="653"/>
      <c r="KHF2743" s="653"/>
      <c r="KHG2743" s="653"/>
      <c r="KHH2743" s="653"/>
      <c r="KHI2743" s="653"/>
      <c r="KHJ2743" s="653"/>
      <c r="KHK2743" s="653"/>
      <c r="KHL2743" s="653"/>
      <c r="KHM2743" s="653"/>
      <c r="KHN2743" s="653"/>
      <c r="KHO2743" s="653"/>
      <c r="KHP2743" s="653"/>
      <c r="KHQ2743" s="653"/>
      <c r="KHR2743" s="653"/>
      <c r="KHS2743" s="653"/>
      <c r="KHT2743" s="653"/>
      <c r="KHU2743" s="653"/>
      <c r="KHV2743" s="653"/>
      <c r="KHW2743" s="653"/>
      <c r="KHX2743" s="653"/>
      <c r="KHY2743" s="653"/>
      <c r="KHZ2743" s="653"/>
      <c r="KIA2743" s="653"/>
      <c r="KIB2743" s="653"/>
      <c r="KIC2743" s="653"/>
      <c r="KID2743" s="653"/>
      <c r="KIE2743" s="653"/>
      <c r="KIF2743" s="653"/>
      <c r="KIG2743" s="653"/>
      <c r="KIH2743" s="653"/>
      <c r="KII2743" s="653"/>
      <c r="KIJ2743" s="653"/>
      <c r="KIK2743" s="653"/>
      <c r="KIL2743" s="653"/>
      <c r="KIM2743" s="653"/>
      <c r="KIN2743" s="653"/>
      <c r="KIO2743" s="653"/>
      <c r="KIP2743" s="653"/>
      <c r="KIQ2743" s="653"/>
      <c r="KIR2743" s="653"/>
      <c r="KIS2743" s="653"/>
      <c r="KIT2743" s="653"/>
      <c r="KIU2743" s="653"/>
      <c r="KIV2743" s="653"/>
      <c r="KIW2743" s="653"/>
      <c r="KIX2743" s="653"/>
      <c r="KIY2743" s="653"/>
      <c r="KIZ2743" s="653"/>
      <c r="KJA2743" s="653"/>
      <c r="KJB2743" s="653"/>
      <c r="KJC2743" s="653"/>
      <c r="KJD2743" s="653"/>
      <c r="KJE2743" s="653"/>
      <c r="KJF2743" s="653"/>
      <c r="KJG2743" s="653"/>
      <c r="KJH2743" s="653"/>
      <c r="KJI2743" s="653"/>
      <c r="KJJ2743" s="653"/>
      <c r="KJK2743" s="653"/>
      <c r="KJL2743" s="653"/>
      <c r="KJM2743" s="653"/>
      <c r="KJN2743" s="653"/>
      <c r="KJO2743" s="653"/>
      <c r="KJP2743" s="653"/>
      <c r="KJQ2743" s="653"/>
      <c r="KJR2743" s="653"/>
      <c r="KJS2743" s="653"/>
      <c r="KJT2743" s="653"/>
      <c r="KJU2743" s="653"/>
      <c r="KJV2743" s="653"/>
      <c r="KJW2743" s="653"/>
      <c r="KJX2743" s="653"/>
      <c r="KJY2743" s="653"/>
      <c r="KJZ2743" s="653"/>
      <c r="KKA2743" s="653"/>
      <c r="KKB2743" s="653"/>
      <c r="KKC2743" s="653"/>
      <c r="KKD2743" s="653"/>
      <c r="KKE2743" s="653"/>
      <c r="KKF2743" s="653"/>
      <c r="KKG2743" s="653"/>
      <c r="KKH2743" s="653"/>
      <c r="KKI2743" s="653"/>
      <c r="KKJ2743" s="653"/>
      <c r="KKK2743" s="653"/>
      <c r="KKL2743" s="653"/>
      <c r="KKM2743" s="653"/>
      <c r="KKN2743" s="653"/>
      <c r="KKO2743" s="653"/>
      <c r="KKP2743" s="653"/>
      <c r="KKQ2743" s="653"/>
      <c r="KKR2743" s="653"/>
      <c r="KKS2743" s="653"/>
      <c r="KKT2743" s="653"/>
      <c r="KKU2743" s="653"/>
      <c r="KKV2743" s="653"/>
      <c r="KKW2743" s="653"/>
      <c r="KKX2743" s="653"/>
      <c r="KKY2743" s="653"/>
      <c r="KKZ2743" s="653"/>
      <c r="KLA2743" s="653"/>
      <c r="KLB2743" s="653"/>
      <c r="KLC2743" s="653"/>
      <c r="KLD2743" s="653"/>
      <c r="KLE2743" s="653"/>
      <c r="KLF2743" s="653"/>
      <c r="KLG2743" s="653"/>
      <c r="KLH2743" s="653"/>
      <c r="KLI2743" s="653"/>
      <c r="KLJ2743" s="653"/>
      <c r="KLK2743" s="653"/>
      <c r="KLL2743" s="653"/>
      <c r="KLM2743" s="653"/>
      <c r="KLN2743" s="653"/>
      <c r="KLO2743" s="653"/>
      <c r="KLP2743" s="653"/>
      <c r="KLQ2743" s="653"/>
      <c r="KLR2743" s="653"/>
      <c r="KLS2743" s="653"/>
      <c r="KLT2743" s="653"/>
      <c r="KLU2743" s="653"/>
      <c r="KLV2743" s="653"/>
      <c r="KLW2743" s="653"/>
      <c r="KLX2743" s="653"/>
      <c r="KLY2743" s="653"/>
      <c r="KLZ2743" s="653"/>
      <c r="KMA2743" s="653"/>
      <c r="KMB2743" s="653"/>
      <c r="KMC2743" s="653"/>
      <c r="KMD2743" s="653"/>
      <c r="KME2743" s="653"/>
      <c r="KMF2743" s="653"/>
      <c r="KMG2743" s="653"/>
      <c r="KMH2743" s="653"/>
      <c r="KMI2743" s="653"/>
      <c r="KMJ2743" s="653"/>
      <c r="KMK2743" s="653"/>
      <c r="KML2743" s="653"/>
      <c r="KMM2743" s="653"/>
      <c r="KMN2743" s="653"/>
      <c r="KMO2743" s="653"/>
      <c r="KMP2743" s="653"/>
      <c r="KMQ2743" s="653"/>
      <c r="KMR2743" s="653"/>
      <c r="KMS2743" s="653"/>
      <c r="KMT2743" s="653"/>
      <c r="KMU2743" s="653"/>
      <c r="KMV2743" s="653"/>
      <c r="KMW2743" s="653"/>
      <c r="KMX2743" s="653"/>
      <c r="KMY2743" s="653"/>
      <c r="KMZ2743" s="653"/>
      <c r="KNA2743" s="653"/>
      <c r="KNB2743" s="653"/>
      <c r="KNC2743" s="653"/>
      <c r="KND2743" s="653"/>
      <c r="KNE2743" s="653"/>
      <c r="KNF2743" s="653"/>
      <c r="KNG2743" s="653"/>
      <c r="KNH2743" s="653"/>
      <c r="KNI2743" s="653"/>
      <c r="KNJ2743" s="653"/>
      <c r="KNK2743" s="653"/>
      <c r="KNL2743" s="653"/>
      <c r="KNM2743" s="653"/>
      <c r="KNN2743" s="653"/>
      <c r="KNO2743" s="653"/>
      <c r="KNP2743" s="653"/>
      <c r="KNQ2743" s="653"/>
      <c r="KNR2743" s="653"/>
      <c r="KNS2743" s="653"/>
      <c r="KNT2743" s="653"/>
      <c r="KNU2743" s="653"/>
      <c r="KNV2743" s="653"/>
      <c r="KNW2743" s="653"/>
      <c r="KNX2743" s="653"/>
      <c r="KNY2743" s="653"/>
      <c r="KNZ2743" s="653"/>
      <c r="KOA2743" s="653"/>
      <c r="KOB2743" s="653"/>
      <c r="KOC2743" s="653"/>
      <c r="KOD2743" s="653"/>
      <c r="KOE2743" s="653"/>
      <c r="KOF2743" s="653"/>
      <c r="KOG2743" s="653"/>
      <c r="KOH2743" s="653"/>
      <c r="KOI2743" s="653"/>
      <c r="KOJ2743" s="653"/>
      <c r="KOK2743" s="653"/>
      <c r="KOL2743" s="653"/>
      <c r="KOM2743" s="653"/>
      <c r="KON2743" s="653"/>
      <c r="KOO2743" s="653"/>
      <c r="KOP2743" s="653"/>
      <c r="KOQ2743" s="653"/>
      <c r="KOR2743" s="653"/>
      <c r="KOS2743" s="653"/>
      <c r="KOT2743" s="653"/>
      <c r="KOU2743" s="653"/>
      <c r="KOV2743" s="653"/>
      <c r="KOW2743" s="653"/>
      <c r="KOX2743" s="653"/>
      <c r="KOY2743" s="653"/>
      <c r="KOZ2743" s="653"/>
      <c r="KPA2743" s="653"/>
      <c r="KPB2743" s="653"/>
      <c r="KPC2743" s="653"/>
      <c r="KPD2743" s="653"/>
      <c r="KPE2743" s="653"/>
      <c r="KPF2743" s="653"/>
      <c r="KPG2743" s="653"/>
      <c r="KPH2743" s="653"/>
      <c r="KPI2743" s="653"/>
      <c r="KPJ2743" s="653"/>
      <c r="KPK2743" s="653"/>
      <c r="KPL2743" s="653"/>
      <c r="KPM2743" s="653"/>
      <c r="KPN2743" s="653"/>
      <c r="KPO2743" s="653"/>
      <c r="KPP2743" s="653"/>
      <c r="KPQ2743" s="653"/>
      <c r="KPR2743" s="653"/>
      <c r="KPS2743" s="653"/>
      <c r="KPT2743" s="653"/>
      <c r="KPU2743" s="653"/>
      <c r="KPV2743" s="653"/>
      <c r="KPW2743" s="653"/>
      <c r="KPX2743" s="653"/>
      <c r="KPY2743" s="653"/>
      <c r="KPZ2743" s="653"/>
      <c r="KQA2743" s="653"/>
      <c r="KQB2743" s="653"/>
      <c r="KQC2743" s="653"/>
      <c r="KQD2743" s="653"/>
      <c r="KQE2743" s="653"/>
      <c r="KQF2743" s="653"/>
      <c r="KQG2743" s="653"/>
      <c r="KQH2743" s="653"/>
      <c r="KQI2743" s="653"/>
      <c r="KQJ2743" s="653"/>
      <c r="KQK2743" s="653"/>
      <c r="KQL2743" s="653"/>
      <c r="KQM2743" s="653"/>
      <c r="KQN2743" s="653"/>
      <c r="KQO2743" s="653"/>
      <c r="KQP2743" s="653"/>
      <c r="KQQ2743" s="653"/>
      <c r="KQR2743" s="653"/>
      <c r="KQS2743" s="653"/>
      <c r="KQT2743" s="653"/>
      <c r="KQU2743" s="653"/>
      <c r="KQV2743" s="653"/>
      <c r="KQW2743" s="653"/>
      <c r="KQX2743" s="653"/>
      <c r="KQY2743" s="653"/>
      <c r="KQZ2743" s="653"/>
      <c r="KRA2743" s="653"/>
      <c r="KRB2743" s="653"/>
      <c r="KRC2743" s="653"/>
      <c r="KRD2743" s="653"/>
      <c r="KRE2743" s="653"/>
      <c r="KRF2743" s="653"/>
      <c r="KRG2743" s="653"/>
      <c r="KRH2743" s="653"/>
      <c r="KRI2743" s="653"/>
      <c r="KRJ2743" s="653"/>
      <c r="KRK2743" s="653"/>
      <c r="KRL2743" s="653"/>
      <c r="KRM2743" s="653"/>
      <c r="KRN2743" s="653"/>
      <c r="KRO2743" s="653"/>
      <c r="KRP2743" s="653"/>
      <c r="KRQ2743" s="653"/>
      <c r="KRR2743" s="653"/>
      <c r="KRS2743" s="653"/>
      <c r="KRT2743" s="653"/>
      <c r="KRU2743" s="653"/>
      <c r="KRV2743" s="653"/>
      <c r="KRW2743" s="653"/>
      <c r="KRX2743" s="653"/>
      <c r="KRY2743" s="653"/>
      <c r="KRZ2743" s="653"/>
      <c r="KSA2743" s="653"/>
      <c r="KSB2743" s="653"/>
      <c r="KSC2743" s="653"/>
      <c r="KSD2743" s="653"/>
      <c r="KSE2743" s="653"/>
      <c r="KSF2743" s="653"/>
      <c r="KSG2743" s="653"/>
      <c r="KSH2743" s="653"/>
      <c r="KSI2743" s="653"/>
      <c r="KSJ2743" s="653"/>
      <c r="KSK2743" s="653"/>
      <c r="KSL2743" s="653"/>
      <c r="KSM2743" s="653"/>
      <c r="KSN2743" s="653"/>
      <c r="KSO2743" s="653"/>
      <c r="KSP2743" s="653"/>
      <c r="KSQ2743" s="653"/>
      <c r="KSR2743" s="653"/>
      <c r="KSS2743" s="653"/>
      <c r="KST2743" s="653"/>
      <c r="KSU2743" s="653"/>
      <c r="KSV2743" s="653"/>
      <c r="KSW2743" s="653"/>
      <c r="KSX2743" s="653"/>
      <c r="KSY2743" s="653"/>
      <c r="KSZ2743" s="653"/>
      <c r="KTA2743" s="653"/>
      <c r="KTB2743" s="653"/>
      <c r="KTC2743" s="653"/>
      <c r="KTD2743" s="653"/>
      <c r="KTE2743" s="653"/>
      <c r="KTF2743" s="653"/>
      <c r="KTG2743" s="653"/>
      <c r="KTH2743" s="653"/>
      <c r="KTI2743" s="653"/>
      <c r="KTJ2743" s="653"/>
      <c r="KTK2743" s="653"/>
      <c r="KTL2743" s="653"/>
      <c r="KTM2743" s="653"/>
      <c r="KTN2743" s="653"/>
      <c r="KTO2743" s="653"/>
      <c r="KTP2743" s="653"/>
      <c r="KTQ2743" s="653"/>
      <c r="KTR2743" s="653"/>
      <c r="KTS2743" s="653"/>
      <c r="KTT2743" s="653"/>
      <c r="KTU2743" s="653"/>
      <c r="KTV2743" s="653"/>
      <c r="KTW2743" s="653"/>
      <c r="KTX2743" s="653"/>
      <c r="KTY2743" s="653"/>
      <c r="KTZ2743" s="653"/>
      <c r="KUA2743" s="653"/>
      <c r="KUB2743" s="653"/>
      <c r="KUC2743" s="653"/>
      <c r="KUD2743" s="653"/>
      <c r="KUE2743" s="653"/>
      <c r="KUF2743" s="653"/>
      <c r="KUG2743" s="653"/>
      <c r="KUH2743" s="653"/>
      <c r="KUI2743" s="653"/>
      <c r="KUJ2743" s="653"/>
      <c r="KUK2743" s="653"/>
      <c r="KUL2743" s="653"/>
      <c r="KUM2743" s="653"/>
      <c r="KUN2743" s="653"/>
      <c r="KUO2743" s="653"/>
      <c r="KUP2743" s="653"/>
      <c r="KUQ2743" s="653"/>
      <c r="KUR2743" s="653"/>
      <c r="KUS2743" s="653"/>
      <c r="KUT2743" s="653"/>
      <c r="KUU2743" s="653"/>
      <c r="KUV2743" s="653"/>
      <c r="KUW2743" s="653"/>
      <c r="KUX2743" s="653"/>
      <c r="KUY2743" s="653"/>
      <c r="KUZ2743" s="653"/>
      <c r="KVA2743" s="653"/>
      <c r="KVB2743" s="653"/>
      <c r="KVC2743" s="653"/>
      <c r="KVD2743" s="653"/>
      <c r="KVE2743" s="653"/>
      <c r="KVF2743" s="653"/>
      <c r="KVG2743" s="653"/>
      <c r="KVH2743" s="653"/>
      <c r="KVI2743" s="653"/>
      <c r="KVJ2743" s="653"/>
      <c r="KVK2743" s="653"/>
      <c r="KVL2743" s="653"/>
      <c r="KVM2743" s="653"/>
      <c r="KVN2743" s="653"/>
      <c r="KVO2743" s="653"/>
      <c r="KVP2743" s="653"/>
      <c r="KVQ2743" s="653"/>
      <c r="KVR2743" s="653"/>
      <c r="KVS2743" s="653"/>
      <c r="KVT2743" s="653"/>
      <c r="KVU2743" s="653"/>
      <c r="KVV2743" s="653"/>
      <c r="KVW2743" s="653"/>
      <c r="KVX2743" s="653"/>
      <c r="KVY2743" s="653"/>
      <c r="KVZ2743" s="653"/>
      <c r="KWA2743" s="653"/>
      <c r="KWB2743" s="653"/>
      <c r="KWC2743" s="653"/>
      <c r="KWD2743" s="653"/>
      <c r="KWE2743" s="653"/>
      <c r="KWF2743" s="653"/>
      <c r="KWG2743" s="653"/>
      <c r="KWH2743" s="653"/>
      <c r="KWI2743" s="653"/>
      <c r="KWJ2743" s="653"/>
      <c r="KWK2743" s="653"/>
      <c r="KWL2743" s="653"/>
      <c r="KWM2743" s="653"/>
      <c r="KWN2743" s="653"/>
      <c r="KWO2743" s="653"/>
      <c r="KWP2743" s="653"/>
      <c r="KWQ2743" s="653"/>
      <c r="KWR2743" s="653"/>
      <c r="KWS2743" s="653"/>
      <c r="KWT2743" s="653"/>
      <c r="KWU2743" s="653"/>
      <c r="KWV2743" s="653"/>
      <c r="KWW2743" s="653"/>
      <c r="KWX2743" s="653"/>
      <c r="KWY2743" s="653"/>
      <c r="KWZ2743" s="653"/>
      <c r="KXA2743" s="653"/>
      <c r="KXB2743" s="653"/>
      <c r="KXC2743" s="653"/>
      <c r="KXD2743" s="653"/>
      <c r="KXE2743" s="653"/>
      <c r="KXF2743" s="653"/>
      <c r="KXG2743" s="653"/>
      <c r="KXH2743" s="653"/>
      <c r="KXI2743" s="653"/>
      <c r="KXJ2743" s="653"/>
      <c r="KXK2743" s="653"/>
      <c r="KXL2743" s="653"/>
      <c r="KXM2743" s="653"/>
      <c r="KXN2743" s="653"/>
      <c r="KXO2743" s="653"/>
      <c r="KXP2743" s="653"/>
      <c r="KXQ2743" s="653"/>
      <c r="KXR2743" s="653"/>
      <c r="KXS2743" s="653"/>
      <c r="KXT2743" s="653"/>
      <c r="KXU2743" s="653"/>
      <c r="KXV2743" s="653"/>
      <c r="KXW2743" s="653"/>
      <c r="KXX2743" s="653"/>
      <c r="KXY2743" s="653"/>
      <c r="KXZ2743" s="653"/>
      <c r="KYA2743" s="653"/>
      <c r="KYB2743" s="653"/>
      <c r="KYC2743" s="653"/>
      <c r="KYD2743" s="653"/>
      <c r="KYE2743" s="653"/>
      <c r="KYF2743" s="653"/>
      <c r="KYG2743" s="653"/>
      <c r="KYH2743" s="653"/>
      <c r="KYI2743" s="653"/>
      <c r="KYJ2743" s="653"/>
      <c r="KYK2743" s="653"/>
      <c r="KYL2743" s="653"/>
      <c r="KYM2743" s="653"/>
      <c r="KYN2743" s="653"/>
      <c r="KYO2743" s="653"/>
      <c r="KYP2743" s="653"/>
      <c r="KYQ2743" s="653"/>
      <c r="KYR2743" s="653"/>
      <c r="KYS2743" s="653"/>
      <c r="KYT2743" s="653"/>
      <c r="KYU2743" s="653"/>
      <c r="KYV2743" s="653"/>
      <c r="KYW2743" s="653"/>
      <c r="KYX2743" s="653"/>
      <c r="KYY2743" s="653"/>
      <c r="KYZ2743" s="653"/>
      <c r="KZA2743" s="653"/>
      <c r="KZB2743" s="653"/>
      <c r="KZC2743" s="653"/>
      <c r="KZD2743" s="653"/>
      <c r="KZE2743" s="653"/>
      <c r="KZF2743" s="653"/>
      <c r="KZG2743" s="653"/>
      <c r="KZH2743" s="653"/>
      <c r="KZI2743" s="653"/>
      <c r="KZJ2743" s="653"/>
      <c r="KZK2743" s="653"/>
      <c r="KZL2743" s="653"/>
      <c r="KZM2743" s="653"/>
      <c r="KZN2743" s="653"/>
      <c r="KZO2743" s="653"/>
      <c r="KZP2743" s="653"/>
      <c r="KZQ2743" s="653"/>
      <c r="KZR2743" s="653"/>
      <c r="KZS2743" s="653"/>
      <c r="KZT2743" s="653"/>
      <c r="KZU2743" s="653"/>
      <c r="KZV2743" s="653"/>
      <c r="KZW2743" s="653"/>
      <c r="KZX2743" s="653"/>
      <c r="KZY2743" s="653"/>
      <c r="KZZ2743" s="653"/>
      <c r="LAA2743" s="653"/>
      <c r="LAB2743" s="653"/>
      <c r="LAC2743" s="653"/>
      <c r="LAD2743" s="653"/>
      <c r="LAE2743" s="653"/>
      <c r="LAF2743" s="653"/>
      <c r="LAG2743" s="653"/>
      <c r="LAH2743" s="653"/>
      <c r="LAI2743" s="653"/>
      <c r="LAJ2743" s="653"/>
      <c r="LAK2743" s="653"/>
      <c r="LAL2743" s="653"/>
      <c r="LAM2743" s="653"/>
      <c r="LAN2743" s="653"/>
      <c r="LAO2743" s="653"/>
      <c r="LAP2743" s="653"/>
      <c r="LAQ2743" s="653"/>
      <c r="LAR2743" s="653"/>
      <c r="LAS2743" s="653"/>
      <c r="LAT2743" s="653"/>
      <c r="LAU2743" s="653"/>
      <c r="LAV2743" s="653"/>
      <c r="LAW2743" s="653"/>
      <c r="LAX2743" s="653"/>
      <c r="LAY2743" s="653"/>
      <c r="LAZ2743" s="653"/>
      <c r="LBA2743" s="653"/>
      <c r="LBB2743" s="653"/>
      <c r="LBC2743" s="653"/>
      <c r="LBD2743" s="653"/>
      <c r="LBE2743" s="653"/>
      <c r="LBF2743" s="653"/>
      <c r="LBG2743" s="653"/>
      <c r="LBH2743" s="653"/>
      <c r="LBI2743" s="653"/>
      <c r="LBJ2743" s="653"/>
      <c r="LBK2743" s="653"/>
      <c r="LBL2743" s="653"/>
      <c r="LBM2743" s="653"/>
      <c r="LBN2743" s="653"/>
      <c r="LBO2743" s="653"/>
      <c r="LBP2743" s="653"/>
      <c r="LBQ2743" s="653"/>
      <c r="LBR2743" s="653"/>
      <c r="LBS2743" s="653"/>
      <c r="LBT2743" s="653"/>
      <c r="LBU2743" s="653"/>
      <c r="LBV2743" s="653"/>
      <c r="LBW2743" s="653"/>
      <c r="LBX2743" s="653"/>
      <c r="LBY2743" s="653"/>
      <c r="LBZ2743" s="653"/>
      <c r="LCA2743" s="653"/>
      <c r="LCB2743" s="653"/>
      <c r="LCC2743" s="653"/>
      <c r="LCD2743" s="653"/>
      <c r="LCE2743" s="653"/>
      <c r="LCF2743" s="653"/>
      <c r="LCG2743" s="653"/>
      <c r="LCH2743" s="653"/>
      <c r="LCI2743" s="653"/>
      <c r="LCJ2743" s="653"/>
      <c r="LCK2743" s="653"/>
      <c r="LCL2743" s="653"/>
      <c r="LCM2743" s="653"/>
      <c r="LCN2743" s="653"/>
      <c r="LCO2743" s="653"/>
      <c r="LCP2743" s="653"/>
      <c r="LCQ2743" s="653"/>
      <c r="LCR2743" s="653"/>
      <c r="LCS2743" s="653"/>
      <c r="LCT2743" s="653"/>
      <c r="LCU2743" s="653"/>
      <c r="LCV2743" s="653"/>
      <c r="LCW2743" s="653"/>
      <c r="LCX2743" s="653"/>
      <c r="LCY2743" s="653"/>
      <c r="LCZ2743" s="653"/>
      <c r="LDA2743" s="653"/>
      <c r="LDB2743" s="653"/>
      <c r="LDC2743" s="653"/>
      <c r="LDD2743" s="653"/>
      <c r="LDE2743" s="653"/>
      <c r="LDF2743" s="653"/>
      <c r="LDG2743" s="653"/>
      <c r="LDH2743" s="653"/>
      <c r="LDI2743" s="653"/>
      <c r="LDJ2743" s="653"/>
      <c r="LDK2743" s="653"/>
      <c r="LDL2743" s="653"/>
      <c r="LDM2743" s="653"/>
      <c r="LDN2743" s="653"/>
      <c r="LDO2743" s="653"/>
      <c r="LDP2743" s="653"/>
      <c r="LDQ2743" s="653"/>
      <c r="LDR2743" s="653"/>
      <c r="LDS2743" s="653"/>
      <c r="LDT2743" s="653"/>
      <c r="LDU2743" s="653"/>
      <c r="LDV2743" s="653"/>
      <c r="LDW2743" s="653"/>
      <c r="LDX2743" s="653"/>
      <c r="LDY2743" s="653"/>
      <c r="LDZ2743" s="653"/>
      <c r="LEA2743" s="653"/>
      <c r="LEB2743" s="653"/>
      <c r="LEC2743" s="653"/>
      <c r="LED2743" s="653"/>
      <c r="LEE2743" s="653"/>
      <c r="LEF2743" s="653"/>
      <c r="LEG2743" s="653"/>
      <c r="LEH2743" s="653"/>
      <c r="LEI2743" s="653"/>
      <c r="LEJ2743" s="653"/>
      <c r="LEK2743" s="653"/>
      <c r="LEL2743" s="653"/>
      <c r="LEM2743" s="653"/>
      <c r="LEN2743" s="653"/>
      <c r="LEO2743" s="653"/>
      <c r="LEP2743" s="653"/>
      <c r="LEQ2743" s="653"/>
      <c r="LER2743" s="653"/>
      <c r="LES2743" s="653"/>
      <c r="LET2743" s="653"/>
      <c r="LEU2743" s="653"/>
      <c r="LEV2743" s="653"/>
      <c r="LEW2743" s="653"/>
      <c r="LEX2743" s="653"/>
      <c r="LEY2743" s="653"/>
      <c r="LEZ2743" s="653"/>
      <c r="LFA2743" s="653"/>
      <c r="LFB2743" s="653"/>
      <c r="LFC2743" s="653"/>
      <c r="LFD2743" s="653"/>
      <c r="LFE2743" s="653"/>
      <c r="LFF2743" s="653"/>
      <c r="LFG2743" s="653"/>
      <c r="LFH2743" s="653"/>
      <c r="LFI2743" s="653"/>
      <c r="LFJ2743" s="653"/>
      <c r="LFK2743" s="653"/>
      <c r="LFL2743" s="653"/>
      <c r="LFM2743" s="653"/>
      <c r="LFN2743" s="653"/>
      <c r="LFO2743" s="653"/>
      <c r="LFP2743" s="653"/>
      <c r="LFQ2743" s="653"/>
      <c r="LFR2743" s="653"/>
      <c r="LFS2743" s="653"/>
      <c r="LFT2743" s="653"/>
      <c r="LFU2743" s="653"/>
      <c r="LFV2743" s="653"/>
      <c r="LFW2743" s="653"/>
      <c r="LFX2743" s="653"/>
      <c r="LFY2743" s="653"/>
      <c r="LFZ2743" s="653"/>
      <c r="LGA2743" s="653"/>
      <c r="LGB2743" s="653"/>
      <c r="LGC2743" s="653"/>
      <c r="LGD2743" s="653"/>
      <c r="LGE2743" s="653"/>
      <c r="LGF2743" s="653"/>
      <c r="LGG2743" s="653"/>
      <c r="LGH2743" s="653"/>
      <c r="LGI2743" s="653"/>
      <c r="LGJ2743" s="653"/>
      <c r="LGK2743" s="653"/>
      <c r="LGL2743" s="653"/>
      <c r="LGM2743" s="653"/>
      <c r="LGN2743" s="653"/>
      <c r="LGO2743" s="653"/>
      <c r="LGP2743" s="653"/>
      <c r="LGQ2743" s="653"/>
      <c r="LGR2743" s="653"/>
      <c r="LGS2743" s="653"/>
      <c r="LGT2743" s="653"/>
      <c r="LGU2743" s="653"/>
      <c r="LGV2743" s="653"/>
      <c r="LGW2743" s="653"/>
      <c r="LGX2743" s="653"/>
      <c r="LGY2743" s="653"/>
      <c r="LGZ2743" s="653"/>
      <c r="LHA2743" s="653"/>
      <c r="LHB2743" s="653"/>
      <c r="LHC2743" s="653"/>
      <c r="LHD2743" s="653"/>
      <c r="LHE2743" s="653"/>
      <c r="LHF2743" s="653"/>
      <c r="LHG2743" s="653"/>
      <c r="LHH2743" s="653"/>
      <c r="LHI2743" s="653"/>
      <c r="LHJ2743" s="653"/>
      <c r="LHK2743" s="653"/>
      <c r="LHL2743" s="653"/>
      <c r="LHM2743" s="653"/>
      <c r="LHN2743" s="653"/>
      <c r="LHO2743" s="653"/>
      <c r="LHP2743" s="653"/>
      <c r="LHQ2743" s="653"/>
      <c r="LHR2743" s="653"/>
      <c r="LHS2743" s="653"/>
      <c r="LHT2743" s="653"/>
      <c r="LHU2743" s="653"/>
      <c r="LHV2743" s="653"/>
      <c r="LHW2743" s="653"/>
      <c r="LHX2743" s="653"/>
      <c r="LHY2743" s="653"/>
      <c r="LHZ2743" s="653"/>
      <c r="LIA2743" s="653"/>
      <c r="LIB2743" s="653"/>
      <c r="LIC2743" s="653"/>
      <c r="LID2743" s="653"/>
      <c r="LIE2743" s="653"/>
      <c r="LIF2743" s="653"/>
      <c r="LIG2743" s="653"/>
      <c r="LIH2743" s="653"/>
      <c r="LII2743" s="653"/>
      <c r="LIJ2743" s="653"/>
      <c r="LIK2743" s="653"/>
      <c r="LIL2743" s="653"/>
      <c r="LIM2743" s="653"/>
      <c r="LIN2743" s="653"/>
      <c r="LIO2743" s="653"/>
      <c r="LIP2743" s="653"/>
      <c r="LIQ2743" s="653"/>
      <c r="LIR2743" s="653"/>
      <c r="LIS2743" s="653"/>
      <c r="LIT2743" s="653"/>
      <c r="LIU2743" s="653"/>
      <c r="LIV2743" s="653"/>
      <c r="LIW2743" s="653"/>
      <c r="LIX2743" s="653"/>
      <c r="LIY2743" s="653"/>
      <c r="LIZ2743" s="653"/>
      <c r="LJA2743" s="653"/>
      <c r="LJB2743" s="653"/>
      <c r="LJC2743" s="653"/>
      <c r="LJD2743" s="653"/>
      <c r="LJE2743" s="653"/>
      <c r="LJF2743" s="653"/>
      <c r="LJG2743" s="653"/>
      <c r="LJH2743" s="653"/>
      <c r="LJI2743" s="653"/>
      <c r="LJJ2743" s="653"/>
      <c r="LJK2743" s="653"/>
      <c r="LJL2743" s="653"/>
      <c r="LJM2743" s="653"/>
      <c r="LJN2743" s="653"/>
      <c r="LJO2743" s="653"/>
      <c r="LJP2743" s="653"/>
      <c r="LJQ2743" s="653"/>
      <c r="LJR2743" s="653"/>
      <c r="LJS2743" s="653"/>
      <c r="LJT2743" s="653"/>
      <c r="LJU2743" s="653"/>
      <c r="LJV2743" s="653"/>
      <c r="LJW2743" s="653"/>
      <c r="LJX2743" s="653"/>
      <c r="LJY2743" s="653"/>
      <c r="LJZ2743" s="653"/>
      <c r="LKA2743" s="653"/>
      <c r="LKB2743" s="653"/>
      <c r="LKC2743" s="653"/>
      <c r="LKD2743" s="653"/>
      <c r="LKE2743" s="653"/>
      <c r="LKF2743" s="653"/>
      <c r="LKG2743" s="653"/>
      <c r="LKH2743" s="653"/>
      <c r="LKI2743" s="653"/>
      <c r="LKJ2743" s="653"/>
      <c r="LKK2743" s="653"/>
      <c r="LKL2743" s="653"/>
      <c r="LKM2743" s="653"/>
      <c r="LKN2743" s="653"/>
      <c r="LKO2743" s="653"/>
      <c r="LKP2743" s="653"/>
      <c r="LKQ2743" s="653"/>
      <c r="LKR2743" s="653"/>
      <c r="LKS2743" s="653"/>
      <c r="LKT2743" s="653"/>
      <c r="LKU2743" s="653"/>
      <c r="LKV2743" s="653"/>
      <c r="LKW2743" s="653"/>
      <c r="LKX2743" s="653"/>
      <c r="LKY2743" s="653"/>
      <c r="LKZ2743" s="653"/>
      <c r="LLA2743" s="653"/>
      <c r="LLB2743" s="653"/>
      <c r="LLC2743" s="653"/>
      <c r="LLD2743" s="653"/>
      <c r="LLE2743" s="653"/>
      <c r="LLF2743" s="653"/>
      <c r="LLG2743" s="653"/>
      <c r="LLH2743" s="653"/>
      <c r="LLI2743" s="653"/>
      <c r="LLJ2743" s="653"/>
      <c r="LLK2743" s="653"/>
      <c r="LLL2743" s="653"/>
      <c r="LLM2743" s="653"/>
      <c r="LLN2743" s="653"/>
      <c r="LLO2743" s="653"/>
      <c r="LLP2743" s="653"/>
      <c r="LLQ2743" s="653"/>
      <c r="LLR2743" s="653"/>
      <c r="LLS2743" s="653"/>
      <c r="LLT2743" s="653"/>
      <c r="LLU2743" s="653"/>
      <c r="LLV2743" s="653"/>
      <c r="LLW2743" s="653"/>
      <c r="LLX2743" s="653"/>
      <c r="LLY2743" s="653"/>
      <c r="LLZ2743" s="653"/>
      <c r="LMA2743" s="653"/>
      <c r="LMB2743" s="653"/>
      <c r="LMC2743" s="653"/>
      <c r="LMD2743" s="653"/>
      <c r="LME2743" s="653"/>
      <c r="LMF2743" s="653"/>
      <c r="LMG2743" s="653"/>
      <c r="LMH2743" s="653"/>
      <c r="LMI2743" s="653"/>
      <c r="LMJ2743" s="653"/>
      <c r="LMK2743" s="653"/>
      <c r="LML2743" s="653"/>
      <c r="LMM2743" s="653"/>
      <c r="LMN2743" s="653"/>
      <c r="LMO2743" s="653"/>
      <c r="LMP2743" s="653"/>
      <c r="LMQ2743" s="653"/>
      <c r="LMR2743" s="653"/>
      <c r="LMS2743" s="653"/>
      <c r="LMT2743" s="653"/>
      <c r="LMU2743" s="653"/>
      <c r="LMV2743" s="653"/>
      <c r="LMW2743" s="653"/>
      <c r="LMX2743" s="653"/>
      <c r="LMY2743" s="653"/>
      <c r="LMZ2743" s="653"/>
      <c r="LNA2743" s="653"/>
      <c r="LNB2743" s="653"/>
      <c r="LNC2743" s="653"/>
      <c r="LND2743" s="653"/>
      <c r="LNE2743" s="653"/>
      <c r="LNF2743" s="653"/>
      <c r="LNG2743" s="653"/>
      <c r="LNH2743" s="653"/>
      <c r="LNI2743" s="653"/>
      <c r="LNJ2743" s="653"/>
      <c r="LNK2743" s="653"/>
      <c r="LNL2743" s="653"/>
      <c r="LNM2743" s="653"/>
      <c r="LNN2743" s="653"/>
      <c r="LNO2743" s="653"/>
      <c r="LNP2743" s="653"/>
      <c r="LNQ2743" s="653"/>
      <c r="LNR2743" s="653"/>
      <c r="LNS2743" s="653"/>
      <c r="LNT2743" s="653"/>
      <c r="LNU2743" s="653"/>
      <c r="LNV2743" s="653"/>
      <c r="LNW2743" s="653"/>
      <c r="LNX2743" s="653"/>
      <c r="LNY2743" s="653"/>
      <c r="LNZ2743" s="653"/>
      <c r="LOA2743" s="653"/>
      <c r="LOB2743" s="653"/>
      <c r="LOC2743" s="653"/>
      <c r="LOD2743" s="653"/>
      <c r="LOE2743" s="653"/>
      <c r="LOF2743" s="653"/>
      <c r="LOG2743" s="653"/>
      <c r="LOH2743" s="653"/>
      <c r="LOI2743" s="653"/>
      <c r="LOJ2743" s="653"/>
      <c r="LOK2743" s="653"/>
      <c r="LOL2743" s="653"/>
      <c r="LOM2743" s="653"/>
      <c r="LON2743" s="653"/>
      <c r="LOO2743" s="653"/>
      <c r="LOP2743" s="653"/>
      <c r="LOQ2743" s="653"/>
      <c r="LOR2743" s="653"/>
      <c r="LOS2743" s="653"/>
      <c r="LOT2743" s="653"/>
      <c r="LOU2743" s="653"/>
      <c r="LOV2743" s="653"/>
      <c r="LOW2743" s="653"/>
      <c r="LOX2743" s="653"/>
      <c r="LOY2743" s="653"/>
      <c r="LOZ2743" s="653"/>
      <c r="LPA2743" s="653"/>
      <c r="LPB2743" s="653"/>
      <c r="LPC2743" s="653"/>
      <c r="LPD2743" s="653"/>
      <c r="LPE2743" s="653"/>
      <c r="LPF2743" s="653"/>
      <c r="LPG2743" s="653"/>
      <c r="LPH2743" s="653"/>
      <c r="LPI2743" s="653"/>
      <c r="LPJ2743" s="653"/>
      <c r="LPK2743" s="653"/>
      <c r="LPL2743" s="653"/>
      <c r="LPM2743" s="653"/>
      <c r="LPN2743" s="653"/>
      <c r="LPO2743" s="653"/>
      <c r="LPP2743" s="653"/>
      <c r="LPQ2743" s="653"/>
      <c r="LPR2743" s="653"/>
      <c r="LPS2743" s="653"/>
      <c r="LPT2743" s="653"/>
      <c r="LPU2743" s="653"/>
      <c r="LPV2743" s="653"/>
      <c r="LPW2743" s="653"/>
      <c r="LPX2743" s="653"/>
      <c r="LPY2743" s="653"/>
      <c r="LPZ2743" s="653"/>
      <c r="LQA2743" s="653"/>
      <c r="LQB2743" s="653"/>
      <c r="LQC2743" s="653"/>
      <c r="LQD2743" s="653"/>
      <c r="LQE2743" s="653"/>
      <c r="LQF2743" s="653"/>
      <c r="LQG2743" s="653"/>
      <c r="LQH2743" s="653"/>
      <c r="LQI2743" s="653"/>
      <c r="LQJ2743" s="653"/>
      <c r="LQK2743" s="653"/>
      <c r="LQL2743" s="653"/>
      <c r="LQM2743" s="653"/>
      <c r="LQN2743" s="653"/>
      <c r="LQO2743" s="653"/>
      <c r="LQP2743" s="653"/>
      <c r="LQQ2743" s="653"/>
      <c r="LQR2743" s="653"/>
      <c r="LQS2743" s="653"/>
      <c r="LQT2743" s="653"/>
      <c r="LQU2743" s="653"/>
      <c r="LQV2743" s="653"/>
      <c r="LQW2743" s="653"/>
      <c r="LQX2743" s="653"/>
      <c r="LQY2743" s="653"/>
      <c r="LQZ2743" s="653"/>
      <c r="LRA2743" s="653"/>
      <c r="LRB2743" s="653"/>
      <c r="LRC2743" s="653"/>
      <c r="LRD2743" s="653"/>
      <c r="LRE2743" s="653"/>
      <c r="LRF2743" s="653"/>
      <c r="LRG2743" s="653"/>
      <c r="LRH2743" s="653"/>
      <c r="LRI2743" s="653"/>
      <c r="LRJ2743" s="653"/>
      <c r="LRK2743" s="653"/>
      <c r="LRL2743" s="653"/>
      <c r="LRM2743" s="653"/>
      <c r="LRN2743" s="653"/>
      <c r="LRO2743" s="653"/>
      <c r="LRP2743" s="653"/>
      <c r="LRQ2743" s="653"/>
      <c r="LRR2743" s="653"/>
      <c r="LRS2743" s="653"/>
      <c r="LRT2743" s="653"/>
      <c r="LRU2743" s="653"/>
      <c r="LRV2743" s="653"/>
      <c r="LRW2743" s="653"/>
      <c r="LRX2743" s="653"/>
      <c r="LRY2743" s="653"/>
      <c r="LRZ2743" s="653"/>
      <c r="LSA2743" s="653"/>
      <c r="LSB2743" s="653"/>
      <c r="LSC2743" s="653"/>
      <c r="LSD2743" s="653"/>
      <c r="LSE2743" s="653"/>
      <c r="LSF2743" s="653"/>
      <c r="LSG2743" s="653"/>
      <c r="LSH2743" s="653"/>
      <c r="LSI2743" s="653"/>
      <c r="LSJ2743" s="653"/>
      <c r="LSK2743" s="653"/>
      <c r="LSL2743" s="653"/>
      <c r="LSM2743" s="653"/>
      <c r="LSN2743" s="653"/>
      <c r="LSO2743" s="653"/>
      <c r="LSP2743" s="653"/>
      <c r="LSQ2743" s="653"/>
      <c r="LSR2743" s="653"/>
      <c r="LSS2743" s="653"/>
      <c r="LST2743" s="653"/>
      <c r="LSU2743" s="653"/>
      <c r="LSV2743" s="653"/>
      <c r="LSW2743" s="653"/>
      <c r="LSX2743" s="653"/>
      <c r="LSY2743" s="653"/>
      <c r="LSZ2743" s="653"/>
      <c r="LTA2743" s="653"/>
      <c r="LTB2743" s="653"/>
      <c r="LTC2743" s="653"/>
      <c r="LTD2743" s="653"/>
      <c r="LTE2743" s="653"/>
      <c r="LTF2743" s="653"/>
      <c r="LTG2743" s="653"/>
      <c r="LTH2743" s="653"/>
      <c r="LTI2743" s="653"/>
      <c r="LTJ2743" s="653"/>
      <c r="LTK2743" s="653"/>
      <c r="LTL2743" s="653"/>
      <c r="LTM2743" s="653"/>
      <c r="LTN2743" s="653"/>
      <c r="LTO2743" s="653"/>
      <c r="LTP2743" s="653"/>
      <c r="LTQ2743" s="653"/>
      <c r="LTR2743" s="653"/>
      <c r="LTS2743" s="653"/>
      <c r="LTT2743" s="653"/>
      <c r="LTU2743" s="653"/>
      <c r="LTV2743" s="653"/>
      <c r="LTW2743" s="653"/>
      <c r="LTX2743" s="653"/>
      <c r="LTY2743" s="653"/>
      <c r="LTZ2743" s="653"/>
      <c r="LUA2743" s="653"/>
      <c r="LUB2743" s="653"/>
      <c r="LUC2743" s="653"/>
      <c r="LUD2743" s="653"/>
      <c r="LUE2743" s="653"/>
      <c r="LUF2743" s="653"/>
      <c r="LUG2743" s="653"/>
      <c r="LUH2743" s="653"/>
      <c r="LUI2743" s="653"/>
      <c r="LUJ2743" s="653"/>
      <c r="LUK2743" s="653"/>
      <c r="LUL2743" s="653"/>
      <c r="LUM2743" s="653"/>
      <c r="LUN2743" s="653"/>
      <c r="LUO2743" s="653"/>
      <c r="LUP2743" s="653"/>
      <c r="LUQ2743" s="653"/>
      <c r="LUR2743" s="653"/>
      <c r="LUS2743" s="653"/>
      <c r="LUT2743" s="653"/>
      <c r="LUU2743" s="653"/>
      <c r="LUV2743" s="653"/>
      <c r="LUW2743" s="653"/>
      <c r="LUX2743" s="653"/>
      <c r="LUY2743" s="653"/>
      <c r="LUZ2743" s="653"/>
      <c r="LVA2743" s="653"/>
      <c r="LVB2743" s="653"/>
      <c r="LVC2743" s="653"/>
      <c r="LVD2743" s="653"/>
      <c r="LVE2743" s="653"/>
      <c r="LVF2743" s="653"/>
      <c r="LVG2743" s="653"/>
      <c r="LVH2743" s="653"/>
      <c r="LVI2743" s="653"/>
      <c r="LVJ2743" s="653"/>
      <c r="LVK2743" s="653"/>
      <c r="LVL2743" s="653"/>
      <c r="LVM2743" s="653"/>
      <c r="LVN2743" s="653"/>
      <c r="LVO2743" s="653"/>
      <c r="LVP2743" s="653"/>
      <c r="LVQ2743" s="653"/>
      <c r="LVR2743" s="653"/>
      <c r="LVS2743" s="653"/>
      <c r="LVT2743" s="653"/>
      <c r="LVU2743" s="653"/>
      <c r="LVV2743" s="653"/>
      <c r="LVW2743" s="653"/>
      <c r="LVX2743" s="653"/>
      <c r="LVY2743" s="653"/>
      <c r="LVZ2743" s="653"/>
      <c r="LWA2743" s="653"/>
      <c r="LWB2743" s="653"/>
      <c r="LWC2743" s="653"/>
      <c r="LWD2743" s="653"/>
      <c r="LWE2743" s="653"/>
      <c r="LWF2743" s="653"/>
      <c r="LWG2743" s="653"/>
      <c r="LWH2743" s="653"/>
      <c r="LWI2743" s="653"/>
      <c r="LWJ2743" s="653"/>
      <c r="LWK2743" s="653"/>
      <c r="LWL2743" s="653"/>
      <c r="LWM2743" s="653"/>
      <c r="LWN2743" s="653"/>
      <c r="LWO2743" s="653"/>
      <c r="LWP2743" s="653"/>
      <c r="LWQ2743" s="653"/>
      <c r="LWR2743" s="653"/>
      <c r="LWS2743" s="653"/>
      <c r="LWT2743" s="653"/>
      <c r="LWU2743" s="653"/>
      <c r="LWV2743" s="653"/>
      <c r="LWW2743" s="653"/>
      <c r="LWX2743" s="653"/>
      <c r="LWY2743" s="653"/>
      <c r="LWZ2743" s="653"/>
      <c r="LXA2743" s="653"/>
      <c r="LXB2743" s="653"/>
      <c r="LXC2743" s="653"/>
      <c r="LXD2743" s="653"/>
      <c r="LXE2743" s="653"/>
      <c r="LXF2743" s="653"/>
      <c r="LXG2743" s="653"/>
      <c r="LXH2743" s="653"/>
      <c r="LXI2743" s="653"/>
      <c r="LXJ2743" s="653"/>
      <c r="LXK2743" s="653"/>
      <c r="LXL2743" s="653"/>
      <c r="LXM2743" s="653"/>
      <c r="LXN2743" s="653"/>
      <c r="LXO2743" s="653"/>
      <c r="LXP2743" s="653"/>
      <c r="LXQ2743" s="653"/>
      <c r="LXR2743" s="653"/>
      <c r="LXS2743" s="653"/>
      <c r="LXT2743" s="653"/>
      <c r="LXU2743" s="653"/>
      <c r="LXV2743" s="653"/>
      <c r="LXW2743" s="653"/>
      <c r="LXX2743" s="653"/>
      <c r="LXY2743" s="653"/>
      <c r="LXZ2743" s="653"/>
      <c r="LYA2743" s="653"/>
      <c r="LYB2743" s="653"/>
      <c r="LYC2743" s="653"/>
      <c r="LYD2743" s="653"/>
      <c r="LYE2743" s="653"/>
      <c r="LYF2743" s="653"/>
      <c r="LYG2743" s="653"/>
      <c r="LYH2743" s="653"/>
      <c r="LYI2743" s="653"/>
      <c r="LYJ2743" s="653"/>
      <c r="LYK2743" s="653"/>
      <c r="LYL2743" s="653"/>
      <c r="LYM2743" s="653"/>
      <c r="LYN2743" s="653"/>
      <c r="LYO2743" s="653"/>
      <c r="LYP2743" s="653"/>
      <c r="LYQ2743" s="653"/>
      <c r="LYR2743" s="653"/>
      <c r="LYS2743" s="653"/>
      <c r="LYT2743" s="653"/>
      <c r="LYU2743" s="653"/>
      <c r="LYV2743" s="653"/>
      <c r="LYW2743" s="653"/>
      <c r="LYX2743" s="653"/>
      <c r="LYY2743" s="653"/>
      <c r="LYZ2743" s="653"/>
      <c r="LZA2743" s="653"/>
      <c r="LZB2743" s="653"/>
      <c r="LZC2743" s="653"/>
      <c r="LZD2743" s="653"/>
      <c r="LZE2743" s="653"/>
      <c r="LZF2743" s="653"/>
      <c r="LZG2743" s="653"/>
      <c r="LZH2743" s="653"/>
      <c r="LZI2743" s="653"/>
      <c r="LZJ2743" s="653"/>
      <c r="LZK2743" s="653"/>
      <c r="LZL2743" s="653"/>
      <c r="LZM2743" s="653"/>
      <c r="LZN2743" s="653"/>
      <c r="LZO2743" s="653"/>
      <c r="LZP2743" s="653"/>
      <c r="LZQ2743" s="653"/>
      <c r="LZR2743" s="653"/>
      <c r="LZS2743" s="653"/>
      <c r="LZT2743" s="653"/>
      <c r="LZU2743" s="653"/>
      <c r="LZV2743" s="653"/>
      <c r="LZW2743" s="653"/>
      <c r="LZX2743" s="653"/>
      <c r="LZY2743" s="653"/>
      <c r="LZZ2743" s="653"/>
      <c r="MAA2743" s="653"/>
      <c r="MAB2743" s="653"/>
      <c r="MAC2743" s="653"/>
      <c r="MAD2743" s="653"/>
      <c r="MAE2743" s="653"/>
      <c r="MAF2743" s="653"/>
      <c r="MAG2743" s="653"/>
      <c r="MAH2743" s="653"/>
      <c r="MAI2743" s="653"/>
      <c r="MAJ2743" s="653"/>
      <c r="MAK2743" s="653"/>
      <c r="MAL2743" s="653"/>
      <c r="MAM2743" s="653"/>
      <c r="MAN2743" s="653"/>
      <c r="MAO2743" s="653"/>
      <c r="MAP2743" s="653"/>
      <c r="MAQ2743" s="653"/>
      <c r="MAR2743" s="653"/>
      <c r="MAS2743" s="653"/>
      <c r="MAT2743" s="653"/>
      <c r="MAU2743" s="653"/>
      <c r="MAV2743" s="653"/>
      <c r="MAW2743" s="653"/>
      <c r="MAX2743" s="653"/>
      <c r="MAY2743" s="653"/>
      <c r="MAZ2743" s="653"/>
      <c r="MBA2743" s="653"/>
      <c r="MBB2743" s="653"/>
      <c r="MBC2743" s="653"/>
      <c r="MBD2743" s="653"/>
      <c r="MBE2743" s="653"/>
      <c r="MBF2743" s="653"/>
      <c r="MBG2743" s="653"/>
      <c r="MBH2743" s="653"/>
      <c r="MBI2743" s="653"/>
      <c r="MBJ2743" s="653"/>
      <c r="MBK2743" s="653"/>
      <c r="MBL2743" s="653"/>
      <c r="MBM2743" s="653"/>
      <c r="MBN2743" s="653"/>
      <c r="MBO2743" s="653"/>
      <c r="MBP2743" s="653"/>
      <c r="MBQ2743" s="653"/>
      <c r="MBR2743" s="653"/>
      <c r="MBS2743" s="653"/>
      <c r="MBT2743" s="653"/>
      <c r="MBU2743" s="653"/>
      <c r="MBV2743" s="653"/>
      <c r="MBW2743" s="653"/>
      <c r="MBX2743" s="653"/>
      <c r="MBY2743" s="653"/>
      <c r="MBZ2743" s="653"/>
      <c r="MCA2743" s="653"/>
      <c r="MCB2743" s="653"/>
      <c r="MCC2743" s="653"/>
      <c r="MCD2743" s="653"/>
      <c r="MCE2743" s="653"/>
      <c r="MCF2743" s="653"/>
      <c r="MCG2743" s="653"/>
      <c r="MCH2743" s="653"/>
      <c r="MCI2743" s="653"/>
      <c r="MCJ2743" s="653"/>
      <c r="MCK2743" s="653"/>
      <c r="MCL2743" s="653"/>
      <c r="MCM2743" s="653"/>
      <c r="MCN2743" s="653"/>
      <c r="MCO2743" s="653"/>
      <c r="MCP2743" s="653"/>
      <c r="MCQ2743" s="653"/>
      <c r="MCR2743" s="653"/>
      <c r="MCS2743" s="653"/>
      <c r="MCT2743" s="653"/>
      <c r="MCU2743" s="653"/>
      <c r="MCV2743" s="653"/>
      <c r="MCW2743" s="653"/>
      <c r="MCX2743" s="653"/>
      <c r="MCY2743" s="653"/>
      <c r="MCZ2743" s="653"/>
      <c r="MDA2743" s="653"/>
      <c r="MDB2743" s="653"/>
      <c r="MDC2743" s="653"/>
      <c r="MDD2743" s="653"/>
      <c r="MDE2743" s="653"/>
      <c r="MDF2743" s="653"/>
      <c r="MDG2743" s="653"/>
      <c r="MDH2743" s="653"/>
      <c r="MDI2743" s="653"/>
      <c r="MDJ2743" s="653"/>
      <c r="MDK2743" s="653"/>
      <c r="MDL2743" s="653"/>
      <c r="MDM2743" s="653"/>
      <c r="MDN2743" s="653"/>
      <c r="MDO2743" s="653"/>
      <c r="MDP2743" s="653"/>
      <c r="MDQ2743" s="653"/>
      <c r="MDR2743" s="653"/>
      <c r="MDS2743" s="653"/>
      <c r="MDT2743" s="653"/>
      <c r="MDU2743" s="653"/>
      <c r="MDV2743" s="653"/>
      <c r="MDW2743" s="653"/>
      <c r="MDX2743" s="653"/>
      <c r="MDY2743" s="653"/>
      <c r="MDZ2743" s="653"/>
      <c r="MEA2743" s="653"/>
      <c r="MEB2743" s="653"/>
      <c r="MEC2743" s="653"/>
      <c r="MED2743" s="653"/>
      <c r="MEE2743" s="653"/>
      <c r="MEF2743" s="653"/>
      <c r="MEG2743" s="653"/>
      <c r="MEH2743" s="653"/>
      <c r="MEI2743" s="653"/>
      <c r="MEJ2743" s="653"/>
      <c r="MEK2743" s="653"/>
      <c r="MEL2743" s="653"/>
      <c r="MEM2743" s="653"/>
      <c r="MEN2743" s="653"/>
      <c r="MEO2743" s="653"/>
      <c r="MEP2743" s="653"/>
      <c r="MEQ2743" s="653"/>
      <c r="MER2743" s="653"/>
      <c r="MES2743" s="653"/>
      <c r="MET2743" s="653"/>
      <c r="MEU2743" s="653"/>
      <c r="MEV2743" s="653"/>
      <c r="MEW2743" s="653"/>
      <c r="MEX2743" s="653"/>
      <c r="MEY2743" s="653"/>
      <c r="MEZ2743" s="653"/>
      <c r="MFA2743" s="653"/>
      <c r="MFB2743" s="653"/>
      <c r="MFC2743" s="653"/>
      <c r="MFD2743" s="653"/>
      <c r="MFE2743" s="653"/>
      <c r="MFF2743" s="653"/>
      <c r="MFG2743" s="653"/>
      <c r="MFH2743" s="653"/>
      <c r="MFI2743" s="653"/>
      <c r="MFJ2743" s="653"/>
      <c r="MFK2743" s="653"/>
      <c r="MFL2743" s="653"/>
      <c r="MFM2743" s="653"/>
      <c r="MFN2743" s="653"/>
      <c r="MFO2743" s="653"/>
      <c r="MFP2743" s="653"/>
      <c r="MFQ2743" s="653"/>
      <c r="MFR2743" s="653"/>
      <c r="MFS2743" s="653"/>
      <c r="MFT2743" s="653"/>
      <c r="MFU2743" s="653"/>
      <c r="MFV2743" s="653"/>
      <c r="MFW2743" s="653"/>
      <c r="MFX2743" s="653"/>
      <c r="MFY2743" s="653"/>
      <c r="MFZ2743" s="653"/>
      <c r="MGA2743" s="653"/>
      <c r="MGB2743" s="653"/>
      <c r="MGC2743" s="653"/>
      <c r="MGD2743" s="653"/>
      <c r="MGE2743" s="653"/>
      <c r="MGF2743" s="653"/>
      <c r="MGG2743" s="653"/>
      <c r="MGH2743" s="653"/>
      <c r="MGI2743" s="653"/>
      <c r="MGJ2743" s="653"/>
      <c r="MGK2743" s="653"/>
      <c r="MGL2743" s="653"/>
      <c r="MGM2743" s="653"/>
      <c r="MGN2743" s="653"/>
      <c r="MGO2743" s="653"/>
      <c r="MGP2743" s="653"/>
      <c r="MGQ2743" s="653"/>
      <c r="MGR2743" s="653"/>
      <c r="MGS2743" s="653"/>
      <c r="MGT2743" s="653"/>
      <c r="MGU2743" s="653"/>
      <c r="MGV2743" s="653"/>
      <c r="MGW2743" s="653"/>
      <c r="MGX2743" s="653"/>
      <c r="MGY2743" s="653"/>
      <c r="MGZ2743" s="653"/>
      <c r="MHA2743" s="653"/>
      <c r="MHB2743" s="653"/>
      <c r="MHC2743" s="653"/>
      <c r="MHD2743" s="653"/>
      <c r="MHE2743" s="653"/>
      <c r="MHF2743" s="653"/>
      <c r="MHG2743" s="653"/>
      <c r="MHH2743" s="653"/>
      <c r="MHI2743" s="653"/>
      <c r="MHJ2743" s="653"/>
      <c r="MHK2743" s="653"/>
      <c r="MHL2743" s="653"/>
      <c r="MHM2743" s="653"/>
      <c r="MHN2743" s="653"/>
      <c r="MHO2743" s="653"/>
      <c r="MHP2743" s="653"/>
      <c r="MHQ2743" s="653"/>
      <c r="MHR2743" s="653"/>
      <c r="MHS2743" s="653"/>
      <c r="MHT2743" s="653"/>
      <c r="MHU2743" s="653"/>
      <c r="MHV2743" s="653"/>
      <c r="MHW2743" s="653"/>
      <c r="MHX2743" s="653"/>
      <c r="MHY2743" s="653"/>
      <c r="MHZ2743" s="653"/>
      <c r="MIA2743" s="653"/>
      <c r="MIB2743" s="653"/>
      <c r="MIC2743" s="653"/>
      <c r="MID2743" s="653"/>
      <c r="MIE2743" s="653"/>
      <c r="MIF2743" s="653"/>
      <c r="MIG2743" s="653"/>
      <c r="MIH2743" s="653"/>
      <c r="MII2743" s="653"/>
      <c r="MIJ2743" s="653"/>
      <c r="MIK2743" s="653"/>
      <c r="MIL2743" s="653"/>
      <c r="MIM2743" s="653"/>
      <c r="MIN2743" s="653"/>
      <c r="MIO2743" s="653"/>
      <c r="MIP2743" s="653"/>
      <c r="MIQ2743" s="653"/>
      <c r="MIR2743" s="653"/>
      <c r="MIS2743" s="653"/>
      <c r="MIT2743" s="653"/>
      <c r="MIU2743" s="653"/>
      <c r="MIV2743" s="653"/>
      <c r="MIW2743" s="653"/>
      <c r="MIX2743" s="653"/>
      <c r="MIY2743" s="653"/>
      <c r="MIZ2743" s="653"/>
      <c r="MJA2743" s="653"/>
      <c r="MJB2743" s="653"/>
      <c r="MJC2743" s="653"/>
      <c r="MJD2743" s="653"/>
      <c r="MJE2743" s="653"/>
      <c r="MJF2743" s="653"/>
      <c r="MJG2743" s="653"/>
      <c r="MJH2743" s="653"/>
      <c r="MJI2743" s="653"/>
      <c r="MJJ2743" s="653"/>
      <c r="MJK2743" s="653"/>
      <c r="MJL2743" s="653"/>
      <c r="MJM2743" s="653"/>
      <c r="MJN2743" s="653"/>
      <c r="MJO2743" s="653"/>
      <c r="MJP2743" s="653"/>
      <c r="MJQ2743" s="653"/>
      <c r="MJR2743" s="653"/>
      <c r="MJS2743" s="653"/>
      <c r="MJT2743" s="653"/>
      <c r="MJU2743" s="653"/>
      <c r="MJV2743" s="653"/>
      <c r="MJW2743" s="653"/>
      <c r="MJX2743" s="653"/>
      <c r="MJY2743" s="653"/>
      <c r="MJZ2743" s="653"/>
      <c r="MKA2743" s="653"/>
      <c r="MKB2743" s="653"/>
      <c r="MKC2743" s="653"/>
      <c r="MKD2743" s="653"/>
      <c r="MKE2743" s="653"/>
      <c r="MKF2743" s="653"/>
      <c r="MKG2743" s="653"/>
      <c r="MKH2743" s="653"/>
      <c r="MKI2743" s="653"/>
      <c r="MKJ2743" s="653"/>
      <c r="MKK2743" s="653"/>
      <c r="MKL2743" s="653"/>
      <c r="MKM2743" s="653"/>
      <c r="MKN2743" s="653"/>
      <c r="MKO2743" s="653"/>
      <c r="MKP2743" s="653"/>
      <c r="MKQ2743" s="653"/>
      <c r="MKR2743" s="653"/>
      <c r="MKS2743" s="653"/>
      <c r="MKT2743" s="653"/>
      <c r="MKU2743" s="653"/>
      <c r="MKV2743" s="653"/>
      <c r="MKW2743" s="653"/>
      <c r="MKX2743" s="653"/>
      <c r="MKY2743" s="653"/>
      <c r="MKZ2743" s="653"/>
      <c r="MLA2743" s="653"/>
      <c r="MLB2743" s="653"/>
      <c r="MLC2743" s="653"/>
      <c r="MLD2743" s="653"/>
      <c r="MLE2743" s="653"/>
      <c r="MLF2743" s="653"/>
      <c r="MLG2743" s="653"/>
      <c r="MLH2743" s="653"/>
      <c r="MLI2743" s="653"/>
      <c r="MLJ2743" s="653"/>
      <c r="MLK2743" s="653"/>
      <c r="MLL2743" s="653"/>
      <c r="MLM2743" s="653"/>
      <c r="MLN2743" s="653"/>
      <c r="MLO2743" s="653"/>
      <c r="MLP2743" s="653"/>
      <c r="MLQ2743" s="653"/>
      <c r="MLR2743" s="653"/>
      <c r="MLS2743" s="653"/>
      <c r="MLT2743" s="653"/>
      <c r="MLU2743" s="653"/>
      <c r="MLV2743" s="653"/>
      <c r="MLW2743" s="653"/>
      <c r="MLX2743" s="653"/>
      <c r="MLY2743" s="653"/>
      <c r="MLZ2743" s="653"/>
      <c r="MMA2743" s="653"/>
      <c r="MMB2743" s="653"/>
      <c r="MMC2743" s="653"/>
      <c r="MMD2743" s="653"/>
      <c r="MME2743" s="653"/>
      <c r="MMF2743" s="653"/>
      <c r="MMG2743" s="653"/>
      <c r="MMH2743" s="653"/>
      <c r="MMI2743" s="653"/>
      <c r="MMJ2743" s="653"/>
      <c r="MMK2743" s="653"/>
      <c r="MML2743" s="653"/>
      <c r="MMM2743" s="653"/>
      <c r="MMN2743" s="653"/>
      <c r="MMO2743" s="653"/>
      <c r="MMP2743" s="653"/>
      <c r="MMQ2743" s="653"/>
      <c r="MMR2743" s="653"/>
      <c r="MMS2743" s="653"/>
      <c r="MMT2743" s="653"/>
      <c r="MMU2743" s="653"/>
      <c r="MMV2743" s="653"/>
      <c r="MMW2743" s="653"/>
      <c r="MMX2743" s="653"/>
      <c r="MMY2743" s="653"/>
      <c r="MMZ2743" s="653"/>
      <c r="MNA2743" s="653"/>
      <c r="MNB2743" s="653"/>
      <c r="MNC2743" s="653"/>
      <c r="MND2743" s="653"/>
      <c r="MNE2743" s="653"/>
      <c r="MNF2743" s="653"/>
      <c r="MNG2743" s="653"/>
      <c r="MNH2743" s="653"/>
      <c r="MNI2743" s="653"/>
      <c r="MNJ2743" s="653"/>
      <c r="MNK2743" s="653"/>
      <c r="MNL2743" s="653"/>
      <c r="MNM2743" s="653"/>
      <c r="MNN2743" s="653"/>
      <c r="MNO2743" s="653"/>
      <c r="MNP2743" s="653"/>
      <c r="MNQ2743" s="653"/>
      <c r="MNR2743" s="653"/>
      <c r="MNS2743" s="653"/>
      <c r="MNT2743" s="653"/>
      <c r="MNU2743" s="653"/>
      <c r="MNV2743" s="653"/>
      <c r="MNW2743" s="653"/>
      <c r="MNX2743" s="653"/>
      <c r="MNY2743" s="653"/>
      <c r="MNZ2743" s="653"/>
      <c r="MOA2743" s="653"/>
      <c r="MOB2743" s="653"/>
      <c r="MOC2743" s="653"/>
      <c r="MOD2743" s="653"/>
      <c r="MOE2743" s="653"/>
      <c r="MOF2743" s="653"/>
      <c r="MOG2743" s="653"/>
      <c r="MOH2743" s="653"/>
      <c r="MOI2743" s="653"/>
      <c r="MOJ2743" s="653"/>
      <c r="MOK2743" s="653"/>
      <c r="MOL2743" s="653"/>
      <c r="MOM2743" s="653"/>
      <c r="MON2743" s="653"/>
      <c r="MOO2743" s="653"/>
      <c r="MOP2743" s="653"/>
      <c r="MOQ2743" s="653"/>
      <c r="MOR2743" s="653"/>
      <c r="MOS2743" s="653"/>
      <c r="MOT2743" s="653"/>
      <c r="MOU2743" s="653"/>
      <c r="MOV2743" s="653"/>
      <c r="MOW2743" s="653"/>
      <c r="MOX2743" s="653"/>
      <c r="MOY2743" s="653"/>
      <c r="MOZ2743" s="653"/>
      <c r="MPA2743" s="653"/>
      <c r="MPB2743" s="653"/>
      <c r="MPC2743" s="653"/>
      <c r="MPD2743" s="653"/>
      <c r="MPE2743" s="653"/>
      <c r="MPF2743" s="653"/>
      <c r="MPG2743" s="653"/>
      <c r="MPH2743" s="653"/>
      <c r="MPI2743" s="653"/>
      <c r="MPJ2743" s="653"/>
      <c r="MPK2743" s="653"/>
      <c r="MPL2743" s="653"/>
      <c r="MPM2743" s="653"/>
      <c r="MPN2743" s="653"/>
      <c r="MPO2743" s="653"/>
      <c r="MPP2743" s="653"/>
      <c r="MPQ2743" s="653"/>
      <c r="MPR2743" s="653"/>
      <c r="MPS2743" s="653"/>
      <c r="MPT2743" s="653"/>
      <c r="MPU2743" s="653"/>
      <c r="MPV2743" s="653"/>
      <c r="MPW2743" s="653"/>
      <c r="MPX2743" s="653"/>
      <c r="MPY2743" s="653"/>
      <c r="MPZ2743" s="653"/>
      <c r="MQA2743" s="653"/>
      <c r="MQB2743" s="653"/>
      <c r="MQC2743" s="653"/>
      <c r="MQD2743" s="653"/>
      <c r="MQE2743" s="653"/>
      <c r="MQF2743" s="653"/>
      <c r="MQG2743" s="653"/>
      <c r="MQH2743" s="653"/>
      <c r="MQI2743" s="653"/>
      <c r="MQJ2743" s="653"/>
      <c r="MQK2743" s="653"/>
      <c r="MQL2743" s="653"/>
      <c r="MQM2743" s="653"/>
      <c r="MQN2743" s="653"/>
      <c r="MQO2743" s="653"/>
      <c r="MQP2743" s="653"/>
      <c r="MQQ2743" s="653"/>
      <c r="MQR2743" s="653"/>
      <c r="MQS2743" s="653"/>
      <c r="MQT2743" s="653"/>
      <c r="MQU2743" s="653"/>
      <c r="MQV2743" s="653"/>
      <c r="MQW2743" s="653"/>
      <c r="MQX2743" s="653"/>
      <c r="MQY2743" s="653"/>
      <c r="MQZ2743" s="653"/>
      <c r="MRA2743" s="653"/>
      <c r="MRB2743" s="653"/>
      <c r="MRC2743" s="653"/>
      <c r="MRD2743" s="653"/>
      <c r="MRE2743" s="653"/>
      <c r="MRF2743" s="653"/>
      <c r="MRG2743" s="653"/>
      <c r="MRH2743" s="653"/>
      <c r="MRI2743" s="653"/>
      <c r="MRJ2743" s="653"/>
      <c r="MRK2743" s="653"/>
      <c r="MRL2743" s="653"/>
      <c r="MRM2743" s="653"/>
      <c r="MRN2743" s="653"/>
      <c r="MRO2743" s="653"/>
      <c r="MRP2743" s="653"/>
      <c r="MRQ2743" s="653"/>
      <c r="MRR2743" s="653"/>
      <c r="MRS2743" s="653"/>
      <c r="MRT2743" s="653"/>
      <c r="MRU2743" s="653"/>
      <c r="MRV2743" s="653"/>
      <c r="MRW2743" s="653"/>
      <c r="MRX2743" s="653"/>
      <c r="MRY2743" s="653"/>
      <c r="MRZ2743" s="653"/>
      <c r="MSA2743" s="653"/>
      <c r="MSB2743" s="653"/>
      <c r="MSC2743" s="653"/>
      <c r="MSD2743" s="653"/>
      <c r="MSE2743" s="653"/>
      <c r="MSF2743" s="653"/>
      <c r="MSG2743" s="653"/>
      <c r="MSH2743" s="653"/>
      <c r="MSI2743" s="653"/>
      <c r="MSJ2743" s="653"/>
      <c r="MSK2743" s="653"/>
      <c r="MSL2743" s="653"/>
      <c r="MSM2743" s="653"/>
      <c r="MSN2743" s="653"/>
      <c r="MSO2743" s="653"/>
      <c r="MSP2743" s="653"/>
      <c r="MSQ2743" s="653"/>
      <c r="MSR2743" s="653"/>
      <c r="MSS2743" s="653"/>
      <c r="MST2743" s="653"/>
      <c r="MSU2743" s="653"/>
      <c r="MSV2743" s="653"/>
      <c r="MSW2743" s="653"/>
      <c r="MSX2743" s="653"/>
      <c r="MSY2743" s="653"/>
      <c r="MSZ2743" s="653"/>
      <c r="MTA2743" s="653"/>
      <c r="MTB2743" s="653"/>
      <c r="MTC2743" s="653"/>
      <c r="MTD2743" s="653"/>
      <c r="MTE2743" s="653"/>
      <c r="MTF2743" s="653"/>
      <c r="MTG2743" s="653"/>
      <c r="MTH2743" s="653"/>
      <c r="MTI2743" s="653"/>
      <c r="MTJ2743" s="653"/>
      <c r="MTK2743" s="653"/>
      <c r="MTL2743" s="653"/>
      <c r="MTM2743" s="653"/>
      <c r="MTN2743" s="653"/>
      <c r="MTO2743" s="653"/>
      <c r="MTP2743" s="653"/>
      <c r="MTQ2743" s="653"/>
      <c r="MTR2743" s="653"/>
      <c r="MTS2743" s="653"/>
      <c r="MTT2743" s="653"/>
      <c r="MTU2743" s="653"/>
      <c r="MTV2743" s="653"/>
      <c r="MTW2743" s="653"/>
      <c r="MTX2743" s="653"/>
      <c r="MTY2743" s="653"/>
      <c r="MTZ2743" s="653"/>
      <c r="MUA2743" s="653"/>
      <c r="MUB2743" s="653"/>
      <c r="MUC2743" s="653"/>
      <c r="MUD2743" s="653"/>
      <c r="MUE2743" s="653"/>
      <c r="MUF2743" s="653"/>
      <c r="MUG2743" s="653"/>
      <c r="MUH2743" s="653"/>
      <c r="MUI2743" s="653"/>
      <c r="MUJ2743" s="653"/>
      <c r="MUK2743" s="653"/>
      <c r="MUL2743" s="653"/>
      <c r="MUM2743" s="653"/>
      <c r="MUN2743" s="653"/>
      <c r="MUO2743" s="653"/>
      <c r="MUP2743" s="653"/>
      <c r="MUQ2743" s="653"/>
      <c r="MUR2743" s="653"/>
      <c r="MUS2743" s="653"/>
      <c r="MUT2743" s="653"/>
      <c r="MUU2743" s="653"/>
      <c r="MUV2743" s="653"/>
      <c r="MUW2743" s="653"/>
      <c r="MUX2743" s="653"/>
      <c r="MUY2743" s="653"/>
      <c r="MUZ2743" s="653"/>
      <c r="MVA2743" s="653"/>
      <c r="MVB2743" s="653"/>
      <c r="MVC2743" s="653"/>
      <c r="MVD2743" s="653"/>
      <c r="MVE2743" s="653"/>
      <c r="MVF2743" s="653"/>
      <c r="MVG2743" s="653"/>
      <c r="MVH2743" s="653"/>
      <c r="MVI2743" s="653"/>
      <c r="MVJ2743" s="653"/>
      <c r="MVK2743" s="653"/>
      <c r="MVL2743" s="653"/>
      <c r="MVM2743" s="653"/>
      <c r="MVN2743" s="653"/>
      <c r="MVO2743" s="653"/>
      <c r="MVP2743" s="653"/>
      <c r="MVQ2743" s="653"/>
      <c r="MVR2743" s="653"/>
      <c r="MVS2743" s="653"/>
      <c r="MVT2743" s="653"/>
      <c r="MVU2743" s="653"/>
      <c r="MVV2743" s="653"/>
      <c r="MVW2743" s="653"/>
      <c r="MVX2743" s="653"/>
      <c r="MVY2743" s="653"/>
      <c r="MVZ2743" s="653"/>
      <c r="MWA2743" s="653"/>
      <c r="MWB2743" s="653"/>
      <c r="MWC2743" s="653"/>
      <c r="MWD2743" s="653"/>
      <c r="MWE2743" s="653"/>
      <c r="MWF2743" s="653"/>
      <c r="MWG2743" s="653"/>
      <c r="MWH2743" s="653"/>
      <c r="MWI2743" s="653"/>
      <c r="MWJ2743" s="653"/>
      <c r="MWK2743" s="653"/>
      <c r="MWL2743" s="653"/>
      <c r="MWM2743" s="653"/>
      <c r="MWN2743" s="653"/>
      <c r="MWO2743" s="653"/>
      <c r="MWP2743" s="653"/>
      <c r="MWQ2743" s="653"/>
      <c r="MWR2743" s="653"/>
      <c r="MWS2743" s="653"/>
      <c r="MWT2743" s="653"/>
      <c r="MWU2743" s="653"/>
      <c r="MWV2743" s="653"/>
      <c r="MWW2743" s="653"/>
      <c r="MWX2743" s="653"/>
      <c r="MWY2743" s="653"/>
      <c r="MWZ2743" s="653"/>
      <c r="MXA2743" s="653"/>
      <c r="MXB2743" s="653"/>
      <c r="MXC2743" s="653"/>
      <c r="MXD2743" s="653"/>
      <c r="MXE2743" s="653"/>
      <c r="MXF2743" s="653"/>
      <c r="MXG2743" s="653"/>
      <c r="MXH2743" s="653"/>
      <c r="MXI2743" s="653"/>
      <c r="MXJ2743" s="653"/>
      <c r="MXK2743" s="653"/>
      <c r="MXL2743" s="653"/>
      <c r="MXM2743" s="653"/>
      <c r="MXN2743" s="653"/>
      <c r="MXO2743" s="653"/>
      <c r="MXP2743" s="653"/>
      <c r="MXQ2743" s="653"/>
      <c r="MXR2743" s="653"/>
      <c r="MXS2743" s="653"/>
      <c r="MXT2743" s="653"/>
      <c r="MXU2743" s="653"/>
      <c r="MXV2743" s="653"/>
      <c r="MXW2743" s="653"/>
      <c r="MXX2743" s="653"/>
      <c r="MXY2743" s="653"/>
      <c r="MXZ2743" s="653"/>
      <c r="MYA2743" s="653"/>
      <c r="MYB2743" s="653"/>
      <c r="MYC2743" s="653"/>
      <c r="MYD2743" s="653"/>
      <c r="MYE2743" s="653"/>
      <c r="MYF2743" s="653"/>
      <c r="MYG2743" s="653"/>
      <c r="MYH2743" s="653"/>
      <c r="MYI2743" s="653"/>
      <c r="MYJ2743" s="653"/>
      <c r="MYK2743" s="653"/>
      <c r="MYL2743" s="653"/>
      <c r="MYM2743" s="653"/>
      <c r="MYN2743" s="653"/>
      <c r="MYO2743" s="653"/>
      <c r="MYP2743" s="653"/>
      <c r="MYQ2743" s="653"/>
      <c r="MYR2743" s="653"/>
      <c r="MYS2743" s="653"/>
      <c r="MYT2743" s="653"/>
      <c r="MYU2743" s="653"/>
      <c r="MYV2743" s="653"/>
      <c r="MYW2743" s="653"/>
      <c r="MYX2743" s="653"/>
      <c r="MYY2743" s="653"/>
      <c r="MYZ2743" s="653"/>
      <c r="MZA2743" s="653"/>
      <c r="MZB2743" s="653"/>
      <c r="MZC2743" s="653"/>
      <c r="MZD2743" s="653"/>
      <c r="MZE2743" s="653"/>
      <c r="MZF2743" s="653"/>
      <c r="MZG2743" s="653"/>
      <c r="MZH2743" s="653"/>
      <c r="MZI2743" s="653"/>
      <c r="MZJ2743" s="653"/>
      <c r="MZK2743" s="653"/>
      <c r="MZL2743" s="653"/>
      <c r="MZM2743" s="653"/>
      <c r="MZN2743" s="653"/>
      <c r="MZO2743" s="653"/>
      <c r="MZP2743" s="653"/>
      <c r="MZQ2743" s="653"/>
      <c r="MZR2743" s="653"/>
      <c r="MZS2743" s="653"/>
      <c r="MZT2743" s="653"/>
      <c r="MZU2743" s="653"/>
      <c r="MZV2743" s="653"/>
      <c r="MZW2743" s="653"/>
      <c r="MZX2743" s="653"/>
      <c r="MZY2743" s="653"/>
      <c r="MZZ2743" s="653"/>
      <c r="NAA2743" s="653"/>
      <c r="NAB2743" s="653"/>
      <c r="NAC2743" s="653"/>
      <c r="NAD2743" s="653"/>
      <c r="NAE2743" s="653"/>
      <c r="NAF2743" s="653"/>
      <c r="NAG2743" s="653"/>
      <c r="NAH2743" s="653"/>
      <c r="NAI2743" s="653"/>
      <c r="NAJ2743" s="653"/>
      <c r="NAK2743" s="653"/>
      <c r="NAL2743" s="653"/>
      <c r="NAM2743" s="653"/>
      <c r="NAN2743" s="653"/>
      <c r="NAO2743" s="653"/>
      <c r="NAP2743" s="653"/>
      <c r="NAQ2743" s="653"/>
      <c r="NAR2743" s="653"/>
      <c r="NAS2743" s="653"/>
      <c r="NAT2743" s="653"/>
      <c r="NAU2743" s="653"/>
      <c r="NAV2743" s="653"/>
      <c r="NAW2743" s="653"/>
      <c r="NAX2743" s="653"/>
      <c r="NAY2743" s="653"/>
      <c r="NAZ2743" s="653"/>
      <c r="NBA2743" s="653"/>
      <c r="NBB2743" s="653"/>
      <c r="NBC2743" s="653"/>
      <c r="NBD2743" s="653"/>
      <c r="NBE2743" s="653"/>
      <c r="NBF2743" s="653"/>
      <c r="NBG2743" s="653"/>
      <c r="NBH2743" s="653"/>
      <c r="NBI2743" s="653"/>
      <c r="NBJ2743" s="653"/>
      <c r="NBK2743" s="653"/>
      <c r="NBL2743" s="653"/>
      <c r="NBM2743" s="653"/>
      <c r="NBN2743" s="653"/>
      <c r="NBO2743" s="653"/>
      <c r="NBP2743" s="653"/>
      <c r="NBQ2743" s="653"/>
      <c r="NBR2743" s="653"/>
      <c r="NBS2743" s="653"/>
      <c r="NBT2743" s="653"/>
      <c r="NBU2743" s="653"/>
      <c r="NBV2743" s="653"/>
      <c r="NBW2743" s="653"/>
      <c r="NBX2743" s="653"/>
      <c r="NBY2743" s="653"/>
      <c r="NBZ2743" s="653"/>
      <c r="NCA2743" s="653"/>
      <c r="NCB2743" s="653"/>
      <c r="NCC2743" s="653"/>
      <c r="NCD2743" s="653"/>
      <c r="NCE2743" s="653"/>
      <c r="NCF2743" s="653"/>
      <c r="NCG2743" s="653"/>
      <c r="NCH2743" s="653"/>
      <c r="NCI2743" s="653"/>
      <c r="NCJ2743" s="653"/>
      <c r="NCK2743" s="653"/>
      <c r="NCL2743" s="653"/>
      <c r="NCM2743" s="653"/>
      <c r="NCN2743" s="653"/>
      <c r="NCO2743" s="653"/>
      <c r="NCP2743" s="653"/>
      <c r="NCQ2743" s="653"/>
      <c r="NCR2743" s="653"/>
      <c r="NCS2743" s="653"/>
      <c r="NCT2743" s="653"/>
      <c r="NCU2743" s="653"/>
      <c r="NCV2743" s="653"/>
      <c r="NCW2743" s="653"/>
      <c r="NCX2743" s="653"/>
      <c r="NCY2743" s="653"/>
      <c r="NCZ2743" s="653"/>
      <c r="NDA2743" s="653"/>
      <c r="NDB2743" s="653"/>
      <c r="NDC2743" s="653"/>
      <c r="NDD2743" s="653"/>
      <c r="NDE2743" s="653"/>
      <c r="NDF2743" s="653"/>
      <c r="NDG2743" s="653"/>
      <c r="NDH2743" s="653"/>
      <c r="NDI2743" s="653"/>
      <c r="NDJ2743" s="653"/>
      <c r="NDK2743" s="653"/>
      <c r="NDL2743" s="653"/>
      <c r="NDM2743" s="653"/>
      <c r="NDN2743" s="653"/>
      <c r="NDO2743" s="653"/>
      <c r="NDP2743" s="653"/>
      <c r="NDQ2743" s="653"/>
      <c r="NDR2743" s="653"/>
      <c r="NDS2743" s="653"/>
      <c r="NDT2743" s="653"/>
      <c r="NDU2743" s="653"/>
      <c r="NDV2743" s="653"/>
      <c r="NDW2743" s="653"/>
      <c r="NDX2743" s="653"/>
      <c r="NDY2743" s="653"/>
      <c r="NDZ2743" s="653"/>
      <c r="NEA2743" s="653"/>
      <c r="NEB2743" s="653"/>
      <c r="NEC2743" s="653"/>
      <c r="NED2743" s="653"/>
      <c r="NEE2743" s="653"/>
      <c r="NEF2743" s="653"/>
      <c r="NEG2743" s="653"/>
      <c r="NEH2743" s="653"/>
      <c r="NEI2743" s="653"/>
      <c r="NEJ2743" s="653"/>
      <c r="NEK2743" s="653"/>
      <c r="NEL2743" s="653"/>
      <c r="NEM2743" s="653"/>
      <c r="NEN2743" s="653"/>
      <c r="NEO2743" s="653"/>
      <c r="NEP2743" s="653"/>
      <c r="NEQ2743" s="653"/>
      <c r="NER2743" s="653"/>
      <c r="NES2743" s="653"/>
      <c r="NET2743" s="653"/>
      <c r="NEU2743" s="653"/>
      <c r="NEV2743" s="653"/>
      <c r="NEW2743" s="653"/>
      <c r="NEX2743" s="653"/>
      <c r="NEY2743" s="653"/>
      <c r="NEZ2743" s="653"/>
      <c r="NFA2743" s="653"/>
      <c r="NFB2743" s="653"/>
      <c r="NFC2743" s="653"/>
      <c r="NFD2743" s="653"/>
      <c r="NFE2743" s="653"/>
      <c r="NFF2743" s="653"/>
      <c r="NFG2743" s="653"/>
      <c r="NFH2743" s="653"/>
      <c r="NFI2743" s="653"/>
      <c r="NFJ2743" s="653"/>
      <c r="NFK2743" s="653"/>
      <c r="NFL2743" s="653"/>
      <c r="NFM2743" s="653"/>
      <c r="NFN2743" s="653"/>
      <c r="NFO2743" s="653"/>
      <c r="NFP2743" s="653"/>
      <c r="NFQ2743" s="653"/>
      <c r="NFR2743" s="653"/>
      <c r="NFS2743" s="653"/>
      <c r="NFT2743" s="653"/>
      <c r="NFU2743" s="653"/>
      <c r="NFV2743" s="653"/>
      <c r="NFW2743" s="653"/>
      <c r="NFX2743" s="653"/>
      <c r="NFY2743" s="653"/>
      <c r="NFZ2743" s="653"/>
      <c r="NGA2743" s="653"/>
      <c r="NGB2743" s="653"/>
      <c r="NGC2743" s="653"/>
      <c r="NGD2743" s="653"/>
      <c r="NGE2743" s="653"/>
      <c r="NGF2743" s="653"/>
      <c r="NGG2743" s="653"/>
      <c r="NGH2743" s="653"/>
      <c r="NGI2743" s="653"/>
      <c r="NGJ2743" s="653"/>
      <c r="NGK2743" s="653"/>
      <c r="NGL2743" s="653"/>
      <c r="NGM2743" s="653"/>
      <c r="NGN2743" s="653"/>
      <c r="NGO2743" s="653"/>
      <c r="NGP2743" s="653"/>
      <c r="NGQ2743" s="653"/>
      <c r="NGR2743" s="653"/>
      <c r="NGS2743" s="653"/>
      <c r="NGT2743" s="653"/>
      <c r="NGU2743" s="653"/>
      <c r="NGV2743" s="653"/>
      <c r="NGW2743" s="653"/>
      <c r="NGX2743" s="653"/>
      <c r="NGY2743" s="653"/>
      <c r="NGZ2743" s="653"/>
      <c r="NHA2743" s="653"/>
      <c r="NHB2743" s="653"/>
      <c r="NHC2743" s="653"/>
      <c r="NHD2743" s="653"/>
      <c r="NHE2743" s="653"/>
      <c r="NHF2743" s="653"/>
      <c r="NHG2743" s="653"/>
      <c r="NHH2743" s="653"/>
      <c r="NHI2743" s="653"/>
      <c r="NHJ2743" s="653"/>
      <c r="NHK2743" s="653"/>
      <c r="NHL2743" s="653"/>
      <c r="NHM2743" s="653"/>
      <c r="NHN2743" s="653"/>
      <c r="NHO2743" s="653"/>
      <c r="NHP2743" s="653"/>
      <c r="NHQ2743" s="653"/>
      <c r="NHR2743" s="653"/>
      <c r="NHS2743" s="653"/>
      <c r="NHT2743" s="653"/>
      <c r="NHU2743" s="653"/>
      <c r="NHV2743" s="653"/>
      <c r="NHW2743" s="653"/>
      <c r="NHX2743" s="653"/>
      <c r="NHY2743" s="653"/>
      <c r="NHZ2743" s="653"/>
      <c r="NIA2743" s="653"/>
      <c r="NIB2743" s="653"/>
      <c r="NIC2743" s="653"/>
      <c r="NID2743" s="653"/>
      <c r="NIE2743" s="653"/>
      <c r="NIF2743" s="653"/>
      <c r="NIG2743" s="653"/>
      <c r="NIH2743" s="653"/>
      <c r="NII2743" s="653"/>
      <c r="NIJ2743" s="653"/>
      <c r="NIK2743" s="653"/>
      <c r="NIL2743" s="653"/>
      <c r="NIM2743" s="653"/>
      <c r="NIN2743" s="653"/>
      <c r="NIO2743" s="653"/>
      <c r="NIP2743" s="653"/>
      <c r="NIQ2743" s="653"/>
      <c r="NIR2743" s="653"/>
      <c r="NIS2743" s="653"/>
      <c r="NIT2743" s="653"/>
      <c r="NIU2743" s="653"/>
      <c r="NIV2743" s="653"/>
      <c r="NIW2743" s="653"/>
      <c r="NIX2743" s="653"/>
      <c r="NIY2743" s="653"/>
      <c r="NIZ2743" s="653"/>
      <c r="NJA2743" s="653"/>
      <c r="NJB2743" s="653"/>
      <c r="NJC2743" s="653"/>
      <c r="NJD2743" s="653"/>
      <c r="NJE2743" s="653"/>
      <c r="NJF2743" s="653"/>
      <c r="NJG2743" s="653"/>
      <c r="NJH2743" s="653"/>
      <c r="NJI2743" s="653"/>
      <c r="NJJ2743" s="653"/>
      <c r="NJK2743" s="653"/>
      <c r="NJL2743" s="653"/>
      <c r="NJM2743" s="653"/>
      <c r="NJN2743" s="653"/>
      <c r="NJO2743" s="653"/>
      <c r="NJP2743" s="653"/>
      <c r="NJQ2743" s="653"/>
      <c r="NJR2743" s="653"/>
      <c r="NJS2743" s="653"/>
      <c r="NJT2743" s="653"/>
      <c r="NJU2743" s="653"/>
      <c r="NJV2743" s="653"/>
      <c r="NJW2743" s="653"/>
      <c r="NJX2743" s="653"/>
      <c r="NJY2743" s="653"/>
      <c r="NJZ2743" s="653"/>
      <c r="NKA2743" s="653"/>
      <c r="NKB2743" s="653"/>
      <c r="NKC2743" s="653"/>
      <c r="NKD2743" s="653"/>
      <c r="NKE2743" s="653"/>
      <c r="NKF2743" s="653"/>
      <c r="NKG2743" s="653"/>
      <c r="NKH2743" s="653"/>
      <c r="NKI2743" s="653"/>
      <c r="NKJ2743" s="653"/>
      <c r="NKK2743" s="653"/>
      <c r="NKL2743" s="653"/>
      <c r="NKM2743" s="653"/>
      <c r="NKN2743" s="653"/>
      <c r="NKO2743" s="653"/>
      <c r="NKP2743" s="653"/>
      <c r="NKQ2743" s="653"/>
      <c r="NKR2743" s="653"/>
      <c r="NKS2743" s="653"/>
      <c r="NKT2743" s="653"/>
      <c r="NKU2743" s="653"/>
      <c r="NKV2743" s="653"/>
      <c r="NKW2743" s="653"/>
      <c r="NKX2743" s="653"/>
      <c r="NKY2743" s="653"/>
      <c r="NKZ2743" s="653"/>
      <c r="NLA2743" s="653"/>
      <c r="NLB2743" s="653"/>
      <c r="NLC2743" s="653"/>
      <c r="NLD2743" s="653"/>
      <c r="NLE2743" s="653"/>
      <c r="NLF2743" s="653"/>
      <c r="NLG2743" s="653"/>
      <c r="NLH2743" s="653"/>
      <c r="NLI2743" s="653"/>
      <c r="NLJ2743" s="653"/>
      <c r="NLK2743" s="653"/>
      <c r="NLL2743" s="653"/>
      <c r="NLM2743" s="653"/>
      <c r="NLN2743" s="653"/>
      <c r="NLO2743" s="653"/>
      <c r="NLP2743" s="653"/>
      <c r="NLQ2743" s="653"/>
      <c r="NLR2743" s="653"/>
      <c r="NLS2743" s="653"/>
      <c r="NLT2743" s="653"/>
      <c r="NLU2743" s="653"/>
      <c r="NLV2743" s="653"/>
      <c r="NLW2743" s="653"/>
      <c r="NLX2743" s="653"/>
      <c r="NLY2743" s="653"/>
      <c r="NLZ2743" s="653"/>
      <c r="NMA2743" s="653"/>
      <c r="NMB2743" s="653"/>
      <c r="NMC2743" s="653"/>
      <c r="NMD2743" s="653"/>
      <c r="NME2743" s="653"/>
      <c r="NMF2743" s="653"/>
      <c r="NMG2743" s="653"/>
      <c r="NMH2743" s="653"/>
      <c r="NMI2743" s="653"/>
      <c r="NMJ2743" s="653"/>
      <c r="NMK2743" s="653"/>
      <c r="NML2743" s="653"/>
      <c r="NMM2743" s="653"/>
      <c r="NMN2743" s="653"/>
      <c r="NMO2743" s="653"/>
      <c r="NMP2743" s="653"/>
      <c r="NMQ2743" s="653"/>
      <c r="NMR2743" s="653"/>
      <c r="NMS2743" s="653"/>
      <c r="NMT2743" s="653"/>
      <c r="NMU2743" s="653"/>
      <c r="NMV2743" s="653"/>
      <c r="NMW2743" s="653"/>
      <c r="NMX2743" s="653"/>
      <c r="NMY2743" s="653"/>
      <c r="NMZ2743" s="653"/>
      <c r="NNA2743" s="653"/>
      <c r="NNB2743" s="653"/>
      <c r="NNC2743" s="653"/>
      <c r="NND2743" s="653"/>
      <c r="NNE2743" s="653"/>
      <c r="NNF2743" s="653"/>
      <c r="NNG2743" s="653"/>
      <c r="NNH2743" s="653"/>
      <c r="NNI2743" s="653"/>
      <c r="NNJ2743" s="653"/>
      <c r="NNK2743" s="653"/>
      <c r="NNL2743" s="653"/>
      <c r="NNM2743" s="653"/>
      <c r="NNN2743" s="653"/>
      <c r="NNO2743" s="653"/>
      <c r="NNP2743" s="653"/>
      <c r="NNQ2743" s="653"/>
      <c r="NNR2743" s="653"/>
      <c r="NNS2743" s="653"/>
      <c r="NNT2743" s="653"/>
      <c r="NNU2743" s="653"/>
      <c r="NNV2743" s="653"/>
      <c r="NNW2743" s="653"/>
      <c r="NNX2743" s="653"/>
      <c r="NNY2743" s="653"/>
      <c r="NNZ2743" s="653"/>
      <c r="NOA2743" s="653"/>
      <c r="NOB2743" s="653"/>
      <c r="NOC2743" s="653"/>
      <c r="NOD2743" s="653"/>
      <c r="NOE2743" s="653"/>
      <c r="NOF2743" s="653"/>
      <c r="NOG2743" s="653"/>
      <c r="NOH2743" s="653"/>
      <c r="NOI2743" s="653"/>
      <c r="NOJ2743" s="653"/>
      <c r="NOK2743" s="653"/>
      <c r="NOL2743" s="653"/>
      <c r="NOM2743" s="653"/>
      <c r="NON2743" s="653"/>
      <c r="NOO2743" s="653"/>
      <c r="NOP2743" s="653"/>
      <c r="NOQ2743" s="653"/>
      <c r="NOR2743" s="653"/>
      <c r="NOS2743" s="653"/>
      <c r="NOT2743" s="653"/>
      <c r="NOU2743" s="653"/>
      <c r="NOV2743" s="653"/>
      <c r="NOW2743" s="653"/>
      <c r="NOX2743" s="653"/>
      <c r="NOY2743" s="653"/>
      <c r="NOZ2743" s="653"/>
      <c r="NPA2743" s="653"/>
      <c r="NPB2743" s="653"/>
      <c r="NPC2743" s="653"/>
      <c r="NPD2743" s="653"/>
      <c r="NPE2743" s="653"/>
      <c r="NPF2743" s="653"/>
      <c r="NPG2743" s="653"/>
      <c r="NPH2743" s="653"/>
      <c r="NPI2743" s="653"/>
      <c r="NPJ2743" s="653"/>
      <c r="NPK2743" s="653"/>
      <c r="NPL2743" s="653"/>
      <c r="NPM2743" s="653"/>
      <c r="NPN2743" s="653"/>
      <c r="NPO2743" s="653"/>
      <c r="NPP2743" s="653"/>
      <c r="NPQ2743" s="653"/>
      <c r="NPR2743" s="653"/>
      <c r="NPS2743" s="653"/>
      <c r="NPT2743" s="653"/>
      <c r="NPU2743" s="653"/>
      <c r="NPV2743" s="653"/>
      <c r="NPW2743" s="653"/>
      <c r="NPX2743" s="653"/>
      <c r="NPY2743" s="653"/>
      <c r="NPZ2743" s="653"/>
      <c r="NQA2743" s="653"/>
      <c r="NQB2743" s="653"/>
      <c r="NQC2743" s="653"/>
      <c r="NQD2743" s="653"/>
      <c r="NQE2743" s="653"/>
      <c r="NQF2743" s="653"/>
      <c r="NQG2743" s="653"/>
      <c r="NQH2743" s="653"/>
      <c r="NQI2743" s="653"/>
      <c r="NQJ2743" s="653"/>
      <c r="NQK2743" s="653"/>
      <c r="NQL2743" s="653"/>
      <c r="NQM2743" s="653"/>
      <c r="NQN2743" s="653"/>
      <c r="NQO2743" s="653"/>
      <c r="NQP2743" s="653"/>
      <c r="NQQ2743" s="653"/>
      <c r="NQR2743" s="653"/>
      <c r="NQS2743" s="653"/>
      <c r="NQT2743" s="653"/>
      <c r="NQU2743" s="653"/>
      <c r="NQV2743" s="653"/>
      <c r="NQW2743" s="653"/>
      <c r="NQX2743" s="653"/>
      <c r="NQY2743" s="653"/>
      <c r="NQZ2743" s="653"/>
      <c r="NRA2743" s="653"/>
      <c r="NRB2743" s="653"/>
      <c r="NRC2743" s="653"/>
      <c r="NRD2743" s="653"/>
      <c r="NRE2743" s="653"/>
      <c r="NRF2743" s="653"/>
      <c r="NRG2743" s="653"/>
      <c r="NRH2743" s="653"/>
      <c r="NRI2743" s="653"/>
      <c r="NRJ2743" s="653"/>
      <c r="NRK2743" s="653"/>
      <c r="NRL2743" s="653"/>
      <c r="NRM2743" s="653"/>
      <c r="NRN2743" s="653"/>
      <c r="NRO2743" s="653"/>
      <c r="NRP2743" s="653"/>
      <c r="NRQ2743" s="653"/>
      <c r="NRR2743" s="653"/>
      <c r="NRS2743" s="653"/>
      <c r="NRT2743" s="653"/>
      <c r="NRU2743" s="653"/>
      <c r="NRV2743" s="653"/>
      <c r="NRW2743" s="653"/>
      <c r="NRX2743" s="653"/>
      <c r="NRY2743" s="653"/>
      <c r="NRZ2743" s="653"/>
      <c r="NSA2743" s="653"/>
      <c r="NSB2743" s="653"/>
      <c r="NSC2743" s="653"/>
      <c r="NSD2743" s="653"/>
      <c r="NSE2743" s="653"/>
      <c r="NSF2743" s="653"/>
      <c r="NSG2743" s="653"/>
      <c r="NSH2743" s="653"/>
      <c r="NSI2743" s="653"/>
      <c r="NSJ2743" s="653"/>
      <c r="NSK2743" s="653"/>
      <c r="NSL2743" s="653"/>
      <c r="NSM2743" s="653"/>
      <c r="NSN2743" s="653"/>
      <c r="NSO2743" s="653"/>
      <c r="NSP2743" s="653"/>
      <c r="NSQ2743" s="653"/>
      <c r="NSR2743" s="653"/>
      <c r="NSS2743" s="653"/>
      <c r="NST2743" s="653"/>
      <c r="NSU2743" s="653"/>
      <c r="NSV2743" s="653"/>
      <c r="NSW2743" s="653"/>
      <c r="NSX2743" s="653"/>
      <c r="NSY2743" s="653"/>
      <c r="NSZ2743" s="653"/>
      <c r="NTA2743" s="653"/>
      <c r="NTB2743" s="653"/>
      <c r="NTC2743" s="653"/>
      <c r="NTD2743" s="653"/>
      <c r="NTE2743" s="653"/>
      <c r="NTF2743" s="653"/>
      <c r="NTG2743" s="653"/>
      <c r="NTH2743" s="653"/>
      <c r="NTI2743" s="653"/>
      <c r="NTJ2743" s="653"/>
      <c r="NTK2743" s="653"/>
      <c r="NTL2743" s="653"/>
      <c r="NTM2743" s="653"/>
      <c r="NTN2743" s="653"/>
      <c r="NTO2743" s="653"/>
      <c r="NTP2743" s="653"/>
      <c r="NTQ2743" s="653"/>
      <c r="NTR2743" s="653"/>
      <c r="NTS2743" s="653"/>
      <c r="NTT2743" s="653"/>
      <c r="NTU2743" s="653"/>
      <c r="NTV2743" s="653"/>
      <c r="NTW2743" s="653"/>
      <c r="NTX2743" s="653"/>
      <c r="NTY2743" s="653"/>
      <c r="NTZ2743" s="653"/>
      <c r="NUA2743" s="653"/>
      <c r="NUB2743" s="653"/>
      <c r="NUC2743" s="653"/>
      <c r="NUD2743" s="653"/>
      <c r="NUE2743" s="653"/>
      <c r="NUF2743" s="653"/>
      <c r="NUG2743" s="653"/>
      <c r="NUH2743" s="653"/>
      <c r="NUI2743" s="653"/>
      <c r="NUJ2743" s="653"/>
      <c r="NUK2743" s="653"/>
      <c r="NUL2743" s="653"/>
      <c r="NUM2743" s="653"/>
      <c r="NUN2743" s="653"/>
      <c r="NUO2743" s="653"/>
      <c r="NUP2743" s="653"/>
      <c r="NUQ2743" s="653"/>
      <c r="NUR2743" s="653"/>
      <c r="NUS2743" s="653"/>
      <c r="NUT2743" s="653"/>
      <c r="NUU2743" s="653"/>
      <c r="NUV2743" s="653"/>
      <c r="NUW2743" s="653"/>
      <c r="NUX2743" s="653"/>
      <c r="NUY2743" s="653"/>
      <c r="NUZ2743" s="653"/>
      <c r="NVA2743" s="653"/>
      <c r="NVB2743" s="653"/>
      <c r="NVC2743" s="653"/>
      <c r="NVD2743" s="653"/>
      <c r="NVE2743" s="653"/>
      <c r="NVF2743" s="653"/>
      <c r="NVG2743" s="653"/>
      <c r="NVH2743" s="653"/>
      <c r="NVI2743" s="653"/>
      <c r="NVJ2743" s="653"/>
      <c r="NVK2743" s="653"/>
      <c r="NVL2743" s="653"/>
      <c r="NVM2743" s="653"/>
      <c r="NVN2743" s="653"/>
      <c r="NVO2743" s="653"/>
      <c r="NVP2743" s="653"/>
      <c r="NVQ2743" s="653"/>
      <c r="NVR2743" s="653"/>
      <c r="NVS2743" s="653"/>
      <c r="NVT2743" s="653"/>
      <c r="NVU2743" s="653"/>
      <c r="NVV2743" s="653"/>
      <c r="NVW2743" s="653"/>
      <c r="NVX2743" s="653"/>
      <c r="NVY2743" s="653"/>
      <c r="NVZ2743" s="653"/>
      <c r="NWA2743" s="653"/>
      <c r="NWB2743" s="653"/>
      <c r="NWC2743" s="653"/>
      <c r="NWD2743" s="653"/>
      <c r="NWE2743" s="653"/>
      <c r="NWF2743" s="653"/>
      <c r="NWG2743" s="653"/>
      <c r="NWH2743" s="653"/>
      <c r="NWI2743" s="653"/>
      <c r="NWJ2743" s="653"/>
      <c r="NWK2743" s="653"/>
      <c r="NWL2743" s="653"/>
      <c r="NWM2743" s="653"/>
      <c r="NWN2743" s="653"/>
      <c r="NWO2743" s="653"/>
      <c r="NWP2743" s="653"/>
      <c r="NWQ2743" s="653"/>
      <c r="NWR2743" s="653"/>
      <c r="NWS2743" s="653"/>
      <c r="NWT2743" s="653"/>
      <c r="NWU2743" s="653"/>
      <c r="NWV2743" s="653"/>
      <c r="NWW2743" s="653"/>
      <c r="NWX2743" s="653"/>
      <c r="NWY2743" s="653"/>
      <c r="NWZ2743" s="653"/>
      <c r="NXA2743" s="653"/>
      <c r="NXB2743" s="653"/>
      <c r="NXC2743" s="653"/>
      <c r="NXD2743" s="653"/>
      <c r="NXE2743" s="653"/>
      <c r="NXF2743" s="653"/>
      <c r="NXG2743" s="653"/>
      <c r="NXH2743" s="653"/>
      <c r="NXI2743" s="653"/>
      <c r="NXJ2743" s="653"/>
      <c r="NXK2743" s="653"/>
      <c r="NXL2743" s="653"/>
      <c r="NXM2743" s="653"/>
      <c r="NXN2743" s="653"/>
      <c r="NXO2743" s="653"/>
      <c r="NXP2743" s="653"/>
      <c r="NXQ2743" s="653"/>
      <c r="NXR2743" s="653"/>
      <c r="NXS2743" s="653"/>
      <c r="NXT2743" s="653"/>
      <c r="NXU2743" s="653"/>
      <c r="NXV2743" s="653"/>
      <c r="NXW2743" s="653"/>
      <c r="NXX2743" s="653"/>
      <c r="NXY2743" s="653"/>
      <c r="NXZ2743" s="653"/>
      <c r="NYA2743" s="653"/>
      <c r="NYB2743" s="653"/>
      <c r="NYC2743" s="653"/>
      <c r="NYD2743" s="653"/>
      <c r="NYE2743" s="653"/>
      <c r="NYF2743" s="653"/>
      <c r="NYG2743" s="653"/>
      <c r="NYH2743" s="653"/>
      <c r="NYI2743" s="653"/>
      <c r="NYJ2743" s="653"/>
      <c r="NYK2743" s="653"/>
      <c r="NYL2743" s="653"/>
      <c r="NYM2743" s="653"/>
      <c r="NYN2743" s="653"/>
      <c r="NYO2743" s="653"/>
      <c r="NYP2743" s="653"/>
      <c r="NYQ2743" s="653"/>
      <c r="NYR2743" s="653"/>
      <c r="NYS2743" s="653"/>
      <c r="NYT2743" s="653"/>
      <c r="NYU2743" s="653"/>
      <c r="NYV2743" s="653"/>
      <c r="NYW2743" s="653"/>
      <c r="NYX2743" s="653"/>
      <c r="NYY2743" s="653"/>
      <c r="NYZ2743" s="653"/>
      <c r="NZA2743" s="653"/>
      <c r="NZB2743" s="653"/>
      <c r="NZC2743" s="653"/>
      <c r="NZD2743" s="653"/>
      <c r="NZE2743" s="653"/>
      <c r="NZF2743" s="653"/>
      <c r="NZG2743" s="653"/>
      <c r="NZH2743" s="653"/>
      <c r="NZI2743" s="653"/>
      <c r="NZJ2743" s="653"/>
      <c r="NZK2743" s="653"/>
      <c r="NZL2743" s="653"/>
      <c r="NZM2743" s="653"/>
      <c r="NZN2743" s="653"/>
      <c r="NZO2743" s="653"/>
      <c r="NZP2743" s="653"/>
      <c r="NZQ2743" s="653"/>
      <c r="NZR2743" s="653"/>
      <c r="NZS2743" s="653"/>
      <c r="NZT2743" s="653"/>
      <c r="NZU2743" s="653"/>
      <c r="NZV2743" s="653"/>
      <c r="NZW2743" s="653"/>
      <c r="NZX2743" s="653"/>
      <c r="NZY2743" s="653"/>
      <c r="NZZ2743" s="653"/>
      <c r="OAA2743" s="653"/>
      <c r="OAB2743" s="653"/>
      <c r="OAC2743" s="653"/>
      <c r="OAD2743" s="653"/>
      <c r="OAE2743" s="653"/>
      <c r="OAF2743" s="653"/>
      <c r="OAG2743" s="653"/>
      <c r="OAH2743" s="653"/>
      <c r="OAI2743" s="653"/>
      <c r="OAJ2743" s="653"/>
      <c r="OAK2743" s="653"/>
      <c r="OAL2743" s="653"/>
      <c r="OAM2743" s="653"/>
      <c r="OAN2743" s="653"/>
      <c r="OAO2743" s="653"/>
      <c r="OAP2743" s="653"/>
      <c r="OAQ2743" s="653"/>
      <c r="OAR2743" s="653"/>
      <c r="OAS2743" s="653"/>
      <c r="OAT2743" s="653"/>
      <c r="OAU2743" s="653"/>
      <c r="OAV2743" s="653"/>
      <c r="OAW2743" s="653"/>
      <c r="OAX2743" s="653"/>
      <c r="OAY2743" s="653"/>
      <c r="OAZ2743" s="653"/>
      <c r="OBA2743" s="653"/>
      <c r="OBB2743" s="653"/>
      <c r="OBC2743" s="653"/>
      <c r="OBD2743" s="653"/>
      <c r="OBE2743" s="653"/>
      <c r="OBF2743" s="653"/>
      <c r="OBG2743" s="653"/>
      <c r="OBH2743" s="653"/>
      <c r="OBI2743" s="653"/>
      <c r="OBJ2743" s="653"/>
      <c r="OBK2743" s="653"/>
      <c r="OBL2743" s="653"/>
      <c r="OBM2743" s="653"/>
      <c r="OBN2743" s="653"/>
      <c r="OBO2743" s="653"/>
      <c r="OBP2743" s="653"/>
      <c r="OBQ2743" s="653"/>
      <c r="OBR2743" s="653"/>
      <c r="OBS2743" s="653"/>
      <c r="OBT2743" s="653"/>
      <c r="OBU2743" s="653"/>
      <c r="OBV2743" s="653"/>
      <c r="OBW2743" s="653"/>
      <c r="OBX2743" s="653"/>
      <c r="OBY2743" s="653"/>
      <c r="OBZ2743" s="653"/>
      <c r="OCA2743" s="653"/>
      <c r="OCB2743" s="653"/>
      <c r="OCC2743" s="653"/>
      <c r="OCD2743" s="653"/>
      <c r="OCE2743" s="653"/>
      <c r="OCF2743" s="653"/>
      <c r="OCG2743" s="653"/>
      <c r="OCH2743" s="653"/>
      <c r="OCI2743" s="653"/>
      <c r="OCJ2743" s="653"/>
      <c r="OCK2743" s="653"/>
      <c r="OCL2743" s="653"/>
      <c r="OCM2743" s="653"/>
      <c r="OCN2743" s="653"/>
      <c r="OCO2743" s="653"/>
      <c r="OCP2743" s="653"/>
      <c r="OCQ2743" s="653"/>
      <c r="OCR2743" s="653"/>
      <c r="OCS2743" s="653"/>
      <c r="OCT2743" s="653"/>
      <c r="OCU2743" s="653"/>
      <c r="OCV2743" s="653"/>
      <c r="OCW2743" s="653"/>
      <c r="OCX2743" s="653"/>
      <c r="OCY2743" s="653"/>
      <c r="OCZ2743" s="653"/>
      <c r="ODA2743" s="653"/>
      <c r="ODB2743" s="653"/>
      <c r="ODC2743" s="653"/>
      <c r="ODD2743" s="653"/>
      <c r="ODE2743" s="653"/>
      <c r="ODF2743" s="653"/>
      <c r="ODG2743" s="653"/>
      <c r="ODH2743" s="653"/>
      <c r="ODI2743" s="653"/>
      <c r="ODJ2743" s="653"/>
      <c r="ODK2743" s="653"/>
      <c r="ODL2743" s="653"/>
      <c r="ODM2743" s="653"/>
      <c r="ODN2743" s="653"/>
      <c r="ODO2743" s="653"/>
      <c r="ODP2743" s="653"/>
      <c r="ODQ2743" s="653"/>
      <c r="ODR2743" s="653"/>
      <c r="ODS2743" s="653"/>
      <c r="ODT2743" s="653"/>
      <c r="ODU2743" s="653"/>
      <c r="ODV2743" s="653"/>
      <c r="ODW2743" s="653"/>
      <c r="ODX2743" s="653"/>
      <c r="ODY2743" s="653"/>
      <c r="ODZ2743" s="653"/>
      <c r="OEA2743" s="653"/>
      <c r="OEB2743" s="653"/>
      <c r="OEC2743" s="653"/>
      <c r="OED2743" s="653"/>
      <c r="OEE2743" s="653"/>
      <c r="OEF2743" s="653"/>
      <c r="OEG2743" s="653"/>
      <c r="OEH2743" s="653"/>
      <c r="OEI2743" s="653"/>
      <c r="OEJ2743" s="653"/>
      <c r="OEK2743" s="653"/>
      <c r="OEL2743" s="653"/>
      <c r="OEM2743" s="653"/>
      <c r="OEN2743" s="653"/>
      <c r="OEO2743" s="653"/>
      <c r="OEP2743" s="653"/>
      <c r="OEQ2743" s="653"/>
      <c r="OER2743" s="653"/>
      <c r="OES2743" s="653"/>
      <c r="OET2743" s="653"/>
      <c r="OEU2743" s="653"/>
      <c r="OEV2743" s="653"/>
      <c r="OEW2743" s="653"/>
      <c r="OEX2743" s="653"/>
      <c r="OEY2743" s="653"/>
      <c r="OEZ2743" s="653"/>
      <c r="OFA2743" s="653"/>
      <c r="OFB2743" s="653"/>
      <c r="OFC2743" s="653"/>
      <c r="OFD2743" s="653"/>
      <c r="OFE2743" s="653"/>
      <c r="OFF2743" s="653"/>
      <c r="OFG2743" s="653"/>
      <c r="OFH2743" s="653"/>
      <c r="OFI2743" s="653"/>
      <c r="OFJ2743" s="653"/>
      <c r="OFK2743" s="653"/>
      <c r="OFL2743" s="653"/>
      <c r="OFM2743" s="653"/>
      <c r="OFN2743" s="653"/>
      <c r="OFO2743" s="653"/>
      <c r="OFP2743" s="653"/>
      <c r="OFQ2743" s="653"/>
      <c r="OFR2743" s="653"/>
      <c r="OFS2743" s="653"/>
      <c r="OFT2743" s="653"/>
      <c r="OFU2743" s="653"/>
      <c r="OFV2743" s="653"/>
      <c r="OFW2743" s="653"/>
      <c r="OFX2743" s="653"/>
      <c r="OFY2743" s="653"/>
      <c r="OFZ2743" s="653"/>
      <c r="OGA2743" s="653"/>
      <c r="OGB2743" s="653"/>
      <c r="OGC2743" s="653"/>
      <c r="OGD2743" s="653"/>
      <c r="OGE2743" s="653"/>
      <c r="OGF2743" s="653"/>
      <c r="OGG2743" s="653"/>
      <c r="OGH2743" s="653"/>
      <c r="OGI2743" s="653"/>
      <c r="OGJ2743" s="653"/>
      <c r="OGK2743" s="653"/>
      <c r="OGL2743" s="653"/>
      <c r="OGM2743" s="653"/>
      <c r="OGN2743" s="653"/>
      <c r="OGO2743" s="653"/>
      <c r="OGP2743" s="653"/>
      <c r="OGQ2743" s="653"/>
      <c r="OGR2743" s="653"/>
      <c r="OGS2743" s="653"/>
      <c r="OGT2743" s="653"/>
      <c r="OGU2743" s="653"/>
      <c r="OGV2743" s="653"/>
      <c r="OGW2743" s="653"/>
      <c r="OGX2743" s="653"/>
      <c r="OGY2743" s="653"/>
      <c r="OGZ2743" s="653"/>
      <c r="OHA2743" s="653"/>
      <c r="OHB2743" s="653"/>
      <c r="OHC2743" s="653"/>
      <c r="OHD2743" s="653"/>
      <c r="OHE2743" s="653"/>
      <c r="OHF2743" s="653"/>
      <c r="OHG2743" s="653"/>
      <c r="OHH2743" s="653"/>
      <c r="OHI2743" s="653"/>
      <c r="OHJ2743" s="653"/>
      <c r="OHK2743" s="653"/>
      <c r="OHL2743" s="653"/>
      <c r="OHM2743" s="653"/>
      <c r="OHN2743" s="653"/>
      <c r="OHO2743" s="653"/>
      <c r="OHP2743" s="653"/>
      <c r="OHQ2743" s="653"/>
      <c r="OHR2743" s="653"/>
      <c r="OHS2743" s="653"/>
      <c r="OHT2743" s="653"/>
      <c r="OHU2743" s="653"/>
      <c r="OHV2743" s="653"/>
      <c r="OHW2743" s="653"/>
      <c r="OHX2743" s="653"/>
      <c r="OHY2743" s="653"/>
      <c r="OHZ2743" s="653"/>
      <c r="OIA2743" s="653"/>
      <c r="OIB2743" s="653"/>
      <c r="OIC2743" s="653"/>
      <c r="OID2743" s="653"/>
      <c r="OIE2743" s="653"/>
      <c r="OIF2743" s="653"/>
      <c r="OIG2743" s="653"/>
      <c r="OIH2743" s="653"/>
      <c r="OII2743" s="653"/>
      <c r="OIJ2743" s="653"/>
      <c r="OIK2743" s="653"/>
      <c r="OIL2743" s="653"/>
      <c r="OIM2743" s="653"/>
      <c r="OIN2743" s="653"/>
      <c r="OIO2743" s="653"/>
      <c r="OIP2743" s="653"/>
      <c r="OIQ2743" s="653"/>
      <c r="OIR2743" s="653"/>
      <c r="OIS2743" s="653"/>
      <c r="OIT2743" s="653"/>
      <c r="OIU2743" s="653"/>
      <c r="OIV2743" s="653"/>
      <c r="OIW2743" s="653"/>
      <c r="OIX2743" s="653"/>
      <c r="OIY2743" s="653"/>
      <c r="OIZ2743" s="653"/>
      <c r="OJA2743" s="653"/>
      <c r="OJB2743" s="653"/>
      <c r="OJC2743" s="653"/>
      <c r="OJD2743" s="653"/>
      <c r="OJE2743" s="653"/>
      <c r="OJF2743" s="653"/>
      <c r="OJG2743" s="653"/>
      <c r="OJH2743" s="653"/>
      <c r="OJI2743" s="653"/>
      <c r="OJJ2743" s="653"/>
      <c r="OJK2743" s="653"/>
      <c r="OJL2743" s="653"/>
      <c r="OJM2743" s="653"/>
      <c r="OJN2743" s="653"/>
      <c r="OJO2743" s="653"/>
      <c r="OJP2743" s="653"/>
      <c r="OJQ2743" s="653"/>
      <c r="OJR2743" s="653"/>
      <c r="OJS2743" s="653"/>
      <c r="OJT2743" s="653"/>
      <c r="OJU2743" s="653"/>
      <c r="OJV2743" s="653"/>
      <c r="OJW2743" s="653"/>
      <c r="OJX2743" s="653"/>
      <c r="OJY2743" s="653"/>
      <c r="OJZ2743" s="653"/>
      <c r="OKA2743" s="653"/>
      <c r="OKB2743" s="653"/>
      <c r="OKC2743" s="653"/>
      <c r="OKD2743" s="653"/>
      <c r="OKE2743" s="653"/>
      <c r="OKF2743" s="653"/>
      <c r="OKG2743" s="653"/>
      <c r="OKH2743" s="653"/>
      <c r="OKI2743" s="653"/>
      <c r="OKJ2743" s="653"/>
      <c r="OKK2743" s="653"/>
      <c r="OKL2743" s="653"/>
      <c r="OKM2743" s="653"/>
      <c r="OKN2743" s="653"/>
      <c r="OKO2743" s="653"/>
      <c r="OKP2743" s="653"/>
      <c r="OKQ2743" s="653"/>
      <c r="OKR2743" s="653"/>
      <c r="OKS2743" s="653"/>
      <c r="OKT2743" s="653"/>
      <c r="OKU2743" s="653"/>
      <c r="OKV2743" s="653"/>
      <c r="OKW2743" s="653"/>
      <c r="OKX2743" s="653"/>
      <c r="OKY2743" s="653"/>
      <c r="OKZ2743" s="653"/>
      <c r="OLA2743" s="653"/>
      <c r="OLB2743" s="653"/>
      <c r="OLC2743" s="653"/>
      <c r="OLD2743" s="653"/>
      <c r="OLE2743" s="653"/>
      <c r="OLF2743" s="653"/>
      <c r="OLG2743" s="653"/>
      <c r="OLH2743" s="653"/>
      <c r="OLI2743" s="653"/>
      <c r="OLJ2743" s="653"/>
      <c r="OLK2743" s="653"/>
      <c r="OLL2743" s="653"/>
      <c r="OLM2743" s="653"/>
      <c r="OLN2743" s="653"/>
      <c r="OLO2743" s="653"/>
      <c r="OLP2743" s="653"/>
      <c r="OLQ2743" s="653"/>
      <c r="OLR2743" s="653"/>
      <c r="OLS2743" s="653"/>
      <c r="OLT2743" s="653"/>
      <c r="OLU2743" s="653"/>
      <c r="OLV2743" s="653"/>
      <c r="OLW2743" s="653"/>
      <c r="OLX2743" s="653"/>
      <c r="OLY2743" s="653"/>
      <c r="OLZ2743" s="653"/>
      <c r="OMA2743" s="653"/>
      <c r="OMB2743" s="653"/>
      <c r="OMC2743" s="653"/>
      <c r="OMD2743" s="653"/>
      <c r="OME2743" s="653"/>
      <c r="OMF2743" s="653"/>
      <c r="OMG2743" s="653"/>
      <c r="OMH2743" s="653"/>
      <c r="OMI2743" s="653"/>
      <c r="OMJ2743" s="653"/>
      <c r="OMK2743" s="653"/>
      <c r="OML2743" s="653"/>
      <c r="OMM2743" s="653"/>
      <c r="OMN2743" s="653"/>
      <c r="OMO2743" s="653"/>
      <c r="OMP2743" s="653"/>
      <c r="OMQ2743" s="653"/>
      <c r="OMR2743" s="653"/>
      <c r="OMS2743" s="653"/>
      <c r="OMT2743" s="653"/>
      <c r="OMU2743" s="653"/>
      <c r="OMV2743" s="653"/>
      <c r="OMW2743" s="653"/>
      <c r="OMX2743" s="653"/>
      <c r="OMY2743" s="653"/>
      <c r="OMZ2743" s="653"/>
      <c r="ONA2743" s="653"/>
      <c r="ONB2743" s="653"/>
      <c r="ONC2743" s="653"/>
      <c r="OND2743" s="653"/>
      <c r="ONE2743" s="653"/>
      <c r="ONF2743" s="653"/>
      <c r="ONG2743" s="653"/>
      <c r="ONH2743" s="653"/>
      <c r="ONI2743" s="653"/>
      <c r="ONJ2743" s="653"/>
      <c r="ONK2743" s="653"/>
      <c r="ONL2743" s="653"/>
      <c r="ONM2743" s="653"/>
      <c r="ONN2743" s="653"/>
      <c r="ONO2743" s="653"/>
      <c r="ONP2743" s="653"/>
      <c r="ONQ2743" s="653"/>
      <c r="ONR2743" s="653"/>
      <c r="ONS2743" s="653"/>
      <c r="ONT2743" s="653"/>
      <c r="ONU2743" s="653"/>
      <c r="ONV2743" s="653"/>
      <c r="ONW2743" s="653"/>
      <c r="ONX2743" s="653"/>
      <c r="ONY2743" s="653"/>
      <c r="ONZ2743" s="653"/>
      <c r="OOA2743" s="653"/>
      <c r="OOB2743" s="653"/>
      <c r="OOC2743" s="653"/>
      <c r="OOD2743" s="653"/>
      <c r="OOE2743" s="653"/>
      <c r="OOF2743" s="653"/>
      <c r="OOG2743" s="653"/>
      <c r="OOH2743" s="653"/>
      <c r="OOI2743" s="653"/>
      <c r="OOJ2743" s="653"/>
      <c r="OOK2743" s="653"/>
      <c r="OOL2743" s="653"/>
      <c r="OOM2743" s="653"/>
      <c r="OON2743" s="653"/>
      <c r="OOO2743" s="653"/>
      <c r="OOP2743" s="653"/>
      <c r="OOQ2743" s="653"/>
      <c r="OOR2743" s="653"/>
      <c r="OOS2743" s="653"/>
      <c r="OOT2743" s="653"/>
      <c r="OOU2743" s="653"/>
      <c r="OOV2743" s="653"/>
      <c r="OOW2743" s="653"/>
      <c r="OOX2743" s="653"/>
      <c r="OOY2743" s="653"/>
      <c r="OOZ2743" s="653"/>
      <c r="OPA2743" s="653"/>
      <c r="OPB2743" s="653"/>
      <c r="OPC2743" s="653"/>
      <c r="OPD2743" s="653"/>
      <c r="OPE2743" s="653"/>
      <c r="OPF2743" s="653"/>
      <c r="OPG2743" s="653"/>
      <c r="OPH2743" s="653"/>
      <c r="OPI2743" s="653"/>
      <c r="OPJ2743" s="653"/>
      <c r="OPK2743" s="653"/>
      <c r="OPL2743" s="653"/>
      <c r="OPM2743" s="653"/>
      <c r="OPN2743" s="653"/>
      <c r="OPO2743" s="653"/>
      <c r="OPP2743" s="653"/>
      <c r="OPQ2743" s="653"/>
      <c r="OPR2743" s="653"/>
      <c r="OPS2743" s="653"/>
      <c r="OPT2743" s="653"/>
      <c r="OPU2743" s="653"/>
      <c r="OPV2743" s="653"/>
      <c r="OPW2743" s="653"/>
      <c r="OPX2743" s="653"/>
      <c r="OPY2743" s="653"/>
      <c r="OPZ2743" s="653"/>
      <c r="OQA2743" s="653"/>
      <c r="OQB2743" s="653"/>
      <c r="OQC2743" s="653"/>
      <c r="OQD2743" s="653"/>
      <c r="OQE2743" s="653"/>
      <c r="OQF2743" s="653"/>
      <c r="OQG2743" s="653"/>
      <c r="OQH2743" s="653"/>
      <c r="OQI2743" s="653"/>
      <c r="OQJ2743" s="653"/>
      <c r="OQK2743" s="653"/>
      <c r="OQL2743" s="653"/>
      <c r="OQM2743" s="653"/>
      <c r="OQN2743" s="653"/>
      <c r="OQO2743" s="653"/>
      <c r="OQP2743" s="653"/>
      <c r="OQQ2743" s="653"/>
      <c r="OQR2743" s="653"/>
      <c r="OQS2743" s="653"/>
      <c r="OQT2743" s="653"/>
      <c r="OQU2743" s="653"/>
      <c r="OQV2743" s="653"/>
      <c r="OQW2743" s="653"/>
      <c r="OQX2743" s="653"/>
      <c r="OQY2743" s="653"/>
      <c r="OQZ2743" s="653"/>
      <c r="ORA2743" s="653"/>
      <c r="ORB2743" s="653"/>
      <c r="ORC2743" s="653"/>
      <c r="ORD2743" s="653"/>
      <c r="ORE2743" s="653"/>
      <c r="ORF2743" s="653"/>
      <c r="ORG2743" s="653"/>
      <c r="ORH2743" s="653"/>
      <c r="ORI2743" s="653"/>
      <c r="ORJ2743" s="653"/>
      <c r="ORK2743" s="653"/>
      <c r="ORL2743" s="653"/>
      <c r="ORM2743" s="653"/>
      <c r="ORN2743" s="653"/>
      <c r="ORO2743" s="653"/>
      <c r="ORP2743" s="653"/>
      <c r="ORQ2743" s="653"/>
      <c r="ORR2743" s="653"/>
      <c r="ORS2743" s="653"/>
      <c r="ORT2743" s="653"/>
      <c r="ORU2743" s="653"/>
      <c r="ORV2743" s="653"/>
      <c r="ORW2743" s="653"/>
      <c r="ORX2743" s="653"/>
      <c r="ORY2743" s="653"/>
      <c r="ORZ2743" s="653"/>
      <c r="OSA2743" s="653"/>
      <c r="OSB2743" s="653"/>
      <c r="OSC2743" s="653"/>
      <c r="OSD2743" s="653"/>
      <c r="OSE2743" s="653"/>
      <c r="OSF2743" s="653"/>
      <c r="OSG2743" s="653"/>
      <c r="OSH2743" s="653"/>
      <c r="OSI2743" s="653"/>
      <c r="OSJ2743" s="653"/>
      <c r="OSK2743" s="653"/>
      <c r="OSL2743" s="653"/>
      <c r="OSM2743" s="653"/>
      <c r="OSN2743" s="653"/>
      <c r="OSO2743" s="653"/>
      <c r="OSP2743" s="653"/>
      <c r="OSQ2743" s="653"/>
      <c r="OSR2743" s="653"/>
      <c r="OSS2743" s="653"/>
      <c r="OST2743" s="653"/>
      <c r="OSU2743" s="653"/>
      <c r="OSV2743" s="653"/>
      <c r="OSW2743" s="653"/>
      <c r="OSX2743" s="653"/>
      <c r="OSY2743" s="653"/>
      <c r="OSZ2743" s="653"/>
      <c r="OTA2743" s="653"/>
      <c r="OTB2743" s="653"/>
      <c r="OTC2743" s="653"/>
      <c r="OTD2743" s="653"/>
      <c r="OTE2743" s="653"/>
      <c r="OTF2743" s="653"/>
      <c r="OTG2743" s="653"/>
      <c r="OTH2743" s="653"/>
      <c r="OTI2743" s="653"/>
      <c r="OTJ2743" s="653"/>
      <c r="OTK2743" s="653"/>
      <c r="OTL2743" s="653"/>
      <c r="OTM2743" s="653"/>
      <c r="OTN2743" s="653"/>
      <c r="OTO2743" s="653"/>
      <c r="OTP2743" s="653"/>
      <c r="OTQ2743" s="653"/>
      <c r="OTR2743" s="653"/>
      <c r="OTS2743" s="653"/>
      <c r="OTT2743" s="653"/>
      <c r="OTU2743" s="653"/>
      <c r="OTV2743" s="653"/>
      <c r="OTW2743" s="653"/>
      <c r="OTX2743" s="653"/>
      <c r="OTY2743" s="653"/>
      <c r="OTZ2743" s="653"/>
      <c r="OUA2743" s="653"/>
      <c r="OUB2743" s="653"/>
      <c r="OUC2743" s="653"/>
      <c r="OUD2743" s="653"/>
      <c r="OUE2743" s="653"/>
      <c r="OUF2743" s="653"/>
      <c r="OUG2743" s="653"/>
      <c r="OUH2743" s="653"/>
      <c r="OUI2743" s="653"/>
      <c r="OUJ2743" s="653"/>
      <c r="OUK2743" s="653"/>
      <c r="OUL2743" s="653"/>
      <c r="OUM2743" s="653"/>
      <c r="OUN2743" s="653"/>
      <c r="OUO2743" s="653"/>
      <c r="OUP2743" s="653"/>
      <c r="OUQ2743" s="653"/>
      <c r="OUR2743" s="653"/>
      <c r="OUS2743" s="653"/>
      <c r="OUT2743" s="653"/>
      <c r="OUU2743" s="653"/>
      <c r="OUV2743" s="653"/>
      <c r="OUW2743" s="653"/>
      <c r="OUX2743" s="653"/>
      <c r="OUY2743" s="653"/>
      <c r="OUZ2743" s="653"/>
      <c r="OVA2743" s="653"/>
      <c r="OVB2743" s="653"/>
      <c r="OVC2743" s="653"/>
      <c r="OVD2743" s="653"/>
      <c r="OVE2743" s="653"/>
      <c r="OVF2743" s="653"/>
      <c r="OVG2743" s="653"/>
      <c r="OVH2743" s="653"/>
      <c r="OVI2743" s="653"/>
      <c r="OVJ2743" s="653"/>
      <c r="OVK2743" s="653"/>
      <c r="OVL2743" s="653"/>
      <c r="OVM2743" s="653"/>
      <c r="OVN2743" s="653"/>
      <c r="OVO2743" s="653"/>
      <c r="OVP2743" s="653"/>
      <c r="OVQ2743" s="653"/>
      <c r="OVR2743" s="653"/>
      <c r="OVS2743" s="653"/>
      <c r="OVT2743" s="653"/>
      <c r="OVU2743" s="653"/>
      <c r="OVV2743" s="653"/>
      <c r="OVW2743" s="653"/>
      <c r="OVX2743" s="653"/>
      <c r="OVY2743" s="653"/>
      <c r="OVZ2743" s="653"/>
      <c r="OWA2743" s="653"/>
      <c r="OWB2743" s="653"/>
      <c r="OWC2743" s="653"/>
      <c r="OWD2743" s="653"/>
      <c r="OWE2743" s="653"/>
      <c r="OWF2743" s="653"/>
      <c r="OWG2743" s="653"/>
      <c r="OWH2743" s="653"/>
      <c r="OWI2743" s="653"/>
      <c r="OWJ2743" s="653"/>
      <c r="OWK2743" s="653"/>
      <c r="OWL2743" s="653"/>
      <c r="OWM2743" s="653"/>
      <c r="OWN2743" s="653"/>
      <c r="OWO2743" s="653"/>
      <c r="OWP2743" s="653"/>
      <c r="OWQ2743" s="653"/>
      <c r="OWR2743" s="653"/>
      <c r="OWS2743" s="653"/>
      <c r="OWT2743" s="653"/>
      <c r="OWU2743" s="653"/>
      <c r="OWV2743" s="653"/>
      <c r="OWW2743" s="653"/>
      <c r="OWX2743" s="653"/>
      <c r="OWY2743" s="653"/>
      <c r="OWZ2743" s="653"/>
      <c r="OXA2743" s="653"/>
      <c r="OXB2743" s="653"/>
      <c r="OXC2743" s="653"/>
      <c r="OXD2743" s="653"/>
      <c r="OXE2743" s="653"/>
      <c r="OXF2743" s="653"/>
      <c r="OXG2743" s="653"/>
      <c r="OXH2743" s="653"/>
      <c r="OXI2743" s="653"/>
      <c r="OXJ2743" s="653"/>
      <c r="OXK2743" s="653"/>
      <c r="OXL2743" s="653"/>
      <c r="OXM2743" s="653"/>
      <c r="OXN2743" s="653"/>
      <c r="OXO2743" s="653"/>
      <c r="OXP2743" s="653"/>
      <c r="OXQ2743" s="653"/>
      <c r="OXR2743" s="653"/>
      <c r="OXS2743" s="653"/>
      <c r="OXT2743" s="653"/>
      <c r="OXU2743" s="653"/>
      <c r="OXV2743" s="653"/>
      <c r="OXW2743" s="653"/>
      <c r="OXX2743" s="653"/>
      <c r="OXY2743" s="653"/>
      <c r="OXZ2743" s="653"/>
      <c r="OYA2743" s="653"/>
      <c r="OYB2743" s="653"/>
      <c r="OYC2743" s="653"/>
      <c r="OYD2743" s="653"/>
      <c r="OYE2743" s="653"/>
      <c r="OYF2743" s="653"/>
      <c r="OYG2743" s="653"/>
      <c r="OYH2743" s="653"/>
      <c r="OYI2743" s="653"/>
      <c r="OYJ2743" s="653"/>
      <c r="OYK2743" s="653"/>
      <c r="OYL2743" s="653"/>
      <c r="OYM2743" s="653"/>
      <c r="OYN2743" s="653"/>
      <c r="OYO2743" s="653"/>
      <c r="OYP2743" s="653"/>
      <c r="OYQ2743" s="653"/>
      <c r="OYR2743" s="653"/>
      <c r="OYS2743" s="653"/>
      <c r="OYT2743" s="653"/>
      <c r="OYU2743" s="653"/>
      <c r="OYV2743" s="653"/>
      <c r="OYW2743" s="653"/>
      <c r="OYX2743" s="653"/>
      <c r="OYY2743" s="653"/>
      <c r="OYZ2743" s="653"/>
      <c r="OZA2743" s="653"/>
      <c r="OZB2743" s="653"/>
      <c r="OZC2743" s="653"/>
      <c r="OZD2743" s="653"/>
      <c r="OZE2743" s="653"/>
      <c r="OZF2743" s="653"/>
      <c r="OZG2743" s="653"/>
      <c r="OZH2743" s="653"/>
      <c r="OZI2743" s="653"/>
      <c r="OZJ2743" s="653"/>
      <c r="OZK2743" s="653"/>
      <c r="OZL2743" s="653"/>
      <c r="OZM2743" s="653"/>
      <c r="OZN2743" s="653"/>
      <c r="OZO2743" s="653"/>
      <c r="OZP2743" s="653"/>
      <c r="OZQ2743" s="653"/>
      <c r="OZR2743" s="653"/>
      <c r="OZS2743" s="653"/>
      <c r="OZT2743" s="653"/>
      <c r="OZU2743" s="653"/>
      <c r="OZV2743" s="653"/>
      <c r="OZW2743" s="653"/>
      <c r="OZX2743" s="653"/>
      <c r="OZY2743" s="653"/>
      <c r="OZZ2743" s="653"/>
      <c r="PAA2743" s="653"/>
      <c r="PAB2743" s="653"/>
      <c r="PAC2743" s="653"/>
      <c r="PAD2743" s="653"/>
      <c r="PAE2743" s="653"/>
      <c r="PAF2743" s="653"/>
      <c r="PAG2743" s="653"/>
      <c r="PAH2743" s="653"/>
      <c r="PAI2743" s="653"/>
      <c r="PAJ2743" s="653"/>
      <c r="PAK2743" s="653"/>
      <c r="PAL2743" s="653"/>
      <c r="PAM2743" s="653"/>
      <c r="PAN2743" s="653"/>
      <c r="PAO2743" s="653"/>
      <c r="PAP2743" s="653"/>
      <c r="PAQ2743" s="653"/>
      <c r="PAR2743" s="653"/>
      <c r="PAS2743" s="653"/>
      <c r="PAT2743" s="653"/>
      <c r="PAU2743" s="653"/>
      <c r="PAV2743" s="653"/>
      <c r="PAW2743" s="653"/>
      <c r="PAX2743" s="653"/>
      <c r="PAY2743" s="653"/>
      <c r="PAZ2743" s="653"/>
      <c r="PBA2743" s="653"/>
      <c r="PBB2743" s="653"/>
      <c r="PBC2743" s="653"/>
      <c r="PBD2743" s="653"/>
      <c r="PBE2743" s="653"/>
      <c r="PBF2743" s="653"/>
      <c r="PBG2743" s="653"/>
      <c r="PBH2743" s="653"/>
      <c r="PBI2743" s="653"/>
      <c r="PBJ2743" s="653"/>
      <c r="PBK2743" s="653"/>
      <c r="PBL2743" s="653"/>
      <c r="PBM2743" s="653"/>
      <c r="PBN2743" s="653"/>
      <c r="PBO2743" s="653"/>
      <c r="PBP2743" s="653"/>
      <c r="PBQ2743" s="653"/>
      <c r="PBR2743" s="653"/>
      <c r="PBS2743" s="653"/>
      <c r="PBT2743" s="653"/>
      <c r="PBU2743" s="653"/>
      <c r="PBV2743" s="653"/>
      <c r="PBW2743" s="653"/>
      <c r="PBX2743" s="653"/>
      <c r="PBY2743" s="653"/>
      <c r="PBZ2743" s="653"/>
      <c r="PCA2743" s="653"/>
      <c r="PCB2743" s="653"/>
      <c r="PCC2743" s="653"/>
      <c r="PCD2743" s="653"/>
      <c r="PCE2743" s="653"/>
      <c r="PCF2743" s="653"/>
      <c r="PCG2743" s="653"/>
      <c r="PCH2743" s="653"/>
      <c r="PCI2743" s="653"/>
      <c r="PCJ2743" s="653"/>
      <c r="PCK2743" s="653"/>
      <c r="PCL2743" s="653"/>
      <c r="PCM2743" s="653"/>
      <c r="PCN2743" s="653"/>
      <c r="PCO2743" s="653"/>
      <c r="PCP2743" s="653"/>
      <c r="PCQ2743" s="653"/>
      <c r="PCR2743" s="653"/>
      <c r="PCS2743" s="653"/>
      <c r="PCT2743" s="653"/>
      <c r="PCU2743" s="653"/>
      <c r="PCV2743" s="653"/>
      <c r="PCW2743" s="653"/>
      <c r="PCX2743" s="653"/>
      <c r="PCY2743" s="653"/>
      <c r="PCZ2743" s="653"/>
      <c r="PDA2743" s="653"/>
      <c r="PDB2743" s="653"/>
      <c r="PDC2743" s="653"/>
      <c r="PDD2743" s="653"/>
      <c r="PDE2743" s="653"/>
      <c r="PDF2743" s="653"/>
      <c r="PDG2743" s="653"/>
      <c r="PDH2743" s="653"/>
      <c r="PDI2743" s="653"/>
      <c r="PDJ2743" s="653"/>
      <c r="PDK2743" s="653"/>
      <c r="PDL2743" s="653"/>
      <c r="PDM2743" s="653"/>
      <c r="PDN2743" s="653"/>
      <c r="PDO2743" s="653"/>
      <c r="PDP2743" s="653"/>
      <c r="PDQ2743" s="653"/>
      <c r="PDR2743" s="653"/>
      <c r="PDS2743" s="653"/>
      <c r="PDT2743" s="653"/>
      <c r="PDU2743" s="653"/>
      <c r="PDV2743" s="653"/>
      <c r="PDW2743" s="653"/>
      <c r="PDX2743" s="653"/>
      <c r="PDY2743" s="653"/>
      <c r="PDZ2743" s="653"/>
      <c r="PEA2743" s="653"/>
      <c r="PEB2743" s="653"/>
      <c r="PEC2743" s="653"/>
      <c r="PED2743" s="653"/>
      <c r="PEE2743" s="653"/>
      <c r="PEF2743" s="653"/>
      <c r="PEG2743" s="653"/>
      <c r="PEH2743" s="653"/>
      <c r="PEI2743" s="653"/>
      <c r="PEJ2743" s="653"/>
      <c r="PEK2743" s="653"/>
      <c r="PEL2743" s="653"/>
      <c r="PEM2743" s="653"/>
      <c r="PEN2743" s="653"/>
      <c r="PEO2743" s="653"/>
      <c r="PEP2743" s="653"/>
      <c r="PEQ2743" s="653"/>
      <c r="PER2743" s="653"/>
      <c r="PES2743" s="653"/>
      <c r="PET2743" s="653"/>
      <c r="PEU2743" s="653"/>
      <c r="PEV2743" s="653"/>
      <c r="PEW2743" s="653"/>
      <c r="PEX2743" s="653"/>
      <c r="PEY2743" s="653"/>
      <c r="PEZ2743" s="653"/>
      <c r="PFA2743" s="653"/>
      <c r="PFB2743" s="653"/>
      <c r="PFC2743" s="653"/>
      <c r="PFD2743" s="653"/>
      <c r="PFE2743" s="653"/>
      <c r="PFF2743" s="653"/>
      <c r="PFG2743" s="653"/>
      <c r="PFH2743" s="653"/>
      <c r="PFI2743" s="653"/>
      <c r="PFJ2743" s="653"/>
      <c r="PFK2743" s="653"/>
      <c r="PFL2743" s="653"/>
      <c r="PFM2743" s="653"/>
      <c r="PFN2743" s="653"/>
      <c r="PFO2743" s="653"/>
      <c r="PFP2743" s="653"/>
      <c r="PFQ2743" s="653"/>
      <c r="PFR2743" s="653"/>
      <c r="PFS2743" s="653"/>
      <c r="PFT2743" s="653"/>
      <c r="PFU2743" s="653"/>
      <c r="PFV2743" s="653"/>
      <c r="PFW2743" s="653"/>
      <c r="PFX2743" s="653"/>
      <c r="PFY2743" s="653"/>
      <c r="PFZ2743" s="653"/>
      <c r="PGA2743" s="653"/>
      <c r="PGB2743" s="653"/>
      <c r="PGC2743" s="653"/>
      <c r="PGD2743" s="653"/>
      <c r="PGE2743" s="653"/>
      <c r="PGF2743" s="653"/>
      <c r="PGG2743" s="653"/>
      <c r="PGH2743" s="653"/>
      <c r="PGI2743" s="653"/>
      <c r="PGJ2743" s="653"/>
      <c r="PGK2743" s="653"/>
      <c r="PGL2743" s="653"/>
      <c r="PGM2743" s="653"/>
      <c r="PGN2743" s="653"/>
      <c r="PGO2743" s="653"/>
      <c r="PGP2743" s="653"/>
      <c r="PGQ2743" s="653"/>
      <c r="PGR2743" s="653"/>
      <c r="PGS2743" s="653"/>
      <c r="PGT2743" s="653"/>
      <c r="PGU2743" s="653"/>
      <c r="PGV2743" s="653"/>
      <c r="PGW2743" s="653"/>
      <c r="PGX2743" s="653"/>
      <c r="PGY2743" s="653"/>
      <c r="PGZ2743" s="653"/>
      <c r="PHA2743" s="653"/>
      <c r="PHB2743" s="653"/>
      <c r="PHC2743" s="653"/>
      <c r="PHD2743" s="653"/>
      <c r="PHE2743" s="653"/>
      <c r="PHF2743" s="653"/>
      <c r="PHG2743" s="653"/>
      <c r="PHH2743" s="653"/>
      <c r="PHI2743" s="653"/>
      <c r="PHJ2743" s="653"/>
      <c r="PHK2743" s="653"/>
      <c r="PHL2743" s="653"/>
      <c r="PHM2743" s="653"/>
      <c r="PHN2743" s="653"/>
      <c r="PHO2743" s="653"/>
      <c r="PHP2743" s="653"/>
      <c r="PHQ2743" s="653"/>
      <c r="PHR2743" s="653"/>
      <c r="PHS2743" s="653"/>
      <c r="PHT2743" s="653"/>
      <c r="PHU2743" s="653"/>
      <c r="PHV2743" s="653"/>
      <c r="PHW2743" s="653"/>
      <c r="PHX2743" s="653"/>
      <c r="PHY2743" s="653"/>
      <c r="PHZ2743" s="653"/>
      <c r="PIA2743" s="653"/>
      <c r="PIB2743" s="653"/>
      <c r="PIC2743" s="653"/>
      <c r="PID2743" s="653"/>
      <c r="PIE2743" s="653"/>
      <c r="PIF2743" s="653"/>
      <c r="PIG2743" s="653"/>
      <c r="PIH2743" s="653"/>
      <c r="PII2743" s="653"/>
      <c r="PIJ2743" s="653"/>
      <c r="PIK2743" s="653"/>
      <c r="PIL2743" s="653"/>
      <c r="PIM2743" s="653"/>
      <c r="PIN2743" s="653"/>
      <c r="PIO2743" s="653"/>
      <c r="PIP2743" s="653"/>
      <c r="PIQ2743" s="653"/>
      <c r="PIR2743" s="653"/>
      <c r="PIS2743" s="653"/>
      <c r="PIT2743" s="653"/>
      <c r="PIU2743" s="653"/>
      <c r="PIV2743" s="653"/>
      <c r="PIW2743" s="653"/>
      <c r="PIX2743" s="653"/>
      <c r="PIY2743" s="653"/>
      <c r="PIZ2743" s="653"/>
      <c r="PJA2743" s="653"/>
      <c r="PJB2743" s="653"/>
      <c r="PJC2743" s="653"/>
      <c r="PJD2743" s="653"/>
      <c r="PJE2743" s="653"/>
      <c r="PJF2743" s="653"/>
      <c r="PJG2743" s="653"/>
      <c r="PJH2743" s="653"/>
      <c r="PJI2743" s="653"/>
      <c r="PJJ2743" s="653"/>
      <c r="PJK2743" s="653"/>
      <c r="PJL2743" s="653"/>
      <c r="PJM2743" s="653"/>
      <c r="PJN2743" s="653"/>
      <c r="PJO2743" s="653"/>
      <c r="PJP2743" s="653"/>
      <c r="PJQ2743" s="653"/>
      <c r="PJR2743" s="653"/>
      <c r="PJS2743" s="653"/>
      <c r="PJT2743" s="653"/>
      <c r="PJU2743" s="653"/>
      <c r="PJV2743" s="653"/>
      <c r="PJW2743" s="653"/>
      <c r="PJX2743" s="653"/>
      <c r="PJY2743" s="653"/>
      <c r="PJZ2743" s="653"/>
      <c r="PKA2743" s="653"/>
      <c r="PKB2743" s="653"/>
      <c r="PKC2743" s="653"/>
      <c r="PKD2743" s="653"/>
      <c r="PKE2743" s="653"/>
      <c r="PKF2743" s="653"/>
      <c r="PKG2743" s="653"/>
      <c r="PKH2743" s="653"/>
      <c r="PKI2743" s="653"/>
      <c r="PKJ2743" s="653"/>
      <c r="PKK2743" s="653"/>
      <c r="PKL2743" s="653"/>
      <c r="PKM2743" s="653"/>
      <c r="PKN2743" s="653"/>
      <c r="PKO2743" s="653"/>
      <c r="PKP2743" s="653"/>
      <c r="PKQ2743" s="653"/>
      <c r="PKR2743" s="653"/>
      <c r="PKS2743" s="653"/>
      <c r="PKT2743" s="653"/>
      <c r="PKU2743" s="653"/>
      <c r="PKV2743" s="653"/>
      <c r="PKW2743" s="653"/>
      <c r="PKX2743" s="653"/>
      <c r="PKY2743" s="653"/>
      <c r="PKZ2743" s="653"/>
      <c r="PLA2743" s="653"/>
      <c r="PLB2743" s="653"/>
      <c r="PLC2743" s="653"/>
      <c r="PLD2743" s="653"/>
      <c r="PLE2743" s="653"/>
      <c r="PLF2743" s="653"/>
      <c r="PLG2743" s="653"/>
      <c r="PLH2743" s="653"/>
      <c r="PLI2743" s="653"/>
      <c r="PLJ2743" s="653"/>
      <c r="PLK2743" s="653"/>
      <c r="PLL2743" s="653"/>
      <c r="PLM2743" s="653"/>
      <c r="PLN2743" s="653"/>
      <c r="PLO2743" s="653"/>
      <c r="PLP2743" s="653"/>
      <c r="PLQ2743" s="653"/>
      <c r="PLR2743" s="653"/>
      <c r="PLS2743" s="653"/>
      <c r="PLT2743" s="653"/>
      <c r="PLU2743" s="653"/>
      <c r="PLV2743" s="653"/>
      <c r="PLW2743" s="653"/>
      <c r="PLX2743" s="653"/>
      <c r="PLY2743" s="653"/>
      <c r="PLZ2743" s="653"/>
      <c r="PMA2743" s="653"/>
      <c r="PMB2743" s="653"/>
      <c r="PMC2743" s="653"/>
      <c r="PMD2743" s="653"/>
      <c r="PME2743" s="653"/>
      <c r="PMF2743" s="653"/>
      <c r="PMG2743" s="653"/>
      <c r="PMH2743" s="653"/>
      <c r="PMI2743" s="653"/>
      <c r="PMJ2743" s="653"/>
      <c r="PMK2743" s="653"/>
      <c r="PML2743" s="653"/>
      <c r="PMM2743" s="653"/>
      <c r="PMN2743" s="653"/>
      <c r="PMO2743" s="653"/>
      <c r="PMP2743" s="653"/>
      <c r="PMQ2743" s="653"/>
      <c r="PMR2743" s="653"/>
      <c r="PMS2743" s="653"/>
      <c r="PMT2743" s="653"/>
      <c r="PMU2743" s="653"/>
      <c r="PMV2743" s="653"/>
      <c r="PMW2743" s="653"/>
      <c r="PMX2743" s="653"/>
      <c r="PMY2743" s="653"/>
      <c r="PMZ2743" s="653"/>
      <c r="PNA2743" s="653"/>
      <c r="PNB2743" s="653"/>
      <c r="PNC2743" s="653"/>
      <c r="PND2743" s="653"/>
      <c r="PNE2743" s="653"/>
      <c r="PNF2743" s="653"/>
      <c r="PNG2743" s="653"/>
      <c r="PNH2743" s="653"/>
      <c r="PNI2743" s="653"/>
      <c r="PNJ2743" s="653"/>
      <c r="PNK2743" s="653"/>
      <c r="PNL2743" s="653"/>
      <c r="PNM2743" s="653"/>
      <c r="PNN2743" s="653"/>
      <c r="PNO2743" s="653"/>
      <c r="PNP2743" s="653"/>
      <c r="PNQ2743" s="653"/>
      <c r="PNR2743" s="653"/>
      <c r="PNS2743" s="653"/>
      <c r="PNT2743" s="653"/>
      <c r="PNU2743" s="653"/>
      <c r="PNV2743" s="653"/>
      <c r="PNW2743" s="653"/>
      <c r="PNX2743" s="653"/>
      <c r="PNY2743" s="653"/>
      <c r="PNZ2743" s="653"/>
      <c r="POA2743" s="653"/>
      <c r="POB2743" s="653"/>
      <c r="POC2743" s="653"/>
      <c r="POD2743" s="653"/>
      <c r="POE2743" s="653"/>
      <c r="POF2743" s="653"/>
      <c r="POG2743" s="653"/>
      <c r="POH2743" s="653"/>
      <c r="POI2743" s="653"/>
      <c r="POJ2743" s="653"/>
      <c r="POK2743" s="653"/>
      <c r="POL2743" s="653"/>
      <c r="POM2743" s="653"/>
      <c r="PON2743" s="653"/>
      <c r="POO2743" s="653"/>
      <c r="POP2743" s="653"/>
      <c r="POQ2743" s="653"/>
      <c r="POR2743" s="653"/>
      <c r="POS2743" s="653"/>
      <c r="POT2743" s="653"/>
      <c r="POU2743" s="653"/>
      <c r="POV2743" s="653"/>
      <c r="POW2743" s="653"/>
      <c r="POX2743" s="653"/>
      <c r="POY2743" s="653"/>
      <c r="POZ2743" s="653"/>
      <c r="PPA2743" s="653"/>
      <c r="PPB2743" s="653"/>
      <c r="PPC2743" s="653"/>
      <c r="PPD2743" s="653"/>
      <c r="PPE2743" s="653"/>
      <c r="PPF2743" s="653"/>
      <c r="PPG2743" s="653"/>
      <c r="PPH2743" s="653"/>
      <c r="PPI2743" s="653"/>
      <c r="PPJ2743" s="653"/>
      <c r="PPK2743" s="653"/>
      <c r="PPL2743" s="653"/>
      <c r="PPM2743" s="653"/>
      <c r="PPN2743" s="653"/>
      <c r="PPO2743" s="653"/>
      <c r="PPP2743" s="653"/>
      <c r="PPQ2743" s="653"/>
      <c r="PPR2743" s="653"/>
      <c r="PPS2743" s="653"/>
      <c r="PPT2743" s="653"/>
      <c r="PPU2743" s="653"/>
      <c r="PPV2743" s="653"/>
      <c r="PPW2743" s="653"/>
      <c r="PPX2743" s="653"/>
      <c r="PPY2743" s="653"/>
      <c r="PPZ2743" s="653"/>
      <c r="PQA2743" s="653"/>
      <c r="PQB2743" s="653"/>
      <c r="PQC2743" s="653"/>
      <c r="PQD2743" s="653"/>
      <c r="PQE2743" s="653"/>
      <c r="PQF2743" s="653"/>
      <c r="PQG2743" s="653"/>
      <c r="PQH2743" s="653"/>
      <c r="PQI2743" s="653"/>
      <c r="PQJ2743" s="653"/>
      <c r="PQK2743" s="653"/>
      <c r="PQL2743" s="653"/>
      <c r="PQM2743" s="653"/>
      <c r="PQN2743" s="653"/>
      <c r="PQO2743" s="653"/>
      <c r="PQP2743" s="653"/>
      <c r="PQQ2743" s="653"/>
      <c r="PQR2743" s="653"/>
      <c r="PQS2743" s="653"/>
      <c r="PQT2743" s="653"/>
      <c r="PQU2743" s="653"/>
      <c r="PQV2743" s="653"/>
      <c r="PQW2743" s="653"/>
      <c r="PQX2743" s="653"/>
      <c r="PQY2743" s="653"/>
      <c r="PQZ2743" s="653"/>
      <c r="PRA2743" s="653"/>
      <c r="PRB2743" s="653"/>
      <c r="PRC2743" s="653"/>
      <c r="PRD2743" s="653"/>
      <c r="PRE2743" s="653"/>
      <c r="PRF2743" s="653"/>
      <c r="PRG2743" s="653"/>
      <c r="PRH2743" s="653"/>
      <c r="PRI2743" s="653"/>
      <c r="PRJ2743" s="653"/>
      <c r="PRK2743" s="653"/>
      <c r="PRL2743" s="653"/>
      <c r="PRM2743" s="653"/>
      <c r="PRN2743" s="653"/>
      <c r="PRO2743" s="653"/>
      <c r="PRP2743" s="653"/>
      <c r="PRQ2743" s="653"/>
      <c r="PRR2743" s="653"/>
      <c r="PRS2743" s="653"/>
      <c r="PRT2743" s="653"/>
      <c r="PRU2743" s="653"/>
      <c r="PRV2743" s="653"/>
      <c r="PRW2743" s="653"/>
      <c r="PRX2743" s="653"/>
      <c r="PRY2743" s="653"/>
      <c r="PRZ2743" s="653"/>
      <c r="PSA2743" s="653"/>
      <c r="PSB2743" s="653"/>
      <c r="PSC2743" s="653"/>
      <c r="PSD2743" s="653"/>
      <c r="PSE2743" s="653"/>
      <c r="PSF2743" s="653"/>
      <c r="PSG2743" s="653"/>
      <c r="PSH2743" s="653"/>
      <c r="PSI2743" s="653"/>
      <c r="PSJ2743" s="653"/>
      <c r="PSK2743" s="653"/>
      <c r="PSL2743" s="653"/>
      <c r="PSM2743" s="653"/>
      <c r="PSN2743" s="653"/>
      <c r="PSO2743" s="653"/>
      <c r="PSP2743" s="653"/>
      <c r="PSQ2743" s="653"/>
      <c r="PSR2743" s="653"/>
      <c r="PSS2743" s="653"/>
      <c r="PST2743" s="653"/>
      <c r="PSU2743" s="653"/>
      <c r="PSV2743" s="653"/>
      <c r="PSW2743" s="653"/>
      <c r="PSX2743" s="653"/>
      <c r="PSY2743" s="653"/>
      <c r="PSZ2743" s="653"/>
      <c r="PTA2743" s="653"/>
      <c r="PTB2743" s="653"/>
      <c r="PTC2743" s="653"/>
      <c r="PTD2743" s="653"/>
      <c r="PTE2743" s="653"/>
      <c r="PTF2743" s="653"/>
      <c r="PTG2743" s="653"/>
      <c r="PTH2743" s="653"/>
      <c r="PTI2743" s="653"/>
      <c r="PTJ2743" s="653"/>
      <c r="PTK2743" s="653"/>
      <c r="PTL2743" s="653"/>
      <c r="PTM2743" s="653"/>
      <c r="PTN2743" s="653"/>
      <c r="PTO2743" s="653"/>
      <c r="PTP2743" s="653"/>
      <c r="PTQ2743" s="653"/>
      <c r="PTR2743" s="653"/>
      <c r="PTS2743" s="653"/>
      <c r="PTT2743" s="653"/>
      <c r="PTU2743" s="653"/>
      <c r="PTV2743" s="653"/>
      <c r="PTW2743" s="653"/>
      <c r="PTX2743" s="653"/>
      <c r="PTY2743" s="653"/>
      <c r="PTZ2743" s="653"/>
      <c r="PUA2743" s="653"/>
      <c r="PUB2743" s="653"/>
      <c r="PUC2743" s="653"/>
      <c r="PUD2743" s="653"/>
      <c r="PUE2743" s="653"/>
      <c r="PUF2743" s="653"/>
      <c r="PUG2743" s="653"/>
      <c r="PUH2743" s="653"/>
      <c r="PUI2743" s="653"/>
      <c r="PUJ2743" s="653"/>
      <c r="PUK2743" s="653"/>
      <c r="PUL2743" s="653"/>
      <c r="PUM2743" s="653"/>
      <c r="PUN2743" s="653"/>
      <c r="PUO2743" s="653"/>
      <c r="PUP2743" s="653"/>
      <c r="PUQ2743" s="653"/>
      <c r="PUR2743" s="653"/>
      <c r="PUS2743" s="653"/>
      <c r="PUT2743" s="653"/>
      <c r="PUU2743" s="653"/>
      <c r="PUV2743" s="653"/>
      <c r="PUW2743" s="653"/>
      <c r="PUX2743" s="653"/>
      <c r="PUY2743" s="653"/>
      <c r="PUZ2743" s="653"/>
      <c r="PVA2743" s="653"/>
      <c r="PVB2743" s="653"/>
      <c r="PVC2743" s="653"/>
      <c r="PVD2743" s="653"/>
      <c r="PVE2743" s="653"/>
      <c r="PVF2743" s="653"/>
      <c r="PVG2743" s="653"/>
      <c r="PVH2743" s="653"/>
      <c r="PVI2743" s="653"/>
      <c r="PVJ2743" s="653"/>
      <c r="PVK2743" s="653"/>
      <c r="PVL2743" s="653"/>
      <c r="PVM2743" s="653"/>
      <c r="PVN2743" s="653"/>
      <c r="PVO2743" s="653"/>
      <c r="PVP2743" s="653"/>
      <c r="PVQ2743" s="653"/>
      <c r="PVR2743" s="653"/>
      <c r="PVS2743" s="653"/>
      <c r="PVT2743" s="653"/>
      <c r="PVU2743" s="653"/>
      <c r="PVV2743" s="653"/>
      <c r="PVW2743" s="653"/>
      <c r="PVX2743" s="653"/>
      <c r="PVY2743" s="653"/>
      <c r="PVZ2743" s="653"/>
      <c r="PWA2743" s="653"/>
      <c r="PWB2743" s="653"/>
      <c r="PWC2743" s="653"/>
      <c r="PWD2743" s="653"/>
      <c r="PWE2743" s="653"/>
      <c r="PWF2743" s="653"/>
      <c r="PWG2743" s="653"/>
      <c r="PWH2743" s="653"/>
      <c r="PWI2743" s="653"/>
      <c r="PWJ2743" s="653"/>
      <c r="PWK2743" s="653"/>
      <c r="PWL2743" s="653"/>
      <c r="PWM2743" s="653"/>
      <c r="PWN2743" s="653"/>
      <c r="PWO2743" s="653"/>
      <c r="PWP2743" s="653"/>
      <c r="PWQ2743" s="653"/>
      <c r="PWR2743" s="653"/>
      <c r="PWS2743" s="653"/>
      <c r="PWT2743" s="653"/>
      <c r="PWU2743" s="653"/>
      <c r="PWV2743" s="653"/>
      <c r="PWW2743" s="653"/>
      <c r="PWX2743" s="653"/>
      <c r="PWY2743" s="653"/>
      <c r="PWZ2743" s="653"/>
      <c r="PXA2743" s="653"/>
      <c r="PXB2743" s="653"/>
      <c r="PXC2743" s="653"/>
      <c r="PXD2743" s="653"/>
      <c r="PXE2743" s="653"/>
      <c r="PXF2743" s="653"/>
      <c r="PXG2743" s="653"/>
      <c r="PXH2743" s="653"/>
      <c r="PXI2743" s="653"/>
      <c r="PXJ2743" s="653"/>
      <c r="PXK2743" s="653"/>
      <c r="PXL2743" s="653"/>
      <c r="PXM2743" s="653"/>
      <c r="PXN2743" s="653"/>
      <c r="PXO2743" s="653"/>
      <c r="PXP2743" s="653"/>
      <c r="PXQ2743" s="653"/>
      <c r="PXR2743" s="653"/>
      <c r="PXS2743" s="653"/>
      <c r="PXT2743" s="653"/>
      <c r="PXU2743" s="653"/>
      <c r="PXV2743" s="653"/>
      <c r="PXW2743" s="653"/>
      <c r="PXX2743" s="653"/>
      <c r="PXY2743" s="653"/>
      <c r="PXZ2743" s="653"/>
      <c r="PYA2743" s="653"/>
      <c r="PYB2743" s="653"/>
      <c r="PYC2743" s="653"/>
      <c r="PYD2743" s="653"/>
      <c r="PYE2743" s="653"/>
      <c r="PYF2743" s="653"/>
      <c r="PYG2743" s="653"/>
      <c r="PYH2743" s="653"/>
      <c r="PYI2743" s="653"/>
      <c r="PYJ2743" s="653"/>
      <c r="PYK2743" s="653"/>
      <c r="PYL2743" s="653"/>
      <c r="PYM2743" s="653"/>
      <c r="PYN2743" s="653"/>
      <c r="PYO2743" s="653"/>
      <c r="PYP2743" s="653"/>
      <c r="PYQ2743" s="653"/>
      <c r="PYR2743" s="653"/>
      <c r="PYS2743" s="653"/>
      <c r="PYT2743" s="653"/>
      <c r="PYU2743" s="653"/>
      <c r="PYV2743" s="653"/>
      <c r="PYW2743" s="653"/>
      <c r="PYX2743" s="653"/>
      <c r="PYY2743" s="653"/>
      <c r="PYZ2743" s="653"/>
      <c r="PZA2743" s="653"/>
      <c r="PZB2743" s="653"/>
      <c r="PZC2743" s="653"/>
      <c r="PZD2743" s="653"/>
      <c r="PZE2743" s="653"/>
      <c r="PZF2743" s="653"/>
      <c r="PZG2743" s="653"/>
      <c r="PZH2743" s="653"/>
      <c r="PZI2743" s="653"/>
      <c r="PZJ2743" s="653"/>
      <c r="PZK2743" s="653"/>
      <c r="PZL2743" s="653"/>
      <c r="PZM2743" s="653"/>
      <c r="PZN2743" s="653"/>
      <c r="PZO2743" s="653"/>
      <c r="PZP2743" s="653"/>
      <c r="PZQ2743" s="653"/>
      <c r="PZR2743" s="653"/>
      <c r="PZS2743" s="653"/>
      <c r="PZT2743" s="653"/>
      <c r="PZU2743" s="653"/>
      <c r="PZV2743" s="653"/>
      <c r="PZW2743" s="653"/>
      <c r="PZX2743" s="653"/>
      <c r="PZY2743" s="653"/>
      <c r="PZZ2743" s="653"/>
      <c r="QAA2743" s="653"/>
      <c r="QAB2743" s="653"/>
      <c r="QAC2743" s="653"/>
      <c r="QAD2743" s="653"/>
      <c r="QAE2743" s="653"/>
      <c r="QAF2743" s="653"/>
      <c r="QAG2743" s="653"/>
      <c r="QAH2743" s="653"/>
      <c r="QAI2743" s="653"/>
      <c r="QAJ2743" s="653"/>
      <c r="QAK2743" s="653"/>
      <c r="QAL2743" s="653"/>
      <c r="QAM2743" s="653"/>
      <c r="QAN2743" s="653"/>
      <c r="QAO2743" s="653"/>
      <c r="QAP2743" s="653"/>
      <c r="QAQ2743" s="653"/>
      <c r="QAR2743" s="653"/>
      <c r="QAS2743" s="653"/>
      <c r="QAT2743" s="653"/>
      <c r="QAU2743" s="653"/>
      <c r="QAV2743" s="653"/>
      <c r="QAW2743" s="653"/>
      <c r="QAX2743" s="653"/>
      <c r="QAY2743" s="653"/>
      <c r="QAZ2743" s="653"/>
      <c r="QBA2743" s="653"/>
      <c r="QBB2743" s="653"/>
      <c r="QBC2743" s="653"/>
      <c r="QBD2743" s="653"/>
      <c r="QBE2743" s="653"/>
      <c r="QBF2743" s="653"/>
      <c r="QBG2743" s="653"/>
      <c r="QBH2743" s="653"/>
      <c r="QBI2743" s="653"/>
      <c r="QBJ2743" s="653"/>
      <c r="QBK2743" s="653"/>
      <c r="QBL2743" s="653"/>
      <c r="QBM2743" s="653"/>
      <c r="QBN2743" s="653"/>
      <c r="QBO2743" s="653"/>
      <c r="QBP2743" s="653"/>
      <c r="QBQ2743" s="653"/>
      <c r="QBR2743" s="653"/>
      <c r="QBS2743" s="653"/>
      <c r="QBT2743" s="653"/>
      <c r="QBU2743" s="653"/>
      <c r="QBV2743" s="653"/>
      <c r="QBW2743" s="653"/>
      <c r="QBX2743" s="653"/>
      <c r="QBY2743" s="653"/>
      <c r="QBZ2743" s="653"/>
      <c r="QCA2743" s="653"/>
      <c r="QCB2743" s="653"/>
      <c r="QCC2743" s="653"/>
      <c r="QCD2743" s="653"/>
      <c r="QCE2743" s="653"/>
      <c r="QCF2743" s="653"/>
      <c r="QCG2743" s="653"/>
      <c r="QCH2743" s="653"/>
      <c r="QCI2743" s="653"/>
      <c r="QCJ2743" s="653"/>
      <c r="QCK2743" s="653"/>
      <c r="QCL2743" s="653"/>
      <c r="QCM2743" s="653"/>
      <c r="QCN2743" s="653"/>
      <c r="QCO2743" s="653"/>
      <c r="QCP2743" s="653"/>
      <c r="QCQ2743" s="653"/>
      <c r="QCR2743" s="653"/>
      <c r="QCS2743" s="653"/>
      <c r="QCT2743" s="653"/>
      <c r="QCU2743" s="653"/>
      <c r="QCV2743" s="653"/>
      <c r="QCW2743" s="653"/>
      <c r="QCX2743" s="653"/>
      <c r="QCY2743" s="653"/>
      <c r="QCZ2743" s="653"/>
      <c r="QDA2743" s="653"/>
      <c r="QDB2743" s="653"/>
      <c r="QDC2743" s="653"/>
      <c r="QDD2743" s="653"/>
      <c r="QDE2743" s="653"/>
      <c r="QDF2743" s="653"/>
      <c r="QDG2743" s="653"/>
      <c r="QDH2743" s="653"/>
      <c r="QDI2743" s="653"/>
      <c r="QDJ2743" s="653"/>
      <c r="QDK2743" s="653"/>
      <c r="QDL2743" s="653"/>
      <c r="QDM2743" s="653"/>
      <c r="QDN2743" s="653"/>
      <c r="QDO2743" s="653"/>
      <c r="QDP2743" s="653"/>
      <c r="QDQ2743" s="653"/>
      <c r="QDR2743" s="653"/>
      <c r="QDS2743" s="653"/>
      <c r="QDT2743" s="653"/>
      <c r="QDU2743" s="653"/>
      <c r="QDV2743" s="653"/>
      <c r="QDW2743" s="653"/>
      <c r="QDX2743" s="653"/>
      <c r="QDY2743" s="653"/>
      <c r="QDZ2743" s="653"/>
      <c r="QEA2743" s="653"/>
      <c r="QEB2743" s="653"/>
      <c r="QEC2743" s="653"/>
      <c r="QED2743" s="653"/>
      <c r="QEE2743" s="653"/>
      <c r="QEF2743" s="653"/>
      <c r="QEG2743" s="653"/>
      <c r="QEH2743" s="653"/>
      <c r="QEI2743" s="653"/>
      <c r="QEJ2743" s="653"/>
      <c r="QEK2743" s="653"/>
      <c r="QEL2743" s="653"/>
      <c r="QEM2743" s="653"/>
      <c r="QEN2743" s="653"/>
      <c r="QEO2743" s="653"/>
      <c r="QEP2743" s="653"/>
      <c r="QEQ2743" s="653"/>
      <c r="QER2743" s="653"/>
      <c r="QES2743" s="653"/>
      <c r="QET2743" s="653"/>
      <c r="QEU2743" s="653"/>
      <c r="QEV2743" s="653"/>
      <c r="QEW2743" s="653"/>
      <c r="QEX2743" s="653"/>
      <c r="QEY2743" s="653"/>
      <c r="QEZ2743" s="653"/>
      <c r="QFA2743" s="653"/>
      <c r="QFB2743" s="653"/>
      <c r="QFC2743" s="653"/>
      <c r="QFD2743" s="653"/>
      <c r="QFE2743" s="653"/>
      <c r="QFF2743" s="653"/>
      <c r="QFG2743" s="653"/>
      <c r="QFH2743" s="653"/>
      <c r="QFI2743" s="653"/>
      <c r="QFJ2743" s="653"/>
      <c r="QFK2743" s="653"/>
      <c r="QFL2743" s="653"/>
      <c r="QFM2743" s="653"/>
      <c r="QFN2743" s="653"/>
      <c r="QFO2743" s="653"/>
      <c r="QFP2743" s="653"/>
      <c r="QFQ2743" s="653"/>
      <c r="QFR2743" s="653"/>
      <c r="QFS2743" s="653"/>
      <c r="QFT2743" s="653"/>
      <c r="QFU2743" s="653"/>
      <c r="QFV2743" s="653"/>
      <c r="QFW2743" s="653"/>
      <c r="QFX2743" s="653"/>
      <c r="QFY2743" s="653"/>
      <c r="QFZ2743" s="653"/>
      <c r="QGA2743" s="653"/>
      <c r="QGB2743" s="653"/>
      <c r="QGC2743" s="653"/>
      <c r="QGD2743" s="653"/>
      <c r="QGE2743" s="653"/>
      <c r="QGF2743" s="653"/>
      <c r="QGG2743" s="653"/>
      <c r="QGH2743" s="653"/>
      <c r="QGI2743" s="653"/>
      <c r="QGJ2743" s="653"/>
      <c r="QGK2743" s="653"/>
      <c r="QGL2743" s="653"/>
      <c r="QGM2743" s="653"/>
      <c r="QGN2743" s="653"/>
      <c r="QGO2743" s="653"/>
      <c r="QGP2743" s="653"/>
      <c r="QGQ2743" s="653"/>
      <c r="QGR2743" s="653"/>
      <c r="QGS2743" s="653"/>
      <c r="QGT2743" s="653"/>
      <c r="QGU2743" s="653"/>
      <c r="QGV2743" s="653"/>
      <c r="QGW2743" s="653"/>
      <c r="QGX2743" s="653"/>
      <c r="QGY2743" s="653"/>
      <c r="QGZ2743" s="653"/>
      <c r="QHA2743" s="653"/>
      <c r="QHB2743" s="653"/>
      <c r="QHC2743" s="653"/>
      <c r="QHD2743" s="653"/>
      <c r="QHE2743" s="653"/>
      <c r="QHF2743" s="653"/>
      <c r="QHG2743" s="653"/>
      <c r="QHH2743" s="653"/>
      <c r="QHI2743" s="653"/>
      <c r="QHJ2743" s="653"/>
      <c r="QHK2743" s="653"/>
      <c r="QHL2743" s="653"/>
      <c r="QHM2743" s="653"/>
      <c r="QHN2743" s="653"/>
      <c r="QHO2743" s="653"/>
      <c r="QHP2743" s="653"/>
      <c r="QHQ2743" s="653"/>
      <c r="QHR2743" s="653"/>
      <c r="QHS2743" s="653"/>
      <c r="QHT2743" s="653"/>
      <c r="QHU2743" s="653"/>
      <c r="QHV2743" s="653"/>
      <c r="QHW2743" s="653"/>
      <c r="QHX2743" s="653"/>
      <c r="QHY2743" s="653"/>
      <c r="QHZ2743" s="653"/>
      <c r="QIA2743" s="653"/>
      <c r="QIB2743" s="653"/>
      <c r="QIC2743" s="653"/>
      <c r="QID2743" s="653"/>
      <c r="QIE2743" s="653"/>
      <c r="QIF2743" s="653"/>
      <c r="QIG2743" s="653"/>
      <c r="QIH2743" s="653"/>
      <c r="QII2743" s="653"/>
      <c r="QIJ2743" s="653"/>
      <c r="QIK2743" s="653"/>
      <c r="QIL2743" s="653"/>
      <c r="QIM2743" s="653"/>
      <c r="QIN2743" s="653"/>
      <c r="QIO2743" s="653"/>
      <c r="QIP2743" s="653"/>
      <c r="QIQ2743" s="653"/>
      <c r="QIR2743" s="653"/>
      <c r="QIS2743" s="653"/>
      <c r="QIT2743" s="653"/>
      <c r="QIU2743" s="653"/>
      <c r="QIV2743" s="653"/>
      <c r="QIW2743" s="653"/>
      <c r="QIX2743" s="653"/>
      <c r="QIY2743" s="653"/>
      <c r="QIZ2743" s="653"/>
      <c r="QJA2743" s="653"/>
      <c r="QJB2743" s="653"/>
      <c r="QJC2743" s="653"/>
      <c r="QJD2743" s="653"/>
      <c r="QJE2743" s="653"/>
      <c r="QJF2743" s="653"/>
      <c r="QJG2743" s="653"/>
      <c r="QJH2743" s="653"/>
      <c r="QJI2743" s="653"/>
      <c r="QJJ2743" s="653"/>
      <c r="QJK2743" s="653"/>
      <c r="QJL2743" s="653"/>
      <c r="QJM2743" s="653"/>
      <c r="QJN2743" s="653"/>
      <c r="QJO2743" s="653"/>
      <c r="QJP2743" s="653"/>
      <c r="QJQ2743" s="653"/>
      <c r="QJR2743" s="653"/>
      <c r="QJS2743" s="653"/>
      <c r="QJT2743" s="653"/>
      <c r="QJU2743" s="653"/>
      <c r="QJV2743" s="653"/>
      <c r="QJW2743" s="653"/>
      <c r="QJX2743" s="653"/>
      <c r="QJY2743" s="653"/>
      <c r="QJZ2743" s="653"/>
      <c r="QKA2743" s="653"/>
      <c r="QKB2743" s="653"/>
      <c r="QKC2743" s="653"/>
      <c r="QKD2743" s="653"/>
      <c r="QKE2743" s="653"/>
      <c r="QKF2743" s="653"/>
      <c r="QKG2743" s="653"/>
      <c r="QKH2743" s="653"/>
      <c r="QKI2743" s="653"/>
      <c r="QKJ2743" s="653"/>
      <c r="QKK2743" s="653"/>
      <c r="QKL2743" s="653"/>
      <c r="QKM2743" s="653"/>
      <c r="QKN2743" s="653"/>
      <c r="QKO2743" s="653"/>
      <c r="QKP2743" s="653"/>
      <c r="QKQ2743" s="653"/>
      <c r="QKR2743" s="653"/>
      <c r="QKS2743" s="653"/>
      <c r="QKT2743" s="653"/>
      <c r="QKU2743" s="653"/>
      <c r="QKV2743" s="653"/>
      <c r="QKW2743" s="653"/>
      <c r="QKX2743" s="653"/>
      <c r="QKY2743" s="653"/>
      <c r="QKZ2743" s="653"/>
      <c r="QLA2743" s="653"/>
      <c r="QLB2743" s="653"/>
      <c r="QLC2743" s="653"/>
      <c r="QLD2743" s="653"/>
      <c r="QLE2743" s="653"/>
      <c r="QLF2743" s="653"/>
      <c r="QLG2743" s="653"/>
      <c r="QLH2743" s="653"/>
      <c r="QLI2743" s="653"/>
      <c r="QLJ2743" s="653"/>
      <c r="QLK2743" s="653"/>
      <c r="QLL2743" s="653"/>
      <c r="QLM2743" s="653"/>
      <c r="QLN2743" s="653"/>
      <c r="QLO2743" s="653"/>
      <c r="QLP2743" s="653"/>
      <c r="QLQ2743" s="653"/>
      <c r="QLR2743" s="653"/>
      <c r="QLS2743" s="653"/>
      <c r="QLT2743" s="653"/>
      <c r="QLU2743" s="653"/>
      <c r="QLV2743" s="653"/>
      <c r="QLW2743" s="653"/>
      <c r="QLX2743" s="653"/>
      <c r="QLY2743" s="653"/>
      <c r="QLZ2743" s="653"/>
      <c r="QMA2743" s="653"/>
      <c r="QMB2743" s="653"/>
      <c r="QMC2743" s="653"/>
      <c r="QMD2743" s="653"/>
      <c r="QME2743" s="653"/>
      <c r="QMF2743" s="653"/>
      <c r="QMG2743" s="653"/>
      <c r="QMH2743" s="653"/>
      <c r="QMI2743" s="653"/>
      <c r="QMJ2743" s="653"/>
      <c r="QMK2743" s="653"/>
      <c r="QML2743" s="653"/>
      <c r="QMM2743" s="653"/>
      <c r="QMN2743" s="653"/>
      <c r="QMO2743" s="653"/>
      <c r="QMP2743" s="653"/>
      <c r="QMQ2743" s="653"/>
      <c r="QMR2743" s="653"/>
      <c r="QMS2743" s="653"/>
      <c r="QMT2743" s="653"/>
      <c r="QMU2743" s="653"/>
      <c r="QMV2743" s="653"/>
      <c r="QMW2743" s="653"/>
      <c r="QMX2743" s="653"/>
      <c r="QMY2743" s="653"/>
      <c r="QMZ2743" s="653"/>
      <c r="QNA2743" s="653"/>
      <c r="QNB2743" s="653"/>
      <c r="QNC2743" s="653"/>
      <c r="QND2743" s="653"/>
      <c r="QNE2743" s="653"/>
      <c r="QNF2743" s="653"/>
      <c r="QNG2743" s="653"/>
      <c r="QNH2743" s="653"/>
      <c r="QNI2743" s="653"/>
      <c r="QNJ2743" s="653"/>
      <c r="QNK2743" s="653"/>
      <c r="QNL2743" s="653"/>
      <c r="QNM2743" s="653"/>
      <c r="QNN2743" s="653"/>
      <c r="QNO2743" s="653"/>
      <c r="QNP2743" s="653"/>
      <c r="QNQ2743" s="653"/>
      <c r="QNR2743" s="653"/>
      <c r="QNS2743" s="653"/>
      <c r="QNT2743" s="653"/>
      <c r="QNU2743" s="653"/>
      <c r="QNV2743" s="653"/>
      <c r="QNW2743" s="653"/>
      <c r="QNX2743" s="653"/>
      <c r="QNY2743" s="653"/>
      <c r="QNZ2743" s="653"/>
      <c r="QOA2743" s="653"/>
      <c r="QOB2743" s="653"/>
      <c r="QOC2743" s="653"/>
      <c r="QOD2743" s="653"/>
      <c r="QOE2743" s="653"/>
      <c r="QOF2743" s="653"/>
      <c r="QOG2743" s="653"/>
      <c r="QOH2743" s="653"/>
      <c r="QOI2743" s="653"/>
      <c r="QOJ2743" s="653"/>
      <c r="QOK2743" s="653"/>
      <c r="QOL2743" s="653"/>
      <c r="QOM2743" s="653"/>
      <c r="QON2743" s="653"/>
      <c r="QOO2743" s="653"/>
      <c r="QOP2743" s="653"/>
      <c r="QOQ2743" s="653"/>
      <c r="QOR2743" s="653"/>
      <c r="QOS2743" s="653"/>
      <c r="QOT2743" s="653"/>
      <c r="QOU2743" s="653"/>
      <c r="QOV2743" s="653"/>
      <c r="QOW2743" s="653"/>
      <c r="QOX2743" s="653"/>
      <c r="QOY2743" s="653"/>
      <c r="QOZ2743" s="653"/>
      <c r="QPA2743" s="653"/>
      <c r="QPB2743" s="653"/>
      <c r="QPC2743" s="653"/>
      <c r="QPD2743" s="653"/>
      <c r="QPE2743" s="653"/>
      <c r="QPF2743" s="653"/>
      <c r="QPG2743" s="653"/>
      <c r="QPH2743" s="653"/>
      <c r="QPI2743" s="653"/>
      <c r="QPJ2743" s="653"/>
      <c r="QPK2743" s="653"/>
      <c r="QPL2743" s="653"/>
      <c r="QPM2743" s="653"/>
      <c r="QPN2743" s="653"/>
      <c r="QPO2743" s="653"/>
      <c r="QPP2743" s="653"/>
      <c r="QPQ2743" s="653"/>
      <c r="QPR2743" s="653"/>
      <c r="QPS2743" s="653"/>
      <c r="QPT2743" s="653"/>
      <c r="QPU2743" s="653"/>
      <c r="QPV2743" s="653"/>
      <c r="QPW2743" s="653"/>
      <c r="QPX2743" s="653"/>
      <c r="QPY2743" s="653"/>
      <c r="QPZ2743" s="653"/>
      <c r="QQA2743" s="653"/>
      <c r="QQB2743" s="653"/>
      <c r="QQC2743" s="653"/>
      <c r="QQD2743" s="653"/>
      <c r="QQE2743" s="653"/>
      <c r="QQF2743" s="653"/>
      <c r="QQG2743" s="653"/>
      <c r="QQH2743" s="653"/>
      <c r="QQI2743" s="653"/>
      <c r="QQJ2743" s="653"/>
      <c r="QQK2743" s="653"/>
      <c r="QQL2743" s="653"/>
      <c r="QQM2743" s="653"/>
      <c r="QQN2743" s="653"/>
      <c r="QQO2743" s="653"/>
      <c r="QQP2743" s="653"/>
      <c r="QQQ2743" s="653"/>
      <c r="QQR2743" s="653"/>
      <c r="QQS2743" s="653"/>
      <c r="QQT2743" s="653"/>
      <c r="QQU2743" s="653"/>
      <c r="QQV2743" s="653"/>
      <c r="QQW2743" s="653"/>
      <c r="QQX2743" s="653"/>
      <c r="QQY2743" s="653"/>
      <c r="QQZ2743" s="653"/>
      <c r="QRA2743" s="653"/>
      <c r="QRB2743" s="653"/>
      <c r="QRC2743" s="653"/>
      <c r="QRD2743" s="653"/>
      <c r="QRE2743" s="653"/>
      <c r="QRF2743" s="653"/>
      <c r="QRG2743" s="653"/>
      <c r="QRH2743" s="653"/>
      <c r="QRI2743" s="653"/>
      <c r="QRJ2743" s="653"/>
      <c r="QRK2743" s="653"/>
      <c r="QRL2743" s="653"/>
      <c r="QRM2743" s="653"/>
      <c r="QRN2743" s="653"/>
      <c r="QRO2743" s="653"/>
      <c r="QRP2743" s="653"/>
      <c r="QRQ2743" s="653"/>
      <c r="QRR2743" s="653"/>
      <c r="QRS2743" s="653"/>
      <c r="QRT2743" s="653"/>
      <c r="QRU2743" s="653"/>
      <c r="QRV2743" s="653"/>
      <c r="QRW2743" s="653"/>
      <c r="QRX2743" s="653"/>
      <c r="QRY2743" s="653"/>
      <c r="QRZ2743" s="653"/>
      <c r="QSA2743" s="653"/>
      <c r="QSB2743" s="653"/>
      <c r="QSC2743" s="653"/>
      <c r="QSD2743" s="653"/>
      <c r="QSE2743" s="653"/>
      <c r="QSF2743" s="653"/>
      <c r="QSG2743" s="653"/>
      <c r="QSH2743" s="653"/>
      <c r="QSI2743" s="653"/>
      <c r="QSJ2743" s="653"/>
      <c r="QSK2743" s="653"/>
      <c r="QSL2743" s="653"/>
      <c r="QSM2743" s="653"/>
      <c r="QSN2743" s="653"/>
      <c r="QSO2743" s="653"/>
      <c r="QSP2743" s="653"/>
      <c r="QSQ2743" s="653"/>
      <c r="QSR2743" s="653"/>
      <c r="QSS2743" s="653"/>
      <c r="QST2743" s="653"/>
      <c r="QSU2743" s="653"/>
      <c r="QSV2743" s="653"/>
      <c r="QSW2743" s="653"/>
      <c r="QSX2743" s="653"/>
      <c r="QSY2743" s="653"/>
      <c r="QSZ2743" s="653"/>
      <c r="QTA2743" s="653"/>
      <c r="QTB2743" s="653"/>
      <c r="QTC2743" s="653"/>
      <c r="QTD2743" s="653"/>
      <c r="QTE2743" s="653"/>
      <c r="QTF2743" s="653"/>
      <c r="QTG2743" s="653"/>
      <c r="QTH2743" s="653"/>
      <c r="QTI2743" s="653"/>
      <c r="QTJ2743" s="653"/>
      <c r="QTK2743" s="653"/>
      <c r="QTL2743" s="653"/>
      <c r="QTM2743" s="653"/>
      <c r="QTN2743" s="653"/>
      <c r="QTO2743" s="653"/>
      <c r="QTP2743" s="653"/>
      <c r="QTQ2743" s="653"/>
      <c r="QTR2743" s="653"/>
      <c r="QTS2743" s="653"/>
      <c r="QTT2743" s="653"/>
      <c r="QTU2743" s="653"/>
      <c r="QTV2743" s="653"/>
      <c r="QTW2743" s="653"/>
      <c r="QTX2743" s="653"/>
      <c r="QTY2743" s="653"/>
      <c r="QTZ2743" s="653"/>
      <c r="QUA2743" s="653"/>
      <c r="QUB2743" s="653"/>
      <c r="QUC2743" s="653"/>
      <c r="QUD2743" s="653"/>
      <c r="QUE2743" s="653"/>
      <c r="QUF2743" s="653"/>
      <c r="QUG2743" s="653"/>
      <c r="QUH2743" s="653"/>
      <c r="QUI2743" s="653"/>
      <c r="QUJ2743" s="653"/>
      <c r="QUK2743" s="653"/>
      <c r="QUL2743" s="653"/>
      <c r="QUM2743" s="653"/>
      <c r="QUN2743" s="653"/>
      <c r="QUO2743" s="653"/>
      <c r="QUP2743" s="653"/>
      <c r="QUQ2743" s="653"/>
      <c r="QUR2743" s="653"/>
      <c r="QUS2743" s="653"/>
      <c r="QUT2743" s="653"/>
      <c r="QUU2743" s="653"/>
      <c r="QUV2743" s="653"/>
      <c r="QUW2743" s="653"/>
      <c r="QUX2743" s="653"/>
      <c r="QUY2743" s="653"/>
      <c r="QUZ2743" s="653"/>
      <c r="QVA2743" s="653"/>
      <c r="QVB2743" s="653"/>
      <c r="QVC2743" s="653"/>
      <c r="QVD2743" s="653"/>
      <c r="QVE2743" s="653"/>
      <c r="QVF2743" s="653"/>
      <c r="QVG2743" s="653"/>
      <c r="QVH2743" s="653"/>
      <c r="QVI2743" s="653"/>
      <c r="QVJ2743" s="653"/>
      <c r="QVK2743" s="653"/>
      <c r="QVL2743" s="653"/>
      <c r="QVM2743" s="653"/>
      <c r="QVN2743" s="653"/>
      <c r="QVO2743" s="653"/>
      <c r="QVP2743" s="653"/>
      <c r="QVQ2743" s="653"/>
      <c r="QVR2743" s="653"/>
      <c r="QVS2743" s="653"/>
      <c r="QVT2743" s="653"/>
      <c r="QVU2743" s="653"/>
      <c r="QVV2743" s="653"/>
      <c r="QVW2743" s="653"/>
      <c r="QVX2743" s="653"/>
      <c r="QVY2743" s="653"/>
      <c r="QVZ2743" s="653"/>
      <c r="QWA2743" s="653"/>
      <c r="QWB2743" s="653"/>
      <c r="QWC2743" s="653"/>
      <c r="QWD2743" s="653"/>
      <c r="QWE2743" s="653"/>
      <c r="QWF2743" s="653"/>
      <c r="QWG2743" s="653"/>
      <c r="QWH2743" s="653"/>
      <c r="QWI2743" s="653"/>
      <c r="QWJ2743" s="653"/>
      <c r="QWK2743" s="653"/>
      <c r="QWL2743" s="653"/>
      <c r="QWM2743" s="653"/>
      <c r="QWN2743" s="653"/>
      <c r="QWO2743" s="653"/>
      <c r="QWP2743" s="653"/>
      <c r="QWQ2743" s="653"/>
      <c r="QWR2743" s="653"/>
      <c r="QWS2743" s="653"/>
      <c r="QWT2743" s="653"/>
      <c r="QWU2743" s="653"/>
      <c r="QWV2743" s="653"/>
      <c r="QWW2743" s="653"/>
      <c r="QWX2743" s="653"/>
      <c r="QWY2743" s="653"/>
      <c r="QWZ2743" s="653"/>
      <c r="QXA2743" s="653"/>
      <c r="QXB2743" s="653"/>
      <c r="QXC2743" s="653"/>
      <c r="QXD2743" s="653"/>
      <c r="QXE2743" s="653"/>
      <c r="QXF2743" s="653"/>
      <c r="QXG2743" s="653"/>
      <c r="QXH2743" s="653"/>
      <c r="QXI2743" s="653"/>
      <c r="QXJ2743" s="653"/>
      <c r="QXK2743" s="653"/>
      <c r="QXL2743" s="653"/>
      <c r="QXM2743" s="653"/>
      <c r="QXN2743" s="653"/>
      <c r="QXO2743" s="653"/>
      <c r="QXP2743" s="653"/>
      <c r="QXQ2743" s="653"/>
      <c r="QXR2743" s="653"/>
      <c r="QXS2743" s="653"/>
      <c r="QXT2743" s="653"/>
      <c r="QXU2743" s="653"/>
      <c r="QXV2743" s="653"/>
      <c r="QXW2743" s="653"/>
      <c r="QXX2743" s="653"/>
      <c r="QXY2743" s="653"/>
      <c r="QXZ2743" s="653"/>
      <c r="QYA2743" s="653"/>
      <c r="QYB2743" s="653"/>
      <c r="QYC2743" s="653"/>
      <c r="QYD2743" s="653"/>
      <c r="QYE2743" s="653"/>
      <c r="QYF2743" s="653"/>
      <c r="QYG2743" s="653"/>
      <c r="QYH2743" s="653"/>
      <c r="QYI2743" s="653"/>
      <c r="QYJ2743" s="653"/>
      <c r="QYK2743" s="653"/>
      <c r="QYL2743" s="653"/>
      <c r="QYM2743" s="653"/>
      <c r="QYN2743" s="653"/>
      <c r="QYO2743" s="653"/>
      <c r="QYP2743" s="653"/>
      <c r="QYQ2743" s="653"/>
      <c r="QYR2743" s="653"/>
      <c r="QYS2743" s="653"/>
      <c r="QYT2743" s="653"/>
      <c r="QYU2743" s="653"/>
      <c r="QYV2743" s="653"/>
      <c r="QYW2743" s="653"/>
      <c r="QYX2743" s="653"/>
      <c r="QYY2743" s="653"/>
      <c r="QYZ2743" s="653"/>
      <c r="QZA2743" s="653"/>
      <c r="QZB2743" s="653"/>
      <c r="QZC2743" s="653"/>
      <c r="QZD2743" s="653"/>
      <c r="QZE2743" s="653"/>
      <c r="QZF2743" s="653"/>
      <c r="QZG2743" s="653"/>
      <c r="QZH2743" s="653"/>
      <c r="QZI2743" s="653"/>
      <c r="QZJ2743" s="653"/>
      <c r="QZK2743" s="653"/>
      <c r="QZL2743" s="653"/>
      <c r="QZM2743" s="653"/>
      <c r="QZN2743" s="653"/>
      <c r="QZO2743" s="653"/>
      <c r="QZP2743" s="653"/>
      <c r="QZQ2743" s="653"/>
      <c r="QZR2743" s="653"/>
      <c r="QZS2743" s="653"/>
      <c r="QZT2743" s="653"/>
      <c r="QZU2743" s="653"/>
      <c r="QZV2743" s="653"/>
      <c r="QZW2743" s="653"/>
      <c r="QZX2743" s="653"/>
      <c r="QZY2743" s="653"/>
      <c r="QZZ2743" s="653"/>
      <c r="RAA2743" s="653"/>
      <c r="RAB2743" s="653"/>
      <c r="RAC2743" s="653"/>
      <c r="RAD2743" s="653"/>
      <c r="RAE2743" s="653"/>
      <c r="RAF2743" s="653"/>
      <c r="RAG2743" s="653"/>
      <c r="RAH2743" s="653"/>
      <c r="RAI2743" s="653"/>
      <c r="RAJ2743" s="653"/>
      <c r="RAK2743" s="653"/>
      <c r="RAL2743" s="653"/>
      <c r="RAM2743" s="653"/>
      <c r="RAN2743" s="653"/>
      <c r="RAO2743" s="653"/>
      <c r="RAP2743" s="653"/>
      <c r="RAQ2743" s="653"/>
      <c r="RAR2743" s="653"/>
      <c r="RAS2743" s="653"/>
      <c r="RAT2743" s="653"/>
      <c r="RAU2743" s="653"/>
      <c r="RAV2743" s="653"/>
      <c r="RAW2743" s="653"/>
      <c r="RAX2743" s="653"/>
      <c r="RAY2743" s="653"/>
      <c r="RAZ2743" s="653"/>
      <c r="RBA2743" s="653"/>
      <c r="RBB2743" s="653"/>
      <c r="RBC2743" s="653"/>
      <c r="RBD2743" s="653"/>
      <c r="RBE2743" s="653"/>
      <c r="RBF2743" s="653"/>
      <c r="RBG2743" s="653"/>
      <c r="RBH2743" s="653"/>
      <c r="RBI2743" s="653"/>
      <c r="RBJ2743" s="653"/>
      <c r="RBK2743" s="653"/>
      <c r="RBL2743" s="653"/>
      <c r="RBM2743" s="653"/>
      <c r="RBN2743" s="653"/>
      <c r="RBO2743" s="653"/>
      <c r="RBP2743" s="653"/>
      <c r="RBQ2743" s="653"/>
      <c r="RBR2743" s="653"/>
      <c r="RBS2743" s="653"/>
      <c r="RBT2743" s="653"/>
      <c r="RBU2743" s="653"/>
      <c r="RBV2743" s="653"/>
      <c r="RBW2743" s="653"/>
      <c r="RBX2743" s="653"/>
      <c r="RBY2743" s="653"/>
      <c r="RBZ2743" s="653"/>
      <c r="RCA2743" s="653"/>
      <c r="RCB2743" s="653"/>
      <c r="RCC2743" s="653"/>
      <c r="RCD2743" s="653"/>
      <c r="RCE2743" s="653"/>
      <c r="RCF2743" s="653"/>
      <c r="RCG2743" s="653"/>
      <c r="RCH2743" s="653"/>
      <c r="RCI2743" s="653"/>
      <c r="RCJ2743" s="653"/>
      <c r="RCK2743" s="653"/>
      <c r="RCL2743" s="653"/>
      <c r="RCM2743" s="653"/>
      <c r="RCN2743" s="653"/>
      <c r="RCO2743" s="653"/>
      <c r="RCP2743" s="653"/>
      <c r="RCQ2743" s="653"/>
      <c r="RCR2743" s="653"/>
      <c r="RCS2743" s="653"/>
      <c r="RCT2743" s="653"/>
      <c r="RCU2743" s="653"/>
      <c r="RCV2743" s="653"/>
      <c r="RCW2743" s="653"/>
      <c r="RCX2743" s="653"/>
      <c r="RCY2743" s="653"/>
      <c r="RCZ2743" s="653"/>
      <c r="RDA2743" s="653"/>
      <c r="RDB2743" s="653"/>
      <c r="RDC2743" s="653"/>
      <c r="RDD2743" s="653"/>
      <c r="RDE2743" s="653"/>
      <c r="RDF2743" s="653"/>
      <c r="RDG2743" s="653"/>
      <c r="RDH2743" s="653"/>
      <c r="RDI2743" s="653"/>
      <c r="RDJ2743" s="653"/>
      <c r="RDK2743" s="653"/>
      <c r="RDL2743" s="653"/>
      <c r="RDM2743" s="653"/>
      <c r="RDN2743" s="653"/>
      <c r="RDO2743" s="653"/>
      <c r="RDP2743" s="653"/>
      <c r="RDQ2743" s="653"/>
      <c r="RDR2743" s="653"/>
      <c r="RDS2743" s="653"/>
      <c r="RDT2743" s="653"/>
      <c r="RDU2743" s="653"/>
      <c r="RDV2743" s="653"/>
      <c r="RDW2743" s="653"/>
      <c r="RDX2743" s="653"/>
      <c r="RDY2743" s="653"/>
      <c r="RDZ2743" s="653"/>
      <c r="REA2743" s="653"/>
      <c r="REB2743" s="653"/>
      <c r="REC2743" s="653"/>
      <c r="RED2743" s="653"/>
      <c r="REE2743" s="653"/>
      <c r="REF2743" s="653"/>
      <c r="REG2743" s="653"/>
      <c r="REH2743" s="653"/>
      <c r="REI2743" s="653"/>
      <c r="REJ2743" s="653"/>
      <c r="REK2743" s="653"/>
      <c r="REL2743" s="653"/>
      <c r="REM2743" s="653"/>
      <c r="REN2743" s="653"/>
      <c r="REO2743" s="653"/>
      <c r="REP2743" s="653"/>
      <c r="REQ2743" s="653"/>
      <c r="RER2743" s="653"/>
      <c r="RES2743" s="653"/>
      <c r="RET2743" s="653"/>
      <c r="REU2743" s="653"/>
      <c r="REV2743" s="653"/>
      <c r="REW2743" s="653"/>
      <c r="REX2743" s="653"/>
      <c r="REY2743" s="653"/>
      <c r="REZ2743" s="653"/>
      <c r="RFA2743" s="653"/>
      <c r="RFB2743" s="653"/>
      <c r="RFC2743" s="653"/>
      <c r="RFD2743" s="653"/>
      <c r="RFE2743" s="653"/>
      <c r="RFF2743" s="653"/>
      <c r="RFG2743" s="653"/>
      <c r="RFH2743" s="653"/>
      <c r="RFI2743" s="653"/>
      <c r="RFJ2743" s="653"/>
      <c r="RFK2743" s="653"/>
      <c r="RFL2743" s="653"/>
      <c r="RFM2743" s="653"/>
      <c r="RFN2743" s="653"/>
      <c r="RFO2743" s="653"/>
      <c r="RFP2743" s="653"/>
      <c r="RFQ2743" s="653"/>
      <c r="RFR2743" s="653"/>
      <c r="RFS2743" s="653"/>
      <c r="RFT2743" s="653"/>
      <c r="RFU2743" s="653"/>
      <c r="RFV2743" s="653"/>
      <c r="RFW2743" s="653"/>
      <c r="RFX2743" s="653"/>
      <c r="RFY2743" s="653"/>
      <c r="RFZ2743" s="653"/>
      <c r="RGA2743" s="653"/>
      <c r="RGB2743" s="653"/>
      <c r="RGC2743" s="653"/>
      <c r="RGD2743" s="653"/>
      <c r="RGE2743" s="653"/>
      <c r="RGF2743" s="653"/>
      <c r="RGG2743" s="653"/>
      <c r="RGH2743" s="653"/>
      <c r="RGI2743" s="653"/>
      <c r="RGJ2743" s="653"/>
      <c r="RGK2743" s="653"/>
      <c r="RGL2743" s="653"/>
      <c r="RGM2743" s="653"/>
      <c r="RGN2743" s="653"/>
      <c r="RGO2743" s="653"/>
      <c r="RGP2743" s="653"/>
      <c r="RGQ2743" s="653"/>
      <c r="RGR2743" s="653"/>
      <c r="RGS2743" s="653"/>
      <c r="RGT2743" s="653"/>
      <c r="RGU2743" s="653"/>
      <c r="RGV2743" s="653"/>
      <c r="RGW2743" s="653"/>
      <c r="RGX2743" s="653"/>
      <c r="RGY2743" s="653"/>
      <c r="RGZ2743" s="653"/>
      <c r="RHA2743" s="653"/>
      <c r="RHB2743" s="653"/>
      <c r="RHC2743" s="653"/>
      <c r="RHD2743" s="653"/>
      <c r="RHE2743" s="653"/>
      <c r="RHF2743" s="653"/>
      <c r="RHG2743" s="653"/>
      <c r="RHH2743" s="653"/>
      <c r="RHI2743" s="653"/>
      <c r="RHJ2743" s="653"/>
      <c r="RHK2743" s="653"/>
      <c r="RHL2743" s="653"/>
      <c r="RHM2743" s="653"/>
      <c r="RHN2743" s="653"/>
      <c r="RHO2743" s="653"/>
      <c r="RHP2743" s="653"/>
      <c r="RHQ2743" s="653"/>
      <c r="RHR2743" s="653"/>
      <c r="RHS2743" s="653"/>
      <c r="RHT2743" s="653"/>
      <c r="RHU2743" s="653"/>
      <c r="RHV2743" s="653"/>
      <c r="RHW2743" s="653"/>
      <c r="RHX2743" s="653"/>
      <c r="RHY2743" s="653"/>
      <c r="RHZ2743" s="653"/>
      <c r="RIA2743" s="653"/>
      <c r="RIB2743" s="653"/>
      <c r="RIC2743" s="653"/>
      <c r="RID2743" s="653"/>
      <c r="RIE2743" s="653"/>
      <c r="RIF2743" s="653"/>
      <c r="RIG2743" s="653"/>
      <c r="RIH2743" s="653"/>
      <c r="RII2743" s="653"/>
      <c r="RIJ2743" s="653"/>
      <c r="RIK2743" s="653"/>
      <c r="RIL2743" s="653"/>
      <c r="RIM2743" s="653"/>
      <c r="RIN2743" s="653"/>
      <c r="RIO2743" s="653"/>
      <c r="RIP2743" s="653"/>
      <c r="RIQ2743" s="653"/>
      <c r="RIR2743" s="653"/>
      <c r="RIS2743" s="653"/>
      <c r="RIT2743" s="653"/>
      <c r="RIU2743" s="653"/>
      <c r="RIV2743" s="653"/>
      <c r="RIW2743" s="653"/>
      <c r="RIX2743" s="653"/>
      <c r="RIY2743" s="653"/>
      <c r="RIZ2743" s="653"/>
      <c r="RJA2743" s="653"/>
      <c r="RJB2743" s="653"/>
      <c r="RJC2743" s="653"/>
      <c r="RJD2743" s="653"/>
      <c r="RJE2743" s="653"/>
      <c r="RJF2743" s="653"/>
      <c r="RJG2743" s="653"/>
      <c r="RJH2743" s="653"/>
      <c r="RJI2743" s="653"/>
      <c r="RJJ2743" s="653"/>
      <c r="RJK2743" s="653"/>
      <c r="RJL2743" s="653"/>
      <c r="RJM2743" s="653"/>
      <c r="RJN2743" s="653"/>
      <c r="RJO2743" s="653"/>
      <c r="RJP2743" s="653"/>
      <c r="RJQ2743" s="653"/>
      <c r="RJR2743" s="653"/>
      <c r="RJS2743" s="653"/>
      <c r="RJT2743" s="653"/>
      <c r="RJU2743" s="653"/>
      <c r="RJV2743" s="653"/>
      <c r="RJW2743" s="653"/>
      <c r="RJX2743" s="653"/>
      <c r="RJY2743" s="653"/>
      <c r="RJZ2743" s="653"/>
      <c r="RKA2743" s="653"/>
      <c r="RKB2743" s="653"/>
      <c r="RKC2743" s="653"/>
      <c r="RKD2743" s="653"/>
      <c r="RKE2743" s="653"/>
      <c r="RKF2743" s="653"/>
      <c r="RKG2743" s="653"/>
      <c r="RKH2743" s="653"/>
      <c r="RKI2743" s="653"/>
      <c r="RKJ2743" s="653"/>
      <c r="RKK2743" s="653"/>
      <c r="RKL2743" s="653"/>
      <c r="RKM2743" s="653"/>
      <c r="RKN2743" s="653"/>
      <c r="RKO2743" s="653"/>
      <c r="RKP2743" s="653"/>
      <c r="RKQ2743" s="653"/>
      <c r="RKR2743" s="653"/>
      <c r="RKS2743" s="653"/>
      <c r="RKT2743" s="653"/>
      <c r="RKU2743" s="653"/>
      <c r="RKV2743" s="653"/>
      <c r="RKW2743" s="653"/>
      <c r="RKX2743" s="653"/>
      <c r="RKY2743" s="653"/>
      <c r="RKZ2743" s="653"/>
      <c r="RLA2743" s="653"/>
      <c r="RLB2743" s="653"/>
      <c r="RLC2743" s="653"/>
      <c r="RLD2743" s="653"/>
      <c r="RLE2743" s="653"/>
      <c r="RLF2743" s="653"/>
      <c r="RLG2743" s="653"/>
      <c r="RLH2743" s="653"/>
      <c r="RLI2743" s="653"/>
      <c r="RLJ2743" s="653"/>
      <c r="RLK2743" s="653"/>
      <c r="RLL2743" s="653"/>
      <c r="RLM2743" s="653"/>
      <c r="RLN2743" s="653"/>
      <c r="RLO2743" s="653"/>
      <c r="RLP2743" s="653"/>
      <c r="RLQ2743" s="653"/>
      <c r="RLR2743" s="653"/>
      <c r="RLS2743" s="653"/>
      <c r="RLT2743" s="653"/>
      <c r="RLU2743" s="653"/>
      <c r="RLV2743" s="653"/>
      <c r="RLW2743" s="653"/>
      <c r="RLX2743" s="653"/>
      <c r="RLY2743" s="653"/>
      <c r="RLZ2743" s="653"/>
      <c r="RMA2743" s="653"/>
      <c r="RMB2743" s="653"/>
      <c r="RMC2743" s="653"/>
      <c r="RMD2743" s="653"/>
      <c r="RME2743" s="653"/>
      <c r="RMF2743" s="653"/>
      <c r="RMG2743" s="653"/>
      <c r="RMH2743" s="653"/>
      <c r="RMI2743" s="653"/>
      <c r="RMJ2743" s="653"/>
      <c r="RMK2743" s="653"/>
      <c r="RML2743" s="653"/>
      <c r="RMM2743" s="653"/>
      <c r="RMN2743" s="653"/>
      <c r="RMO2743" s="653"/>
      <c r="RMP2743" s="653"/>
      <c r="RMQ2743" s="653"/>
      <c r="RMR2743" s="653"/>
      <c r="RMS2743" s="653"/>
      <c r="RMT2743" s="653"/>
      <c r="RMU2743" s="653"/>
      <c r="RMV2743" s="653"/>
      <c r="RMW2743" s="653"/>
      <c r="RMX2743" s="653"/>
      <c r="RMY2743" s="653"/>
      <c r="RMZ2743" s="653"/>
      <c r="RNA2743" s="653"/>
      <c r="RNB2743" s="653"/>
      <c r="RNC2743" s="653"/>
      <c r="RND2743" s="653"/>
      <c r="RNE2743" s="653"/>
      <c r="RNF2743" s="653"/>
      <c r="RNG2743" s="653"/>
      <c r="RNH2743" s="653"/>
      <c r="RNI2743" s="653"/>
      <c r="RNJ2743" s="653"/>
      <c r="RNK2743" s="653"/>
      <c r="RNL2743" s="653"/>
      <c r="RNM2743" s="653"/>
      <c r="RNN2743" s="653"/>
      <c r="RNO2743" s="653"/>
      <c r="RNP2743" s="653"/>
      <c r="RNQ2743" s="653"/>
      <c r="RNR2743" s="653"/>
      <c r="RNS2743" s="653"/>
      <c r="RNT2743" s="653"/>
      <c r="RNU2743" s="653"/>
      <c r="RNV2743" s="653"/>
      <c r="RNW2743" s="653"/>
      <c r="RNX2743" s="653"/>
      <c r="RNY2743" s="653"/>
      <c r="RNZ2743" s="653"/>
      <c r="ROA2743" s="653"/>
      <c r="ROB2743" s="653"/>
      <c r="ROC2743" s="653"/>
      <c r="ROD2743" s="653"/>
      <c r="ROE2743" s="653"/>
      <c r="ROF2743" s="653"/>
      <c r="ROG2743" s="653"/>
      <c r="ROH2743" s="653"/>
      <c r="ROI2743" s="653"/>
      <c r="ROJ2743" s="653"/>
      <c r="ROK2743" s="653"/>
      <c r="ROL2743" s="653"/>
      <c r="ROM2743" s="653"/>
      <c r="RON2743" s="653"/>
      <c r="ROO2743" s="653"/>
      <c r="ROP2743" s="653"/>
      <c r="ROQ2743" s="653"/>
      <c r="ROR2743" s="653"/>
      <c r="ROS2743" s="653"/>
      <c r="ROT2743" s="653"/>
      <c r="ROU2743" s="653"/>
      <c r="ROV2743" s="653"/>
      <c r="ROW2743" s="653"/>
      <c r="ROX2743" s="653"/>
      <c r="ROY2743" s="653"/>
      <c r="ROZ2743" s="653"/>
      <c r="RPA2743" s="653"/>
      <c r="RPB2743" s="653"/>
      <c r="RPC2743" s="653"/>
      <c r="RPD2743" s="653"/>
      <c r="RPE2743" s="653"/>
      <c r="RPF2743" s="653"/>
      <c r="RPG2743" s="653"/>
      <c r="RPH2743" s="653"/>
      <c r="RPI2743" s="653"/>
      <c r="RPJ2743" s="653"/>
      <c r="RPK2743" s="653"/>
      <c r="RPL2743" s="653"/>
      <c r="RPM2743" s="653"/>
      <c r="RPN2743" s="653"/>
      <c r="RPO2743" s="653"/>
      <c r="RPP2743" s="653"/>
      <c r="RPQ2743" s="653"/>
      <c r="RPR2743" s="653"/>
      <c r="RPS2743" s="653"/>
      <c r="RPT2743" s="653"/>
      <c r="RPU2743" s="653"/>
      <c r="RPV2743" s="653"/>
      <c r="RPW2743" s="653"/>
      <c r="RPX2743" s="653"/>
      <c r="RPY2743" s="653"/>
      <c r="RPZ2743" s="653"/>
      <c r="RQA2743" s="653"/>
      <c r="RQB2743" s="653"/>
      <c r="RQC2743" s="653"/>
      <c r="RQD2743" s="653"/>
      <c r="RQE2743" s="653"/>
      <c r="RQF2743" s="653"/>
      <c r="RQG2743" s="653"/>
      <c r="RQH2743" s="653"/>
      <c r="RQI2743" s="653"/>
      <c r="RQJ2743" s="653"/>
      <c r="RQK2743" s="653"/>
      <c r="RQL2743" s="653"/>
      <c r="RQM2743" s="653"/>
      <c r="RQN2743" s="653"/>
      <c r="RQO2743" s="653"/>
      <c r="RQP2743" s="653"/>
      <c r="RQQ2743" s="653"/>
      <c r="RQR2743" s="653"/>
      <c r="RQS2743" s="653"/>
      <c r="RQT2743" s="653"/>
      <c r="RQU2743" s="653"/>
      <c r="RQV2743" s="653"/>
      <c r="RQW2743" s="653"/>
      <c r="RQX2743" s="653"/>
      <c r="RQY2743" s="653"/>
      <c r="RQZ2743" s="653"/>
      <c r="RRA2743" s="653"/>
      <c r="RRB2743" s="653"/>
      <c r="RRC2743" s="653"/>
      <c r="RRD2743" s="653"/>
      <c r="RRE2743" s="653"/>
      <c r="RRF2743" s="653"/>
      <c r="RRG2743" s="653"/>
      <c r="RRH2743" s="653"/>
      <c r="RRI2743" s="653"/>
      <c r="RRJ2743" s="653"/>
      <c r="RRK2743" s="653"/>
      <c r="RRL2743" s="653"/>
      <c r="RRM2743" s="653"/>
      <c r="RRN2743" s="653"/>
      <c r="RRO2743" s="653"/>
      <c r="RRP2743" s="653"/>
      <c r="RRQ2743" s="653"/>
      <c r="RRR2743" s="653"/>
      <c r="RRS2743" s="653"/>
      <c r="RRT2743" s="653"/>
      <c r="RRU2743" s="653"/>
      <c r="RRV2743" s="653"/>
      <c r="RRW2743" s="653"/>
      <c r="RRX2743" s="653"/>
      <c r="RRY2743" s="653"/>
      <c r="RRZ2743" s="653"/>
      <c r="RSA2743" s="653"/>
      <c r="RSB2743" s="653"/>
      <c r="RSC2743" s="653"/>
      <c r="RSD2743" s="653"/>
      <c r="RSE2743" s="653"/>
      <c r="RSF2743" s="653"/>
      <c r="RSG2743" s="653"/>
      <c r="RSH2743" s="653"/>
      <c r="RSI2743" s="653"/>
      <c r="RSJ2743" s="653"/>
      <c r="RSK2743" s="653"/>
      <c r="RSL2743" s="653"/>
      <c r="RSM2743" s="653"/>
      <c r="RSN2743" s="653"/>
      <c r="RSO2743" s="653"/>
      <c r="RSP2743" s="653"/>
      <c r="RSQ2743" s="653"/>
      <c r="RSR2743" s="653"/>
      <c r="RSS2743" s="653"/>
      <c r="RST2743" s="653"/>
      <c r="RSU2743" s="653"/>
      <c r="RSV2743" s="653"/>
      <c r="RSW2743" s="653"/>
      <c r="RSX2743" s="653"/>
      <c r="RSY2743" s="653"/>
      <c r="RSZ2743" s="653"/>
      <c r="RTA2743" s="653"/>
      <c r="RTB2743" s="653"/>
      <c r="RTC2743" s="653"/>
      <c r="RTD2743" s="653"/>
      <c r="RTE2743" s="653"/>
      <c r="RTF2743" s="653"/>
      <c r="RTG2743" s="653"/>
      <c r="RTH2743" s="653"/>
      <c r="RTI2743" s="653"/>
      <c r="RTJ2743" s="653"/>
      <c r="RTK2743" s="653"/>
      <c r="RTL2743" s="653"/>
      <c r="RTM2743" s="653"/>
      <c r="RTN2743" s="653"/>
      <c r="RTO2743" s="653"/>
      <c r="RTP2743" s="653"/>
      <c r="RTQ2743" s="653"/>
      <c r="RTR2743" s="653"/>
      <c r="RTS2743" s="653"/>
      <c r="RTT2743" s="653"/>
      <c r="RTU2743" s="653"/>
      <c r="RTV2743" s="653"/>
      <c r="RTW2743" s="653"/>
      <c r="RTX2743" s="653"/>
      <c r="RTY2743" s="653"/>
      <c r="RTZ2743" s="653"/>
      <c r="RUA2743" s="653"/>
      <c r="RUB2743" s="653"/>
      <c r="RUC2743" s="653"/>
      <c r="RUD2743" s="653"/>
      <c r="RUE2743" s="653"/>
      <c r="RUF2743" s="653"/>
      <c r="RUG2743" s="653"/>
      <c r="RUH2743" s="653"/>
      <c r="RUI2743" s="653"/>
      <c r="RUJ2743" s="653"/>
      <c r="RUK2743" s="653"/>
      <c r="RUL2743" s="653"/>
      <c r="RUM2743" s="653"/>
      <c r="RUN2743" s="653"/>
      <c r="RUO2743" s="653"/>
      <c r="RUP2743" s="653"/>
      <c r="RUQ2743" s="653"/>
      <c r="RUR2743" s="653"/>
      <c r="RUS2743" s="653"/>
      <c r="RUT2743" s="653"/>
      <c r="RUU2743" s="653"/>
      <c r="RUV2743" s="653"/>
      <c r="RUW2743" s="653"/>
      <c r="RUX2743" s="653"/>
      <c r="RUY2743" s="653"/>
      <c r="RUZ2743" s="653"/>
      <c r="RVA2743" s="653"/>
      <c r="RVB2743" s="653"/>
      <c r="RVC2743" s="653"/>
      <c r="RVD2743" s="653"/>
      <c r="RVE2743" s="653"/>
      <c r="RVF2743" s="653"/>
      <c r="RVG2743" s="653"/>
      <c r="RVH2743" s="653"/>
      <c r="RVI2743" s="653"/>
      <c r="RVJ2743" s="653"/>
      <c r="RVK2743" s="653"/>
      <c r="RVL2743" s="653"/>
      <c r="RVM2743" s="653"/>
      <c r="RVN2743" s="653"/>
      <c r="RVO2743" s="653"/>
      <c r="RVP2743" s="653"/>
      <c r="RVQ2743" s="653"/>
      <c r="RVR2743" s="653"/>
      <c r="RVS2743" s="653"/>
      <c r="RVT2743" s="653"/>
      <c r="RVU2743" s="653"/>
      <c r="RVV2743" s="653"/>
      <c r="RVW2743" s="653"/>
      <c r="RVX2743" s="653"/>
      <c r="RVY2743" s="653"/>
      <c r="RVZ2743" s="653"/>
      <c r="RWA2743" s="653"/>
      <c r="RWB2743" s="653"/>
      <c r="RWC2743" s="653"/>
      <c r="RWD2743" s="653"/>
      <c r="RWE2743" s="653"/>
      <c r="RWF2743" s="653"/>
      <c r="RWG2743" s="653"/>
      <c r="RWH2743" s="653"/>
      <c r="RWI2743" s="653"/>
      <c r="RWJ2743" s="653"/>
      <c r="RWK2743" s="653"/>
      <c r="RWL2743" s="653"/>
      <c r="RWM2743" s="653"/>
      <c r="RWN2743" s="653"/>
      <c r="RWO2743" s="653"/>
      <c r="RWP2743" s="653"/>
      <c r="RWQ2743" s="653"/>
      <c r="RWR2743" s="653"/>
      <c r="RWS2743" s="653"/>
      <c r="RWT2743" s="653"/>
      <c r="RWU2743" s="653"/>
      <c r="RWV2743" s="653"/>
      <c r="RWW2743" s="653"/>
      <c r="RWX2743" s="653"/>
      <c r="RWY2743" s="653"/>
      <c r="RWZ2743" s="653"/>
      <c r="RXA2743" s="653"/>
      <c r="RXB2743" s="653"/>
      <c r="RXC2743" s="653"/>
      <c r="RXD2743" s="653"/>
      <c r="RXE2743" s="653"/>
      <c r="RXF2743" s="653"/>
      <c r="RXG2743" s="653"/>
      <c r="RXH2743" s="653"/>
      <c r="RXI2743" s="653"/>
      <c r="RXJ2743" s="653"/>
      <c r="RXK2743" s="653"/>
      <c r="RXL2743" s="653"/>
      <c r="RXM2743" s="653"/>
      <c r="RXN2743" s="653"/>
      <c r="RXO2743" s="653"/>
      <c r="RXP2743" s="653"/>
      <c r="RXQ2743" s="653"/>
      <c r="RXR2743" s="653"/>
      <c r="RXS2743" s="653"/>
      <c r="RXT2743" s="653"/>
      <c r="RXU2743" s="653"/>
      <c r="RXV2743" s="653"/>
      <c r="RXW2743" s="653"/>
      <c r="RXX2743" s="653"/>
      <c r="RXY2743" s="653"/>
      <c r="RXZ2743" s="653"/>
      <c r="RYA2743" s="653"/>
      <c r="RYB2743" s="653"/>
      <c r="RYC2743" s="653"/>
      <c r="RYD2743" s="653"/>
      <c r="RYE2743" s="653"/>
      <c r="RYF2743" s="653"/>
      <c r="RYG2743" s="653"/>
      <c r="RYH2743" s="653"/>
      <c r="RYI2743" s="653"/>
      <c r="RYJ2743" s="653"/>
      <c r="RYK2743" s="653"/>
      <c r="RYL2743" s="653"/>
      <c r="RYM2743" s="653"/>
      <c r="RYN2743" s="653"/>
      <c r="RYO2743" s="653"/>
      <c r="RYP2743" s="653"/>
      <c r="RYQ2743" s="653"/>
      <c r="RYR2743" s="653"/>
      <c r="RYS2743" s="653"/>
      <c r="RYT2743" s="653"/>
      <c r="RYU2743" s="653"/>
      <c r="RYV2743" s="653"/>
      <c r="RYW2743" s="653"/>
      <c r="RYX2743" s="653"/>
      <c r="RYY2743" s="653"/>
      <c r="RYZ2743" s="653"/>
      <c r="RZA2743" s="653"/>
      <c r="RZB2743" s="653"/>
      <c r="RZC2743" s="653"/>
      <c r="RZD2743" s="653"/>
      <c r="RZE2743" s="653"/>
      <c r="RZF2743" s="653"/>
      <c r="RZG2743" s="653"/>
      <c r="RZH2743" s="653"/>
      <c r="RZI2743" s="653"/>
      <c r="RZJ2743" s="653"/>
      <c r="RZK2743" s="653"/>
      <c r="RZL2743" s="653"/>
      <c r="RZM2743" s="653"/>
      <c r="RZN2743" s="653"/>
      <c r="RZO2743" s="653"/>
      <c r="RZP2743" s="653"/>
      <c r="RZQ2743" s="653"/>
      <c r="RZR2743" s="653"/>
      <c r="RZS2743" s="653"/>
      <c r="RZT2743" s="653"/>
      <c r="RZU2743" s="653"/>
      <c r="RZV2743" s="653"/>
      <c r="RZW2743" s="653"/>
      <c r="RZX2743" s="653"/>
      <c r="RZY2743" s="653"/>
      <c r="RZZ2743" s="653"/>
      <c r="SAA2743" s="653"/>
      <c r="SAB2743" s="653"/>
      <c r="SAC2743" s="653"/>
      <c r="SAD2743" s="653"/>
      <c r="SAE2743" s="653"/>
      <c r="SAF2743" s="653"/>
      <c r="SAG2743" s="653"/>
      <c r="SAH2743" s="653"/>
      <c r="SAI2743" s="653"/>
      <c r="SAJ2743" s="653"/>
      <c r="SAK2743" s="653"/>
      <c r="SAL2743" s="653"/>
      <c r="SAM2743" s="653"/>
      <c r="SAN2743" s="653"/>
      <c r="SAO2743" s="653"/>
      <c r="SAP2743" s="653"/>
      <c r="SAQ2743" s="653"/>
      <c r="SAR2743" s="653"/>
      <c r="SAS2743" s="653"/>
      <c r="SAT2743" s="653"/>
      <c r="SAU2743" s="653"/>
      <c r="SAV2743" s="653"/>
      <c r="SAW2743" s="653"/>
      <c r="SAX2743" s="653"/>
      <c r="SAY2743" s="653"/>
      <c r="SAZ2743" s="653"/>
      <c r="SBA2743" s="653"/>
      <c r="SBB2743" s="653"/>
      <c r="SBC2743" s="653"/>
      <c r="SBD2743" s="653"/>
      <c r="SBE2743" s="653"/>
      <c r="SBF2743" s="653"/>
      <c r="SBG2743" s="653"/>
      <c r="SBH2743" s="653"/>
      <c r="SBI2743" s="653"/>
      <c r="SBJ2743" s="653"/>
      <c r="SBK2743" s="653"/>
      <c r="SBL2743" s="653"/>
      <c r="SBM2743" s="653"/>
      <c r="SBN2743" s="653"/>
      <c r="SBO2743" s="653"/>
      <c r="SBP2743" s="653"/>
      <c r="SBQ2743" s="653"/>
      <c r="SBR2743" s="653"/>
      <c r="SBS2743" s="653"/>
      <c r="SBT2743" s="653"/>
      <c r="SBU2743" s="653"/>
      <c r="SBV2743" s="653"/>
      <c r="SBW2743" s="653"/>
      <c r="SBX2743" s="653"/>
      <c r="SBY2743" s="653"/>
      <c r="SBZ2743" s="653"/>
      <c r="SCA2743" s="653"/>
      <c r="SCB2743" s="653"/>
      <c r="SCC2743" s="653"/>
      <c r="SCD2743" s="653"/>
      <c r="SCE2743" s="653"/>
      <c r="SCF2743" s="653"/>
      <c r="SCG2743" s="653"/>
      <c r="SCH2743" s="653"/>
      <c r="SCI2743" s="653"/>
      <c r="SCJ2743" s="653"/>
      <c r="SCK2743" s="653"/>
      <c r="SCL2743" s="653"/>
      <c r="SCM2743" s="653"/>
      <c r="SCN2743" s="653"/>
      <c r="SCO2743" s="653"/>
      <c r="SCP2743" s="653"/>
      <c r="SCQ2743" s="653"/>
      <c r="SCR2743" s="653"/>
      <c r="SCS2743" s="653"/>
      <c r="SCT2743" s="653"/>
      <c r="SCU2743" s="653"/>
      <c r="SCV2743" s="653"/>
      <c r="SCW2743" s="653"/>
      <c r="SCX2743" s="653"/>
      <c r="SCY2743" s="653"/>
      <c r="SCZ2743" s="653"/>
      <c r="SDA2743" s="653"/>
      <c r="SDB2743" s="653"/>
      <c r="SDC2743" s="653"/>
      <c r="SDD2743" s="653"/>
      <c r="SDE2743" s="653"/>
      <c r="SDF2743" s="653"/>
      <c r="SDG2743" s="653"/>
      <c r="SDH2743" s="653"/>
      <c r="SDI2743" s="653"/>
      <c r="SDJ2743" s="653"/>
      <c r="SDK2743" s="653"/>
      <c r="SDL2743" s="653"/>
      <c r="SDM2743" s="653"/>
      <c r="SDN2743" s="653"/>
      <c r="SDO2743" s="653"/>
      <c r="SDP2743" s="653"/>
      <c r="SDQ2743" s="653"/>
      <c r="SDR2743" s="653"/>
      <c r="SDS2743" s="653"/>
      <c r="SDT2743" s="653"/>
      <c r="SDU2743" s="653"/>
      <c r="SDV2743" s="653"/>
      <c r="SDW2743" s="653"/>
      <c r="SDX2743" s="653"/>
      <c r="SDY2743" s="653"/>
      <c r="SDZ2743" s="653"/>
      <c r="SEA2743" s="653"/>
      <c r="SEB2743" s="653"/>
      <c r="SEC2743" s="653"/>
      <c r="SED2743" s="653"/>
      <c r="SEE2743" s="653"/>
      <c r="SEF2743" s="653"/>
      <c r="SEG2743" s="653"/>
      <c r="SEH2743" s="653"/>
      <c r="SEI2743" s="653"/>
      <c r="SEJ2743" s="653"/>
      <c r="SEK2743" s="653"/>
      <c r="SEL2743" s="653"/>
      <c r="SEM2743" s="653"/>
      <c r="SEN2743" s="653"/>
      <c r="SEO2743" s="653"/>
      <c r="SEP2743" s="653"/>
      <c r="SEQ2743" s="653"/>
      <c r="SER2743" s="653"/>
      <c r="SES2743" s="653"/>
      <c r="SET2743" s="653"/>
      <c r="SEU2743" s="653"/>
      <c r="SEV2743" s="653"/>
      <c r="SEW2743" s="653"/>
      <c r="SEX2743" s="653"/>
      <c r="SEY2743" s="653"/>
      <c r="SEZ2743" s="653"/>
      <c r="SFA2743" s="653"/>
      <c r="SFB2743" s="653"/>
      <c r="SFC2743" s="653"/>
      <c r="SFD2743" s="653"/>
      <c r="SFE2743" s="653"/>
      <c r="SFF2743" s="653"/>
      <c r="SFG2743" s="653"/>
      <c r="SFH2743" s="653"/>
      <c r="SFI2743" s="653"/>
      <c r="SFJ2743" s="653"/>
      <c r="SFK2743" s="653"/>
      <c r="SFL2743" s="653"/>
      <c r="SFM2743" s="653"/>
      <c r="SFN2743" s="653"/>
      <c r="SFO2743" s="653"/>
      <c r="SFP2743" s="653"/>
      <c r="SFQ2743" s="653"/>
      <c r="SFR2743" s="653"/>
      <c r="SFS2743" s="653"/>
      <c r="SFT2743" s="653"/>
      <c r="SFU2743" s="653"/>
      <c r="SFV2743" s="653"/>
      <c r="SFW2743" s="653"/>
      <c r="SFX2743" s="653"/>
      <c r="SFY2743" s="653"/>
      <c r="SFZ2743" s="653"/>
      <c r="SGA2743" s="653"/>
      <c r="SGB2743" s="653"/>
      <c r="SGC2743" s="653"/>
      <c r="SGD2743" s="653"/>
      <c r="SGE2743" s="653"/>
      <c r="SGF2743" s="653"/>
      <c r="SGG2743" s="653"/>
      <c r="SGH2743" s="653"/>
      <c r="SGI2743" s="653"/>
      <c r="SGJ2743" s="653"/>
      <c r="SGK2743" s="653"/>
      <c r="SGL2743" s="653"/>
      <c r="SGM2743" s="653"/>
      <c r="SGN2743" s="653"/>
      <c r="SGO2743" s="653"/>
      <c r="SGP2743" s="653"/>
      <c r="SGQ2743" s="653"/>
      <c r="SGR2743" s="653"/>
      <c r="SGS2743" s="653"/>
      <c r="SGT2743" s="653"/>
      <c r="SGU2743" s="653"/>
      <c r="SGV2743" s="653"/>
      <c r="SGW2743" s="653"/>
      <c r="SGX2743" s="653"/>
      <c r="SGY2743" s="653"/>
      <c r="SGZ2743" s="653"/>
      <c r="SHA2743" s="653"/>
      <c r="SHB2743" s="653"/>
      <c r="SHC2743" s="653"/>
      <c r="SHD2743" s="653"/>
      <c r="SHE2743" s="653"/>
      <c r="SHF2743" s="653"/>
      <c r="SHG2743" s="653"/>
      <c r="SHH2743" s="653"/>
      <c r="SHI2743" s="653"/>
      <c r="SHJ2743" s="653"/>
      <c r="SHK2743" s="653"/>
      <c r="SHL2743" s="653"/>
      <c r="SHM2743" s="653"/>
      <c r="SHN2743" s="653"/>
      <c r="SHO2743" s="653"/>
      <c r="SHP2743" s="653"/>
      <c r="SHQ2743" s="653"/>
      <c r="SHR2743" s="653"/>
      <c r="SHS2743" s="653"/>
      <c r="SHT2743" s="653"/>
      <c r="SHU2743" s="653"/>
      <c r="SHV2743" s="653"/>
      <c r="SHW2743" s="653"/>
      <c r="SHX2743" s="653"/>
      <c r="SHY2743" s="653"/>
      <c r="SHZ2743" s="653"/>
      <c r="SIA2743" s="653"/>
      <c r="SIB2743" s="653"/>
      <c r="SIC2743" s="653"/>
      <c r="SID2743" s="653"/>
      <c r="SIE2743" s="653"/>
      <c r="SIF2743" s="653"/>
      <c r="SIG2743" s="653"/>
      <c r="SIH2743" s="653"/>
      <c r="SII2743" s="653"/>
      <c r="SIJ2743" s="653"/>
      <c r="SIK2743" s="653"/>
      <c r="SIL2743" s="653"/>
      <c r="SIM2743" s="653"/>
      <c r="SIN2743" s="653"/>
      <c r="SIO2743" s="653"/>
      <c r="SIP2743" s="653"/>
      <c r="SIQ2743" s="653"/>
      <c r="SIR2743" s="653"/>
      <c r="SIS2743" s="653"/>
      <c r="SIT2743" s="653"/>
      <c r="SIU2743" s="653"/>
      <c r="SIV2743" s="653"/>
      <c r="SIW2743" s="653"/>
      <c r="SIX2743" s="653"/>
      <c r="SIY2743" s="653"/>
      <c r="SIZ2743" s="653"/>
      <c r="SJA2743" s="653"/>
      <c r="SJB2743" s="653"/>
      <c r="SJC2743" s="653"/>
      <c r="SJD2743" s="653"/>
      <c r="SJE2743" s="653"/>
      <c r="SJF2743" s="653"/>
      <c r="SJG2743" s="653"/>
      <c r="SJH2743" s="653"/>
      <c r="SJI2743" s="653"/>
      <c r="SJJ2743" s="653"/>
      <c r="SJK2743" s="653"/>
      <c r="SJL2743" s="653"/>
      <c r="SJM2743" s="653"/>
      <c r="SJN2743" s="653"/>
      <c r="SJO2743" s="653"/>
      <c r="SJP2743" s="653"/>
      <c r="SJQ2743" s="653"/>
      <c r="SJR2743" s="653"/>
      <c r="SJS2743" s="653"/>
      <c r="SJT2743" s="653"/>
      <c r="SJU2743" s="653"/>
      <c r="SJV2743" s="653"/>
      <c r="SJW2743" s="653"/>
      <c r="SJX2743" s="653"/>
      <c r="SJY2743" s="653"/>
      <c r="SJZ2743" s="653"/>
      <c r="SKA2743" s="653"/>
      <c r="SKB2743" s="653"/>
      <c r="SKC2743" s="653"/>
      <c r="SKD2743" s="653"/>
      <c r="SKE2743" s="653"/>
      <c r="SKF2743" s="653"/>
      <c r="SKG2743" s="653"/>
      <c r="SKH2743" s="653"/>
      <c r="SKI2743" s="653"/>
      <c r="SKJ2743" s="653"/>
      <c r="SKK2743" s="653"/>
      <c r="SKL2743" s="653"/>
      <c r="SKM2743" s="653"/>
      <c r="SKN2743" s="653"/>
      <c r="SKO2743" s="653"/>
      <c r="SKP2743" s="653"/>
      <c r="SKQ2743" s="653"/>
      <c r="SKR2743" s="653"/>
      <c r="SKS2743" s="653"/>
      <c r="SKT2743" s="653"/>
      <c r="SKU2743" s="653"/>
      <c r="SKV2743" s="653"/>
      <c r="SKW2743" s="653"/>
      <c r="SKX2743" s="653"/>
      <c r="SKY2743" s="653"/>
      <c r="SKZ2743" s="653"/>
      <c r="SLA2743" s="653"/>
      <c r="SLB2743" s="653"/>
      <c r="SLC2743" s="653"/>
      <c r="SLD2743" s="653"/>
      <c r="SLE2743" s="653"/>
      <c r="SLF2743" s="653"/>
      <c r="SLG2743" s="653"/>
      <c r="SLH2743" s="653"/>
      <c r="SLI2743" s="653"/>
      <c r="SLJ2743" s="653"/>
      <c r="SLK2743" s="653"/>
      <c r="SLL2743" s="653"/>
      <c r="SLM2743" s="653"/>
      <c r="SLN2743" s="653"/>
      <c r="SLO2743" s="653"/>
      <c r="SLP2743" s="653"/>
      <c r="SLQ2743" s="653"/>
      <c r="SLR2743" s="653"/>
      <c r="SLS2743" s="653"/>
      <c r="SLT2743" s="653"/>
      <c r="SLU2743" s="653"/>
      <c r="SLV2743" s="653"/>
      <c r="SLW2743" s="653"/>
      <c r="SLX2743" s="653"/>
      <c r="SLY2743" s="653"/>
      <c r="SLZ2743" s="653"/>
      <c r="SMA2743" s="653"/>
      <c r="SMB2743" s="653"/>
      <c r="SMC2743" s="653"/>
      <c r="SMD2743" s="653"/>
      <c r="SME2743" s="653"/>
      <c r="SMF2743" s="653"/>
      <c r="SMG2743" s="653"/>
      <c r="SMH2743" s="653"/>
      <c r="SMI2743" s="653"/>
      <c r="SMJ2743" s="653"/>
      <c r="SMK2743" s="653"/>
      <c r="SML2743" s="653"/>
      <c r="SMM2743" s="653"/>
      <c r="SMN2743" s="653"/>
      <c r="SMO2743" s="653"/>
      <c r="SMP2743" s="653"/>
      <c r="SMQ2743" s="653"/>
      <c r="SMR2743" s="653"/>
      <c r="SMS2743" s="653"/>
      <c r="SMT2743" s="653"/>
      <c r="SMU2743" s="653"/>
      <c r="SMV2743" s="653"/>
      <c r="SMW2743" s="653"/>
      <c r="SMX2743" s="653"/>
      <c r="SMY2743" s="653"/>
      <c r="SMZ2743" s="653"/>
      <c r="SNA2743" s="653"/>
      <c r="SNB2743" s="653"/>
      <c r="SNC2743" s="653"/>
      <c r="SND2743" s="653"/>
      <c r="SNE2743" s="653"/>
      <c r="SNF2743" s="653"/>
      <c r="SNG2743" s="653"/>
      <c r="SNH2743" s="653"/>
      <c r="SNI2743" s="653"/>
      <c r="SNJ2743" s="653"/>
      <c r="SNK2743" s="653"/>
      <c r="SNL2743" s="653"/>
      <c r="SNM2743" s="653"/>
      <c r="SNN2743" s="653"/>
      <c r="SNO2743" s="653"/>
      <c r="SNP2743" s="653"/>
      <c r="SNQ2743" s="653"/>
      <c r="SNR2743" s="653"/>
      <c r="SNS2743" s="653"/>
      <c r="SNT2743" s="653"/>
      <c r="SNU2743" s="653"/>
      <c r="SNV2743" s="653"/>
      <c r="SNW2743" s="653"/>
      <c r="SNX2743" s="653"/>
      <c r="SNY2743" s="653"/>
      <c r="SNZ2743" s="653"/>
      <c r="SOA2743" s="653"/>
      <c r="SOB2743" s="653"/>
      <c r="SOC2743" s="653"/>
      <c r="SOD2743" s="653"/>
      <c r="SOE2743" s="653"/>
      <c r="SOF2743" s="653"/>
      <c r="SOG2743" s="653"/>
      <c r="SOH2743" s="653"/>
      <c r="SOI2743" s="653"/>
      <c r="SOJ2743" s="653"/>
      <c r="SOK2743" s="653"/>
      <c r="SOL2743" s="653"/>
      <c r="SOM2743" s="653"/>
      <c r="SON2743" s="653"/>
      <c r="SOO2743" s="653"/>
      <c r="SOP2743" s="653"/>
      <c r="SOQ2743" s="653"/>
      <c r="SOR2743" s="653"/>
      <c r="SOS2743" s="653"/>
      <c r="SOT2743" s="653"/>
      <c r="SOU2743" s="653"/>
      <c r="SOV2743" s="653"/>
      <c r="SOW2743" s="653"/>
      <c r="SOX2743" s="653"/>
      <c r="SOY2743" s="653"/>
      <c r="SOZ2743" s="653"/>
      <c r="SPA2743" s="653"/>
      <c r="SPB2743" s="653"/>
      <c r="SPC2743" s="653"/>
      <c r="SPD2743" s="653"/>
      <c r="SPE2743" s="653"/>
      <c r="SPF2743" s="653"/>
      <c r="SPG2743" s="653"/>
      <c r="SPH2743" s="653"/>
      <c r="SPI2743" s="653"/>
      <c r="SPJ2743" s="653"/>
      <c r="SPK2743" s="653"/>
      <c r="SPL2743" s="653"/>
      <c r="SPM2743" s="653"/>
      <c r="SPN2743" s="653"/>
      <c r="SPO2743" s="653"/>
      <c r="SPP2743" s="653"/>
      <c r="SPQ2743" s="653"/>
      <c r="SPR2743" s="653"/>
      <c r="SPS2743" s="653"/>
      <c r="SPT2743" s="653"/>
      <c r="SPU2743" s="653"/>
      <c r="SPV2743" s="653"/>
      <c r="SPW2743" s="653"/>
      <c r="SPX2743" s="653"/>
      <c r="SPY2743" s="653"/>
      <c r="SPZ2743" s="653"/>
      <c r="SQA2743" s="653"/>
      <c r="SQB2743" s="653"/>
      <c r="SQC2743" s="653"/>
      <c r="SQD2743" s="653"/>
      <c r="SQE2743" s="653"/>
      <c r="SQF2743" s="653"/>
      <c r="SQG2743" s="653"/>
      <c r="SQH2743" s="653"/>
      <c r="SQI2743" s="653"/>
      <c r="SQJ2743" s="653"/>
      <c r="SQK2743" s="653"/>
      <c r="SQL2743" s="653"/>
      <c r="SQM2743" s="653"/>
      <c r="SQN2743" s="653"/>
      <c r="SQO2743" s="653"/>
      <c r="SQP2743" s="653"/>
      <c r="SQQ2743" s="653"/>
      <c r="SQR2743" s="653"/>
      <c r="SQS2743" s="653"/>
      <c r="SQT2743" s="653"/>
      <c r="SQU2743" s="653"/>
      <c r="SQV2743" s="653"/>
      <c r="SQW2743" s="653"/>
      <c r="SQX2743" s="653"/>
      <c r="SQY2743" s="653"/>
      <c r="SQZ2743" s="653"/>
      <c r="SRA2743" s="653"/>
      <c r="SRB2743" s="653"/>
      <c r="SRC2743" s="653"/>
      <c r="SRD2743" s="653"/>
      <c r="SRE2743" s="653"/>
      <c r="SRF2743" s="653"/>
      <c r="SRG2743" s="653"/>
      <c r="SRH2743" s="653"/>
      <c r="SRI2743" s="653"/>
      <c r="SRJ2743" s="653"/>
      <c r="SRK2743" s="653"/>
      <c r="SRL2743" s="653"/>
      <c r="SRM2743" s="653"/>
      <c r="SRN2743" s="653"/>
      <c r="SRO2743" s="653"/>
      <c r="SRP2743" s="653"/>
      <c r="SRQ2743" s="653"/>
      <c r="SRR2743" s="653"/>
      <c r="SRS2743" s="653"/>
      <c r="SRT2743" s="653"/>
      <c r="SRU2743" s="653"/>
      <c r="SRV2743" s="653"/>
      <c r="SRW2743" s="653"/>
      <c r="SRX2743" s="653"/>
      <c r="SRY2743" s="653"/>
      <c r="SRZ2743" s="653"/>
      <c r="SSA2743" s="653"/>
      <c r="SSB2743" s="653"/>
      <c r="SSC2743" s="653"/>
      <c r="SSD2743" s="653"/>
      <c r="SSE2743" s="653"/>
      <c r="SSF2743" s="653"/>
      <c r="SSG2743" s="653"/>
      <c r="SSH2743" s="653"/>
      <c r="SSI2743" s="653"/>
      <c r="SSJ2743" s="653"/>
      <c r="SSK2743" s="653"/>
      <c r="SSL2743" s="653"/>
      <c r="SSM2743" s="653"/>
      <c r="SSN2743" s="653"/>
      <c r="SSO2743" s="653"/>
      <c r="SSP2743" s="653"/>
      <c r="SSQ2743" s="653"/>
      <c r="SSR2743" s="653"/>
      <c r="SSS2743" s="653"/>
      <c r="SST2743" s="653"/>
      <c r="SSU2743" s="653"/>
      <c r="SSV2743" s="653"/>
      <c r="SSW2743" s="653"/>
      <c r="SSX2743" s="653"/>
      <c r="SSY2743" s="653"/>
      <c r="SSZ2743" s="653"/>
      <c r="STA2743" s="653"/>
      <c r="STB2743" s="653"/>
      <c r="STC2743" s="653"/>
      <c r="STD2743" s="653"/>
      <c r="STE2743" s="653"/>
      <c r="STF2743" s="653"/>
      <c r="STG2743" s="653"/>
      <c r="STH2743" s="653"/>
      <c r="STI2743" s="653"/>
      <c r="STJ2743" s="653"/>
      <c r="STK2743" s="653"/>
      <c r="STL2743" s="653"/>
      <c r="STM2743" s="653"/>
      <c r="STN2743" s="653"/>
      <c r="STO2743" s="653"/>
      <c r="STP2743" s="653"/>
      <c r="STQ2743" s="653"/>
      <c r="STR2743" s="653"/>
      <c r="STS2743" s="653"/>
      <c r="STT2743" s="653"/>
      <c r="STU2743" s="653"/>
      <c r="STV2743" s="653"/>
      <c r="STW2743" s="653"/>
      <c r="STX2743" s="653"/>
      <c r="STY2743" s="653"/>
      <c r="STZ2743" s="653"/>
      <c r="SUA2743" s="653"/>
      <c r="SUB2743" s="653"/>
      <c r="SUC2743" s="653"/>
      <c r="SUD2743" s="653"/>
      <c r="SUE2743" s="653"/>
      <c r="SUF2743" s="653"/>
      <c r="SUG2743" s="653"/>
      <c r="SUH2743" s="653"/>
      <c r="SUI2743" s="653"/>
      <c r="SUJ2743" s="653"/>
      <c r="SUK2743" s="653"/>
      <c r="SUL2743" s="653"/>
      <c r="SUM2743" s="653"/>
      <c r="SUN2743" s="653"/>
      <c r="SUO2743" s="653"/>
      <c r="SUP2743" s="653"/>
      <c r="SUQ2743" s="653"/>
      <c r="SUR2743" s="653"/>
      <c r="SUS2743" s="653"/>
      <c r="SUT2743" s="653"/>
      <c r="SUU2743" s="653"/>
      <c r="SUV2743" s="653"/>
      <c r="SUW2743" s="653"/>
      <c r="SUX2743" s="653"/>
      <c r="SUY2743" s="653"/>
      <c r="SUZ2743" s="653"/>
      <c r="SVA2743" s="653"/>
      <c r="SVB2743" s="653"/>
      <c r="SVC2743" s="653"/>
      <c r="SVD2743" s="653"/>
      <c r="SVE2743" s="653"/>
      <c r="SVF2743" s="653"/>
      <c r="SVG2743" s="653"/>
      <c r="SVH2743" s="653"/>
      <c r="SVI2743" s="653"/>
      <c r="SVJ2743" s="653"/>
      <c r="SVK2743" s="653"/>
      <c r="SVL2743" s="653"/>
      <c r="SVM2743" s="653"/>
      <c r="SVN2743" s="653"/>
      <c r="SVO2743" s="653"/>
      <c r="SVP2743" s="653"/>
      <c r="SVQ2743" s="653"/>
      <c r="SVR2743" s="653"/>
      <c r="SVS2743" s="653"/>
      <c r="SVT2743" s="653"/>
      <c r="SVU2743" s="653"/>
      <c r="SVV2743" s="653"/>
      <c r="SVW2743" s="653"/>
      <c r="SVX2743" s="653"/>
      <c r="SVY2743" s="653"/>
      <c r="SVZ2743" s="653"/>
      <c r="SWA2743" s="653"/>
      <c r="SWB2743" s="653"/>
      <c r="SWC2743" s="653"/>
      <c r="SWD2743" s="653"/>
      <c r="SWE2743" s="653"/>
      <c r="SWF2743" s="653"/>
      <c r="SWG2743" s="653"/>
      <c r="SWH2743" s="653"/>
      <c r="SWI2743" s="653"/>
      <c r="SWJ2743" s="653"/>
      <c r="SWK2743" s="653"/>
      <c r="SWL2743" s="653"/>
      <c r="SWM2743" s="653"/>
      <c r="SWN2743" s="653"/>
      <c r="SWO2743" s="653"/>
      <c r="SWP2743" s="653"/>
      <c r="SWQ2743" s="653"/>
      <c r="SWR2743" s="653"/>
      <c r="SWS2743" s="653"/>
      <c r="SWT2743" s="653"/>
      <c r="SWU2743" s="653"/>
      <c r="SWV2743" s="653"/>
      <c r="SWW2743" s="653"/>
      <c r="SWX2743" s="653"/>
      <c r="SWY2743" s="653"/>
      <c r="SWZ2743" s="653"/>
      <c r="SXA2743" s="653"/>
      <c r="SXB2743" s="653"/>
      <c r="SXC2743" s="653"/>
      <c r="SXD2743" s="653"/>
      <c r="SXE2743" s="653"/>
      <c r="SXF2743" s="653"/>
      <c r="SXG2743" s="653"/>
      <c r="SXH2743" s="653"/>
      <c r="SXI2743" s="653"/>
      <c r="SXJ2743" s="653"/>
      <c r="SXK2743" s="653"/>
      <c r="SXL2743" s="653"/>
      <c r="SXM2743" s="653"/>
      <c r="SXN2743" s="653"/>
      <c r="SXO2743" s="653"/>
      <c r="SXP2743" s="653"/>
      <c r="SXQ2743" s="653"/>
      <c r="SXR2743" s="653"/>
      <c r="SXS2743" s="653"/>
      <c r="SXT2743" s="653"/>
      <c r="SXU2743" s="653"/>
      <c r="SXV2743" s="653"/>
      <c r="SXW2743" s="653"/>
      <c r="SXX2743" s="653"/>
      <c r="SXY2743" s="653"/>
      <c r="SXZ2743" s="653"/>
      <c r="SYA2743" s="653"/>
      <c r="SYB2743" s="653"/>
      <c r="SYC2743" s="653"/>
      <c r="SYD2743" s="653"/>
      <c r="SYE2743" s="653"/>
      <c r="SYF2743" s="653"/>
      <c r="SYG2743" s="653"/>
      <c r="SYH2743" s="653"/>
      <c r="SYI2743" s="653"/>
      <c r="SYJ2743" s="653"/>
      <c r="SYK2743" s="653"/>
      <c r="SYL2743" s="653"/>
      <c r="SYM2743" s="653"/>
      <c r="SYN2743" s="653"/>
      <c r="SYO2743" s="653"/>
      <c r="SYP2743" s="653"/>
      <c r="SYQ2743" s="653"/>
      <c r="SYR2743" s="653"/>
      <c r="SYS2743" s="653"/>
      <c r="SYT2743" s="653"/>
      <c r="SYU2743" s="653"/>
      <c r="SYV2743" s="653"/>
      <c r="SYW2743" s="653"/>
      <c r="SYX2743" s="653"/>
      <c r="SYY2743" s="653"/>
      <c r="SYZ2743" s="653"/>
      <c r="SZA2743" s="653"/>
      <c r="SZB2743" s="653"/>
      <c r="SZC2743" s="653"/>
      <c r="SZD2743" s="653"/>
      <c r="SZE2743" s="653"/>
      <c r="SZF2743" s="653"/>
      <c r="SZG2743" s="653"/>
      <c r="SZH2743" s="653"/>
      <c r="SZI2743" s="653"/>
      <c r="SZJ2743" s="653"/>
      <c r="SZK2743" s="653"/>
      <c r="SZL2743" s="653"/>
      <c r="SZM2743" s="653"/>
      <c r="SZN2743" s="653"/>
      <c r="SZO2743" s="653"/>
      <c r="SZP2743" s="653"/>
      <c r="SZQ2743" s="653"/>
      <c r="SZR2743" s="653"/>
      <c r="SZS2743" s="653"/>
      <c r="SZT2743" s="653"/>
      <c r="SZU2743" s="653"/>
      <c r="SZV2743" s="653"/>
      <c r="SZW2743" s="653"/>
      <c r="SZX2743" s="653"/>
      <c r="SZY2743" s="653"/>
      <c r="SZZ2743" s="653"/>
      <c r="TAA2743" s="653"/>
      <c r="TAB2743" s="653"/>
      <c r="TAC2743" s="653"/>
      <c r="TAD2743" s="653"/>
      <c r="TAE2743" s="653"/>
      <c r="TAF2743" s="653"/>
      <c r="TAG2743" s="653"/>
      <c r="TAH2743" s="653"/>
      <c r="TAI2743" s="653"/>
      <c r="TAJ2743" s="653"/>
      <c r="TAK2743" s="653"/>
      <c r="TAL2743" s="653"/>
      <c r="TAM2743" s="653"/>
      <c r="TAN2743" s="653"/>
      <c r="TAO2743" s="653"/>
      <c r="TAP2743" s="653"/>
      <c r="TAQ2743" s="653"/>
      <c r="TAR2743" s="653"/>
      <c r="TAS2743" s="653"/>
      <c r="TAT2743" s="653"/>
      <c r="TAU2743" s="653"/>
      <c r="TAV2743" s="653"/>
      <c r="TAW2743" s="653"/>
      <c r="TAX2743" s="653"/>
      <c r="TAY2743" s="653"/>
      <c r="TAZ2743" s="653"/>
      <c r="TBA2743" s="653"/>
      <c r="TBB2743" s="653"/>
      <c r="TBC2743" s="653"/>
      <c r="TBD2743" s="653"/>
      <c r="TBE2743" s="653"/>
      <c r="TBF2743" s="653"/>
      <c r="TBG2743" s="653"/>
      <c r="TBH2743" s="653"/>
      <c r="TBI2743" s="653"/>
      <c r="TBJ2743" s="653"/>
      <c r="TBK2743" s="653"/>
      <c r="TBL2743" s="653"/>
      <c r="TBM2743" s="653"/>
      <c r="TBN2743" s="653"/>
      <c r="TBO2743" s="653"/>
      <c r="TBP2743" s="653"/>
      <c r="TBQ2743" s="653"/>
      <c r="TBR2743" s="653"/>
      <c r="TBS2743" s="653"/>
      <c r="TBT2743" s="653"/>
      <c r="TBU2743" s="653"/>
      <c r="TBV2743" s="653"/>
      <c r="TBW2743" s="653"/>
      <c r="TBX2743" s="653"/>
      <c r="TBY2743" s="653"/>
      <c r="TBZ2743" s="653"/>
      <c r="TCA2743" s="653"/>
      <c r="TCB2743" s="653"/>
      <c r="TCC2743" s="653"/>
      <c r="TCD2743" s="653"/>
      <c r="TCE2743" s="653"/>
      <c r="TCF2743" s="653"/>
      <c r="TCG2743" s="653"/>
      <c r="TCH2743" s="653"/>
      <c r="TCI2743" s="653"/>
      <c r="TCJ2743" s="653"/>
      <c r="TCK2743" s="653"/>
      <c r="TCL2743" s="653"/>
      <c r="TCM2743" s="653"/>
      <c r="TCN2743" s="653"/>
      <c r="TCO2743" s="653"/>
      <c r="TCP2743" s="653"/>
      <c r="TCQ2743" s="653"/>
      <c r="TCR2743" s="653"/>
      <c r="TCS2743" s="653"/>
      <c r="TCT2743" s="653"/>
      <c r="TCU2743" s="653"/>
      <c r="TCV2743" s="653"/>
      <c r="TCW2743" s="653"/>
      <c r="TCX2743" s="653"/>
      <c r="TCY2743" s="653"/>
      <c r="TCZ2743" s="653"/>
      <c r="TDA2743" s="653"/>
      <c r="TDB2743" s="653"/>
      <c r="TDC2743" s="653"/>
      <c r="TDD2743" s="653"/>
      <c r="TDE2743" s="653"/>
      <c r="TDF2743" s="653"/>
      <c r="TDG2743" s="653"/>
      <c r="TDH2743" s="653"/>
      <c r="TDI2743" s="653"/>
      <c r="TDJ2743" s="653"/>
      <c r="TDK2743" s="653"/>
      <c r="TDL2743" s="653"/>
      <c r="TDM2743" s="653"/>
      <c r="TDN2743" s="653"/>
      <c r="TDO2743" s="653"/>
      <c r="TDP2743" s="653"/>
      <c r="TDQ2743" s="653"/>
      <c r="TDR2743" s="653"/>
      <c r="TDS2743" s="653"/>
      <c r="TDT2743" s="653"/>
      <c r="TDU2743" s="653"/>
      <c r="TDV2743" s="653"/>
      <c r="TDW2743" s="653"/>
      <c r="TDX2743" s="653"/>
      <c r="TDY2743" s="653"/>
      <c r="TDZ2743" s="653"/>
      <c r="TEA2743" s="653"/>
      <c r="TEB2743" s="653"/>
      <c r="TEC2743" s="653"/>
      <c r="TED2743" s="653"/>
      <c r="TEE2743" s="653"/>
      <c r="TEF2743" s="653"/>
      <c r="TEG2743" s="653"/>
      <c r="TEH2743" s="653"/>
      <c r="TEI2743" s="653"/>
      <c r="TEJ2743" s="653"/>
      <c r="TEK2743" s="653"/>
      <c r="TEL2743" s="653"/>
      <c r="TEM2743" s="653"/>
      <c r="TEN2743" s="653"/>
      <c r="TEO2743" s="653"/>
      <c r="TEP2743" s="653"/>
      <c r="TEQ2743" s="653"/>
      <c r="TER2743" s="653"/>
      <c r="TES2743" s="653"/>
      <c r="TET2743" s="653"/>
      <c r="TEU2743" s="653"/>
      <c r="TEV2743" s="653"/>
      <c r="TEW2743" s="653"/>
      <c r="TEX2743" s="653"/>
      <c r="TEY2743" s="653"/>
      <c r="TEZ2743" s="653"/>
      <c r="TFA2743" s="653"/>
      <c r="TFB2743" s="653"/>
      <c r="TFC2743" s="653"/>
      <c r="TFD2743" s="653"/>
      <c r="TFE2743" s="653"/>
      <c r="TFF2743" s="653"/>
      <c r="TFG2743" s="653"/>
      <c r="TFH2743" s="653"/>
      <c r="TFI2743" s="653"/>
      <c r="TFJ2743" s="653"/>
      <c r="TFK2743" s="653"/>
      <c r="TFL2743" s="653"/>
      <c r="TFM2743" s="653"/>
      <c r="TFN2743" s="653"/>
      <c r="TFO2743" s="653"/>
      <c r="TFP2743" s="653"/>
      <c r="TFQ2743" s="653"/>
      <c r="TFR2743" s="653"/>
      <c r="TFS2743" s="653"/>
      <c r="TFT2743" s="653"/>
      <c r="TFU2743" s="653"/>
      <c r="TFV2743" s="653"/>
      <c r="TFW2743" s="653"/>
      <c r="TFX2743" s="653"/>
      <c r="TFY2743" s="653"/>
      <c r="TFZ2743" s="653"/>
      <c r="TGA2743" s="653"/>
      <c r="TGB2743" s="653"/>
      <c r="TGC2743" s="653"/>
      <c r="TGD2743" s="653"/>
      <c r="TGE2743" s="653"/>
      <c r="TGF2743" s="653"/>
      <c r="TGG2743" s="653"/>
      <c r="TGH2743" s="653"/>
      <c r="TGI2743" s="653"/>
      <c r="TGJ2743" s="653"/>
      <c r="TGK2743" s="653"/>
      <c r="TGL2743" s="653"/>
      <c r="TGM2743" s="653"/>
      <c r="TGN2743" s="653"/>
      <c r="TGO2743" s="653"/>
      <c r="TGP2743" s="653"/>
      <c r="TGQ2743" s="653"/>
      <c r="TGR2743" s="653"/>
      <c r="TGS2743" s="653"/>
      <c r="TGT2743" s="653"/>
      <c r="TGU2743" s="653"/>
      <c r="TGV2743" s="653"/>
      <c r="TGW2743" s="653"/>
      <c r="TGX2743" s="653"/>
      <c r="TGY2743" s="653"/>
      <c r="TGZ2743" s="653"/>
      <c r="THA2743" s="653"/>
      <c r="THB2743" s="653"/>
      <c r="THC2743" s="653"/>
      <c r="THD2743" s="653"/>
      <c r="THE2743" s="653"/>
      <c r="THF2743" s="653"/>
      <c r="THG2743" s="653"/>
      <c r="THH2743" s="653"/>
      <c r="THI2743" s="653"/>
      <c r="THJ2743" s="653"/>
      <c r="THK2743" s="653"/>
      <c r="THL2743" s="653"/>
      <c r="THM2743" s="653"/>
      <c r="THN2743" s="653"/>
      <c r="THO2743" s="653"/>
      <c r="THP2743" s="653"/>
      <c r="THQ2743" s="653"/>
      <c r="THR2743" s="653"/>
      <c r="THS2743" s="653"/>
      <c r="THT2743" s="653"/>
      <c r="THU2743" s="653"/>
      <c r="THV2743" s="653"/>
      <c r="THW2743" s="653"/>
      <c r="THX2743" s="653"/>
      <c r="THY2743" s="653"/>
      <c r="THZ2743" s="653"/>
      <c r="TIA2743" s="653"/>
      <c r="TIB2743" s="653"/>
      <c r="TIC2743" s="653"/>
      <c r="TID2743" s="653"/>
      <c r="TIE2743" s="653"/>
      <c r="TIF2743" s="653"/>
      <c r="TIG2743" s="653"/>
      <c r="TIH2743" s="653"/>
      <c r="TII2743" s="653"/>
      <c r="TIJ2743" s="653"/>
      <c r="TIK2743" s="653"/>
      <c r="TIL2743" s="653"/>
      <c r="TIM2743" s="653"/>
      <c r="TIN2743" s="653"/>
      <c r="TIO2743" s="653"/>
      <c r="TIP2743" s="653"/>
      <c r="TIQ2743" s="653"/>
      <c r="TIR2743" s="653"/>
      <c r="TIS2743" s="653"/>
      <c r="TIT2743" s="653"/>
      <c r="TIU2743" s="653"/>
      <c r="TIV2743" s="653"/>
      <c r="TIW2743" s="653"/>
      <c r="TIX2743" s="653"/>
      <c r="TIY2743" s="653"/>
      <c r="TIZ2743" s="653"/>
      <c r="TJA2743" s="653"/>
      <c r="TJB2743" s="653"/>
      <c r="TJC2743" s="653"/>
      <c r="TJD2743" s="653"/>
      <c r="TJE2743" s="653"/>
      <c r="TJF2743" s="653"/>
      <c r="TJG2743" s="653"/>
      <c r="TJH2743" s="653"/>
      <c r="TJI2743" s="653"/>
      <c r="TJJ2743" s="653"/>
      <c r="TJK2743" s="653"/>
      <c r="TJL2743" s="653"/>
      <c r="TJM2743" s="653"/>
      <c r="TJN2743" s="653"/>
      <c r="TJO2743" s="653"/>
      <c r="TJP2743" s="653"/>
      <c r="TJQ2743" s="653"/>
      <c r="TJR2743" s="653"/>
      <c r="TJS2743" s="653"/>
      <c r="TJT2743" s="653"/>
      <c r="TJU2743" s="653"/>
      <c r="TJV2743" s="653"/>
      <c r="TJW2743" s="653"/>
      <c r="TJX2743" s="653"/>
      <c r="TJY2743" s="653"/>
      <c r="TJZ2743" s="653"/>
      <c r="TKA2743" s="653"/>
      <c r="TKB2743" s="653"/>
      <c r="TKC2743" s="653"/>
      <c r="TKD2743" s="653"/>
      <c r="TKE2743" s="653"/>
      <c r="TKF2743" s="653"/>
      <c r="TKG2743" s="653"/>
      <c r="TKH2743" s="653"/>
      <c r="TKI2743" s="653"/>
      <c r="TKJ2743" s="653"/>
      <c r="TKK2743" s="653"/>
      <c r="TKL2743" s="653"/>
      <c r="TKM2743" s="653"/>
      <c r="TKN2743" s="653"/>
      <c r="TKO2743" s="653"/>
      <c r="TKP2743" s="653"/>
      <c r="TKQ2743" s="653"/>
      <c r="TKR2743" s="653"/>
      <c r="TKS2743" s="653"/>
      <c r="TKT2743" s="653"/>
      <c r="TKU2743" s="653"/>
      <c r="TKV2743" s="653"/>
      <c r="TKW2743" s="653"/>
      <c r="TKX2743" s="653"/>
      <c r="TKY2743" s="653"/>
      <c r="TKZ2743" s="653"/>
      <c r="TLA2743" s="653"/>
      <c r="TLB2743" s="653"/>
      <c r="TLC2743" s="653"/>
      <c r="TLD2743" s="653"/>
      <c r="TLE2743" s="653"/>
      <c r="TLF2743" s="653"/>
      <c r="TLG2743" s="653"/>
      <c r="TLH2743" s="653"/>
      <c r="TLI2743" s="653"/>
      <c r="TLJ2743" s="653"/>
      <c r="TLK2743" s="653"/>
      <c r="TLL2743" s="653"/>
      <c r="TLM2743" s="653"/>
      <c r="TLN2743" s="653"/>
      <c r="TLO2743" s="653"/>
      <c r="TLP2743" s="653"/>
      <c r="TLQ2743" s="653"/>
      <c r="TLR2743" s="653"/>
      <c r="TLS2743" s="653"/>
      <c r="TLT2743" s="653"/>
      <c r="TLU2743" s="653"/>
      <c r="TLV2743" s="653"/>
      <c r="TLW2743" s="653"/>
      <c r="TLX2743" s="653"/>
      <c r="TLY2743" s="653"/>
      <c r="TLZ2743" s="653"/>
      <c r="TMA2743" s="653"/>
      <c r="TMB2743" s="653"/>
      <c r="TMC2743" s="653"/>
      <c r="TMD2743" s="653"/>
      <c r="TME2743" s="653"/>
      <c r="TMF2743" s="653"/>
      <c r="TMG2743" s="653"/>
      <c r="TMH2743" s="653"/>
      <c r="TMI2743" s="653"/>
      <c r="TMJ2743" s="653"/>
      <c r="TMK2743" s="653"/>
      <c r="TML2743" s="653"/>
      <c r="TMM2743" s="653"/>
      <c r="TMN2743" s="653"/>
      <c r="TMO2743" s="653"/>
      <c r="TMP2743" s="653"/>
      <c r="TMQ2743" s="653"/>
      <c r="TMR2743" s="653"/>
      <c r="TMS2743" s="653"/>
      <c r="TMT2743" s="653"/>
      <c r="TMU2743" s="653"/>
      <c r="TMV2743" s="653"/>
      <c r="TMW2743" s="653"/>
      <c r="TMX2743" s="653"/>
      <c r="TMY2743" s="653"/>
      <c r="TMZ2743" s="653"/>
      <c r="TNA2743" s="653"/>
      <c r="TNB2743" s="653"/>
      <c r="TNC2743" s="653"/>
      <c r="TND2743" s="653"/>
      <c r="TNE2743" s="653"/>
      <c r="TNF2743" s="653"/>
      <c r="TNG2743" s="653"/>
      <c r="TNH2743" s="653"/>
      <c r="TNI2743" s="653"/>
      <c r="TNJ2743" s="653"/>
      <c r="TNK2743" s="653"/>
      <c r="TNL2743" s="653"/>
      <c r="TNM2743" s="653"/>
      <c r="TNN2743" s="653"/>
      <c r="TNO2743" s="653"/>
      <c r="TNP2743" s="653"/>
      <c r="TNQ2743" s="653"/>
      <c r="TNR2743" s="653"/>
      <c r="TNS2743" s="653"/>
      <c r="TNT2743" s="653"/>
      <c r="TNU2743" s="653"/>
      <c r="TNV2743" s="653"/>
      <c r="TNW2743" s="653"/>
      <c r="TNX2743" s="653"/>
      <c r="TNY2743" s="653"/>
      <c r="TNZ2743" s="653"/>
      <c r="TOA2743" s="653"/>
      <c r="TOB2743" s="653"/>
      <c r="TOC2743" s="653"/>
      <c r="TOD2743" s="653"/>
      <c r="TOE2743" s="653"/>
      <c r="TOF2743" s="653"/>
      <c r="TOG2743" s="653"/>
      <c r="TOH2743" s="653"/>
      <c r="TOI2743" s="653"/>
      <c r="TOJ2743" s="653"/>
      <c r="TOK2743" s="653"/>
      <c r="TOL2743" s="653"/>
      <c r="TOM2743" s="653"/>
      <c r="TON2743" s="653"/>
      <c r="TOO2743" s="653"/>
      <c r="TOP2743" s="653"/>
      <c r="TOQ2743" s="653"/>
      <c r="TOR2743" s="653"/>
      <c r="TOS2743" s="653"/>
      <c r="TOT2743" s="653"/>
      <c r="TOU2743" s="653"/>
      <c r="TOV2743" s="653"/>
      <c r="TOW2743" s="653"/>
      <c r="TOX2743" s="653"/>
      <c r="TOY2743" s="653"/>
      <c r="TOZ2743" s="653"/>
      <c r="TPA2743" s="653"/>
      <c r="TPB2743" s="653"/>
      <c r="TPC2743" s="653"/>
      <c r="TPD2743" s="653"/>
      <c r="TPE2743" s="653"/>
      <c r="TPF2743" s="653"/>
      <c r="TPG2743" s="653"/>
      <c r="TPH2743" s="653"/>
      <c r="TPI2743" s="653"/>
      <c r="TPJ2743" s="653"/>
      <c r="TPK2743" s="653"/>
      <c r="TPL2743" s="653"/>
      <c r="TPM2743" s="653"/>
      <c r="TPN2743" s="653"/>
      <c r="TPO2743" s="653"/>
      <c r="TPP2743" s="653"/>
      <c r="TPQ2743" s="653"/>
      <c r="TPR2743" s="653"/>
      <c r="TPS2743" s="653"/>
      <c r="TPT2743" s="653"/>
      <c r="TPU2743" s="653"/>
      <c r="TPV2743" s="653"/>
      <c r="TPW2743" s="653"/>
      <c r="TPX2743" s="653"/>
      <c r="TPY2743" s="653"/>
      <c r="TPZ2743" s="653"/>
      <c r="TQA2743" s="653"/>
      <c r="TQB2743" s="653"/>
      <c r="TQC2743" s="653"/>
      <c r="TQD2743" s="653"/>
      <c r="TQE2743" s="653"/>
      <c r="TQF2743" s="653"/>
      <c r="TQG2743" s="653"/>
      <c r="TQH2743" s="653"/>
      <c r="TQI2743" s="653"/>
      <c r="TQJ2743" s="653"/>
      <c r="TQK2743" s="653"/>
      <c r="TQL2743" s="653"/>
      <c r="TQM2743" s="653"/>
      <c r="TQN2743" s="653"/>
      <c r="TQO2743" s="653"/>
      <c r="TQP2743" s="653"/>
      <c r="TQQ2743" s="653"/>
      <c r="TQR2743" s="653"/>
      <c r="TQS2743" s="653"/>
      <c r="TQT2743" s="653"/>
      <c r="TQU2743" s="653"/>
      <c r="TQV2743" s="653"/>
      <c r="TQW2743" s="653"/>
      <c r="TQX2743" s="653"/>
      <c r="TQY2743" s="653"/>
      <c r="TQZ2743" s="653"/>
      <c r="TRA2743" s="653"/>
      <c r="TRB2743" s="653"/>
      <c r="TRC2743" s="653"/>
      <c r="TRD2743" s="653"/>
      <c r="TRE2743" s="653"/>
      <c r="TRF2743" s="653"/>
      <c r="TRG2743" s="653"/>
      <c r="TRH2743" s="653"/>
      <c r="TRI2743" s="653"/>
      <c r="TRJ2743" s="653"/>
      <c r="TRK2743" s="653"/>
      <c r="TRL2743" s="653"/>
      <c r="TRM2743" s="653"/>
      <c r="TRN2743" s="653"/>
      <c r="TRO2743" s="653"/>
      <c r="TRP2743" s="653"/>
      <c r="TRQ2743" s="653"/>
      <c r="TRR2743" s="653"/>
      <c r="TRS2743" s="653"/>
      <c r="TRT2743" s="653"/>
      <c r="TRU2743" s="653"/>
      <c r="TRV2743" s="653"/>
      <c r="TRW2743" s="653"/>
      <c r="TRX2743" s="653"/>
      <c r="TRY2743" s="653"/>
      <c r="TRZ2743" s="653"/>
      <c r="TSA2743" s="653"/>
      <c r="TSB2743" s="653"/>
      <c r="TSC2743" s="653"/>
      <c r="TSD2743" s="653"/>
      <c r="TSE2743" s="653"/>
      <c r="TSF2743" s="653"/>
      <c r="TSG2743" s="653"/>
      <c r="TSH2743" s="653"/>
      <c r="TSI2743" s="653"/>
      <c r="TSJ2743" s="653"/>
      <c r="TSK2743" s="653"/>
      <c r="TSL2743" s="653"/>
      <c r="TSM2743" s="653"/>
      <c r="TSN2743" s="653"/>
      <c r="TSO2743" s="653"/>
      <c r="TSP2743" s="653"/>
      <c r="TSQ2743" s="653"/>
      <c r="TSR2743" s="653"/>
      <c r="TSS2743" s="653"/>
      <c r="TST2743" s="653"/>
      <c r="TSU2743" s="653"/>
      <c r="TSV2743" s="653"/>
      <c r="TSW2743" s="653"/>
      <c r="TSX2743" s="653"/>
      <c r="TSY2743" s="653"/>
      <c r="TSZ2743" s="653"/>
      <c r="TTA2743" s="653"/>
      <c r="TTB2743" s="653"/>
      <c r="TTC2743" s="653"/>
      <c r="TTD2743" s="653"/>
      <c r="TTE2743" s="653"/>
      <c r="TTF2743" s="653"/>
      <c r="TTG2743" s="653"/>
      <c r="TTH2743" s="653"/>
      <c r="TTI2743" s="653"/>
      <c r="TTJ2743" s="653"/>
      <c r="TTK2743" s="653"/>
      <c r="TTL2743" s="653"/>
      <c r="TTM2743" s="653"/>
      <c r="TTN2743" s="653"/>
      <c r="TTO2743" s="653"/>
      <c r="TTP2743" s="653"/>
      <c r="TTQ2743" s="653"/>
      <c r="TTR2743" s="653"/>
      <c r="TTS2743" s="653"/>
      <c r="TTT2743" s="653"/>
      <c r="TTU2743" s="653"/>
      <c r="TTV2743" s="653"/>
      <c r="TTW2743" s="653"/>
      <c r="TTX2743" s="653"/>
      <c r="TTY2743" s="653"/>
      <c r="TTZ2743" s="653"/>
      <c r="TUA2743" s="653"/>
      <c r="TUB2743" s="653"/>
      <c r="TUC2743" s="653"/>
      <c r="TUD2743" s="653"/>
      <c r="TUE2743" s="653"/>
      <c r="TUF2743" s="653"/>
      <c r="TUG2743" s="653"/>
      <c r="TUH2743" s="653"/>
      <c r="TUI2743" s="653"/>
      <c r="TUJ2743" s="653"/>
      <c r="TUK2743" s="653"/>
      <c r="TUL2743" s="653"/>
      <c r="TUM2743" s="653"/>
      <c r="TUN2743" s="653"/>
      <c r="TUO2743" s="653"/>
      <c r="TUP2743" s="653"/>
      <c r="TUQ2743" s="653"/>
      <c r="TUR2743" s="653"/>
      <c r="TUS2743" s="653"/>
      <c r="TUT2743" s="653"/>
      <c r="TUU2743" s="653"/>
      <c r="TUV2743" s="653"/>
      <c r="TUW2743" s="653"/>
      <c r="TUX2743" s="653"/>
      <c r="TUY2743" s="653"/>
      <c r="TUZ2743" s="653"/>
      <c r="TVA2743" s="653"/>
      <c r="TVB2743" s="653"/>
      <c r="TVC2743" s="653"/>
      <c r="TVD2743" s="653"/>
      <c r="TVE2743" s="653"/>
      <c r="TVF2743" s="653"/>
      <c r="TVG2743" s="653"/>
      <c r="TVH2743" s="653"/>
      <c r="TVI2743" s="653"/>
      <c r="TVJ2743" s="653"/>
      <c r="TVK2743" s="653"/>
      <c r="TVL2743" s="653"/>
      <c r="TVM2743" s="653"/>
      <c r="TVN2743" s="653"/>
      <c r="TVO2743" s="653"/>
      <c r="TVP2743" s="653"/>
      <c r="TVQ2743" s="653"/>
      <c r="TVR2743" s="653"/>
      <c r="TVS2743" s="653"/>
      <c r="TVT2743" s="653"/>
      <c r="TVU2743" s="653"/>
      <c r="TVV2743" s="653"/>
      <c r="TVW2743" s="653"/>
      <c r="TVX2743" s="653"/>
      <c r="TVY2743" s="653"/>
      <c r="TVZ2743" s="653"/>
      <c r="TWA2743" s="653"/>
      <c r="TWB2743" s="653"/>
      <c r="TWC2743" s="653"/>
      <c r="TWD2743" s="653"/>
      <c r="TWE2743" s="653"/>
      <c r="TWF2743" s="653"/>
      <c r="TWG2743" s="653"/>
      <c r="TWH2743" s="653"/>
      <c r="TWI2743" s="653"/>
      <c r="TWJ2743" s="653"/>
      <c r="TWK2743" s="653"/>
      <c r="TWL2743" s="653"/>
      <c r="TWM2743" s="653"/>
      <c r="TWN2743" s="653"/>
      <c r="TWO2743" s="653"/>
      <c r="TWP2743" s="653"/>
      <c r="TWQ2743" s="653"/>
      <c r="TWR2743" s="653"/>
      <c r="TWS2743" s="653"/>
      <c r="TWT2743" s="653"/>
      <c r="TWU2743" s="653"/>
      <c r="TWV2743" s="653"/>
      <c r="TWW2743" s="653"/>
      <c r="TWX2743" s="653"/>
      <c r="TWY2743" s="653"/>
      <c r="TWZ2743" s="653"/>
      <c r="TXA2743" s="653"/>
      <c r="TXB2743" s="653"/>
      <c r="TXC2743" s="653"/>
      <c r="TXD2743" s="653"/>
      <c r="TXE2743" s="653"/>
      <c r="TXF2743" s="653"/>
      <c r="TXG2743" s="653"/>
      <c r="TXH2743" s="653"/>
      <c r="TXI2743" s="653"/>
      <c r="TXJ2743" s="653"/>
      <c r="TXK2743" s="653"/>
      <c r="TXL2743" s="653"/>
      <c r="TXM2743" s="653"/>
      <c r="TXN2743" s="653"/>
      <c r="TXO2743" s="653"/>
      <c r="TXP2743" s="653"/>
      <c r="TXQ2743" s="653"/>
      <c r="TXR2743" s="653"/>
      <c r="TXS2743" s="653"/>
      <c r="TXT2743" s="653"/>
      <c r="TXU2743" s="653"/>
      <c r="TXV2743" s="653"/>
      <c r="TXW2743" s="653"/>
      <c r="TXX2743" s="653"/>
      <c r="TXY2743" s="653"/>
      <c r="TXZ2743" s="653"/>
      <c r="TYA2743" s="653"/>
      <c r="TYB2743" s="653"/>
      <c r="TYC2743" s="653"/>
      <c r="TYD2743" s="653"/>
      <c r="TYE2743" s="653"/>
      <c r="TYF2743" s="653"/>
      <c r="TYG2743" s="653"/>
      <c r="TYH2743" s="653"/>
      <c r="TYI2743" s="653"/>
      <c r="TYJ2743" s="653"/>
      <c r="TYK2743" s="653"/>
      <c r="TYL2743" s="653"/>
      <c r="TYM2743" s="653"/>
      <c r="TYN2743" s="653"/>
      <c r="TYO2743" s="653"/>
      <c r="TYP2743" s="653"/>
      <c r="TYQ2743" s="653"/>
      <c r="TYR2743" s="653"/>
      <c r="TYS2743" s="653"/>
      <c r="TYT2743" s="653"/>
      <c r="TYU2743" s="653"/>
      <c r="TYV2743" s="653"/>
      <c r="TYW2743" s="653"/>
      <c r="TYX2743" s="653"/>
      <c r="TYY2743" s="653"/>
      <c r="TYZ2743" s="653"/>
      <c r="TZA2743" s="653"/>
      <c r="TZB2743" s="653"/>
      <c r="TZC2743" s="653"/>
      <c r="TZD2743" s="653"/>
      <c r="TZE2743" s="653"/>
      <c r="TZF2743" s="653"/>
      <c r="TZG2743" s="653"/>
      <c r="TZH2743" s="653"/>
      <c r="TZI2743" s="653"/>
      <c r="TZJ2743" s="653"/>
      <c r="TZK2743" s="653"/>
      <c r="TZL2743" s="653"/>
      <c r="TZM2743" s="653"/>
      <c r="TZN2743" s="653"/>
      <c r="TZO2743" s="653"/>
      <c r="TZP2743" s="653"/>
      <c r="TZQ2743" s="653"/>
      <c r="TZR2743" s="653"/>
      <c r="TZS2743" s="653"/>
      <c r="TZT2743" s="653"/>
      <c r="TZU2743" s="653"/>
      <c r="TZV2743" s="653"/>
      <c r="TZW2743" s="653"/>
      <c r="TZX2743" s="653"/>
      <c r="TZY2743" s="653"/>
      <c r="TZZ2743" s="653"/>
      <c r="UAA2743" s="653"/>
      <c r="UAB2743" s="653"/>
      <c r="UAC2743" s="653"/>
      <c r="UAD2743" s="653"/>
      <c r="UAE2743" s="653"/>
      <c r="UAF2743" s="653"/>
      <c r="UAG2743" s="653"/>
      <c r="UAH2743" s="653"/>
      <c r="UAI2743" s="653"/>
      <c r="UAJ2743" s="653"/>
      <c r="UAK2743" s="653"/>
      <c r="UAL2743" s="653"/>
      <c r="UAM2743" s="653"/>
      <c r="UAN2743" s="653"/>
      <c r="UAO2743" s="653"/>
      <c r="UAP2743" s="653"/>
      <c r="UAQ2743" s="653"/>
      <c r="UAR2743" s="653"/>
      <c r="UAS2743" s="653"/>
      <c r="UAT2743" s="653"/>
      <c r="UAU2743" s="653"/>
      <c r="UAV2743" s="653"/>
      <c r="UAW2743" s="653"/>
      <c r="UAX2743" s="653"/>
      <c r="UAY2743" s="653"/>
      <c r="UAZ2743" s="653"/>
      <c r="UBA2743" s="653"/>
      <c r="UBB2743" s="653"/>
      <c r="UBC2743" s="653"/>
      <c r="UBD2743" s="653"/>
      <c r="UBE2743" s="653"/>
      <c r="UBF2743" s="653"/>
      <c r="UBG2743" s="653"/>
      <c r="UBH2743" s="653"/>
      <c r="UBI2743" s="653"/>
      <c r="UBJ2743" s="653"/>
      <c r="UBK2743" s="653"/>
      <c r="UBL2743" s="653"/>
      <c r="UBM2743" s="653"/>
      <c r="UBN2743" s="653"/>
      <c r="UBO2743" s="653"/>
      <c r="UBP2743" s="653"/>
      <c r="UBQ2743" s="653"/>
      <c r="UBR2743" s="653"/>
      <c r="UBS2743" s="653"/>
      <c r="UBT2743" s="653"/>
      <c r="UBU2743" s="653"/>
      <c r="UBV2743" s="653"/>
      <c r="UBW2743" s="653"/>
      <c r="UBX2743" s="653"/>
      <c r="UBY2743" s="653"/>
      <c r="UBZ2743" s="653"/>
      <c r="UCA2743" s="653"/>
      <c r="UCB2743" s="653"/>
      <c r="UCC2743" s="653"/>
      <c r="UCD2743" s="653"/>
      <c r="UCE2743" s="653"/>
      <c r="UCF2743" s="653"/>
      <c r="UCG2743" s="653"/>
      <c r="UCH2743" s="653"/>
      <c r="UCI2743" s="653"/>
      <c r="UCJ2743" s="653"/>
      <c r="UCK2743" s="653"/>
      <c r="UCL2743" s="653"/>
      <c r="UCM2743" s="653"/>
      <c r="UCN2743" s="653"/>
      <c r="UCO2743" s="653"/>
      <c r="UCP2743" s="653"/>
      <c r="UCQ2743" s="653"/>
      <c r="UCR2743" s="653"/>
      <c r="UCS2743" s="653"/>
      <c r="UCT2743" s="653"/>
      <c r="UCU2743" s="653"/>
      <c r="UCV2743" s="653"/>
      <c r="UCW2743" s="653"/>
      <c r="UCX2743" s="653"/>
      <c r="UCY2743" s="653"/>
      <c r="UCZ2743" s="653"/>
      <c r="UDA2743" s="653"/>
      <c r="UDB2743" s="653"/>
      <c r="UDC2743" s="653"/>
      <c r="UDD2743" s="653"/>
      <c r="UDE2743" s="653"/>
      <c r="UDF2743" s="653"/>
      <c r="UDG2743" s="653"/>
      <c r="UDH2743" s="653"/>
      <c r="UDI2743" s="653"/>
      <c r="UDJ2743" s="653"/>
      <c r="UDK2743" s="653"/>
      <c r="UDL2743" s="653"/>
      <c r="UDM2743" s="653"/>
      <c r="UDN2743" s="653"/>
      <c r="UDO2743" s="653"/>
      <c r="UDP2743" s="653"/>
      <c r="UDQ2743" s="653"/>
      <c r="UDR2743" s="653"/>
      <c r="UDS2743" s="653"/>
      <c r="UDT2743" s="653"/>
      <c r="UDU2743" s="653"/>
      <c r="UDV2743" s="653"/>
      <c r="UDW2743" s="653"/>
      <c r="UDX2743" s="653"/>
      <c r="UDY2743" s="653"/>
      <c r="UDZ2743" s="653"/>
      <c r="UEA2743" s="653"/>
      <c r="UEB2743" s="653"/>
      <c r="UEC2743" s="653"/>
      <c r="UED2743" s="653"/>
      <c r="UEE2743" s="653"/>
      <c r="UEF2743" s="653"/>
      <c r="UEG2743" s="653"/>
      <c r="UEH2743" s="653"/>
      <c r="UEI2743" s="653"/>
      <c r="UEJ2743" s="653"/>
      <c r="UEK2743" s="653"/>
      <c r="UEL2743" s="653"/>
      <c r="UEM2743" s="653"/>
      <c r="UEN2743" s="653"/>
      <c r="UEO2743" s="653"/>
      <c r="UEP2743" s="653"/>
      <c r="UEQ2743" s="653"/>
      <c r="UER2743" s="653"/>
      <c r="UES2743" s="653"/>
      <c r="UET2743" s="653"/>
      <c r="UEU2743" s="653"/>
      <c r="UEV2743" s="653"/>
      <c r="UEW2743" s="653"/>
      <c r="UEX2743" s="653"/>
      <c r="UEY2743" s="653"/>
      <c r="UEZ2743" s="653"/>
      <c r="UFA2743" s="653"/>
      <c r="UFB2743" s="653"/>
      <c r="UFC2743" s="653"/>
      <c r="UFD2743" s="653"/>
      <c r="UFE2743" s="653"/>
      <c r="UFF2743" s="653"/>
      <c r="UFG2743" s="653"/>
      <c r="UFH2743" s="653"/>
      <c r="UFI2743" s="653"/>
      <c r="UFJ2743" s="653"/>
      <c r="UFK2743" s="653"/>
      <c r="UFL2743" s="653"/>
      <c r="UFM2743" s="653"/>
      <c r="UFN2743" s="653"/>
      <c r="UFO2743" s="653"/>
      <c r="UFP2743" s="653"/>
      <c r="UFQ2743" s="653"/>
      <c r="UFR2743" s="653"/>
      <c r="UFS2743" s="653"/>
      <c r="UFT2743" s="653"/>
      <c r="UFU2743" s="653"/>
      <c r="UFV2743" s="653"/>
      <c r="UFW2743" s="653"/>
      <c r="UFX2743" s="653"/>
      <c r="UFY2743" s="653"/>
      <c r="UFZ2743" s="653"/>
      <c r="UGA2743" s="653"/>
      <c r="UGB2743" s="653"/>
      <c r="UGC2743" s="653"/>
      <c r="UGD2743" s="653"/>
      <c r="UGE2743" s="653"/>
      <c r="UGF2743" s="653"/>
      <c r="UGG2743" s="653"/>
      <c r="UGH2743" s="653"/>
      <c r="UGI2743" s="653"/>
      <c r="UGJ2743" s="653"/>
      <c r="UGK2743" s="653"/>
      <c r="UGL2743" s="653"/>
      <c r="UGM2743" s="653"/>
      <c r="UGN2743" s="653"/>
      <c r="UGO2743" s="653"/>
      <c r="UGP2743" s="653"/>
      <c r="UGQ2743" s="653"/>
      <c r="UGR2743" s="653"/>
      <c r="UGS2743" s="653"/>
      <c r="UGT2743" s="653"/>
      <c r="UGU2743" s="653"/>
      <c r="UGV2743" s="653"/>
      <c r="UGW2743" s="653"/>
      <c r="UGX2743" s="653"/>
      <c r="UGY2743" s="653"/>
      <c r="UGZ2743" s="653"/>
      <c r="UHA2743" s="653"/>
      <c r="UHB2743" s="653"/>
      <c r="UHC2743" s="653"/>
      <c r="UHD2743" s="653"/>
      <c r="UHE2743" s="653"/>
      <c r="UHF2743" s="653"/>
      <c r="UHG2743" s="653"/>
      <c r="UHH2743" s="653"/>
      <c r="UHI2743" s="653"/>
      <c r="UHJ2743" s="653"/>
      <c r="UHK2743" s="653"/>
      <c r="UHL2743" s="653"/>
      <c r="UHM2743" s="653"/>
      <c r="UHN2743" s="653"/>
      <c r="UHO2743" s="653"/>
      <c r="UHP2743" s="653"/>
      <c r="UHQ2743" s="653"/>
      <c r="UHR2743" s="653"/>
      <c r="UHS2743" s="653"/>
      <c r="UHT2743" s="653"/>
      <c r="UHU2743" s="653"/>
      <c r="UHV2743" s="653"/>
      <c r="UHW2743" s="653"/>
      <c r="UHX2743" s="653"/>
      <c r="UHY2743" s="653"/>
      <c r="UHZ2743" s="653"/>
      <c r="UIA2743" s="653"/>
      <c r="UIB2743" s="653"/>
      <c r="UIC2743" s="653"/>
      <c r="UID2743" s="653"/>
      <c r="UIE2743" s="653"/>
      <c r="UIF2743" s="653"/>
      <c r="UIG2743" s="653"/>
      <c r="UIH2743" s="653"/>
      <c r="UII2743" s="653"/>
      <c r="UIJ2743" s="653"/>
      <c r="UIK2743" s="653"/>
      <c r="UIL2743" s="653"/>
      <c r="UIM2743" s="653"/>
      <c r="UIN2743" s="653"/>
      <c r="UIO2743" s="653"/>
      <c r="UIP2743" s="653"/>
      <c r="UIQ2743" s="653"/>
      <c r="UIR2743" s="653"/>
      <c r="UIS2743" s="653"/>
      <c r="UIT2743" s="653"/>
      <c r="UIU2743" s="653"/>
      <c r="UIV2743" s="653"/>
      <c r="UIW2743" s="653"/>
      <c r="UIX2743" s="653"/>
      <c r="UIY2743" s="653"/>
      <c r="UIZ2743" s="653"/>
      <c r="UJA2743" s="653"/>
      <c r="UJB2743" s="653"/>
      <c r="UJC2743" s="653"/>
      <c r="UJD2743" s="653"/>
      <c r="UJE2743" s="653"/>
      <c r="UJF2743" s="653"/>
      <c r="UJG2743" s="653"/>
      <c r="UJH2743" s="653"/>
      <c r="UJI2743" s="653"/>
      <c r="UJJ2743" s="653"/>
      <c r="UJK2743" s="653"/>
      <c r="UJL2743" s="653"/>
      <c r="UJM2743" s="653"/>
      <c r="UJN2743" s="653"/>
      <c r="UJO2743" s="653"/>
      <c r="UJP2743" s="653"/>
      <c r="UJQ2743" s="653"/>
      <c r="UJR2743" s="653"/>
      <c r="UJS2743" s="653"/>
      <c r="UJT2743" s="653"/>
      <c r="UJU2743" s="653"/>
      <c r="UJV2743" s="653"/>
      <c r="UJW2743" s="653"/>
      <c r="UJX2743" s="653"/>
      <c r="UJY2743" s="653"/>
      <c r="UJZ2743" s="653"/>
      <c r="UKA2743" s="653"/>
      <c r="UKB2743" s="653"/>
      <c r="UKC2743" s="653"/>
      <c r="UKD2743" s="653"/>
      <c r="UKE2743" s="653"/>
      <c r="UKF2743" s="653"/>
      <c r="UKG2743" s="653"/>
      <c r="UKH2743" s="653"/>
      <c r="UKI2743" s="653"/>
      <c r="UKJ2743" s="653"/>
      <c r="UKK2743" s="653"/>
      <c r="UKL2743" s="653"/>
      <c r="UKM2743" s="653"/>
      <c r="UKN2743" s="653"/>
      <c r="UKO2743" s="653"/>
      <c r="UKP2743" s="653"/>
      <c r="UKQ2743" s="653"/>
      <c r="UKR2743" s="653"/>
      <c r="UKS2743" s="653"/>
      <c r="UKT2743" s="653"/>
      <c r="UKU2743" s="653"/>
      <c r="UKV2743" s="653"/>
      <c r="UKW2743" s="653"/>
      <c r="UKX2743" s="653"/>
      <c r="UKY2743" s="653"/>
      <c r="UKZ2743" s="653"/>
      <c r="ULA2743" s="653"/>
      <c r="ULB2743" s="653"/>
      <c r="ULC2743" s="653"/>
      <c r="ULD2743" s="653"/>
      <c r="ULE2743" s="653"/>
      <c r="ULF2743" s="653"/>
      <c r="ULG2743" s="653"/>
      <c r="ULH2743" s="653"/>
      <c r="ULI2743" s="653"/>
      <c r="ULJ2743" s="653"/>
      <c r="ULK2743" s="653"/>
      <c r="ULL2743" s="653"/>
      <c r="ULM2743" s="653"/>
      <c r="ULN2743" s="653"/>
      <c r="ULO2743" s="653"/>
      <c r="ULP2743" s="653"/>
      <c r="ULQ2743" s="653"/>
      <c r="ULR2743" s="653"/>
      <c r="ULS2743" s="653"/>
      <c r="ULT2743" s="653"/>
      <c r="ULU2743" s="653"/>
      <c r="ULV2743" s="653"/>
      <c r="ULW2743" s="653"/>
      <c r="ULX2743" s="653"/>
      <c r="ULY2743" s="653"/>
      <c r="ULZ2743" s="653"/>
      <c r="UMA2743" s="653"/>
      <c r="UMB2743" s="653"/>
      <c r="UMC2743" s="653"/>
      <c r="UMD2743" s="653"/>
      <c r="UME2743" s="653"/>
      <c r="UMF2743" s="653"/>
      <c r="UMG2743" s="653"/>
      <c r="UMH2743" s="653"/>
      <c r="UMI2743" s="653"/>
      <c r="UMJ2743" s="653"/>
      <c r="UMK2743" s="653"/>
      <c r="UML2743" s="653"/>
      <c r="UMM2743" s="653"/>
      <c r="UMN2743" s="653"/>
      <c r="UMO2743" s="653"/>
      <c r="UMP2743" s="653"/>
      <c r="UMQ2743" s="653"/>
      <c r="UMR2743" s="653"/>
      <c r="UMS2743" s="653"/>
      <c r="UMT2743" s="653"/>
      <c r="UMU2743" s="653"/>
      <c r="UMV2743" s="653"/>
      <c r="UMW2743" s="653"/>
      <c r="UMX2743" s="653"/>
      <c r="UMY2743" s="653"/>
      <c r="UMZ2743" s="653"/>
      <c r="UNA2743" s="653"/>
      <c r="UNB2743" s="653"/>
      <c r="UNC2743" s="653"/>
      <c r="UND2743" s="653"/>
      <c r="UNE2743" s="653"/>
      <c r="UNF2743" s="653"/>
      <c r="UNG2743" s="653"/>
      <c r="UNH2743" s="653"/>
      <c r="UNI2743" s="653"/>
      <c r="UNJ2743" s="653"/>
      <c r="UNK2743" s="653"/>
      <c r="UNL2743" s="653"/>
      <c r="UNM2743" s="653"/>
      <c r="UNN2743" s="653"/>
      <c r="UNO2743" s="653"/>
      <c r="UNP2743" s="653"/>
      <c r="UNQ2743" s="653"/>
      <c r="UNR2743" s="653"/>
      <c r="UNS2743" s="653"/>
      <c r="UNT2743" s="653"/>
      <c r="UNU2743" s="653"/>
      <c r="UNV2743" s="653"/>
      <c r="UNW2743" s="653"/>
      <c r="UNX2743" s="653"/>
      <c r="UNY2743" s="653"/>
      <c r="UNZ2743" s="653"/>
      <c r="UOA2743" s="653"/>
      <c r="UOB2743" s="653"/>
      <c r="UOC2743" s="653"/>
      <c r="UOD2743" s="653"/>
      <c r="UOE2743" s="653"/>
      <c r="UOF2743" s="653"/>
      <c r="UOG2743" s="653"/>
      <c r="UOH2743" s="653"/>
      <c r="UOI2743" s="653"/>
      <c r="UOJ2743" s="653"/>
      <c r="UOK2743" s="653"/>
      <c r="UOL2743" s="653"/>
      <c r="UOM2743" s="653"/>
      <c r="UON2743" s="653"/>
      <c r="UOO2743" s="653"/>
      <c r="UOP2743" s="653"/>
      <c r="UOQ2743" s="653"/>
      <c r="UOR2743" s="653"/>
      <c r="UOS2743" s="653"/>
      <c r="UOT2743" s="653"/>
      <c r="UOU2743" s="653"/>
      <c r="UOV2743" s="653"/>
      <c r="UOW2743" s="653"/>
      <c r="UOX2743" s="653"/>
      <c r="UOY2743" s="653"/>
      <c r="UOZ2743" s="653"/>
      <c r="UPA2743" s="653"/>
      <c r="UPB2743" s="653"/>
      <c r="UPC2743" s="653"/>
      <c r="UPD2743" s="653"/>
      <c r="UPE2743" s="653"/>
      <c r="UPF2743" s="653"/>
      <c r="UPG2743" s="653"/>
      <c r="UPH2743" s="653"/>
      <c r="UPI2743" s="653"/>
      <c r="UPJ2743" s="653"/>
      <c r="UPK2743" s="653"/>
      <c r="UPL2743" s="653"/>
      <c r="UPM2743" s="653"/>
      <c r="UPN2743" s="653"/>
      <c r="UPO2743" s="653"/>
      <c r="UPP2743" s="653"/>
      <c r="UPQ2743" s="653"/>
      <c r="UPR2743" s="653"/>
      <c r="UPS2743" s="653"/>
      <c r="UPT2743" s="653"/>
      <c r="UPU2743" s="653"/>
      <c r="UPV2743" s="653"/>
      <c r="UPW2743" s="653"/>
      <c r="UPX2743" s="653"/>
      <c r="UPY2743" s="653"/>
      <c r="UPZ2743" s="653"/>
      <c r="UQA2743" s="653"/>
      <c r="UQB2743" s="653"/>
      <c r="UQC2743" s="653"/>
      <c r="UQD2743" s="653"/>
      <c r="UQE2743" s="653"/>
      <c r="UQF2743" s="653"/>
      <c r="UQG2743" s="653"/>
      <c r="UQH2743" s="653"/>
      <c r="UQI2743" s="653"/>
      <c r="UQJ2743" s="653"/>
      <c r="UQK2743" s="653"/>
      <c r="UQL2743" s="653"/>
      <c r="UQM2743" s="653"/>
      <c r="UQN2743" s="653"/>
      <c r="UQO2743" s="653"/>
      <c r="UQP2743" s="653"/>
      <c r="UQQ2743" s="653"/>
      <c r="UQR2743" s="653"/>
      <c r="UQS2743" s="653"/>
      <c r="UQT2743" s="653"/>
      <c r="UQU2743" s="653"/>
      <c r="UQV2743" s="653"/>
      <c r="UQW2743" s="653"/>
      <c r="UQX2743" s="653"/>
      <c r="UQY2743" s="653"/>
      <c r="UQZ2743" s="653"/>
      <c r="URA2743" s="653"/>
      <c r="URB2743" s="653"/>
      <c r="URC2743" s="653"/>
      <c r="URD2743" s="653"/>
      <c r="URE2743" s="653"/>
      <c r="URF2743" s="653"/>
      <c r="URG2743" s="653"/>
      <c r="URH2743" s="653"/>
      <c r="URI2743" s="653"/>
      <c r="URJ2743" s="653"/>
      <c r="URK2743" s="653"/>
      <c r="URL2743" s="653"/>
      <c r="URM2743" s="653"/>
      <c r="URN2743" s="653"/>
      <c r="URO2743" s="653"/>
      <c r="URP2743" s="653"/>
      <c r="URQ2743" s="653"/>
      <c r="URR2743" s="653"/>
      <c r="URS2743" s="653"/>
      <c r="URT2743" s="653"/>
      <c r="URU2743" s="653"/>
      <c r="URV2743" s="653"/>
      <c r="URW2743" s="653"/>
      <c r="URX2743" s="653"/>
      <c r="URY2743" s="653"/>
      <c r="URZ2743" s="653"/>
      <c r="USA2743" s="653"/>
      <c r="USB2743" s="653"/>
      <c r="USC2743" s="653"/>
      <c r="USD2743" s="653"/>
      <c r="USE2743" s="653"/>
      <c r="USF2743" s="653"/>
      <c r="USG2743" s="653"/>
      <c r="USH2743" s="653"/>
      <c r="USI2743" s="653"/>
      <c r="USJ2743" s="653"/>
      <c r="USK2743" s="653"/>
      <c r="USL2743" s="653"/>
      <c r="USM2743" s="653"/>
      <c r="USN2743" s="653"/>
      <c r="USO2743" s="653"/>
      <c r="USP2743" s="653"/>
      <c r="USQ2743" s="653"/>
      <c r="USR2743" s="653"/>
      <c r="USS2743" s="653"/>
      <c r="UST2743" s="653"/>
      <c r="USU2743" s="653"/>
      <c r="USV2743" s="653"/>
      <c r="USW2743" s="653"/>
      <c r="USX2743" s="653"/>
      <c r="USY2743" s="653"/>
      <c r="USZ2743" s="653"/>
      <c r="UTA2743" s="653"/>
      <c r="UTB2743" s="653"/>
      <c r="UTC2743" s="653"/>
      <c r="UTD2743" s="653"/>
      <c r="UTE2743" s="653"/>
      <c r="UTF2743" s="653"/>
      <c r="UTG2743" s="653"/>
      <c r="UTH2743" s="653"/>
      <c r="UTI2743" s="653"/>
      <c r="UTJ2743" s="653"/>
      <c r="UTK2743" s="653"/>
      <c r="UTL2743" s="653"/>
      <c r="UTM2743" s="653"/>
      <c r="UTN2743" s="653"/>
      <c r="UTO2743" s="653"/>
      <c r="UTP2743" s="653"/>
      <c r="UTQ2743" s="653"/>
      <c r="UTR2743" s="653"/>
      <c r="UTS2743" s="653"/>
      <c r="UTT2743" s="653"/>
      <c r="UTU2743" s="653"/>
      <c r="UTV2743" s="653"/>
      <c r="UTW2743" s="653"/>
      <c r="UTX2743" s="653"/>
      <c r="UTY2743" s="653"/>
      <c r="UTZ2743" s="653"/>
      <c r="UUA2743" s="653"/>
      <c r="UUB2743" s="653"/>
      <c r="UUC2743" s="653"/>
      <c r="UUD2743" s="653"/>
      <c r="UUE2743" s="653"/>
      <c r="UUF2743" s="653"/>
      <c r="UUG2743" s="653"/>
      <c r="UUH2743" s="653"/>
      <c r="UUI2743" s="653"/>
      <c r="UUJ2743" s="653"/>
      <c r="UUK2743" s="653"/>
      <c r="UUL2743" s="653"/>
      <c r="UUM2743" s="653"/>
      <c r="UUN2743" s="653"/>
      <c r="UUO2743" s="653"/>
      <c r="UUP2743" s="653"/>
      <c r="UUQ2743" s="653"/>
      <c r="UUR2743" s="653"/>
      <c r="UUS2743" s="653"/>
      <c r="UUT2743" s="653"/>
      <c r="UUU2743" s="653"/>
      <c r="UUV2743" s="653"/>
      <c r="UUW2743" s="653"/>
      <c r="UUX2743" s="653"/>
      <c r="UUY2743" s="653"/>
      <c r="UUZ2743" s="653"/>
      <c r="UVA2743" s="653"/>
      <c r="UVB2743" s="653"/>
      <c r="UVC2743" s="653"/>
      <c r="UVD2743" s="653"/>
      <c r="UVE2743" s="653"/>
      <c r="UVF2743" s="653"/>
      <c r="UVG2743" s="653"/>
      <c r="UVH2743" s="653"/>
      <c r="UVI2743" s="653"/>
      <c r="UVJ2743" s="653"/>
      <c r="UVK2743" s="653"/>
      <c r="UVL2743" s="653"/>
      <c r="UVM2743" s="653"/>
      <c r="UVN2743" s="653"/>
      <c r="UVO2743" s="653"/>
      <c r="UVP2743" s="653"/>
      <c r="UVQ2743" s="653"/>
      <c r="UVR2743" s="653"/>
      <c r="UVS2743" s="653"/>
      <c r="UVT2743" s="653"/>
      <c r="UVU2743" s="653"/>
      <c r="UVV2743" s="653"/>
      <c r="UVW2743" s="653"/>
      <c r="UVX2743" s="653"/>
      <c r="UVY2743" s="653"/>
      <c r="UVZ2743" s="653"/>
      <c r="UWA2743" s="653"/>
      <c r="UWB2743" s="653"/>
      <c r="UWC2743" s="653"/>
      <c r="UWD2743" s="653"/>
      <c r="UWE2743" s="653"/>
      <c r="UWF2743" s="653"/>
      <c r="UWG2743" s="653"/>
      <c r="UWH2743" s="653"/>
      <c r="UWI2743" s="653"/>
      <c r="UWJ2743" s="653"/>
      <c r="UWK2743" s="653"/>
      <c r="UWL2743" s="653"/>
      <c r="UWM2743" s="653"/>
      <c r="UWN2743" s="653"/>
      <c r="UWO2743" s="653"/>
      <c r="UWP2743" s="653"/>
      <c r="UWQ2743" s="653"/>
      <c r="UWR2743" s="653"/>
      <c r="UWS2743" s="653"/>
      <c r="UWT2743" s="653"/>
      <c r="UWU2743" s="653"/>
      <c r="UWV2743" s="653"/>
      <c r="UWW2743" s="653"/>
      <c r="UWX2743" s="653"/>
      <c r="UWY2743" s="653"/>
      <c r="UWZ2743" s="653"/>
      <c r="UXA2743" s="653"/>
      <c r="UXB2743" s="653"/>
      <c r="UXC2743" s="653"/>
      <c r="UXD2743" s="653"/>
      <c r="UXE2743" s="653"/>
      <c r="UXF2743" s="653"/>
      <c r="UXG2743" s="653"/>
      <c r="UXH2743" s="653"/>
      <c r="UXI2743" s="653"/>
      <c r="UXJ2743" s="653"/>
      <c r="UXK2743" s="653"/>
      <c r="UXL2743" s="653"/>
      <c r="UXM2743" s="653"/>
      <c r="UXN2743" s="653"/>
      <c r="UXO2743" s="653"/>
      <c r="UXP2743" s="653"/>
      <c r="UXQ2743" s="653"/>
      <c r="UXR2743" s="653"/>
      <c r="UXS2743" s="653"/>
      <c r="UXT2743" s="653"/>
      <c r="UXU2743" s="653"/>
      <c r="UXV2743" s="653"/>
      <c r="UXW2743" s="653"/>
      <c r="UXX2743" s="653"/>
      <c r="UXY2743" s="653"/>
      <c r="UXZ2743" s="653"/>
      <c r="UYA2743" s="653"/>
      <c r="UYB2743" s="653"/>
      <c r="UYC2743" s="653"/>
      <c r="UYD2743" s="653"/>
      <c r="UYE2743" s="653"/>
      <c r="UYF2743" s="653"/>
      <c r="UYG2743" s="653"/>
      <c r="UYH2743" s="653"/>
      <c r="UYI2743" s="653"/>
      <c r="UYJ2743" s="653"/>
      <c r="UYK2743" s="653"/>
      <c r="UYL2743" s="653"/>
      <c r="UYM2743" s="653"/>
      <c r="UYN2743" s="653"/>
      <c r="UYO2743" s="653"/>
      <c r="UYP2743" s="653"/>
      <c r="UYQ2743" s="653"/>
      <c r="UYR2743" s="653"/>
      <c r="UYS2743" s="653"/>
      <c r="UYT2743" s="653"/>
      <c r="UYU2743" s="653"/>
      <c r="UYV2743" s="653"/>
      <c r="UYW2743" s="653"/>
      <c r="UYX2743" s="653"/>
      <c r="UYY2743" s="653"/>
      <c r="UYZ2743" s="653"/>
      <c r="UZA2743" s="653"/>
      <c r="UZB2743" s="653"/>
      <c r="UZC2743" s="653"/>
      <c r="UZD2743" s="653"/>
      <c r="UZE2743" s="653"/>
      <c r="UZF2743" s="653"/>
      <c r="UZG2743" s="653"/>
      <c r="UZH2743" s="653"/>
      <c r="UZI2743" s="653"/>
      <c r="UZJ2743" s="653"/>
      <c r="UZK2743" s="653"/>
      <c r="UZL2743" s="653"/>
      <c r="UZM2743" s="653"/>
      <c r="UZN2743" s="653"/>
      <c r="UZO2743" s="653"/>
      <c r="UZP2743" s="653"/>
      <c r="UZQ2743" s="653"/>
      <c r="UZR2743" s="653"/>
      <c r="UZS2743" s="653"/>
      <c r="UZT2743" s="653"/>
      <c r="UZU2743" s="653"/>
      <c r="UZV2743" s="653"/>
      <c r="UZW2743" s="653"/>
      <c r="UZX2743" s="653"/>
      <c r="UZY2743" s="653"/>
      <c r="UZZ2743" s="653"/>
      <c r="VAA2743" s="653"/>
      <c r="VAB2743" s="653"/>
      <c r="VAC2743" s="653"/>
      <c r="VAD2743" s="653"/>
      <c r="VAE2743" s="653"/>
      <c r="VAF2743" s="653"/>
      <c r="VAG2743" s="653"/>
      <c r="VAH2743" s="653"/>
      <c r="VAI2743" s="653"/>
      <c r="VAJ2743" s="653"/>
      <c r="VAK2743" s="653"/>
      <c r="VAL2743" s="653"/>
      <c r="VAM2743" s="653"/>
      <c r="VAN2743" s="653"/>
      <c r="VAO2743" s="653"/>
      <c r="VAP2743" s="653"/>
      <c r="VAQ2743" s="653"/>
      <c r="VAR2743" s="653"/>
      <c r="VAS2743" s="653"/>
      <c r="VAT2743" s="653"/>
      <c r="VAU2743" s="653"/>
      <c r="VAV2743" s="653"/>
      <c r="VAW2743" s="653"/>
      <c r="VAX2743" s="653"/>
      <c r="VAY2743" s="653"/>
      <c r="VAZ2743" s="653"/>
      <c r="VBA2743" s="653"/>
      <c r="VBB2743" s="653"/>
      <c r="VBC2743" s="653"/>
      <c r="VBD2743" s="653"/>
      <c r="VBE2743" s="653"/>
      <c r="VBF2743" s="653"/>
      <c r="VBG2743" s="653"/>
      <c r="VBH2743" s="653"/>
      <c r="VBI2743" s="653"/>
      <c r="VBJ2743" s="653"/>
      <c r="VBK2743" s="653"/>
      <c r="VBL2743" s="653"/>
      <c r="VBM2743" s="653"/>
      <c r="VBN2743" s="653"/>
      <c r="VBO2743" s="653"/>
      <c r="VBP2743" s="653"/>
      <c r="VBQ2743" s="653"/>
      <c r="VBR2743" s="653"/>
      <c r="VBS2743" s="653"/>
      <c r="VBT2743" s="653"/>
      <c r="VBU2743" s="653"/>
      <c r="VBV2743" s="653"/>
      <c r="VBW2743" s="653"/>
      <c r="VBX2743" s="653"/>
      <c r="VBY2743" s="653"/>
      <c r="VBZ2743" s="653"/>
      <c r="VCA2743" s="653"/>
      <c r="VCB2743" s="653"/>
      <c r="VCC2743" s="653"/>
      <c r="VCD2743" s="653"/>
      <c r="VCE2743" s="653"/>
      <c r="VCF2743" s="653"/>
      <c r="VCG2743" s="653"/>
      <c r="VCH2743" s="653"/>
      <c r="VCI2743" s="653"/>
      <c r="VCJ2743" s="653"/>
      <c r="VCK2743" s="653"/>
      <c r="VCL2743" s="653"/>
      <c r="VCM2743" s="653"/>
      <c r="VCN2743" s="653"/>
      <c r="VCO2743" s="653"/>
      <c r="VCP2743" s="653"/>
      <c r="VCQ2743" s="653"/>
      <c r="VCR2743" s="653"/>
      <c r="VCS2743" s="653"/>
      <c r="VCT2743" s="653"/>
      <c r="VCU2743" s="653"/>
      <c r="VCV2743" s="653"/>
      <c r="VCW2743" s="653"/>
      <c r="VCX2743" s="653"/>
      <c r="VCY2743" s="653"/>
      <c r="VCZ2743" s="653"/>
      <c r="VDA2743" s="653"/>
      <c r="VDB2743" s="653"/>
      <c r="VDC2743" s="653"/>
      <c r="VDD2743" s="653"/>
      <c r="VDE2743" s="653"/>
      <c r="VDF2743" s="653"/>
      <c r="VDG2743" s="653"/>
      <c r="VDH2743" s="653"/>
      <c r="VDI2743" s="653"/>
      <c r="VDJ2743" s="653"/>
      <c r="VDK2743" s="653"/>
      <c r="VDL2743" s="653"/>
      <c r="VDM2743" s="653"/>
      <c r="VDN2743" s="653"/>
      <c r="VDO2743" s="653"/>
      <c r="VDP2743" s="653"/>
      <c r="VDQ2743" s="653"/>
      <c r="VDR2743" s="653"/>
      <c r="VDS2743" s="653"/>
      <c r="VDT2743" s="653"/>
      <c r="VDU2743" s="653"/>
      <c r="VDV2743" s="653"/>
      <c r="VDW2743" s="653"/>
      <c r="VDX2743" s="653"/>
      <c r="VDY2743" s="653"/>
      <c r="VDZ2743" s="653"/>
      <c r="VEA2743" s="653"/>
      <c r="VEB2743" s="653"/>
      <c r="VEC2743" s="653"/>
      <c r="VED2743" s="653"/>
      <c r="VEE2743" s="653"/>
      <c r="VEF2743" s="653"/>
      <c r="VEG2743" s="653"/>
      <c r="VEH2743" s="653"/>
      <c r="VEI2743" s="653"/>
      <c r="VEJ2743" s="653"/>
      <c r="VEK2743" s="653"/>
      <c r="VEL2743" s="653"/>
      <c r="VEM2743" s="653"/>
      <c r="VEN2743" s="653"/>
      <c r="VEO2743" s="653"/>
      <c r="VEP2743" s="653"/>
      <c r="VEQ2743" s="653"/>
      <c r="VER2743" s="653"/>
      <c r="VES2743" s="653"/>
      <c r="VET2743" s="653"/>
      <c r="VEU2743" s="653"/>
      <c r="VEV2743" s="653"/>
      <c r="VEW2743" s="653"/>
      <c r="VEX2743" s="653"/>
      <c r="VEY2743" s="653"/>
      <c r="VEZ2743" s="653"/>
      <c r="VFA2743" s="653"/>
      <c r="VFB2743" s="653"/>
      <c r="VFC2743" s="653"/>
      <c r="VFD2743" s="653"/>
      <c r="VFE2743" s="653"/>
      <c r="VFF2743" s="653"/>
      <c r="VFG2743" s="653"/>
      <c r="VFH2743" s="653"/>
      <c r="VFI2743" s="653"/>
      <c r="VFJ2743" s="653"/>
      <c r="VFK2743" s="653"/>
      <c r="VFL2743" s="653"/>
      <c r="VFM2743" s="653"/>
      <c r="VFN2743" s="653"/>
      <c r="VFO2743" s="653"/>
      <c r="VFP2743" s="653"/>
      <c r="VFQ2743" s="653"/>
      <c r="VFR2743" s="653"/>
      <c r="VFS2743" s="653"/>
      <c r="VFT2743" s="653"/>
      <c r="VFU2743" s="653"/>
      <c r="VFV2743" s="653"/>
      <c r="VFW2743" s="653"/>
      <c r="VFX2743" s="653"/>
      <c r="VFY2743" s="653"/>
      <c r="VFZ2743" s="653"/>
      <c r="VGA2743" s="653"/>
      <c r="VGB2743" s="653"/>
      <c r="VGC2743" s="653"/>
      <c r="VGD2743" s="653"/>
      <c r="VGE2743" s="653"/>
      <c r="VGF2743" s="653"/>
      <c r="VGG2743" s="653"/>
      <c r="VGH2743" s="653"/>
      <c r="VGI2743" s="653"/>
      <c r="VGJ2743" s="653"/>
      <c r="VGK2743" s="653"/>
      <c r="VGL2743" s="653"/>
      <c r="VGM2743" s="653"/>
      <c r="VGN2743" s="653"/>
      <c r="VGO2743" s="653"/>
      <c r="VGP2743" s="653"/>
      <c r="VGQ2743" s="653"/>
      <c r="VGR2743" s="653"/>
      <c r="VGS2743" s="653"/>
      <c r="VGT2743" s="653"/>
      <c r="VGU2743" s="653"/>
      <c r="VGV2743" s="653"/>
      <c r="VGW2743" s="653"/>
      <c r="VGX2743" s="653"/>
      <c r="VGY2743" s="653"/>
      <c r="VGZ2743" s="653"/>
      <c r="VHA2743" s="653"/>
      <c r="VHB2743" s="653"/>
      <c r="VHC2743" s="653"/>
      <c r="VHD2743" s="653"/>
      <c r="VHE2743" s="653"/>
      <c r="VHF2743" s="653"/>
      <c r="VHG2743" s="653"/>
      <c r="VHH2743" s="653"/>
      <c r="VHI2743" s="653"/>
      <c r="VHJ2743" s="653"/>
      <c r="VHK2743" s="653"/>
      <c r="VHL2743" s="653"/>
      <c r="VHM2743" s="653"/>
      <c r="VHN2743" s="653"/>
      <c r="VHO2743" s="653"/>
      <c r="VHP2743" s="653"/>
      <c r="VHQ2743" s="653"/>
      <c r="VHR2743" s="653"/>
      <c r="VHS2743" s="653"/>
      <c r="VHT2743" s="653"/>
      <c r="VHU2743" s="653"/>
      <c r="VHV2743" s="653"/>
      <c r="VHW2743" s="653"/>
      <c r="VHX2743" s="653"/>
      <c r="VHY2743" s="653"/>
      <c r="VHZ2743" s="653"/>
      <c r="VIA2743" s="653"/>
      <c r="VIB2743" s="653"/>
      <c r="VIC2743" s="653"/>
      <c r="VID2743" s="653"/>
      <c r="VIE2743" s="653"/>
      <c r="VIF2743" s="653"/>
      <c r="VIG2743" s="653"/>
      <c r="VIH2743" s="653"/>
      <c r="VII2743" s="653"/>
      <c r="VIJ2743" s="653"/>
      <c r="VIK2743" s="653"/>
      <c r="VIL2743" s="653"/>
      <c r="VIM2743" s="653"/>
      <c r="VIN2743" s="653"/>
      <c r="VIO2743" s="653"/>
      <c r="VIP2743" s="653"/>
      <c r="VIQ2743" s="653"/>
      <c r="VIR2743" s="653"/>
      <c r="VIS2743" s="653"/>
      <c r="VIT2743" s="653"/>
      <c r="VIU2743" s="653"/>
      <c r="VIV2743" s="653"/>
      <c r="VIW2743" s="653"/>
      <c r="VIX2743" s="653"/>
      <c r="VIY2743" s="653"/>
      <c r="VIZ2743" s="653"/>
      <c r="VJA2743" s="653"/>
      <c r="VJB2743" s="653"/>
      <c r="VJC2743" s="653"/>
      <c r="VJD2743" s="653"/>
      <c r="VJE2743" s="653"/>
      <c r="VJF2743" s="653"/>
      <c r="VJG2743" s="653"/>
      <c r="VJH2743" s="653"/>
      <c r="VJI2743" s="653"/>
      <c r="VJJ2743" s="653"/>
      <c r="VJK2743" s="653"/>
      <c r="VJL2743" s="653"/>
      <c r="VJM2743" s="653"/>
      <c r="VJN2743" s="653"/>
      <c r="VJO2743" s="653"/>
      <c r="VJP2743" s="653"/>
      <c r="VJQ2743" s="653"/>
      <c r="VJR2743" s="653"/>
      <c r="VJS2743" s="653"/>
      <c r="VJT2743" s="653"/>
      <c r="VJU2743" s="653"/>
      <c r="VJV2743" s="653"/>
      <c r="VJW2743" s="653"/>
      <c r="VJX2743" s="653"/>
      <c r="VJY2743" s="653"/>
      <c r="VJZ2743" s="653"/>
      <c r="VKA2743" s="653"/>
      <c r="VKB2743" s="653"/>
      <c r="VKC2743" s="653"/>
      <c r="VKD2743" s="653"/>
      <c r="VKE2743" s="653"/>
      <c r="VKF2743" s="653"/>
      <c r="VKG2743" s="653"/>
      <c r="VKH2743" s="653"/>
      <c r="VKI2743" s="653"/>
      <c r="VKJ2743" s="653"/>
      <c r="VKK2743" s="653"/>
      <c r="VKL2743" s="653"/>
      <c r="VKM2743" s="653"/>
      <c r="VKN2743" s="653"/>
      <c r="VKO2743" s="653"/>
      <c r="VKP2743" s="653"/>
      <c r="VKQ2743" s="653"/>
      <c r="VKR2743" s="653"/>
      <c r="VKS2743" s="653"/>
      <c r="VKT2743" s="653"/>
      <c r="VKU2743" s="653"/>
      <c r="VKV2743" s="653"/>
      <c r="VKW2743" s="653"/>
      <c r="VKX2743" s="653"/>
      <c r="VKY2743" s="653"/>
      <c r="VKZ2743" s="653"/>
      <c r="VLA2743" s="653"/>
      <c r="VLB2743" s="653"/>
      <c r="VLC2743" s="653"/>
      <c r="VLD2743" s="653"/>
      <c r="VLE2743" s="653"/>
      <c r="VLF2743" s="653"/>
      <c r="VLG2743" s="653"/>
      <c r="VLH2743" s="653"/>
      <c r="VLI2743" s="653"/>
      <c r="VLJ2743" s="653"/>
      <c r="VLK2743" s="653"/>
      <c r="VLL2743" s="653"/>
      <c r="VLM2743" s="653"/>
      <c r="VLN2743" s="653"/>
      <c r="VLO2743" s="653"/>
      <c r="VLP2743" s="653"/>
      <c r="VLQ2743" s="653"/>
      <c r="VLR2743" s="653"/>
      <c r="VLS2743" s="653"/>
      <c r="VLT2743" s="653"/>
      <c r="VLU2743" s="653"/>
      <c r="VLV2743" s="653"/>
      <c r="VLW2743" s="653"/>
      <c r="VLX2743" s="653"/>
      <c r="VLY2743" s="653"/>
      <c r="VLZ2743" s="653"/>
      <c r="VMA2743" s="653"/>
      <c r="VMB2743" s="653"/>
      <c r="VMC2743" s="653"/>
      <c r="VMD2743" s="653"/>
      <c r="VME2743" s="653"/>
      <c r="VMF2743" s="653"/>
      <c r="VMG2743" s="653"/>
      <c r="VMH2743" s="653"/>
      <c r="VMI2743" s="653"/>
      <c r="VMJ2743" s="653"/>
      <c r="VMK2743" s="653"/>
      <c r="VML2743" s="653"/>
      <c r="VMM2743" s="653"/>
      <c r="VMN2743" s="653"/>
      <c r="VMO2743" s="653"/>
      <c r="VMP2743" s="653"/>
      <c r="VMQ2743" s="653"/>
      <c r="VMR2743" s="653"/>
      <c r="VMS2743" s="653"/>
      <c r="VMT2743" s="653"/>
      <c r="VMU2743" s="653"/>
      <c r="VMV2743" s="653"/>
      <c r="VMW2743" s="653"/>
      <c r="VMX2743" s="653"/>
      <c r="VMY2743" s="653"/>
      <c r="VMZ2743" s="653"/>
      <c r="VNA2743" s="653"/>
      <c r="VNB2743" s="653"/>
      <c r="VNC2743" s="653"/>
      <c r="VND2743" s="653"/>
      <c r="VNE2743" s="653"/>
      <c r="VNF2743" s="653"/>
      <c r="VNG2743" s="653"/>
      <c r="VNH2743" s="653"/>
      <c r="VNI2743" s="653"/>
      <c r="VNJ2743" s="653"/>
      <c r="VNK2743" s="653"/>
      <c r="VNL2743" s="653"/>
      <c r="VNM2743" s="653"/>
      <c r="VNN2743" s="653"/>
      <c r="VNO2743" s="653"/>
      <c r="VNP2743" s="653"/>
      <c r="VNQ2743" s="653"/>
      <c r="VNR2743" s="653"/>
      <c r="VNS2743" s="653"/>
      <c r="VNT2743" s="653"/>
      <c r="VNU2743" s="653"/>
      <c r="VNV2743" s="653"/>
      <c r="VNW2743" s="653"/>
      <c r="VNX2743" s="653"/>
      <c r="VNY2743" s="653"/>
      <c r="VNZ2743" s="653"/>
      <c r="VOA2743" s="653"/>
      <c r="VOB2743" s="653"/>
      <c r="VOC2743" s="653"/>
      <c r="VOD2743" s="653"/>
      <c r="VOE2743" s="653"/>
      <c r="VOF2743" s="653"/>
      <c r="VOG2743" s="653"/>
      <c r="VOH2743" s="653"/>
      <c r="VOI2743" s="653"/>
      <c r="VOJ2743" s="653"/>
      <c r="VOK2743" s="653"/>
      <c r="VOL2743" s="653"/>
      <c r="VOM2743" s="653"/>
      <c r="VON2743" s="653"/>
      <c r="VOO2743" s="653"/>
      <c r="VOP2743" s="653"/>
      <c r="VOQ2743" s="653"/>
      <c r="VOR2743" s="653"/>
      <c r="VOS2743" s="653"/>
      <c r="VOT2743" s="653"/>
      <c r="VOU2743" s="653"/>
      <c r="VOV2743" s="653"/>
      <c r="VOW2743" s="653"/>
      <c r="VOX2743" s="653"/>
      <c r="VOY2743" s="653"/>
      <c r="VOZ2743" s="653"/>
      <c r="VPA2743" s="653"/>
      <c r="VPB2743" s="653"/>
      <c r="VPC2743" s="653"/>
      <c r="VPD2743" s="653"/>
      <c r="VPE2743" s="653"/>
      <c r="VPF2743" s="653"/>
      <c r="VPG2743" s="653"/>
      <c r="VPH2743" s="653"/>
      <c r="VPI2743" s="653"/>
      <c r="VPJ2743" s="653"/>
      <c r="VPK2743" s="653"/>
      <c r="VPL2743" s="653"/>
      <c r="VPM2743" s="653"/>
      <c r="VPN2743" s="653"/>
      <c r="VPO2743" s="653"/>
      <c r="VPP2743" s="653"/>
      <c r="VPQ2743" s="653"/>
      <c r="VPR2743" s="653"/>
      <c r="VPS2743" s="653"/>
      <c r="VPT2743" s="653"/>
      <c r="VPU2743" s="653"/>
      <c r="VPV2743" s="653"/>
      <c r="VPW2743" s="653"/>
      <c r="VPX2743" s="653"/>
      <c r="VPY2743" s="653"/>
      <c r="VPZ2743" s="653"/>
      <c r="VQA2743" s="653"/>
      <c r="VQB2743" s="653"/>
      <c r="VQC2743" s="653"/>
      <c r="VQD2743" s="653"/>
      <c r="VQE2743" s="653"/>
      <c r="VQF2743" s="653"/>
      <c r="VQG2743" s="653"/>
      <c r="VQH2743" s="653"/>
      <c r="VQI2743" s="653"/>
      <c r="VQJ2743" s="653"/>
      <c r="VQK2743" s="653"/>
      <c r="VQL2743" s="653"/>
      <c r="VQM2743" s="653"/>
      <c r="VQN2743" s="653"/>
      <c r="VQO2743" s="653"/>
      <c r="VQP2743" s="653"/>
      <c r="VQQ2743" s="653"/>
      <c r="VQR2743" s="653"/>
      <c r="VQS2743" s="653"/>
      <c r="VQT2743" s="653"/>
      <c r="VQU2743" s="653"/>
      <c r="VQV2743" s="653"/>
      <c r="VQW2743" s="653"/>
      <c r="VQX2743" s="653"/>
      <c r="VQY2743" s="653"/>
      <c r="VQZ2743" s="653"/>
      <c r="VRA2743" s="653"/>
      <c r="VRB2743" s="653"/>
      <c r="VRC2743" s="653"/>
      <c r="VRD2743" s="653"/>
      <c r="VRE2743" s="653"/>
      <c r="VRF2743" s="653"/>
      <c r="VRG2743" s="653"/>
      <c r="VRH2743" s="653"/>
      <c r="VRI2743" s="653"/>
      <c r="VRJ2743" s="653"/>
      <c r="VRK2743" s="653"/>
      <c r="VRL2743" s="653"/>
      <c r="VRM2743" s="653"/>
      <c r="VRN2743" s="653"/>
      <c r="VRO2743" s="653"/>
      <c r="VRP2743" s="653"/>
      <c r="VRQ2743" s="653"/>
      <c r="VRR2743" s="653"/>
      <c r="VRS2743" s="653"/>
      <c r="VRT2743" s="653"/>
      <c r="VRU2743" s="653"/>
      <c r="VRV2743" s="653"/>
      <c r="VRW2743" s="653"/>
      <c r="VRX2743" s="653"/>
      <c r="VRY2743" s="653"/>
      <c r="VRZ2743" s="653"/>
      <c r="VSA2743" s="653"/>
      <c r="VSB2743" s="653"/>
      <c r="VSC2743" s="653"/>
      <c r="VSD2743" s="653"/>
      <c r="VSE2743" s="653"/>
      <c r="VSF2743" s="653"/>
      <c r="VSG2743" s="653"/>
      <c r="VSH2743" s="653"/>
      <c r="VSI2743" s="653"/>
      <c r="VSJ2743" s="653"/>
      <c r="VSK2743" s="653"/>
      <c r="VSL2743" s="653"/>
      <c r="VSM2743" s="653"/>
      <c r="VSN2743" s="653"/>
      <c r="VSO2743" s="653"/>
      <c r="VSP2743" s="653"/>
      <c r="VSQ2743" s="653"/>
      <c r="VSR2743" s="653"/>
      <c r="VSS2743" s="653"/>
      <c r="VST2743" s="653"/>
      <c r="VSU2743" s="653"/>
      <c r="VSV2743" s="653"/>
      <c r="VSW2743" s="653"/>
      <c r="VSX2743" s="653"/>
      <c r="VSY2743" s="653"/>
      <c r="VSZ2743" s="653"/>
      <c r="VTA2743" s="653"/>
      <c r="VTB2743" s="653"/>
      <c r="VTC2743" s="653"/>
      <c r="VTD2743" s="653"/>
      <c r="VTE2743" s="653"/>
      <c r="VTF2743" s="653"/>
      <c r="VTG2743" s="653"/>
      <c r="VTH2743" s="653"/>
      <c r="VTI2743" s="653"/>
      <c r="VTJ2743" s="653"/>
      <c r="VTK2743" s="653"/>
      <c r="VTL2743" s="653"/>
      <c r="VTM2743" s="653"/>
      <c r="VTN2743" s="653"/>
      <c r="VTO2743" s="653"/>
      <c r="VTP2743" s="653"/>
      <c r="VTQ2743" s="653"/>
      <c r="VTR2743" s="653"/>
      <c r="VTS2743" s="653"/>
      <c r="VTT2743" s="653"/>
      <c r="VTU2743" s="653"/>
      <c r="VTV2743" s="653"/>
      <c r="VTW2743" s="653"/>
      <c r="VTX2743" s="653"/>
      <c r="VTY2743" s="653"/>
      <c r="VTZ2743" s="653"/>
      <c r="VUA2743" s="653"/>
      <c r="VUB2743" s="653"/>
      <c r="VUC2743" s="653"/>
      <c r="VUD2743" s="653"/>
      <c r="VUE2743" s="653"/>
      <c r="VUF2743" s="653"/>
      <c r="VUG2743" s="653"/>
      <c r="VUH2743" s="653"/>
      <c r="VUI2743" s="653"/>
      <c r="VUJ2743" s="653"/>
      <c r="VUK2743" s="653"/>
      <c r="VUL2743" s="653"/>
      <c r="VUM2743" s="653"/>
      <c r="VUN2743" s="653"/>
      <c r="VUO2743" s="653"/>
      <c r="VUP2743" s="653"/>
      <c r="VUQ2743" s="653"/>
      <c r="VUR2743" s="653"/>
      <c r="VUS2743" s="653"/>
      <c r="VUT2743" s="653"/>
      <c r="VUU2743" s="653"/>
      <c r="VUV2743" s="653"/>
      <c r="VUW2743" s="653"/>
      <c r="VUX2743" s="653"/>
      <c r="VUY2743" s="653"/>
      <c r="VUZ2743" s="653"/>
      <c r="VVA2743" s="653"/>
      <c r="VVB2743" s="653"/>
      <c r="VVC2743" s="653"/>
      <c r="VVD2743" s="653"/>
      <c r="VVE2743" s="653"/>
      <c r="VVF2743" s="653"/>
      <c r="VVG2743" s="653"/>
      <c r="VVH2743" s="653"/>
      <c r="VVI2743" s="653"/>
      <c r="VVJ2743" s="653"/>
      <c r="VVK2743" s="653"/>
      <c r="VVL2743" s="653"/>
      <c r="VVM2743" s="653"/>
      <c r="VVN2743" s="653"/>
      <c r="VVO2743" s="653"/>
      <c r="VVP2743" s="653"/>
      <c r="VVQ2743" s="653"/>
      <c r="VVR2743" s="653"/>
      <c r="VVS2743" s="653"/>
      <c r="VVT2743" s="653"/>
      <c r="VVU2743" s="653"/>
      <c r="VVV2743" s="653"/>
      <c r="VVW2743" s="653"/>
      <c r="VVX2743" s="653"/>
      <c r="VVY2743" s="653"/>
      <c r="VVZ2743" s="653"/>
      <c r="VWA2743" s="653"/>
      <c r="VWB2743" s="653"/>
      <c r="VWC2743" s="653"/>
      <c r="VWD2743" s="653"/>
      <c r="VWE2743" s="653"/>
      <c r="VWF2743" s="653"/>
      <c r="VWG2743" s="653"/>
      <c r="VWH2743" s="653"/>
      <c r="VWI2743" s="653"/>
      <c r="VWJ2743" s="653"/>
      <c r="VWK2743" s="653"/>
      <c r="VWL2743" s="653"/>
      <c r="VWM2743" s="653"/>
      <c r="VWN2743" s="653"/>
      <c r="VWO2743" s="653"/>
      <c r="VWP2743" s="653"/>
      <c r="VWQ2743" s="653"/>
      <c r="VWR2743" s="653"/>
      <c r="VWS2743" s="653"/>
      <c r="VWT2743" s="653"/>
      <c r="VWU2743" s="653"/>
      <c r="VWV2743" s="653"/>
      <c r="VWW2743" s="653"/>
      <c r="VWX2743" s="653"/>
      <c r="VWY2743" s="653"/>
      <c r="VWZ2743" s="653"/>
      <c r="VXA2743" s="653"/>
      <c r="VXB2743" s="653"/>
      <c r="VXC2743" s="653"/>
      <c r="VXD2743" s="653"/>
      <c r="VXE2743" s="653"/>
      <c r="VXF2743" s="653"/>
      <c r="VXG2743" s="653"/>
      <c r="VXH2743" s="653"/>
      <c r="VXI2743" s="653"/>
      <c r="VXJ2743" s="653"/>
      <c r="VXK2743" s="653"/>
      <c r="VXL2743" s="653"/>
      <c r="VXM2743" s="653"/>
      <c r="VXN2743" s="653"/>
      <c r="VXO2743" s="653"/>
      <c r="VXP2743" s="653"/>
      <c r="VXQ2743" s="653"/>
      <c r="VXR2743" s="653"/>
      <c r="VXS2743" s="653"/>
      <c r="VXT2743" s="653"/>
      <c r="VXU2743" s="653"/>
      <c r="VXV2743" s="653"/>
      <c r="VXW2743" s="653"/>
      <c r="VXX2743" s="653"/>
      <c r="VXY2743" s="653"/>
      <c r="VXZ2743" s="653"/>
      <c r="VYA2743" s="653"/>
      <c r="VYB2743" s="653"/>
      <c r="VYC2743" s="653"/>
      <c r="VYD2743" s="653"/>
      <c r="VYE2743" s="653"/>
      <c r="VYF2743" s="653"/>
      <c r="VYG2743" s="653"/>
      <c r="VYH2743" s="653"/>
      <c r="VYI2743" s="653"/>
      <c r="VYJ2743" s="653"/>
      <c r="VYK2743" s="653"/>
      <c r="VYL2743" s="653"/>
      <c r="VYM2743" s="653"/>
      <c r="VYN2743" s="653"/>
      <c r="VYO2743" s="653"/>
      <c r="VYP2743" s="653"/>
      <c r="VYQ2743" s="653"/>
      <c r="VYR2743" s="653"/>
      <c r="VYS2743" s="653"/>
      <c r="VYT2743" s="653"/>
      <c r="VYU2743" s="653"/>
      <c r="VYV2743" s="653"/>
      <c r="VYW2743" s="653"/>
      <c r="VYX2743" s="653"/>
      <c r="VYY2743" s="653"/>
      <c r="VYZ2743" s="653"/>
      <c r="VZA2743" s="653"/>
      <c r="VZB2743" s="653"/>
      <c r="VZC2743" s="653"/>
      <c r="VZD2743" s="653"/>
      <c r="VZE2743" s="653"/>
      <c r="VZF2743" s="653"/>
      <c r="VZG2743" s="653"/>
      <c r="VZH2743" s="653"/>
      <c r="VZI2743" s="653"/>
      <c r="VZJ2743" s="653"/>
      <c r="VZK2743" s="653"/>
      <c r="VZL2743" s="653"/>
      <c r="VZM2743" s="653"/>
      <c r="VZN2743" s="653"/>
      <c r="VZO2743" s="653"/>
      <c r="VZP2743" s="653"/>
      <c r="VZQ2743" s="653"/>
      <c r="VZR2743" s="653"/>
      <c r="VZS2743" s="653"/>
      <c r="VZT2743" s="653"/>
      <c r="VZU2743" s="653"/>
      <c r="VZV2743" s="653"/>
      <c r="VZW2743" s="653"/>
      <c r="VZX2743" s="653"/>
      <c r="VZY2743" s="653"/>
      <c r="VZZ2743" s="653"/>
      <c r="WAA2743" s="653"/>
      <c r="WAB2743" s="653"/>
      <c r="WAC2743" s="653"/>
      <c r="WAD2743" s="653"/>
      <c r="WAE2743" s="653"/>
      <c r="WAF2743" s="653"/>
      <c r="WAG2743" s="653"/>
      <c r="WAH2743" s="653"/>
      <c r="WAI2743" s="653"/>
      <c r="WAJ2743" s="653"/>
      <c r="WAK2743" s="653"/>
      <c r="WAL2743" s="653"/>
      <c r="WAM2743" s="653"/>
      <c r="WAN2743" s="653"/>
      <c r="WAO2743" s="653"/>
      <c r="WAP2743" s="653"/>
      <c r="WAQ2743" s="653"/>
      <c r="WAR2743" s="653"/>
      <c r="WAS2743" s="653"/>
      <c r="WAT2743" s="653"/>
      <c r="WAU2743" s="653"/>
      <c r="WAV2743" s="653"/>
      <c r="WAW2743" s="653"/>
      <c r="WAX2743" s="653"/>
      <c r="WAY2743" s="653"/>
      <c r="WAZ2743" s="653"/>
      <c r="WBA2743" s="653"/>
      <c r="WBB2743" s="653"/>
      <c r="WBC2743" s="653"/>
      <c r="WBD2743" s="653"/>
      <c r="WBE2743" s="653"/>
      <c r="WBF2743" s="653"/>
      <c r="WBG2743" s="653"/>
      <c r="WBH2743" s="653"/>
      <c r="WBI2743" s="653"/>
      <c r="WBJ2743" s="653"/>
      <c r="WBK2743" s="653"/>
      <c r="WBL2743" s="653"/>
      <c r="WBM2743" s="653"/>
      <c r="WBN2743" s="653"/>
      <c r="WBO2743" s="653"/>
      <c r="WBP2743" s="653"/>
      <c r="WBQ2743" s="653"/>
      <c r="WBR2743" s="653"/>
      <c r="WBS2743" s="653"/>
      <c r="WBT2743" s="653"/>
      <c r="WBU2743" s="653"/>
      <c r="WBV2743" s="653"/>
      <c r="WBW2743" s="653"/>
      <c r="WBX2743" s="653"/>
      <c r="WBY2743" s="653"/>
      <c r="WBZ2743" s="653"/>
      <c r="WCA2743" s="653"/>
      <c r="WCB2743" s="653"/>
      <c r="WCC2743" s="653"/>
      <c r="WCD2743" s="653"/>
      <c r="WCE2743" s="653"/>
      <c r="WCF2743" s="653"/>
      <c r="WCG2743" s="653"/>
      <c r="WCH2743" s="653"/>
      <c r="WCI2743" s="653"/>
      <c r="WCJ2743" s="653"/>
      <c r="WCK2743" s="653"/>
      <c r="WCL2743" s="653"/>
      <c r="WCM2743" s="653"/>
      <c r="WCN2743" s="653"/>
      <c r="WCO2743" s="653"/>
      <c r="WCP2743" s="653"/>
      <c r="WCQ2743" s="653"/>
      <c r="WCR2743" s="653"/>
      <c r="WCS2743" s="653"/>
      <c r="WCT2743" s="653"/>
      <c r="WCU2743" s="653"/>
      <c r="WCV2743" s="653"/>
      <c r="WCW2743" s="653"/>
      <c r="WCX2743" s="653"/>
      <c r="WCY2743" s="653"/>
      <c r="WCZ2743" s="653"/>
      <c r="WDA2743" s="653"/>
      <c r="WDB2743" s="653"/>
      <c r="WDC2743" s="653"/>
      <c r="WDD2743" s="653"/>
      <c r="WDE2743" s="653"/>
      <c r="WDF2743" s="653"/>
      <c r="WDG2743" s="653"/>
      <c r="WDH2743" s="653"/>
      <c r="WDI2743" s="653"/>
      <c r="WDJ2743" s="653"/>
      <c r="WDK2743" s="653"/>
      <c r="WDL2743" s="653"/>
      <c r="WDM2743" s="653"/>
      <c r="WDN2743" s="653"/>
      <c r="WDO2743" s="653"/>
      <c r="WDP2743" s="653"/>
      <c r="WDQ2743" s="653"/>
      <c r="WDR2743" s="653"/>
      <c r="WDS2743" s="653"/>
      <c r="WDT2743" s="653"/>
      <c r="WDU2743" s="653"/>
      <c r="WDV2743" s="653"/>
      <c r="WDW2743" s="653"/>
      <c r="WDX2743" s="653"/>
      <c r="WDY2743" s="653"/>
      <c r="WDZ2743" s="653"/>
      <c r="WEA2743" s="653"/>
      <c r="WEB2743" s="653"/>
      <c r="WEC2743" s="653"/>
      <c r="WED2743" s="653"/>
      <c r="WEE2743" s="653"/>
      <c r="WEF2743" s="653"/>
      <c r="WEG2743" s="653"/>
      <c r="WEH2743" s="653"/>
      <c r="WEI2743" s="653"/>
      <c r="WEJ2743" s="653"/>
      <c r="WEK2743" s="653"/>
      <c r="WEL2743" s="653"/>
      <c r="WEM2743" s="653"/>
      <c r="WEN2743" s="653"/>
      <c r="WEO2743" s="653"/>
      <c r="WEP2743" s="653"/>
      <c r="WEQ2743" s="653"/>
      <c r="WER2743" s="653"/>
      <c r="WES2743" s="653"/>
      <c r="WET2743" s="653"/>
      <c r="WEU2743" s="653"/>
      <c r="WEV2743" s="653"/>
      <c r="WEW2743" s="653"/>
      <c r="WEX2743" s="653"/>
      <c r="WEY2743" s="653"/>
      <c r="WEZ2743" s="653"/>
      <c r="WFA2743" s="653"/>
      <c r="WFB2743" s="653"/>
      <c r="WFC2743" s="653"/>
      <c r="WFD2743" s="653"/>
      <c r="WFE2743" s="653"/>
      <c r="WFF2743" s="653"/>
      <c r="WFG2743" s="653"/>
      <c r="WFH2743" s="653"/>
      <c r="WFI2743" s="653"/>
      <c r="WFJ2743" s="653"/>
      <c r="WFK2743" s="653"/>
      <c r="WFL2743" s="653"/>
      <c r="WFM2743" s="653"/>
      <c r="WFN2743" s="653"/>
      <c r="WFO2743" s="653"/>
      <c r="WFP2743" s="653"/>
      <c r="WFQ2743" s="653"/>
      <c r="WFR2743" s="653"/>
      <c r="WFS2743" s="653"/>
      <c r="WFT2743" s="653"/>
      <c r="WFU2743" s="653"/>
      <c r="WFV2743" s="653"/>
      <c r="WFW2743" s="653"/>
      <c r="WFX2743" s="653"/>
      <c r="WFY2743" s="653"/>
      <c r="WFZ2743" s="653"/>
      <c r="WGA2743" s="653"/>
      <c r="WGB2743" s="653"/>
      <c r="WGC2743" s="653"/>
      <c r="WGD2743" s="653"/>
      <c r="WGE2743" s="653"/>
      <c r="WGF2743" s="653"/>
      <c r="WGG2743" s="653"/>
      <c r="WGH2743" s="653"/>
      <c r="WGI2743" s="653"/>
      <c r="WGJ2743" s="653"/>
      <c r="WGK2743" s="653"/>
      <c r="WGL2743" s="653"/>
      <c r="WGM2743" s="653"/>
      <c r="WGN2743" s="653"/>
      <c r="WGO2743" s="653"/>
      <c r="WGP2743" s="653"/>
      <c r="WGQ2743" s="653"/>
      <c r="WGR2743" s="653"/>
      <c r="WGS2743" s="653"/>
      <c r="WGT2743" s="653"/>
      <c r="WGU2743" s="653"/>
      <c r="WGV2743" s="653"/>
      <c r="WGW2743" s="653"/>
      <c r="WGX2743" s="653"/>
      <c r="WGY2743" s="653"/>
      <c r="WGZ2743" s="653"/>
      <c r="WHA2743" s="653"/>
      <c r="WHB2743" s="653"/>
      <c r="WHC2743" s="653"/>
      <c r="WHD2743" s="653"/>
      <c r="WHE2743" s="653"/>
      <c r="WHF2743" s="653"/>
      <c r="WHG2743" s="653"/>
      <c r="WHH2743" s="653"/>
      <c r="WHI2743" s="653"/>
      <c r="WHJ2743" s="653"/>
      <c r="WHK2743" s="653"/>
      <c r="WHL2743" s="653"/>
      <c r="WHM2743" s="653"/>
      <c r="WHN2743" s="653"/>
      <c r="WHO2743" s="653"/>
      <c r="WHP2743" s="653"/>
      <c r="WHQ2743" s="653"/>
      <c r="WHR2743" s="653"/>
      <c r="WHS2743" s="653"/>
      <c r="WHT2743" s="653"/>
      <c r="WHU2743" s="653"/>
      <c r="WHV2743" s="653"/>
      <c r="WHW2743" s="653"/>
      <c r="WHX2743" s="653"/>
      <c r="WHY2743" s="653"/>
      <c r="WHZ2743" s="653"/>
      <c r="WIA2743" s="653"/>
      <c r="WIB2743" s="653"/>
      <c r="WIC2743" s="653"/>
      <c r="WID2743" s="653"/>
      <c r="WIE2743" s="653"/>
      <c r="WIF2743" s="653"/>
      <c r="WIG2743" s="653"/>
      <c r="WIH2743" s="653"/>
      <c r="WII2743" s="653"/>
      <c r="WIJ2743" s="653"/>
      <c r="WIK2743" s="653"/>
      <c r="WIL2743" s="653"/>
      <c r="WIM2743" s="653"/>
      <c r="WIN2743" s="653"/>
      <c r="WIO2743" s="653"/>
      <c r="WIP2743" s="653"/>
      <c r="WIQ2743" s="653"/>
      <c r="WIR2743" s="653"/>
      <c r="WIS2743" s="653"/>
      <c r="WIT2743" s="653"/>
      <c r="WIU2743" s="653"/>
      <c r="WIV2743" s="653"/>
      <c r="WIW2743" s="653"/>
      <c r="WIX2743" s="653"/>
      <c r="WIY2743" s="653"/>
      <c r="WIZ2743" s="653"/>
      <c r="WJA2743" s="653"/>
      <c r="WJB2743" s="653"/>
      <c r="WJC2743" s="653"/>
      <c r="WJD2743" s="653"/>
      <c r="WJE2743" s="653"/>
      <c r="WJF2743" s="653"/>
      <c r="WJG2743" s="653"/>
      <c r="WJH2743" s="653"/>
      <c r="WJI2743" s="653"/>
      <c r="WJJ2743" s="653"/>
      <c r="WJK2743" s="653"/>
      <c r="WJL2743" s="653"/>
      <c r="WJM2743" s="653"/>
      <c r="WJN2743" s="653"/>
      <c r="WJO2743" s="653"/>
      <c r="WJP2743" s="653"/>
      <c r="WJQ2743" s="653"/>
      <c r="WJR2743" s="653"/>
      <c r="WJS2743" s="653"/>
      <c r="WJT2743" s="653"/>
      <c r="WJU2743" s="653"/>
      <c r="WJV2743" s="653"/>
      <c r="WJW2743" s="653"/>
      <c r="WJX2743" s="653"/>
      <c r="WJY2743" s="653"/>
      <c r="WJZ2743" s="653"/>
      <c r="WKA2743" s="653"/>
      <c r="WKB2743" s="653"/>
      <c r="WKC2743" s="653"/>
      <c r="WKD2743" s="653"/>
      <c r="WKE2743" s="653"/>
      <c r="WKF2743" s="653"/>
      <c r="WKG2743" s="653"/>
      <c r="WKH2743" s="653"/>
      <c r="WKI2743" s="653"/>
      <c r="WKJ2743" s="653"/>
      <c r="WKK2743" s="653"/>
      <c r="WKL2743" s="653"/>
      <c r="WKM2743" s="653"/>
      <c r="WKN2743" s="653"/>
      <c r="WKO2743" s="653"/>
      <c r="WKP2743" s="653"/>
      <c r="WKQ2743" s="653"/>
      <c r="WKR2743" s="653"/>
      <c r="WKS2743" s="653"/>
      <c r="WKT2743" s="653"/>
      <c r="WKU2743" s="653"/>
      <c r="WKV2743" s="653"/>
      <c r="WKW2743" s="653"/>
      <c r="WKX2743" s="653"/>
      <c r="WKY2743" s="653"/>
      <c r="WKZ2743" s="653"/>
      <c r="WLA2743" s="653"/>
      <c r="WLB2743" s="653"/>
      <c r="WLC2743" s="653"/>
      <c r="WLD2743" s="653"/>
      <c r="WLE2743" s="653"/>
      <c r="WLF2743" s="653"/>
      <c r="WLG2743" s="653"/>
      <c r="WLH2743" s="653"/>
      <c r="WLI2743" s="653"/>
      <c r="WLJ2743" s="653"/>
      <c r="WLK2743" s="653"/>
      <c r="WLL2743" s="653"/>
      <c r="WLM2743" s="653"/>
      <c r="WLN2743" s="653"/>
      <c r="WLO2743" s="653"/>
      <c r="WLP2743" s="653"/>
      <c r="WLQ2743" s="653"/>
      <c r="WLR2743" s="653"/>
      <c r="WLS2743" s="653"/>
      <c r="WLT2743" s="653"/>
      <c r="WLU2743" s="653"/>
      <c r="WLV2743" s="653"/>
      <c r="WLW2743" s="653"/>
      <c r="WLX2743" s="653"/>
      <c r="WLY2743" s="653"/>
      <c r="WLZ2743" s="653"/>
      <c r="WMA2743" s="653"/>
      <c r="WMB2743" s="653"/>
      <c r="WMC2743" s="653"/>
      <c r="WMD2743" s="653"/>
      <c r="WME2743" s="653"/>
      <c r="WMF2743" s="653"/>
      <c r="WMG2743" s="653"/>
      <c r="WMH2743" s="653"/>
      <c r="WMI2743" s="653"/>
      <c r="WMJ2743" s="653"/>
      <c r="WMK2743" s="653"/>
      <c r="WML2743" s="653"/>
      <c r="WMM2743" s="653"/>
      <c r="WMN2743" s="653"/>
      <c r="WMO2743" s="653"/>
      <c r="WMP2743" s="653"/>
      <c r="WMQ2743" s="653"/>
      <c r="WMR2743" s="653"/>
      <c r="WMS2743" s="653"/>
      <c r="WMT2743" s="653"/>
      <c r="WMU2743" s="653"/>
      <c r="WMV2743" s="653"/>
      <c r="WMW2743" s="653"/>
      <c r="WMX2743" s="653"/>
      <c r="WMY2743" s="653"/>
      <c r="WMZ2743" s="653"/>
      <c r="WNA2743" s="653"/>
      <c r="WNB2743" s="653"/>
      <c r="WNC2743" s="653"/>
      <c r="WND2743" s="653"/>
      <c r="WNE2743" s="653"/>
      <c r="WNF2743" s="653"/>
      <c r="WNG2743" s="653"/>
      <c r="WNH2743" s="653"/>
      <c r="WNI2743" s="653"/>
      <c r="WNJ2743" s="653"/>
      <c r="WNK2743" s="653"/>
      <c r="WNL2743" s="653"/>
      <c r="WNM2743" s="653"/>
      <c r="WNN2743" s="653"/>
      <c r="WNO2743" s="653"/>
      <c r="WNP2743" s="653"/>
      <c r="WNQ2743" s="653"/>
      <c r="WNR2743" s="653"/>
      <c r="WNS2743" s="653"/>
      <c r="WNT2743" s="653"/>
      <c r="WNU2743" s="653"/>
      <c r="WNV2743" s="653"/>
      <c r="WNW2743" s="653"/>
      <c r="WNX2743" s="653"/>
      <c r="WNY2743" s="653"/>
      <c r="WNZ2743" s="653"/>
      <c r="WOA2743" s="653"/>
      <c r="WOB2743" s="653"/>
      <c r="WOC2743" s="653"/>
      <c r="WOD2743" s="653"/>
      <c r="WOE2743" s="653"/>
      <c r="WOF2743" s="653"/>
      <c r="WOG2743" s="653"/>
      <c r="WOH2743" s="653"/>
      <c r="WOI2743" s="653"/>
      <c r="WOJ2743" s="653"/>
      <c r="WOK2743" s="653"/>
      <c r="WOL2743" s="653"/>
      <c r="WOM2743" s="653"/>
      <c r="WON2743" s="653"/>
      <c r="WOO2743" s="653"/>
      <c r="WOP2743" s="653"/>
      <c r="WOQ2743" s="653"/>
      <c r="WOR2743" s="653"/>
      <c r="WOS2743" s="653"/>
      <c r="WOT2743" s="653"/>
      <c r="WOU2743" s="653"/>
      <c r="WOV2743" s="653"/>
      <c r="WOW2743" s="653"/>
      <c r="WOX2743" s="653"/>
      <c r="WOY2743" s="653"/>
      <c r="WOZ2743" s="653"/>
      <c r="WPA2743" s="653"/>
      <c r="WPB2743" s="653"/>
      <c r="WPC2743" s="653"/>
      <c r="WPD2743" s="653"/>
      <c r="WPE2743" s="653"/>
      <c r="WPF2743" s="653"/>
      <c r="WPG2743" s="653"/>
      <c r="WPH2743" s="653"/>
      <c r="WPI2743" s="653"/>
      <c r="WPJ2743" s="653"/>
      <c r="WPK2743" s="653"/>
      <c r="WPL2743" s="653"/>
      <c r="WPM2743" s="653"/>
      <c r="WPN2743" s="653"/>
      <c r="WPO2743" s="653"/>
      <c r="WPP2743" s="653"/>
      <c r="WPQ2743" s="653"/>
      <c r="WPR2743" s="653"/>
      <c r="WPS2743" s="653"/>
      <c r="WPT2743" s="653"/>
      <c r="WPU2743" s="653"/>
      <c r="WPV2743" s="653"/>
      <c r="WPW2743" s="653"/>
      <c r="WPX2743" s="653"/>
      <c r="WPY2743" s="653"/>
      <c r="WPZ2743" s="653"/>
      <c r="WQA2743" s="653"/>
      <c r="WQB2743" s="653"/>
      <c r="WQC2743" s="653"/>
      <c r="WQD2743" s="653"/>
      <c r="WQE2743" s="653"/>
      <c r="WQF2743" s="653"/>
      <c r="WQG2743" s="653"/>
      <c r="WQH2743" s="653"/>
      <c r="WQI2743" s="653"/>
      <c r="WQJ2743" s="653"/>
      <c r="WQK2743" s="653"/>
      <c r="WQL2743" s="653"/>
      <c r="WQM2743" s="653"/>
      <c r="WQN2743" s="653"/>
      <c r="WQO2743" s="653"/>
      <c r="WQP2743" s="653"/>
      <c r="WQQ2743" s="653"/>
      <c r="WQR2743" s="653"/>
      <c r="WQS2743" s="653"/>
      <c r="WQT2743" s="653"/>
      <c r="WQU2743" s="653"/>
      <c r="WQV2743" s="653"/>
      <c r="WQW2743" s="653"/>
      <c r="WQX2743" s="653"/>
      <c r="WQY2743" s="653"/>
      <c r="WQZ2743" s="653"/>
      <c r="WRA2743" s="653"/>
      <c r="WRB2743" s="653"/>
      <c r="WRC2743" s="653"/>
      <c r="WRD2743" s="653"/>
      <c r="WRE2743" s="653"/>
      <c r="WRF2743" s="653"/>
      <c r="WRG2743" s="653"/>
      <c r="WRH2743" s="653"/>
      <c r="WRI2743" s="653"/>
      <c r="WRJ2743" s="653"/>
      <c r="WRK2743" s="653"/>
      <c r="WRL2743" s="653"/>
      <c r="WRM2743" s="653"/>
      <c r="WRN2743" s="653"/>
      <c r="WRO2743" s="653"/>
      <c r="WRP2743" s="653"/>
      <c r="WRQ2743" s="653"/>
      <c r="WRR2743" s="653"/>
      <c r="WRS2743" s="653"/>
      <c r="WRT2743" s="653"/>
      <c r="WRU2743" s="653"/>
      <c r="WRV2743" s="653"/>
      <c r="WRW2743" s="653"/>
      <c r="WRX2743" s="653"/>
      <c r="WRY2743" s="653"/>
      <c r="WRZ2743" s="653"/>
      <c r="WSA2743" s="653"/>
      <c r="WSB2743" s="653"/>
      <c r="WSC2743" s="653"/>
      <c r="WSD2743" s="653"/>
      <c r="WSE2743" s="653"/>
      <c r="WSF2743" s="653"/>
      <c r="WSG2743" s="653"/>
      <c r="WSH2743" s="653"/>
      <c r="WSI2743" s="653"/>
      <c r="WSJ2743" s="653"/>
      <c r="WSK2743" s="653"/>
      <c r="WSL2743" s="653"/>
      <c r="WSM2743" s="653"/>
      <c r="WSN2743" s="653"/>
      <c r="WSO2743" s="653"/>
      <c r="WSP2743" s="653"/>
      <c r="WSQ2743" s="653"/>
      <c r="WSR2743" s="653"/>
      <c r="WSS2743" s="653"/>
      <c r="WST2743" s="653"/>
      <c r="WSU2743" s="653"/>
      <c r="WSV2743" s="653"/>
      <c r="WSW2743" s="653"/>
      <c r="WSX2743" s="653"/>
      <c r="WSY2743" s="653"/>
      <c r="WSZ2743" s="653"/>
      <c r="WTA2743" s="653"/>
      <c r="WTB2743" s="653"/>
      <c r="WTC2743" s="653"/>
      <c r="WTD2743" s="653"/>
      <c r="WTE2743" s="653"/>
      <c r="WTF2743" s="653"/>
      <c r="WTG2743" s="653"/>
      <c r="WTH2743" s="653"/>
      <c r="WTI2743" s="653"/>
      <c r="WTJ2743" s="653"/>
      <c r="WTK2743" s="653"/>
      <c r="WTL2743" s="653"/>
      <c r="WTM2743" s="653"/>
      <c r="WTN2743" s="653"/>
      <c r="WTO2743" s="653"/>
      <c r="WTP2743" s="653"/>
      <c r="WTQ2743" s="653"/>
      <c r="WTR2743" s="653"/>
      <c r="WTS2743" s="653"/>
      <c r="WTT2743" s="653"/>
      <c r="WTU2743" s="653"/>
      <c r="WTV2743" s="653"/>
      <c r="WTW2743" s="653"/>
      <c r="WTX2743" s="653"/>
      <c r="WTY2743" s="653"/>
      <c r="WTZ2743" s="653"/>
      <c r="WUA2743" s="653"/>
      <c r="WUB2743" s="653"/>
      <c r="WUC2743" s="653"/>
      <c r="WUD2743" s="653"/>
      <c r="WUE2743" s="653"/>
      <c r="WUF2743" s="653"/>
      <c r="WUG2743" s="653"/>
      <c r="WUH2743" s="653"/>
      <c r="WUI2743" s="653"/>
      <c r="WUJ2743" s="653"/>
      <c r="WUK2743" s="653"/>
      <c r="WUL2743" s="653"/>
      <c r="WUM2743" s="653"/>
      <c r="WUN2743" s="653"/>
      <c r="WUO2743" s="653"/>
      <c r="WUP2743" s="653"/>
      <c r="WUQ2743" s="653"/>
      <c r="WUR2743" s="653"/>
      <c r="WUS2743" s="653"/>
      <c r="WUT2743" s="653"/>
      <c r="WUU2743" s="653"/>
      <c r="WUV2743" s="653"/>
      <c r="WUW2743" s="653"/>
      <c r="WUX2743" s="653"/>
      <c r="WUY2743" s="653"/>
      <c r="WUZ2743" s="653"/>
      <c r="WVA2743" s="653"/>
      <c r="WVB2743" s="653"/>
      <c r="WVC2743" s="653"/>
      <c r="WVD2743" s="653"/>
      <c r="WVE2743" s="653"/>
      <c r="WVF2743" s="653"/>
      <c r="WVG2743" s="653"/>
      <c r="WVH2743" s="653"/>
      <c r="WVI2743" s="653"/>
      <c r="WVJ2743" s="653"/>
      <c r="WVK2743" s="653"/>
      <c r="WVL2743" s="653"/>
      <c r="WVM2743" s="653"/>
      <c r="WVN2743" s="653"/>
      <c r="WVO2743" s="653"/>
      <c r="WVP2743" s="653"/>
      <c r="WVQ2743" s="653"/>
      <c r="WVR2743" s="653"/>
      <c r="WVS2743" s="653"/>
      <c r="WVT2743" s="653"/>
      <c r="WVU2743" s="653"/>
      <c r="WVV2743" s="653"/>
      <c r="WVW2743" s="653"/>
      <c r="WVX2743" s="653"/>
      <c r="WVY2743" s="653"/>
      <c r="WVZ2743" s="653"/>
      <c r="WWA2743" s="653"/>
      <c r="WWB2743" s="653"/>
      <c r="WWC2743" s="653"/>
      <c r="WWD2743" s="653"/>
      <c r="WWE2743" s="653"/>
      <c r="WWF2743" s="653"/>
      <c r="WWG2743" s="653"/>
      <c r="WWH2743" s="653"/>
      <c r="WWI2743" s="653"/>
      <c r="WWJ2743" s="653"/>
      <c r="WWK2743" s="653"/>
      <c r="WWL2743" s="653"/>
      <c r="WWM2743" s="653"/>
      <c r="WWN2743" s="653"/>
      <c r="WWO2743" s="653"/>
      <c r="WWP2743" s="653"/>
      <c r="WWQ2743" s="653"/>
      <c r="WWR2743" s="653"/>
      <c r="WWS2743" s="653"/>
      <c r="WWT2743" s="653"/>
      <c r="WWU2743" s="653"/>
      <c r="WWV2743" s="653"/>
      <c r="WWW2743" s="653"/>
      <c r="WWX2743" s="653"/>
      <c r="WWY2743" s="653"/>
      <c r="WWZ2743" s="653"/>
      <c r="WXA2743" s="653"/>
      <c r="WXB2743" s="653"/>
      <c r="WXC2743" s="653"/>
      <c r="WXD2743" s="653"/>
      <c r="WXE2743" s="653"/>
      <c r="WXF2743" s="653"/>
      <c r="WXG2743" s="653"/>
      <c r="WXH2743" s="653"/>
      <c r="WXI2743" s="653"/>
      <c r="WXJ2743" s="653"/>
      <c r="WXK2743" s="653"/>
      <c r="WXL2743" s="653"/>
      <c r="WXM2743" s="653"/>
      <c r="WXN2743" s="653"/>
      <c r="WXO2743" s="653"/>
      <c r="WXP2743" s="653"/>
      <c r="WXQ2743" s="653"/>
      <c r="WXR2743" s="653"/>
      <c r="WXS2743" s="653"/>
      <c r="WXT2743" s="653"/>
      <c r="WXU2743" s="653"/>
      <c r="WXV2743" s="653"/>
      <c r="WXW2743" s="653"/>
      <c r="WXX2743" s="653"/>
      <c r="WXY2743" s="653"/>
      <c r="WXZ2743" s="653"/>
      <c r="WYA2743" s="653"/>
      <c r="WYB2743" s="653"/>
      <c r="WYC2743" s="653"/>
      <c r="WYD2743" s="653"/>
      <c r="WYE2743" s="653"/>
      <c r="WYF2743" s="653"/>
      <c r="WYG2743" s="653"/>
      <c r="WYH2743" s="653"/>
      <c r="WYI2743" s="653"/>
      <c r="WYJ2743" s="653"/>
      <c r="WYK2743" s="653"/>
      <c r="WYL2743" s="653"/>
      <c r="WYM2743" s="653"/>
      <c r="WYN2743" s="653"/>
      <c r="WYO2743" s="653"/>
      <c r="WYP2743" s="653"/>
      <c r="WYQ2743" s="653"/>
      <c r="WYR2743" s="653"/>
      <c r="WYS2743" s="653"/>
      <c r="WYT2743" s="653"/>
      <c r="WYU2743" s="653"/>
      <c r="WYV2743" s="653"/>
      <c r="WYW2743" s="653"/>
      <c r="WYX2743" s="653"/>
      <c r="WYY2743" s="653"/>
      <c r="WYZ2743" s="653"/>
      <c r="WZA2743" s="653"/>
      <c r="WZB2743" s="653"/>
      <c r="WZC2743" s="653"/>
      <c r="WZD2743" s="653"/>
      <c r="WZE2743" s="653"/>
      <c r="WZF2743" s="653"/>
      <c r="WZG2743" s="653"/>
      <c r="WZH2743" s="653"/>
      <c r="WZI2743" s="653"/>
      <c r="WZJ2743" s="653"/>
      <c r="WZK2743" s="653"/>
      <c r="WZL2743" s="653"/>
      <c r="WZM2743" s="653"/>
      <c r="WZN2743" s="653"/>
      <c r="WZO2743" s="653"/>
      <c r="WZP2743" s="653"/>
      <c r="WZQ2743" s="653"/>
      <c r="WZR2743" s="653"/>
      <c r="WZS2743" s="653"/>
      <c r="WZT2743" s="653"/>
      <c r="WZU2743" s="653"/>
      <c r="WZV2743" s="653"/>
      <c r="WZW2743" s="653"/>
      <c r="WZX2743" s="653"/>
      <c r="WZY2743" s="653"/>
      <c r="WZZ2743" s="653"/>
      <c r="XAA2743" s="653"/>
      <c r="XAB2743" s="653"/>
      <c r="XAC2743" s="653"/>
      <c r="XAD2743" s="653"/>
      <c r="XAE2743" s="653"/>
      <c r="XAF2743" s="653"/>
      <c r="XAG2743" s="653"/>
      <c r="XAH2743" s="653"/>
      <c r="XAI2743" s="653"/>
      <c r="XAJ2743" s="653"/>
      <c r="XAK2743" s="653"/>
      <c r="XAL2743" s="653"/>
      <c r="XAM2743" s="653"/>
      <c r="XAN2743" s="653"/>
      <c r="XAO2743" s="653"/>
      <c r="XAP2743" s="653"/>
      <c r="XAQ2743" s="653"/>
      <c r="XAR2743" s="653"/>
      <c r="XAS2743" s="653"/>
      <c r="XAT2743" s="653"/>
      <c r="XAU2743" s="653"/>
      <c r="XAV2743" s="653"/>
      <c r="XAW2743" s="653"/>
      <c r="XAX2743" s="653"/>
      <c r="XAY2743" s="653"/>
      <c r="XAZ2743" s="653"/>
      <c r="XBA2743" s="653"/>
      <c r="XBB2743" s="653"/>
      <c r="XBC2743" s="653"/>
      <c r="XBD2743" s="653"/>
      <c r="XBE2743" s="653"/>
      <c r="XBF2743" s="653"/>
      <c r="XBG2743" s="653"/>
      <c r="XBH2743" s="653"/>
      <c r="XBI2743" s="653"/>
      <c r="XBJ2743" s="653"/>
      <c r="XBK2743" s="653"/>
      <c r="XBL2743" s="653"/>
      <c r="XBM2743" s="653"/>
      <c r="XBN2743" s="653"/>
      <c r="XBO2743" s="653"/>
      <c r="XBP2743" s="653"/>
      <c r="XBQ2743" s="653"/>
      <c r="XBR2743" s="653"/>
      <c r="XBS2743" s="653"/>
      <c r="XBT2743" s="653"/>
      <c r="XBU2743" s="653"/>
      <c r="XBV2743" s="653"/>
      <c r="XBW2743" s="653"/>
      <c r="XBX2743" s="653"/>
      <c r="XBY2743" s="653"/>
      <c r="XBZ2743" s="653"/>
      <c r="XCA2743" s="653"/>
      <c r="XCB2743" s="653"/>
      <c r="XCC2743" s="653"/>
      <c r="XCD2743" s="653"/>
      <c r="XCE2743" s="653"/>
      <c r="XCF2743" s="653"/>
      <c r="XCG2743" s="653"/>
      <c r="XCH2743" s="653"/>
      <c r="XCI2743" s="653"/>
      <c r="XCJ2743" s="653"/>
      <c r="XCK2743" s="653"/>
      <c r="XCL2743" s="653"/>
      <c r="XCM2743" s="653"/>
      <c r="XCN2743" s="653"/>
      <c r="XCO2743" s="653"/>
      <c r="XCP2743" s="653"/>
      <c r="XCQ2743" s="653"/>
      <c r="XCR2743" s="653"/>
      <c r="XCS2743" s="653"/>
      <c r="XCT2743" s="653"/>
      <c r="XCU2743" s="653"/>
      <c r="XCV2743" s="653"/>
      <c r="XCW2743" s="653"/>
      <c r="XCX2743" s="653"/>
      <c r="XCY2743" s="653"/>
      <c r="XCZ2743" s="653"/>
      <c r="XDA2743" s="653"/>
      <c r="XDB2743" s="653"/>
      <c r="XDC2743" s="653"/>
      <c r="XDD2743" s="653"/>
      <c r="XDE2743" s="653"/>
      <c r="XDF2743" s="653"/>
      <c r="XDG2743" s="653"/>
      <c r="XDH2743" s="653"/>
      <c r="XDI2743" s="653"/>
      <c r="XDJ2743" s="653"/>
      <c r="XDK2743" s="653"/>
      <c r="XDL2743" s="653"/>
      <c r="XDM2743" s="653"/>
      <c r="XDN2743" s="653"/>
      <c r="XDO2743" s="653"/>
      <c r="XDP2743" s="653"/>
      <c r="XDQ2743" s="653"/>
      <c r="XDR2743" s="653"/>
      <c r="XDS2743" s="653"/>
      <c r="XDT2743" s="653"/>
      <c r="XDU2743" s="653"/>
      <c r="XDV2743" s="653"/>
      <c r="XDW2743" s="653"/>
      <c r="XDX2743" s="653"/>
      <c r="XDY2743" s="653"/>
      <c r="XDZ2743" s="653"/>
      <c r="XEA2743" s="653"/>
      <c r="XEB2743" s="653"/>
      <c r="XEC2743" s="653"/>
      <c r="XED2743" s="653"/>
      <c r="XEE2743" s="653"/>
      <c r="XEF2743" s="653"/>
      <c r="XEG2743" s="653"/>
      <c r="XEH2743" s="653"/>
      <c r="XEI2743" s="653"/>
      <c r="XEJ2743" s="653"/>
      <c r="XEK2743" s="653"/>
      <c r="XEL2743" s="653"/>
      <c r="XEM2743" s="653"/>
      <c r="XEN2743" s="653"/>
      <c r="XEO2743" s="653"/>
      <c r="XEP2743" s="653"/>
      <c r="XEQ2743" s="653"/>
      <c r="XER2743" s="653"/>
      <c r="XES2743" s="653"/>
      <c r="XET2743" s="653"/>
      <c r="XEU2743" s="653"/>
      <c r="XEV2743" s="653"/>
      <c r="XEW2743" s="653"/>
      <c r="XEX2743" s="653"/>
      <c r="XEY2743" s="653"/>
      <c r="XEZ2743" s="653"/>
      <c r="XFA2743" s="653"/>
      <c r="XFB2743" s="653"/>
      <c r="XFC2743" s="653"/>
      <c r="XFD2743" s="653"/>
    </row>
    <row r="2744" spans="1:16384" x14ac:dyDescent="0.25">
      <c r="A2744" s="935"/>
      <c r="B2744" s="653"/>
      <c r="C2744" s="645" t="s">
        <v>7209</v>
      </c>
      <c r="D2744" s="645" t="s">
        <v>519</v>
      </c>
      <c r="E2744" s="651" t="s">
        <v>149</v>
      </c>
      <c r="F2744" s="651" t="s">
        <v>121</v>
      </c>
      <c r="G2744" s="648">
        <v>200</v>
      </c>
      <c r="H2744" s="648">
        <v>200</v>
      </c>
      <c r="I2744" s="14">
        <v>1</v>
      </c>
      <c r="J2744" s="653"/>
      <c r="K2744" s="653"/>
      <c r="L2744" s="653"/>
      <c r="M2744" s="653"/>
      <c r="N2744" s="653"/>
      <c r="O2744" s="653"/>
      <c r="P2744" s="653"/>
      <c r="Q2744" s="653"/>
      <c r="R2744" s="653"/>
      <c r="S2744" s="653"/>
      <c r="T2744" s="653"/>
      <c r="U2744" s="653"/>
      <c r="V2744" s="653"/>
      <c r="W2744" s="653"/>
      <c r="X2744" s="653"/>
      <c r="Y2744" s="653"/>
      <c r="Z2744" s="653"/>
      <c r="AA2744" s="653"/>
      <c r="AB2744" s="653"/>
      <c r="AC2744" s="653"/>
      <c r="AD2744" s="653"/>
      <c r="AE2744" s="653"/>
      <c r="AF2744" s="653"/>
      <c r="AG2744" s="653"/>
      <c r="AH2744" s="653"/>
      <c r="AI2744" s="653"/>
      <c r="AJ2744" s="653"/>
      <c r="AK2744" s="653"/>
      <c r="AL2744" s="653"/>
      <c r="AM2744" s="653"/>
      <c r="AN2744" s="653"/>
      <c r="AO2744" s="653"/>
      <c r="AP2744" s="653"/>
      <c r="AQ2744" s="653"/>
      <c r="AR2744" s="653"/>
      <c r="AS2744" s="653"/>
      <c r="AT2744" s="653"/>
      <c r="AU2744" s="653"/>
      <c r="AV2744" s="653"/>
      <c r="AW2744" s="653"/>
      <c r="AX2744" s="653"/>
      <c r="AY2744" s="653"/>
      <c r="AZ2744" s="653"/>
      <c r="BA2744" s="653"/>
      <c r="BB2744" s="653"/>
      <c r="BC2744" s="653"/>
      <c r="BD2744" s="653"/>
      <c r="BE2744" s="653"/>
      <c r="BF2744" s="653"/>
      <c r="BG2744" s="653"/>
      <c r="BH2744" s="653"/>
      <c r="BI2744" s="653"/>
      <c r="BJ2744" s="653"/>
      <c r="BK2744" s="653"/>
      <c r="BL2744" s="653"/>
      <c r="BM2744" s="653"/>
      <c r="BN2744" s="653"/>
      <c r="BO2744" s="653"/>
      <c r="BP2744" s="653"/>
      <c r="BQ2744" s="653"/>
      <c r="BR2744" s="653"/>
      <c r="BS2744" s="653"/>
      <c r="BT2744" s="653"/>
      <c r="BU2744" s="653"/>
      <c r="BV2744" s="653"/>
      <c r="BW2744" s="653"/>
      <c r="BX2744" s="653"/>
      <c r="BY2744" s="653"/>
      <c r="BZ2744" s="653"/>
      <c r="CA2744" s="653"/>
      <c r="CB2744" s="653"/>
      <c r="CC2744" s="653"/>
      <c r="CD2744" s="653"/>
      <c r="CE2744" s="653"/>
      <c r="CF2744" s="653"/>
      <c r="CG2744" s="653"/>
      <c r="CH2744" s="653"/>
      <c r="CI2744" s="653"/>
      <c r="CJ2744" s="653"/>
      <c r="CK2744" s="653"/>
      <c r="CL2744" s="653"/>
      <c r="CM2744" s="653"/>
      <c r="CN2744" s="653"/>
      <c r="CO2744" s="653"/>
      <c r="CP2744" s="653"/>
      <c r="CQ2744" s="653"/>
      <c r="CR2744" s="653"/>
      <c r="CS2744" s="653"/>
      <c r="CT2744" s="653"/>
      <c r="CU2744" s="653"/>
      <c r="CV2744" s="653"/>
      <c r="CW2744" s="653"/>
      <c r="CX2744" s="653"/>
      <c r="CY2744" s="653"/>
      <c r="CZ2744" s="653"/>
      <c r="DA2744" s="653"/>
      <c r="DB2744" s="653"/>
      <c r="DC2744" s="653"/>
      <c r="DD2744" s="653"/>
      <c r="DE2744" s="653"/>
      <c r="DF2744" s="653"/>
      <c r="DG2744" s="653"/>
      <c r="DH2744" s="653"/>
      <c r="DI2744" s="653"/>
      <c r="DJ2744" s="653"/>
      <c r="DK2744" s="653"/>
      <c r="DL2744" s="653"/>
      <c r="DM2744" s="653"/>
      <c r="DN2744" s="653"/>
      <c r="DO2744" s="653"/>
      <c r="DP2744" s="653"/>
      <c r="DQ2744" s="653"/>
      <c r="DR2744" s="653"/>
      <c r="DS2744" s="653"/>
      <c r="DT2744" s="653"/>
      <c r="DU2744" s="653"/>
      <c r="DV2744" s="653"/>
      <c r="DW2744" s="653"/>
      <c r="DX2744" s="653"/>
      <c r="DY2744" s="653"/>
      <c r="DZ2744" s="653"/>
      <c r="EA2744" s="653"/>
      <c r="EB2744" s="653"/>
      <c r="EC2744" s="653"/>
      <c r="ED2744" s="653"/>
      <c r="EE2744" s="653"/>
      <c r="EF2744" s="653"/>
      <c r="EG2744" s="653"/>
      <c r="EH2744" s="653"/>
      <c r="EI2744" s="653"/>
      <c r="EJ2744" s="653"/>
      <c r="EK2744" s="653"/>
      <c r="EL2744" s="653"/>
      <c r="EM2744" s="653"/>
      <c r="EN2744" s="653"/>
      <c r="EO2744" s="653"/>
      <c r="EP2744" s="653"/>
      <c r="EQ2744" s="653"/>
      <c r="ER2744" s="653"/>
      <c r="ES2744" s="653"/>
      <c r="ET2744" s="653"/>
      <c r="EU2744" s="653"/>
      <c r="EV2744" s="653"/>
      <c r="EW2744" s="653"/>
      <c r="EX2744" s="653"/>
      <c r="EY2744" s="653"/>
      <c r="EZ2744" s="653"/>
      <c r="FA2744" s="653"/>
      <c r="FB2744" s="653"/>
      <c r="FC2744" s="653"/>
      <c r="FD2744" s="653"/>
      <c r="FE2744" s="653"/>
      <c r="FF2744" s="653"/>
      <c r="FG2744" s="653"/>
      <c r="FH2744" s="653"/>
      <c r="FI2744" s="653"/>
      <c r="FJ2744" s="653"/>
      <c r="FK2744" s="653"/>
      <c r="FL2744" s="653"/>
      <c r="FM2744" s="653"/>
      <c r="FN2744" s="653"/>
      <c r="FO2744" s="653"/>
      <c r="FP2744" s="653"/>
      <c r="FQ2744" s="653"/>
      <c r="FR2744" s="653"/>
      <c r="FS2744" s="653"/>
      <c r="FT2744" s="653"/>
      <c r="FU2744" s="653"/>
      <c r="FV2744" s="653"/>
      <c r="FW2744" s="653"/>
      <c r="FX2744" s="653"/>
      <c r="FY2744" s="653"/>
      <c r="FZ2744" s="653"/>
      <c r="GA2744" s="653"/>
      <c r="GB2744" s="653"/>
      <c r="GC2744" s="653"/>
      <c r="GD2744" s="653"/>
      <c r="GE2744" s="653"/>
      <c r="GF2744" s="653"/>
      <c r="GG2744" s="653"/>
      <c r="GH2744" s="653"/>
      <c r="GI2744" s="653"/>
      <c r="GJ2744" s="653"/>
      <c r="GK2744" s="653"/>
      <c r="GL2744" s="653"/>
      <c r="GM2744" s="653"/>
      <c r="GN2744" s="653"/>
      <c r="GO2744" s="653"/>
      <c r="GP2744" s="653"/>
      <c r="GQ2744" s="653"/>
      <c r="GR2744" s="653"/>
      <c r="GS2744" s="653"/>
      <c r="GT2744" s="653"/>
      <c r="GU2744" s="653"/>
      <c r="GV2744" s="653"/>
      <c r="GW2744" s="653"/>
      <c r="GX2744" s="653"/>
      <c r="GY2744" s="653"/>
      <c r="GZ2744" s="653"/>
      <c r="HA2744" s="653"/>
      <c r="HB2744" s="653"/>
      <c r="HC2744" s="653"/>
      <c r="HD2744" s="653"/>
      <c r="HE2744" s="653"/>
      <c r="HF2744" s="653"/>
      <c r="HG2744" s="653"/>
      <c r="HH2744" s="653"/>
      <c r="HI2744" s="653"/>
      <c r="HJ2744" s="653"/>
      <c r="HK2744" s="653"/>
      <c r="HL2744" s="653"/>
      <c r="HM2744" s="653"/>
      <c r="HN2744" s="653"/>
      <c r="HO2744" s="653"/>
      <c r="HP2744" s="653"/>
      <c r="HQ2744" s="653"/>
      <c r="HR2744" s="653"/>
      <c r="HS2744" s="653"/>
      <c r="HT2744" s="653"/>
      <c r="HU2744" s="653"/>
      <c r="HV2744" s="653"/>
      <c r="HW2744" s="653"/>
      <c r="HX2744" s="653"/>
      <c r="HY2744" s="653"/>
      <c r="HZ2744" s="653"/>
      <c r="IA2744" s="653"/>
      <c r="IB2744" s="653"/>
      <c r="IC2744" s="653"/>
      <c r="ID2744" s="653"/>
      <c r="IE2744" s="653"/>
      <c r="IF2744" s="653"/>
      <c r="IG2744" s="653"/>
      <c r="IH2744" s="653"/>
      <c r="II2744" s="653"/>
      <c r="IJ2744" s="653"/>
      <c r="IK2744" s="653"/>
      <c r="IL2744" s="653"/>
      <c r="IM2744" s="653"/>
      <c r="IN2744" s="653"/>
      <c r="IO2744" s="653"/>
      <c r="IP2744" s="653"/>
      <c r="IQ2744" s="653"/>
      <c r="IR2744" s="653"/>
      <c r="IS2744" s="653"/>
      <c r="IT2744" s="653"/>
      <c r="IU2744" s="653"/>
      <c r="IV2744" s="653"/>
      <c r="IW2744" s="653"/>
      <c r="IX2744" s="653"/>
      <c r="IY2744" s="653"/>
      <c r="IZ2744" s="653"/>
      <c r="JA2744" s="653"/>
      <c r="JB2744" s="653"/>
      <c r="JC2744" s="653"/>
      <c r="JD2744" s="653"/>
      <c r="JE2744" s="653"/>
      <c r="JF2744" s="653"/>
      <c r="JG2744" s="653"/>
      <c r="JH2744" s="653"/>
      <c r="JI2744" s="653"/>
      <c r="JJ2744" s="653"/>
      <c r="JK2744" s="653"/>
      <c r="JL2744" s="653"/>
      <c r="JM2744" s="653"/>
      <c r="JN2744" s="653"/>
      <c r="JO2744" s="653"/>
      <c r="JP2744" s="653"/>
      <c r="JQ2744" s="653"/>
      <c r="JR2744" s="653"/>
      <c r="JS2744" s="653"/>
      <c r="JT2744" s="653"/>
      <c r="JU2744" s="653"/>
      <c r="JV2744" s="653"/>
      <c r="JW2744" s="653"/>
      <c r="JX2744" s="653"/>
      <c r="JY2744" s="653"/>
      <c r="JZ2744" s="653"/>
      <c r="KA2744" s="653"/>
      <c r="KB2744" s="653"/>
      <c r="KC2744" s="653"/>
      <c r="KD2744" s="653"/>
      <c r="KE2744" s="653"/>
      <c r="KF2744" s="653"/>
      <c r="KG2744" s="653"/>
      <c r="KH2744" s="653"/>
      <c r="KI2744" s="653"/>
      <c r="KJ2744" s="653"/>
      <c r="KK2744" s="653"/>
      <c r="KL2744" s="653"/>
      <c r="KM2744" s="653"/>
      <c r="KN2744" s="653"/>
      <c r="KO2744" s="653"/>
      <c r="KP2744" s="653"/>
      <c r="KQ2744" s="653"/>
      <c r="KR2744" s="653"/>
      <c r="KS2744" s="653"/>
      <c r="KT2744" s="653"/>
      <c r="KU2744" s="653"/>
      <c r="KV2744" s="653"/>
      <c r="KW2744" s="653"/>
      <c r="KX2744" s="653"/>
      <c r="KY2744" s="653"/>
      <c r="KZ2744" s="653"/>
      <c r="LA2744" s="653"/>
      <c r="LB2744" s="653"/>
      <c r="LC2744" s="653"/>
      <c r="LD2744" s="653"/>
      <c r="LE2744" s="653"/>
      <c r="LF2744" s="653"/>
      <c r="LG2744" s="653"/>
      <c r="LH2744" s="653"/>
      <c r="LI2744" s="653"/>
      <c r="LJ2744" s="653"/>
      <c r="LK2744" s="653"/>
      <c r="LL2744" s="653"/>
      <c r="LM2744" s="653"/>
      <c r="LN2744" s="653"/>
      <c r="LO2744" s="653"/>
      <c r="LP2744" s="653"/>
      <c r="LQ2744" s="653"/>
      <c r="LR2744" s="653"/>
      <c r="LS2744" s="653"/>
      <c r="LT2744" s="653"/>
      <c r="LU2744" s="653"/>
      <c r="LV2744" s="653"/>
      <c r="LW2744" s="653"/>
      <c r="LX2744" s="653"/>
      <c r="LY2744" s="653"/>
      <c r="LZ2744" s="653"/>
      <c r="MA2744" s="653"/>
      <c r="MB2744" s="653"/>
      <c r="MC2744" s="653"/>
      <c r="MD2744" s="653"/>
      <c r="ME2744" s="653"/>
      <c r="MF2744" s="653"/>
      <c r="MG2744" s="653"/>
      <c r="MH2744" s="653"/>
      <c r="MI2744" s="653"/>
      <c r="MJ2744" s="653"/>
      <c r="MK2744" s="653"/>
      <c r="ML2744" s="653"/>
      <c r="MM2744" s="653"/>
      <c r="MN2744" s="653"/>
      <c r="MO2744" s="653"/>
      <c r="MP2744" s="653"/>
      <c r="MQ2744" s="653"/>
      <c r="MR2744" s="653"/>
      <c r="MS2744" s="653"/>
      <c r="MT2744" s="653"/>
      <c r="MU2744" s="653"/>
      <c r="MV2744" s="653"/>
      <c r="MW2744" s="653"/>
      <c r="MX2744" s="653"/>
      <c r="MY2744" s="653"/>
      <c r="MZ2744" s="653"/>
      <c r="NA2744" s="653"/>
      <c r="NB2744" s="653"/>
      <c r="NC2744" s="653"/>
      <c r="ND2744" s="653"/>
      <c r="NE2744" s="653"/>
      <c r="NF2744" s="653"/>
      <c r="NG2744" s="653"/>
      <c r="NH2744" s="653"/>
      <c r="NI2744" s="653"/>
      <c r="NJ2744" s="653"/>
      <c r="NK2744" s="653"/>
      <c r="NL2744" s="653"/>
      <c r="NM2744" s="653"/>
      <c r="NN2744" s="653"/>
      <c r="NO2744" s="653"/>
      <c r="NP2744" s="653"/>
      <c r="NQ2744" s="653"/>
      <c r="NR2744" s="653"/>
      <c r="NS2744" s="653"/>
      <c r="NT2744" s="653"/>
      <c r="NU2744" s="653"/>
      <c r="NV2744" s="653"/>
      <c r="NW2744" s="653"/>
      <c r="NX2744" s="653"/>
      <c r="NY2744" s="653"/>
      <c r="NZ2744" s="653"/>
      <c r="OA2744" s="653"/>
      <c r="OB2744" s="653"/>
      <c r="OC2744" s="653"/>
      <c r="OD2744" s="653"/>
      <c r="OE2744" s="653"/>
      <c r="OF2744" s="653"/>
      <c r="OG2744" s="653"/>
      <c r="OH2744" s="653"/>
      <c r="OI2744" s="653"/>
      <c r="OJ2744" s="653"/>
      <c r="OK2744" s="653"/>
      <c r="OL2744" s="653"/>
      <c r="OM2744" s="653"/>
      <c r="ON2744" s="653"/>
      <c r="OO2744" s="653"/>
      <c r="OP2744" s="653"/>
      <c r="OQ2744" s="653"/>
      <c r="OR2744" s="653"/>
      <c r="OS2744" s="653"/>
      <c r="OT2744" s="653"/>
      <c r="OU2744" s="653"/>
      <c r="OV2744" s="653"/>
      <c r="OW2744" s="653"/>
      <c r="OX2744" s="653"/>
      <c r="OY2744" s="653"/>
      <c r="OZ2744" s="653"/>
      <c r="PA2744" s="653"/>
      <c r="PB2744" s="653"/>
      <c r="PC2744" s="653"/>
      <c r="PD2744" s="653"/>
      <c r="PE2744" s="653"/>
      <c r="PF2744" s="653"/>
      <c r="PG2744" s="653"/>
      <c r="PH2744" s="653"/>
      <c r="PI2744" s="653"/>
      <c r="PJ2744" s="653"/>
      <c r="PK2744" s="653"/>
      <c r="PL2744" s="653"/>
      <c r="PM2744" s="653"/>
      <c r="PN2744" s="653"/>
      <c r="PO2744" s="653"/>
      <c r="PP2744" s="653"/>
      <c r="PQ2744" s="653"/>
      <c r="PR2744" s="653"/>
      <c r="PS2744" s="653"/>
      <c r="PT2744" s="653"/>
      <c r="PU2744" s="653"/>
      <c r="PV2744" s="653"/>
      <c r="PW2744" s="653"/>
      <c r="PX2744" s="653"/>
      <c r="PY2744" s="653"/>
      <c r="PZ2744" s="653"/>
      <c r="QA2744" s="653"/>
      <c r="QB2744" s="653"/>
      <c r="QC2744" s="653"/>
      <c r="QD2744" s="653"/>
      <c r="QE2744" s="653"/>
      <c r="QF2744" s="653"/>
      <c r="QG2744" s="653"/>
      <c r="QH2744" s="653"/>
      <c r="QI2744" s="653"/>
      <c r="QJ2744" s="653"/>
      <c r="QK2744" s="653"/>
      <c r="QL2744" s="653"/>
      <c r="QM2744" s="653"/>
      <c r="QN2744" s="653"/>
      <c r="QO2744" s="653"/>
      <c r="QP2744" s="653"/>
      <c r="QQ2744" s="653"/>
      <c r="QR2744" s="653"/>
      <c r="QS2744" s="653"/>
      <c r="QT2744" s="653"/>
      <c r="QU2744" s="653"/>
      <c r="QV2744" s="653"/>
      <c r="QW2744" s="653"/>
      <c r="QX2744" s="653"/>
      <c r="QY2744" s="653"/>
      <c r="QZ2744" s="653"/>
      <c r="RA2744" s="653"/>
      <c r="RB2744" s="653"/>
      <c r="RC2744" s="653"/>
      <c r="RD2744" s="653"/>
      <c r="RE2744" s="653"/>
      <c r="RF2744" s="653"/>
      <c r="RG2744" s="653"/>
      <c r="RH2744" s="653"/>
      <c r="RI2744" s="653"/>
      <c r="RJ2744" s="653"/>
      <c r="RK2744" s="653"/>
      <c r="RL2744" s="653"/>
      <c r="RM2744" s="653"/>
      <c r="RN2744" s="653"/>
      <c r="RO2744" s="653"/>
      <c r="RP2744" s="653"/>
      <c r="RQ2744" s="653"/>
      <c r="RR2744" s="653"/>
      <c r="RS2744" s="653"/>
      <c r="RT2744" s="653"/>
      <c r="RU2744" s="653"/>
      <c r="RV2744" s="653"/>
      <c r="RW2744" s="653"/>
      <c r="RX2744" s="653"/>
      <c r="RY2744" s="653"/>
      <c r="RZ2744" s="653"/>
      <c r="SA2744" s="653"/>
      <c r="SB2744" s="653"/>
      <c r="SC2744" s="653"/>
      <c r="SD2744" s="653"/>
      <c r="SE2744" s="653"/>
      <c r="SF2744" s="653"/>
      <c r="SG2744" s="653"/>
      <c r="SH2744" s="653"/>
      <c r="SI2744" s="653"/>
      <c r="SJ2744" s="653"/>
      <c r="SK2744" s="653"/>
      <c r="SL2744" s="653"/>
      <c r="SM2744" s="653"/>
      <c r="SN2744" s="653"/>
      <c r="SO2744" s="653"/>
      <c r="SP2744" s="653"/>
      <c r="SQ2744" s="653"/>
      <c r="SR2744" s="653"/>
      <c r="SS2744" s="653"/>
      <c r="ST2744" s="653"/>
      <c r="SU2744" s="653"/>
      <c r="SV2744" s="653"/>
      <c r="SW2744" s="653"/>
      <c r="SX2744" s="653"/>
      <c r="SY2744" s="653"/>
      <c r="SZ2744" s="653"/>
      <c r="TA2744" s="653"/>
      <c r="TB2744" s="653"/>
      <c r="TC2744" s="653"/>
      <c r="TD2744" s="653"/>
      <c r="TE2744" s="653"/>
      <c r="TF2744" s="653"/>
      <c r="TG2744" s="653"/>
      <c r="TH2744" s="653"/>
      <c r="TI2744" s="653"/>
      <c r="TJ2744" s="653"/>
      <c r="TK2744" s="653"/>
      <c r="TL2744" s="653"/>
      <c r="TM2744" s="653"/>
      <c r="TN2744" s="653"/>
      <c r="TO2744" s="653"/>
      <c r="TP2744" s="653"/>
      <c r="TQ2744" s="653"/>
      <c r="TR2744" s="653"/>
      <c r="TS2744" s="653"/>
      <c r="TT2744" s="653"/>
      <c r="TU2744" s="653"/>
      <c r="TV2744" s="653"/>
      <c r="TW2744" s="653"/>
      <c r="TX2744" s="653"/>
      <c r="TY2744" s="653"/>
      <c r="TZ2744" s="653"/>
      <c r="UA2744" s="653"/>
      <c r="UB2744" s="653"/>
      <c r="UC2744" s="653"/>
      <c r="UD2744" s="653"/>
      <c r="UE2744" s="653"/>
      <c r="UF2744" s="653"/>
      <c r="UG2744" s="653"/>
      <c r="UH2744" s="653"/>
      <c r="UI2744" s="653"/>
      <c r="UJ2744" s="653"/>
      <c r="UK2744" s="653"/>
      <c r="UL2744" s="653"/>
      <c r="UM2744" s="653"/>
      <c r="UN2744" s="653"/>
      <c r="UO2744" s="653"/>
      <c r="UP2744" s="653"/>
      <c r="UQ2744" s="653"/>
      <c r="UR2744" s="653"/>
      <c r="US2744" s="653"/>
      <c r="UT2744" s="653"/>
      <c r="UU2744" s="653"/>
      <c r="UV2744" s="653"/>
      <c r="UW2744" s="653"/>
      <c r="UX2744" s="653"/>
      <c r="UY2744" s="653"/>
      <c r="UZ2744" s="653"/>
      <c r="VA2744" s="653"/>
      <c r="VB2744" s="653"/>
      <c r="VC2744" s="653"/>
      <c r="VD2744" s="653"/>
      <c r="VE2744" s="653"/>
      <c r="VF2744" s="653"/>
      <c r="VG2744" s="653"/>
      <c r="VH2744" s="653"/>
      <c r="VI2744" s="653"/>
      <c r="VJ2744" s="653"/>
      <c r="VK2744" s="653"/>
      <c r="VL2744" s="653"/>
      <c r="VM2744" s="653"/>
      <c r="VN2744" s="653"/>
      <c r="VO2744" s="653"/>
      <c r="VP2744" s="653"/>
      <c r="VQ2744" s="653"/>
      <c r="VR2744" s="653"/>
      <c r="VS2744" s="653"/>
      <c r="VT2744" s="653"/>
      <c r="VU2744" s="653"/>
      <c r="VV2744" s="653"/>
      <c r="VW2744" s="653"/>
      <c r="VX2744" s="653"/>
      <c r="VY2744" s="653"/>
      <c r="VZ2744" s="653"/>
      <c r="WA2744" s="653"/>
      <c r="WB2744" s="653"/>
      <c r="WC2744" s="653"/>
      <c r="WD2744" s="653"/>
      <c r="WE2744" s="653"/>
      <c r="WF2744" s="653"/>
      <c r="WG2744" s="653"/>
      <c r="WH2744" s="653"/>
      <c r="WI2744" s="653"/>
      <c r="WJ2744" s="653"/>
      <c r="WK2744" s="653"/>
      <c r="WL2744" s="653"/>
      <c r="WM2744" s="653"/>
      <c r="WN2744" s="653"/>
      <c r="WO2744" s="653"/>
      <c r="WP2744" s="653"/>
      <c r="WQ2744" s="653"/>
      <c r="WR2744" s="653"/>
      <c r="WS2744" s="653"/>
      <c r="WT2744" s="653"/>
      <c r="WU2744" s="653"/>
      <c r="WV2744" s="653"/>
      <c r="WW2744" s="653"/>
      <c r="WX2744" s="653"/>
      <c r="WY2744" s="653"/>
      <c r="WZ2744" s="653"/>
      <c r="XA2744" s="653"/>
      <c r="XB2744" s="653"/>
      <c r="XC2744" s="653"/>
      <c r="XD2744" s="653"/>
      <c r="XE2744" s="653"/>
      <c r="XF2744" s="653"/>
      <c r="XG2744" s="653"/>
      <c r="XH2744" s="653"/>
      <c r="XI2744" s="653"/>
      <c r="XJ2744" s="653"/>
      <c r="XK2744" s="653"/>
      <c r="XL2744" s="653"/>
      <c r="XM2744" s="653"/>
      <c r="XN2744" s="653"/>
      <c r="XO2744" s="653"/>
      <c r="XP2744" s="653"/>
      <c r="XQ2744" s="653"/>
      <c r="XR2744" s="653"/>
      <c r="XS2744" s="653"/>
      <c r="XT2744" s="653"/>
      <c r="XU2744" s="653"/>
      <c r="XV2744" s="653"/>
      <c r="XW2744" s="653"/>
      <c r="XX2744" s="653"/>
      <c r="XY2744" s="653"/>
      <c r="XZ2744" s="653"/>
      <c r="YA2744" s="653"/>
      <c r="YB2744" s="653"/>
      <c r="YC2744" s="653"/>
      <c r="YD2744" s="653"/>
      <c r="YE2744" s="653"/>
      <c r="YF2744" s="653"/>
      <c r="YG2744" s="653"/>
      <c r="YH2744" s="653"/>
      <c r="YI2744" s="653"/>
      <c r="YJ2744" s="653"/>
      <c r="YK2744" s="653"/>
      <c r="YL2744" s="653"/>
      <c r="YM2744" s="653"/>
      <c r="YN2744" s="653"/>
      <c r="YO2744" s="653"/>
      <c r="YP2744" s="653"/>
      <c r="YQ2744" s="653"/>
      <c r="YR2744" s="653"/>
      <c r="YS2744" s="653"/>
      <c r="YT2744" s="653"/>
      <c r="YU2744" s="653"/>
      <c r="YV2744" s="653"/>
      <c r="YW2744" s="653"/>
      <c r="YX2744" s="653"/>
      <c r="YY2744" s="653"/>
      <c r="YZ2744" s="653"/>
      <c r="ZA2744" s="653"/>
      <c r="ZB2744" s="653"/>
      <c r="ZC2744" s="653"/>
      <c r="ZD2744" s="653"/>
      <c r="ZE2744" s="653"/>
      <c r="ZF2744" s="653"/>
      <c r="ZG2744" s="653"/>
      <c r="ZH2744" s="653"/>
      <c r="ZI2744" s="653"/>
      <c r="ZJ2744" s="653"/>
      <c r="ZK2744" s="653"/>
      <c r="ZL2744" s="653"/>
      <c r="ZM2744" s="653"/>
      <c r="ZN2744" s="653"/>
      <c r="ZO2744" s="653"/>
      <c r="ZP2744" s="653"/>
      <c r="ZQ2744" s="653"/>
      <c r="ZR2744" s="653"/>
      <c r="ZS2744" s="653"/>
      <c r="ZT2744" s="653"/>
      <c r="ZU2744" s="653"/>
      <c r="ZV2744" s="653"/>
      <c r="ZW2744" s="653"/>
      <c r="ZX2744" s="653"/>
      <c r="ZY2744" s="653"/>
      <c r="ZZ2744" s="653"/>
      <c r="AAA2744" s="653"/>
      <c r="AAB2744" s="653"/>
      <c r="AAC2744" s="653"/>
      <c r="AAD2744" s="653"/>
      <c r="AAE2744" s="653"/>
      <c r="AAF2744" s="653"/>
      <c r="AAG2744" s="653"/>
      <c r="AAH2744" s="653"/>
      <c r="AAI2744" s="653"/>
      <c r="AAJ2744" s="653"/>
      <c r="AAK2744" s="653"/>
      <c r="AAL2744" s="653"/>
      <c r="AAM2744" s="653"/>
      <c r="AAN2744" s="653"/>
      <c r="AAO2744" s="653"/>
      <c r="AAP2744" s="653"/>
      <c r="AAQ2744" s="653"/>
      <c r="AAR2744" s="653"/>
      <c r="AAS2744" s="653"/>
      <c r="AAT2744" s="653"/>
      <c r="AAU2744" s="653"/>
      <c r="AAV2744" s="653"/>
      <c r="AAW2744" s="653"/>
      <c r="AAX2744" s="653"/>
      <c r="AAY2744" s="653"/>
      <c r="AAZ2744" s="653"/>
      <c r="ABA2744" s="653"/>
      <c r="ABB2744" s="653"/>
      <c r="ABC2744" s="653"/>
      <c r="ABD2744" s="653"/>
      <c r="ABE2744" s="653"/>
      <c r="ABF2744" s="653"/>
      <c r="ABG2744" s="653"/>
      <c r="ABH2744" s="653"/>
      <c r="ABI2744" s="653"/>
      <c r="ABJ2744" s="653"/>
      <c r="ABK2744" s="653"/>
      <c r="ABL2744" s="653"/>
      <c r="ABM2744" s="653"/>
      <c r="ABN2744" s="653"/>
      <c r="ABO2744" s="653"/>
      <c r="ABP2744" s="653"/>
      <c r="ABQ2744" s="653"/>
      <c r="ABR2744" s="653"/>
      <c r="ABS2744" s="653"/>
      <c r="ABT2744" s="653"/>
      <c r="ABU2744" s="653"/>
      <c r="ABV2744" s="653"/>
      <c r="ABW2744" s="653"/>
      <c r="ABX2744" s="653"/>
      <c r="ABY2744" s="653"/>
      <c r="ABZ2744" s="653"/>
      <c r="ACA2744" s="653"/>
      <c r="ACB2744" s="653"/>
      <c r="ACC2744" s="653"/>
      <c r="ACD2744" s="653"/>
      <c r="ACE2744" s="653"/>
      <c r="ACF2744" s="653"/>
      <c r="ACG2744" s="653"/>
      <c r="ACH2744" s="653"/>
      <c r="ACI2744" s="653"/>
      <c r="ACJ2744" s="653"/>
      <c r="ACK2744" s="653"/>
      <c r="ACL2744" s="653"/>
      <c r="ACM2744" s="653"/>
      <c r="ACN2744" s="653"/>
      <c r="ACO2744" s="653"/>
      <c r="ACP2744" s="653"/>
      <c r="ACQ2744" s="653"/>
      <c r="ACR2744" s="653"/>
      <c r="ACS2744" s="653"/>
      <c r="ACT2744" s="653"/>
      <c r="ACU2744" s="653"/>
      <c r="ACV2744" s="653"/>
      <c r="ACW2744" s="653"/>
      <c r="ACX2744" s="653"/>
      <c r="ACY2744" s="653"/>
      <c r="ACZ2744" s="653"/>
      <c r="ADA2744" s="653"/>
      <c r="ADB2744" s="653"/>
      <c r="ADC2744" s="653"/>
      <c r="ADD2744" s="653"/>
      <c r="ADE2744" s="653"/>
      <c r="ADF2744" s="653"/>
      <c r="ADG2744" s="653"/>
      <c r="ADH2744" s="653"/>
      <c r="ADI2744" s="653"/>
      <c r="ADJ2744" s="653"/>
      <c r="ADK2744" s="653"/>
      <c r="ADL2744" s="653"/>
      <c r="ADM2744" s="653"/>
      <c r="ADN2744" s="653"/>
      <c r="ADO2744" s="653"/>
      <c r="ADP2744" s="653"/>
      <c r="ADQ2744" s="653"/>
      <c r="ADR2744" s="653"/>
      <c r="ADS2744" s="653"/>
      <c r="ADT2744" s="653"/>
      <c r="ADU2744" s="653"/>
      <c r="ADV2744" s="653"/>
      <c r="ADW2744" s="653"/>
      <c r="ADX2744" s="653"/>
      <c r="ADY2744" s="653"/>
      <c r="ADZ2744" s="653"/>
      <c r="AEA2744" s="653"/>
      <c r="AEB2744" s="653"/>
      <c r="AEC2744" s="653"/>
      <c r="AED2744" s="653"/>
      <c r="AEE2744" s="653"/>
      <c r="AEF2744" s="653"/>
      <c r="AEG2744" s="653"/>
      <c r="AEH2744" s="653"/>
      <c r="AEI2744" s="653"/>
      <c r="AEJ2744" s="653"/>
      <c r="AEK2744" s="653"/>
      <c r="AEL2744" s="653"/>
      <c r="AEM2744" s="653"/>
      <c r="AEN2744" s="653"/>
      <c r="AEO2744" s="653"/>
      <c r="AEP2744" s="653"/>
      <c r="AEQ2744" s="653"/>
      <c r="AER2744" s="653"/>
      <c r="AES2744" s="653"/>
      <c r="AET2744" s="653"/>
      <c r="AEU2744" s="653"/>
      <c r="AEV2744" s="653"/>
      <c r="AEW2744" s="653"/>
      <c r="AEX2744" s="653"/>
      <c r="AEY2744" s="653"/>
      <c r="AEZ2744" s="653"/>
      <c r="AFA2744" s="653"/>
      <c r="AFB2744" s="653"/>
      <c r="AFC2744" s="653"/>
      <c r="AFD2744" s="653"/>
      <c r="AFE2744" s="653"/>
      <c r="AFF2744" s="653"/>
      <c r="AFG2744" s="653"/>
      <c r="AFH2744" s="653"/>
      <c r="AFI2744" s="653"/>
      <c r="AFJ2744" s="653"/>
      <c r="AFK2744" s="653"/>
      <c r="AFL2744" s="653"/>
      <c r="AFM2744" s="653"/>
      <c r="AFN2744" s="653"/>
      <c r="AFO2744" s="653"/>
      <c r="AFP2744" s="653"/>
      <c r="AFQ2744" s="653"/>
      <c r="AFR2744" s="653"/>
      <c r="AFS2744" s="653"/>
      <c r="AFT2744" s="653"/>
      <c r="AFU2744" s="653"/>
      <c r="AFV2744" s="653"/>
      <c r="AFW2744" s="653"/>
      <c r="AFX2744" s="653"/>
      <c r="AFY2744" s="653"/>
      <c r="AFZ2744" s="653"/>
      <c r="AGA2744" s="653"/>
      <c r="AGB2744" s="653"/>
      <c r="AGC2744" s="653"/>
      <c r="AGD2744" s="653"/>
      <c r="AGE2744" s="653"/>
      <c r="AGF2744" s="653"/>
      <c r="AGG2744" s="653"/>
      <c r="AGH2744" s="653"/>
      <c r="AGI2744" s="653"/>
      <c r="AGJ2744" s="653"/>
      <c r="AGK2744" s="653"/>
      <c r="AGL2744" s="653"/>
      <c r="AGM2744" s="653"/>
      <c r="AGN2744" s="653"/>
      <c r="AGO2744" s="653"/>
      <c r="AGP2744" s="653"/>
      <c r="AGQ2744" s="653"/>
      <c r="AGR2744" s="653"/>
      <c r="AGS2744" s="653"/>
      <c r="AGT2744" s="653"/>
      <c r="AGU2744" s="653"/>
      <c r="AGV2744" s="653"/>
      <c r="AGW2744" s="653"/>
      <c r="AGX2744" s="653"/>
      <c r="AGY2744" s="653"/>
      <c r="AGZ2744" s="653"/>
      <c r="AHA2744" s="653"/>
      <c r="AHB2744" s="653"/>
      <c r="AHC2744" s="653"/>
      <c r="AHD2744" s="653"/>
      <c r="AHE2744" s="653"/>
      <c r="AHF2744" s="653"/>
      <c r="AHG2744" s="653"/>
      <c r="AHH2744" s="653"/>
      <c r="AHI2744" s="653"/>
      <c r="AHJ2744" s="653"/>
      <c r="AHK2744" s="653"/>
      <c r="AHL2744" s="653"/>
      <c r="AHM2744" s="653"/>
      <c r="AHN2744" s="653"/>
      <c r="AHO2744" s="653"/>
      <c r="AHP2744" s="653"/>
      <c r="AHQ2744" s="653"/>
      <c r="AHR2744" s="653"/>
      <c r="AHS2744" s="653"/>
      <c r="AHT2744" s="653"/>
      <c r="AHU2744" s="653"/>
      <c r="AHV2744" s="653"/>
      <c r="AHW2744" s="653"/>
      <c r="AHX2744" s="653"/>
      <c r="AHY2744" s="653"/>
      <c r="AHZ2744" s="653"/>
      <c r="AIA2744" s="653"/>
      <c r="AIB2744" s="653"/>
      <c r="AIC2744" s="653"/>
      <c r="AID2744" s="653"/>
      <c r="AIE2744" s="653"/>
      <c r="AIF2744" s="653"/>
      <c r="AIG2744" s="653"/>
      <c r="AIH2744" s="653"/>
      <c r="AII2744" s="653"/>
      <c r="AIJ2744" s="653"/>
      <c r="AIK2744" s="653"/>
      <c r="AIL2744" s="653"/>
      <c r="AIM2744" s="653"/>
      <c r="AIN2744" s="653"/>
      <c r="AIO2744" s="653"/>
      <c r="AIP2744" s="653"/>
      <c r="AIQ2744" s="653"/>
      <c r="AIR2744" s="653"/>
      <c r="AIS2744" s="653"/>
      <c r="AIT2744" s="653"/>
      <c r="AIU2744" s="653"/>
      <c r="AIV2744" s="653"/>
      <c r="AIW2744" s="653"/>
      <c r="AIX2744" s="653"/>
      <c r="AIY2744" s="653"/>
      <c r="AIZ2744" s="653"/>
      <c r="AJA2744" s="653"/>
      <c r="AJB2744" s="653"/>
      <c r="AJC2744" s="653"/>
      <c r="AJD2744" s="653"/>
      <c r="AJE2744" s="653"/>
      <c r="AJF2744" s="653"/>
      <c r="AJG2744" s="653"/>
      <c r="AJH2744" s="653"/>
      <c r="AJI2744" s="653"/>
      <c r="AJJ2744" s="653"/>
      <c r="AJK2744" s="653"/>
      <c r="AJL2744" s="653"/>
      <c r="AJM2744" s="653"/>
      <c r="AJN2744" s="653"/>
      <c r="AJO2744" s="653"/>
      <c r="AJP2744" s="653"/>
      <c r="AJQ2744" s="653"/>
      <c r="AJR2744" s="653"/>
      <c r="AJS2744" s="653"/>
      <c r="AJT2744" s="653"/>
      <c r="AJU2744" s="653"/>
      <c r="AJV2744" s="653"/>
      <c r="AJW2744" s="653"/>
      <c r="AJX2744" s="653"/>
      <c r="AJY2744" s="653"/>
      <c r="AJZ2744" s="653"/>
      <c r="AKA2744" s="653"/>
      <c r="AKB2744" s="653"/>
      <c r="AKC2744" s="653"/>
      <c r="AKD2744" s="653"/>
      <c r="AKE2744" s="653"/>
      <c r="AKF2744" s="653"/>
      <c r="AKG2744" s="653"/>
      <c r="AKH2744" s="653"/>
      <c r="AKI2744" s="653"/>
      <c r="AKJ2744" s="653"/>
      <c r="AKK2744" s="653"/>
      <c r="AKL2744" s="653"/>
      <c r="AKM2744" s="653"/>
      <c r="AKN2744" s="653"/>
      <c r="AKO2744" s="653"/>
      <c r="AKP2744" s="653"/>
      <c r="AKQ2744" s="653"/>
      <c r="AKR2744" s="653"/>
      <c r="AKS2744" s="653"/>
      <c r="AKT2744" s="653"/>
      <c r="AKU2744" s="653"/>
      <c r="AKV2744" s="653"/>
      <c r="AKW2744" s="653"/>
      <c r="AKX2744" s="653"/>
      <c r="AKY2744" s="653"/>
      <c r="AKZ2744" s="653"/>
      <c r="ALA2744" s="653"/>
      <c r="ALB2744" s="653"/>
      <c r="ALC2744" s="653"/>
      <c r="ALD2744" s="653"/>
      <c r="ALE2744" s="653"/>
      <c r="ALF2744" s="653"/>
      <c r="ALG2744" s="653"/>
      <c r="ALH2744" s="653"/>
      <c r="ALI2744" s="653"/>
      <c r="ALJ2744" s="653"/>
      <c r="ALK2744" s="653"/>
      <c r="ALL2744" s="653"/>
      <c r="ALM2744" s="653"/>
      <c r="ALN2744" s="653"/>
      <c r="ALO2744" s="653"/>
      <c r="ALP2744" s="653"/>
      <c r="ALQ2744" s="653"/>
      <c r="ALR2744" s="653"/>
      <c r="ALS2744" s="653"/>
      <c r="ALT2744" s="653"/>
      <c r="ALU2744" s="653"/>
      <c r="ALV2744" s="653"/>
      <c r="ALW2744" s="653"/>
      <c r="ALX2744" s="653"/>
      <c r="ALY2744" s="653"/>
      <c r="ALZ2744" s="653"/>
      <c r="AMA2744" s="653"/>
      <c r="AMB2744" s="653"/>
      <c r="AMC2744" s="653"/>
      <c r="AMD2744" s="653"/>
      <c r="AME2744" s="653"/>
      <c r="AMF2744" s="653"/>
      <c r="AMG2744" s="653"/>
      <c r="AMH2744" s="653"/>
      <c r="AMI2744" s="653"/>
      <c r="AMJ2744" s="653"/>
      <c r="AMK2744" s="653"/>
      <c r="AML2744" s="653"/>
      <c r="AMM2744" s="653"/>
      <c r="AMN2744" s="653"/>
      <c r="AMO2744" s="653"/>
      <c r="AMP2744" s="653"/>
      <c r="AMQ2744" s="653"/>
      <c r="AMR2744" s="653"/>
      <c r="AMS2744" s="653"/>
      <c r="AMT2744" s="653"/>
      <c r="AMU2744" s="653"/>
      <c r="AMV2744" s="653"/>
      <c r="AMW2744" s="653"/>
      <c r="AMX2744" s="653"/>
      <c r="AMY2744" s="653"/>
      <c r="AMZ2744" s="653"/>
      <c r="ANA2744" s="653"/>
      <c r="ANB2744" s="653"/>
      <c r="ANC2744" s="653"/>
      <c r="AND2744" s="653"/>
      <c r="ANE2744" s="653"/>
      <c r="ANF2744" s="653"/>
      <c r="ANG2744" s="653"/>
      <c r="ANH2744" s="653"/>
      <c r="ANI2744" s="653"/>
      <c r="ANJ2744" s="653"/>
      <c r="ANK2744" s="653"/>
      <c r="ANL2744" s="653"/>
      <c r="ANM2744" s="653"/>
      <c r="ANN2744" s="653"/>
      <c r="ANO2744" s="653"/>
      <c r="ANP2744" s="653"/>
      <c r="ANQ2744" s="653"/>
      <c r="ANR2744" s="653"/>
      <c r="ANS2744" s="653"/>
      <c r="ANT2744" s="653"/>
      <c r="ANU2744" s="653"/>
      <c r="ANV2744" s="653"/>
      <c r="ANW2744" s="653"/>
      <c r="ANX2744" s="653"/>
      <c r="ANY2744" s="653"/>
      <c r="ANZ2744" s="653"/>
      <c r="AOA2744" s="653"/>
      <c r="AOB2744" s="653"/>
      <c r="AOC2744" s="653"/>
      <c r="AOD2744" s="653"/>
      <c r="AOE2744" s="653"/>
      <c r="AOF2744" s="653"/>
      <c r="AOG2744" s="653"/>
      <c r="AOH2744" s="653"/>
      <c r="AOI2744" s="653"/>
      <c r="AOJ2744" s="653"/>
      <c r="AOK2744" s="653"/>
      <c r="AOL2744" s="653"/>
      <c r="AOM2744" s="653"/>
      <c r="AON2744" s="653"/>
      <c r="AOO2744" s="653"/>
      <c r="AOP2744" s="653"/>
      <c r="AOQ2744" s="653"/>
      <c r="AOR2744" s="653"/>
      <c r="AOS2744" s="653"/>
      <c r="AOT2744" s="653"/>
      <c r="AOU2744" s="653"/>
      <c r="AOV2744" s="653"/>
      <c r="AOW2744" s="653"/>
      <c r="AOX2744" s="653"/>
      <c r="AOY2744" s="653"/>
      <c r="AOZ2744" s="653"/>
      <c r="APA2744" s="653"/>
      <c r="APB2744" s="653"/>
      <c r="APC2744" s="653"/>
      <c r="APD2744" s="653"/>
      <c r="APE2744" s="653"/>
      <c r="APF2744" s="653"/>
      <c r="APG2744" s="653"/>
      <c r="APH2744" s="653"/>
      <c r="API2744" s="653"/>
      <c r="APJ2744" s="653"/>
      <c r="APK2744" s="653"/>
      <c r="APL2744" s="653"/>
      <c r="APM2744" s="653"/>
      <c r="APN2744" s="653"/>
      <c r="APO2744" s="653"/>
      <c r="APP2744" s="653"/>
      <c r="APQ2744" s="653"/>
      <c r="APR2744" s="653"/>
      <c r="APS2744" s="653"/>
      <c r="APT2744" s="653"/>
      <c r="APU2744" s="653"/>
      <c r="APV2744" s="653"/>
      <c r="APW2744" s="653"/>
      <c r="APX2744" s="653"/>
      <c r="APY2744" s="653"/>
      <c r="APZ2744" s="653"/>
      <c r="AQA2744" s="653"/>
      <c r="AQB2744" s="653"/>
      <c r="AQC2744" s="653"/>
      <c r="AQD2744" s="653"/>
      <c r="AQE2744" s="653"/>
      <c r="AQF2744" s="653"/>
      <c r="AQG2744" s="653"/>
      <c r="AQH2744" s="653"/>
      <c r="AQI2744" s="653"/>
      <c r="AQJ2744" s="653"/>
      <c r="AQK2744" s="653"/>
      <c r="AQL2744" s="653"/>
      <c r="AQM2744" s="653"/>
      <c r="AQN2744" s="653"/>
      <c r="AQO2744" s="653"/>
      <c r="AQP2744" s="653"/>
      <c r="AQQ2744" s="653"/>
      <c r="AQR2744" s="653"/>
      <c r="AQS2744" s="653"/>
      <c r="AQT2744" s="653"/>
      <c r="AQU2744" s="653"/>
      <c r="AQV2744" s="653"/>
      <c r="AQW2744" s="653"/>
      <c r="AQX2744" s="653"/>
      <c r="AQY2744" s="653"/>
      <c r="AQZ2744" s="653"/>
      <c r="ARA2744" s="653"/>
      <c r="ARB2744" s="653"/>
      <c r="ARC2744" s="653"/>
      <c r="ARD2744" s="653"/>
      <c r="ARE2744" s="653"/>
      <c r="ARF2744" s="653"/>
      <c r="ARG2744" s="653"/>
      <c r="ARH2744" s="653"/>
      <c r="ARI2744" s="653"/>
      <c r="ARJ2744" s="653"/>
      <c r="ARK2744" s="653"/>
      <c r="ARL2744" s="653"/>
      <c r="ARM2744" s="653"/>
      <c r="ARN2744" s="653"/>
      <c r="ARO2744" s="653"/>
      <c r="ARP2744" s="653"/>
      <c r="ARQ2744" s="653"/>
      <c r="ARR2744" s="653"/>
      <c r="ARS2744" s="653"/>
      <c r="ART2744" s="653"/>
      <c r="ARU2744" s="653"/>
      <c r="ARV2744" s="653"/>
      <c r="ARW2744" s="653"/>
      <c r="ARX2744" s="653"/>
      <c r="ARY2744" s="653"/>
      <c r="ARZ2744" s="653"/>
      <c r="ASA2744" s="653"/>
      <c r="ASB2744" s="653"/>
      <c r="ASC2744" s="653"/>
      <c r="ASD2744" s="653"/>
      <c r="ASE2744" s="653"/>
      <c r="ASF2744" s="653"/>
      <c r="ASG2744" s="653"/>
      <c r="ASH2744" s="653"/>
      <c r="ASI2744" s="653"/>
      <c r="ASJ2744" s="653"/>
      <c r="ASK2744" s="653"/>
      <c r="ASL2744" s="653"/>
      <c r="ASM2744" s="653"/>
      <c r="ASN2744" s="653"/>
      <c r="ASO2744" s="653"/>
      <c r="ASP2744" s="653"/>
      <c r="ASQ2744" s="653"/>
      <c r="ASR2744" s="653"/>
      <c r="ASS2744" s="653"/>
      <c r="AST2744" s="653"/>
      <c r="ASU2744" s="653"/>
      <c r="ASV2744" s="653"/>
      <c r="ASW2744" s="653"/>
      <c r="ASX2744" s="653"/>
      <c r="ASY2744" s="653"/>
      <c r="ASZ2744" s="653"/>
      <c r="ATA2744" s="653"/>
      <c r="ATB2744" s="653"/>
      <c r="ATC2744" s="653"/>
      <c r="ATD2744" s="653"/>
      <c r="ATE2744" s="653"/>
      <c r="ATF2744" s="653"/>
      <c r="ATG2744" s="653"/>
      <c r="ATH2744" s="653"/>
      <c r="ATI2744" s="653"/>
      <c r="ATJ2744" s="653"/>
      <c r="ATK2744" s="653"/>
      <c r="ATL2744" s="653"/>
      <c r="ATM2744" s="653"/>
      <c r="ATN2744" s="653"/>
      <c r="ATO2744" s="653"/>
      <c r="ATP2744" s="653"/>
      <c r="ATQ2744" s="653"/>
      <c r="ATR2744" s="653"/>
      <c r="ATS2744" s="653"/>
      <c r="ATT2744" s="653"/>
      <c r="ATU2744" s="653"/>
      <c r="ATV2744" s="653"/>
      <c r="ATW2744" s="653"/>
      <c r="ATX2744" s="653"/>
      <c r="ATY2744" s="653"/>
      <c r="ATZ2744" s="653"/>
      <c r="AUA2744" s="653"/>
      <c r="AUB2744" s="653"/>
      <c r="AUC2744" s="653"/>
      <c r="AUD2744" s="653"/>
      <c r="AUE2744" s="653"/>
      <c r="AUF2744" s="653"/>
      <c r="AUG2744" s="653"/>
      <c r="AUH2744" s="653"/>
      <c r="AUI2744" s="653"/>
      <c r="AUJ2744" s="653"/>
      <c r="AUK2744" s="653"/>
      <c r="AUL2744" s="653"/>
      <c r="AUM2744" s="653"/>
      <c r="AUN2744" s="653"/>
      <c r="AUO2744" s="653"/>
      <c r="AUP2744" s="653"/>
      <c r="AUQ2744" s="653"/>
      <c r="AUR2744" s="653"/>
      <c r="AUS2744" s="653"/>
      <c r="AUT2744" s="653"/>
      <c r="AUU2744" s="653"/>
      <c r="AUV2744" s="653"/>
      <c r="AUW2744" s="653"/>
      <c r="AUX2744" s="653"/>
      <c r="AUY2744" s="653"/>
      <c r="AUZ2744" s="653"/>
      <c r="AVA2744" s="653"/>
      <c r="AVB2744" s="653"/>
      <c r="AVC2744" s="653"/>
      <c r="AVD2744" s="653"/>
      <c r="AVE2744" s="653"/>
      <c r="AVF2744" s="653"/>
      <c r="AVG2744" s="653"/>
      <c r="AVH2744" s="653"/>
      <c r="AVI2744" s="653"/>
      <c r="AVJ2744" s="653"/>
      <c r="AVK2744" s="653"/>
      <c r="AVL2744" s="653"/>
      <c r="AVM2744" s="653"/>
      <c r="AVN2744" s="653"/>
      <c r="AVO2744" s="653"/>
      <c r="AVP2744" s="653"/>
      <c r="AVQ2744" s="653"/>
      <c r="AVR2744" s="653"/>
      <c r="AVS2744" s="653"/>
      <c r="AVT2744" s="653"/>
      <c r="AVU2744" s="653"/>
      <c r="AVV2744" s="653"/>
      <c r="AVW2744" s="653"/>
      <c r="AVX2744" s="653"/>
      <c r="AVY2744" s="653"/>
      <c r="AVZ2744" s="653"/>
      <c r="AWA2744" s="653"/>
      <c r="AWB2744" s="653"/>
      <c r="AWC2744" s="653"/>
      <c r="AWD2744" s="653"/>
      <c r="AWE2744" s="653"/>
      <c r="AWF2744" s="653"/>
      <c r="AWG2744" s="653"/>
      <c r="AWH2744" s="653"/>
      <c r="AWI2744" s="653"/>
      <c r="AWJ2744" s="653"/>
      <c r="AWK2744" s="653"/>
      <c r="AWL2744" s="653"/>
      <c r="AWM2744" s="653"/>
      <c r="AWN2744" s="653"/>
      <c r="AWO2744" s="653"/>
      <c r="AWP2744" s="653"/>
      <c r="AWQ2744" s="653"/>
      <c r="AWR2744" s="653"/>
      <c r="AWS2744" s="653"/>
      <c r="AWT2744" s="653"/>
      <c r="AWU2744" s="653"/>
      <c r="AWV2744" s="653"/>
      <c r="AWW2744" s="653"/>
      <c r="AWX2744" s="653"/>
      <c r="AWY2744" s="653"/>
      <c r="AWZ2744" s="653"/>
      <c r="AXA2744" s="653"/>
      <c r="AXB2744" s="653"/>
      <c r="AXC2744" s="653"/>
      <c r="AXD2744" s="653"/>
      <c r="AXE2744" s="653"/>
      <c r="AXF2744" s="653"/>
      <c r="AXG2744" s="653"/>
      <c r="AXH2744" s="653"/>
      <c r="AXI2744" s="653"/>
      <c r="AXJ2744" s="653"/>
      <c r="AXK2744" s="653"/>
      <c r="AXL2744" s="653"/>
      <c r="AXM2744" s="653"/>
      <c r="AXN2744" s="653"/>
      <c r="AXO2744" s="653"/>
      <c r="AXP2744" s="653"/>
      <c r="AXQ2744" s="653"/>
      <c r="AXR2744" s="653"/>
      <c r="AXS2744" s="653"/>
      <c r="AXT2744" s="653"/>
      <c r="AXU2744" s="653"/>
      <c r="AXV2744" s="653"/>
      <c r="AXW2744" s="653"/>
      <c r="AXX2744" s="653"/>
      <c r="AXY2744" s="653"/>
      <c r="AXZ2744" s="653"/>
      <c r="AYA2744" s="653"/>
      <c r="AYB2744" s="653"/>
      <c r="AYC2744" s="653"/>
      <c r="AYD2744" s="653"/>
      <c r="AYE2744" s="653"/>
      <c r="AYF2744" s="653"/>
      <c r="AYG2744" s="653"/>
      <c r="AYH2744" s="653"/>
      <c r="AYI2744" s="653"/>
      <c r="AYJ2744" s="653"/>
      <c r="AYK2744" s="653"/>
      <c r="AYL2744" s="653"/>
      <c r="AYM2744" s="653"/>
      <c r="AYN2744" s="653"/>
      <c r="AYO2744" s="653"/>
      <c r="AYP2744" s="653"/>
      <c r="AYQ2744" s="653"/>
      <c r="AYR2744" s="653"/>
      <c r="AYS2744" s="653"/>
      <c r="AYT2744" s="653"/>
      <c r="AYU2744" s="653"/>
      <c r="AYV2744" s="653"/>
      <c r="AYW2744" s="653"/>
      <c r="AYX2744" s="653"/>
      <c r="AYY2744" s="653"/>
      <c r="AYZ2744" s="653"/>
      <c r="AZA2744" s="653"/>
      <c r="AZB2744" s="653"/>
      <c r="AZC2744" s="653"/>
      <c r="AZD2744" s="653"/>
      <c r="AZE2744" s="653"/>
      <c r="AZF2744" s="653"/>
      <c r="AZG2744" s="653"/>
      <c r="AZH2744" s="653"/>
      <c r="AZI2744" s="653"/>
      <c r="AZJ2744" s="653"/>
      <c r="AZK2744" s="653"/>
      <c r="AZL2744" s="653"/>
      <c r="AZM2744" s="653"/>
      <c r="AZN2744" s="653"/>
      <c r="AZO2744" s="653"/>
      <c r="AZP2744" s="653"/>
      <c r="AZQ2744" s="653"/>
      <c r="AZR2744" s="653"/>
      <c r="AZS2744" s="653"/>
      <c r="AZT2744" s="653"/>
      <c r="AZU2744" s="653"/>
      <c r="AZV2744" s="653"/>
      <c r="AZW2744" s="653"/>
      <c r="AZX2744" s="653"/>
      <c r="AZY2744" s="653"/>
      <c r="AZZ2744" s="653"/>
      <c r="BAA2744" s="653"/>
      <c r="BAB2744" s="653"/>
      <c r="BAC2744" s="653"/>
      <c r="BAD2744" s="653"/>
      <c r="BAE2744" s="653"/>
      <c r="BAF2744" s="653"/>
      <c r="BAG2744" s="653"/>
      <c r="BAH2744" s="653"/>
      <c r="BAI2744" s="653"/>
      <c r="BAJ2744" s="653"/>
      <c r="BAK2744" s="653"/>
      <c r="BAL2744" s="653"/>
      <c r="BAM2744" s="653"/>
      <c r="BAN2744" s="653"/>
      <c r="BAO2744" s="653"/>
      <c r="BAP2744" s="653"/>
      <c r="BAQ2744" s="653"/>
      <c r="BAR2744" s="653"/>
      <c r="BAS2744" s="653"/>
      <c r="BAT2744" s="653"/>
      <c r="BAU2744" s="653"/>
      <c r="BAV2744" s="653"/>
      <c r="BAW2744" s="653"/>
      <c r="BAX2744" s="653"/>
      <c r="BAY2744" s="653"/>
      <c r="BAZ2744" s="653"/>
      <c r="BBA2744" s="653"/>
      <c r="BBB2744" s="653"/>
      <c r="BBC2744" s="653"/>
      <c r="BBD2744" s="653"/>
      <c r="BBE2744" s="653"/>
      <c r="BBF2744" s="653"/>
      <c r="BBG2744" s="653"/>
      <c r="BBH2744" s="653"/>
      <c r="BBI2744" s="653"/>
      <c r="BBJ2744" s="653"/>
      <c r="BBK2744" s="653"/>
      <c r="BBL2744" s="653"/>
      <c r="BBM2744" s="653"/>
      <c r="BBN2744" s="653"/>
      <c r="BBO2744" s="653"/>
      <c r="BBP2744" s="653"/>
      <c r="BBQ2744" s="653"/>
      <c r="BBR2744" s="653"/>
      <c r="BBS2744" s="653"/>
      <c r="BBT2744" s="653"/>
      <c r="BBU2744" s="653"/>
      <c r="BBV2744" s="653"/>
      <c r="BBW2744" s="653"/>
      <c r="BBX2744" s="653"/>
      <c r="BBY2744" s="653"/>
      <c r="BBZ2744" s="653"/>
      <c r="BCA2744" s="653"/>
      <c r="BCB2744" s="653"/>
      <c r="BCC2744" s="653"/>
      <c r="BCD2744" s="653"/>
      <c r="BCE2744" s="653"/>
      <c r="BCF2744" s="653"/>
      <c r="BCG2744" s="653"/>
      <c r="BCH2744" s="653"/>
      <c r="BCI2744" s="653"/>
      <c r="BCJ2744" s="653"/>
      <c r="BCK2744" s="653"/>
      <c r="BCL2744" s="653"/>
      <c r="BCM2744" s="653"/>
      <c r="BCN2744" s="653"/>
      <c r="BCO2744" s="653"/>
      <c r="BCP2744" s="653"/>
      <c r="BCQ2744" s="653"/>
      <c r="BCR2744" s="653"/>
      <c r="BCS2744" s="653"/>
      <c r="BCT2744" s="653"/>
      <c r="BCU2744" s="653"/>
      <c r="BCV2744" s="653"/>
      <c r="BCW2744" s="653"/>
      <c r="BCX2744" s="653"/>
      <c r="BCY2744" s="653"/>
      <c r="BCZ2744" s="653"/>
      <c r="BDA2744" s="653"/>
      <c r="BDB2744" s="653"/>
      <c r="BDC2744" s="653"/>
      <c r="BDD2744" s="653"/>
      <c r="BDE2744" s="653"/>
      <c r="BDF2744" s="653"/>
      <c r="BDG2744" s="653"/>
      <c r="BDH2744" s="653"/>
      <c r="BDI2744" s="653"/>
      <c r="BDJ2744" s="653"/>
      <c r="BDK2744" s="653"/>
      <c r="BDL2744" s="653"/>
      <c r="BDM2744" s="653"/>
      <c r="BDN2744" s="653"/>
      <c r="BDO2744" s="653"/>
      <c r="BDP2744" s="653"/>
      <c r="BDQ2744" s="653"/>
      <c r="BDR2744" s="653"/>
      <c r="BDS2744" s="653"/>
      <c r="BDT2744" s="653"/>
      <c r="BDU2744" s="653"/>
      <c r="BDV2744" s="653"/>
      <c r="BDW2744" s="653"/>
      <c r="BDX2744" s="653"/>
      <c r="BDY2744" s="653"/>
      <c r="BDZ2744" s="653"/>
      <c r="BEA2744" s="653"/>
      <c r="BEB2744" s="653"/>
      <c r="BEC2744" s="653"/>
      <c r="BED2744" s="653"/>
      <c r="BEE2744" s="653"/>
      <c r="BEF2744" s="653"/>
      <c r="BEG2744" s="653"/>
      <c r="BEH2744" s="653"/>
      <c r="BEI2744" s="653"/>
      <c r="BEJ2744" s="653"/>
      <c r="BEK2744" s="653"/>
      <c r="BEL2744" s="653"/>
      <c r="BEM2744" s="653"/>
      <c r="BEN2744" s="653"/>
      <c r="BEO2744" s="653"/>
      <c r="BEP2744" s="653"/>
      <c r="BEQ2744" s="653"/>
      <c r="BER2744" s="653"/>
      <c r="BES2744" s="653"/>
      <c r="BET2744" s="653"/>
      <c r="BEU2744" s="653"/>
      <c r="BEV2744" s="653"/>
      <c r="BEW2744" s="653"/>
      <c r="BEX2744" s="653"/>
      <c r="BEY2744" s="653"/>
      <c r="BEZ2744" s="653"/>
      <c r="BFA2744" s="653"/>
      <c r="BFB2744" s="653"/>
      <c r="BFC2744" s="653"/>
      <c r="BFD2744" s="653"/>
      <c r="BFE2744" s="653"/>
      <c r="BFF2744" s="653"/>
      <c r="BFG2744" s="653"/>
      <c r="BFH2744" s="653"/>
      <c r="BFI2744" s="653"/>
      <c r="BFJ2744" s="653"/>
      <c r="BFK2744" s="653"/>
      <c r="BFL2744" s="653"/>
      <c r="BFM2744" s="653"/>
      <c r="BFN2744" s="653"/>
      <c r="BFO2744" s="653"/>
      <c r="BFP2744" s="653"/>
      <c r="BFQ2744" s="653"/>
      <c r="BFR2744" s="653"/>
      <c r="BFS2744" s="653"/>
      <c r="BFT2744" s="653"/>
      <c r="BFU2744" s="653"/>
      <c r="BFV2744" s="653"/>
      <c r="BFW2744" s="653"/>
      <c r="BFX2744" s="653"/>
      <c r="BFY2744" s="653"/>
      <c r="BFZ2744" s="653"/>
      <c r="BGA2744" s="653"/>
      <c r="BGB2744" s="653"/>
      <c r="BGC2744" s="653"/>
      <c r="BGD2744" s="653"/>
      <c r="BGE2744" s="653"/>
      <c r="BGF2744" s="653"/>
      <c r="BGG2744" s="653"/>
      <c r="BGH2744" s="653"/>
      <c r="BGI2744" s="653"/>
      <c r="BGJ2744" s="653"/>
      <c r="BGK2744" s="653"/>
      <c r="BGL2744" s="653"/>
      <c r="BGM2744" s="653"/>
      <c r="BGN2744" s="653"/>
      <c r="BGO2744" s="653"/>
      <c r="BGP2744" s="653"/>
      <c r="BGQ2744" s="653"/>
      <c r="BGR2744" s="653"/>
      <c r="BGS2744" s="653"/>
      <c r="BGT2744" s="653"/>
      <c r="BGU2744" s="653"/>
      <c r="BGV2744" s="653"/>
      <c r="BGW2744" s="653"/>
      <c r="BGX2744" s="653"/>
      <c r="BGY2744" s="653"/>
      <c r="BGZ2744" s="653"/>
      <c r="BHA2744" s="653"/>
      <c r="BHB2744" s="653"/>
      <c r="BHC2744" s="653"/>
      <c r="BHD2744" s="653"/>
      <c r="BHE2744" s="653"/>
      <c r="BHF2744" s="653"/>
      <c r="BHG2744" s="653"/>
      <c r="BHH2744" s="653"/>
      <c r="BHI2744" s="653"/>
      <c r="BHJ2744" s="653"/>
      <c r="BHK2744" s="653"/>
      <c r="BHL2744" s="653"/>
      <c r="BHM2744" s="653"/>
      <c r="BHN2744" s="653"/>
      <c r="BHO2744" s="653"/>
      <c r="BHP2744" s="653"/>
      <c r="BHQ2744" s="653"/>
      <c r="BHR2744" s="653"/>
      <c r="BHS2744" s="653"/>
      <c r="BHT2744" s="653"/>
      <c r="BHU2744" s="653"/>
      <c r="BHV2744" s="653"/>
      <c r="BHW2744" s="653"/>
      <c r="BHX2744" s="653"/>
      <c r="BHY2744" s="653"/>
      <c r="BHZ2744" s="653"/>
      <c r="BIA2744" s="653"/>
      <c r="BIB2744" s="653"/>
      <c r="BIC2744" s="653"/>
      <c r="BID2744" s="653"/>
      <c r="BIE2744" s="653"/>
      <c r="BIF2744" s="653"/>
      <c r="BIG2744" s="653"/>
      <c r="BIH2744" s="653"/>
      <c r="BII2744" s="653"/>
      <c r="BIJ2744" s="653"/>
      <c r="BIK2744" s="653"/>
      <c r="BIL2744" s="653"/>
      <c r="BIM2744" s="653"/>
      <c r="BIN2744" s="653"/>
      <c r="BIO2744" s="653"/>
      <c r="BIP2744" s="653"/>
      <c r="BIQ2744" s="653"/>
      <c r="BIR2744" s="653"/>
      <c r="BIS2744" s="653"/>
      <c r="BIT2744" s="653"/>
      <c r="BIU2744" s="653"/>
      <c r="BIV2744" s="653"/>
      <c r="BIW2744" s="653"/>
      <c r="BIX2744" s="653"/>
      <c r="BIY2744" s="653"/>
      <c r="BIZ2744" s="653"/>
      <c r="BJA2744" s="653"/>
      <c r="BJB2744" s="653"/>
      <c r="BJC2744" s="653"/>
      <c r="BJD2744" s="653"/>
      <c r="BJE2744" s="653"/>
      <c r="BJF2744" s="653"/>
      <c r="BJG2744" s="653"/>
      <c r="BJH2744" s="653"/>
      <c r="BJI2744" s="653"/>
      <c r="BJJ2744" s="653"/>
      <c r="BJK2744" s="653"/>
      <c r="BJL2744" s="653"/>
      <c r="BJM2744" s="653"/>
      <c r="BJN2744" s="653"/>
      <c r="BJO2744" s="653"/>
      <c r="BJP2744" s="653"/>
      <c r="BJQ2744" s="653"/>
      <c r="BJR2744" s="653"/>
      <c r="BJS2744" s="653"/>
      <c r="BJT2744" s="653"/>
      <c r="BJU2744" s="653"/>
      <c r="BJV2744" s="653"/>
      <c r="BJW2744" s="653"/>
      <c r="BJX2744" s="653"/>
      <c r="BJY2744" s="653"/>
      <c r="BJZ2744" s="653"/>
      <c r="BKA2744" s="653"/>
      <c r="BKB2744" s="653"/>
      <c r="BKC2744" s="653"/>
      <c r="BKD2744" s="653"/>
      <c r="BKE2744" s="653"/>
      <c r="BKF2744" s="653"/>
      <c r="BKG2744" s="653"/>
      <c r="BKH2744" s="653"/>
      <c r="BKI2744" s="653"/>
      <c r="BKJ2744" s="653"/>
      <c r="BKK2744" s="653"/>
      <c r="BKL2744" s="653"/>
      <c r="BKM2744" s="653"/>
      <c r="BKN2744" s="653"/>
      <c r="BKO2744" s="653"/>
      <c r="BKP2744" s="653"/>
      <c r="BKQ2744" s="653"/>
      <c r="BKR2744" s="653"/>
      <c r="BKS2744" s="653"/>
      <c r="BKT2744" s="653"/>
      <c r="BKU2744" s="653"/>
      <c r="BKV2744" s="653"/>
      <c r="BKW2744" s="653"/>
      <c r="BKX2744" s="653"/>
      <c r="BKY2744" s="653"/>
      <c r="BKZ2744" s="653"/>
      <c r="BLA2744" s="653"/>
      <c r="BLB2744" s="653"/>
      <c r="BLC2744" s="653"/>
      <c r="BLD2744" s="653"/>
      <c r="BLE2744" s="653"/>
      <c r="BLF2744" s="653"/>
      <c r="BLG2744" s="653"/>
      <c r="BLH2744" s="653"/>
      <c r="BLI2744" s="653"/>
      <c r="BLJ2744" s="653"/>
      <c r="BLK2744" s="653"/>
      <c r="BLL2744" s="653"/>
      <c r="BLM2744" s="653"/>
      <c r="BLN2744" s="653"/>
      <c r="BLO2744" s="653"/>
      <c r="BLP2744" s="653"/>
      <c r="BLQ2744" s="653"/>
      <c r="BLR2744" s="653"/>
      <c r="BLS2744" s="653"/>
      <c r="BLT2744" s="653"/>
      <c r="BLU2744" s="653"/>
      <c r="BLV2744" s="653"/>
      <c r="BLW2744" s="653"/>
      <c r="BLX2744" s="653"/>
      <c r="BLY2744" s="653"/>
      <c r="BLZ2744" s="653"/>
      <c r="BMA2744" s="653"/>
      <c r="BMB2744" s="653"/>
      <c r="BMC2744" s="653"/>
      <c r="BMD2744" s="653"/>
      <c r="BME2744" s="653"/>
      <c r="BMF2744" s="653"/>
      <c r="BMG2744" s="653"/>
      <c r="BMH2744" s="653"/>
      <c r="BMI2744" s="653"/>
      <c r="BMJ2744" s="653"/>
      <c r="BMK2744" s="653"/>
      <c r="BML2744" s="653"/>
      <c r="BMM2744" s="653"/>
      <c r="BMN2744" s="653"/>
      <c r="BMO2744" s="653"/>
      <c r="BMP2744" s="653"/>
      <c r="BMQ2744" s="653"/>
      <c r="BMR2744" s="653"/>
      <c r="BMS2744" s="653"/>
      <c r="BMT2744" s="653"/>
      <c r="BMU2744" s="653"/>
      <c r="BMV2744" s="653"/>
      <c r="BMW2744" s="653"/>
      <c r="BMX2744" s="653"/>
      <c r="BMY2744" s="653"/>
      <c r="BMZ2744" s="653"/>
      <c r="BNA2744" s="653"/>
      <c r="BNB2744" s="653"/>
      <c r="BNC2744" s="653"/>
      <c r="BND2744" s="653"/>
      <c r="BNE2744" s="653"/>
      <c r="BNF2744" s="653"/>
      <c r="BNG2744" s="653"/>
      <c r="BNH2744" s="653"/>
      <c r="BNI2744" s="653"/>
      <c r="BNJ2744" s="653"/>
      <c r="BNK2744" s="653"/>
      <c r="BNL2744" s="653"/>
      <c r="BNM2744" s="653"/>
      <c r="BNN2744" s="653"/>
      <c r="BNO2744" s="653"/>
      <c r="BNP2744" s="653"/>
      <c r="BNQ2744" s="653"/>
      <c r="BNR2744" s="653"/>
      <c r="BNS2744" s="653"/>
      <c r="BNT2744" s="653"/>
      <c r="BNU2744" s="653"/>
      <c r="BNV2744" s="653"/>
      <c r="BNW2744" s="653"/>
      <c r="BNX2744" s="653"/>
      <c r="BNY2744" s="653"/>
      <c r="BNZ2744" s="653"/>
      <c r="BOA2744" s="653"/>
      <c r="BOB2744" s="653"/>
      <c r="BOC2744" s="653"/>
      <c r="BOD2744" s="653"/>
      <c r="BOE2744" s="653"/>
      <c r="BOF2744" s="653"/>
      <c r="BOG2744" s="653"/>
      <c r="BOH2744" s="653"/>
      <c r="BOI2744" s="653"/>
      <c r="BOJ2744" s="653"/>
      <c r="BOK2744" s="653"/>
      <c r="BOL2744" s="653"/>
      <c r="BOM2744" s="653"/>
      <c r="BON2744" s="653"/>
      <c r="BOO2744" s="653"/>
      <c r="BOP2744" s="653"/>
      <c r="BOQ2744" s="653"/>
      <c r="BOR2744" s="653"/>
      <c r="BOS2744" s="653"/>
      <c r="BOT2744" s="653"/>
      <c r="BOU2744" s="653"/>
      <c r="BOV2744" s="653"/>
      <c r="BOW2744" s="653"/>
      <c r="BOX2744" s="653"/>
      <c r="BOY2744" s="653"/>
      <c r="BOZ2744" s="653"/>
      <c r="BPA2744" s="653"/>
      <c r="BPB2744" s="653"/>
      <c r="BPC2744" s="653"/>
      <c r="BPD2744" s="653"/>
      <c r="BPE2744" s="653"/>
      <c r="BPF2744" s="653"/>
      <c r="BPG2744" s="653"/>
      <c r="BPH2744" s="653"/>
      <c r="BPI2744" s="653"/>
      <c r="BPJ2744" s="653"/>
      <c r="BPK2744" s="653"/>
      <c r="BPL2744" s="653"/>
      <c r="BPM2744" s="653"/>
      <c r="BPN2744" s="653"/>
      <c r="BPO2744" s="653"/>
      <c r="BPP2744" s="653"/>
      <c r="BPQ2744" s="653"/>
      <c r="BPR2744" s="653"/>
      <c r="BPS2744" s="653"/>
      <c r="BPT2744" s="653"/>
      <c r="BPU2744" s="653"/>
      <c r="BPV2744" s="653"/>
      <c r="BPW2744" s="653"/>
      <c r="BPX2744" s="653"/>
      <c r="BPY2744" s="653"/>
      <c r="BPZ2744" s="653"/>
      <c r="BQA2744" s="653"/>
      <c r="BQB2744" s="653"/>
      <c r="BQC2744" s="653"/>
      <c r="BQD2744" s="653"/>
      <c r="BQE2744" s="653"/>
      <c r="BQF2744" s="653"/>
      <c r="BQG2744" s="653"/>
      <c r="BQH2744" s="653"/>
      <c r="BQI2744" s="653"/>
      <c r="BQJ2744" s="653"/>
      <c r="BQK2744" s="653"/>
      <c r="BQL2744" s="653"/>
      <c r="BQM2744" s="653"/>
      <c r="BQN2744" s="653"/>
      <c r="BQO2744" s="653"/>
      <c r="BQP2744" s="653"/>
      <c r="BQQ2744" s="653"/>
      <c r="BQR2744" s="653"/>
      <c r="BQS2744" s="653"/>
      <c r="BQT2744" s="653"/>
      <c r="BQU2744" s="653"/>
      <c r="BQV2744" s="653"/>
      <c r="BQW2744" s="653"/>
      <c r="BQX2744" s="653"/>
      <c r="BQY2744" s="653"/>
      <c r="BQZ2744" s="653"/>
      <c r="BRA2744" s="653"/>
      <c r="BRB2744" s="653"/>
      <c r="BRC2744" s="653"/>
      <c r="BRD2744" s="653"/>
      <c r="BRE2744" s="653"/>
      <c r="BRF2744" s="653"/>
      <c r="BRG2744" s="653"/>
      <c r="BRH2744" s="653"/>
      <c r="BRI2744" s="653"/>
      <c r="BRJ2744" s="653"/>
      <c r="BRK2744" s="653"/>
      <c r="BRL2744" s="653"/>
      <c r="BRM2744" s="653"/>
      <c r="BRN2744" s="653"/>
      <c r="BRO2744" s="653"/>
      <c r="BRP2744" s="653"/>
      <c r="BRQ2744" s="653"/>
      <c r="BRR2744" s="653"/>
      <c r="BRS2744" s="653"/>
      <c r="BRT2744" s="653"/>
      <c r="BRU2744" s="653"/>
      <c r="BRV2744" s="653"/>
      <c r="BRW2744" s="653"/>
      <c r="BRX2744" s="653"/>
      <c r="BRY2744" s="653"/>
      <c r="BRZ2744" s="653"/>
      <c r="BSA2744" s="653"/>
      <c r="BSB2744" s="653"/>
      <c r="BSC2744" s="653"/>
      <c r="BSD2744" s="653"/>
      <c r="BSE2744" s="653"/>
      <c r="BSF2744" s="653"/>
      <c r="BSG2744" s="653"/>
      <c r="BSH2744" s="653"/>
      <c r="BSI2744" s="653"/>
      <c r="BSJ2744" s="653"/>
      <c r="BSK2744" s="653"/>
      <c r="BSL2744" s="653"/>
      <c r="BSM2744" s="653"/>
      <c r="BSN2744" s="653"/>
      <c r="BSO2744" s="653"/>
      <c r="BSP2744" s="653"/>
      <c r="BSQ2744" s="653"/>
      <c r="BSR2744" s="653"/>
      <c r="BSS2744" s="653"/>
      <c r="BST2744" s="653"/>
      <c r="BSU2744" s="653"/>
      <c r="BSV2744" s="653"/>
      <c r="BSW2744" s="653"/>
      <c r="BSX2744" s="653"/>
      <c r="BSY2744" s="653"/>
      <c r="BSZ2744" s="653"/>
      <c r="BTA2744" s="653"/>
      <c r="BTB2744" s="653"/>
      <c r="BTC2744" s="653"/>
      <c r="BTD2744" s="653"/>
      <c r="BTE2744" s="653"/>
      <c r="BTF2744" s="653"/>
      <c r="BTG2744" s="653"/>
      <c r="BTH2744" s="653"/>
      <c r="BTI2744" s="653"/>
      <c r="BTJ2744" s="653"/>
      <c r="BTK2744" s="653"/>
      <c r="BTL2744" s="653"/>
      <c r="BTM2744" s="653"/>
      <c r="BTN2744" s="653"/>
      <c r="BTO2744" s="653"/>
      <c r="BTP2744" s="653"/>
      <c r="BTQ2744" s="653"/>
      <c r="BTR2744" s="653"/>
      <c r="BTS2744" s="653"/>
      <c r="BTT2744" s="653"/>
      <c r="BTU2744" s="653"/>
      <c r="BTV2744" s="653"/>
      <c r="BTW2744" s="653"/>
      <c r="BTX2744" s="653"/>
      <c r="BTY2744" s="653"/>
      <c r="BTZ2744" s="653"/>
      <c r="BUA2744" s="653"/>
      <c r="BUB2744" s="653"/>
      <c r="BUC2744" s="653"/>
      <c r="BUD2744" s="653"/>
      <c r="BUE2744" s="653"/>
      <c r="BUF2744" s="653"/>
      <c r="BUG2744" s="653"/>
      <c r="BUH2744" s="653"/>
      <c r="BUI2744" s="653"/>
      <c r="BUJ2744" s="653"/>
      <c r="BUK2744" s="653"/>
      <c r="BUL2744" s="653"/>
      <c r="BUM2744" s="653"/>
      <c r="BUN2744" s="653"/>
      <c r="BUO2744" s="653"/>
      <c r="BUP2744" s="653"/>
      <c r="BUQ2744" s="653"/>
      <c r="BUR2744" s="653"/>
      <c r="BUS2744" s="653"/>
      <c r="BUT2744" s="653"/>
      <c r="BUU2744" s="653"/>
      <c r="BUV2744" s="653"/>
      <c r="BUW2744" s="653"/>
      <c r="BUX2744" s="653"/>
      <c r="BUY2744" s="653"/>
      <c r="BUZ2744" s="653"/>
      <c r="BVA2744" s="653"/>
      <c r="BVB2744" s="653"/>
      <c r="BVC2744" s="653"/>
      <c r="BVD2744" s="653"/>
      <c r="BVE2744" s="653"/>
      <c r="BVF2744" s="653"/>
      <c r="BVG2744" s="653"/>
      <c r="BVH2744" s="653"/>
      <c r="BVI2744" s="653"/>
      <c r="BVJ2744" s="653"/>
      <c r="BVK2744" s="653"/>
      <c r="BVL2744" s="653"/>
      <c r="BVM2744" s="653"/>
      <c r="BVN2744" s="653"/>
      <c r="BVO2744" s="653"/>
      <c r="BVP2744" s="653"/>
      <c r="BVQ2744" s="653"/>
      <c r="BVR2744" s="653"/>
      <c r="BVS2744" s="653"/>
      <c r="BVT2744" s="653"/>
      <c r="BVU2744" s="653"/>
      <c r="BVV2744" s="653"/>
      <c r="BVW2744" s="653"/>
      <c r="BVX2744" s="653"/>
      <c r="BVY2744" s="653"/>
      <c r="BVZ2744" s="653"/>
      <c r="BWA2744" s="653"/>
      <c r="BWB2744" s="653"/>
      <c r="BWC2744" s="653"/>
      <c r="BWD2744" s="653"/>
      <c r="BWE2744" s="653"/>
      <c r="BWF2744" s="653"/>
      <c r="BWG2744" s="653"/>
      <c r="BWH2744" s="653"/>
      <c r="BWI2744" s="653"/>
      <c r="BWJ2744" s="653"/>
      <c r="BWK2744" s="653"/>
      <c r="BWL2744" s="653"/>
      <c r="BWM2744" s="653"/>
      <c r="BWN2744" s="653"/>
      <c r="BWO2744" s="653"/>
      <c r="BWP2744" s="653"/>
      <c r="BWQ2744" s="653"/>
      <c r="BWR2744" s="653"/>
      <c r="BWS2744" s="653"/>
      <c r="BWT2744" s="653"/>
      <c r="BWU2744" s="653"/>
      <c r="BWV2744" s="653"/>
      <c r="BWW2744" s="653"/>
      <c r="BWX2744" s="653"/>
      <c r="BWY2744" s="653"/>
      <c r="BWZ2744" s="653"/>
      <c r="BXA2744" s="653"/>
      <c r="BXB2744" s="653"/>
      <c r="BXC2744" s="653"/>
      <c r="BXD2744" s="653"/>
      <c r="BXE2744" s="653"/>
      <c r="BXF2744" s="653"/>
      <c r="BXG2744" s="653"/>
      <c r="BXH2744" s="653"/>
      <c r="BXI2744" s="653"/>
      <c r="BXJ2744" s="653"/>
      <c r="BXK2744" s="653"/>
      <c r="BXL2744" s="653"/>
      <c r="BXM2744" s="653"/>
      <c r="BXN2744" s="653"/>
      <c r="BXO2744" s="653"/>
      <c r="BXP2744" s="653"/>
      <c r="BXQ2744" s="653"/>
      <c r="BXR2744" s="653"/>
      <c r="BXS2744" s="653"/>
      <c r="BXT2744" s="653"/>
      <c r="BXU2744" s="653"/>
      <c r="BXV2744" s="653"/>
      <c r="BXW2744" s="653"/>
      <c r="BXX2744" s="653"/>
      <c r="BXY2744" s="653"/>
      <c r="BXZ2744" s="653"/>
      <c r="BYA2744" s="653"/>
      <c r="BYB2744" s="653"/>
      <c r="BYC2744" s="653"/>
      <c r="BYD2744" s="653"/>
      <c r="BYE2744" s="653"/>
      <c r="BYF2744" s="653"/>
      <c r="BYG2744" s="653"/>
      <c r="BYH2744" s="653"/>
      <c r="BYI2744" s="653"/>
      <c r="BYJ2744" s="653"/>
      <c r="BYK2744" s="653"/>
      <c r="BYL2744" s="653"/>
      <c r="BYM2744" s="653"/>
      <c r="BYN2744" s="653"/>
      <c r="BYO2744" s="653"/>
      <c r="BYP2744" s="653"/>
      <c r="BYQ2744" s="653"/>
      <c r="BYR2744" s="653"/>
      <c r="BYS2744" s="653"/>
      <c r="BYT2744" s="653"/>
      <c r="BYU2744" s="653"/>
      <c r="BYV2744" s="653"/>
      <c r="BYW2744" s="653"/>
      <c r="BYX2744" s="653"/>
      <c r="BYY2744" s="653"/>
      <c r="BYZ2744" s="653"/>
      <c r="BZA2744" s="653"/>
      <c r="BZB2744" s="653"/>
      <c r="BZC2744" s="653"/>
      <c r="BZD2744" s="653"/>
      <c r="BZE2744" s="653"/>
      <c r="BZF2744" s="653"/>
      <c r="BZG2744" s="653"/>
      <c r="BZH2744" s="653"/>
      <c r="BZI2744" s="653"/>
      <c r="BZJ2744" s="653"/>
      <c r="BZK2744" s="653"/>
      <c r="BZL2744" s="653"/>
      <c r="BZM2744" s="653"/>
      <c r="BZN2744" s="653"/>
      <c r="BZO2744" s="653"/>
      <c r="BZP2744" s="653"/>
      <c r="BZQ2744" s="653"/>
      <c r="BZR2744" s="653"/>
      <c r="BZS2744" s="653"/>
      <c r="BZT2744" s="653"/>
      <c r="BZU2744" s="653"/>
      <c r="BZV2744" s="653"/>
      <c r="BZW2744" s="653"/>
      <c r="BZX2744" s="653"/>
      <c r="BZY2744" s="653"/>
      <c r="BZZ2744" s="653"/>
      <c r="CAA2744" s="653"/>
      <c r="CAB2744" s="653"/>
      <c r="CAC2744" s="653"/>
      <c r="CAD2744" s="653"/>
      <c r="CAE2744" s="653"/>
      <c r="CAF2744" s="653"/>
      <c r="CAG2744" s="653"/>
      <c r="CAH2744" s="653"/>
      <c r="CAI2744" s="653"/>
      <c r="CAJ2744" s="653"/>
      <c r="CAK2744" s="653"/>
      <c r="CAL2744" s="653"/>
      <c r="CAM2744" s="653"/>
      <c r="CAN2744" s="653"/>
      <c r="CAO2744" s="653"/>
      <c r="CAP2744" s="653"/>
      <c r="CAQ2744" s="653"/>
      <c r="CAR2744" s="653"/>
      <c r="CAS2744" s="653"/>
      <c r="CAT2744" s="653"/>
      <c r="CAU2744" s="653"/>
      <c r="CAV2744" s="653"/>
      <c r="CAW2744" s="653"/>
      <c r="CAX2744" s="653"/>
      <c r="CAY2744" s="653"/>
      <c r="CAZ2744" s="653"/>
      <c r="CBA2744" s="653"/>
      <c r="CBB2744" s="653"/>
      <c r="CBC2744" s="653"/>
      <c r="CBD2744" s="653"/>
      <c r="CBE2744" s="653"/>
      <c r="CBF2744" s="653"/>
      <c r="CBG2744" s="653"/>
      <c r="CBH2744" s="653"/>
      <c r="CBI2744" s="653"/>
      <c r="CBJ2744" s="653"/>
      <c r="CBK2744" s="653"/>
      <c r="CBL2744" s="653"/>
      <c r="CBM2744" s="653"/>
      <c r="CBN2744" s="653"/>
      <c r="CBO2744" s="653"/>
      <c r="CBP2744" s="653"/>
      <c r="CBQ2744" s="653"/>
      <c r="CBR2744" s="653"/>
      <c r="CBS2744" s="653"/>
      <c r="CBT2744" s="653"/>
      <c r="CBU2744" s="653"/>
      <c r="CBV2744" s="653"/>
      <c r="CBW2744" s="653"/>
      <c r="CBX2744" s="653"/>
      <c r="CBY2744" s="653"/>
      <c r="CBZ2744" s="653"/>
      <c r="CCA2744" s="653"/>
      <c r="CCB2744" s="653"/>
      <c r="CCC2744" s="653"/>
      <c r="CCD2744" s="653"/>
      <c r="CCE2744" s="653"/>
      <c r="CCF2744" s="653"/>
      <c r="CCG2744" s="653"/>
      <c r="CCH2744" s="653"/>
      <c r="CCI2744" s="653"/>
      <c r="CCJ2744" s="653"/>
      <c r="CCK2744" s="653"/>
      <c r="CCL2744" s="653"/>
      <c r="CCM2744" s="653"/>
      <c r="CCN2744" s="653"/>
      <c r="CCO2744" s="653"/>
      <c r="CCP2744" s="653"/>
      <c r="CCQ2744" s="653"/>
      <c r="CCR2744" s="653"/>
      <c r="CCS2744" s="653"/>
      <c r="CCT2744" s="653"/>
      <c r="CCU2744" s="653"/>
      <c r="CCV2744" s="653"/>
      <c r="CCW2744" s="653"/>
      <c r="CCX2744" s="653"/>
      <c r="CCY2744" s="653"/>
      <c r="CCZ2744" s="653"/>
      <c r="CDA2744" s="653"/>
      <c r="CDB2744" s="653"/>
      <c r="CDC2744" s="653"/>
      <c r="CDD2744" s="653"/>
      <c r="CDE2744" s="653"/>
      <c r="CDF2744" s="653"/>
      <c r="CDG2744" s="653"/>
      <c r="CDH2744" s="653"/>
      <c r="CDI2744" s="653"/>
      <c r="CDJ2744" s="653"/>
      <c r="CDK2744" s="653"/>
      <c r="CDL2744" s="653"/>
      <c r="CDM2744" s="653"/>
      <c r="CDN2744" s="653"/>
      <c r="CDO2744" s="653"/>
      <c r="CDP2744" s="653"/>
      <c r="CDQ2744" s="653"/>
      <c r="CDR2744" s="653"/>
      <c r="CDS2744" s="653"/>
      <c r="CDT2744" s="653"/>
      <c r="CDU2744" s="653"/>
      <c r="CDV2744" s="653"/>
      <c r="CDW2744" s="653"/>
      <c r="CDX2744" s="653"/>
      <c r="CDY2744" s="653"/>
      <c r="CDZ2744" s="653"/>
      <c r="CEA2744" s="653"/>
      <c r="CEB2744" s="653"/>
      <c r="CEC2744" s="653"/>
      <c r="CED2744" s="653"/>
      <c r="CEE2744" s="653"/>
      <c r="CEF2744" s="653"/>
      <c r="CEG2744" s="653"/>
      <c r="CEH2744" s="653"/>
      <c r="CEI2744" s="653"/>
      <c r="CEJ2744" s="653"/>
      <c r="CEK2744" s="653"/>
      <c r="CEL2744" s="653"/>
      <c r="CEM2744" s="653"/>
      <c r="CEN2744" s="653"/>
      <c r="CEO2744" s="653"/>
      <c r="CEP2744" s="653"/>
      <c r="CEQ2744" s="653"/>
      <c r="CER2744" s="653"/>
      <c r="CES2744" s="653"/>
      <c r="CET2744" s="653"/>
      <c r="CEU2744" s="653"/>
      <c r="CEV2744" s="653"/>
      <c r="CEW2744" s="653"/>
      <c r="CEX2744" s="653"/>
      <c r="CEY2744" s="653"/>
      <c r="CEZ2744" s="653"/>
      <c r="CFA2744" s="653"/>
      <c r="CFB2744" s="653"/>
      <c r="CFC2744" s="653"/>
      <c r="CFD2744" s="653"/>
      <c r="CFE2744" s="653"/>
      <c r="CFF2744" s="653"/>
      <c r="CFG2744" s="653"/>
      <c r="CFH2744" s="653"/>
      <c r="CFI2744" s="653"/>
      <c r="CFJ2744" s="653"/>
      <c r="CFK2744" s="653"/>
      <c r="CFL2744" s="653"/>
      <c r="CFM2744" s="653"/>
      <c r="CFN2744" s="653"/>
      <c r="CFO2744" s="653"/>
      <c r="CFP2744" s="653"/>
      <c r="CFQ2744" s="653"/>
      <c r="CFR2744" s="653"/>
      <c r="CFS2744" s="653"/>
      <c r="CFT2744" s="653"/>
      <c r="CFU2744" s="653"/>
      <c r="CFV2744" s="653"/>
      <c r="CFW2744" s="653"/>
      <c r="CFX2744" s="653"/>
      <c r="CFY2744" s="653"/>
      <c r="CFZ2744" s="653"/>
      <c r="CGA2744" s="653"/>
      <c r="CGB2744" s="653"/>
      <c r="CGC2744" s="653"/>
      <c r="CGD2744" s="653"/>
      <c r="CGE2744" s="653"/>
      <c r="CGF2744" s="653"/>
      <c r="CGG2744" s="653"/>
      <c r="CGH2744" s="653"/>
      <c r="CGI2744" s="653"/>
      <c r="CGJ2744" s="653"/>
      <c r="CGK2744" s="653"/>
      <c r="CGL2744" s="653"/>
      <c r="CGM2744" s="653"/>
      <c r="CGN2744" s="653"/>
      <c r="CGO2744" s="653"/>
      <c r="CGP2744" s="653"/>
      <c r="CGQ2744" s="653"/>
      <c r="CGR2744" s="653"/>
      <c r="CGS2744" s="653"/>
      <c r="CGT2744" s="653"/>
      <c r="CGU2744" s="653"/>
      <c r="CGV2744" s="653"/>
      <c r="CGW2744" s="653"/>
      <c r="CGX2744" s="653"/>
      <c r="CGY2744" s="653"/>
      <c r="CGZ2744" s="653"/>
      <c r="CHA2744" s="653"/>
      <c r="CHB2744" s="653"/>
      <c r="CHC2744" s="653"/>
      <c r="CHD2744" s="653"/>
      <c r="CHE2744" s="653"/>
      <c r="CHF2744" s="653"/>
      <c r="CHG2744" s="653"/>
      <c r="CHH2744" s="653"/>
      <c r="CHI2744" s="653"/>
      <c r="CHJ2744" s="653"/>
      <c r="CHK2744" s="653"/>
      <c r="CHL2744" s="653"/>
      <c r="CHM2744" s="653"/>
      <c r="CHN2744" s="653"/>
      <c r="CHO2744" s="653"/>
      <c r="CHP2744" s="653"/>
      <c r="CHQ2744" s="653"/>
      <c r="CHR2744" s="653"/>
      <c r="CHS2744" s="653"/>
      <c r="CHT2744" s="653"/>
      <c r="CHU2744" s="653"/>
      <c r="CHV2744" s="653"/>
      <c r="CHW2744" s="653"/>
      <c r="CHX2744" s="653"/>
      <c r="CHY2744" s="653"/>
      <c r="CHZ2744" s="653"/>
      <c r="CIA2744" s="653"/>
      <c r="CIB2744" s="653"/>
      <c r="CIC2744" s="653"/>
      <c r="CID2744" s="653"/>
      <c r="CIE2744" s="653"/>
      <c r="CIF2744" s="653"/>
      <c r="CIG2744" s="653"/>
      <c r="CIH2744" s="653"/>
      <c r="CII2744" s="653"/>
      <c r="CIJ2744" s="653"/>
      <c r="CIK2744" s="653"/>
      <c r="CIL2744" s="653"/>
      <c r="CIM2744" s="653"/>
      <c r="CIN2744" s="653"/>
      <c r="CIO2744" s="653"/>
      <c r="CIP2744" s="653"/>
      <c r="CIQ2744" s="653"/>
      <c r="CIR2744" s="653"/>
      <c r="CIS2744" s="653"/>
      <c r="CIT2744" s="653"/>
      <c r="CIU2744" s="653"/>
      <c r="CIV2744" s="653"/>
      <c r="CIW2744" s="653"/>
      <c r="CIX2744" s="653"/>
      <c r="CIY2744" s="653"/>
      <c r="CIZ2744" s="653"/>
      <c r="CJA2744" s="653"/>
      <c r="CJB2744" s="653"/>
      <c r="CJC2744" s="653"/>
      <c r="CJD2744" s="653"/>
      <c r="CJE2744" s="653"/>
      <c r="CJF2744" s="653"/>
      <c r="CJG2744" s="653"/>
      <c r="CJH2744" s="653"/>
      <c r="CJI2744" s="653"/>
      <c r="CJJ2744" s="653"/>
      <c r="CJK2744" s="653"/>
      <c r="CJL2744" s="653"/>
      <c r="CJM2744" s="653"/>
      <c r="CJN2744" s="653"/>
      <c r="CJO2744" s="653"/>
      <c r="CJP2744" s="653"/>
      <c r="CJQ2744" s="653"/>
      <c r="CJR2744" s="653"/>
      <c r="CJS2744" s="653"/>
      <c r="CJT2744" s="653"/>
      <c r="CJU2744" s="653"/>
      <c r="CJV2744" s="653"/>
      <c r="CJW2744" s="653"/>
      <c r="CJX2744" s="653"/>
      <c r="CJY2744" s="653"/>
      <c r="CJZ2744" s="653"/>
      <c r="CKA2744" s="653"/>
      <c r="CKB2744" s="653"/>
      <c r="CKC2744" s="653"/>
      <c r="CKD2744" s="653"/>
      <c r="CKE2744" s="653"/>
      <c r="CKF2744" s="653"/>
      <c r="CKG2744" s="653"/>
      <c r="CKH2744" s="653"/>
      <c r="CKI2744" s="653"/>
      <c r="CKJ2744" s="653"/>
      <c r="CKK2744" s="653"/>
      <c r="CKL2744" s="653"/>
      <c r="CKM2744" s="653"/>
      <c r="CKN2744" s="653"/>
      <c r="CKO2744" s="653"/>
      <c r="CKP2744" s="653"/>
      <c r="CKQ2744" s="653"/>
      <c r="CKR2744" s="653"/>
      <c r="CKS2744" s="653"/>
      <c r="CKT2744" s="653"/>
      <c r="CKU2744" s="653"/>
      <c r="CKV2744" s="653"/>
      <c r="CKW2744" s="653"/>
      <c r="CKX2744" s="653"/>
      <c r="CKY2744" s="653"/>
      <c r="CKZ2744" s="653"/>
      <c r="CLA2744" s="653"/>
      <c r="CLB2744" s="653"/>
      <c r="CLC2744" s="653"/>
      <c r="CLD2744" s="653"/>
      <c r="CLE2744" s="653"/>
      <c r="CLF2744" s="653"/>
      <c r="CLG2744" s="653"/>
      <c r="CLH2744" s="653"/>
      <c r="CLI2744" s="653"/>
      <c r="CLJ2744" s="653"/>
      <c r="CLK2744" s="653"/>
      <c r="CLL2744" s="653"/>
      <c r="CLM2744" s="653"/>
      <c r="CLN2744" s="653"/>
      <c r="CLO2744" s="653"/>
      <c r="CLP2744" s="653"/>
      <c r="CLQ2744" s="653"/>
      <c r="CLR2744" s="653"/>
      <c r="CLS2744" s="653"/>
      <c r="CLT2744" s="653"/>
      <c r="CLU2744" s="653"/>
      <c r="CLV2744" s="653"/>
      <c r="CLW2744" s="653"/>
      <c r="CLX2744" s="653"/>
      <c r="CLY2744" s="653"/>
      <c r="CLZ2744" s="653"/>
      <c r="CMA2744" s="653"/>
      <c r="CMB2744" s="653"/>
      <c r="CMC2744" s="653"/>
      <c r="CMD2744" s="653"/>
      <c r="CME2744" s="653"/>
      <c r="CMF2744" s="653"/>
      <c r="CMG2744" s="653"/>
      <c r="CMH2744" s="653"/>
      <c r="CMI2744" s="653"/>
      <c r="CMJ2744" s="653"/>
      <c r="CMK2744" s="653"/>
      <c r="CML2744" s="653"/>
      <c r="CMM2744" s="653"/>
      <c r="CMN2744" s="653"/>
      <c r="CMO2744" s="653"/>
      <c r="CMP2744" s="653"/>
      <c r="CMQ2744" s="653"/>
      <c r="CMR2744" s="653"/>
      <c r="CMS2744" s="653"/>
      <c r="CMT2744" s="653"/>
      <c r="CMU2744" s="653"/>
      <c r="CMV2744" s="653"/>
      <c r="CMW2744" s="653"/>
      <c r="CMX2744" s="653"/>
      <c r="CMY2744" s="653"/>
      <c r="CMZ2744" s="653"/>
      <c r="CNA2744" s="653"/>
      <c r="CNB2744" s="653"/>
      <c r="CNC2744" s="653"/>
      <c r="CND2744" s="653"/>
      <c r="CNE2744" s="653"/>
      <c r="CNF2744" s="653"/>
      <c r="CNG2744" s="653"/>
      <c r="CNH2744" s="653"/>
      <c r="CNI2744" s="653"/>
      <c r="CNJ2744" s="653"/>
      <c r="CNK2744" s="653"/>
      <c r="CNL2744" s="653"/>
      <c r="CNM2744" s="653"/>
      <c r="CNN2744" s="653"/>
      <c r="CNO2744" s="653"/>
      <c r="CNP2744" s="653"/>
      <c r="CNQ2744" s="653"/>
      <c r="CNR2744" s="653"/>
      <c r="CNS2744" s="653"/>
      <c r="CNT2744" s="653"/>
      <c r="CNU2744" s="653"/>
      <c r="CNV2744" s="653"/>
      <c r="CNW2744" s="653"/>
      <c r="CNX2744" s="653"/>
      <c r="CNY2744" s="653"/>
      <c r="CNZ2744" s="653"/>
      <c r="COA2744" s="653"/>
      <c r="COB2744" s="653"/>
      <c r="COC2744" s="653"/>
      <c r="COD2744" s="653"/>
      <c r="COE2744" s="653"/>
      <c r="COF2744" s="653"/>
      <c r="COG2744" s="653"/>
      <c r="COH2744" s="653"/>
      <c r="COI2744" s="653"/>
      <c r="COJ2744" s="653"/>
      <c r="COK2744" s="653"/>
      <c r="COL2744" s="653"/>
      <c r="COM2744" s="653"/>
      <c r="CON2744" s="653"/>
      <c r="COO2744" s="653"/>
      <c r="COP2744" s="653"/>
      <c r="COQ2744" s="653"/>
      <c r="COR2744" s="653"/>
      <c r="COS2744" s="653"/>
      <c r="COT2744" s="653"/>
      <c r="COU2744" s="653"/>
      <c r="COV2744" s="653"/>
      <c r="COW2744" s="653"/>
      <c r="COX2744" s="653"/>
      <c r="COY2744" s="653"/>
      <c r="COZ2744" s="653"/>
      <c r="CPA2744" s="653"/>
      <c r="CPB2744" s="653"/>
      <c r="CPC2744" s="653"/>
      <c r="CPD2744" s="653"/>
      <c r="CPE2744" s="653"/>
      <c r="CPF2744" s="653"/>
      <c r="CPG2744" s="653"/>
      <c r="CPH2744" s="653"/>
      <c r="CPI2744" s="653"/>
      <c r="CPJ2744" s="653"/>
      <c r="CPK2744" s="653"/>
      <c r="CPL2744" s="653"/>
      <c r="CPM2744" s="653"/>
      <c r="CPN2744" s="653"/>
      <c r="CPO2744" s="653"/>
      <c r="CPP2744" s="653"/>
      <c r="CPQ2744" s="653"/>
      <c r="CPR2744" s="653"/>
      <c r="CPS2744" s="653"/>
      <c r="CPT2744" s="653"/>
      <c r="CPU2744" s="653"/>
      <c r="CPV2744" s="653"/>
      <c r="CPW2744" s="653"/>
      <c r="CPX2744" s="653"/>
      <c r="CPY2744" s="653"/>
      <c r="CPZ2744" s="653"/>
      <c r="CQA2744" s="653"/>
      <c r="CQB2744" s="653"/>
      <c r="CQC2744" s="653"/>
      <c r="CQD2744" s="653"/>
      <c r="CQE2744" s="653"/>
      <c r="CQF2744" s="653"/>
      <c r="CQG2744" s="653"/>
      <c r="CQH2744" s="653"/>
      <c r="CQI2744" s="653"/>
      <c r="CQJ2744" s="653"/>
      <c r="CQK2744" s="653"/>
      <c r="CQL2744" s="653"/>
      <c r="CQM2744" s="653"/>
      <c r="CQN2744" s="653"/>
      <c r="CQO2744" s="653"/>
      <c r="CQP2744" s="653"/>
      <c r="CQQ2744" s="653"/>
      <c r="CQR2744" s="653"/>
      <c r="CQS2744" s="653"/>
      <c r="CQT2744" s="653"/>
      <c r="CQU2744" s="653"/>
      <c r="CQV2744" s="653"/>
      <c r="CQW2744" s="653"/>
      <c r="CQX2744" s="653"/>
      <c r="CQY2744" s="653"/>
      <c r="CQZ2744" s="653"/>
      <c r="CRA2744" s="653"/>
      <c r="CRB2744" s="653"/>
      <c r="CRC2744" s="653"/>
      <c r="CRD2744" s="653"/>
      <c r="CRE2744" s="653"/>
      <c r="CRF2744" s="653"/>
      <c r="CRG2744" s="653"/>
      <c r="CRH2744" s="653"/>
      <c r="CRI2744" s="653"/>
      <c r="CRJ2744" s="653"/>
      <c r="CRK2744" s="653"/>
      <c r="CRL2744" s="653"/>
      <c r="CRM2744" s="653"/>
      <c r="CRN2744" s="653"/>
      <c r="CRO2744" s="653"/>
      <c r="CRP2744" s="653"/>
      <c r="CRQ2744" s="653"/>
      <c r="CRR2744" s="653"/>
      <c r="CRS2744" s="653"/>
      <c r="CRT2744" s="653"/>
      <c r="CRU2744" s="653"/>
      <c r="CRV2744" s="653"/>
      <c r="CRW2744" s="653"/>
      <c r="CRX2744" s="653"/>
      <c r="CRY2744" s="653"/>
      <c r="CRZ2744" s="653"/>
      <c r="CSA2744" s="653"/>
      <c r="CSB2744" s="653"/>
      <c r="CSC2744" s="653"/>
      <c r="CSD2744" s="653"/>
      <c r="CSE2744" s="653"/>
      <c r="CSF2744" s="653"/>
      <c r="CSG2744" s="653"/>
      <c r="CSH2744" s="653"/>
      <c r="CSI2744" s="653"/>
      <c r="CSJ2744" s="653"/>
      <c r="CSK2744" s="653"/>
      <c r="CSL2744" s="653"/>
      <c r="CSM2744" s="653"/>
      <c r="CSN2744" s="653"/>
      <c r="CSO2744" s="653"/>
      <c r="CSP2744" s="653"/>
      <c r="CSQ2744" s="653"/>
      <c r="CSR2744" s="653"/>
      <c r="CSS2744" s="653"/>
      <c r="CST2744" s="653"/>
      <c r="CSU2744" s="653"/>
      <c r="CSV2744" s="653"/>
      <c r="CSW2744" s="653"/>
      <c r="CSX2744" s="653"/>
      <c r="CSY2744" s="653"/>
      <c r="CSZ2744" s="653"/>
      <c r="CTA2744" s="653"/>
      <c r="CTB2744" s="653"/>
      <c r="CTC2744" s="653"/>
      <c r="CTD2744" s="653"/>
      <c r="CTE2744" s="653"/>
      <c r="CTF2744" s="653"/>
      <c r="CTG2744" s="653"/>
      <c r="CTH2744" s="653"/>
      <c r="CTI2744" s="653"/>
      <c r="CTJ2744" s="653"/>
      <c r="CTK2744" s="653"/>
      <c r="CTL2744" s="653"/>
      <c r="CTM2744" s="653"/>
      <c r="CTN2744" s="653"/>
      <c r="CTO2744" s="653"/>
      <c r="CTP2744" s="653"/>
      <c r="CTQ2744" s="653"/>
      <c r="CTR2744" s="653"/>
      <c r="CTS2744" s="653"/>
      <c r="CTT2744" s="653"/>
      <c r="CTU2744" s="653"/>
      <c r="CTV2744" s="653"/>
      <c r="CTW2744" s="653"/>
      <c r="CTX2744" s="653"/>
      <c r="CTY2744" s="653"/>
      <c r="CTZ2744" s="653"/>
      <c r="CUA2744" s="653"/>
      <c r="CUB2744" s="653"/>
      <c r="CUC2744" s="653"/>
      <c r="CUD2744" s="653"/>
      <c r="CUE2744" s="653"/>
      <c r="CUF2744" s="653"/>
      <c r="CUG2744" s="653"/>
      <c r="CUH2744" s="653"/>
      <c r="CUI2744" s="653"/>
      <c r="CUJ2744" s="653"/>
      <c r="CUK2744" s="653"/>
      <c r="CUL2744" s="653"/>
      <c r="CUM2744" s="653"/>
      <c r="CUN2744" s="653"/>
      <c r="CUO2744" s="653"/>
      <c r="CUP2744" s="653"/>
      <c r="CUQ2744" s="653"/>
      <c r="CUR2744" s="653"/>
      <c r="CUS2744" s="653"/>
      <c r="CUT2744" s="653"/>
      <c r="CUU2744" s="653"/>
      <c r="CUV2744" s="653"/>
      <c r="CUW2744" s="653"/>
      <c r="CUX2744" s="653"/>
      <c r="CUY2744" s="653"/>
      <c r="CUZ2744" s="653"/>
      <c r="CVA2744" s="653"/>
      <c r="CVB2744" s="653"/>
      <c r="CVC2744" s="653"/>
      <c r="CVD2744" s="653"/>
      <c r="CVE2744" s="653"/>
      <c r="CVF2744" s="653"/>
      <c r="CVG2744" s="653"/>
      <c r="CVH2744" s="653"/>
      <c r="CVI2744" s="653"/>
      <c r="CVJ2744" s="653"/>
      <c r="CVK2744" s="653"/>
      <c r="CVL2744" s="653"/>
      <c r="CVM2744" s="653"/>
      <c r="CVN2744" s="653"/>
      <c r="CVO2744" s="653"/>
      <c r="CVP2744" s="653"/>
      <c r="CVQ2744" s="653"/>
      <c r="CVR2744" s="653"/>
      <c r="CVS2744" s="653"/>
      <c r="CVT2744" s="653"/>
      <c r="CVU2744" s="653"/>
      <c r="CVV2744" s="653"/>
      <c r="CVW2744" s="653"/>
      <c r="CVX2744" s="653"/>
      <c r="CVY2744" s="653"/>
      <c r="CVZ2744" s="653"/>
      <c r="CWA2744" s="653"/>
      <c r="CWB2744" s="653"/>
      <c r="CWC2744" s="653"/>
      <c r="CWD2744" s="653"/>
      <c r="CWE2744" s="653"/>
      <c r="CWF2744" s="653"/>
      <c r="CWG2744" s="653"/>
      <c r="CWH2744" s="653"/>
      <c r="CWI2744" s="653"/>
      <c r="CWJ2744" s="653"/>
      <c r="CWK2744" s="653"/>
      <c r="CWL2744" s="653"/>
      <c r="CWM2744" s="653"/>
      <c r="CWN2744" s="653"/>
      <c r="CWO2744" s="653"/>
      <c r="CWP2744" s="653"/>
      <c r="CWQ2744" s="653"/>
      <c r="CWR2744" s="653"/>
      <c r="CWS2744" s="653"/>
      <c r="CWT2744" s="653"/>
      <c r="CWU2744" s="653"/>
      <c r="CWV2744" s="653"/>
      <c r="CWW2744" s="653"/>
      <c r="CWX2744" s="653"/>
      <c r="CWY2744" s="653"/>
      <c r="CWZ2744" s="653"/>
      <c r="CXA2744" s="653"/>
      <c r="CXB2744" s="653"/>
      <c r="CXC2744" s="653"/>
      <c r="CXD2744" s="653"/>
      <c r="CXE2744" s="653"/>
      <c r="CXF2744" s="653"/>
      <c r="CXG2744" s="653"/>
      <c r="CXH2744" s="653"/>
      <c r="CXI2744" s="653"/>
      <c r="CXJ2744" s="653"/>
      <c r="CXK2744" s="653"/>
      <c r="CXL2744" s="653"/>
      <c r="CXM2744" s="653"/>
      <c r="CXN2744" s="653"/>
      <c r="CXO2744" s="653"/>
      <c r="CXP2744" s="653"/>
      <c r="CXQ2744" s="653"/>
      <c r="CXR2744" s="653"/>
      <c r="CXS2744" s="653"/>
      <c r="CXT2744" s="653"/>
      <c r="CXU2744" s="653"/>
      <c r="CXV2744" s="653"/>
      <c r="CXW2744" s="653"/>
      <c r="CXX2744" s="653"/>
      <c r="CXY2744" s="653"/>
      <c r="CXZ2744" s="653"/>
      <c r="CYA2744" s="653"/>
      <c r="CYB2744" s="653"/>
      <c r="CYC2744" s="653"/>
      <c r="CYD2744" s="653"/>
      <c r="CYE2744" s="653"/>
      <c r="CYF2744" s="653"/>
      <c r="CYG2744" s="653"/>
      <c r="CYH2744" s="653"/>
      <c r="CYI2744" s="653"/>
      <c r="CYJ2744" s="653"/>
      <c r="CYK2744" s="653"/>
      <c r="CYL2744" s="653"/>
      <c r="CYM2744" s="653"/>
      <c r="CYN2744" s="653"/>
      <c r="CYO2744" s="653"/>
      <c r="CYP2744" s="653"/>
      <c r="CYQ2744" s="653"/>
      <c r="CYR2744" s="653"/>
      <c r="CYS2744" s="653"/>
      <c r="CYT2744" s="653"/>
      <c r="CYU2744" s="653"/>
      <c r="CYV2744" s="653"/>
      <c r="CYW2744" s="653"/>
      <c r="CYX2744" s="653"/>
      <c r="CYY2744" s="653"/>
      <c r="CYZ2744" s="653"/>
      <c r="CZA2744" s="653"/>
      <c r="CZB2744" s="653"/>
      <c r="CZC2744" s="653"/>
      <c r="CZD2744" s="653"/>
      <c r="CZE2744" s="653"/>
      <c r="CZF2744" s="653"/>
      <c r="CZG2744" s="653"/>
      <c r="CZH2744" s="653"/>
      <c r="CZI2744" s="653"/>
      <c r="CZJ2744" s="653"/>
      <c r="CZK2744" s="653"/>
      <c r="CZL2744" s="653"/>
      <c r="CZM2744" s="653"/>
      <c r="CZN2744" s="653"/>
      <c r="CZO2744" s="653"/>
      <c r="CZP2744" s="653"/>
      <c r="CZQ2744" s="653"/>
      <c r="CZR2744" s="653"/>
      <c r="CZS2744" s="653"/>
      <c r="CZT2744" s="653"/>
      <c r="CZU2744" s="653"/>
      <c r="CZV2744" s="653"/>
      <c r="CZW2744" s="653"/>
      <c r="CZX2744" s="653"/>
      <c r="CZY2744" s="653"/>
      <c r="CZZ2744" s="653"/>
      <c r="DAA2744" s="653"/>
      <c r="DAB2744" s="653"/>
      <c r="DAC2744" s="653"/>
      <c r="DAD2744" s="653"/>
      <c r="DAE2744" s="653"/>
      <c r="DAF2744" s="653"/>
      <c r="DAG2744" s="653"/>
      <c r="DAH2744" s="653"/>
      <c r="DAI2744" s="653"/>
      <c r="DAJ2744" s="653"/>
      <c r="DAK2744" s="653"/>
      <c r="DAL2744" s="653"/>
      <c r="DAM2744" s="653"/>
      <c r="DAN2744" s="653"/>
      <c r="DAO2744" s="653"/>
      <c r="DAP2744" s="653"/>
      <c r="DAQ2744" s="653"/>
      <c r="DAR2744" s="653"/>
      <c r="DAS2744" s="653"/>
      <c r="DAT2744" s="653"/>
      <c r="DAU2744" s="653"/>
      <c r="DAV2744" s="653"/>
      <c r="DAW2744" s="653"/>
      <c r="DAX2744" s="653"/>
      <c r="DAY2744" s="653"/>
      <c r="DAZ2744" s="653"/>
      <c r="DBA2744" s="653"/>
      <c r="DBB2744" s="653"/>
      <c r="DBC2744" s="653"/>
      <c r="DBD2744" s="653"/>
      <c r="DBE2744" s="653"/>
      <c r="DBF2744" s="653"/>
      <c r="DBG2744" s="653"/>
      <c r="DBH2744" s="653"/>
      <c r="DBI2744" s="653"/>
      <c r="DBJ2744" s="653"/>
      <c r="DBK2744" s="653"/>
      <c r="DBL2744" s="653"/>
      <c r="DBM2744" s="653"/>
      <c r="DBN2744" s="653"/>
      <c r="DBO2744" s="653"/>
      <c r="DBP2744" s="653"/>
      <c r="DBQ2744" s="653"/>
      <c r="DBR2744" s="653"/>
      <c r="DBS2744" s="653"/>
      <c r="DBT2744" s="653"/>
      <c r="DBU2744" s="653"/>
      <c r="DBV2744" s="653"/>
      <c r="DBW2744" s="653"/>
      <c r="DBX2744" s="653"/>
      <c r="DBY2744" s="653"/>
      <c r="DBZ2744" s="653"/>
      <c r="DCA2744" s="653"/>
      <c r="DCB2744" s="653"/>
      <c r="DCC2744" s="653"/>
      <c r="DCD2744" s="653"/>
      <c r="DCE2744" s="653"/>
      <c r="DCF2744" s="653"/>
      <c r="DCG2744" s="653"/>
      <c r="DCH2744" s="653"/>
      <c r="DCI2744" s="653"/>
      <c r="DCJ2744" s="653"/>
      <c r="DCK2744" s="653"/>
      <c r="DCL2744" s="653"/>
      <c r="DCM2744" s="653"/>
      <c r="DCN2744" s="653"/>
      <c r="DCO2744" s="653"/>
      <c r="DCP2744" s="653"/>
      <c r="DCQ2744" s="653"/>
      <c r="DCR2744" s="653"/>
      <c r="DCS2744" s="653"/>
      <c r="DCT2744" s="653"/>
      <c r="DCU2744" s="653"/>
      <c r="DCV2744" s="653"/>
      <c r="DCW2744" s="653"/>
      <c r="DCX2744" s="653"/>
      <c r="DCY2744" s="653"/>
      <c r="DCZ2744" s="653"/>
      <c r="DDA2744" s="653"/>
      <c r="DDB2744" s="653"/>
      <c r="DDC2744" s="653"/>
      <c r="DDD2744" s="653"/>
      <c r="DDE2744" s="653"/>
      <c r="DDF2744" s="653"/>
      <c r="DDG2744" s="653"/>
      <c r="DDH2744" s="653"/>
      <c r="DDI2744" s="653"/>
      <c r="DDJ2744" s="653"/>
      <c r="DDK2744" s="653"/>
      <c r="DDL2744" s="653"/>
      <c r="DDM2744" s="653"/>
      <c r="DDN2744" s="653"/>
      <c r="DDO2744" s="653"/>
      <c r="DDP2744" s="653"/>
      <c r="DDQ2744" s="653"/>
      <c r="DDR2744" s="653"/>
      <c r="DDS2744" s="653"/>
      <c r="DDT2744" s="653"/>
      <c r="DDU2744" s="653"/>
      <c r="DDV2744" s="653"/>
      <c r="DDW2744" s="653"/>
      <c r="DDX2744" s="653"/>
      <c r="DDY2744" s="653"/>
      <c r="DDZ2744" s="653"/>
      <c r="DEA2744" s="653"/>
      <c r="DEB2744" s="653"/>
      <c r="DEC2744" s="653"/>
      <c r="DED2744" s="653"/>
      <c r="DEE2744" s="653"/>
      <c r="DEF2744" s="653"/>
      <c r="DEG2744" s="653"/>
      <c r="DEH2744" s="653"/>
      <c r="DEI2744" s="653"/>
      <c r="DEJ2744" s="653"/>
      <c r="DEK2744" s="653"/>
      <c r="DEL2744" s="653"/>
      <c r="DEM2744" s="653"/>
      <c r="DEN2744" s="653"/>
      <c r="DEO2744" s="653"/>
      <c r="DEP2744" s="653"/>
      <c r="DEQ2744" s="653"/>
      <c r="DER2744" s="653"/>
      <c r="DES2744" s="653"/>
      <c r="DET2744" s="653"/>
      <c r="DEU2744" s="653"/>
      <c r="DEV2744" s="653"/>
      <c r="DEW2744" s="653"/>
      <c r="DEX2744" s="653"/>
      <c r="DEY2744" s="653"/>
      <c r="DEZ2744" s="653"/>
      <c r="DFA2744" s="653"/>
      <c r="DFB2744" s="653"/>
      <c r="DFC2744" s="653"/>
      <c r="DFD2744" s="653"/>
      <c r="DFE2744" s="653"/>
      <c r="DFF2744" s="653"/>
      <c r="DFG2744" s="653"/>
      <c r="DFH2744" s="653"/>
      <c r="DFI2744" s="653"/>
      <c r="DFJ2744" s="653"/>
      <c r="DFK2744" s="653"/>
      <c r="DFL2744" s="653"/>
      <c r="DFM2744" s="653"/>
      <c r="DFN2744" s="653"/>
      <c r="DFO2744" s="653"/>
      <c r="DFP2744" s="653"/>
      <c r="DFQ2744" s="653"/>
      <c r="DFR2744" s="653"/>
      <c r="DFS2744" s="653"/>
      <c r="DFT2744" s="653"/>
      <c r="DFU2744" s="653"/>
      <c r="DFV2744" s="653"/>
      <c r="DFW2744" s="653"/>
      <c r="DFX2744" s="653"/>
      <c r="DFY2744" s="653"/>
      <c r="DFZ2744" s="653"/>
      <c r="DGA2744" s="653"/>
      <c r="DGB2744" s="653"/>
      <c r="DGC2744" s="653"/>
      <c r="DGD2744" s="653"/>
      <c r="DGE2744" s="653"/>
      <c r="DGF2744" s="653"/>
      <c r="DGG2744" s="653"/>
      <c r="DGH2744" s="653"/>
      <c r="DGI2744" s="653"/>
      <c r="DGJ2744" s="653"/>
      <c r="DGK2744" s="653"/>
      <c r="DGL2744" s="653"/>
      <c r="DGM2744" s="653"/>
      <c r="DGN2744" s="653"/>
      <c r="DGO2744" s="653"/>
      <c r="DGP2744" s="653"/>
      <c r="DGQ2744" s="653"/>
      <c r="DGR2744" s="653"/>
      <c r="DGS2744" s="653"/>
      <c r="DGT2744" s="653"/>
      <c r="DGU2744" s="653"/>
      <c r="DGV2744" s="653"/>
      <c r="DGW2744" s="653"/>
      <c r="DGX2744" s="653"/>
      <c r="DGY2744" s="653"/>
      <c r="DGZ2744" s="653"/>
      <c r="DHA2744" s="653"/>
      <c r="DHB2744" s="653"/>
      <c r="DHC2744" s="653"/>
      <c r="DHD2744" s="653"/>
      <c r="DHE2744" s="653"/>
      <c r="DHF2744" s="653"/>
      <c r="DHG2744" s="653"/>
      <c r="DHH2744" s="653"/>
      <c r="DHI2744" s="653"/>
      <c r="DHJ2744" s="653"/>
      <c r="DHK2744" s="653"/>
      <c r="DHL2744" s="653"/>
      <c r="DHM2744" s="653"/>
      <c r="DHN2744" s="653"/>
      <c r="DHO2744" s="653"/>
      <c r="DHP2744" s="653"/>
      <c r="DHQ2744" s="653"/>
      <c r="DHR2744" s="653"/>
      <c r="DHS2744" s="653"/>
      <c r="DHT2744" s="653"/>
      <c r="DHU2744" s="653"/>
      <c r="DHV2744" s="653"/>
      <c r="DHW2744" s="653"/>
      <c r="DHX2744" s="653"/>
      <c r="DHY2744" s="653"/>
      <c r="DHZ2744" s="653"/>
      <c r="DIA2744" s="653"/>
      <c r="DIB2744" s="653"/>
      <c r="DIC2744" s="653"/>
      <c r="DID2744" s="653"/>
      <c r="DIE2744" s="653"/>
      <c r="DIF2744" s="653"/>
      <c r="DIG2744" s="653"/>
      <c r="DIH2744" s="653"/>
      <c r="DII2744" s="653"/>
      <c r="DIJ2744" s="653"/>
      <c r="DIK2744" s="653"/>
      <c r="DIL2744" s="653"/>
      <c r="DIM2744" s="653"/>
      <c r="DIN2744" s="653"/>
      <c r="DIO2744" s="653"/>
      <c r="DIP2744" s="653"/>
      <c r="DIQ2744" s="653"/>
      <c r="DIR2744" s="653"/>
      <c r="DIS2744" s="653"/>
      <c r="DIT2744" s="653"/>
      <c r="DIU2744" s="653"/>
      <c r="DIV2744" s="653"/>
      <c r="DIW2744" s="653"/>
      <c r="DIX2744" s="653"/>
      <c r="DIY2744" s="653"/>
      <c r="DIZ2744" s="653"/>
      <c r="DJA2744" s="653"/>
      <c r="DJB2744" s="653"/>
      <c r="DJC2744" s="653"/>
      <c r="DJD2744" s="653"/>
      <c r="DJE2744" s="653"/>
      <c r="DJF2744" s="653"/>
      <c r="DJG2744" s="653"/>
      <c r="DJH2744" s="653"/>
      <c r="DJI2744" s="653"/>
      <c r="DJJ2744" s="653"/>
      <c r="DJK2744" s="653"/>
      <c r="DJL2744" s="653"/>
      <c r="DJM2744" s="653"/>
      <c r="DJN2744" s="653"/>
      <c r="DJO2744" s="653"/>
      <c r="DJP2744" s="653"/>
      <c r="DJQ2744" s="653"/>
      <c r="DJR2744" s="653"/>
      <c r="DJS2744" s="653"/>
      <c r="DJT2744" s="653"/>
      <c r="DJU2744" s="653"/>
      <c r="DJV2744" s="653"/>
      <c r="DJW2744" s="653"/>
      <c r="DJX2744" s="653"/>
      <c r="DJY2744" s="653"/>
      <c r="DJZ2744" s="653"/>
      <c r="DKA2744" s="653"/>
      <c r="DKB2744" s="653"/>
      <c r="DKC2744" s="653"/>
      <c r="DKD2744" s="653"/>
      <c r="DKE2744" s="653"/>
      <c r="DKF2744" s="653"/>
      <c r="DKG2744" s="653"/>
      <c r="DKH2744" s="653"/>
      <c r="DKI2744" s="653"/>
      <c r="DKJ2744" s="653"/>
      <c r="DKK2744" s="653"/>
      <c r="DKL2744" s="653"/>
      <c r="DKM2744" s="653"/>
      <c r="DKN2744" s="653"/>
      <c r="DKO2744" s="653"/>
      <c r="DKP2744" s="653"/>
      <c r="DKQ2744" s="653"/>
      <c r="DKR2744" s="653"/>
      <c r="DKS2744" s="653"/>
      <c r="DKT2744" s="653"/>
      <c r="DKU2744" s="653"/>
      <c r="DKV2744" s="653"/>
      <c r="DKW2744" s="653"/>
      <c r="DKX2744" s="653"/>
      <c r="DKY2744" s="653"/>
      <c r="DKZ2744" s="653"/>
      <c r="DLA2744" s="653"/>
      <c r="DLB2744" s="653"/>
      <c r="DLC2744" s="653"/>
      <c r="DLD2744" s="653"/>
      <c r="DLE2744" s="653"/>
      <c r="DLF2744" s="653"/>
      <c r="DLG2744" s="653"/>
      <c r="DLH2744" s="653"/>
      <c r="DLI2744" s="653"/>
      <c r="DLJ2744" s="653"/>
      <c r="DLK2744" s="653"/>
      <c r="DLL2744" s="653"/>
      <c r="DLM2744" s="653"/>
      <c r="DLN2744" s="653"/>
      <c r="DLO2744" s="653"/>
      <c r="DLP2744" s="653"/>
      <c r="DLQ2744" s="653"/>
      <c r="DLR2744" s="653"/>
      <c r="DLS2744" s="653"/>
      <c r="DLT2744" s="653"/>
      <c r="DLU2744" s="653"/>
      <c r="DLV2744" s="653"/>
      <c r="DLW2744" s="653"/>
      <c r="DLX2744" s="653"/>
      <c r="DLY2744" s="653"/>
      <c r="DLZ2744" s="653"/>
      <c r="DMA2744" s="653"/>
      <c r="DMB2744" s="653"/>
      <c r="DMC2744" s="653"/>
      <c r="DMD2744" s="653"/>
      <c r="DME2744" s="653"/>
      <c r="DMF2744" s="653"/>
      <c r="DMG2744" s="653"/>
      <c r="DMH2744" s="653"/>
      <c r="DMI2744" s="653"/>
      <c r="DMJ2744" s="653"/>
      <c r="DMK2744" s="653"/>
      <c r="DML2744" s="653"/>
      <c r="DMM2744" s="653"/>
      <c r="DMN2744" s="653"/>
      <c r="DMO2744" s="653"/>
      <c r="DMP2744" s="653"/>
      <c r="DMQ2744" s="653"/>
      <c r="DMR2744" s="653"/>
      <c r="DMS2744" s="653"/>
      <c r="DMT2744" s="653"/>
      <c r="DMU2744" s="653"/>
      <c r="DMV2744" s="653"/>
      <c r="DMW2744" s="653"/>
      <c r="DMX2744" s="653"/>
      <c r="DMY2744" s="653"/>
      <c r="DMZ2744" s="653"/>
      <c r="DNA2744" s="653"/>
      <c r="DNB2744" s="653"/>
      <c r="DNC2744" s="653"/>
      <c r="DND2744" s="653"/>
      <c r="DNE2744" s="653"/>
      <c r="DNF2744" s="653"/>
      <c r="DNG2744" s="653"/>
      <c r="DNH2744" s="653"/>
      <c r="DNI2744" s="653"/>
      <c r="DNJ2744" s="653"/>
      <c r="DNK2744" s="653"/>
      <c r="DNL2744" s="653"/>
      <c r="DNM2744" s="653"/>
      <c r="DNN2744" s="653"/>
      <c r="DNO2744" s="653"/>
      <c r="DNP2744" s="653"/>
      <c r="DNQ2744" s="653"/>
      <c r="DNR2744" s="653"/>
      <c r="DNS2744" s="653"/>
      <c r="DNT2744" s="653"/>
      <c r="DNU2744" s="653"/>
      <c r="DNV2744" s="653"/>
      <c r="DNW2744" s="653"/>
      <c r="DNX2744" s="653"/>
      <c r="DNY2744" s="653"/>
      <c r="DNZ2744" s="653"/>
      <c r="DOA2744" s="653"/>
      <c r="DOB2744" s="653"/>
      <c r="DOC2744" s="653"/>
      <c r="DOD2744" s="653"/>
      <c r="DOE2744" s="653"/>
      <c r="DOF2744" s="653"/>
      <c r="DOG2744" s="653"/>
      <c r="DOH2744" s="653"/>
      <c r="DOI2744" s="653"/>
      <c r="DOJ2744" s="653"/>
      <c r="DOK2744" s="653"/>
      <c r="DOL2744" s="653"/>
      <c r="DOM2744" s="653"/>
      <c r="DON2744" s="653"/>
      <c r="DOO2744" s="653"/>
      <c r="DOP2744" s="653"/>
      <c r="DOQ2744" s="653"/>
      <c r="DOR2744" s="653"/>
      <c r="DOS2744" s="653"/>
      <c r="DOT2744" s="653"/>
      <c r="DOU2744" s="653"/>
      <c r="DOV2744" s="653"/>
      <c r="DOW2744" s="653"/>
      <c r="DOX2744" s="653"/>
      <c r="DOY2744" s="653"/>
      <c r="DOZ2744" s="653"/>
      <c r="DPA2744" s="653"/>
      <c r="DPB2744" s="653"/>
      <c r="DPC2744" s="653"/>
      <c r="DPD2744" s="653"/>
      <c r="DPE2744" s="653"/>
      <c r="DPF2744" s="653"/>
      <c r="DPG2744" s="653"/>
      <c r="DPH2744" s="653"/>
      <c r="DPI2744" s="653"/>
      <c r="DPJ2744" s="653"/>
      <c r="DPK2744" s="653"/>
      <c r="DPL2744" s="653"/>
      <c r="DPM2744" s="653"/>
      <c r="DPN2744" s="653"/>
      <c r="DPO2744" s="653"/>
      <c r="DPP2744" s="653"/>
      <c r="DPQ2744" s="653"/>
      <c r="DPR2744" s="653"/>
      <c r="DPS2744" s="653"/>
      <c r="DPT2744" s="653"/>
      <c r="DPU2744" s="653"/>
      <c r="DPV2744" s="653"/>
      <c r="DPW2744" s="653"/>
      <c r="DPX2744" s="653"/>
      <c r="DPY2744" s="653"/>
      <c r="DPZ2744" s="653"/>
      <c r="DQA2744" s="653"/>
      <c r="DQB2744" s="653"/>
      <c r="DQC2744" s="653"/>
      <c r="DQD2744" s="653"/>
      <c r="DQE2744" s="653"/>
      <c r="DQF2744" s="653"/>
      <c r="DQG2744" s="653"/>
      <c r="DQH2744" s="653"/>
      <c r="DQI2744" s="653"/>
      <c r="DQJ2744" s="653"/>
      <c r="DQK2744" s="653"/>
      <c r="DQL2744" s="653"/>
      <c r="DQM2744" s="653"/>
      <c r="DQN2744" s="653"/>
      <c r="DQO2744" s="653"/>
      <c r="DQP2744" s="653"/>
      <c r="DQQ2744" s="653"/>
      <c r="DQR2744" s="653"/>
      <c r="DQS2744" s="653"/>
      <c r="DQT2744" s="653"/>
      <c r="DQU2744" s="653"/>
      <c r="DQV2744" s="653"/>
      <c r="DQW2744" s="653"/>
      <c r="DQX2744" s="653"/>
      <c r="DQY2744" s="653"/>
      <c r="DQZ2744" s="653"/>
      <c r="DRA2744" s="653"/>
      <c r="DRB2744" s="653"/>
      <c r="DRC2744" s="653"/>
      <c r="DRD2744" s="653"/>
      <c r="DRE2744" s="653"/>
      <c r="DRF2744" s="653"/>
      <c r="DRG2744" s="653"/>
      <c r="DRH2744" s="653"/>
      <c r="DRI2744" s="653"/>
      <c r="DRJ2744" s="653"/>
      <c r="DRK2744" s="653"/>
      <c r="DRL2744" s="653"/>
      <c r="DRM2744" s="653"/>
      <c r="DRN2744" s="653"/>
      <c r="DRO2744" s="653"/>
      <c r="DRP2744" s="653"/>
      <c r="DRQ2744" s="653"/>
      <c r="DRR2744" s="653"/>
      <c r="DRS2744" s="653"/>
      <c r="DRT2744" s="653"/>
      <c r="DRU2744" s="653"/>
      <c r="DRV2744" s="653"/>
      <c r="DRW2744" s="653"/>
      <c r="DRX2744" s="653"/>
      <c r="DRY2744" s="653"/>
      <c r="DRZ2744" s="653"/>
      <c r="DSA2744" s="653"/>
      <c r="DSB2744" s="653"/>
      <c r="DSC2744" s="653"/>
      <c r="DSD2744" s="653"/>
      <c r="DSE2744" s="653"/>
      <c r="DSF2744" s="653"/>
      <c r="DSG2744" s="653"/>
      <c r="DSH2744" s="653"/>
      <c r="DSI2744" s="653"/>
      <c r="DSJ2744" s="653"/>
      <c r="DSK2744" s="653"/>
      <c r="DSL2744" s="653"/>
      <c r="DSM2744" s="653"/>
      <c r="DSN2744" s="653"/>
      <c r="DSO2744" s="653"/>
      <c r="DSP2744" s="653"/>
      <c r="DSQ2744" s="653"/>
      <c r="DSR2744" s="653"/>
      <c r="DSS2744" s="653"/>
      <c r="DST2744" s="653"/>
      <c r="DSU2744" s="653"/>
      <c r="DSV2744" s="653"/>
      <c r="DSW2744" s="653"/>
      <c r="DSX2744" s="653"/>
      <c r="DSY2744" s="653"/>
      <c r="DSZ2744" s="653"/>
      <c r="DTA2744" s="653"/>
      <c r="DTB2744" s="653"/>
      <c r="DTC2744" s="653"/>
      <c r="DTD2744" s="653"/>
      <c r="DTE2744" s="653"/>
      <c r="DTF2744" s="653"/>
      <c r="DTG2744" s="653"/>
      <c r="DTH2744" s="653"/>
      <c r="DTI2744" s="653"/>
      <c r="DTJ2744" s="653"/>
      <c r="DTK2744" s="653"/>
      <c r="DTL2744" s="653"/>
      <c r="DTM2744" s="653"/>
      <c r="DTN2744" s="653"/>
      <c r="DTO2744" s="653"/>
      <c r="DTP2744" s="653"/>
      <c r="DTQ2744" s="653"/>
      <c r="DTR2744" s="653"/>
      <c r="DTS2744" s="653"/>
      <c r="DTT2744" s="653"/>
      <c r="DTU2744" s="653"/>
      <c r="DTV2744" s="653"/>
      <c r="DTW2744" s="653"/>
      <c r="DTX2744" s="653"/>
      <c r="DTY2744" s="653"/>
      <c r="DTZ2744" s="653"/>
      <c r="DUA2744" s="653"/>
      <c r="DUB2744" s="653"/>
      <c r="DUC2744" s="653"/>
      <c r="DUD2744" s="653"/>
      <c r="DUE2744" s="653"/>
      <c r="DUF2744" s="653"/>
      <c r="DUG2744" s="653"/>
      <c r="DUH2744" s="653"/>
      <c r="DUI2744" s="653"/>
      <c r="DUJ2744" s="653"/>
      <c r="DUK2744" s="653"/>
      <c r="DUL2744" s="653"/>
      <c r="DUM2744" s="653"/>
      <c r="DUN2744" s="653"/>
      <c r="DUO2744" s="653"/>
      <c r="DUP2744" s="653"/>
      <c r="DUQ2744" s="653"/>
      <c r="DUR2744" s="653"/>
      <c r="DUS2744" s="653"/>
      <c r="DUT2744" s="653"/>
      <c r="DUU2744" s="653"/>
      <c r="DUV2744" s="653"/>
      <c r="DUW2744" s="653"/>
      <c r="DUX2744" s="653"/>
      <c r="DUY2744" s="653"/>
      <c r="DUZ2744" s="653"/>
      <c r="DVA2744" s="653"/>
      <c r="DVB2744" s="653"/>
      <c r="DVC2744" s="653"/>
      <c r="DVD2744" s="653"/>
      <c r="DVE2744" s="653"/>
      <c r="DVF2744" s="653"/>
      <c r="DVG2744" s="653"/>
      <c r="DVH2744" s="653"/>
      <c r="DVI2744" s="653"/>
      <c r="DVJ2744" s="653"/>
      <c r="DVK2744" s="653"/>
      <c r="DVL2744" s="653"/>
      <c r="DVM2744" s="653"/>
      <c r="DVN2744" s="653"/>
      <c r="DVO2744" s="653"/>
      <c r="DVP2744" s="653"/>
      <c r="DVQ2744" s="653"/>
      <c r="DVR2744" s="653"/>
      <c r="DVS2744" s="653"/>
      <c r="DVT2744" s="653"/>
      <c r="DVU2744" s="653"/>
      <c r="DVV2744" s="653"/>
      <c r="DVW2744" s="653"/>
      <c r="DVX2744" s="653"/>
      <c r="DVY2744" s="653"/>
      <c r="DVZ2744" s="653"/>
      <c r="DWA2744" s="653"/>
      <c r="DWB2744" s="653"/>
      <c r="DWC2744" s="653"/>
      <c r="DWD2744" s="653"/>
      <c r="DWE2744" s="653"/>
      <c r="DWF2744" s="653"/>
      <c r="DWG2744" s="653"/>
      <c r="DWH2744" s="653"/>
      <c r="DWI2744" s="653"/>
      <c r="DWJ2744" s="653"/>
      <c r="DWK2744" s="653"/>
      <c r="DWL2744" s="653"/>
      <c r="DWM2744" s="653"/>
      <c r="DWN2744" s="653"/>
      <c r="DWO2744" s="653"/>
      <c r="DWP2744" s="653"/>
      <c r="DWQ2744" s="653"/>
      <c r="DWR2744" s="653"/>
      <c r="DWS2744" s="653"/>
      <c r="DWT2744" s="653"/>
      <c r="DWU2744" s="653"/>
      <c r="DWV2744" s="653"/>
      <c r="DWW2744" s="653"/>
      <c r="DWX2744" s="653"/>
      <c r="DWY2744" s="653"/>
      <c r="DWZ2744" s="653"/>
      <c r="DXA2744" s="653"/>
      <c r="DXB2744" s="653"/>
      <c r="DXC2744" s="653"/>
      <c r="DXD2744" s="653"/>
      <c r="DXE2744" s="653"/>
      <c r="DXF2744" s="653"/>
      <c r="DXG2744" s="653"/>
      <c r="DXH2744" s="653"/>
      <c r="DXI2744" s="653"/>
      <c r="DXJ2744" s="653"/>
      <c r="DXK2744" s="653"/>
      <c r="DXL2744" s="653"/>
      <c r="DXM2744" s="653"/>
      <c r="DXN2744" s="653"/>
      <c r="DXO2744" s="653"/>
      <c r="DXP2744" s="653"/>
      <c r="DXQ2744" s="653"/>
      <c r="DXR2744" s="653"/>
      <c r="DXS2744" s="653"/>
      <c r="DXT2744" s="653"/>
      <c r="DXU2744" s="653"/>
      <c r="DXV2744" s="653"/>
      <c r="DXW2744" s="653"/>
      <c r="DXX2744" s="653"/>
      <c r="DXY2744" s="653"/>
      <c r="DXZ2744" s="653"/>
      <c r="DYA2744" s="653"/>
      <c r="DYB2744" s="653"/>
      <c r="DYC2744" s="653"/>
      <c r="DYD2744" s="653"/>
      <c r="DYE2744" s="653"/>
      <c r="DYF2744" s="653"/>
      <c r="DYG2744" s="653"/>
      <c r="DYH2744" s="653"/>
      <c r="DYI2744" s="653"/>
      <c r="DYJ2744" s="653"/>
      <c r="DYK2744" s="653"/>
      <c r="DYL2744" s="653"/>
      <c r="DYM2744" s="653"/>
      <c r="DYN2744" s="653"/>
      <c r="DYO2744" s="653"/>
      <c r="DYP2744" s="653"/>
      <c r="DYQ2744" s="653"/>
      <c r="DYR2744" s="653"/>
      <c r="DYS2744" s="653"/>
      <c r="DYT2744" s="653"/>
      <c r="DYU2744" s="653"/>
      <c r="DYV2744" s="653"/>
      <c r="DYW2744" s="653"/>
      <c r="DYX2744" s="653"/>
      <c r="DYY2744" s="653"/>
      <c r="DYZ2744" s="653"/>
      <c r="DZA2744" s="653"/>
      <c r="DZB2744" s="653"/>
      <c r="DZC2744" s="653"/>
      <c r="DZD2744" s="653"/>
      <c r="DZE2744" s="653"/>
      <c r="DZF2744" s="653"/>
      <c r="DZG2744" s="653"/>
      <c r="DZH2744" s="653"/>
      <c r="DZI2744" s="653"/>
      <c r="DZJ2744" s="653"/>
      <c r="DZK2744" s="653"/>
      <c r="DZL2744" s="653"/>
      <c r="DZM2744" s="653"/>
      <c r="DZN2744" s="653"/>
      <c r="DZO2744" s="653"/>
      <c r="DZP2744" s="653"/>
      <c r="DZQ2744" s="653"/>
      <c r="DZR2744" s="653"/>
      <c r="DZS2744" s="653"/>
      <c r="DZT2744" s="653"/>
      <c r="DZU2744" s="653"/>
      <c r="DZV2744" s="653"/>
      <c r="DZW2744" s="653"/>
      <c r="DZX2744" s="653"/>
      <c r="DZY2744" s="653"/>
      <c r="DZZ2744" s="653"/>
      <c r="EAA2744" s="653"/>
      <c r="EAB2744" s="653"/>
      <c r="EAC2744" s="653"/>
      <c r="EAD2744" s="653"/>
      <c r="EAE2744" s="653"/>
      <c r="EAF2744" s="653"/>
      <c r="EAG2744" s="653"/>
      <c r="EAH2744" s="653"/>
      <c r="EAI2744" s="653"/>
      <c r="EAJ2744" s="653"/>
      <c r="EAK2744" s="653"/>
      <c r="EAL2744" s="653"/>
      <c r="EAM2744" s="653"/>
      <c r="EAN2744" s="653"/>
      <c r="EAO2744" s="653"/>
      <c r="EAP2744" s="653"/>
      <c r="EAQ2744" s="653"/>
      <c r="EAR2744" s="653"/>
      <c r="EAS2744" s="653"/>
      <c r="EAT2744" s="653"/>
      <c r="EAU2744" s="653"/>
      <c r="EAV2744" s="653"/>
      <c r="EAW2744" s="653"/>
      <c r="EAX2744" s="653"/>
      <c r="EAY2744" s="653"/>
      <c r="EAZ2744" s="653"/>
      <c r="EBA2744" s="653"/>
      <c r="EBB2744" s="653"/>
      <c r="EBC2744" s="653"/>
      <c r="EBD2744" s="653"/>
      <c r="EBE2744" s="653"/>
      <c r="EBF2744" s="653"/>
      <c r="EBG2744" s="653"/>
      <c r="EBH2744" s="653"/>
      <c r="EBI2744" s="653"/>
      <c r="EBJ2744" s="653"/>
      <c r="EBK2744" s="653"/>
      <c r="EBL2744" s="653"/>
      <c r="EBM2744" s="653"/>
      <c r="EBN2744" s="653"/>
      <c r="EBO2744" s="653"/>
      <c r="EBP2744" s="653"/>
      <c r="EBQ2744" s="653"/>
      <c r="EBR2744" s="653"/>
      <c r="EBS2744" s="653"/>
      <c r="EBT2744" s="653"/>
      <c r="EBU2744" s="653"/>
      <c r="EBV2744" s="653"/>
      <c r="EBW2744" s="653"/>
      <c r="EBX2744" s="653"/>
      <c r="EBY2744" s="653"/>
      <c r="EBZ2744" s="653"/>
      <c r="ECA2744" s="653"/>
      <c r="ECB2744" s="653"/>
      <c r="ECC2744" s="653"/>
      <c r="ECD2744" s="653"/>
      <c r="ECE2744" s="653"/>
      <c r="ECF2744" s="653"/>
      <c r="ECG2744" s="653"/>
      <c r="ECH2744" s="653"/>
      <c r="ECI2744" s="653"/>
      <c r="ECJ2744" s="653"/>
      <c r="ECK2744" s="653"/>
      <c r="ECL2744" s="653"/>
      <c r="ECM2744" s="653"/>
      <c r="ECN2744" s="653"/>
      <c r="ECO2744" s="653"/>
      <c r="ECP2744" s="653"/>
      <c r="ECQ2744" s="653"/>
      <c r="ECR2744" s="653"/>
      <c r="ECS2744" s="653"/>
      <c r="ECT2744" s="653"/>
      <c r="ECU2744" s="653"/>
      <c r="ECV2744" s="653"/>
      <c r="ECW2744" s="653"/>
      <c r="ECX2744" s="653"/>
      <c r="ECY2744" s="653"/>
      <c r="ECZ2744" s="653"/>
      <c r="EDA2744" s="653"/>
      <c r="EDB2744" s="653"/>
      <c r="EDC2744" s="653"/>
      <c r="EDD2744" s="653"/>
      <c r="EDE2744" s="653"/>
      <c r="EDF2744" s="653"/>
      <c r="EDG2744" s="653"/>
      <c r="EDH2744" s="653"/>
      <c r="EDI2744" s="653"/>
      <c r="EDJ2744" s="653"/>
      <c r="EDK2744" s="653"/>
      <c r="EDL2744" s="653"/>
      <c r="EDM2744" s="653"/>
      <c r="EDN2744" s="653"/>
      <c r="EDO2744" s="653"/>
      <c r="EDP2744" s="653"/>
      <c r="EDQ2744" s="653"/>
      <c r="EDR2744" s="653"/>
      <c r="EDS2744" s="653"/>
      <c r="EDT2744" s="653"/>
      <c r="EDU2744" s="653"/>
      <c r="EDV2744" s="653"/>
      <c r="EDW2744" s="653"/>
      <c r="EDX2744" s="653"/>
      <c r="EDY2744" s="653"/>
      <c r="EDZ2744" s="653"/>
      <c r="EEA2744" s="653"/>
      <c r="EEB2744" s="653"/>
      <c r="EEC2744" s="653"/>
      <c r="EED2744" s="653"/>
      <c r="EEE2744" s="653"/>
      <c r="EEF2744" s="653"/>
      <c r="EEG2744" s="653"/>
      <c r="EEH2744" s="653"/>
      <c r="EEI2744" s="653"/>
      <c r="EEJ2744" s="653"/>
      <c r="EEK2744" s="653"/>
      <c r="EEL2744" s="653"/>
      <c r="EEM2744" s="653"/>
      <c r="EEN2744" s="653"/>
      <c r="EEO2744" s="653"/>
      <c r="EEP2744" s="653"/>
      <c r="EEQ2744" s="653"/>
      <c r="EER2744" s="653"/>
      <c r="EES2744" s="653"/>
      <c r="EET2744" s="653"/>
      <c r="EEU2744" s="653"/>
      <c r="EEV2744" s="653"/>
      <c r="EEW2744" s="653"/>
      <c r="EEX2744" s="653"/>
      <c r="EEY2744" s="653"/>
      <c r="EEZ2744" s="653"/>
      <c r="EFA2744" s="653"/>
      <c r="EFB2744" s="653"/>
      <c r="EFC2744" s="653"/>
      <c r="EFD2744" s="653"/>
      <c r="EFE2744" s="653"/>
      <c r="EFF2744" s="653"/>
      <c r="EFG2744" s="653"/>
      <c r="EFH2744" s="653"/>
      <c r="EFI2744" s="653"/>
      <c r="EFJ2744" s="653"/>
      <c r="EFK2744" s="653"/>
      <c r="EFL2744" s="653"/>
      <c r="EFM2744" s="653"/>
      <c r="EFN2744" s="653"/>
      <c r="EFO2744" s="653"/>
      <c r="EFP2744" s="653"/>
      <c r="EFQ2744" s="653"/>
      <c r="EFR2744" s="653"/>
      <c r="EFS2744" s="653"/>
      <c r="EFT2744" s="653"/>
      <c r="EFU2744" s="653"/>
      <c r="EFV2744" s="653"/>
      <c r="EFW2744" s="653"/>
      <c r="EFX2744" s="653"/>
      <c r="EFY2744" s="653"/>
      <c r="EFZ2744" s="653"/>
      <c r="EGA2744" s="653"/>
      <c r="EGB2744" s="653"/>
      <c r="EGC2744" s="653"/>
      <c r="EGD2744" s="653"/>
      <c r="EGE2744" s="653"/>
      <c r="EGF2744" s="653"/>
      <c r="EGG2744" s="653"/>
      <c r="EGH2744" s="653"/>
      <c r="EGI2744" s="653"/>
      <c r="EGJ2744" s="653"/>
      <c r="EGK2744" s="653"/>
      <c r="EGL2744" s="653"/>
      <c r="EGM2744" s="653"/>
      <c r="EGN2744" s="653"/>
      <c r="EGO2744" s="653"/>
      <c r="EGP2744" s="653"/>
      <c r="EGQ2744" s="653"/>
      <c r="EGR2744" s="653"/>
      <c r="EGS2744" s="653"/>
      <c r="EGT2744" s="653"/>
      <c r="EGU2744" s="653"/>
      <c r="EGV2744" s="653"/>
      <c r="EGW2744" s="653"/>
      <c r="EGX2744" s="653"/>
      <c r="EGY2744" s="653"/>
      <c r="EGZ2744" s="653"/>
      <c r="EHA2744" s="653"/>
      <c r="EHB2744" s="653"/>
      <c r="EHC2744" s="653"/>
      <c r="EHD2744" s="653"/>
      <c r="EHE2744" s="653"/>
      <c r="EHF2744" s="653"/>
      <c r="EHG2744" s="653"/>
      <c r="EHH2744" s="653"/>
      <c r="EHI2744" s="653"/>
      <c r="EHJ2744" s="653"/>
      <c r="EHK2744" s="653"/>
      <c r="EHL2744" s="653"/>
      <c r="EHM2744" s="653"/>
      <c r="EHN2744" s="653"/>
      <c r="EHO2744" s="653"/>
      <c r="EHP2744" s="653"/>
      <c r="EHQ2744" s="653"/>
      <c r="EHR2744" s="653"/>
      <c r="EHS2744" s="653"/>
      <c r="EHT2744" s="653"/>
      <c r="EHU2744" s="653"/>
      <c r="EHV2744" s="653"/>
      <c r="EHW2744" s="653"/>
      <c r="EHX2744" s="653"/>
      <c r="EHY2744" s="653"/>
      <c r="EHZ2744" s="653"/>
      <c r="EIA2744" s="653"/>
      <c r="EIB2744" s="653"/>
      <c r="EIC2744" s="653"/>
      <c r="EID2744" s="653"/>
      <c r="EIE2744" s="653"/>
      <c r="EIF2744" s="653"/>
      <c r="EIG2744" s="653"/>
      <c r="EIH2744" s="653"/>
      <c r="EII2744" s="653"/>
      <c r="EIJ2744" s="653"/>
      <c r="EIK2744" s="653"/>
      <c r="EIL2744" s="653"/>
      <c r="EIM2744" s="653"/>
      <c r="EIN2744" s="653"/>
      <c r="EIO2744" s="653"/>
      <c r="EIP2744" s="653"/>
      <c r="EIQ2744" s="653"/>
      <c r="EIR2744" s="653"/>
      <c r="EIS2744" s="653"/>
      <c r="EIT2744" s="653"/>
      <c r="EIU2744" s="653"/>
      <c r="EIV2744" s="653"/>
      <c r="EIW2744" s="653"/>
      <c r="EIX2744" s="653"/>
      <c r="EIY2744" s="653"/>
      <c r="EIZ2744" s="653"/>
      <c r="EJA2744" s="653"/>
      <c r="EJB2744" s="653"/>
      <c r="EJC2744" s="653"/>
      <c r="EJD2744" s="653"/>
      <c r="EJE2744" s="653"/>
      <c r="EJF2744" s="653"/>
      <c r="EJG2744" s="653"/>
      <c r="EJH2744" s="653"/>
      <c r="EJI2744" s="653"/>
      <c r="EJJ2744" s="653"/>
      <c r="EJK2744" s="653"/>
      <c r="EJL2744" s="653"/>
      <c r="EJM2744" s="653"/>
      <c r="EJN2744" s="653"/>
      <c r="EJO2744" s="653"/>
      <c r="EJP2744" s="653"/>
      <c r="EJQ2744" s="653"/>
      <c r="EJR2744" s="653"/>
      <c r="EJS2744" s="653"/>
      <c r="EJT2744" s="653"/>
      <c r="EJU2744" s="653"/>
      <c r="EJV2744" s="653"/>
      <c r="EJW2744" s="653"/>
      <c r="EJX2744" s="653"/>
      <c r="EJY2744" s="653"/>
      <c r="EJZ2744" s="653"/>
      <c r="EKA2744" s="653"/>
      <c r="EKB2744" s="653"/>
      <c r="EKC2744" s="653"/>
      <c r="EKD2744" s="653"/>
      <c r="EKE2744" s="653"/>
      <c r="EKF2744" s="653"/>
      <c r="EKG2744" s="653"/>
      <c r="EKH2744" s="653"/>
      <c r="EKI2744" s="653"/>
      <c r="EKJ2744" s="653"/>
      <c r="EKK2744" s="653"/>
      <c r="EKL2744" s="653"/>
      <c r="EKM2744" s="653"/>
      <c r="EKN2744" s="653"/>
      <c r="EKO2744" s="653"/>
      <c r="EKP2744" s="653"/>
      <c r="EKQ2744" s="653"/>
      <c r="EKR2744" s="653"/>
      <c r="EKS2744" s="653"/>
      <c r="EKT2744" s="653"/>
      <c r="EKU2744" s="653"/>
      <c r="EKV2744" s="653"/>
      <c r="EKW2744" s="653"/>
      <c r="EKX2744" s="653"/>
      <c r="EKY2744" s="653"/>
      <c r="EKZ2744" s="653"/>
      <c r="ELA2744" s="653"/>
      <c r="ELB2744" s="653"/>
      <c r="ELC2744" s="653"/>
      <c r="ELD2744" s="653"/>
      <c r="ELE2744" s="653"/>
      <c r="ELF2744" s="653"/>
      <c r="ELG2744" s="653"/>
      <c r="ELH2744" s="653"/>
      <c r="ELI2744" s="653"/>
      <c r="ELJ2744" s="653"/>
      <c r="ELK2744" s="653"/>
      <c r="ELL2744" s="653"/>
      <c r="ELM2744" s="653"/>
      <c r="ELN2744" s="653"/>
      <c r="ELO2744" s="653"/>
      <c r="ELP2744" s="653"/>
      <c r="ELQ2744" s="653"/>
      <c r="ELR2744" s="653"/>
      <c r="ELS2744" s="653"/>
      <c r="ELT2744" s="653"/>
      <c r="ELU2744" s="653"/>
      <c r="ELV2744" s="653"/>
      <c r="ELW2744" s="653"/>
      <c r="ELX2744" s="653"/>
      <c r="ELY2744" s="653"/>
      <c r="ELZ2744" s="653"/>
      <c r="EMA2744" s="653"/>
      <c r="EMB2744" s="653"/>
      <c r="EMC2744" s="653"/>
      <c r="EMD2744" s="653"/>
      <c r="EME2744" s="653"/>
      <c r="EMF2744" s="653"/>
      <c r="EMG2744" s="653"/>
      <c r="EMH2744" s="653"/>
      <c r="EMI2744" s="653"/>
      <c r="EMJ2744" s="653"/>
      <c r="EMK2744" s="653"/>
      <c r="EML2744" s="653"/>
      <c r="EMM2744" s="653"/>
      <c r="EMN2744" s="653"/>
      <c r="EMO2744" s="653"/>
      <c r="EMP2744" s="653"/>
      <c r="EMQ2744" s="653"/>
      <c r="EMR2744" s="653"/>
      <c r="EMS2744" s="653"/>
      <c r="EMT2744" s="653"/>
      <c r="EMU2744" s="653"/>
      <c r="EMV2744" s="653"/>
      <c r="EMW2744" s="653"/>
      <c r="EMX2744" s="653"/>
      <c r="EMY2744" s="653"/>
      <c r="EMZ2744" s="653"/>
      <c r="ENA2744" s="653"/>
      <c r="ENB2744" s="653"/>
      <c r="ENC2744" s="653"/>
      <c r="END2744" s="653"/>
      <c r="ENE2744" s="653"/>
      <c r="ENF2744" s="653"/>
      <c r="ENG2744" s="653"/>
      <c r="ENH2744" s="653"/>
      <c r="ENI2744" s="653"/>
      <c r="ENJ2744" s="653"/>
      <c r="ENK2744" s="653"/>
      <c r="ENL2744" s="653"/>
      <c r="ENM2744" s="653"/>
      <c r="ENN2744" s="653"/>
      <c r="ENO2744" s="653"/>
      <c r="ENP2744" s="653"/>
      <c r="ENQ2744" s="653"/>
      <c r="ENR2744" s="653"/>
      <c r="ENS2744" s="653"/>
      <c r="ENT2744" s="653"/>
      <c r="ENU2744" s="653"/>
      <c r="ENV2744" s="653"/>
      <c r="ENW2744" s="653"/>
      <c r="ENX2744" s="653"/>
      <c r="ENY2744" s="653"/>
      <c r="ENZ2744" s="653"/>
      <c r="EOA2744" s="653"/>
      <c r="EOB2744" s="653"/>
      <c r="EOC2744" s="653"/>
      <c r="EOD2744" s="653"/>
      <c r="EOE2744" s="653"/>
      <c r="EOF2744" s="653"/>
      <c r="EOG2744" s="653"/>
      <c r="EOH2744" s="653"/>
      <c r="EOI2744" s="653"/>
      <c r="EOJ2744" s="653"/>
      <c r="EOK2744" s="653"/>
      <c r="EOL2744" s="653"/>
      <c r="EOM2744" s="653"/>
      <c r="EON2744" s="653"/>
      <c r="EOO2744" s="653"/>
      <c r="EOP2744" s="653"/>
      <c r="EOQ2744" s="653"/>
      <c r="EOR2744" s="653"/>
      <c r="EOS2744" s="653"/>
      <c r="EOT2744" s="653"/>
      <c r="EOU2744" s="653"/>
      <c r="EOV2744" s="653"/>
      <c r="EOW2744" s="653"/>
      <c r="EOX2744" s="653"/>
      <c r="EOY2744" s="653"/>
      <c r="EOZ2744" s="653"/>
      <c r="EPA2744" s="653"/>
      <c r="EPB2744" s="653"/>
      <c r="EPC2744" s="653"/>
      <c r="EPD2744" s="653"/>
      <c r="EPE2744" s="653"/>
      <c r="EPF2744" s="653"/>
      <c r="EPG2744" s="653"/>
      <c r="EPH2744" s="653"/>
      <c r="EPI2744" s="653"/>
      <c r="EPJ2744" s="653"/>
      <c r="EPK2744" s="653"/>
      <c r="EPL2744" s="653"/>
      <c r="EPM2744" s="653"/>
      <c r="EPN2744" s="653"/>
      <c r="EPO2744" s="653"/>
      <c r="EPP2744" s="653"/>
      <c r="EPQ2744" s="653"/>
      <c r="EPR2744" s="653"/>
      <c r="EPS2744" s="653"/>
      <c r="EPT2744" s="653"/>
      <c r="EPU2744" s="653"/>
      <c r="EPV2744" s="653"/>
      <c r="EPW2744" s="653"/>
      <c r="EPX2744" s="653"/>
      <c r="EPY2744" s="653"/>
      <c r="EPZ2744" s="653"/>
      <c r="EQA2744" s="653"/>
      <c r="EQB2744" s="653"/>
      <c r="EQC2744" s="653"/>
      <c r="EQD2744" s="653"/>
      <c r="EQE2744" s="653"/>
      <c r="EQF2744" s="653"/>
      <c r="EQG2744" s="653"/>
      <c r="EQH2744" s="653"/>
      <c r="EQI2744" s="653"/>
      <c r="EQJ2744" s="653"/>
      <c r="EQK2744" s="653"/>
      <c r="EQL2744" s="653"/>
      <c r="EQM2744" s="653"/>
      <c r="EQN2744" s="653"/>
      <c r="EQO2744" s="653"/>
      <c r="EQP2744" s="653"/>
      <c r="EQQ2744" s="653"/>
      <c r="EQR2744" s="653"/>
      <c r="EQS2744" s="653"/>
      <c r="EQT2744" s="653"/>
      <c r="EQU2744" s="653"/>
      <c r="EQV2744" s="653"/>
      <c r="EQW2744" s="653"/>
      <c r="EQX2744" s="653"/>
      <c r="EQY2744" s="653"/>
      <c r="EQZ2744" s="653"/>
      <c r="ERA2744" s="653"/>
      <c r="ERB2744" s="653"/>
      <c r="ERC2744" s="653"/>
      <c r="ERD2744" s="653"/>
      <c r="ERE2744" s="653"/>
      <c r="ERF2744" s="653"/>
      <c r="ERG2744" s="653"/>
      <c r="ERH2744" s="653"/>
      <c r="ERI2744" s="653"/>
      <c r="ERJ2744" s="653"/>
      <c r="ERK2744" s="653"/>
      <c r="ERL2744" s="653"/>
      <c r="ERM2744" s="653"/>
      <c r="ERN2744" s="653"/>
      <c r="ERO2744" s="653"/>
      <c r="ERP2744" s="653"/>
      <c r="ERQ2744" s="653"/>
      <c r="ERR2744" s="653"/>
      <c r="ERS2744" s="653"/>
      <c r="ERT2744" s="653"/>
      <c r="ERU2744" s="653"/>
      <c r="ERV2744" s="653"/>
      <c r="ERW2744" s="653"/>
      <c r="ERX2744" s="653"/>
      <c r="ERY2744" s="653"/>
      <c r="ERZ2744" s="653"/>
      <c r="ESA2744" s="653"/>
      <c r="ESB2744" s="653"/>
      <c r="ESC2744" s="653"/>
      <c r="ESD2744" s="653"/>
      <c r="ESE2744" s="653"/>
      <c r="ESF2744" s="653"/>
      <c r="ESG2744" s="653"/>
      <c r="ESH2744" s="653"/>
      <c r="ESI2744" s="653"/>
      <c r="ESJ2744" s="653"/>
      <c r="ESK2744" s="653"/>
      <c r="ESL2744" s="653"/>
      <c r="ESM2744" s="653"/>
      <c r="ESN2744" s="653"/>
      <c r="ESO2744" s="653"/>
      <c r="ESP2744" s="653"/>
      <c r="ESQ2744" s="653"/>
      <c r="ESR2744" s="653"/>
      <c r="ESS2744" s="653"/>
      <c r="EST2744" s="653"/>
      <c r="ESU2744" s="653"/>
      <c r="ESV2744" s="653"/>
      <c r="ESW2744" s="653"/>
      <c r="ESX2744" s="653"/>
      <c r="ESY2744" s="653"/>
      <c r="ESZ2744" s="653"/>
      <c r="ETA2744" s="653"/>
      <c r="ETB2744" s="653"/>
      <c r="ETC2744" s="653"/>
      <c r="ETD2744" s="653"/>
      <c r="ETE2744" s="653"/>
      <c r="ETF2744" s="653"/>
      <c r="ETG2744" s="653"/>
      <c r="ETH2744" s="653"/>
      <c r="ETI2744" s="653"/>
      <c r="ETJ2744" s="653"/>
      <c r="ETK2744" s="653"/>
      <c r="ETL2744" s="653"/>
      <c r="ETM2744" s="653"/>
      <c r="ETN2744" s="653"/>
      <c r="ETO2744" s="653"/>
      <c r="ETP2744" s="653"/>
      <c r="ETQ2744" s="653"/>
      <c r="ETR2744" s="653"/>
      <c r="ETS2744" s="653"/>
      <c r="ETT2744" s="653"/>
      <c r="ETU2744" s="653"/>
      <c r="ETV2744" s="653"/>
      <c r="ETW2744" s="653"/>
      <c r="ETX2744" s="653"/>
      <c r="ETY2744" s="653"/>
      <c r="ETZ2744" s="653"/>
      <c r="EUA2744" s="653"/>
      <c r="EUB2744" s="653"/>
      <c r="EUC2744" s="653"/>
      <c r="EUD2744" s="653"/>
      <c r="EUE2744" s="653"/>
      <c r="EUF2744" s="653"/>
      <c r="EUG2744" s="653"/>
      <c r="EUH2744" s="653"/>
      <c r="EUI2744" s="653"/>
      <c r="EUJ2744" s="653"/>
      <c r="EUK2744" s="653"/>
      <c r="EUL2744" s="653"/>
      <c r="EUM2744" s="653"/>
      <c r="EUN2744" s="653"/>
      <c r="EUO2744" s="653"/>
      <c r="EUP2744" s="653"/>
      <c r="EUQ2744" s="653"/>
      <c r="EUR2744" s="653"/>
      <c r="EUS2744" s="653"/>
      <c r="EUT2744" s="653"/>
      <c r="EUU2744" s="653"/>
      <c r="EUV2744" s="653"/>
      <c r="EUW2744" s="653"/>
      <c r="EUX2744" s="653"/>
      <c r="EUY2744" s="653"/>
      <c r="EUZ2744" s="653"/>
      <c r="EVA2744" s="653"/>
      <c r="EVB2744" s="653"/>
      <c r="EVC2744" s="653"/>
      <c r="EVD2744" s="653"/>
      <c r="EVE2744" s="653"/>
      <c r="EVF2744" s="653"/>
      <c r="EVG2744" s="653"/>
      <c r="EVH2744" s="653"/>
      <c r="EVI2744" s="653"/>
      <c r="EVJ2744" s="653"/>
      <c r="EVK2744" s="653"/>
      <c r="EVL2744" s="653"/>
      <c r="EVM2744" s="653"/>
      <c r="EVN2744" s="653"/>
      <c r="EVO2744" s="653"/>
      <c r="EVP2744" s="653"/>
      <c r="EVQ2744" s="653"/>
      <c r="EVR2744" s="653"/>
      <c r="EVS2744" s="653"/>
      <c r="EVT2744" s="653"/>
      <c r="EVU2744" s="653"/>
      <c r="EVV2744" s="653"/>
      <c r="EVW2744" s="653"/>
      <c r="EVX2744" s="653"/>
      <c r="EVY2744" s="653"/>
      <c r="EVZ2744" s="653"/>
      <c r="EWA2744" s="653"/>
      <c r="EWB2744" s="653"/>
      <c r="EWC2744" s="653"/>
      <c r="EWD2744" s="653"/>
      <c r="EWE2744" s="653"/>
      <c r="EWF2744" s="653"/>
      <c r="EWG2744" s="653"/>
      <c r="EWH2744" s="653"/>
      <c r="EWI2744" s="653"/>
      <c r="EWJ2744" s="653"/>
      <c r="EWK2744" s="653"/>
      <c r="EWL2744" s="653"/>
      <c r="EWM2744" s="653"/>
      <c r="EWN2744" s="653"/>
      <c r="EWO2744" s="653"/>
      <c r="EWP2744" s="653"/>
      <c r="EWQ2744" s="653"/>
      <c r="EWR2744" s="653"/>
      <c r="EWS2744" s="653"/>
      <c r="EWT2744" s="653"/>
      <c r="EWU2744" s="653"/>
      <c r="EWV2744" s="653"/>
      <c r="EWW2744" s="653"/>
      <c r="EWX2744" s="653"/>
      <c r="EWY2744" s="653"/>
      <c r="EWZ2744" s="653"/>
      <c r="EXA2744" s="653"/>
      <c r="EXB2744" s="653"/>
      <c r="EXC2744" s="653"/>
      <c r="EXD2744" s="653"/>
      <c r="EXE2744" s="653"/>
      <c r="EXF2744" s="653"/>
      <c r="EXG2744" s="653"/>
      <c r="EXH2744" s="653"/>
      <c r="EXI2744" s="653"/>
      <c r="EXJ2744" s="653"/>
      <c r="EXK2744" s="653"/>
      <c r="EXL2744" s="653"/>
      <c r="EXM2744" s="653"/>
      <c r="EXN2744" s="653"/>
      <c r="EXO2744" s="653"/>
      <c r="EXP2744" s="653"/>
      <c r="EXQ2744" s="653"/>
      <c r="EXR2744" s="653"/>
      <c r="EXS2744" s="653"/>
      <c r="EXT2744" s="653"/>
      <c r="EXU2744" s="653"/>
      <c r="EXV2744" s="653"/>
      <c r="EXW2744" s="653"/>
      <c r="EXX2744" s="653"/>
      <c r="EXY2744" s="653"/>
      <c r="EXZ2744" s="653"/>
      <c r="EYA2744" s="653"/>
      <c r="EYB2744" s="653"/>
      <c r="EYC2744" s="653"/>
      <c r="EYD2744" s="653"/>
      <c r="EYE2744" s="653"/>
      <c r="EYF2744" s="653"/>
      <c r="EYG2744" s="653"/>
      <c r="EYH2744" s="653"/>
      <c r="EYI2744" s="653"/>
      <c r="EYJ2744" s="653"/>
      <c r="EYK2744" s="653"/>
      <c r="EYL2744" s="653"/>
      <c r="EYM2744" s="653"/>
      <c r="EYN2744" s="653"/>
      <c r="EYO2744" s="653"/>
      <c r="EYP2744" s="653"/>
      <c r="EYQ2744" s="653"/>
      <c r="EYR2744" s="653"/>
      <c r="EYS2744" s="653"/>
      <c r="EYT2744" s="653"/>
      <c r="EYU2744" s="653"/>
      <c r="EYV2744" s="653"/>
      <c r="EYW2744" s="653"/>
      <c r="EYX2744" s="653"/>
      <c r="EYY2744" s="653"/>
      <c r="EYZ2744" s="653"/>
      <c r="EZA2744" s="653"/>
      <c r="EZB2744" s="653"/>
      <c r="EZC2744" s="653"/>
      <c r="EZD2744" s="653"/>
      <c r="EZE2744" s="653"/>
      <c r="EZF2744" s="653"/>
      <c r="EZG2744" s="653"/>
      <c r="EZH2744" s="653"/>
      <c r="EZI2744" s="653"/>
      <c r="EZJ2744" s="653"/>
      <c r="EZK2744" s="653"/>
      <c r="EZL2744" s="653"/>
      <c r="EZM2744" s="653"/>
      <c r="EZN2744" s="653"/>
      <c r="EZO2744" s="653"/>
      <c r="EZP2744" s="653"/>
      <c r="EZQ2744" s="653"/>
      <c r="EZR2744" s="653"/>
      <c r="EZS2744" s="653"/>
      <c r="EZT2744" s="653"/>
      <c r="EZU2744" s="653"/>
      <c r="EZV2744" s="653"/>
      <c r="EZW2744" s="653"/>
      <c r="EZX2744" s="653"/>
      <c r="EZY2744" s="653"/>
      <c r="EZZ2744" s="653"/>
      <c r="FAA2744" s="653"/>
      <c r="FAB2744" s="653"/>
      <c r="FAC2744" s="653"/>
      <c r="FAD2744" s="653"/>
      <c r="FAE2744" s="653"/>
      <c r="FAF2744" s="653"/>
      <c r="FAG2744" s="653"/>
      <c r="FAH2744" s="653"/>
      <c r="FAI2744" s="653"/>
      <c r="FAJ2744" s="653"/>
      <c r="FAK2744" s="653"/>
      <c r="FAL2744" s="653"/>
      <c r="FAM2744" s="653"/>
      <c r="FAN2744" s="653"/>
      <c r="FAO2744" s="653"/>
      <c r="FAP2744" s="653"/>
      <c r="FAQ2744" s="653"/>
      <c r="FAR2744" s="653"/>
      <c r="FAS2744" s="653"/>
      <c r="FAT2744" s="653"/>
      <c r="FAU2744" s="653"/>
      <c r="FAV2744" s="653"/>
      <c r="FAW2744" s="653"/>
      <c r="FAX2744" s="653"/>
      <c r="FAY2744" s="653"/>
      <c r="FAZ2744" s="653"/>
      <c r="FBA2744" s="653"/>
      <c r="FBB2744" s="653"/>
      <c r="FBC2744" s="653"/>
      <c r="FBD2744" s="653"/>
      <c r="FBE2744" s="653"/>
      <c r="FBF2744" s="653"/>
      <c r="FBG2744" s="653"/>
      <c r="FBH2744" s="653"/>
      <c r="FBI2744" s="653"/>
      <c r="FBJ2744" s="653"/>
      <c r="FBK2744" s="653"/>
      <c r="FBL2744" s="653"/>
      <c r="FBM2744" s="653"/>
      <c r="FBN2744" s="653"/>
      <c r="FBO2744" s="653"/>
      <c r="FBP2744" s="653"/>
      <c r="FBQ2744" s="653"/>
      <c r="FBR2744" s="653"/>
      <c r="FBS2744" s="653"/>
      <c r="FBT2744" s="653"/>
      <c r="FBU2744" s="653"/>
      <c r="FBV2744" s="653"/>
      <c r="FBW2744" s="653"/>
      <c r="FBX2744" s="653"/>
      <c r="FBY2744" s="653"/>
      <c r="FBZ2744" s="653"/>
      <c r="FCA2744" s="653"/>
      <c r="FCB2744" s="653"/>
      <c r="FCC2744" s="653"/>
      <c r="FCD2744" s="653"/>
      <c r="FCE2744" s="653"/>
      <c r="FCF2744" s="653"/>
      <c r="FCG2744" s="653"/>
      <c r="FCH2744" s="653"/>
      <c r="FCI2744" s="653"/>
      <c r="FCJ2744" s="653"/>
      <c r="FCK2744" s="653"/>
      <c r="FCL2744" s="653"/>
      <c r="FCM2744" s="653"/>
      <c r="FCN2744" s="653"/>
      <c r="FCO2744" s="653"/>
      <c r="FCP2744" s="653"/>
      <c r="FCQ2744" s="653"/>
      <c r="FCR2744" s="653"/>
      <c r="FCS2744" s="653"/>
      <c r="FCT2744" s="653"/>
      <c r="FCU2744" s="653"/>
      <c r="FCV2744" s="653"/>
      <c r="FCW2744" s="653"/>
      <c r="FCX2744" s="653"/>
      <c r="FCY2744" s="653"/>
      <c r="FCZ2744" s="653"/>
      <c r="FDA2744" s="653"/>
      <c r="FDB2744" s="653"/>
      <c r="FDC2744" s="653"/>
      <c r="FDD2744" s="653"/>
      <c r="FDE2744" s="653"/>
      <c r="FDF2744" s="653"/>
      <c r="FDG2744" s="653"/>
      <c r="FDH2744" s="653"/>
      <c r="FDI2744" s="653"/>
      <c r="FDJ2744" s="653"/>
      <c r="FDK2744" s="653"/>
      <c r="FDL2744" s="653"/>
      <c r="FDM2744" s="653"/>
      <c r="FDN2744" s="653"/>
      <c r="FDO2744" s="653"/>
      <c r="FDP2744" s="653"/>
      <c r="FDQ2744" s="653"/>
      <c r="FDR2744" s="653"/>
      <c r="FDS2744" s="653"/>
      <c r="FDT2744" s="653"/>
      <c r="FDU2744" s="653"/>
      <c r="FDV2744" s="653"/>
      <c r="FDW2744" s="653"/>
      <c r="FDX2744" s="653"/>
      <c r="FDY2744" s="653"/>
      <c r="FDZ2744" s="653"/>
      <c r="FEA2744" s="653"/>
      <c r="FEB2744" s="653"/>
      <c r="FEC2744" s="653"/>
      <c r="FED2744" s="653"/>
      <c r="FEE2744" s="653"/>
      <c r="FEF2744" s="653"/>
      <c r="FEG2744" s="653"/>
      <c r="FEH2744" s="653"/>
      <c r="FEI2744" s="653"/>
      <c r="FEJ2744" s="653"/>
      <c r="FEK2744" s="653"/>
      <c r="FEL2744" s="653"/>
      <c r="FEM2744" s="653"/>
      <c r="FEN2744" s="653"/>
      <c r="FEO2744" s="653"/>
      <c r="FEP2744" s="653"/>
      <c r="FEQ2744" s="653"/>
      <c r="FER2744" s="653"/>
      <c r="FES2744" s="653"/>
      <c r="FET2744" s="653"/>
      <c r="FEU2744" s="653"/>
      <c r="FEV2744" s="653"/>
      <c r="FEW2744" s="653"/>
      <c r="FEX2744" s="653"/>
      <c r="FEY2744" s="653"/>
      <c r="FEZ2744" s="653"/>
      <c r="FFA2744" s="653"/>
      <c r="FFB2744" s="653"/>
      <c r="FFC2744" s="653"/>
      <c r="FFD2744" s="653"/>
      <c r="FFE2744" s="653"/>
      <c r="FFF2744" s="653"/>
      <c r="FFG2744" s="653"/>
      <c r="FFH2744" s="653"/>
      <c r="FFI2744" s="653"/>
      <c r="FFJ2744" s="653"/>
      <c r="FFK2744" s="653"/>
      <c r="FFL2744" s="653"/>
      <c r="FFM2744" s="653"/>
      <c r="FFN2744" s="653"/>
      <c r="FFO2744" s="653"/>
      <c r="FFP2744" s="653"/>
      <c r="FFQ2744" s="653"/>
      <c r="FFR2744" s="653"/>
      <c r="FFS2744" s="653"/>
      <c r="FFT2744" s="653"/>
      <c r="FFU2744" s="653"/>
      <c r="FFV2744" s="653"/>
      <c r="FFW2744" s="653"/>
      <c r="FFX2744" s="653"/>
      <c r="FFY2744" s="653"/>
      <c r="FFZ2744" s="653"/>
      <c r="FGA2744" s="653"/>
      <c r="FGB2744" s="653"/>
      <c r="FGC2744" s="653"/>
      <c r="FGD2744" s="653"/>
      <c r="FGE2744" s="653"/>
      <c r="FGF2744" s="653"/>
      <c r="FGG2744" s="653"/>
      <c r="FGH2744" s="653"/>
      <c r="FGI2744" s="653"/>
      <c r="FGJ2744" s="653"/>
      <c r="FGK2744" s="653"/>
      <c r="FGL2744" s="653"/>
      <c r="FGM2744" s="653"/>
      <c r="FGN2744" s="653"/>
      <c r="FGO2744" s="653"/>
      <c r="FGP2744" s="653"/>
      <c r="FGQ2744" s="653"/>
      <c r="FGR2744" s="653"/>
      <c r="FGS2744" s="653"/>
      <c r="FGT2744" s="653"/>
      <c r="FGU2744" s="653"/>
      <c r="FGV2744" s="653"/>
      <c r="FGW2744" s="653"/>
      <c r="FGX2744" s="653"/>
      <c r="FGY2744" s="653"/>
      <c r="FGZ2744" s="653"/>
      <c r="FHA2744" s="653"/>
      <c r="FHB2744" s="653"/>
      <c r="FHC2744" s="653"/>
      <c r="FHD2744" s="653"/>
      <c r="FHE2744" s="653"/>
      <c r="FHF2744" s="653"/>
      <c r="FHG2744" s="653"/>
      <c r="FHH2744" s="653"/>
      <c r="FHI2744" s="653"/>
      <c r="FHJ2744" s="653"/>
      <c r="FHK2744" s="653"/>
      <c r="FHL2744" s="653"/>
      <c r="FHM2744" s="653"/>
      <c r="FHN2744" s="653"/>
      <c r="FHO2744" s="653"/>
      <c r="FHP2744" s="653"/>
      <c r="FHQ2744" s="653"/>
      <c r="FHR2744" s="653"/>
      <c r="FHS2744" s="653"/>
      <c r="FHT2744" s="653"/>
      <c r="FHU2744" s="653"/>
      <c r="FHV2744" s="653"/>
      <c r="FHW2744" s="653"/>
      <c r="FHX2744" s="653"/>
      <c r="FHY2744" s="653"/>
      <c r="FHZ2744" s="653"/>
      <c r="FIA2744" s="653"/>
      <c r="FIB2744" s="653"/>
      <c r="FIC2744" s="653"/>
      <c r="FID2744" s="653"/>
      <c r="FIE2744" s="653"/>
      <c r="FIF2744" s="653"/>
      <c r="FIG2744" s="653"/>
      <c r="FIH2744" s="653"/>
      <c r="FII2744" s="653"/>
      <c r="FIJ2744" s="653"/>
      <c r="FIK2744" s="653"/>
      <c r="FIL2744" s="653"/>
      <c r="FIM2744" s="653"/>
      <c r="FIN2744" s="653"/>
      <c r="FIO2744" s="653"/>
      <c r="FIP2744" s="653"/>
      <c r="FIQ2744" s="653"/>
      <c r="FIR2744" s="653"/>
      <c r="FIS2744" s="653"/>
      <c r="FIT2744" s="653"/>
      <c r="FIU2744" s="653"/>
      <c r="FIV2744" s="653"/>
      <c r="FIW2744" s="653"/>
      <c r="FIX2744" s="653"/>
      <c r="FIY2744" s="653"/>
      <c r="FIZ2744" s="653"/>
      <c r="FJA2744" s="653"/>
      <c r="FJB2744" s="653"/>
      <c r="FJC2744" s="653"/>
      <c r="FJD2744" s="653"/>
      <c r="FJE2744" s="653"/>
      <c r="FJF2744" s="653"/>
      <c r="FJG2744" s="653"/>
      <c r="FJH2744" s="653"/>
      <c r="FJI2744" s="653"/>
      <c r="FJJ2744" s="653"/>
      <c r="FJK2744" s="653"/>
      <c r="FJL2744" s="653"/>
      <c r="FJM2744" s="653"/>
      <c r="FJN2744" s="653"/>
      <c r="FJO2744" s="653"/>
      <c r="FJP2744" s="653"/>
      <c r="FJQ2744" s="653"/>
      <c r="FJR2744" s="653"/>
      <c r="FJS2744" s="653"/>
      <c r="FJT2744" s="653"/>
      <c r="FJU2744" s="653"/>
      <c r="FJV2744" s="653"/>
      <c r="FJW2744" s="653"/>
      <c r="FJX2744" s="653"/>
      <c r="FJY2744" s="653"/>
      <c r="FJZ2744" s="653"/>
      <c r="FKA2744" s="653"/>
      <c r="FKB2744" s="653"/>
      <c r="FKC2744" s="653"/>
      <c r="FKD2744" s="653"/>
      <c r="FKE2744" s="653"/>
      <c r="FKF2744" s="653"/>
      <c r="FKG2744" s="653"/>
      <c r="FKH2744" s="653"/>
      <c r="FKI2744" s="653"/>
      <c r="FKJ2744" s="653"/>
      <c r="FKK2744" s="653"/>
      <c r="FKL2744" s="653"/>
      <c r="FKM2744" s="653"/>
      <c r="FKN2744" s="653"/>
      <c r="FKO2744" s="653"/>
      <c r="FKP2744" s="653"/>
      <c r="FKQ2744" s="653"/>
      <c r="FKR2744" s="653"/>
      <c r="FKS2744" s="653"/>
      <c r="FKT2744" s="653"/>
      <c r="FKU2744" s="653"/>
      <c r="FKV2744" s="653"/>
      <c r="FKW2744" s="653"/>
      <c r="FKX2744" s="653"/>
      <c r="FKY2744" s="653"/>
      <c r="FKZ2744" s="653"/>
      <c r="FLA2744" s="653"/>
      <c r="FLB2744" s="653"/>
      <c r="FLC2744" s="653"/>
      <c r="FLD2744" s="653"/>
      <c r="FLE2744" s="653"/>
      <c r="FLF2744" s="653"/>
      <c r="FLG2744" s="653"/>
      <c r="FLH2744" s="653"/>
      <c r="FLI2744" s="653"/>
      <c r="FLJ2744" s="653"/>
      <c r="FLK2744" s="653"/>
      <c r="FLL2744" s="653"/>
      <c r="FLM2744" s="653"/>
      <c r="FLN2744" s="653"/>
      <c r="FLO2744" s="653"/>
      <c r="FLP2744" s="653"/>
      <c r="FLQ2744" s="653"/>
      <c r="FLR2744" s="653"/>
      <c r="FLS2744" s="653"/>
      <c r="FLT2744" s="653"/>
      <c r="FLU2744" s="653"/>
      <c r="FLV2744" s="653"/>
      <c r="FLW2744" s="653"/>
      <c r="FLX2744" s="653"/>
      <c r="FLY2744" s="653"/>
      <c r="FLZ2744" s="653"/>
      <c r="FMA2744" s="653"/>
      <c r="FMB2744" s="653"/>
      <c r="FMC2744" s="653"/>
      <c r="FMD2744" s="653"/>
      <c r="FME2744" s="653"/>
      <c r="FMF2744" s="653"/>
      <c r="FMG2744" s="653"/>
      <c r="FMH2744" s="653"/>
      <c r="FMI2744" s="653"/>
      <c r="FMJ2744" s="653"/>
      <c r="FMK2744" s="653"/>
      <c r="FML2744" s="653"/>
      <c r="FMM2744" s="653"/>
      <c r="FMN2744" s="653"/>
      <c r="FMO2744" s="653"/>
      <c r="FMP2744" s="653"/>
      <c r="FMQ2744" s="653"/>
      <c r="FMR2744" s="653"/>
      <c r="FMS2744" s="653"/>
      <c r="FMT2744" s="653"/>
      <c r="FMU2744" s="653"/>
      <c r="FMV2744" s="653"/>
      <c r="FMW2744" s="653"/>
      <c r="FMX2744" s="653"/>
      <c r="FMY2744" s="653"/>
      <c r="FMZ2744" s="653"/>
      <c r="FNA2744" s="653"/>
      <c r="FNB2744" s="653"/>
      <c r="FNC2744" s="653"/>
      <c r="FND2744" s="653"/>
      <c r="FNE2744" s="653"/>
      <c r="FNF2744" s="653"/>
      <c r="FNG2744" s="653"/>
      <c r="FNH2744" s="653"/>
      <c r="FNI2744" s="653"/>
      <c r="FNJ2744" s="653"/>
      <c r="FNK2744" s="653"/>
      <c r="FNL2744" s="653"/>
      <c r="FNM2744" s="653"/>
      <c r="FNN2744" s="653"/>
      <c r="FNO2744" s="653"/>
      <c r="FNP2744" s="653"/>
      <c r="FNQ2744" s="653"/>
      <c r="FNR2744" s="653"/>
      <c r="FNS2744" s="653"/>
      <c r="FNT2744" s="653"/>
      <c r="FNU2744" s="653"/>
      <c r="FNV2744" s="653"/>
      <c r="FNW2744" s="653"/>
      <c r="FNX2744" s="653"/>
      <c r="FNY2744" s="653"/>
      <c r="FNZ2744" s="653"/>
      <c r="FOA2744" s="653"/>
      <c r="FOB2744" s="653"/>
      <c r="FOC2744" s="653"/>
      <c r="FOD2744" s="653"/>
      <c r="FOE2744" s="653"/>
      <c r="FOF2744" s="653"/>
      <c r="FOG2744" s="653"/>
      <c r="FOH2744" s="653"/>
      <c r="FOI2744" s="653"/>
      <c r="FOJ2744" s="653"/>
      <c r="FOK2744" s="653"/>
      <c r="FOL2744" s="653"/>
      <c r="FOM2744" s="653"/>
      <c r="FON2744" s="653"/>
      <c r="FOO2744" s="653"/>
      <c r="FOP2744" s="653"/>
      <c r="FOQ2744" s="653"/>
      <c r="FOR2744" s="653"/>
      <c r="FOS2744" s="653"/>
      <c r="FOT2744" s="653"/>
      <c r="FOU2744" s="653"/>
      <c r="FOV2744" s="653"/>
      <c r="FOW2744" s="653"/>
      <c r="FOX2744" s="653"/>
      <c r="FOY2744" s="653"/>
      <c r="FOZ2744" s="653"/>
      <c r="FPA2744" s="653"/>
      <c r="FPB2744" s="653"/>
      <c r="FPC2744" s="653"/>
      <c r="FPD2744" s="653"/>
      <c r="FPE2744" s="653"/>
      <c r="FPF2744" s="653"/>
      <c r="FPG2744" s="653"/>
      <c r="FPH2744" s="653"/>
      <c r="FPI2744" s="653"/>
      <c r="FPJ2744" s="653"/>
      <c r="FPK2744" s="653"/>
      <c r="FPL2744" s="653"/>
      <c r="FPM2744" s="653"/>
      <c r="FPN2744" s="653"/>
      <c r="FPO2744" s="653"/>
      <c r="FPP2744" s="653"/>
      <c r="FPQ2744" s="653"/>
      <c r="FPR2744" s="653"/>
      <c r="FPS2744" s="653"/>
      <c r="FPT2744" s="653"/>
      <c r="FPU2744" s="653"/>
      <c r="FPV2744" s="653"/>
      <c r="FPW2744" s="653"/>
      <c r="FPX2744" s="653"/>
      <c r="FPY2744" s="653"/>
      <c r="FPZ2744" s="653"/>
      <c r="FQA2744" s="653"/>
      <c r="FQB2744" s="653"/>
      <c r="FQC2744" s="653"/>
      <c r="FQD2744" s="653"/>
      <c r="FQE2744" s="653"/>
      <c r="FQF2744" s="653"/>
      <c r="FQG2744" s="653"/>
      <c r="FQH2744" s="653"/>
      <c r="FQI2744" s="653"/>
      <c r="FQJ2744" s="653"/>
      <c r="FQK2744" s="653"/>
      <c r="FQL2744" s="653"/>
      <c r="FQM2744" s="653"/>
      <c r="FQN2744" s="653"/>
      <c r="FQO2744" s="653"/>
      <c r="FQP2744" s="653"/>
      <c r="FQQ2744" s="653"/>
      <c r="FQR2744" s="653"/>
      <c r="FQS2744" s="653"/>
      <c r="FQT2744" s="653"/>
      <c r="FQU2744" s="653"/>
      <c r="FQV2744" s="653"/>
      <c r="FQW2744" s="653"/>
      <c r="FQX2744" s="653"/>
      <c r="FQY2744" s="653"/>
      <c r="FQZ2744" s="653"/>
      <c r="FRA2744" s="653"/>
      <c r="FRB2744" s="653"/>
      <c r="FRC2744" s="653"/>
      <c r="FRD2744" s="653"/>
      <c r="FRE2744" s="653"/>
      <c r="FRF2744" s="653"/>
      <c r="FRG2744" s="653"/>
      <c r="FRH2744" s="653"/>
      <c r="FRI2744" s="653"/>
      <c r="FRJ2744" s="653"/>
      <c r="FRK2744" s="653"/>
      <c r="FRL2744" s="653"/>
      <c r="FRM2744" s="653"/>
      <c r="FRN2744" s="653"/>
      <c r="FRO2744" s="653"/>
      <c r="FRP2744" s="653"/>
      <c r="FRQ2744" s="653"/>
      <c r="FRR2744" s="653"/>
      <c r="FRS2744" s="653"/>
      <c r="FRT2744" s="653"/>
      <c r="FRU2744" s="653"/>
      <c r="FRV2744" s="653"/>
      <c r="FRW2744" s="653"/>
      <c r="FRX2744" s="653"/>
      <c r="FRY2744" s="653"/>
      <c r="FRZ2744" s="653"/>
      <c r="FSA2744" s="653"/>
      <c r="FSB2744" s="653"/>
      <c r="FSC2744" s="653"/>
      <c r="FSD2744" s="653"/>
      <c r="FSE2744" s="653"/>
      <c r="FSF2744" s="653"/>
      <c r="FSG2744" s="653"/>
      <c r="FSH2744" s="653"/>
      <c r="FSI2744" s="653"/>
      <c r="FSJ2744" s="653"/>
      <c r="FSK2744" s="653"/>
      <c r="FSL2744" s="653"/>
      <c r="FSM2744" s="653"/>
      <c r="FSN2744" s="653"/>
      <c r="FSO2744" s="653"/>
      <c r="FSP2744" s="653"/>
      <c r="FSQ2744" s="653"/>
      <c r="FSR2744" s="653"/>
      <c r="FSS2744" s="653"/>
      <c r="FST2744" s="653"/>
      <c r="FSU2744" s="653"/>
      <c r="FSV2744" s="653"/>
      <c r="FSW2744" s="653"/>
      <c r="FSX2744" s="653"/>
      <c r="FSY2744" s="653"/>
      <c r="FSZ2744" s="653"/>
      <c r="FTA2744" s="653"/>
      <c r="FTB2744" s="653"/>
      <c r="FTC2744" s="653"/>
      <c r="FTD2744" s="653"/>
      <c r="FTE2744" s="653"/>
      <c r="FTF2744" s="653"/>
      <c r="FTG2744" s="653"/>
      <c r="FTH2744" s="653"/>
      <c r="FTI2744" s="653"/>
      <c r="FTJ2744" s="653"/>
      <c r="FTK2744" s="653"/>
      <c r="FTL2744" s="653"/>
      <c r="FTM2744" s="653"/>
      <c r="FTN2744" s="653"/>
      <c r="FTO2744" s="653"/>
      <c r="FTP2744" s="653"/>
      <c r="FTQ2744" s="653"/>
      <c r="FTR2744" s="653"/>
      <c r="FTS2744" s="653"/>
      <c r="FTT2744" s="653"/>
      <c r="FTU2744" s="653"/>
      <c r="FTV2744" s="653"/>
      <c r="FTW2744" s="653"/>
      <c r="FTX2744" s="653"/>
      <c r="FTY2744" s="653"/>
      <c r="FTZ2744" s="653"/>
      <c r="FUA2744" s="653"/>
      <c r="FUB2744" s="653"/>
      <c r="FUC2744" s="653"/>
      <c r="FUD2744" s="653"/>
      <c r="FUE2744" s="653"/>
      <c r="FUF2744" s="653"/>
      <c r="FUG2744" s="653"/>
      <c r="FUH2744" s="653"/>
      <c r="FUI2744" s="653"/>
      <c r="FUJ2744" s="653"/>
      <c r="FUK2744" s="653"/>
      <c r="FUL2744" s="653"/>
      <c r="FUM2744" s="653"/>
      <c r="FUN2744" s="653"/>
      <c r="FUO2744" s="653"/>
      <c r="FUP2744" s="653"/>
      <c r="FUQ2744" s="653"/>
      <c r="FUR2744" s="653"/>
      <c r="FUS2744" s="653"/>
      <c r="FUT2744" s="653"/>
      <c r="FUU2744" s="653"/>
      <c r="FUV2744" s="653"/>
      <c r="FUW2744" s="653"/>
      <c r="FUX2744" s="653"/>
      <c r="FUY2744" s="653"/>
      <c r="FUZ2744" s="653"/>
      <c r="FVA2744" s="653"/>
      <c r="FVB2744" s="653"/>
      <c r="FVC2744" s="653"/>
      <c r="FVD2744" s="653"/>
      <c r="FVE2744" s="653"/>
      <c r="FVF2744" s="653"/>
      <c r="FVG2744" s="653"/>
      <c r="FVH2744" s="653"/>
      <c r="FVI2744" s="653"/>
      <c r="FVJ2744" s="653"/>
      <c r="FVK2744" s="653"/>
      <c r="FVL2744" s="653"/>
      <c r="FVM2744" s="653"/>
      <c r="FVN2744" s="653"/>
      <c r="FVO2744" s="653"/>
      <c r="FVP2744" s="653"/>
      <c r="FVQ2744" s="653"/>
      <c r="FVR2744" s="653"/>
      <c r="FVS2744" s="653"/>
      <c r="FVT2744" s="653"/>
      <c r="FVU2744" s="653"/>
      <c r="FVV2744" s="653"/>
      <c r="FVW2744" s="653"/>
      <c r="FVX2744" s="653"/>
      <c r="FVY2744" s="653"/>
      <c r="FVZ2744" s="653"/>
      <c r="FWA2744" s="653"/>
      <c r="FWB2744" s="653"/>
      <c r="FWC2744" s="653"/>
      <c r="FWD2744" s="653"/>
      <c r="FWE2744" s="653"/>
      <c r="FWF2744" s="653"/>
      <c r="FWG2744" s="653"/>
      <c r="FWH2744" s="653"/>
      <c r="FWI2744" s="653"/>
      <c r="FWJ2744" s="653"/>
      <c r="FWK2744" s="653"/>
      <c r="FWL2744" s="653"/>
      <c r="FWM2744" s="653"/>
      <c r="FWN2744" s="653"/>
      <c r="FWO2744" s="653"/>
      <c r="FWP2744" s="653"/>
      <c r="FWQ2744" s="653"/>
      <c r="FWR2744" s="653"/>
      <c r="FWS2744" s="653"/>
      <c r="FWT2744" s="653"/>
      <c r="FWU2744" s="653"/>
      <c r="FWV2744" s="653"/>
      <c r="FWW2744" s="653"/>
      <c r="FWX2744" s="653"/>
      <c r="FWY2744" s="653"/>
      <c r="FWZ2744" s="653"/>
      <c r="FXA2744" s="653"/>
      <c r="FXB2744" s="653"/>
      <c r="FXC2744" s="653"/>
      <c r="FXD2744" s="653"/>
      <c r="FXE2744" s="653"/>
      <c r="FXF2744" s="653"/>
      <c r="FXG2744" s="653"/>
      <c r="FXH2744" s="653"/>
      <c r="FXI2744" s="653"/>
      <c r="FXJ2744" s="653"/>
      <c r="FXK2744" s="653"/>
      <c r="FXL2744" s="653"/>
      <c r="FXM2744" s="653"/>
      <c r="FXN2744" s="653"/>
      <c r="FXO2744" s="653"/>
      <c r="FXP2744" s="653"/>
      <c r="FXQ2744" s="653"/>
      <c r="FXR2744" s="653"/>
      <c r="FXS2744" s="653"/>
      <c r="FXT2744" s="653"/>
      <c r="FXU2744" s="653"/>
      <c r="FXV2744" s="653"/>
      <c r="FXW2744" s="653"/>
      <c r="FXX2744" s="653"/>
      <c r="FXY2744" s="653"/>
      <c r="FXZ2744" s="653"/>
      <c r="FYA2744" s="653"/>
      <c r="FYB2744" s="653"/>
      <c r="FYC2744" s="653"/>
      <c r="FYD2744" s="653"/>
      <c r="FYE2744" s="653"/>
      <c r="FYF2744" s="653"/>
      <c r="FYG2744" s="653"/>
      <c r="FYH2744" s="653"/>
      <c r="FYI2744" s="653"/>
      <c r="FYJ2744" s="653"/>
      <c r="FYK2744" s="653"/>
      <c r="FYL2744" s="653"/>
      <c r="FYM2744" s="653"/>
      <c r="FYN2744" s="653"/>
      <c r="FYO2744" s="653"/>
      <c r="FYP2744" s="653"/>
      <c r="FYQ2744" s="653"/>
      <c r="FYR2744" s="653"/>
      <c r="FYS2744" s="653"/>
      <c r="FYT2744" s="653"/>
      <c r="FYU2744" s="653"/>
      <c r="FYV2744" s="653"/>
      <c r="FYW2744" s="653"/>
      <c r="FYX2744" s="653"/>
      <c r="FYY2744" s="653"/>
      <c r="FYZ2744" s="653"/>
      <c r="FZA2744" s="653"/>
      <c r="FZB2744" s="653"/>
      <c r="FZC2744" s="653"/>
      <c r="FZD2744" s="653"/>
      <c r="FZE2744" s="653"/>
      <c r="FZF2744" s="653"/>
      <c r="FZG2744" s="653"/>
      <c r="FZH2744" s="653"/>
      <c r="FZI2744" s="653"/>
      <c r="FZJ2744" s="653"/>
      <c r="FZK2744" s="653"/>
      <c r="FZL2744" s="653"/>
      <c r="FZM2744" s="653"/>
      <c r="FZN2744" s="653"/>
      <c r="FZO2744" s="653"/>
      <c r="FZP2744" s="653"/>
      <c r="FZQ2744" s="653"/>
      <c r="FZR2744" s="653"/>
      <c r="FZS2744" s="653"/>
      <c r="FZT2744" s="653"/>
      <c r="FZU2744" s="653"/>
      <c r="FZV2744" s="653"/>
      <c r="FZW2744" s="653"/>
      <c r="FZX2744" s="653"/>
      <c r="FZY2744" s="653"/>
      <c r="FZZ2744" s="653"/>
      <c r="GAA2744" s="653"/>
      <c r="GAB2744" s="653"/>
      <c r="GAC2744" s="653"/>
      <c r="GAD2744" s="653"/>
      <c r="GAE2744" s="653"/>
      <c r="GAF2744" s="653"/>
      <c r="GAG2744" s="653"/>
      <c r="GAH2744" s="653"/>
      <c r="GAI2744" s="653"/>
      <c r="GAJ2744" s="653"/>
      <c r="GAK2744" s="653"/>
      <c r="GAL2744" s="653"/>
      <c r="GAM2744" s="653"/>
      <c r="GAN2744" s="653"/>
      <c r="GAO2744" s="653"/>
      <c r="GAP2744" s="653"/>
      <c r="GAQ2744" s="653"/>
      <c r="GAR2744" s="653"/>
      <c r="GAS2744" s="653"/>
      <c r="GAT2744" s="653"/>
      <c r="GAU2744" s="653"/>
      <c r="GAV2744" s="653"/>
      <c r="GAW2744" s="653"/>
      <c r="GAX2744" s="653"/>
      <c r="GAY2744" s="653"/>
      <c r="GAZ2744" s="653"/>
      <c r="GBA2744" s="653"/>
      <c r="GBB2744" s="653"/>
      <c r="GBC2744" s="653"/>
      <c r="GBD2744" s="653"/>
      <c r="GBE2744" s="653"/>
      <c r="GBF2744" s="653"/>
      <c r="GBG2744" s="653"/>
      <c r="GBH2744" s="653"/>
      <c r="GBI2744" s="653"/>
      <c r="GBJ2744" s="653"/>
      <c r="GBK2744" s="653"/>
      <c r="GBL2744" s="653"/>
      <c r="GBM2744" s="653"/>
      <c r="GBN2744" s="653"/>
      <c r="GBO2744" s="653"/>
      <c r="GBP2744" s="653"/>
      <c r="GBQ2744" s="653"/>
      <c r="GBR2744" s="653"/>
      <c r="GBS2744" s="653"/>
      <c r="GBT2744" s="653"/>
      <c r="GBU2744" s="653"/>
      <c r="GBV2744" s="653"/>
      <c r="GBW2744" s="653"/>
      <c r="GBX2744" s="653"/>
      <c r="GBY2744" s="653"/>
      <c r="GBZ2744" s="653"/>
      <c r="GCA2744" s="653"/>
      <c r="GCB2744" s="653"/>
      <c r="GCC2744" s="653"/>
      <c r="GCD2744" s="653"/>
      <c r="GCE2744" s="653"/>
      <c r="GCF2744" s="653"/>
      <c r="GCG2744" s="653"/>
      <c r="GCH2744" s="653"/>
      <c r="GCI2744" s="653"/>
      <c r="GCJ2744" s="653"/>
      <c r="GCK2744" s="653"/>
      <c r="GCL2744" s="653"/>
      <c r="GCM2744" s="653"/>
      <c r="GCN2744" s="653"/>
      <c r="GCO2744" s="653"/>
      <c r="GCP2744" s="653"/>
      <c r="GCQ2744" s="653"/>
      <c r="GCR2744" s="653"/>
      <c r="GCS2744" s="653"/>
      <c r="GCT2744" s="653"/>
      <c r="GCU2744" s="653"/>
      <c r="GCV2744" s="653"/>
      <c r="GCW2744" s="653"/>
      <c r="GCX2744" s="653"/>
      <c r="GCY2744" s="653"/>
      <c r="GCZ2744" s="653"/>
      <c r="GDA2744" s="653"/>
      <c r="GDB2744" s="653"/>
      <c r="GDC2744" s="653"/>
      <c r="GDD2744" s="653"/>
      <c r="GDE2744" s="653"/>
      <c r="GDF2744" s="653"/>
      <c r="GDG2744" s="653"/>
      <c r="GDH2744" s="653"/>
      <c r="GDI2744" s="653"/>
      <c r="GDJ2744" s="653"/>
      <c r="GDK2744" s="653"/>
      <c r="GDL2744" s="653"/>
      <c r="GDM2744" s="653"/>
      <c r="GDN2744" s="653"/>
      <c r="GDO2744" s="653"/>
      <c r="GDP2744" s="653"/>
      <c r="GDQ2744" s="653"/>
      <c r="GDR2744" s="653"/>
      <c r="GDS2744" s="653"/>
      <c r="GDT2744" s="653"/>
      <c r="GDU2744" s="653"/>
      <c r="GDV2744" s="653"/>
      <c r="GDW2744" s="653"/>
      <c r="GDX2744" s="653"/>
      <c r="GDY2744" s="653"/>
      <c r="GDZ2744" s="653"/>
      <c r="GEA2744" s="653"/>
      <c r="GEB2744" s="653"/>
      <c r="GEC2744" s="653"/>
      <c r="GED2744" s="653"/>
      <c r="GEE2744" s="653"/>
      <c r="GEF2744" s="653"/>
      <c r="GEG2744" s="653"/>
      <c r="GEH2744" s="653"/>
      <c r="GEI2744" s="653"/>
      <c r="GEJ2744" s="653"/>
      <c r="GEK2744" s="653"/>
      <c r="GEL2744" s="653"/>
      <c r="GEM2744" s="653"/>
      <c r="GEN2744" s="653"/>
      <c r="GEO2744" s="653"/>
      <c r="GEP2744" s="653"/>
      <c r="GEQ2744" s="653"/>
      <c r="GER2744" s="653"/>
      <c r="GES2744" s="653"/>
      <c r="GET2744" s="653"/>
      <c r="GEU2744" s="653"/>
      <c r="GEV2744" s="653"/>
      <c r="GEW2744" s="653"/>
      <c r="GEX2744" s="653"/>
      <c r="GEY2744" s="653"/>
      <c r="GEZ2744" s="653"/>
      <c r="GFA2744" s="653"/>
      <c r="GFB2744" s="653"/>
      <c r="GFC2744" s="653"/>
      <c r="GFD2744" s="653"/>
      <c r="GFE2744" s="653"/>
      <c r="GFF2744" s="653"/>
      <c r="GFG2744" s="653"/>
      <c r="GFH2744" s="653"/>
      <c r="GFI2744" s="653"/>
      <c r="GFJ2744" s="653"/>
      <c r="GFK2744" s="653"/>
      <c r="GFL2744" s="653"/>
      <c r="GFM2744" s="653"/>
      <c r="GFN2744" s="653"/>
      <c r="GFO2744" s="653"/>
      <c r="GFP2744" s="653"/>
      <c r="GFQ2744" s="653"/>
      <c r="GFR2744" s="653"/>
      <c r="GFS2744" s="653"/>
      <c r="GFT2744" s="653"/>
      <c r="GFU2744" s="653"/>
      <c r="GFV2744" s="653"/>
      <c r="GFW2744" s="653"/>
      <c r="GFX2744" s="653"/>
      <c r="GFY2744" s="653"/>
      <c r="GFZ2744" s="653"/>
      <c r="GGA2744" s="653"/>
      <c r="GGB2744" s="653"/>
      <c r="GGC2744" s="653"/>
      <c r="GGD2744" s="653"/>
      <c r="GGE2744" s="653"/>
      <c r="GGF2744" s="653"/>
      <c r="GGG2744" s="653"/>
      <c r="GGH2744" s="653"/>
      <c r="GGI2744" s="653"/>
      <c r="GGJ2744" s="653"/>
      <c r="GGK2744" s="653"/>
      <c r="GGL2744" s="653"/>
      <c r="GGM2744" s="653"/>
      <c r="GGN2744" s="653"/>
      <c r="GGO2744" s="653"/>
      <c r="GGP2744" s="653"/>
      <c r="GGQ2744" s="653"/>
      <c r="GGR2744" s="653"/>
      <c r="GGS2744" s="653"/>
      <c r="GGT2744" s="653"/>
      <c r="GGU2744" s="653"/>
      <c r="GGV2744" s="653"/>
      <c r="GGW2744" s="653"/>
      <c r="GGX2744" s="653"/>
      <c r="GGY2744" s="653"/>
      <c r="GGZ2744" s="653"/>
      <c r="GHA2744" s="653"/>
      <c r="GHB2744" s="653"/>
      <c r="GHC2744" s="653"/>
      <c r="GHD2744" s="653"/>
      <c r="GHE2744" s="653"/>
      <c r="GHF2744" s="653"/>
      <c r="GHG2744" s="653"/>
      <c r="GHH2744" s="653"/>
      <c r="GHI2744" s="653"/>
      <c r="GHJ2744" s="653"/>
      <c r="GHK2744" s="653"/>
      <c r="GHL2744" s="653"/>
      <c r="GHM2744" s="653"/>
      <c r="GHN2744" s="653"/>
      <c r="GHO2744" s="653"/>
      <c r="GHP2744" s="653"/>
      <c r="GHQ2744" s="653"/>
      <c r="GHR2744" s="653"/>
      <c r="GHS2744" s="653"/>
      <c r="GHT2744" s="653"/>
      <c r="GHU2744" s="653"/>
      <c r="GHV2744" s="653"/>
      <c r="GHW2744" s="653"/>
      <c r="GHX2744" s="653"/>
      <c r="GHY2744" s="653"/>
      <c r="GHZ2744" s="653"/>
      <c r="GIA2744" s="653"/>
      <c r="GIB2744" s="653"/>
      <c r="GIC2744" s="653"/>
      <c r="GID2744" s="653"/>
      <c r="GIE2744" s="653"/>
      <c r="GIF2744" s="653"/>
      <c r="GIG2744" s="653"/>
      <c r="GIH2744" s="653"/>
      <c r="GII2744" s="653"/>
      <c r="GIJ2744" s="653"/>
      <c r="GIK2744" s="653"/>
      <c r="GIL2744" s="653"/>
      <c r="GIM2744" s="653"/>
      <c r="GIN2744" s="653"/>
      <c r="GIO2744" s="653"/>
      <c r="GIP2744" s="653"/>
      <c r="GIQ2744" s="653"/>
      <c r="GIR2744" s="653"/>
      <c r="GIS2744" s="653"/>
      <c r="GIT2744" s="653"/>
      <c r="GIU2744" s="653"/>
      <c r="GIV2744" s="653"/>
      <c r="GIW2744" s="653"/>
      <c r="GIX2744" s="653"/>
      <c r="GIY2744" s="653"/>
      <c r="GIZ2744" s="653"/>
      <c r="GJA2744" s="653"/>
      <c r="GJB2744" s="653"/>
      <c r="GJC2744" s="653"/>
      <c r="GJD2744" s="653"/>
      <c r="GJE2744" s="653"/>
      <c r="GJF2744" s="653"/>
      <c r="GJG2744" s="653"/>
      <c r="GJH2744" s="653"/>
      <c r="GJI2744" s="653"/>
      <c r="GJJ2744" s="653"/>
      <c r="GJK2744" s="653"/>
      <c r="GJL2744" s="653"/>
      <c r="GJM2744" s="653"/>
      <c r="GJN2744" s="653"/>
      <c r="GJO2744" s="653"/>
      <c r="GJP2744" s="653"/>
      <c r="GJQ2744" s="653"/>
      <c r="GJR2744" s="653"/>
      <c r="GJS2744" s="653"/>
      <c r="GJT2744" s="653"/>
      <c r="GJU2744" s="653"/>
      <c r="GJV2744" s="653"/>
      <c r="GJW2744" s="653"/>
      <c r="GJX2744" s="653"/>
      <c r="GJY2744" s="653"/>
      <c r="GJZ2744" s="653"/>
      <c r="GKA2744" s="653"/>
      <c r="GKB2744" s="653"/>
      <c r="GKC2744" s="653"/>
      <c r="GKD2744" s="653"/>
      <c r="GKE2744" s="653"/>
      <c r="GKF2744" s="653"/>
      <c r="GKG2744" s="653"/>
      <c r="GKH2744" s="653"/>
      <c r="GKI2744" s="653"/>
      <c r="GKJ2744" s="653"/>
      <c r="GKK2744" s="653"/>
      <c r="GKL2744" s="653"/>
      <c r="GKM2744" s="653"/>
      <c r="GKN2744" s="653"/>
      <c r="GKO2744" s="653"/>
      <c r="GKP2744" s="653"/>
      <c r="GKQ2744" s="653"/>
      <c r="GKR2744" s="653"/>
      <c r="GKS2744" s="653"/>
      <c r="GKT2744" s="653"/>
      <c r="GKU2744" s="653"/>
      <c r="GKV2744" s="653"/>
      <c r="GKW2744" s="653"/>
      <c r="GKX2744" s="653"/>
      <c r="GKY2744" s="653"/>
      <c r="GKZ2744" s="653"/>
      <c r="GLA2744" s="653"/>
      <c r="GLB2744" s="653"/>
      <c r="GLC2744" s="653"/>
      <c r="GLD2744" s="653"/>
      <c r="GLE2744" s="653"/>
      <c r="GLF2744" s="653"/>
      <c r="GLG2744" s="653"/>
      <c r="GLH2744" s="653"/>
      <c r="GLI2744" s="653"/>
      <c r="GLJ2744" s="653"/>
      <c r="GLK2744" s="653"/>
      <c r="GLL2744" s="653"/>
      <c r="GLM2744" s="653"/>
      <c r="GLN2744" s="653"/>
      <c r="GLO2744" s="653"/>
      <c r="GLP2744" s="653"/>
      <c r="GLQ2744" s="653"/>
      <c r="GLR2744" s="653"/>
      <c r="GLS2744" s="653"/>
      <c r="GLT2744" s="653"/>
      <c r="GLU2744" s="653"/>
      <c r="GLV2744" s="653"/>
      <c r="GLW2744" s="653"/>
      <c r="GLX2744" s="653"/>
      <c r="GLY2744" s="653"/>
      <c r="GLZ2744" s="653"/>
      <c r="GMA2744" s="653"/>
      <c r="GMB2744" s="653"/>
      <c r="GMC2744" s="653"/>
      <c r="GMD2744" s="653"/>
      <c r="GME2744" s="653"/>
      <c r="GMF2744" s="653"/>
      <c r="GMG2744" s="653"/>
      <c r="GMH2744" s="653"/>
      <c r="GMI2744" s="653"/>
      <c r="GMJ2744" s="653"/>
      <c r="GMK2744" s="653"/>
      <c r="GML2744" s="653"/>
      <c r="GMM2744" s="653"/>
      <c r="GMN2744" s="653"/>
      <c r="GMO2744" s="653"/>
      <c r="GMP2744" s="653"/>
      <c r="GMQ2744" s="653"/>
      <c r="GMR2744" s="653"/>
      <c r="GMS2744" s="653"/>
      <c r="GMT2744" s="653"/>
      <c r="GMU2744" s="653"/>
      <c r="GMV2744" s="653"/>
      <c r="GMW2744" s="653"/>
      <c r="GMX2744" s="653"/>
      <c r="GMY2744" s="653"/>
      <c r="GMZ2744" s="653"/>
      <c r="GNA2744" s="653"/>
      <c r="GNB2744" s="653"/>
      <c r="GNC2744" s="653"/>
      <c r="GND2744" s="653"/>
      <c r="GNE2744" s="653"/>
      <c r="GNF2744" s="653"/>
      <c r="GNG2744" s="653"/>
      <c r="GNH2744" s="653"/>
      <c r="GNI2744" s="653"/>
      <c r="GNJ2744" s="653"/>
      <c r="GNK2744" s="653"/>
      <c r="GNL2744" s="653"/>
      <c r="GNM2744" s="653"/>
      <c r="GNN2744" s="653"/>
      <c r="GNO2744" s="653"/>
      <c r="GNP2744" s="653"/>
      <c r="GNQ2744" s="653"/>
      <c r="GNR2744" s="653"/>
      <c r="GNS2744" s="653"/>
      <c r="GNT2744" s="653"/>
      <c r="GNU2744" s="653"/>
      <c r="GNV2744" s="653"/>
      <c r="GNW2744" s="653"/>
      <c r="GNX2744" s="653"/>
      <c r="GNY2744" s="653"/>
      <c r="GNZ2744" s="653"/>
      <c r="GOA2744" s="653"/>
      <c r="GOB2744" s="653"/>
      <c r="GOC2744" s="653"/>
      <c r="GOD2744" s="653"/>
      <c r="GOE2744" s="653"/>
      <c r="GOF2744" s="653"/>
      <c r="GOG2744" s="653"/>
      <c r="GOH2744" s="653"/>
      <c r="GOI2744" s="653"/>
      <c r="GOJ2744" s="653"/>
      <c r="GOK2744" s="653"/>
      <c r="GOL2744" s="653"/>
      <c r="GOM2744" s="653"/>
      <c r="GON2744" s="653"/>
      <c r="GOO2744" s="653"/>
      <c r="GOP2744" s="653"/>
      <c r="GOQ2744" s="653"/>
      <c r="GOR2744" s="653"/>
      <c r="GOS2744" s="653"/>
      <c r="GOT2744" s="653"/>
      <c r="GOU2744" s="653"/>
      <c r="GOV2744" s="653"/>
      <c r="GOW2744" s="653"/>
      <c r="GOX2744" s="653"/>
      <c r="GOY2744" s="653"/>
      <c r="GOZ2744" s="653"/>
      <c r="GPA2744" s="653"/>
      <c r="GPB2744" s="653"/>
      <c r="GPC2744" s="653"/>
      <c r="GPD2744" s="653"/>
      <c r="GPE2744" s="653"/>
      <c r="GPF2744" s="653"/>
      <c r="GPG2744" s="653"/>
      <c r="GPH2744" s="653"/>
      <c r="GPI2744" s="653"/>
      <c r="GPJ2744" s="653"/>
      <c r="GPK2744" s="653"/>
      <c r="GPL2744" s="653"/>
      <c r="GPM2744" s="653"/>
      <c r="GPN2744" s="653"/>
      <c r="GPO2744" s="653"/>
      <c r="GPP2744" s="653"/>
      <c r="GPQ2744" s="653"/>
      <c r="GPR2744" s="653"/>
      <c r="GPS2744" s="653"/>
      <c r="GPT2744" s="653"/>
      <c r="GPU2744" s="653"/>
      <c r="GPV2744" s="653"/>
      <c r="GPW2744" s="653"/>
      <c r="GPX2744" s="653"/>
      <c r="GPY2744" s="653"/>
      <c r="GPZ2744" s="653"/>
      <c r="GQA2744" s="653"/>
      <c r="GQB2744" s="653"/>
      <c r="GQC2744" s="653"/>
      <c r="GQD2744" s="653"/>
      <c r="GQE2744" s="653"/>
      <c r="GQF2744" s="653"/>
      <c r="GQG2744" s="653"/>
      <c r="GQH2744" s="653"/>
      <c r="GQI2744" s="653"/>
      <c r="GQJ2744" s="653"/>
      <c r="GQK2744" s="653"/>
      <c r="GQL2744" s="653"/>
      <c r="GQM2744" s="653"/>
      <c r="GQN2744" s="653"/>
      <c r="GQO2744" s="653"/>
      <c r="GQP2744" s="653"/>
      <c r="GQQ2744" s="653"/>
      <c r="GQR2744" s="653"/>
      <c r="GQS2744" s="653"/>
      <c r="GQT2744" s="653"/>
      <c r="GQU2744" s="653"/>
      <c r="GQV2744" s="653"/>
      <c r="GQW2744" s="653"/>
      <c r="GQX2744" s="653"/>
      <c r="GQY2744" s="653"/>
      <c r="GQZ2744" s="653"/>
      <c r="GRA2744" s="653"/>
      <c r="GRB2744" s="653"/>
      <c r="GRC2744" s="653"/>
      <c r="GRD2744" s="653"/>
      <c r="GRE2744" s="653"/>
      <c r="GRF2744" s="653"/>
      <c r="GRG2744" s="653"/>
      <c r="GRH2744" s="653"/>
      <c r="GRI2744" s="653"/>
      <c r="GRJ2744" s="653"/>
      <c r="GRK2744" s="653"/>
      <c r="GRL2744" s="653"/>
      <c r="GRM2744" s="653"/>
      <c r="GRN2744" s="653"/>
      <c r="GRO2744" s="653"/>
      <c r="GRP2744" s="653"/>
      <c r="GRQ2744" s="653"/>
      <c r="GRR2744" s="653"/>
      <c r="GRS2744" s="653"/>
      <c r="GRT2744" s="653"/>
      <c r="GRU2744" s="653"/>
      <c r="GRV2744" s="653"/>
      <c r="GRW2744" s="653"/>
      <c r="GRX2744" s="653"/>
      <c r="GRY2744" s="653"/>
      <c r="GRZ2744" s="653"/>
      <c r="GSA2744" s="653"/>
      <c r="GSB2744" s="653"/>
      <c r="GSC2744" s="653"/>
      <c r="GSD2744" s="653"/>
      <c r="GSE2744" s="653"/>
      <c r="GSF2744" s="653"/>
      <c r="GSG2744" s="653"/>
      <c r="GSH2744" s="653"/>
      <c r="GSI2744" s="653"/>
      <c r="GSJ2744" s="653"/>
      <c r="GSK2744" s="653"/>
      <c r="GSL2744" s="653"/>
      <c r="GSM2744" s="653"/>
      <c r="GSN2744" s="653"/>
      <c r="GSO2744" s="653"/>
      <c r="GSP2744" s="653"/>
      <c r="GSQ2744" s="653"/>
      <c r="GSR2744" s="653"/>
      <c r="GSS2744" s="653"/>
      <c r="GST2744" s="653"/>
      <c r="GSU2744" s="653"/>
      <c r="GSV2744" s="653"/>
      <c r="GSW2744" s="653"/>
      <c r="GSX2744" s="653"/>
      <c r="GSY2744" s="653"/>
      <c r="GSZ2744" s="653"/>
      <c r="GTA2744" s="653"/>
      <c r="GTB2744" s="653"/>
      <c r="GTC2744" s="653"/>
      <c r="GTD2744" s="653"/>
      <c r="GTE2744" s="653"/>
      <c r="GTF2744" s="653"/>
      <c r="GTG2744" s="653"/>
      <c r="GTH2744" s="653"/>
      <c r="GTI2744" s="653"/>
      <c r="GTJ2744" s="653"/>
      <c r="GTK2744" s="653"/>
      <c r="GTL2744" s="653"/>
      <c r="GTM2744" s="653"/>
      <c r="GTN2744" s="653"/>
      <c r="GTO2744" s="653"/>
      <c r="GTP2744" s="653"/>
      <c r="GTQ2744" s="653"/>
      <c r="GTR2744" s="653"/>
      <c r="GTS2744" s="653"/>
      <c r="GTT2744" s="653"/>
      <c r="GTU2744" s="653"/>
      <c r="GTV2744" s="653"/>
      <c r="GTW2744" s="653"/>
      <c r="GTX2744" s="653"/>
      <c r="GTY2744" s="653"/>
      <c r="GTZ2744" s="653"/>
      <c r="GUA2744" s="653"/>
      <c r="GUB2744" s="653"/>
      <c r="GUC2744" s="653"/>
      <c r="GUD2744" s="653"/>
      <c r="GUE2744" s="653"/>
      <c r="GUF2744" s="653"/>
      <c r="GUG2744" s="653"/>
      <c r="GUH2744" s="653"/>
      <c r="GUI2744" s="653"/>
      <c r="GUJ2744" s="653"/>
      <c r="GUK2744" s="653"/>
      <c r="GUL2744" s="653"/>
      <c r="GUM2744" s="653"/>
      <c r="GUN2744" s="653"/>
      <c r="GUO2744" s="653"/>
      <c r="GUP2744" s="653"/>
      <c r="GUQ2744" s="653"/>
      <c r="GUR2744" s="653"/>
      <c r="GUS2744" s="653"/>
      <c r="GUT2744" s="653"/>
      <c r="GUU2744" s="653"/>
      <c r="GUV2744" s="653"/>
      <c r="GUW2744" s="653"/>
      <c r="GUX2744" s="653"/>
      <c r="GUY2744" s="653"/>
      <c r="GUZ2744" s="653"/>
      <c r="GVA2744" s="653"/>
      <c r="GVB2744" s="653"/>
      <c r="GVC2744" s="653"/>
      <c r="GVD2744" s="653"/>
      <c r="GVE2744" s="653"/>
      <c r="GVF2744" s="653"/>
      <c r="GVG2744" s="653"/>
      <c r="GVH2744" s="653"/>
      <c r="GVI2744" s="653"/>
      <c r="GVJ2744" s="653"/>
      <c r="GVK2744" s="653"/>
      <c r="GVL2744" s="653"/>
      <c r="GVM2744" s="653"/>
      <c r="GVN2744" s="653"/>
      <c r="GVO2744" s="653"/>
      <c r="GVP2744" s="653"/>
      <c r="GVQ2744" s="653"/>
      <c r="GVR2744" s="653"/>
      <c r="GVS2744" s="653"/>
      <c r="GVT2744" s="653"/>
      <c r="GVU2744" s="653"/>
      <c r="GVV2744" s="653"/>
      <c r="GVW2744" s="653"/>
      <c r="GVX2744" s="653"/>
      <c r="GVY2744" s="653"/>
      <c r="GVZ2744" s="653"/>
      <c r="GWA2744" s="653"/>
      <c r="GWB2744" s="653"/>
      <c r="GWC2744" s="653"/>
      <c r="GWD2744" s="653"/>
      <c r="GWE2744" s="653"/>
      <c r="GWF2744" s="653"/>
      <c r="GWG2744" s="653"/>
      <c r="GWH2744" s="653"/>
      <c r="GWI2744" s="653"/>
      <c r="GWJ2744" s="653"/>
      <c r="GWK2744" s="653"/>
      <c r="GWL2744" s="653"/>
      <c r="GWM2744" s="653"/>
      <c r="GWN2744" s="653"/>
      <c r="GWO2744" s="653"/>
      <c r="GWP2744" s="653"/>
      <c r="GWQ2744" s="653"/>
      <c r="GWR2744" s="653"/>
      <c r="GWS2744" s="653"/>
      <c r="GWT2744" s="653"/>
      <c r="GWU2744" s="653"/>
      <c r="GWV2744" s="653"/>
      <c r="GWW2744" s="653"/>
      <c r="GWX2744" s="653"/>
      <c r="GWY2744" s="653"/>
      <c r="GWZ2744" s="653"/>
      <c r="GXA2744" s="653"/>
      <c r="GXB2744" s="653"/>
      <c r="GXC2744" s="653"/>
      <c r="GXD2744" s="653"/>
      <c r="GXE2744" s="653"/>
      <c r="GXF2744" s="653"/>
      <c r="GXG2744" s="653"/>
      <c r="GXH2744" s="653"/>
      <c r="GXI2744" s="653"/>
      <c r="GXJ2744" s="653"/>
      <c r="GXK2744" s="653"/>
      <c r="GXL2744" s="653"/>
      <c r="GXM2744" s="653"/>
      <c r="GXN2744" s="653"/>
      <c r="GXO2744" s="653"/>
      <c r="GXP2744" s="653"/>
      <c r="GXQ2744" s="653"/>
      <c r="GXR2744" s="653"/>
      <c r="GXS2744" s="653"/>
      <c r="GXT2744" s="653"/>
      <c r="GXU2744" s="653"/>
      <c r="GXV2744" s="653"/>
      <c r="GXW2744" s="653"/>
      <c r="GXX2744" s="653"/>
      <c r="GXY2744" s="653"/>
      <c r="GXZ2744" s="653"/>
      <c r="GYA2744" s="653"/>
      <c r="GYB2744" s="653"/>
      <c r="GYC2744" s="653"/>
      <c r="GYD2744" s="653"/>
      <c r="GYE2744" s="653"/>
      <c r="GYF2744" s="653"/>
      <c r="GYG2744" s="653"/>
      <c r="GYH2744" s="653"/>
      <c r="GYI2744" s="653"/>
      <c r="GYJ2744" s="653"/>
      <c r="GYK2744" s="653"/>
      <c r="GYL2744" s="653"/>
      <c r="GYM2744" s="653"/>
      <c r="GYN2744" s="653"/>
      <c r="GYO2744" s="653"/>
      <c r="GYP2744" s="653"/>
      <c r="GYQ2744" s="653"/>
      <c r="GYR2744" s="653"/>
      <c r="GYS2744" s="653"/>
      <c r="GYT2744" s="653"/>
      <c r="GYU2744" s="653"/>
      <c r="GYV2744" s="653"/>
      <c r="GYW2744" s="653"/>
      <c r="GYX2744" s="653"/>
      <c r="GYY2744" s="653"/>
      <c r="GYZ2744" s="653"/>
      <c r="GZA2744" s="653"/>
      <c r="GZB2744" s="653"/>
      <c r="GZC2744" s="653"/>
      <c r="GZD2744" s="653"/>
      <c r="GZE2744" s="653"/>
      <c r="GZF2744" s="653"/>
      <c r="GZG2744" s="653"/>
      <c r="GZH2744" s="653"/>
      <c r="GZI2744" s="653"/>
      <c r="GZJ2744" s="653"/>
      <c r="GZK2744" s="653"/>
      <c r="GZL2744" s="653"/>
      <c r="GZM2744" s="653"/>
      <c r="GZN2744" s="653"/>
      <c r="GZO2744" s="653"/>
      <c r="GZP2744" s="653"/>
      <c r="GZQ2744" s="653"/>
      <c r="GZR2744" s="653"/>
      <c r="GZS2744" s="653"/>
      <c r="GZT2744" s="653"/>
      <c r="GZU2744" s="653"/>
      <c r="GZV2744" s="653"/>
      <c r="GZW2744" s="653"/>
      <c r="GZX2744" s="653"/>
      <c r="GZY2744" s="653"/>
      <c r="GZZ2744" s="653"/>
      <c r="HAA2744" s="653"/>
      <c r="HAB2744" s="653"/>
      <c r="HAC2744" s="653"/>
      <c r="HAD2744" s="653"/>
      <c r="HAE2744" s="653"/>
      <c r="HAF2744" s="653"/>
      <c r="HAG2744" s="653"/>
      <c r="HAH2744" s="653"/>
      <c r="HAI2744" s="653"/>
      <c r="HAJ2744" s="653"/>
      <c r="HAK2744" s="653"/>
      <c r="HAL2744" s="653"/>
      <c r="HAM2744" s="653"/>
      <c r="HAN2744" s="653"/>
      <c r="HAO2744" s="653"/>
      <c r="HAP2744" s="653"/>
      <c r="HAQ2744" s="653"/>
      <c r="HAR2744" s="653"/>
      <c r="HAS2744" s="653"/>
      <c r="HAT2744" s="653"/>
      <c r="HAU2744" s="653"/>
      <c r="HAV2744" s="653"/>
      <c r="HAW2744" s="653"/>
      <c r="HAX2744" s="653"/>
      <c r="HAY2744" s="653"/>
      <c r="HAZ2744" s="653"/>
      <c r="HBA2744" s="653"/>
      <c r="HBB2744" s="653"/>
      <c r="HBC2744" s="653"/>
      <c r="HBD2744" s="653"/>
      <c r="HBE2744" s="653"/>
      <c r="HBF2744" s="653"/>
      <c r="HBG2744" s="653"/>
      <c r="HBH2744" s="653"/>
      <c r="HBI2744" s="653"/>
      <c r="HBJ2744" s="653"/>
      <c r="HBK2744" s="653"/>
      <c r="HBL2744" s="653"/>
      <c r="HBM2744" s="653"/>
      <c r="HBN2744" s="653"/>
      <c r="HBO2744" s="653"/>
      <c r="HBP2744" s="653"/>
      <c r="HBQ2744" s="653"/>
      <c r="HBR2744" s="653"/>
      <c r="HBS2744" s="653"/>
      <c r="HBT2744" s="653"/>
      <c r="HBU2744" s="653"/>
      <c r="HBV2744" s="653"/>
      <c r="HBW2744" s="653"/>
      <c r="HBX2744" s="653"/>
      <c r="HBY2744" s="653"/>
      <c r="HBZ2744" s="653"/>
      <c r="HCA2744" s="653"/>
      <c r="HCB2744" s="653"/>
      <c r="HCC2744" s="653"/>
      <c r="HCD2744" s="653"/>
      <c r="HCE2744" s="653"/>
      <c r="HCF2744" s="653"/>
      <c r="HCG2744" s="653"/>
      <c r="HCH2744" s="653"/>
      <c r="HCI2744" s="653"/>
      <c r="HCJ2744" s="653"/>
      <c r="HCK2744" s="653"/>
      <c r="HCL2744" s="653"/>
      <c r="HCM2744" s="653"/>
      <c r="HCN2744" s="653"/>
      <c r="HCO2744" s="653"/>
      <c r="HCP2744" s="653"/>
      <c r="HCQ2744" s="653"/>
      <c r="HCR2744" s="653"/>
      <c r="HCS2744" s="653"/>
      <c r="HCT2744" s="653"/>
      <c r="HCU2744" s="653"/>
      <c r="HCV2744" s="653"/>
      <c r="HCW2744" s="653"/>
      <c r="HCX2744" s="653"/>
      <c r="HCY2744" s="653"/>
      <c r="HCZ2744" s="653"/>
      <c r="HDA2744" s="653"/>
      <c r="HDB2744" s="653"/>
      <c r="HDC2744" s="653"/>
      <c r="HDD2744" s="653"/>
      <c r="HDE2744" s="653"/>
      <c r="HDF2744" s="653"/>
      <c r="HDG2744" s="653"/>
      <c r="HDH2744" s="653"/>
      <c r="HDI2744" s="653"/>
      <c r="HDJ2744" s="653"/>
      <c r="HDK2744" s="653"/>
      <c r="HDL2744" s="653"/>
      <c r="HDM2744" s="653"/>
      <c r="HDN2744" s="653"/>
      <c r="HDO2744" s="653"/>
      <c r="HDP2744" s="653"/>
      <c r="HDQ2744" s="653"/>
      <c r="HDR2744" s="653"/>
      <c r="HDS2744" s="653"/>
      <c r="HDT2744" s="653"/>
      <c r="HDU2744" s="653"/>
      <c r="HDV2744" s="653"/>
      <c r="HDW2744" s="653"/>
      <c r="HDX2744" s="653"/>
      <c r="HDY2744" s="653"/>
      <c r="HDZ2744" s="653"/>
      <c r="HEA2744" s="653"/>
      <c r="HEB2744" s="653"/>
      <c r="HEC2744" s="653"/>
      <c r="HED2744" s="653"/>
      <c r="HEE2744" s="653"/>
      <c r="HEF2744" s="653"/>
      <c r="HEG2744" s="653"/>
      <c r="HEH2744" s="653"/>
      <c r="HEI2744" s="653"/>
      <c r="HEJ2744" s="653"/>
      <c r="HEK2744" s="653"/>
      <c r="HEL2744" s="653"/>
      <c r="HEM2744" s="653"/>
      <c r="HEN2744" s="653"/>
      <c r="HEO2744" s="653"/>
      <c r="HEP2744" s="653"/>
      <c r="HEQ2744" s="653"/>
      <c r="HER2744" s="653"/>
      <c r="HES2744" s="653"/>
      <c r="HET2744" s="653"/>
      <c r="HEU2744" s="653"/>
      <c r="HEV2744" s="653"/>
      <c r="HEW2744" s="653"/>
      <c r="HEX2744" s="653"/>
      <c r="HEY2744" s="653"/>
      <c r="HEZ2744" s="653"/>
      <c r="HFA2744" s="653"/>
      <c r="HFB2744" s="653"/>
      <c r="HFC2744" s="653"/>
      <c r="HFD2744" s="653"/>
      <c r="HFE2744" s="653"/>
      <c r="HFF2744" s="653"/>
      <c r="HFG2744" s="653"/>
      <c r="HFH2744" s="653"/>
      <c r="HFI2744" s="653"/>
      <c r="HFJ2744" s="653"/>
      <c r="HFK2744" s="653"/>
      <c r="HFL2744" s="653"/>
      <c r="HFM2744" s="653"/>
      <c r="HFN2744" s="653"/>
      <c r="HFO2744" s="653"/>
      <c r="HFP2744" s="653"/>
      <c r="HFQ2744" s="653"/>
      <c r="HFR2744" s="653"/>
      <c r="HFS2744" s="653"/>
      <c r="HFT2744" s="653"/>
      <c r="HFU2744" s="653"/>
      <c r="HFV2744" s="653"/>
      <c r="HFW2744" s="653"/>
      <c r="HFX2744" s="653"/>
      <c r="HFY2744" s="653"/>
      <c r="HFZ2744" s="653"/>
      <c r="HGA2744" s="653"/>
      <c r="HGB2744" s="653"/>
      <c r="HGC2744" s="653"/>
      <c r="HGD2744" s="653"/>
      <c r="HGE2744" s="653"/>
      <c r="HGF2744" s="653"/>
      <c r="HGG2744" s="653"/>
      <c r="HGH2744" s="653"/>
      <c r="HGI2744" s="653"/>
      <c r="HGJ2744" s="653"/>
      <c r="HGK2744" s="653"/>
      <c r="HGL2744" s="653"/>
      <c r="HGM2744" s="653"/>
      <c r="HGN2744" s="653"/>
      <c r="HGO2744" s="653"/>
      <c r="HGP2744" s="653"/>
      <c r="HGQ2744" s="653"/>
      <c r="HGR2744" s="653"/>
      <c r="HGS2744" s="653"/>
      <c r="HGT2744" s="653"/>
      <c r="HGU2744" s="653"/>
      <c r="HGV2744" s="653"/>
      <c r="HGW2744" s="653"/>
      <c r="HGX2744" s="653"/>
      <c r="HGY2744" s="653"/>
      <c r="HGZ2744" s="653"/>
      <c r="HHA2744" s="653"/>
      <c r="HHB2744" s="653"/>
      <c r="HHC2744" s="653"/>
      <c r="HHD2744" s="653"/>
      <c r="HHE2744" s="653"/>
      <c r="HHF2744" s="653"/>
      <c r="HHG2744" s="653"/>
      <c r="HHH2744" s="653"/>
      <c r="HHI2744" s="653"/>
      <c r="HHJ2744" s="653"/>
      <c r="HHK2744" s="653"/>
      <c r="HHL2744" s="653"/>
      <c r="HHM2744" s="653"/>
      <c r="HHN2744" s="653"/>
      <c r="HHO2744" s="653"/>
      <c r="HHP2744" s="653"/>
      <c r="HHQ2744" s="653"/>
      <c r="HHR2744" s="653"/>
      <c r="HHS2744" s="653"/>
      <c r="HHT2744" s="653"/>
      <c r="HHU2744" s="653"/>
      <c r="HHV2744" s="653"/>
      <c r="HHW2744" s="653"/>
      <c r="HHX2744" s="653"/>
      <c r="HHY2744" s="653"/>
      <c r="HHZ2744" s="653"/>
      <c r="HIA2744" s="653"/>
      <c r="HIB2744" s="653"/>
      <c r="HIC2744" s="653"/>
      <c r="HID2744" s="653"/>
      <c r="HIE2744" s="653"/>
      <c r="HIF2744" s="653"/>
      <c r="HIG2744" s="653"/>
      <c r="HIH2744" s="653"/>
      <c r="HII2744" s="653"/>
      <c r="HIJ2744" s="653"/>
      <c r="HIK2744" s="653"/>
      <c r="HIL2744" s="653"/>
      <c r="HIM2744" s="653"/>
      <c r="HIN2744" s="653"/>
      <c r="HIO2744" s="653"/>
      <c r="HIP2744" s="653"/>
      <c r="HIQ2744" s="653"/>
      <c r="HIR2744" s="653"/>
      <c r="HIS2744" s="653"/>
      <c r="HIT2744" s="653"/>
      <c r="HIU2744" s="653"/>
      <c r="HIV2744" s="653"/>
      <c r="HIW2744" s="653"/>
      <c r="HIX2744" s="653"/>
      <c r="HIY2744" s="653"/>
      <c r="HIZ2744" s="653"/>
      <c r="HJA2744" s="653"/>
      <c r="HJB2744" s="653"/>
      <c r="HJC2744" s="653"/>
      <c r="HJD2744" s="653"/>
      <c r="HJE2744" s="653"/>
      <c r="HJF2744" s="653"/>
      <c r="HJG2744" s="653"/>
      <c r="HJH2744" s="653"/>
      <c r="HJI2744" s="653"/>
      <c r="HJJ2744" s="653"/>
      <c r="HJK2744" s="653"/>
      <c r="HJL2744" s="653"/>
      <c r="HJM2744" s="653"/>
      <c r="HJN2744" s="653"/>
      <c r="HJO2744" s="653"/>
      <c r="HJP2744" s="653"/>
      <c r="HJQ2744" s="653"/>
      <c r="HJR2744" s="653"/>
      <c r="HJS2744" s="653"/>
      <c r="HJT2744" s="653"/>
      <c r="HJU2744" s="653"/>
      <c r="HJV2744" s="653"/>
      <c r="HJW2744" s="653"/>
      <c r="HJX2744" s="653"/>
      <c r="HJY2744" s="653"/>
      <c r="HJZ2744" s="653"/>
      <c r="HKA2744" s="653"/>
      <c r="HKB2744" s="653"/>
      <c r="HKC2744" s="653"/>
      <c r="HKD2744" s="653"/>
      <c r="HKE2744" s="653"/>
      <c r="HKF2744" s="653"/>
      <c r="HKG2744" s="653"/>
      <c r="HKH2744" s="653"/>
      <c r="HKI2744" s="653"/>
      <c r="HKJ2744" s="653"/>
      <c r="HKK2744" s="653"/>
      <c r="HKL2744" s="653"/>
      <c r="HKM2744" s="653"/>
      <c r="HKN2744" s="653"/>
      <c r="HKO2744" s="653"/>
      <c r="HKP2744" s="653"/>
      <c r="HKQ2744" s="653"/>
      <c r="HKR2744" s="653"/>
      <c r="HKS2744" s="653"/>
      <c r="HKT2744" s="653"/>
      <c r="HKU2744" s="653"/>
      <c r="HKV2744" s="653"/>
      <c r="HKW2744" s="653"/>
      <c r="HKX2744" s="653"/>
      <c r="HKY2744" s="653"/>
      <c r="HKZ2744" s="653"/>
      <c r="HLA2744" s="653"/>
      <c r="HLB2744" s="653"/>
      <c r="HLC2744" s="653"/>
      <c r="HLD2744" s="653"/>
      <c r="HLE2744" s="653"/>
      <c r="HLF2744" s="653"/>
      <c r="HLG2744" s="653"/>
      <c r="HLH2744" s="653"/>
      <c r="HLI2744" s="653"/>
      <c r="HLJ2744" s="653"/>
      <c r="HLK2744" s="653"/>
      <c r="HLL2744" s="653"/>
      <c r="HLM2744" s="653"/>
      <c r="HLN2744" s="653"/>
      <c r="HLO2744" s="653"/>
      <c r="HLP2744" s="653"/>
      <c r="HLQ2744" s="653"/>
      <c r="HLR2744" s="653"/>
      <c r="HLS2744" s="653"/>
      <c r="HLT2744" s="653"/>
      <c r="HLU2744" s="653"/>
      <c r="HLV2744" s="653"/>
      <c r="HLW2744" s="653"/>
      <c r="HLX2744" s="653"/>
      <c r="HLY2744" s="653"/>
      <c r="HLZ2744" s="653"/>
      <c r="HMA2744" s="653"/>
      <c r="HMB2744" s="653"/>
      <c r="HMC2744" s="653"/>
      <c r="HMD2744" s="653"/>
      <c r="HME2744" s="653"/>
      <c r="HMF2744" s="653"/>
      <c r="HMG2744" s="653"/>
      <c r="HMH2744" s="653"/>
      <c r="HMI2744" s="653"/>
      <c r="HMJ2744" s="653"/>
      <c r="HMK2744" s="653"/>
      <c r="HML2744" s="653"/>
      <c r="HMM2744" s="653"/>
      <c r="HMN2744" s="653"/>
      <c r="HMO2744" s="653"/>
      <c r="HMP2744" s="653"/>
      <c r="HMQ2744" s="653"/>
      <c r="HMR2744" s="653"/>
      <c r="HMS2744" s="653"/>
      <c r="HMT2744" s="653"/>
      <c r="HMU2744" s="653"/>
      <c r="HMV2744" s="653"/>
      <c r="HMW2744" s="653"/>
      <c r="HMX2744" s="653"/>
      <c r="HMY2744" s="653"/>
      <c r="HMZ2744" s="653"/>
      <c r="HNA2744" s="653"/>
      <c r="HNB2744" s="653"/>
      <c r="HNC2744" s="653"/>
      <c r="HND2744" s="653"/>
      <c r="HNE2744" s="653"/>
      <c r="HNF2744" s="653"/>
      <c r="HNG2744" s="653"/>
      <c r="HNH2744" s="653"/>
      <c r="HNI2744" s="653"/>
      <c r="HNJ2744" s="653"/>
      <c r="HNK2744" s="653"/>
      <c r="HNL2744" s="653"/>
      <c r="HNM2744" s="653"/>
      <c r="HNN2744" s="653"/>
      <c r="HNO2744" s="653"/>
      <c r="HNP2744" s="653"/>
      <c r="HNQ2744" s="653"/>
      <c r="HNR2744" s="653"/>
      <c r="HNS2744" s="653"/>
      <c r="HNT2744" s="653"/>
      <c r="HNU2744" s="653"/>
      <c r="HNV2744" s="653"/>
      <c r="HNW2744" s="653"/>
      <c r="HNX2744" s="653"/>
      <c r="HNY2744" s="653"/>
      <c r="HNZ2744" s="653"/>
      <c r="HOA2744" s="653"/>
      <c r="HOB2744" s="653"/>
      <c r="HOC2744" s="653"/>
      <c r="HOD2744" s="653"/>
      <c r="HOE2744" s="653"/>
      <c r="HOF2744" s="653"/>
      <c r="HOG2744" s="653"/>
      <c r="HOH2744" s="653"/>
      <c r="HOI2744" s="653"/>
      <c r="HOJ2744" s="653"/>
      <c r="HOK2744" s="653"/>
      <c r="HOL2744" s="653"/>
      <c r="HOM2744" s="653"/>
      <c r="HON2744" s="653"/>
      <c r="HOO2744" s="653"/>
      <c r="HOP2744" s="653"/>
      <c r="HOQ2744" s="653"/>
      <c r="HOR2744" s="653"/>
      <c r="HOS2744" s="653"/>
      <c r="HOT2744" s="653"/>
      <c r="HOU2744" s="653"/>
      <c r="HOV2744" s="653"/>
      <c r="HOW2744" s="653"/>
      <c r="HOX2744" s="653"/>
      <c r="HOY2744" s="653"/>
      <c r="HOZ2744" s="653"/>
      <c r="HPA2744" s="653"/>
      <c r="HPB2744" s="653"/>
      <c r="HPC2744" s="653"/>
      <c r="HPD2744" s="653"/>
      <c r="HPE2744" s="653"/>
      <c r="HPF2744" s="653"/>
      <c r="HPG2744" s="653"/>
      <c r="HPH2744" s="653"/>
      <c r="HPI2744" s="653"/>
      <c r="HPJ2744" s="653"/>
      <c r="HPK2744" s="653"/>
      <c r="HPL2744" s="653"/>
      <c r="HPM2744" s="653"/>
      <c r="HPN2744" s="653"/>
      <c r="HPO2744" s="653"/>
      <c r="HPP2744" s="653"/>
      <c r="HPQ2744" s="653"/>
      <c r="HPR2744" s="653"/>
      <c r="HPS2744" s="653"/>
      <c r="HPT2744" s="653"/>
      <c r="HPU2744" s="653"/>
      <c r="HPV2744" s="653"/>
      <c r="HPW2744" s="653"/>
      <c r="HPX2744" s="653"/>
      <c r="HPY2744" s="653"/>
      <c r="HPZ2744" s="653"/>
      <c r="HQA2744" s="653"/>
      <c r="HQB2744" s="653"/>
      <c r="HQC2744" s="653"/>
      <c r="HQD2744" s="653"/>
      <c r="HQE2744" s="653"/>
      <c r="HQF2744" s="653"/>
      <c r="HQG2744" s="653"/>
      <c r="HQH2744" s="653"/>
      <c r="HQI2744" s="653"/>
      <c r="HQJ2744" s="653"/>
      <c r="HQK2744" s="653"/>
      <c r="HQL2744" s="653"/>
      <c r="HQM2744" s="653"/>
      <c r="HQN2744" s="653"/>
      <c r="HQO2744" s="653"/>
      <c r="HQP2744" s="653"/>
      <c r="HQQ2744" s="653"/>
      <c r="HQR2744" s="653"/>
      <c r="HQS2744" s="653"/>
      <c r="HQT2744" s="653"/>
      <c r="HQU2744" s="653"/>
      <c r="HQV2744" s="653"/>
      <c r="HQW2744" s="653"/>
      <c r="HQX2744" s="653"/>
      <c r="HQY2744" s="653"/>
      <c r="HQZ2744" s="653"/>
      <c r="HRA2744" s="653"/>
      <c r="HRB2744" s="653"/>
      <c r="HRC2744" s="653"/>
      <c r="HRD2744" s="653"/>
      <c r="HRE2744" s="653"/>
      <c r="HRF2744" s="653"/>
      <c r="HRG2744" s="653"/>
      <c r="HRH2744" s="653"/>
      <c r="HRI2744" s="653"/>
      <c r="HRJ2744" s="653"/>
      <c r="HRK2744" s="653"/>
      <c r="HRL2744" s="653"/>
      <c r="HRM2744" s="653"/>
      <c r="HRN2744" s="653"/>
      <c r="HRO2744" s="653"/>
      <c r="HRP2744" s="653"/>
      <c r="HRQ2744" s="653"/>
      <c r="HRR2744" s="653"/>
      <c r="HRS2744" s="653"/>
      <c r="HRT2744" s="653"/>
      <c r="HRU2744" s="653"/>
      <c r="HRV2744" s="653"/>
      <c r="HRW2744" s="653"/>
      <c r="HRX2744" s="653"/>
      <c r="HRY2744" s="653"/>
      <c r="HRZ2744" s="653"/>
      <c r="HSA2744" s="653"/>
      <c r="HSB2744" s="653"/>
      <c r="HSC2744" s="653"/>
      <c r="HSD2744" s="653"/>
      <c r="HSE2744" s="653"/>
      <c r="HSF2744" s="653"/>
      <c r="HSG2744" s="653"/>
      <c r="HSH2744" s="653"/>
      <c r="HSI2744" s="653"/>
      <c r="HSJ2744" s="653"/>
      <c r="HSK2744" s="653"/>
      <c r="HSL2744" s="653"/>
      <c r="HSM2744" s="653"/>
      <c r="HSN2744" s="653"/>
      <c r="HSO2744" s="653"/>
      <c r="HSP2744" s="653"/>
      <c r="HSQ2744" s="653"/>
      <c r="HSR2744" s="653"/>
      <c r="HSS2744" s="653"/>
      <c r="HST2744" s="653"/>
      <c r="HSU2744" s="653"/>
      <c r="HSV2744" s="653"/>
      <c r="HSW2744" s="653"/>
      <c r="HSX2744" s="653"/>
      <c r="HSY2744" s="653"/>
      <c r="HSZ2744" s="653"/>
      <c r="HTA2744" s="653"/>
      <c r="HTB2744" s="653"/>
      <c r="HTC2744" s="653"/>
      <c r="HTD2744" s="653"/>
      <c r="HTE2744" s="653"/>
      <c r="HTF2744" s="653"/>
      <c r="HTG2744" s="653"/>
      <c r="HTH2744" s="653"/>
      <c r="HTI2744" s="653"/>
      <c r="HTJ2744" s="653"/>
      <c r="HTK2744" s="653"/>
      <c r="HTL2744" s="653"/>
      <c r="HTM2744" s="653"/>
      <c r="HTN2744" s="653"/>
      <c r="HTO2744" s="653"/>
      <c r="HTP2744" s="653"/>
      <c r="HTQ2744" s="653"/>
      <c r="HTR2744" s="653"/>
      <c r="HTS2744" s="653"/>
      <c r="HTT2744" s="653"/>
      <c r="HTU2744" s="653"/>
      <c r="HTV2744" s="653"/>
      <c r="HTW2744" s="653"/>
      <c r="HTX2744" s="653"/>
      <c r="HTY2744" s="653"/>
      <c r="HTZ2744" s="653"/>
      <c r="HUA2744" s="653"/>
      <c r="HUB2744" s="653"/>
      <c r="HUC2744" s="653"/>
      <c r="HUD2744" s="653"/>
      <c r="HUE2744" s="653"/>
      <c r="HUF2744" s="653"/>
      <c r="HUG2744" s="653"/>
      <c r="HUH2744" s="653"/>
      <c r="HUI2744" s="653"/>
      <c r="HUJ2744" s="653"/>
      <c r="HUK2744" s="653"/>
      <c r="HUL2744" s="653"/>
      <c r="HUM2744" s="653"/>
      <c r="HUN2744" s="653"/>
      <c r="HUO2744" s="653"/>
      <c r="HUP2744" s="653"/>
      <c r="HUQ2744" s="653"/>
      <c r="HUR2744" s="653"/>
      <c r="HUS2744" s="653"/>
      <c r="HUT2744" s="653"/>
      <c r="HUU2744" s="653"/>
      <c r="HUV2744" s="653"/>
      <c r="HUW2744" s="653"/>
      <c r="HUX2744" s="653"/>
      <c r="HUY2744" s="653"/>
      <c r="HUZ2744" s="653"/>
      <c r="HVA2744" s="653"/>
      <c r="HVB2744" s="653"/>
      <c r="HVC2744" s="653"/>
      <c r="HVD2744" s="653"/>
      <c r="HVE2744" s="653"/>
      <c r="HVF2744" s="653"/>
      <c r="HVG2744" s="653"/>
      <c r="HVH2744" s="653"/>
      <c r="HVI2744" s="653"/>
      <c r="HVJ2744" s="653"/>
      <c r="HVK2744" s="653"/>
      <c r="HVL2744" s="653"/>
      <c r="HVM2744" s="653"/>
      <c r="HVN2744" s="653"/>
      <c r="HVO2744" s="653"/>
      <c r="HVP2744" s="653"/>
      <c r="HVQ2744" s="653"/>
      <c r="HVR2744" s="653"/>
      <c r="HVS2744" s="653"/>
      <c r="HVT2744" s="653"/>
      <c r="HVU2744" s="653"/>
      <c r="HVV2744" s="653"/>
      <c r="HVW2744" s="653"/>
      <c r="HVX2744" s="653"/>
      <c r="HVY2744" s="653"/>
      <c r="HVZ2744" s="653"/>
      <c r="HWA2744" s="653"/>
      <c r="HWB2744" s="653"/>
      <c r="HWC2744" s="653"/>
      <c r="HWD2744" s="653"/>
      <c r="HWE2744" s="653"/>
      <c r="HWF2744" s="653"/>
      <c r="HWG2744" s="653"/>
      <c r="HWH2744" s="653"/>
      <c r="HWI2744" s="653"/>
      <c r="HWJ2744" s="653"/>
      <c r="HWK2744" s="653"/>
      <c r="HWL2744" s="653"/>
      <c r="HWM2744" s="653"/>
      <c r="HWN2744" s="653"/>
      <c r="HWO2744" s="653"/>
      <c r="HWP2744" s="653"/>
      <c r="HWQ2744" s="653"/>
      <c r="HWR2744" s="653"/>
      <c r="HWS2744" s="653"/>
      <c r="HWT2744" s="653"/>
      <c r="HWU2744" s="653"/>
      <c r="HWV2744" s="653"/>
      <c r="HWW2744" s="653"/>
      <c r="HWX2744" s="653"/>
      <c r="HWY2744" s="653"/>
      <c r="HWZ2744" s="653"/>
      <c r="HXA2744" s="653"/>
      <c r="HXB2744" s="653"/>
      <c r="HXC2744" s="653"/>
      <c r="HXD2744" s="653"/>
      <c r="HXE2744" s="653"/>
      <c r="HXF2744" s="653"/>
      <c r="HXG2744" s="653"/>
      <c r="HXH2744" s="653"/>
      <c r="HXI2744" s="653"/>
      <c r="HXJ2744" s="653"/>
      <c r="HXK2744" s="653"/>
      <c r="HXL2744" s="653"/>
      <c r="HXM2744" s="653"/>
      <c r="HXN2744" s="653"/>
      <c r="HXO2744" s="653"/>
      <c r="HXP2744" s="653"/>
      <c r="HXQ2744" s="653"/>
      <c r="HXR2744" s="653"/>
      <c r="HXS2744" s="653"/>
      <c r="HXT2744" s="653"/>
      <c r="HXU2744" s="653"/>
      <c r="HXV2744" s="653"/>
      <c r="HXW2744" s="653"/>
      <c r="HXX2744" s="653"/>
      <c r="HXY2744" s="653"/>
      <c r="HXZ2744" s="653"/>
      <c r="HYA2744" s="653"/>
      <c r="HYB2744" s="653"/>
      <c r="HYC2744" s="653"/>
      <c r="HYD2744" s="653"/>
      <c r="HYE2744" s="653"/>
      <c r="HYF2744" s="653"/>
      <c r="HYG2744" s="653"/>
      <c r="HYH2744" s="653"/>
      <c r="HYI2744" s="653"/>
      <c r="HYJ2744" s="653"/>
      <c r="HYK2744" s="653"/>
      <c r="HYL2744" s="653"/>
      <c r="HYM2744" s="653"/>
      <c r="HYN2744" s="653"/>
      <c r="HYO2744" s="653"/>
      <c r="HYP2744" s="653"/>
      <c r="HYQ2744" s="653"/>
      <c r="HYR2744" s="653"/>
      <c r="HYS2744" s="653"/>
      <c r="HYT2744" s="653"/>
      <c r="HYU2744" s="653"/>
      <c r="HYV2744" s="653"/>
      <c r="HYW2744" s="653"/>
      <c r="HYX2744" s="653"/>
      <c r="HYY2744" s="653"/>
      <c r="HYZ2744" s="653"/>
      <c r="HZA2744" s="653"/>
      <c r="HZB2744" s="653"/>
      <c r="HZC2744" s="653"/>
      <c r="HZD2744" s="653"/>
      <c r="HZE2744" s="653"/>
      <c r="HZF2744" s="653"/>
      <c r="HZG2744" s="653"/>
      <c r="HZH2744" s="653"/>
      <c r="HZI2744" s="653"/>
      <c r="HZJ2744" s="653"/>
      <c r="HZK2744" s="653"/>
      <c r="HZL2744" s="653"/>
      <c r="HZM2744" s="653"/>
      <c r="HZN2744" s="653"/>
      <c r="HZO2744" s="653"/>
      <c r="HZP2744" s="653"/>
      <c r="HZQ2744" s="653"/>
      <c r="HZR2744" s="653"/>
      <c r="HZS2744" s="653"/>
      <c r="HZT2744" s="653"/>
      <c r="HZU2744" s="653"/>
      <c r="HZV2744" s="653"/>
      <c r="HZW2744" s="653"/>
      <c r="HZX2744" s="653"/>
      <c r="HZY2744" s="653"/>
      <c r="HZZ2744" s="653"/>
      <c r="IAA2744" s="653"/>
      <c r="IAB2744" s="653"/>
      <c r="IAC2744" s="653"/>
      <c r="IAD2744" s="653"/>
      <c r="IAE2744" s="653"/>
      <c r="IAF2744" s="653"/>
      <c r="IAG2744" s="653"/>
      <c r="IAH2744" s="653"/>
      <c r="IAI2744" s="653"/>
      <c r="IAJ2744" s="653"/>
      <c r="IAK2744" s="653"/>
      <c r="IAL2744" s="653"/>
      <c r="IAM2744" s="653"/>
      <c r="IAN2744" s="653"/>
      <c r="IAO2744" s="653"/>
      <c r="IAP2744" s="653"/>
      <c r="IAQ2744" s="653"/>
      <c r="IAR2744" s="653"/>
      <c r="IAS2744" s="653"/>
      <c r="IAT2744" s="653"/>
      <c r="IAU2744" s="653"/>
      <c r="IAV2744" s="653"/>
      <c r="IAW2744" s="653"/>
      <c r="IAX2744" s="653"/>
      <c r="IAY2744" s="653"/>
      <c r="IAZ2744" s="653"/>
      <c r="IBA2744" s="653"/>
      <c r="IBB2744" s="653"/>
      <c r="IBC2744" s="653"/>
      <c r="IBD2744" s="653"/>
      <c r="IBE2744" s="653"/>
      <c r="IBF2744" s="653"/>
      <c r="IBG2744" s="653"/>
      <c r="IBH2744" s="653"/>
      <c r="IBI2744" s="653"/>
      <c r="IBJ2744" s="653"/>
      <c r="IBK2744" s="653"/>
      <c r="IBL2744" s="653"/>
      <c r="IBM2744" s="653"/>
      <c r="IBN2744" s="653"/>
      <c r="IBO2744" s="653"/>
      <c r="IBP2744" s="653"/>
      <c r="IBQ2744" s="653"/>
      <c r="IBR2744" s="653"/>
      <c r="IBS2744" s="653"/>
      <c r="IBT2744" s="653"/>
      <c r="IBU2744" s="653"/>
      <c r="IBV2744" s="653"/>
      <c r="IBW2744" s="653"/>
      <c r="IBX2744" s="653"/>
      <c r="IBY2744" s="653"/>
      <c r="IBZ2744" s="653"/>
      <c r="ICA2744" s="653"/>
      <c r="ICB2744" s="653"/>
      <c r="ICC2744" s="653"/>
      <c r="ICD2744" s="653"/>
      <c r="ICE2744" s="653"/>
      <c r="ICF2744" s="653"/>
      <c r="ICG2744" s="653"/>
      <c r="ICH2744" s="653"/>
      <c r="ICI2744" s="653"/>
      <c r="ICJ2744" s="653"/>
      <c r="ICK2744" s="653"/>
      <c r="ICL2744" s="653"/>
      <c r="ICM2744" s="653"/>
      <c r="ICN2744" s="653"/>
      <c r="ICO2744" s="653"/>
      <c r="ICP2744" s="653"/>
      <c r="ICQ2744" s="653"/>
      <c r="ICR2744" s="653"/>
      <c r="ICS2744" s="653"/>
      <c r="ICT2744" s="653"/>
      <c r="ICU2744" s="653"/>
      <c r="ICV2744" s="653"/>
      <c r="ICW2744" s="653"/>
      <c r="ICX2744" s="653"/>
      <c r="ICY2744" s="653"/>
      <c r="ICZ2744" s="653"/>
      <c r="IDA2744" s="653"/>
      <c r="IDB2744" s="653"/>
      <c r="IDC2744" s="653"/>
      <c r="IDD2744" s="653"/>
      <c r="IDE2744" s="653"/>
      <c r="IDF2744" s="653"/>
      <c r="IDG2744" s="653"/>
      <c r="IDH2744" s="653"/>
      <c r="IDI2744" s="653"/>
      <c r="IDJ2744" s="653"/>
      <c r="IDK2744" s="653"/>
      <c r="IDL2744" s="653"/>
      <c r="IDM2744" s="653"/>
      <c r="IDN2744" s="653"/>
      <c r="IDO2744" s="653"/>
      <c r="IDP2744" s="653"/>
      <c r="IDQ2744" s="653"/>
      <c r="IDR2744" s="653"/>
      <c r="IDS2744" s="653"/>
      <c r="IDT2744" s="653"/>
      <c r="IDU2744" s="653"/>
      <c r="IDV2744" s="653"/>
      <c r="IDW2744" s="653"/>
      <c r="IDX2744" s="653"/>
      <c r="IDY2744" s="653"/>
      <c r="IDZ2744" s="653"/>
      <c r="IEA2744" s="653"/>
      <c r="IEB2744" s="653"/>
      <c r="IEC2744" s="653"/>
      <c r="IED2744" s="653"/>
      <c r="IEE2744" s="653"/>
      <c r="IEF2744" s="653"/>
      <c r="IEG2744" s="653"/>
      <c r="IEH2744" s="653"/>
      <c r="IEI2744" s="653"/>
      <c r="IEJ2744" s="653"/>
      <c r="IEK2744" s="653"/>
      <c r="IEL2744" s="653"/>
      <c r="IEM2744" s="653"/>
      <c r="IEN2744" s="653"/>
      <c r="IEO2744" s="653"/>
      <c r="IEP2744" s="653"/>
      <c r="IEQ2744" s="653"/>
      <c r="IER2744" s="653"/>
      <c r="IES2744" s="653"/>
      <c r="IET2744" s="653"/>
      <c r="IEU2744" s="653"/>
      <c r="IEV2744" s="653"/>
      <c r="IEW2744" s="653"/>
      <c r="IEX2744" s="653"/>
      <c r="IEY2744" s="653"/>
      <c r="IEZ2744" s="653"/>
      <c r="IFA2744" s="653"/>
      <c r="IFB2744" s="653"/>
      <c r="IFC2744" s="653"/>
      <c r="IFD2744" s="653"/>
      <c r="IFE2744" s="653"/>
      <c r="IFF2744" s="653"/>
      <c r="IFG2744" s="653"/>
      <c r="IFH2744" s="653"/>
      <c r="IFI2744" s="653"/>
      <c r="IFJ2744" s="653"/>
      <c r="IFK2744" s="653"/>
      <c r="IFL2744" s="653"/>
      <c r="IFM2744" s="653"/>
      <c r="IFN2744" s="653"/>
      <c r="IFO2744" s="653"/>
      <c r="IFP2744" s="653"/>
      <c r="IFQ2744" s="653"/>
      <c r="IFR2744" s="653"/>
      <c r="IFS2744" s="653"/>
      <c r="IFT2744" s="653"/>
      <c r="IFU2744" s="653"/>
      <c r="IFV2744" s="653"/>
      <c r="IFW2744" s="653"/>
      <c r="IFX2744" s="653"/>
      <c r="IFY2744" s="653"/>
      <c r="IFZ2744" s="653"/>
      <c r="IGA2744" s="653"/>
      <c r="IGB2744" s="653"/>
      <c r="IGC2744" s="653"/>
      <c r="IGD2744" s="653"/>
      <c r="IGE2744" s="653"/>
      <c r="IGF2744" s="653"/>
      <c r="IGG2744" s="653"/>
      <c r="IGH2744" s="653"/>
      <c r="IGI2744" s="653"/>
      <c r="IGJ2744" s="653"/>
      <c r="IGK2744" s="653"/>
      <c r="IGL2744" s="653"/>
      <c r="IGM2744" s="653"/>
      <c r="IGN2744" s="653"/>
      <c r="IGO2744" s="653"/>
      <c r="IGP2744" s="653"/>
      <c r="IGQ2744" s="653"/>
      <c r="IGR2744" s="653"/>
      <c r="IGS2744" s="653"/>
      <c r="IGT2744" s="653"/>
      <c r="IGU2744" s="653"/>
      <c r="IGV2744" s="653"/>
      <c r="IGW2744" s="653"/>
      <c r="IGX2744" s="653"/>
      <c r="IGY2744" s="653"/>
      <c r="IGZ2744" s="653"/>
      <c r="IHA2744" s="653"/>
      <c r="IHB2744" s="653"/>
      <c r="IHC2744" s="653"/>
      <c r="IHD2744" s="653"/>
      <c r="IHE2744" s="653"/>
      <c r="IHF2744" s="653"/>
      <c r="IHG2744" s="653"/>
      <c r="IHH2744" s="653"/>
      <c r="IHI2744" s="653"/>
      <c r="IHJ2744" s="653"/>
      <c r="IHK2744" s="653"/>
      <c r="IHL2744" s="653"/>
      <c r="IHM2744" s="653"/>
      <c r="IHN2744" s="653"/>
      <c r="IHO2744" s="653"/>
      <c r="IHP2744" s="653"/>
      <c r="IHQ2744" s="653"/>
      <c r="IHR2744" s="653"/>
      <c r="IHS2744" s="653"/>
      <c r="IHT2744" s="653"/>
      <c r="IHU2744" s="653"/>
      <c r="IHV2744" s="653"/>
      <c r="IHW2744" s="653"/>
      <c r="IHX2744" s="653"/>
      <c r="IHY2744" s="653"/>
      <c r="IHZ2744" s="653"/>
      <c r="IIA2744" s="653"/>
      <c r="IIB2744" s="653"/>
      <c r="IIC2744" s="653"/>
      <c r="IID2744" s="653"/>
      <c r="IIE2744" s="653"/>
      <c r="IIF2744" s="653"/>
      <c r="IIG2744" s="653"/>
      <c r="IIH2744" s="653"/>
      <c r="III2744" s="653"/>
      <c r="IIJ2744" s="653"/>
      <c r="IIK2744" s="653"/>
      <c r="IIL2744" s="653"/>
      <c r="IIM2744" s="653"/>
      <c r="IIN2744" s="653"/>
      <c r="IIO2744" s="653"/>
      <c r="IIP2744" s="653"/>
      <c r="IIQ2744" s="653"/>
      <c r="IIR2744" s="653"/>
      <c r="IIS2744" s="653"/>
      <c r="IIT2744" s="653"/>
      <c r="IIU2744" s="653"/>
      <c r="IIV2744" s="653"/>
      <c r="IIW2744" s="653"/>
      <c r="IIX2744" s="653"/>
      <c r="IIY2744" s="653"/>
      <c r="IIZ2744" s="653"/>
      <c r="IJA2744" s="653"/>
      <c r="IJB2744" s="653"/>
      <c r="IJC2744" s="653"/>
      <c r="IJD2744" s="653"/>
      <c r="IJE2744" s="653"/>
      <c r="IJF2744" s="653"/>
      <c r="IJG2744" s="653"/>
      <c r="IJH2744" s="653"/>
      <c r="IJI2744" s="653"/>
      <c r="IJJ2744" s="653"/>
      <c r="IJK2744" s="653"/>
      <c r="IJL2744" s="653"/>
      <c r="IJM2744" s="653"/>
      <c r="IJN2744" s="653"/>
      <c r="IJO2744" s="653"/>
      <c r="IJP2744" s="653"/>
      <c r="IJQ2744" s="653"/>
      <c r="IJR2744" s="653"/>
      <c r="IJS2744" s="653"/>
      <c r="IJT2744" s="653"/>
      <c r="IJU2744" s="653"/>
      <c r="IJV2744" s="653"/>
      <c r="IJW2744" s="653"/>
      <c r="IJX2744" s="653"/>
      <c r="IJY2744" s="653"/>
      <c r="IJZ2744" s="653"/>
      <c r="IKA2744" s="653"/>
      <c r="IKB2744" s="653"/>
      <c r="IKC2744" s="653"/>
      <c r="IKD2744" s="653"/>
      <c r="IKE2744" s="653"/>
      <c r="IKF2744" s="653"/>
      <c r="IKG2744" s="653"/>
      <c r="IKH2744" s="653"/>
      <c r="IKI2744" s="653"/>
      <c r="IKJ2744" s="653"/>
      <c r="IKK2744" s="653"/>
      <c r="IKL2744" s="653"/>
      <c r="IKM2744" s="653"/>
      <c r="IKN2744" s="653"/>
      <c r="IKO2744" s="653"/>
      <c r="IKP2744" s="653"/>
      <c r="IKQ2744" s="653"/>
      <c r="IKR2744" s="653"/>
      <c r="IKS2744" s="653"/>
      <c r="IKT2744" s="653"/>
      <c r="IKU2744" s="653"/>
      <c r="IKV2744" s="653"/>
      <c r="IKW2744" s="653"/>
      <c r="IKX2744" s="653"/>
      <c r="IKY2744" s="653"/>
      <c r="IKZ2744" s="653"/>
      <c r="ILA2744" s="653"/>
      <c r="ILB2744" s="653"/>
      <c r="ILC2744" s="653"/>
      <c r="ILD2744" s="653"/>
      <c r="ILE2744" s="653"/>
      <c r="ILF2744" s="653"/>
      <c r="ILG2744" s="653"/>
      <c r="ILH2744" s="653"/>
      <c r="ILI2744" s="653"/>
      <c r="ILJ2744" s="653"/>
      <c r="ILK2744" s="653"/>
      <c r="ILL2744" s="653"/>
      <c r="ILM2744" s="653"/>
      <c r="ILN2744" s="653"/>
      <c r="ILO2744" s="653"/>
      <c r="ILP2744" s="653"/>
      <c r="ILQ2744" s="653"/>
      <c r="ILR2744" s="653"/>
      <c r="ILS2744" s="653"/>
      <c r="ILT2744" s="653"/>
      <c r="ILU2744" s="653"/>
      <c r="ILV2744" s="653"/>
      <c r="ILW2744" s="653"/>
      <c r="ILX2744" s="653"/>
      <c r="ILY2744" s="653"/>
      <c r="ILZ2744" s="653"/>
      <c r="IMA2744" s="653"/>
      <c r="IMB2744" s="653"/>
      <c r="IMC2744" s="653"/>
      <c r="IMD2744" s="653"/>
      <c r="IME2744" s="653"/>
      <c r="IMF2744" s="653"/>
      <c r="IMG2744" s="653"/>
      <c r="IMH2744" s="653"/>
      <c r="IMI2744" s="653"/>
      <c r="IMJ2744" s="653"/>
      <c r="IMK2744" s="653"/>
      <c r="IML2744" s="653"/>
      <c r="IMM2744" s="653"/>
      <c r="IMN2744" s="653"/>
      <c r="IMO2744" s="653"/>
      <c r="IMP2744" s="653"/>
      <c r="IMQ2744" s="653"/>
      <c r="IMR2744" s="653"/>
      <c r="IMS2744" s="653"/>
      <c r="IMT2744" s="653"/>
      <c r="IMU2744" s="653"/>
      <c r="IMV2744" s="653"/>
      <c r="IMW2744" s="653"/>
      <c r="IMX2744" s="653"/>
      <c r="IMY2744" s="653"/>
      <c r="IMZ2744" s="653"/>
      <c r="INA2744" s="653"/>
      <c r="INB2744" s="653"/>
      <c r="INC2744" s="653"/>
      <c r="IND2744" s="653"/>
      <c r="INE2744" s="653"/>
      <c r="INF2744" s="653"/>
      <c r="ING2744" s="653"/>
      <c r="INH2744" s="653"/>
      <c r="INI2744" s="653"/>
      <c r="INJ2744" s="653"/>
      <c r="INK2744" s="653"/>
      <c r="INL2744" s="653"/>
      <c r="INM2744" s="653"/>
      <c r="INN2744" s="653"/>
      <c r="INO2744" s="653"/>
      <c r="INP2744" s="653"/>
      <c r="INQ2744" s="653"/>
      <c r="INR2744" s="653"/>
      <c r="INS2744" s="653"/>
      <c r="INT2744" s="653"/>
      <c r="INU2744" s="653"/>
      <c r="INV2744" s="653"/>
      <c r="INW2744" s="653"/>
      <c r="INX2744" s="653"/>
      <c r="INY2744" s="653"/>
      <c r="INZ2744" s="653"/>
      <c r="IOA2744" s="653"/>
      <c r="IOB2744" s="653"/>
      <c r="IOC2744" s="653"/>
      <c r="IOD2744" s="653"/>
      <c r="IOE2744" s="653"/>
      <c r="IOF2744" s="653"/>
      <c r="IOG2744" s="653"/>
      <c r="IOH2744" s="653"/>
      <c r="IOI2744" s="653"/>
      <c r="IOJ2744" s="653"/>
      <c r="IOK2744" s="653"/>
      <c r="IOL2744" s="653"/>
      <c r="IOM2744" s="653"/>
      <c r="ION2744" s="653"/>
      <c r="IOO2744" s="653"/>
      <c r="IOP2744" s="653"/>
      <c r="IOQ2744" s="653"/>
      <c r="IOR2744" s="653"/>
      <c r="IOS2744" s="653"/>
      <c r="IOT2744" s="653"/>
      <c r="IOU2744" s="653"/>
      <c r="IOV2744" s="653"/>
      <c r="IOW2744" s="653"/>
      <c r="IOX2744" s="653"/>
      <c r="IOY2744" s="653"/>
      <c r="IOZ2744" s="653"/>
      <c r="IPA2744" s="653"/>
      <c r="IPB2744" s="653"/>
      <c r="IPC2744" s="653"/>
      <c r="IPD2744" s="653"/>
      <c r="IPE2744" s="653"/>
      <c r="IPF2744" s="653"/>
      <c r="IPG2744" s="653"/>
      <c r="IPH2744" s="653"/>
      <c r="IPI2744" s="653"/>
      <c r="IPJ2744" s="653"/>
      <c r="IPK2744" s="653"/>
      <c r="IPL2744" s="653"/>
      <c r="IPM2744" s="653"/>
      <c r="IPN2744" s="653"/>
      <c r="IPO2744" s="653"/>
      <c r="IPP2744" s="653"/>
      <c r="IPQ2744" s="653"/>
      <c r="IPR2744" s="653"/>
      <c r="IPS2744" s="653"/>
      <c r="IPT2744" s="653"/>
      <c r="IPU2744" s="653"/>
      <c r="IPV2744" s="653"/>
      <c r="IPW2744" s="653"/>
      <c r="IPX2744" s="653"/>
      <c r="IPY2744" s="653"/>
      <c r="IPZ2744" s="653"/>
      <c r="IQA2744" s="653"/>
      <c r="IQB2744" s="653"/>
      <c r="IQC2744" s="653"/>
      <c r="IQD2744" s="653"/>
      <c r="IQE2744" s="653"/>
      <c r="IQF2744" s="653"/>
      <c r="IQG2744" s="653"/>
      <c r="IQH2744" s="653"/>
      <c r="IQI2744" s="653"/>
      <c r="IQJ2744" s="653"/>
      <c r="IQK2744" s="653"/>
      <c r="IQL2744" s="653"/>
      <c r="IQM2744" s="653"/>
      <c r="IQN2744" s="653"/>
      <c r="IQO2744" s="653"/>
      <c r="IQP2744" s="653"/>
      <c r="IQQ2744" s="653"/>
      <c r="IQR2744" s="653"/>
      <c r="IQS2744" s="653"/>
      <c r="IQT2744" s="653"/>
      <c r="IQU2744" s="653"/>
      <c r="IQV2744" s="653"/>
      <c r="IQW2744" s="653"/>
      <c r="IQX2744" s="653"/>
      <c r="IQY2744" s="653"/>
      <c r="IQZ2744" s="653"/>
      <c r="IRA2744" s="653"/>
      <c r="IRB2744" s="653"/>
      <c r="IRC2744" s="653"/>
      <c r="IRD2744" s="653"/>
      <c r="IRE2744" s="653"/>
      <c r="IRF2744" s="653"/>
      <c r="IRG2744" s="653"/>
      <c r="IRH2744" s="653"/>
      <c r="IRI2744" s="653"/>
      <c r="IRJ2744" s="653"/>
      <c r="IRK2744" s="653"/>
      <c r="IRL2744" s="653"/>
      <c r="IRM2744" s="653"/>
      <c r="IRN2744" s="653"/>
      <c r="IRO2744" s="653"/>
      <c r="IRP2744" s="653"/>
      <c r="IRQ2744" s="653"/>
      <c r="IRR2744" s="653"/>
      <c r="IRS2744" s="653"/>
      <c r="IRT2744" s="653"/>
      <c r="IRU2744" s="653"/>
      <c r="IRV2744" s="653"/>
      <c r="IRW2744" s="653"/>
      <c r="IRX2744" s="653"/>
      <c r="IRY2744" s="653"/>
      <c r="IRZ2744" s="653"/>
      <c r="ISA2744" s="653"/>
      <c r="ISB2744" s="653"/>
      <c r="ISC2744" s="653"/>
      <c r="ISD2744" s="653"/>
      <c r="ISE2744" s="653"/>
      <c r="ISF2744" s="653"/>
      <c r="ISG2744" s="653"/>
      <c r="ISH2744" s="653"/>
      <c r="ISI2744" s="653"/>
      <c r="ISJ2744" s="653"/>
      <c r="ISK2744" s="653"/>
      <c r="ISL2744" s="653"/>
      <c r="ISM2744" s="653"/>
      <c r="ISN2744" s="653"/>
      <c r="ISO2744" s="653"/>
      <c r="ISP2744" s="653"/>
      <c r="ISQ2744" s="653"/>
      <c r="ISR2744" s="653"/>
      <c r="ISS2744" s="653"/>
      <c r="IST2744" s="653"/>
      <c r="ISU2744" s="653"/>
      <c r="ISV2744" s="653"/>
      <c r="ISW2744" s="653"/>
      <c r="ISX2744" s="653"/>
      <c r="ISY2744" s="653"/>
      <c r="ISZ2744" s="653"/>
      <c r="ITA2744" s="653"/>
      <c r="ITB2744" s="653"/>
      <c r="ITC2744" s="653"/>
      <c r="ITD2744" s="653"/>
      <c r="ITE2744" s="653"/>
      <c r="ITF2744" s="653"/>
      <c r="ITG2744" s="653"/>
      <c r="ITH2744" s="653"/>
      <c r="ITI2744" s="653"/>
      <c r="ITJ2744" s="653"/>
      <c r="ITK2744" s="653"/>
      <c r="ITL2744" s="653"/>
      <c r="ITM2744" s="653"/>
      <c r="ITN2744" s="653"/>
      <c r="ITO2744" s="653"/>
      <c r="ITP2744" s="653"/>
      <c r="ITQ2744" s="653"/>
      <c r="ITR2744" s="653"/>
      <c r="ITS2744" s="653"/>
      <c r="ITT2744" s="653"/>
      <c r="ITU2744" s="653"/>
      <c r="ITV2744" s="653"/>
      <c r="ITW2744" s="653"/>
      <c r="ITX2744" s="653"/>
      <c r="ITY2744" s="653"/>
      <c r="ITZ2744" s="653"/>
      <c r="IUA2744" s="653"/>
      <c r="IUB2744" s="653"/>
      <c r="IUC2744" s="653"/>
      <c r="IUD2744" s="653"/>
      <c r="IUE2744" s="653"/>
      <c r="IUF2744" s="653"/>
      <c r="IUG2744" s="653"/>
      <c r="IUH2744" s="653"/>
      <c r="IUI2744" s="653"/>
      <c r="IUJ2744" s="653"/>
      <c r="IUK2744" s="653"/>
      <c r="IUL2744" s="653"/>
      <c r="IUM2744" s="653"/>
      <c r="IUN2744" s="653"/>
      <c r="IUO2744" s="653"/>
      <c r="IUP2744" s="653"/>
      <c r="IUQ2744" s="653"/>
      <c r="IUR2744" s="653"/>
      <c r="IUS2744" s="653"/>
      <c r="IUT2744" s="653"/>
      <c r="IUU2744" s="653"/>
      <c r="IUV2744" s="653"/>
      <c r="IUW2744" s="653"/>
      <c r="IUX2744" s="653"/>
      <c r="IUY2744" s="653"/>
      <c r="IUZ2744" s="653"/>
      <c r="IVA2744" s="653"/>
      <c r="IVB2744" s="653"/>
      <c r="IVC2744" s="653"/>
      <c r="IVD2744" s="653"/>
      <c r="IVE2744" s="653"/>
      <c r="IVF2744" s="653"/>
      <c r="IVG2744" s="653"/>
      <c r="IVH2744" s="653"/>
      <c r="IVI2744" s="653"/>
      <c r="IVJ2744" s="653"/>
      <c r="IVK2744" s="653"/>
      <c r="IVL2744" s="653"/>
      <c r="IVM2744" s="653"/>
      <c r="IVN2744" s="653"/>
      <c r="IVO2744" s="653"/>
      <c r="IVP2744" s="653"/>
      <c r="IVQ2744" s="653"/>
      <c r="IVR2744" s="653"/>
      <c r="IVS2744" s="653"/>
      <c r="IVT2744" s="653"/>
      <c r="IVU2744" s="653"/>
      <c r="IVV2744" s="653"/>
      <c r="IVW2744" s="653"/>
      <c r="IVX2744" s="653"/>
      <c r="IVY2744" s="653"/>
      <c r="IVZ2744" s="653"/>
      <c r="IWA2744" s="653"/>
      <c r="IWB2744" s="653"/>
      <c r="IWC2744" s="653"/>
      <c r="IWD2744" s="653"/>
      <c r="IWE2744" s="653"/>
      <c r="IWF2744" s="653"/>
      <c r="IWG2744" s="653"/>
      <c r="IWH2744" s="653"/>
      <c r="IWI2744" s="653"/>
      <c r="IWJ2744" s="653"/>
      <c r="IWK2744" s="653"/>
      <c r="IWL2744" s="653"/>
      <c r="IWM2744" s="653"/>
      <c r="IWN2744" s="653"/>
      <c r="IWO2744" s="653"/>
      <c r="IWP2744" s="653"/>
      <c r="IWQ2744" s="653"/>
      <c r="IWR2744" s="653"/>
      <c r="IWS2744" s="653"/>
      <c r="IWT2744" s="653"/>
      <c r="IWU2744" s="653"/>
      <c r="IWV2744" s="653"/>
      <c r="IWW2744" s="653"/>
      <c r="IWX2744" s="653"/>
      <c r="IWY2744" s="653"/>
      <c r="IWZ2744" s="653"/>
      <c r="IXA2744" s="653"/>
      <c r="IXB2744" s="653"/>
      <c r="IXC2744" s="653"/>
      <c r="IXD2744" s="653"/>
      <c r="IXE2744" s="653"/>
      <c r="IXF2744" s="653"/>
      <c r="IXG2744" s="653"/>
      <c r="IXH2744" s="653"/>
      <c r="IXI2744" s="653"/>
      <c r="IXJ2744" s="653"/>
      <c r="IXK2744" s="653"/>
      <c r="IXL2744" s="653"/>
      <c r="IXM2744" s="653"/>
      <c r="IXN2744" s="653"/>
      <c r="IXO2744" s="653"/>
      <c r="IXP2744" s="653"/>
      <c r="IXQ2744" s="653"/>
      <c r="IXR2744" s="653"/>
      <c r="IXS2744" s="653"/>
      <c r="IXT2744" s="653"/>
      <c r="IXU2744" s="653"/>
      <c r="IXV2744" s="653"/>
      <c r="IXW2744" s="653"/>
      <c r="IXX2744" s="653"/>
      <c r="IXY2744" s="653"/>
      <c r="IXZ2744" s="653"/>
      <c r="IYA2744" s="653"/>
      <c r="IYB2744" s="653"/>
      <c r="IYC2744" s="653"/>
      <c r="IYD2744" s="653"/>
      <c r="IYE2744" s="653"/>
      <c r="IYF2744" s="653"/>
      <c r="IYG2744" s="653"/>
      <c r="IYH2744" s="653"/>
      <c r="IYI2744" s="653"/>
      <c r="IYJ2744" s="653"/>
      <c r="IYK2744" s="653"/>
      <c r="IYL2744" s="653"/>
      <c r="IYM2744" s="653"/>
      <c r="IYN2744" s="653"/>
      <c r="IYO2744" s="653"/>
      <c r="IYP2744" s="653"/>
      <c r="IYQ2744" s="653"/>
      <c r="IYR2744" s="653"/>
      <c r="IYS2744" s="653"/>
      <c r="IYT2744" s="653"/>
      <c r="IYU2744" s="653"/>
      <c r="IYV2744" s="653"/>
      <c r="IYW2744" s="653"/>
      <c r="IYX2744" s="653"/>
      <c r="IYY2744" s="653"/>
      <c r="IYZ2744" s="653"/>
      <c r="IZA2744" s="653"/>
      <c r="IZB2744" s="653"/>
      <c r="IZC2744" s="653"/>
      <c r="IZD2744" s="653"/>
      <c r="IZE2744" s="653"/>
      <c r="IZF2744" s="653"/>
      <c r="IZG2744" s="653"/>
      <c r="IZH2744" s="653"/>
      <c r="IZI2744" s="653"/>
      <c r="IZJ2744" s="653"/>
      <c r="IZK2744" s="653"/>
      <c r="IZL2744" s="653"/>
      <c r="IZM2744" s="653"/>
      <c r="IZN2744" s="653"/>
      <c r="IZO2744" s="653"/>
      <c r="IZP2744" s="653"/>
      <c r="IZQ2744" s="653"/>
      <c r="IZR2744" s="653"/>
      <c r="IZS2744" s="653"/>
      <c r="IZT2744" s="653"/>
      <c r="IZU2744" s="653"/>
      <c r="IZV2744" s="653"/>
      <c r="IZW2744" s="653"/>
      <c r="IZX2744" s="653"/>
      <c r="IZY2744" s="653"/>
      <c r="IZZ2744" s="653"/>
      <c r="JAA2744" s="653"/>
      <c r="JAB2744" s="653"/>
      <c r="JAC2744" s="653"/>
      <c r="JAD2744" s="653"/>
      <c r="JAE2744" s="653"/>
      <c r="JAF2744" s="653"/>
      <c r="JAG2744" s="653"/>
      <c r="JAH2744" s="653"/>
      <c r="JAI2744" s="653"/>
      <c r="JAJ2744" s="653"/>
      <c r="JAK2744" s="653"/>
      <c r="JAL2744" s="653"/>
      <c r="JAM2744" s="653"/>
      <c r="JAN2744" s="653"/>
      <c r="JAO2744" s="653"/>
      <c r="JAP2744" s="653"/>
      <c r="JAQ2744" s="653"/>
      <c r="JAR2744" s="653"/>
      <c r="JAS2744" s="653"/>
      <c r="JAT2744" s="653"/>
      <c r="JAU2744" s="653"/>
      <c r="JAV2744" s="653"/>
      <c r="JAW2744" s="653"/>
      <c r="JAX2744" s="653"/>
      <c r="JAY2744" s="653"/>
      <c r="JAZ2744" s="653"/>
      <c r="JBA2744" s="653"/>
      <c r="JBB2744" s="653"/>
      <c r="JBC2744" s="653"/>
      <c r="JBD2744" s="653"/>
      <c r="JBE2744" s="653"/>
      <c r="JBF2744" s="653"/>
      <c r="JBG2744" s="653"/>
      <c r="JBH2744" s="653"/>
      <c r="JBI2744" s="653"/>
      <c r="JBJ2744" s="653"/>
      <c r="JBK2744" s="653"/>
      <c r="JBL2744" s="653"/>
      <c r="JBM2744" s="653"/>
      <c r="JBN2744" s="653"/>
      <c r="JBO2744" s="653"/>
      <c r="JBP2744" s="653"/>
      <c r="JBQ2744" s="653"/>
      <c r="JBR2744" s="653"/>
      <c r="JBS2744" s="653"/>
      <c r="JBT2744" s="653"/>
      <c r="JBU2744" s="653"/>
      <c r="JBV2744" s="653"/>
      <c r="JBW2744" s="653"/>
      <c r="JBX2744" s="653"/>
      <c r="JBY2744" s="653"/>
      <c r="JBZ2744" s="653"/>
      <c r="JCA2744" s="653"/>
      <c r="JCB2744" s="653"/>
      <c r="JCC2744" s="653"/>
      <c r="JCD2744" s="653"/>
      <c r="JCE2744" s="653"/>
      <c r="JCF2744" s="653"/>
      <c r="JCG2744" s="653"/>
      <c r="JCH2744" s="653"/>
      <c r="JCI2744" s="653"/>
      <c r="JCJ2744" s="653"/>
      <c r="JCK2744" s="653"/>
      <c r="JCL2744" s="653"/>
      <c r="JCM2744" s="653"/>
      <c r="JCN2744" s="653"/>
      <c r="JCO2744" s="653"/>
      <c r="JCP2744" s="653"/>
      <c r="JCQ2744" s="653"/>
      <c r="JCR2744" s="653"/>
      <c r="JCS2744" s="653"/>
      <c r="JCT2744" s="653"/>
      <c r="JCU2744" s="653"/>
      <c r="JCV2744" s="653"/>
      <c r="JCW2744" s="653"/>
      <c r="JCX2744" s="653"/>
      <c r="JCY2744" s="653"/>
      <c r="JCZ2744" s="653"/>
      <c r="JDA2744" s="653"/>
      <c r="JDB2744" s="653"/>
      <c r="JDC2744" s="653"/>
      <c r="JDD2744" s="653"/>
      <c r="JDE2744" s="653"/>
      <c r="JDF2744" s="653"/>
      <c r="JDG2744" s="653"/>
      <c r="JDH2744" s="653"/>
      <c r="JDI2744" s="653"/>
      <c r="JDJ2744" s="653"/>
      <c r="JDK2744" s="653"/>
      <c r="JDL2744" s="653"/>
      <c r="JDM2744" s="653"/>
      <c r="JDN2744" s="653"/>
      <c r="JDO2744" s="653"/>
      <c r="JDP2744" s="653"/>
      <c r="JDQ2744" s="653"/>
      <c r="JDR2744" s="653"/>
      <c r="JDS2744" s="653"/>
      <c r="JDT2744" s="653"/>
      <c r="JDU2744" s="653"/>
      <c r="JDV2744" s="653"/>
      <c r="JDW2744" s="653"/>
      <c r="JDX2744" s="653"/>
      <c r="JDY2744" s="653"/>
      <c r="JDZ2744" s="653"/>
      <c r="JEA2744" s="653"/>
      <c r="JEB2744" s="653"/>
      <c r="JEC2744" s="653"/>
      <c r="JED2744" s="653"/>
      <c r="JEE2744" s="653"/>
      <c r="JEF2744" s="653"/>
      <c r="JEG2744" s="653"/>
      <c r="JEH2744" s="653"/>
      <c r="JEI2744" s="653"/>
      <c r="JEJ2744" s="653"/>
      <c r="JEK2744" s="653"/>
      <c r="JEL2744" s="653"/>
      <c r="JEM2744" s="653"/>
      <c r="JEN2744" s="653"/>
      <c r="JEO2744" s="653"/>
      <c r="JEP2744" s="653"/>
      <c r="JEQ2744" s="653"/>
      <c r="JER2744" s="653"/>
      <c r="JES2744" s="653"/>
      <c r="JET2744" s="653"/>
      <c r="JEU2744" s="653"/>
      <c r="JEV2744" s="653"/>
      <c r="JEW2744" s="653"/>
      <c r="JEX2744" s="653"/>
      <c r="JEY2744" s="653"/>
      <c r="JEZ2744" s="653"/>
      <c r="JFA2744" s="653"/>
      <c r="JFB2744" s="653"/>
      <c r="JFC2744" s="653"/>
      <c r="JFD2744" s="653"/>
      <c r="JFE2744" s="653"/>
      <c r="JFF2744" s="653"/>
      <c r="JFG2744" s="653"/>
      <c r="JFH2744" s="653"/>
      <c r="JFI2744" s="653"/>
      <c r="JFJ2744" s="653"/>
      <c r="JFK2744" s="653"/>
      <c r="JFL2744" s="653"/>
      <c r="JFM2744" s="653"/>
      <c r="JFN2744" s="653"/>
      <c r="JFO2744" s="653"/>
      <c r="JFP2744" s="653"/>
      <c r="JFQ2744" s="653"/>
      <c r="JFR2744" s="653"/>
      <c r="JFS2744" s="653"/>
      <c r="JFT2744" s="653"/>
      <c r="JFU2744" s="653"/>
      <c r="JFV2744" s="653"/>
      <c r="JFW2744" s="653"/>
      <c r="JFX2744" s="653"/>
      <c r="JFY2744" s="653"/>
      <c r="JFZ2744" s="653"/>
      <c r="JGA2744" s="653"/>
      <c r="JGB2744" s="653"/>
      <c r="JGC2744" s="653"/>
      <c r="JGD2744" s="653"/>
      <c r="JGE2744" s="653"/>
      <c r="JGF2744" s="653"/>
      <c r="JGG2744" s="653"/>
      <c r="JGH2744" s="653"/>
      <c r="JGI2744" s="653"/>
      <c r="JGJ2744" s="653"/>
      <c r="JGK2744" s="653"/>
      <c r="JGL2744" s="653"/>
      <c r="JGM2744" s="653"/>
      <c r="JGN2744" s="653"/>
      <c r="JGO2744" s="653"/>
      <c r="JGP2744" s="653"/>
      <c r="JGQ2744" s="653"/>
      <c r="JGR2744" s="653"/>
      <c r="JGS2744" s="653"/>
      <c r="JGT2744" s="653"/>
      <c r="JGU2744" s="653"/>
      <c r="JGV2744" s="653"/>
      <c r="JGW2744" s="653"/>
      <c r="JGX2744" s="653"/>
      <c r="JGY2744" s="653"/>
      <c r="JGZ2744" s="653"/>
      <c r="JHA2744" s="653"/>
      <c r="JHB2744" s="653"/>
      <c r="JHC2744" s="653"/>
      <c r="JHD2744" s="653"/>
      <c r="JHE2744" s="653"/>
      <c r="JHF2744" s="653"/>
      <c r="JHG2744" s="653"/>
      <c r="JHH2744" s="653"/>
      <c r="JHI2744" s="653"/>
      <c r="JHJ2744" s="653"/>
      <c r="JHK2744" s="653"/>
      <c r="JHL2744" s="653"/>
      <c r="JHM2744" s="653"/>
      <c r="JHN2744" s="653"/>
      <c r="JHO2744" s="653"/>
      <c r="JHP2744" s="653"/>
      <c r="JHQ2744" s="653"/>
      <c r="JHR2744" s="653"/>
      <c r="JHS2744" s="653"/>
      <c r="JHT2744" s="653"/>
      <c r="JHU2744" s="653"/>
      <c r="JHV2744" s="653"/>
      <c r="JHW2744" s="653"/>
      <c r="JHX2744" s="653"/>
      <c r="JHY2744" s="653"/>
      <c r="JHZ2744" s="653"/>
      <c r="JIA2744" s="653"/>
      <c r="JIB2744" s="653"/>
      <c r="JIC2744" s="653"/>
      <c r="JID2744" s="653"/>
      <c r="JIE2744" s="653"/>
      <c r="JIF2744" s="653"/>
      <c r="JIG2744" s="653"/>
      <c r="JIH2744" s="653"/>
      <c r="JII2744" s="653"/>
      <c r="JIJ2744" s="653"/>
      <c r="JIK2744" s="653"/>
      <c r="JIL2744" s="653"/>
      <c r="JIM2744" s="653"/>
      <c r="JIN2744" s="653"/>
      <c r="JIO2744" s="653"/>
      <c r="JIP2744" s="653"/>
      <c r="JIQ2744" s="653"/>
      <c r="JIR2744" s="653"/>
      <c r="JIS2744" s="653"/>
      <c r="JIT2744" s="653"/>
      <c r="JIU2744" s="653"/>
      <c r="JIV2744" s="653"/>
      <c r="JIW2744" s="653"/>
      <c r="JIX2744" s="653"/>
      <c r="JIY2744" s="653"/>
      <c r="JIZ2744" s="653"/>
      <c r="JJA2744" s="653"/>
      <c r="JJB2744" s="653"/>
      <c r="JJC2744" s="653"/>
      <c r="JJD2744" s="653"/>
      <c r="JJE2744" s="653"/>
      <c r="JJF2744" s="653"/>
      <c r="JJG2744" s="653"/>
      <c r="JJH2744" s="653"/>
      <c r="JJI2744" s="653"/>
      <c r="JJJ2744" s="653"/>
      <c r="JJK2744" s="653"/>
      <c r="JJL2744" s="653"/>
      <c r="JJM2744" s="653"/>
      <c r="JJN2744" s="653"/>
      <c r="JJO2744" s="653"/>
      <c r="JJP2744" s="653"/>
      <c r="JJQ2744" s="653"/>
      <c r="JJR2744" s="653"/>
      <c r="JJS2744" s="653"/>
      <c r="JJT2744" s="653"/>
      <c r="JJU2744" s="653"/>
      <c r="JJV2744" s="653"/>
      <c r="JJW2744" s="653"/>
      <c r="JJX2744" s="653"/>
      <c r="JJY2744" s="653"/>
      <c r="JJZ2744" s="653"/>
      <c r="JKA2744" s="653"/>
      <c r="JKB2744" s="653"/>
      <c r="JKC2744" s="653"/>
      <c r="JKD2744" s="653"/>
      <c r="JKE2744" s="653"/>
      <c r="JKF2744" s="653"/>
      <c r="JKG2744" s="653"/>
      <c r="JKH2744" s="653"/>
      <c r="JKI2744" s="653"/>
      <c r="JKJ2744" s="653"/>
      <c r="JKK2744" s="653"/>
      <c r="JKL2744" s="653"/>
      <c r="JKM2744" s="653"/>
      <c r="JKN2744" s="653"/>
      <c r="JKO2744" s="653"/>
      <c r="JKP2744" s="653"/>
      <c r="JKQ2744" s="653"/>
      <c r="JKR2744" s="653"/>
      <c r="JKS2744" s="653"/>
      <c r="JKT2744" s="653"/>
      <c r="JKU2744" s="653"/>
      <c r="JKV2744" s="653"/>
      <c r="JKW2744" s="653"/>
      <c r="JKX2744" s="653"/>
      <c r="JKY2744" s="653"/>
      <c r="JKZ2744" s="653"/>
      <c r="JLA2744" s="653"/>
      <c r="JLB2744" s="653"/>
      <c r="JLC2744" s="653"/>
      <c r="JLD2744" s="653"/>
      <c r="JLE2744" s="653"/>
      <c r="JLF2744" s="653"/>
      <c r="JLG2744" s="653"/>
      <c r="JLH2744" s="653"/>
      <c r="JLI2744" s="653"/>
      <c r="JLJ2744" s="653"/>
      <c r="JLK2744" s="653"/>
      <c r="JLL2744" s="653"/>
      <c r="JLM2744" s="653"/>
      <c r="JLN2744" s="653"/>
      <c r="JLO2744" s="653"/>
      <c r="JLP2744" s="653"/>
      <c r="JLQ2744" s="653"/>
      <c r="JLR2744" s="653"/>
      <c r="JLS2744" s="653"/>
      <c r="JLT2744" s="653"/>
      <c r="JLU2744" s="653"/>
      <c r="JLV2744" s="653"/>
      <c r="JLW2744" s="653"/>
      <c r="JLX2744" s="653"/>
      <c r="JLY2744" s="653"/>
      <c r="JLZ2744" s="653"/>
      <c r="JMA2744" s="653"/>
      <c r="JMB2744" s="653"/>
      <c r="JMC2744" s="653"/>
      <c r="JMD2744" s="653"/>
      <c r="JME2744" s="653"/>
      <c r="JMF2744" s="653"/>
      <c r="JMG2744" s="653"/>
      <c r="JMH2744" s="653"/>
      <c r="JMI2744" s="653"/>
      <c r="JMJ2744" s="653"/>
      <c r="JMK2744" s="653"/>
      <c r="JML2744" s="653"/>
      <c r="JMM2744" s="653"/>
      <c r="JMN2744" s="653"/>
      <c r="JMO2744" s="653"/>
      <c r="JMP2744" s="653"/>
      <c r="JMQ2744" s="653"/>
      <c r="JMR2744" s="653"/>
      <c r="JMS2744" s="653"/>
      <c r="JMT2744" s="653"/>
      <c r="JMU2744" s="653"/>
      <c r="JMV2744" s="653"/>
      <c r="JMW2744" s="653"/>
      <c r="JMX2744" s="653"/>
      <c r="JMY2744" s="653"/>
      <c r="JMZ2744" s="653"/>
      <c r="JNA2744" s="653"/>
      <c r="JNB2744" s="653"/>
      <c r="JNC2744" s="653"/>
      <c r="JND2744" s="653"/>
      <c r="JNE2744" s="653"/>
      <c r="JNF2744" s="653"/>
      <c r="JNG2744" s="653"/>
      <c r="JNH2744" s="653"/>
      <c r="JNI2744" s="653"/>
      <c r="JNJ2744" s="653"/>
      <c r="JNK2744" s="653"/>
      <c r="JNL2744" s="653"/>
      <c r="JNM2744" s="653"/>
      <c r="JNN2744" s="653"/>
      <c r="JNO2744" s="653"/>
      <c r="JNP2744" s="653"/>
      <c r="JNQ2744" s="653"/>
      <c r="JNR2744" s="653"/>
      <c r="JNS2744" s="653"/>
      <c r="JNT2744" s="653"/>
      <c r="JNU2744" s="653"/>
      <c r="JNV2744" s="653"/>
      <c r="JNW2744" s="653"/>
      <c r="JNX2744" s="653"/>
      <c r="JNY2744" s="653"/>
      <c r="JNZ2744" s="653"/>
      <c r="JOA2744" s="653"/>
      <c r="JOB2744" s="653"/>
      <c r="JOC2744" s="653"/>
      <c r="JOD2744" s="653"/>
      <c r="JOE2744" s="653"/>
      <c r="JOF2744" s="653"/>
      <c r="JOG2744" s="653"/>
      <c r="JOH2744" s="653"/>
      <c r="JOI2744" s="653"/>
      <c r="JOJ2744" s="653"/>
      <c r="JOK2744" s="653"/>
      <c r="JOL2744" s="653"/>
      <c r="JOM2744" s="653"/>
      <c r="JON2744" s="653"/>
      <c r="JOO2744" s="653"/>
      <c r="JOP2744" s="653"/>
      <c r="JOQ2744" s="653"/>
      <c r="JOR2744" s="653"/>
      <c r="JOS2744" s="653"/>
      <c r="JOT2744" s="653"/>
      <c r="JOU2744" s="653"/>
      <c r="JOV2744" s="653"/>
      <c r="JOW2744" s="653"/>
      <c r="JOX2744" s="653"/>
      <c r="JOY2744" s="653"/>
      <c r="JOZ2744" s="653"/>
      <c r="JPA2744" s="653"/>
      <c r="JPB2744" s="653"/>
      <c r="JPC2744" s="653"/>
      <c r="JPD2744" s="653"/>
      <c r="JPE2744" s="653"/>
      <c r="JPF2744" s="653"/>
      <c r="JPG2744" s="653"/>
      <c r="JPH2744" s="653"/>
      <c r="JPI2744" s="653"/>
      <c r="JPJ2744" s="653"/>
      <c r="JPK2744" s="653"/>
      <c r="JPL2744" s="653"/>
      <c r="JPM2744" s="653"/>
      <c r="JPN2744" s="653"/>
      <c r="JPO2744" s="653"/>
      <c r="JPP2744" s="653"/>
      <c r="JPQ2744" s="653"/>
      <c r="JPR2744" s="653"/>
      <c r="JPS2744" s="653"/>
      <c r="JPT2744" s="653"/>
      <c r="JPU2744" s="653"/>
      <c r="JPV2744" s="653"/>
      <c r="JPW2744" s="653"/>
      <c r="JPX2744" s="653"/>
      <c r="JPY2744" s="653"/>
      <c r="JPZ2744" s="653"/>
      <c r="JQA2744" s="653"/>
      <c r="JQB2744" s="653"/>
      <c r="JQC2744" s="653"/>
      <c r="JQD2744" s="653"/>
      <c r="JQE2744" s="653"/>
      <c r="JQF2744" s="653"/>
      <c r="JQG2744" s="653"/>
      <c r="JQH2744" s="653"/>
      <c r="JQI2744" s="653"/>
      <c r="JQJ2744" s="653"/>
      <c r="JQK2744" s="653"/>
      <c r="JQL2744" s="653"/>
      <c r="JQM2744" s="653"/>
      <c r="JQN2744" s="653"/>
      <c r="JQO2744" s="653"/>
      <c r="JQP2744" s="653"/>
      <c r="JQQ2744" s="653"/>
      <c r="JQR2744" s="653"/>
      <c r="JQS2744" s="653"/>
      <c r="JQT2744" s="653"/>
      <c r="JQU2744" s="653"/>
      <c r="JQV2744" s="653"/>
      <c r="JQW2744" s="653"/>
      <c r="JQX2744" s="653"/>
      <c r="JQY2744" s="653"/>
      <c r="JQZ2744" s="653"/>
      <c r="JRA2744" s="653"/>
      <c r="JRB2744" s="653"/>
      <c r="JRC2744" s="653"/>
      <c r="JRD2744" s="653"/>
      <c r="JRE2744" s="653"/>
      <c r="JRF2744" s="653"/>
      <c r="JRG2744" s="653"/>
      <c r="JRH2744" s="653"/>
      <c r="JRI2744" s="653"/>
      <c r="JRJ2744" s="653"/>
      <c r="JRK2744" s="653"/>
      <c r="JRL2744" s="653"/>
      <c r="JRM2744" s="653"/>
      <c r="JRN2744" s="653"/>
      <c r="JRO2744" s="653"/>
      <c r="JRP2744" s="653"/>
      <c r="JRQ2744" s="653"/>
      <c r="JRR2744" s="653"/>
      <c r="JRS2744" s="653"/>
      <c r="JRT2744" s="653"/>
      <c r="JRU2744" s="653"/>
      <c r="JRV2744" s="653"/>
      <c r="JRW2744" s="653"/>
      <c r="JRX2744" s="653"/>
      <c r="JRY2744" s="653"/>
      <c r="JRZ2744" s="653"/>
      <c r="JSA2744" s="653"/>
      <c r="JSB2744" s="653"/>
      <c r="JSC2744" s="653"/>
      <c r="JSD2744" s="653"/>
      <c r="JSE2744" s="653"/>
      <c r="JSF2744" s="653"/>
      <c r="JSG2744" s="653"/>
      <c r="JSH2744" s="653"/>
      <c r="JSI2744" s="653"/>
      <c r="JSJ2744" s="653"/>
      <c r="JSK2744" s="653"/>
      <c r="JSL2744" s="653"/>
      <c r="JSM2744" s="653"/>
      <c r="JSN2744" s="653"/>
      <c r="JSO2744" s="653"/>
      <c r="JSP2744" s="653"/>
      <c r="JSQ2744" s="653"/>
      <c r="JSR2744" s="653"/>
      <c r="JSS2744" s="653"/>
      <c r="JST2744" s="653"/>
      <c r="JSU2744" s="653"/>
      <c r="JSV2744" s="653"/>
      <c r="JSW2744" s="653"/>
      <c r="JSX2744" s="653"/>
      <c r="JSY2744" s="653"/>
      <c r="JSZ2744" s="653"/>
      <c r="JTA2744" s="653"/>
      <c r="JTB2744" s="653"/>
      <c r="JTC2744" s="653"/>
      <c r="JTD2744" s="653"/>
      <c r="JTE2744" s="653"/>
      <c r="JTF2744" s="653"/>
      <c r="JTG2744" s="653"/>
      <c r="JTH2744" s="653"/>
      <c r="JTI2744" s="653"/>
      <c r="JTJ2744" s="653"/>
      <c r="JTK2744" s="653"/>
      <c r="JTL2744" s="653"/>
      <c r="JTM2744" s="653"/>
      <c r="JTN2744" s="653"/>
      <c r="JTO2744" s="653"/>
      <c r="JTP2744" s="653"/>
      <c r="JTQ2744" s="653"/>
      <c r="JTR2744" s="653"/>
      <c r="JTS2744" s="653"/>
      <c r="JTT2744" s="653"/>
      <c r="JTU2744" s="653"/>
      <c r="JTV2744" s="653"/>
      <c r="JTW2744" s="653"/>
      <c r="JTX2744" s="653"/>
      <c r="JTY2744" s="653"/>
      <c r="JTZ2744" s="653"/>
      <c r="JUA2744" s="653"/>
      <c r="JUB2744" s="653"/>
      <c r="JUC2744" s="653"/>
      <c r="JUD2744" s="653"/>
      <c r="JUE2744" s="653"/>
      <c r="JUF2744" s="653"/>
      <c r="JUG2744" s="653"/>
      <c r="JUH2744" s="653"/>
      <c r="JUI2744" s="653"/>
      <c r="JUJ2744" s="653"/>
      <c r="JUK2744" s="653"/>
      <c r="JUL2744" s="653"/>
      <c r="JUM2744" s="653"/>
      <c r="JUN2744" s="653"/>
      <c r="JUO2744" s="653"/>
      <c r="JUP2744" s="653"/>
      <c r="JUQ2744" s="653"/>
      <c r="JUR2744" s="653"/>
      <c r="JUS2744" s="653"/>
      <c r="JUT2744" s="653"/>
      <c r="JUU2744" s="653"/>
      <c r="JUV2744" s="653"/>
      <c r="JUW2744" s="653"/>
      <c r="JUX2744" s="653"/>
      <c r="JUY2744" s="653"/>
      <c r="JUZ2744" s="653"/>
      <c r="JVA2744" s="653"/>
      <c r="JVB2744" s="653"/>
      <c r="JVC2744" s="653"/>
      <c r="JVD2744" s="653"/>
      <c r="JVE2744" s="653"/>
      <c r="JVF2744" s="653"/>
      <c r="JVG2744" s="653"/>
      <c r="JVH2744" s="653"/>
      <c r="JVI2744" s="653"/>
      <c r="JVJ2744" s="653"/>
      <c r="JVK2744" s="653"/>
      <c r="JVL2744" s="653"/>
      <c r="JVM2744" s="653"/>
      <c r="JVN2744" s="653"/>
      <c r="JVO2744" s="653"/>
      <c r="JVP2744" s="653"/>
      <c r="JVQ2744" s="653"/>
      <c r="JVR2744" s="653"/>
      <c r="JVS2744" s="653"/>
      <c r="JVT2744" s="653"/>
      <c r="JVU2744" s="653"/>
      <c r="JVV2744" s="653"/>
      <c r="JVW2744" s="653"/>
      <c r="JVX2744" s="653"/>
      <c r="JVY2744" s="653"/>
      <c r="JVZ2744" s="653"/>
      <c r="JWA2744" s="653"/>
      <c r="JWB2744" s="653"/>
      <c r="JWC2744" s="653"/>
      <c r="JWD2744" s="653"/>
      <c r="JWE2744" s="653"/>
      <c r="JWF2744" s="653"/>
      <c r="JWG2744" s="653"/>
      <c r="JWH2744" s="653"/>
      <c r="JWI2744" s="653"/>
      <c r="JWJ2744" s="653"/>
      <c r="JWK2744" s="653"/>
      <c r="JWL2744" s="653"/>
      <c r="JWM2744" s="653"/>
      <c r="JWN2744" s="653"/>
      <c r="JWO2744" s="653"/>
      <c r="JWP2744" s="653"/>
      <c r="JWQ2744" s="653"/>
      <c r="JWR2744" s="653"/>
      <c r="JWS2744" s="653"/>
      <c r="JWT2744" s="653"/>
      <c r="JWU2744" s="653"/>
      <c r="JWV2744" s="653"/>
      <c r="JWW2744" s="653"/>
      <c r="JWX2744" s="653"/>
      <c r="JWY2744" s="653"/>
      <c r="JWZ2744" s="653"/>
      <c r="JXA2744" s="653"/>
      <c r="JXB2744" s="653"/>
      <c r="JXC2744" s="653"/>
      <c r="JXD2744" s="653"/>
      <c r="JXE2744" s="653"/>
      <c r="JXF2744" s="653"/>
      <c r="JXG2744" s="653"/>
      <c r="JXH2744" s="653"/>
      <c r="JXI2744" s="653"/>
      <c r="JXJ2744" s="653"/>
      <c r="JXK2744" s="653"/>
      <c r="JXL2744" s="653"/>
      <c r="JXM2744" s="653"/>
      <c r="JXN2744" s="653"/>
      <c r="JXO2744" s="653"/>
      <c r="JXP2744" s="653"/>
      <c r="JXQ2744" s="653"/>
      <c r="JXR2744" s="653"/>
      <c r="JXS2744" s="653"/>
      <c r="JXT2744" s="653"/>
      <c r="JXU2744" s="653"/>
      <c r="JXV2744" s="653"/>
      <c r="JXW2744" s="653"/>
      <c r="JXX2744" s="653"/>
      <c r="JXY2744" s="653"/>
      <c r="JXZ2744" s="653"/>
      <c r="JYA2744" s="653"/>
      <c r="JYB2744" s="653"/>
      <c r="JYC2744" s="653"/>
      <c r="JYD2744" s="653"/>
      <c r="JYE2744" s="653"/>
      <c r="JYF2744" s="653"/>
      <c r="JYG2744" s="653"/>
      <c r="JYH2744" s="653"/>
      <c r="JYI2744" s="653"/>
      <c r="JYJ2744" s="653"/>
      <c r="JYK2744" s="653"/>
      <c r="JYL2744" s="653"/>
      <c r="JYM2744" s="653"/>
      <c r="JYN2744" s="653"/>
      <c r="JYO2744" s="653"/>
      <c r="JYP2744" s="653"/>
      <c r="JYQ2744" s="653"/>
      <c r="JYR2744" s="653"/>
      <c r="JYS2744" s="653"/>
      <c r="JYT2744" s="653"/>
      <c r="JYU2744" s="653"/>
      <c r="JYV2744" s="653"/>
      <c r="JYW2744" s="653"/>
      <c r="JYX2744" s="653"/>
      <c r="JYY2744" s="653"/>
      <c r="JYZ2744" s="653"/>
      <c r="JZA2744" s="653"/>
      <c r="JZB2744" s="653"/>
      <c r="JZC2744" s="653"/>
      <c r="JZD2744" s="653"/>
      <c r="JZE2744" s="653"/>
      <c r="JZF2744" s="653"/>
      <c r="JZG2744" s="653"/>
      <c r="JZH2744" s="653"/>
      <c r="JZI2744" s="653"/>
      <c r="JZJ2744" s="653"/>
      <c r="JZK2744" s="653"/>
      <c r="JZL2744" s="653"/>
      <c r="JZM2744" s="653"/>
      <c r="JZN2744" s="653"/>
      <c r="JZO2744" s="653"/>
      <c r="JZP2744" s="653"/>
      <c r="JZQ2744" s="653"/>
      <c r="JZR2744" s="653"/>
      <c r="JZS2744" s="653"/>
      <c r="JZT2744" s="653"/>
      <c r="JZU2744" s="653"/>
      <c r="JZV2744" s="653"/>
      <c r="JZW2744" s="653"/>
      <c r="JZX2744" s="653"/>
      <c r="JZY2744" s="653"/>
      <c r="JZZ2744" s="653"/>
      <c r="KAA2744" s="653"/>
      <c r="KAB2744" s="653"/>
      <c r="KAC2744" s="653"/>
      <c r="KAD2744" s="653"/>
      <c r="KAE2744" s="653"/>
      <c r="KAF2744" s="653"/>
      <c r="KAG2744" s="653"/>
      <c r="KAH2744" s="653"/>
      <c r="KAI2744" s="653"/>
      <c r="KAJ2744" s="653"/>
      <c r="KAK2744" s="653"/>
      <c r="KAL2744" s="653"/>
      <c r="KAM2744" s="653"/>
      <c r="KAN2744" s="653"/>
      <c r="KAO2744" s="653"/>
      <c r="KAP2744" s="653"/>
      <c r="KAQ2744" s="653"/>
      <c r="KAR2744" s="653"/>
      <c r="KAS2744" s="653"/>
      <c r="KAT2744" s="653"/>
      <c r="KAU2744" s="653"/>
      <c r="KAV2744" s="653"/>
      <c r="KAW2744" s="653"/>
      <c r="KAX2744" s="653"/>
      <c r="KAY2744" s="653"/>
      <c r="KAZ2744" s="653"/>
      <c r="KBA2744" s="653"/>
      <c r="KBB2744" s="653"/>
      <c r="KBC2744" s="653"/>
      <c r="KBD2744" s="653"/>
      <c r="KBE2744" s="653"/>
      <c r="KBF2744" s="653"/>
      <c r="KBG2744" s="653"/>
      <c r="KBH2744" s="653"/>
      <c r="KBI2744" s="653"/>
      <c r="KBJ2744" s="653"/>
      <c r="KBK2744" s="653"/>
      <c r="KBL2744" s="653"/>
      <c r="KBM2744" s="653"/>
      <c r="KBN2744" s="653"/>
      <c r="KBO2744" s="653"/>
      <c r="KBP2744" s="653"/>
      <c r="KBQ2744" s="653"/>
      <c r="KBR2744" s="653"/>
      <c r="KBS2744" s="653"/>
      <c r="KBT2744" s="653"/>
      <c r="KBU2744" s="653"/>
      <c r="KBV2744" s="653"/>
      <c r="KBW2744" s="653"/>
      <c r="KBX2744" s="653"/>
      <c r="KBY2744" s="653"/>
      <c r="KBZ2744" s="653"/>
      <c r="KCA2744" s="653"/>
      <c r="KCB2744" s="653"/>
      <c r="KCC2744" s="653"/>
      <c r="KCD2744" s="653"/>
      <c r="KCE2744" s="653"/>
      <c r="KCF2744" s="653"/>
      <c r="KCG2744" s="653"/>
      <c r="KCH2744" s="653"/>
      <c r="KCI2744" s="653"/>
      <c r="KCJ2744" s="653"/>
      <c r="KCK2744" s="653"/>
      <c r="KCL2744" s="653"/>
      <c r="KCM2744" s="653"/>
      <c r="KCN2744" s="653"/>
      <c r="KCO2744" s="653"/>
      <c r="KCP2744" s="653"/>
      <c r="KCQ2744" s="653"/>
      <c r="KCR2744" s="653"/>
      <c r="KCS2744" s="653"/>
      <c r="KCT2744" s="653"/>
      <c r="KCU2744" s="653"/>
      <c r="KCV2744" s="653"/>
      <c r="KCW2744" s="653"/>
      <c r="KCX2744" s="653"/>
      <c r="KCY2744" s="653"/>
      <c r="KCZ2744" s="653"/>
      <c r="KDA2744" s="653"/>
      <c r="KDB2744" s="653"/>
      <c r="KDC2744" s="653"/>
      <c r="KDD2744" s="653"/>
      <c r="KDE2744" s="653"/>
      <c r="KDF2744" s="653"/>
      <c r="KDG2744" s="653"/>
      <c r="KDH2744" s="653"/>
      <c r="KDI2744" s="653"/>
      <c r="KDJ2744" s="653"/>
      <c r="KDK2744" s="653"/>
      <c r="KDL2744" s="653"/>
      <c r="KDM2744" s="653"/>
      <c r="KDN2744" s="653"/>
      <c r="KDO2744" s="653"/>
      <c r="KDP2744" s="653"/>
      <c r="KDQ2744" s="653"/>
      <c r="KDR2744" s="653"/>
      <c r="KDS2744" s="653"/>
      <c r="KDT2744" s="653"/>
      <c r="KDU2744" s="653"/>
      <c r="KDV2744" s="653"/>
      <c r="KDW2744" s="653"/>
      <c r="KDX2744" s="653"/>
      <c r="KDY2744" s="653"/>
      <c r="KDZ2744" s="653"/>
      <c r="KEA2744" s="653"/>
      <c r="KEB2744" s="653"/>
      <c r="KEC2744" s="653"/>
      <c r="KED2744" s="653"/>
      <c r="KEE2744" s="653"/>
      <c r="KEF2744" s="653"/>
      <c r="KEG2744" s="653"/>
      <c r="KEH2744" s="653"/>
      <c r="KEI2744" s="653"/>
      <c r="KEJ2744" s="653"/>
      <c r="KEK2744" s="653"/>
      <c r="KEL2744" s="653"/>
      <c r="KEM2744" s="653"/>
      <c r="KEN2744" s="653"/>
      <c r="KEO2744" s="653"/>
      <c r="KEP2744" s="653"/>
      <c r="KEQ2744" s="653"/>
      <c r="KER2744" s="653"/>
      <c r="KES2744" s="653"/>
      <c r="KET2744" s="653"/>
      <c r="KEU2744" s="653"/>
      <c r="KEV2744" s="653"/>
      <c r="KEW2744" s="653"/>
      <c r="KEX2744" s="653"/>
      <c r="KEY2744" s="653"/>
      <c r="KEZ2744" s="653"/>
      <c r="KFA2744" s="653"/>
      <c r="KFB2744" s="653"/>
      <c r="KFC2744" s="653"/>
      <c r="KFD2744" s="653"/>
      <c r="KFE2744" s="653"/>
      <c r="KFF2744" s="653"/>
      <c r="KFG2744" s="653"/>
      <c r="KFH2744" s="653"/>
      <c r="KFI2744" s="653"/>
      <c r="KFJ2744" s="653"/>
      <c r="KFK2744" s="653"/>
      <c r="KFL2744" s="653"/>
      <c r="KFM2744" s="653"/>
      <c r="KFN2744" s="653"/>
      <c r="KFO2744" s="653"/>
      <c r="KFP2744" s="653"/>
      <c r="KFQ2744" s="653"/>
      <c r="KFR2744" s="653"/>
      <c r="KFS2744" s="653"/>
      <c r="KFT2744" s="653"/>
      <c r="KFU2744" s="653"/>
      <c r="KFV2744" s="653"/>
      <c r="KFW2744" s="653"/>
      <c r="KFX2744" s="653"/>
      <c r="KFY2744" s="653"/>
      <c r="KFZ2744" s="653"/>
      <c r="KGA2744" s="653"/>
      <c r="KGB2744" s="653"/>
      <c r="KGC2744" s="653"/>
      <c r="KGD2744" s="653"/>
      <c r="KGE2744" s="653"/>
      <c r="KGF2744" s="653"/>
      <c r="KGG2744" s="653"/>
      <c r="KGH2744" s="653"/>
      <c r="KGI2744" s="653"/>
      <c r="KGJ2744" s="653"/>
      <c r="KGK2744" s="653"/>
      <c r="KGL2744" s="653"/>
      <c r="KGM2744" s="653"/>
      <c r="KGN2744" s="653"/>
      <c r="KGO2744" s="653"/>
      <c r="KGP2744" s="653"/>
      <c r="KGQ2744" s="653"/>
      <c r="KGR2744" s="653"/>
      <c r="KGS2744" s="653"/>
      <c r="KGT2744" s="653"/>
      <c r="KGU2744" s="653"/>
      <c r="KGV2744" s="653"/>
      <c r="KGW2744" s="653"/>
      <c r="KGX2744" s="653"/>
      <c r="KGY2744" s="653"/>
      <c r="KGZ2744" s="653"/>
      <c r="KHA2744" s="653"/>
      <c r="KHB2744" s="653"/>
      <c r="KHC2744" s="653"/>
      <c r="KHD2744" s="653"/>
      <c r="KHE2744" s="653"/>
      <c r="KHF2744" s="653"/>
      <c r="KHG2744" s="653"/>
      <c r="KHH2744" s="653"/>
      <c r="KHI2744" s="653"/>
      <c r="KHJ2744" s="653"/>
      <c r="KHK2744" s="653"/>
      <c r="KHL2744" s="653"/>
      <c r="KHM2744" s="653"/>
      <c r="KHN2744" s="653"/>
      <c r="KHO2744" s="653"/>
      <c r="KHP2744" s="653"/>
      <c r="KHQ2744" s="653"/>
      <c r="KHR2744" s="653"/>
      <c r="KHS2744" s="653"/>
      <c r="KHT2744" s="653"/>
      <c r="KHU2744" s="653"/>
      <c r="KHV2744" s="653"/>
      <c r="KHW2744" s="653"/>
      <c r="KHX2744" s="653"/>
      <c r="KHY2744" s="653"/>
      <c r="KHZ2744" s="653"/>
      <c r="KIA2744" s="653"/>
      <c r="KIB2744" s="653"/>
      <c r="KIC2744" s="653"/>
      <c r="KID2744" s="653"/>
      <c r="KIE2744" s="653"/>
      <c r="KIF2744" s="653"/>
      <c r="KIG2744" s="653"/>
      <c r="KIH2744" s="653"/>
      <c r="KII2744" s="653"/>
      <c r="KIJ2744" s="653"/>
      <c r="KIK2744" s="653"/>
      <c r="KIL2744" s="653"/>
      <c r="KIM2744" s="653"/>
      <c r="KIN2744" s="653"/>
      <c r="KIO2744" s="653"/>
      <c r="KIP2744" s="653"/>
      <c r="KIQ2744" s="653"/>
      <c r="KIR2744" s="653"/>
      <c r="KIS2744" s="653"/>
      <c r="KIT2744" s="653"/>
      <c r="KIU2744" s="653"/>
      <c r="KIV2744" s="653"/>
      <c r="KIW2744" s="653"/>
      <c r="KIX2744" s="653"/>
      <c r="KIY2744" s="653"/>
      <c r="KIZ2744" s="653"/>
      <c r="KJA2744" s="653"/>
      <c r="KJB2744" s="653"/>
      <c r="KJC2744" s="653"/>
      <c r="KJD2744" s="653"/>
      <c r="KJE2744" s="653"/>
      <c r="KJF2744" s="653"/>
      <c r="KJG2744" s="653"/>
      <c r="KJH2744" s="653"/>
      <c r="KJI2744" s="653"/>
      <c r="KJJ2744" s="653"/>
      <c r="KJK2744" s="653"/>
      <c r="KJL2744" s="653"/>
      <c r="KJM2744" s="653"/>
      <c r="KJN2744" s="653"/>
      <c r="KJO2744" s="653"/>
      <c r="KJP2744" s="653"/>
      <c r="KJQ2744" s="653"/>
      <c r="KJR2744" s="653"/>
      <c r="KJS2744" s="653"/>
      <c r="KJT2744" s="653"/>
      <c r="KJU2744" s="653"/>
      <c r="KJV2744" s="653"/>
      <c r="KJW2744" s="653"/>
      <c r="KJX2744" s="653"/>
      <c r="KJY2744" s="653"/>
      <c r="KJZ2744" s="653"/>
      <c r="KKA2744" s="653"/>
      <c r="KKB2744" s="653"/>
      <c r="KKC2744" s="653"/>
      <c r="KKD2744" s="653"/>
      <c r="KKE2744" s="653"/>
      <c r="KKF2744" s="653"/>
      <c r="KKG2744" s="653"/>
      <c r="KKH2744" s="653"/>
      <c r="KKI2744" s="653"/>
      <c r="KKJ2744" s="653"/>
      <c r="KKK2744" s="653"/>
      <c r="KKL2744" s="653"/>
      <c r="KKM2744" s="653"/>
      <c r="KKN2744" s="653"/>
      <c r="KKO2744" s="653"/>
      <c r="KKP2744" s="653"/>
      <c r="KKQ2744" s="653"/>
      <c r="KKR2744" s="653"/>
      <c r="KKS2744" s="653"/>
      <c r="KKT2744" s="653"/>
      <c r="KKU2744" s="653"/>
      <c r="KKV2744" s="653"/>
      <c r="KKW2744" s="653"/>
      <c r="KKX2744" s="653"/>
      <c r="KKY2744" s="653"/>
      <c r="KKZ2744" s="653"/>
      <c r="KLA2744" s="653"/>
      <c r="KLB2744" s="653"/>
      <c r="KLC2744" s="653"/>
      <c r="KLD2744" s="653"/>
      <c r="KLE2744" s="653"/>
      <c r="KLF2744" s="653"/>
      <c r="KLG2744" s="653"/>
      <c r="KLH2744" s="653"/>
      <c r="KLI2744" s="653"/>
      <c r="KLJ2744" s="653"/>
      <c r="KLK2744" s="653"/>
      <c r="KLL2744" s="653"/>
      <c r="KLM2744" s="653"/>
      <c r="KLN2744" s="653"/>
      <c r="KLO2744" s="653"/>
      <c r="KLP2744" s="653"/>
      <c r="KLQ2744" s="653"/>
      <c r="KLR2744" s="653"/>
      <c r="KLS2744" s="653"/>
      <c r="KLT2744" s="653"/>
      <c r="KLU2744" s="653"/>
      <c r="KLV2744" s="653"/>
      <c r="KLW2744" s="653"/>
      <c r="KLX2744" s="653"/>
      <c r="KLY2744" s="653"/>
      <c r="KLZ2744" s="653"/>
      <c r="KMA2744" s="653"/>
      <c r="KMB2744" s="653"/>
      <c r="KMC2744" s="653"/>
      <c r="KMD2744" s="653"/>
      <c r="KME2744" s="653"/>
      <c r="KMF2744" s="653"/>
      <c r="KMG2744" s="653"/>
      <c r="KMH2744" s="653"/>
      <c r="KMI2744" s="653"/>
      <c r="KMJ2744" s="653"/>
      <c r="KMK2744" s="653"/>
      <c r="KML2744" s="653"/>
      <c r="KMM2744" s="653"/>
      <c r="KMN2744" s="653"/>
      <c r="KMO2744" s="653"/>
      <c r="KMP2744" s="653"/>
      <c r="KMQ2744" s="653"/>
      <c r="KMR2744" s="653"/>
      <c r="KMS2744" s="653"/>
      <c r="KMT2744" s="653"/>
      <c r="KMU2744" s="653"/>
      <c r="KMV2744" s="653"/>
      <c r="KMW2744" s="653"/>
      <c r="KMX2744" s="653"/>
      <c r="KMY2744" s="653"/>
      <c r="KMZ2744" s="653"/>
      <c r="KNA2744" s="653"/>
      <c r="KNB2744" s="653"/>
      <c r="KNC2744" s="653"/>
      <c r="KND2744" s="653"/>
      <c r="KNE2744" s="653"/>
      <c r="KNF2744" s="653"/>
      <c r="KNG2744" s="653"/>
      <c r="KNH2744" s="653"/>
      <c r="KNI2744" s="653"/>
      <c r="KNJ2744" s="653"/>
      <c r="KNK2744" s="653"/>
      <c r="KNL2744" s="653"/>
      <c r="KNM2744" s="653"/>
      <c r="KNN2744" s="653"/>
      <c r="KNO2744" s="653"/>
      <c r="KNP2744" s="653"/>
      <c r="KNQ2744" s="653"/>
      <c r="KNR2744" s="653"/>
      <c r="KNS2744" s="653"/>
      <c r="KNT2744" s="653"/>
      <c r="KNU2744" s="653"/>
      <c r="KNV2744" s="653"/>
      <c r="KNW2744" s="653"/>
      <c r="KNX2744" s="653"/>
      <c r="KNY2744" s="653"/>
      <c r="KNZ2744" s="653"/>
      <c r="KOA2744" s="653"/>
      <c r="KOB2744" s="653"/>
      <c r="KOC2744" s="653"/>
      <c r="KOD2744" s="653"/>
      <c r="KOE2744" s="653"/>
      <c r="KOF2744" s="653"/>
      <c r="KOG2744" s="653"/>
      <c r="KOH2744" s="653"/>
      <c r="KOI2744" s="653"/>
      <c r="KOJ2744" s="653"/>
      <c r="KOK2744" s="653"/>
      <c r="KOL2744" s="653"/>
      <c r="KOM2744" s="653"/>
      <c r="KON2744" s="653"/>
      <c r="KOO2744" s="653"/>
      <c r="KOP2744" s="653"/>
      <c r="KOQ2744" s="653"/>
      <c r="KOR2744" s="653"/>
      <c r="KOS2744" s="653"/>
      <c r="KOT2744" s="653"/>
      <c r="KOU2744" s="653"/>
      <c r="KOV2744" s="653"/>
      <c r="KOW2744" s="653"/>
      <c r="KOX2744" s="653"/>
      <c r="KOY2744" s="653"/>
      <c r="KOZ2744" s="653"/>
      <c r="KPA2744" s="653"/>
      <c r="KPB2744" s="653"/>
      <c r="KPC2744" s="653"/>
      <c r="KPD2744" s="653"/>
      <c r="KPE2744" s="653"/>
      <c r="KPF2744" s="653"/>
      <c r="KPG2744" s="653"/>
      <c r="KPH2744" s="653"/>
      <c r="KPI2744" s="653"/>
      <c r="KPJ2744" s="653"/>
      <c r="KPK2744" s="653"/>
      <c r="KPL2744" s="653"/>
      <c r="KPM2744" s="653"/>
      <c r="KPN2744" s="653"/>
      <c r="KPO2744" s="653"/>
      <c r="KPP2744" s="653"/>
      <c r="KPQ2744" s="653"/>
      <c r="KPR2744" s="653"/>
      <c r="KPS2744" s="653"/>
      <c r="KPT2744" s="653"/>
      <c r="KPU2744" s="653"/>
      <c r="KPV2744" s="653"/>
      <c r="KPW2744" s="653"/>
      <c r="KPX2744" s="653"/>
      <c r="KPY2744" s="653"/>
      <c r="KPZ2744" s="653"/>
      <c r="KQA2744" s="653"/>
      <c r="KQB2744" s="653"/>
      <c r="KQC2744" s="653"/>
      <c r="KQD2744" s="653"/>
      <c r="KQE2744" s="653"/>
      <c r="KQF2744" s="653"/>
      <c r="KQG2744" s="653"/>
      <c r="KQH2744" s="653"/>
      <c r="KQI2744" s="653"/>
      <c r="KQJ2744" s="653"/>
      <c r="KQK2744" s="653"/>
      <c r="KQL2744" s="653"/>
      <c r="KQM2744" s="653"/>
      <c r="KQN2744" s="653"/>
      <c r="KQO2744" s="653"/>
      <c r="KQP2744" s="653"/>
      <c r="KQQ2744" s="653"/>
      <c r="KQR2744" s="653"/>
      <c r="KQS2744" s="653"/>
      <c r="KQT2744" s="653"/>
      <c r="KQU2744" s="653"/>
      <c r="KQV2744" s="653"/>
      <c r="KQW2744" s="653"/>
      <c r="KQX2744" s="653"/>
      <c r="KQY2744" s="653"/>
      <c r="KQZ2744" s="653"/>
      <c r="KRA2744" s="653"/>
      <c r="KRB2744" s="653"/>
      <c r="KRC2744" s="653"/>
      <c r="KRD2744" s="653"/>
      <c r="KRE2744" s="653"/>
      <c r="KRF2744" s="653"/>
      <c r="KRG2744" s="653"/>
      <c r="KRH2744" s="653"/>
      <c r="KRI2744" s="653"/>
      <c r="KRJ2744" s="653"/>
      <c r="KRK2744" s="653"/>
      <c r="KRL2744" s="653"/>
      <c r="KRM2744" s="653"/>
      <c r="KRN2744" s="653"/>
      <c r="KRO2744" s="653"/>
      <c r="KRP2744" s="653"/>
      <c r="KRQ2744" s="653"/>
      <c r="KRR2744" s="653"/>
      <c r="KRS2744" s="653"/>
      <c r="KRT2744" s="653"/>
      <c r="KRU2744" s="653"/>
      <c r="KRV2744" s="653"/>
      <c r="KRW2744" s="653"/>
      <c r="KRX2744" s="653"/>
      <c r="KRY2744" s="653"/>
      <c r="KRZ2744" s="653"/>
      <c r="KSA2744" s="653"/>
      <c r="KSB2744" s="653"/>
      <c r="KSC2744" s="653"/>
      <c r="KSD2744" s="653"/>
      <c r="KSE2744" s="653"/>
      <c r="KSF2744" s="653"/>
      <c r="KSG2744" s="653"/>
      <c r="KSH2744" s="653"/>
      <c r="KSI2744" s="653"/>
      <c r="KSJ2744" s="653"/>
      <c r="KSK2744" s="653"/>
      <c r="KSL2744" s="653"/>
      <c r="KSM2744" s="653"/>
      <c r="KSN2744" s="653"/>
      <c r="KSO2744" s="653"/>
      <c r="KSP2744" s="653"/>
      <c r="KSQ2744" s="653"/>
      <c r="KSR2744" s="653"/>
      <c r="KSS2744" s="653"/>
      <c r="KST2744" s="653"/>
      <c r="KSU2744" s="653"/>
      <c r="KSV2744" s="653"/>
      <c r="KSW2744" s="653"/>
      <c r="KSX2744" s="653"/>
      <c r="KSY2744" s="653"/>
      <c r="KSZ2744" s="653"/>
      <c r="KTA2744" s="653"/>
      <c r="KTB2744" s="653"/>
      <c r="KTC2744" s="653"/>
      <c r="KTD2744" s="653"/>
      <c r="KTE2744" s="653"/>
      <c r="KTF2744" s="653"/>
      <c r="KTG2744" s="653"/>
      <c r="KTH2744" s="653"/>
      <c r="KTI2744" s="653"/>
      <c r="KTJ2744" s="653"/>
      <c r="KTK2744" s="653"/>
      <c r="KTL2744" s="653"/>
      <c r="KTM2744" s="653"/>
      <c r="KTN2744" s="653"/>
      <c r="KTO2744" s="653"/>
      <c r="KTP2744" s="653"/>
      <c r="KTQ2744" s="653"/>
      <c r="KTR2744" s="653"/>
      <c r="KTS2744" s="653"/>
      <c r="KTT2744" s="653"/>
      <c r="KTU2744" s="653"/>
      <c r="KTV2744" s="653"/>
      <c r="KTW2744" s="653"/>
      <c r="KTX2744" s="653"/>
      <c r="KTY2744" s="653"/>
      <c r="KTZ2744" s="653"/>
      <c r="KUA2744" s="653"/>
      <c r="KUB2744" s="653"/>
      <c r="KUC2744" s="653"/>
      <c r="KUD2744" s="653"/>
      <c r="KUE2744" s="653"/>
      <c r="KUF2744" s="653"/>
      <c r="KUG2744" s="653"/>
      <c r="KUH2744" s="653"/>
      <c r="KUI2744" s="653"/>
      <c r="KUJ2744" s="653"/>
      <c r="KUK2744" s="653"/>
      <c r="KUL2744" s="653"/>
      <c r="KUM2744" s="653"/>
      <c r="KUN2744" s="653"/>
      <c r="KUO2744" s="653"/>
      <c r="KUP2744" s="653"/>
      <c r="KUQ2744" s="653"/>
      <c r="KUR2744" s="653"/>
      <c r="KUS2744" s="653"/>
      <c r="KUT2744" s="653"/>
      <c r="KUU2744" s="653"/>
      <c r="KUV2744" s="653"/>
      <c r="KUW2744" s="653"/>
      <c r="KUX2744" s="653"/>
      <c r="KUY2744" s="653"/>
      <c r="KUZ2744" s="653"/>
      <c r="KVA2744" s="653"/>
      <c r="KVB2744" s="653"/>
      <c r="KVC2744" s="653"/>
      <c r="KVD2744" s="653"/>
      <c r="KVE2744" s="653"/>
      <c r="KVF2744" s="653"/>
      <c r="KVG2744" s="653"/>
      <c r="KVH2744" s="653"/>
      <c r="KVI2744" s="653"/>
      <c r="KVJ2744" s="653"/>
      <c r="KVK2744" s="653"/>
      <c r="KVL2744" s="653"/>
      <c r="KVM2744" s="653"/>
      <c r="KVN2744" s="653"/>
      <c r="KVO2744" s="653"/>
      <c r="KVP2744" s="653"/>
      <c r="KVQ2744" s="653"/>
      <c r="KVR2744" s="653"/>
      <c r="KVS2744" s="653"/>
      <c r="KVT2744" s="653"/>
      <c r="KVU2744" s="653"/>
      <c r="KVV2744" s="653"/>
      <c r="KVW2744" s="653"/>
      <c r="KVX2744" s="653"/>
      <c r="KVY2744" s="653"/>
      <c r="KVZ2744" s="653"/>
      <c r="KWA2744" s="653"/>
      <c r="KWB2744" s="653"/>
      <c r="KWC2744" s="653"/>
      <c r="KWD2744" s="653"/>
      <c r="KWE2744" s="653"/>
      <c r="KWF2744" s="653"/>
      <c r="KWG2744" s="653"/>
      <c r="KWH2744" s="653"/>
      <c r="KWI2744" s="653"/>
      <c r="KWJ2744" s="653"/>
      <c r="KWK2744" s="653"/>
      <c r="KWL2744" s="653"/>
      <c r="KWM2744" s="653"/>
      <c r="KWN2744" s="653"/>
      <c r="KWO2744" s="653"/>
      <c r="KWP2744" s="653"/>
      <c r="KWQ2744" s="653"/>
      <c r="KWR2744" s="653"/>
      <c r="KWS2744" s="653"/>
      <c r="KWT2744" s="653"/>
      <c r="KWU2744" s="653"/>
      <c r="KWV2744" s="653"/>
      <c r="KWW2744" s="653"/>
      <c r="KWX2744" s="653"/>
      <c r="KWY2744" s="653"/>
      <c r="KWZ2744" s="653"/>
      <c r="KXA2744" s="653"/>
      <c r="KXB2744" s="653"/>
      <c r="KXC2744" s="653"/>
      <c r="KXD2744" s="653"/>
      <c r="KXE2744" s="653"/>
      <c r="KXF2744" s="653"/>
      <c r="KXG2744" s="653"/>
      <c r="KXH2744" s="653"/>
      <c r="KXI2744" s="653"/>
      <c r="KXJ2744" s="653"/>
      <c r="KXK2744" s="653"/>
      <c r="KXL2744" s="653"/>
      <c r="KXM2744" s="653"/>
      <c r="KXN2744" s="653"/>
      <c r="KXO2744" s="653"/>
      <c r="KXP2744" s="653"/>
      <c r="KXQ2744" s="653"/>
      <c r="KXR2744" s="653"/>
      <c r="KXS2744" s="653"/>
      <c r="KXT2744" s="653"/>
      <c r="KXU2744" s="653"/>
      <c r="KXV2744" s="653"/>
      <c r="KXW2744" s="653"/>
      <c r="KXX2744" s="653"/>
      <c r="KXY2744" s="653"/>
      <c r="KXZ2744" s="653"/>
      <c r="KYA2744" s="653"/>
      <c r="KYB2744" s="653"/>
      <c r="KYC2744" s="653"/>
      <c r="KYD2744" s="653"/>
      <c r="KYE2744" s="653"/>
      <c r="KYF2744" s="653"/>
      <c r="KYG2744" s="653"/>
      <c r="KYH2744" s="653"/>
      <c r="KYI2744" s="653"/>
      <c r="KYJ2744" s="653"/>
      <c r="KYK2744" s="653"/>
      <c r="KYL2744" s="653"/>
      <c r="KYM2744" s="653"/>
      <c r="KYN2744" s="653"/>
      <c r="KYO2744" s="653"/>
      <c r="KYP2744" s="653"/>
      <c r="KYQ2744" s="653"/>
      <c r="KYR2744" s="653"/>
      <c r="KYS2744" s="653"/>
      <c r="KYT2744" s="653"/>
      <c r="KYU2744" s="653"/>
      <c r="KYV2744" s="653"/>
      <c r="KYW2744" s="653"/>
      <c r="KYX2744" s="653"/>
      <c r="KYY2744" s="653"/>
      <c r="KYZ2744" s="653"/>
      <c r="KZA2744" s="653"/>
      <c r="KZB2744" s="653"/>
      <c r="KZC2744" s="653"/>
      <c r="KZD2744" s="653"/>
      <c r="KZE2744" s="653"/>
      <c r="KZF2744" s="653"/>
      <c r="KZG2744" s="653"/>
      <c r="KZH2744" s="653"/>
      <c r="KZI2744" s="653"/>
      <c r="KZJ2744" s="653"/>
      <c r="KZK2744" s="653"/>
      <c r="KZL2744" s="653"/>
      <c r="KZM2744" s="653"/>
      <c r="KZN2744" s="653"/>
      <c r="KZO2744" s="653"/>
      <c r="KZP2744" s="653"/>
      <c r="KZQ2744" s="653"/>
      <c r="KZR2744" s="653"/>
      <c r="KZS2744" s="653"/>
      <c r="KZT2744" s="653"/>
      <c r="KZU2744" s="653"/>
      <c r="KZV2744" s="653"/>
      <c r="KZW2744" s="653"/>
      <c r="KZX2744" s="653"/>
      <c r="KZY2744" s="653"/>
      <c r="KZZ2744" s="653"/>
      <c r="LAA2744" s="653"/>
      <c r="LAB2744" s="653"/>
      <c r="LAC2744" s="653"/>
      <c r="LAD2744" s="653"/>
      <c r="LAE2744" s="653"/>
      <c r="LAF2744" s="653"/>
      <c r="LAG2744" s="653"/>
      <c r="LAH2744" s="653"/>
      <c r="LAI2744" s="653"/>
      <c r="LAJ2744" s="653"/>
      <c r="LAK2744" s="653"/>
      <c r="LAL2744" s="653"/>
      <c r="LAM2744" s="653"/>
      <c r="LAN2744" s="653"/>
      <c r="LAO2744" s="653"/>
      <c r="LAP2744" s="653"/>
      <c r="LAQ2744" s="653"/>
      <c r="LAR2744" s="653"/>
      <c r="LAS2744" s="653"/>
      <c r="LAT2744" s="653"/>
      <c r="LAU2744" s="653"/>
      <c r="LAV2744" s="653"/>
      <c r="LAW2744" s="653"/>
      <c r="LAX2744" s="653"/>
      <c r="LAY2744" s="653"/>
      <c r="LAZ2744" s="653"/>
      <c r="LBA2744" s="653"/>
      <c r="LBB2744" s="653"/>
      <c r="LBC2744" s="653"/>
      <c r="LBD2744" s="653"/>
      <c r="LBE2744" s="653"/>
      <c r="LBF2744" s="653"/>
      <c r="LBG2744" s="653"/>
      <c r="LBH2744" s="653"/>
      <c r="LBI2744" s="653"/>
      <c r="LBJ2744" s="653"/>
      <c r="LBK2744" s="653"/>
      <c r="LBL2744" s="653"/>
      <c r="LBM2744" s="653"/>
      <c r="LBN2744" s="653"/>
      <c r="LBO2744" s="653"/>
      <c r="LBP2744" s="653"/>
      <c r="LBQ2744" s="653"/>
      <c r="LBR2744" s="653"/>
      <c r="LBS2744" s="653"/>
      <c r="LBT2744" s="653"/>
      <c r="LBU2744" s="653"/>
      <c r="LBV2744" s="653"/>
      <c r="LBW2744" s="653"/>
      <c r="LBX2744" s="653"/>
      <c r="LBY2744" s="653"/>
      <c r="LBZ2744" s="653"/>
      <c r="LCA2744" s="653"/>
      <c r="LCB2744" s="653"/>
      <c r="LCC2744" s="653"/>
      <c r="LCD2744" s="653"/>
      <c r="LCE2744" s="653"/>
      <c r="LCF2744" s="653"/>
      <c r="LCG2744" s="653"/>
      <c r="LCH2744" s="653"/>
      <c r="LCI2744" s="653"/>
      <c r="LCJ2744" s="653"/>
      <c r="LCK2744" s="653"/>
      <c r="LCL2744" s="653"/>
      <c r="LCM2744" s="653"/>
      <c r="LCN2744" s="653"/>
      <c r="LCO2744" s="653"/>
      <c r="LCP2744" s="653"/>
      <c r="LCQ2744" s="653"/>
      <c r="LCR2744" s="653"/>
      <c r="LCS2744" s="653"/>
      <c r="LCT2744" s="653"/>
      <c r="LCU2744" s="653"/>
      <c r="LCV2744" s="653"/>
      <c r="LCW2744" s="653"/>
      <c r="LCX2744" s="653"/>
      <c r="LCY2744" s="653"/>
      <c r="LCZ2744" s="653"/>
      <c r="LDA2744" s="653"/>
      <c r="LDB2744" s="653"/>
      <c r="LDC2744" s="653"/>
      <c r="LDD2744" s="653"/>
      <c r="LDE2744" s="653"/>
      <c r="LDF2744" s="653"/>
      <c r="LDG2744" s="653"/>
      <c r="LDH2744" s="653"/>
      <c r="LDI2744" s="653"/>
      <c r="LDJ2744" s="653"/>
      <c r="LDK2744" s="653"/>
      <c r="LDL2744" s="653"/>
      <c r="LDM2744" s="653"/>
      <c r="LDN2744" s="653"/>
      <c r="LDO2744" s="653"/>
      <c r="LDP2744" s="653"/>
      <c r="LDQ2744" s="653"/>
      <c r="LDR2744" s="653"/>
      <c r="LDS2744" s="653"/>
      <c r="LDT2744" s="653"/>
      <c r="LDU2744" s="653"/>
      <c r="LDV2744" s="653"/>
      <c r="LDW2744" s="653"/>
      <c r="LDX2744" s="653"/>
      <c r="LDY2744" s="653"/>
      <c r="LDZ2744" s="653"/>
      <c r="LEA2744" s="653"/>
      <c r="LEB2744" s="653"/>
      <c r="LEC2744" s="653"/>
      <c r="LED2744" s="653"/>
      <c r="LEE2744" s="653"/>
      <c r="LEF2744" s="653"/>
      <c r="LEG2744" s="653"/>
      <c r="LEH2744" s="653"/>
      <c r="LEI2744" s="653"/>
      <c r="LEJ2744" s="653"/>
      <c r="LEK2744" s="653"/>
      <c r="LEL2744" s="653"/>
      <c r="LEM2744" s="653"/>
      <c r="LEN2744" s="653"/>
      <c r="LEO2744" s="653"/>
      <c r="LEP2744" s="653"/>
      <c r="LEQ2744" s="653"/>
      <c r="LER2744" s="653"/>
      <c r="LES2744" s="653"/>
      <c r="LET2744" s="653"/>
      <c r="LEU2744" s="653"/>
      <c r="LEV2744" s="653"/>
      <c r="LEW2744" s="653"/>
      <c r="LEX2744" s="653"/>
      <c r="LEY2744" s="653"/>
      <c r="LEZ2744" s="653"/>
      <c r="LFA2744" s="653"/>
      <c r="LFB2744" s="653"/>
      <c r="LFC2744" s="653"/>
      <c r="LFD2744" s="653"/>
      <c r="LFE2744" s="653"/>
      <c r="LFF2744" s="653"/>
      <c r="LFG2744" s="653"/>
      <c r="LFH2744" s="653"/>
      <c r="LFI2744" s="653"/>
      <c r="LFJ2744" s="653"/>
      <c r="LFK2744" s="653"/>
      <c r="LFL2744" s="653"/>
      <c r="LFM2744" s="653"/>
      <c r="LFN2744" s="653"/>
      <c r="LFO2744" s="653"/>
      <c r="LFP2744" s="653"/>
      <c r="LFQ2744" s="653"/>
      <c r="LFR2744" s="653"/>
      <c r="LFS2744" s="653"/>
      <c r="LFT2744" s="653"/>
      <c r="LFU2744" s="653"/>
      <c r="LFV2744" s="653"/>
      <c r="LFW2744" s="653"/>
      <c r="LFX2744" s="653"/>
      <c r="LFY2744" s="653"/>
      <c r="LFZ2744" s="653"/>
      <c r="LGA2744" s="653"/>
      <c r="LGB2744" s="653"/>
      <c r="LGC2744" s="653"/>
      <c r="LGD2744" s="653"/>
      <c r="LGE2744" s="653"/>
      <c r="LGF2744" s="653"/>
      <c r="LGG2744" s="653"/>
      <c r="LGH2744" s="653"/>
      <c r="LGI2744" s="653"/>
      <c r="LGJ2744" s="653"/>
      <c r="LGK2744" s="653"/>
      <c r="LGL2744" s="653"/>
      <c r="LGM2744" s="653"/>
      <c r="LGN2744" s="653"/>
      <c r="LGO2744" s="653"/>
      <c r="LGP2744" s="653"/>
      <c r="LGQ2744" s="653"/>
      <c r="LGR2744" s="653"/>
      <c r="LGS2744" s="653"/>
      <c r="LGT2744" s="653"/>
      <c r="LGU2744" s="653"/>
      <c r="LGV2744" s="653"/>
      <c r="LGW2744" s="653"/>
      <c r="LGX2744" s="653"/>
      <c r="LGY2744" s="653"/>
      <c r="LGZ2744" s="653"/>
      <c r="LHA2744" s="653"/>
      <c r="LHB2744" s="653"/>
      <c r="LHC2744" s="653"/>
      <c r="LHD2744" s="653"/>
      <c r="LHE2744" s="653"/>
      <c r="LHF2744" s="653"/>
      <c r="LHG2744" s="653"/>
      <c r="LHH2744" s="653"/>
      <c r="LHI2744" s="653"/>
      <c r="LHJ2744" s="653"/>
      <c r="LHK2744" s="653"/>
      <c r="LHL2744" s="653"/>
      <c r="LHM2744" s="653"/>
      <c r="LHN2744" s="653"/>
      <c r="LHO2744" s="653"/>
      <c r="LHP2744" s="653"/>
      <c r="LHQ2744" s="653"/>
      <c r="LHR2744" s="653"/>
      <c r="LHS2744" s="653"/>
      <c r="LHT2744" s="653"/>
      <c r="LHU2744" s="653"/>
      <c r="LHV2744" s="653"/>
      <c r="LHW2744" s="653"/>
      <c r="LHX2744" s="653"/>
      <c r="LHY2744" s="653"/>
      <c r="LHZ2744" s="653"/>
      <c r="LIA2744" s="653"/>
      <c r="LIB2744" s="653"/>
      <c r="LIC2744" s="653"/>
      <c r="LID2744" s="653"/>
      <c r="LIE2744" s="653"/>
      <c r="LIF2744" s="653"/>
      <c r="LIG2744" s="653"/>
      <c r="LIH2744" s="653"/>
      <c r="LII2744" s="653"/>
      <c r="LIJ2744" s="653"/>
      <c r="LIK2744" s="653"/>
      <c r="LIL2744" s="653"/>
      <c r="LIM2744" s="653"/>
      <c r="LIN2744" s="653"/>
      <c r="LIO2744" s="653"/>
      <c r="LIP2744" s="653"/>
      <c r="LIQ2744" s="653"/>
      <c r="LIR2744" s="653"/>
      <c r="LIS2744" s="653"/>
      <c r="LIT2744" s="653"/>
      <c r="LIU2744" s="653"/>
      <c r="LIV2744" s="653"/>
      <c r="LIW2744" s="653"/>
      <c r="LIX2744" s="653"/>
      <c r="LIY2744" s="653"/>
      <c r="LIZ2744" s="653"/>
      <c r="LJA2744" s="653"/>
      <c r="LJB2744" s="653"/>
      <c r="LJC2744" s="653"/>
      <c r="LJD2744" s="653"/>
      <c r="LJE2744" s="653"/>
      <c r="LJF2744" s="653"/>
      <c r="LJG2744" s="653"/>
      <c r="LJH2744" s="653"/>
      <c r="LJI2744" s="653"/>
      <c r="LJJ2744" s="653"/>
      <c r="LJK2744" s="653"/>
      <c r="LJL2744" s="653"/>
      <c r="LJM2744" s="653"/>
      <c r="LJN2744" s="653"/>
      <c r="LJO2744" s="653"/>
      <c r="LJP2744" s="653"/>
      <c r="LJQ2744" s="653"/>
      <c r="LJR2744" s="653"/>
      <c r="LJS2744" s="653"/>
      <c r="LJT2744" s="653"/>
      <c r="LJU2744" s="653"/>
      <c r="LJV2744" s="653"/>
      <c r="LJW2744" s="653"/>
      <c r="LJX2744" s="653"/>
      <c r="LJY2744" s="653"/>
      <c r="LJZ2744" s="653"/>
      <c r="LKA2744" s="653"/>
      <c r="LKB2744" s="653"/>
      <c r="LKC2744" s="653"/>
      <c r="LKD2744" s="653"/>
      <c r="LKE2744" s="653"/>
      <c r="LKF2744" s="653"/>
      <c r="LKG2744" s="653"/>
      <c r="LKH2744" s="653"/>
      <c r="LKI2744" s="653"/>
      <c r="LKJ2744" s="653"/>
      <c r="LKK2744" s="653"/>
      <c r="LKL2744" s="653"/>
      <c r="LKM2744" s="653"/>
      <c r="LKN2744" s="653"/>
      <c r="LKO2744" s="653"/>
      <c r="LKP2744" s="653"/>
      <c r="LKQ2744" s="653"/>
      <c r="LKR2744" s="653"/>
      <c r="LKS2744" s="653"/>
      <c r="LKT2744" s="653"/>
      <c r="LKU2744" s="653"/>
      <c r="LKV2744" s="653"/>
      <c r="LKW2744" s="653"/>
      <c r="LKX2744" s="653"/>
      <c r="LKY2744" s="653"/>
      <c r="LKZ2744" s="653"/>
      <c r="LLA2744" s="653"/>
      <c r="LLB2744" s="653"/>
      <c r="LLC2744" s="653"/>
      <c r="LLD2744" s="653"/>
      <c r="LLE2744" s="653"/>
      <c r="LLF2744" s="653"/>
      <c r="LLG2744" s="653"/>
      <c r="LLH2744" s="653"/>
      <c r="LLI2744" s="653"/>
      <c r="LLJ2744" s="653"/>
      <c r="LLK2744" s="653"/>
      <c r="LLL2744" s="653"/>
      <c r="LLM2744" s="653"/>
      <c r="LLN2744" s="653"/>
      <c r="LLO2744" s="653"/>
      <c r="LLP2744" s="653"/>
      <c r="LLQ2744" s="653"/>
      <c r="LLR2744" s="653"/>
      <c r="LLS2744" s="653"/>
      <c r="LLT2744" s="653"/>
      <c r="LLU2744" s="653"/>
      <c r="LLV2744" s="653"/>
      <c r="LLW2744" s="653"/>
      <c r="LLX2744" s="653"/>
      <c r="LLY2744" s="653"/>
      <c r="LLZ2744" s="653"/>
      <c r="LMA2744" s="653"/>
      <c r="LMB2744" s="653"/>
      <c r="LMC2744" s="653"/>
      <c r="LMD2744" s="653"/>
      <c r="LME2744" s="653"/>
      <c r="LMF2744" s="653"/>
      <c r="LMG2744" s="653"/>
      <c r="LMH2744" s="653"/>
      <c r="LMI2744" s="653"/>
      <c r="LMJ2744" s="653"/>
      <c r="LMK2744" s="653"/>
      <c r="LML2744" s="653"/>
      <c r="LMM2744" s="653"/>
      <c r="LMN2744" s="653"/>
      <c r="LMO2744" s="653"/>
      <c r="LMP2744" s="653"/>
      <c r="LMQ2744" s="653"/>
      <c r="LMR2744" s="653"/>
      <c r="LMS2744" s="653"/>
      <c r="LMT2744" s="653"/>
      <c r="LMU2744" s="653"/>
      <c r="LMV2744" s="653"/>
      <c r="LMW2744" s="653"/>
      <c r="LMX2744" s="653"/>
      <c r="LMY2744" s="653"/>
      <c r="LMZ2744" s="653"/>
      <c r="LNA2744" s="653"/>
      <c r="LNB2744" s="653"/>
      <c r="LNC2744" s="653"/>
      <c r="LND2744" s="653"/>
      <c r="LNE2744" s="653"/>
      <c r="LNF2744" s="653"/>
      <c r="LNG2744" s="653"/>
      <c r="LNH2744" s="653"/>
      <c r="LNI2744" s="653"/>
      <c r="LNJ2744" s="653"/>
      <c r="LNK2744" s="653"/>
      <c r="LNL2744" s="653"/>
      <c r="LNM2744" s="653"/>
      <c r="LNN2744" s="653"/>
      <c r="LNO2744" s="653"/>
      <c r="LNP2744" s="653"/>
      <c r="LNQ2744" s="653"/>
      <c r="LNR2744" s="653"/>
      <c r="LNS2744" s="653"/>
      <c r="LNT2744" s="653"/>
      <c r="LNU2744" s="653"/>
      <c r="LNV2744" s="653"/>
      <c r="LNW2744" s="653"/>
      <c r="LNX2744" s="653"/>
      <c r="LNY2744" s="653"/>
      <c r="LNZ2744" s="653"/>
      <c r="LOA2744" s="653"/>
      <c r="LOB2744" s="653"/>
      <c r="LOC2744" s="653"/>
      <c r="LOD2744" s="653"/>
      <c r="LOE2744" s="653"/>
      <c r="LOF2744" s="653"/>
      <c r="LOG2744" s="653"/>
      <c r="LOH2744" s="653"/>
      <c r="LOI2744" s="653"/>
      <c r="LOJ2744" s="653"/>
      <c r="LOK2744" s="653"/>
      <c r="LOL2744" s="653"/>
      <c r="LOM2744" s="653"/>
      <c r="LON2744" s="653"/>
      <c r="LOO2744" s="653"/>
      <c r="LOP2744" s="653"/>
      <c r="LOQ2744" s="653"/>
      <c r="LOR2744" s="653"/>
      <c r="LOS2744" s="653"/>
      <c r="LOT2744" s="653"/>
      <c r="LOU2744" s="653"/>
      <c r="LOV2744" s="653"/>
      <c r="LOW2744" s="653"/>
      <c r="LOX2744" s="653"/>
      <c r="LOY2744" s="653"/>
      <c r="LOZ2744" s="653"/>
      <c r="LPA2744" s="653"/>
      <c r="LPB2744" s="653"/>
      <c r="LPC2744" s="653"/>
      <c r="LPD2744" s="653"/>
      <c r="LPE2744" s="653"/>
      <c r="LPF2744" s="653"/>
      <c r="LPG2744" s="653"/>
      <c r="LPH2744" s="653"/>
      <c r="LPI2744" s="653"/>
      <c r="LPJ2744" s="653"/>
      <c r="LPK2744" s="653"/>
      <c r="LPL2744" s="653"/>
      <c r="LPM2744" s="653"/>
      <c r="LPN2744" s="653"/>
      <c r="LPO2744" s="653"/>
      <c r="LPP2744" s="653"/>
      <c r="LPQ2744" s="653"/>
      <c r="LPR2744" s="653"/>
      <c r="LPS2744" s="653"/>
      <c r="LPT2744" s="653"/>
      <c r="LPU2744" s="653"/>
      <c r="LPV2744" s="653"/>
      <c r="LPW2744" s="653"/>
      <c r="LPX2744" s="653"/>
      <c r="LPY2744" s="653"/>
      <c r="LPZ2744" s="653"/>
      <c r="LQA2744" s="653"/>
      <c r="LQB2744" s="653"/>
      <c r="LQC2744" s="653"/>
      <c r="LQD2744" s="653"/>
      <c r="LQE2744" s="653"/>
      <c r="LQF2744" s="653"/>
      <c r="LQG2744" s="653"/>
      <c r="LQH2744" s="653"/>
      <c r="LQI2744" s="653"/>
      <c r="LQJ2744" s="653"/>
      <c r="LQK2744" s="653"/>
      <c r="LQL2744" s="653"/>
      <c r="LQM2744" s="653"/>
      <c r="LQN2744" s="653"/>
      <c r="LQO2744" s="653"/>
      <c r="LQP2744" s="653"/>
      <c r="LQQ2744" s="653"/>
      <c r="LQR2744" s="653"/>
      <c r="LQS2744" s="653"/>
      <c r="LQT2744" s="653"/>
      <c r="LQU2744" s="653"/>
      <c r="LQV2744" s="653"/>
      <c r="LQW2744" s="653"/>
      <c r="LQX2744" s="653"/>
      <c r="LQY2744" s="653"/>
      <c r="LQZ2744" s="653"/>
      <c r="LRA2744" s="653"/>
      <c r="LRB2744" s="653"/>
      <c r="LRC2744" s="653"/>
      <c r="LRD2744" s="653"/>
      <c r="LRE2744" s="653"/>
      <c r="LRF2744" s="653"/>
      <c r="LRG2744" s="653"/>
      <c r="LRH2744" s="653"/>
      <c r="LRI2744" s="653"/>
      <c r="LRJ2744" s="653"/>
      <c r="LRK2744" s="653"/>
      <c r="LRL2744" s="653"/>
      <c r="LRM2744" s="653"/>
      <c r="LRN2744" s="653"/>
      <c r="LRO2744" s="653"/>
      <c r="LRP2744" s="653"/>
      <c r="LRQ2744" s="653"/>
      <c r="LRR2744" s="653"/>
      <c r="LRS2744" s="653"/>
      <c r="LRT2744" s="653"/>
      <c r="LRU2744" s="653"/>
      <c r="LRV2744" s="653"/>
      <c r="LRW2744" s="653"/>
      <c r="LRX2744" s="653"/>
      <c r="LRY2744" s="653"/>
      <c r="LRZ2744" s="653"/>
      <c r="LSA2744" s="653"/>
      <c r="LSB2744" s="653"/>
      <c r="LSC2744" s="653"/>
      <c r="LSD2744" s="653"/>
      <c r="LSE2744" s="653"/>
      <c r="LSF2744" s="653"/>
      <c r="LSG2744" s="653"/>
      <c r="LSH2744" s="653"/>
      <c r="LSI2744" s="653"/>
      <c r="LSJ2744" s="653"/>
      <c r="LSK2744" s="653"/>
      <c r="LSL2744" s="653"/>
      <c r="LSM2744" s="653"/>
      <c r="LSN2744" s="653"/>
      <c r="LSO2744" s="653"/>
      <c r="LSP2744" s="653"/>
      <c r="LSQ2744" s="653"/>
      <c r="LSR2744" s="653"/>
      <c r="LSS2744" s="653"/>
      <c r="LST2744" s="653"/>
      <c r="LSU2744" s="653"/>
      <c r="LSV2744" s="653"/>
      <c r="LSW2744" s="653"/>
      <c r="LSX2744" s="653"/>
      <c r="LSY2744" s="653"/>
      <c r="LSZ2744" s="653"/>
      <c r="LTA2744" s="653"/>
      <c r="LTB2744" s="653"/>
      <c r="LTC2744" s="653"/>
      <c r="LTD2744" s="653"/>
      <c r="LTE2744" s="653"/>
      <c r="LTF2744" s="653"/>
      <c r="LTG2744" s="653"/>
      <c r="LTH2744" s="653"/>
      <c r="LTI2744" s="653"/>
      <c r="LTJ2744" s="653"/>
      <c r="LTK2744" s="653"/>
      <c r="LTL2744" s="653"/>
      <c r="LTM2744" s="653"/>
      <c r="LTN2744" s="653"/>
      <c r="LTO2744" s="653"/>
      <c r="LTP2744" s="653"/>
      <c r="LTQ2744" s="653"/>
      <c r="LTR2744" s="653"/>
      <c r="LTS2744" s="653"/>
      <c r="LTT2744" s="653"/>
      <c r="LTU2744" s="653"/>
      <c r="LTV2744" s="653"/>
      <c r="LTW2744" s="653"/>
      <c r="LTX2744" s="653"/>
      <c r="LTY2744" s="653"/>
      <c r="LTZ2744" s="653"/>
      <c r="LUA2744" s="653"/>
      <c r="LUB2744" s="653"/>
      <c r="LUC2744" s="653"/>
      <c r="LUD2744" s="653"/>
      <c r="LUE2744" s="653"/>
      <c r="LUF2744" s="653"/>
      <c r="LUG2744" s="653"/>
      <c r="LUH2744" s="653"/>
      <c r="LUI2744" s="653"/>
      <c r="LUJ2744" s="653"/>
      <c r="LUK2744" s="653"/>
      <c r="LUL2744" s="653"/>
      <c r="LUM2744" s="653"/>
      <c r="LUN2744" s="653"/>
      <c r="LUO2744" s="653"/>
      <c r="LUP2744" s="653"/>
      <c r="LUQ2744" s="653"/>
      <c r="LUR2744" s="653"/>
      <c r="LUS2744" s="653"/>
      <c r="LUT2744" s="653"/>
      <c r="LUU2744" s="653"/>
      <c r="LUV2744" s="653"/>
      <c r="LUW2744" s="653"/>
      <c r="LUX2744" s="653"/>
      <c r="LUY2744" s="653"/>
      <c r="LUZ2744" s="653"/>
      <c r="LVA2744" s="653"/>
      <c r="LVB2744" s="653"/>
      <c r="LVC2744" s="653"/>
      <c r="LVD2744" s="653"/>
      <c r="LVE2744" s="653"/>
      <c r="LVF2744" s="653"/>
      <c r="LVG2744" s="653"/>
      <c r="LVH2744" s="653"/>
      <c r="LVI2744" s="653"/>
      <c r="LVJ2744" s="653"/>
      <c r="LVK2744" s="653"/>
      <c r="LVL2744" s="653"/>
      <c r="LVM2744" s="653"/>
      <c r="LVN2744" s="653"/>
      <c r="LVO2744" s="653"/>
      <c r="LVP2744" s="653"/>
      <c r="LVQ2744" s="653"/>
      <c r="LVR2744" s="653"/>
      <c r="LVS2744" s="653"/>
      <c r="LVT2744" s="653"/>
      <c r="LVU2744" s="653"/>
      <c r="LVV2744" s="653"/>
      <c r="LVW2744" s="653"/>
      <c r="LVX2744" s="653"/>
      <c r="LVY2744" s="653"/>
      <c r="LVZ2744" s="653"/>
      <c r="LWA2744" s="653"/>
      <c r="LWB2744" s="653"/>
      <c r="LWC2744" s="653"/>
      <c r="LWD2744" s="653"/>
      <c r="LWE2744" s="653"/>
      <c r="LWF2744" s="653"/>
      <c r="LWG2744" s="653"/>
      <c r="LWH2744" s="653"/>
      <c r="LWI2744" s="653"/>
      <c r="LWJ2744" s="653"/>
      <c r="LWK2744" s="653"/>
      <c r="LWL2744" s="653"/>
      <c r="LWM2744" s="653"/>
      <c r="LWN2744" s="653"/>
      <c r="LWO2744" s="653"/>
      <c r="LWP2744" s="653"/>
      <c r="LWQ2744" s="653"/>
      <c r="LWR2744" s="653"/>
      <c r="LWS2744" s="653"/>
      <c r="LWT2744" s="653"/>
      <c r="LWU2744" s="653"/>
      <c r="LWV2744" s="653"/>
      <c r="LWW2744" s="653"/>
      <c r="LWX2744" s="653"/>
      <c r="LWY2744" s="653"/>
      <c r="LWZ2744" s="653"/>
      <c r="LXA2744" s="653"/>
      <c r="LXB2744" s="653"/>
      <c r="LXC2744" s="653"/>
      <c r="LXD2744" s="653"/>
      <c r="LXE2744" s="653"/>
      <c r="LXF2744" s="653"/>
      <c r="LXG2744" s="653"/>
      <c r="LXH2744" s="653"/>
      <c r="LXI2744" s="653"/>
      <c r="LXJ2744" s="653"/>
      <c r="LXK2744" s="653"/>
      <c r="LXL2744" s="653"/>
      <c r="LXM2744" s="653"/>
      <c r="LXN2744" s="653"/>
      <c r="LXO2744" s="653"/>
      <c r="LXP2744" s="653"/>
      <c r="LXQ2744" s="653"/>
      <c r="LXR2744" s="653"/>
      <c r="LXS2744" s="653"/>
      <c r="LXT2744" s="653"/>
      <c r="LXU2744" s="653"/>
      <c r="LXV2744" s="653"/>
      <c r="LXW2744" s="653"/>
      <c r="LXX2744" s="653"/>
      <c r="LXY2744" s="653"/>
      <c r="LXZ2744" s="653"/>
      <c r="LYA2744" s="653"/>
      <c r="LYB2744" s="653"/>
      <c r="LYC2744" s="653"/>
      <c r="LYD2744" s="653"/>
      <c r="LYE2744" s="653"/>
      <c r="LYF2744" s="653"/>
      <c r="LYG2744" s="653"/>
      <c r="LYH2744" s="653"/>
      <c r="LYI2744" s="653"/>
      <c r="LYJ2744" s="653"/>
      <c r="LYK2744" s="653"/>
      <c r="LYL2744" s="653"/>
      <c r="LYM2744" s="653"/>
      <c r="LYN2744" s="653"/>
      <c r="LYO2744" s="653"/>
      <c r="LYP2744" s="653"/>
      <c r="LYQ2744" s="653"/>
      <c r="LYR2744" s="653"/>
      <c r="LYS2744" s="653"/>
      <c r="LYT2744" s="653"/>
      <c r="LYU2744" s="653"/>
      <c r="LYV2744" s="653"/>
      <c r="LYW2744" s="653"/>
      <c r="LYX2744" s="653"/>
      <c r="LYY2744" s="653"/>
      <c r="LYZ2744" s="653"/>
      <c r="LZA2744" s="653"/>
      <c r="LZB2744" s="653"/>
      <c r="LZC2744" s="653"/>
      <c r="LZD2744" s="653"/>
      <c r="LZE2744" s="653"/>
      <c r="LZF2744" s="653"/>
      <c r="LZG2744" s="653"/>
      <c r="LZH2744" s="653"/>
      <c r="LZI2744" s="653"/>
      <c r="LZJ2744" s="653"/>
      <c r="LZK2744" s="653"/>
      <c r="LZL2744" s="653"/>
      <c r="LZM2744" s="653"/>
      <c r="LZN2744" s="653"/>
      <c r="LZO2744" s="653"/>
      <c r="LZP2744" s="653"/>
      <c r="LZQ2744" s="653"/>
      <c r="LZR2744" s="653"/>
      <c r="LZS2744" s="653"/>
      <c r="LZT2744" s="653"/>
      <c r="LZU2744" s="653"/>
      <c r="LZV2744" s="653"/>
      <c r="LZW2744" s="653"/>
      <c r="LZX2744" s="653"/>
      <c r="LZY2744" s="653"/>
      <c r="LZZ2744" s="653"/>
      <c r="MAA2744" s="653"/>
      <c r="MAB2744" s="653"/>
      <c r="MAC2744" s="653"/>
      <c r="MAD2744" s="653"/>
      <c r="MAE2744" s="653"/>
      <c r="MAF2744" s="653"/>
      <c r="MAG2744" s="653"/>
      <c r="MAH2744" s="653"/>
      <c r="MAI2744" s="653"/>
      <c r="MAJ2744" s="653"/>
      <c r="MAK2744" s="653"/>
      <c r="MAL2744" s="653"/>
      <c r="MAM2744" s="653"/>
      <c r="MAN2744" s="653"/>
      <c r="MAO2744" s="653"/>
      <c r="MAP2744" s="653"/>
      <c r="MAQ2744" s="653"/>
      <c r="MAR2744" s="653"/>
      <c r="MAS2744" s="653"/>
      <c r="MAT2744" s="653"/>
      <c r="MAU2744" s="653"/>
      <c r="MAV2744" s="653"/>
      <c r="MAW2744" s="653"/>
      <c r="MAX2744" s="653"/>
      <c r="MAY2744" s="653"/>
      <c r="MAZ2744" s="653"/>
      <c r="MBA2744" s="653"/>
      <c r="MBB2744" s="653"/>
      <c r="MBC2744" s="653"/>
      <c r="MBD2744" s="653"/>
      <c r="MBE2744" s="653"/>
      <c r="MBF2744" s="653"/>
      <c r="MBG2744" s="653"/>
      <c r="MBH2744" s="653"/>
      <c r="MBI2744" s="653"/>
      <c r="MBJ2744" s="653"/>
      <c r="MBK2744" s="653"/>
      <c r="MBL2744" s="653"/>
      <c r="MBM2744" s="653"/>
      <c r="MBN2744" s="653"/>
      <c r="MBO2744" s="653"/>
      <c r="MBP2744" s="653"/>
      <c r="MBQ2744" s="653"/>
      <c r="MBR2744" s="653"/>
      <c r="MBS2744" s="653"/>
      <c r="MBT2744" s="653"/>
      <c r="MBU2744" s="653"/>
      <c r="MBV2744" s="653"/>
      <c r="MBW2744" s="653"/>
      <c r="MBX2744" s="653"/>
      <c r="MBY2744" s="653"/>
      <c r="MBZ2744" s="653"/>
      <c r="MCA2744" s="653"/>
      <c r="MCB2744" s="653"/>
      <c r="MCC2744" s="653"/>
      <c r="MCD2744" s="653"/>
      <c r="MCE2744" s="653"/>
      <c r="MCF2744" s="653"/>
      <c r="MCG2744" s="653"/>
      <c r="MCH2744" s="653"/>
      <c r="MCI2744" s="653"/>
      <c r="MCJ2744" s="653"/>
      <c r="MCK2744" s="653"/>
      <c r="MCL2744" s="653"/>
      <c r="MCM2744" s="653"/>
      <c r="MCN2744" s="653"/>
      <c r="MCO2744" s="653"/>
      <c r="MCP2744" s="653"/>
      <c r="MCQ2744" s="653"/>
      <c r="MCR2744" s="653"/>
      <c r="MCS2744" s="653"/>
      <c r="MCT2744" s="653"/>
      <c r="MCU2744" s="653"/>
      <c r="MCV2744" s="653"/>
      <c r="MCW2744" s="653"/>
      <c r="MCX2744" s="653"/>
      <c r="MCY2744" s="653"/>
      <c r="MCZ2744" s="653"/>
      <c r="MDA2744" s="653"/>
      <c r="MDB2744" s="653"/>
      <c r="MDC2744" s="653"/>
      <c r="MDD2744" s="653"/>
      <c r="MDE2744" s="653"/>
      <c r="MDF2744" s="653"/>
      <c r="MDG2744" s="653"/>
      <c r="MDH2744" s="653"/>
      <c r="MDI2744" s="653"/>
      <c r="MDJ2744" s="653"/>
      <c r="MDK2744" s="653"/>
      <c r="MDL2744" s="653"/>
      <c r="MDM2744" s="653"/>
      <c r="MDN2744" s="653"/>
      <c r="MDO2744" s="653"/>
      <c r="MDP2744" s="653"/>
      <c r="MDQ2744" s="653"/>
      <c r="MDR2744" s="653"/>
      <c r="MDS2744" s="653"/>
      <c r="MDT2744" s="653"/>
      <c r="MDU2744" s="653"/>
      <c r="MDV2744" s="653"/>
      <c r="MDW2744" s="653"/>
      <c r="MDX2744" s="653"/>
      <c r="MDY2744" s="653"/>
      <c r="MDZ2744" s="653"/>
      <c r="MEA2744" s="653"/>
      <c r="MEB2744" s="653"/>
      <c r="MEC2744" s="653"/>
      <c r="MED2744" s="653"/>
      <c r="MEE2744" s="653"/>
      <c r="MEF2744" s="653"/>
      <c r="MEG2744" s="653"/>
      <c r="MEH2744" s="653"/>
      <c r="MEI2744" s="653"/>
      <c r="MEJ2744" s="653"/>
      <c r="MEK2744" s="653"/>
      <c r="MEL2744" s="653"/>
      <c r="MEM2744" s="653"/>
      <c r="MEN2744" s="653"/>
      <c r="MEO2744" s="653"/>
      <c r="MEP2744" s="653"/>
      <c r="MEQ2744" s="653"/>
      <c r="MER2744" s="653"/>
      <c r="MES2744" s="653"/>
      <c r="MET2744" s="653"/>
      <c r="MEU2744" s="653"/>
      <c r="MEV2744" s="653"/>
      <c r="MEW2744" s="653"/>
      <c r="MEX2744" s="653"/>
      <c r="MEY2744" s="653"/>
      <c r="MEZ2744" s="653"/>
      <c r="MFA2744" s="653"/>
      <c r="MFB2744" s="653"/>
      <c r="MFC2744" s="653"/>
      <c r="MFD2744" s="653"/>
      <c r="MFE2744" s="653"/>
      <c r="MFF2744" s="653"/>
      <c r="MFG2744" s="653"/>
      <c r="MFH2744" s="653"/>
      <c r="MFI2744" s="653"/>
      <c r="MFJ2744" s="653"/>
      <c r="MFK2744" s="653"/>
      <c r="MFL2744" s="653"/>
      <c r="MFM2744" s="653"/>
      <c r="MFN2744" s="653"/>
      <c r="MFO2744" s="653"/>
      <c r="MFP2744" s="653"/>
      <c r="MFQ2744" s="653"/>
      <c r="MFR2744" s="653"/>
      <c r="MFS2744" s="653"/>
      <c r="MFT2744" s="653"/>
      <c r="MFU2744" s="653"/>
      <c r="MFV2744" s="653"/>
      <c r="MFW2744" s="653"/>
      <c r="MFX2744" s="653"/>
      <c r="MFY2744" s="653"/>
      <c r="MFZ2744" s="653"/>
      <c r="MGA2744" s="653"/>
      <c r="MGB2744" s="653"/>
      <c r="MGC2744" s="653"/>
      <c r="MGD2744" s="653"/>
      <c r="MGE2744" s="653"/>
      <c r="MGF2744" s="653"/>
      <c r="MGG2744" s="653"/>
      <c r="MGH2744" s="653"/>
      <c r="MGI2744" s="653"/>
      <c r="MGJ2744" s="653"/>
      <c r="MGK2744" s="653"/>
      <c r="MGL2744" s="653"/>
      <c r="MGM2744" s="653"/>
      <c r="MGN2744" s="653"/>
      <c r="MGO2744" s="653"/>
      <c r="MGP2744" s="653"/>
      <c r="MGQ2744" s="653"/>
      <c r="MGR2744" s="653"/>
      <c r="MGS2744" s="653"/>
      <c r="MGT2744" s="653"/>
      <c r="MGU2744" s="653"/>
      <c r="MGV2744" s="653"/>
      <c r="MGW2744" s="653"/>
      <c r="MGX2744" s="653"/>
      <c r="MGY2744" s="653"/>
      <c r="MGZ2744" s="653"/>
      <c r="MHA2744" s="653"/>
      <c r="MHB2744" s="653"/>
      <c r="MHC2744" s="653"/>
      <c r="MHD2744" s="653"/>
      <c r="MHE2744" s="653"/>
      <c r="MHF2744" s="653"/>
      <c r="MHG2744" s="653"/>
      <c r="MHH2744" s="653"/>
      <c r="MHI2744" s="653"/>
      <c r="MHJ2744" s="653"/>
      <c r="MHK2744" s="653"/>
      <c r="MHL2744" s="653"/>
      <c r="MHM2744" s="653"/>
      <c r="MHN2744" s="653"/>
      <c r="MHO2744" s="653"/>
      <c r="MHP2744" s="653"/>
      <c r="MHQ2744" s="653"/>
      <c r="MHR2744" s="653"/>
      <c r="MHS2744" s="653"/>
      <c r="MHT2744" s="653"/>
      <c r="MHU2744" s="653"/>
      <c r="MHV2744" s="653"/>
      <c r="MHW2744" s="653"/>
      <c r="MHX2744" s="653"/>
      <c r="MHY2744" s="653"/>
      <c r="MHZ2744" s="653"/>
      <c r="MIA2744" s="653"/>
      <c r="MIB2744" s="653"/>
      <c r="MIC2744" s="653"/>
      <c r="MID2744" s="653"/>
      <c r="MIE2744" s="653"/>
      <c r="MIF2744" s="653"/>
      <c r="MIG2744" s="653"/>
      <c r="MIH2744" s="653"/>
      <c r="MII2744" s="653"/>
      <c r="MIJ2744" s="653"/>
      <c r="MIK2744" s="653"/>
      <c r="MIL2744" s="653"/>
      <c r="MIM2744" s="653"/>
      <c r="MIN2744" s="653"/>
      <c r="MIO2744" s="653"/>
      <c r="MIP2744" s="653"/>
      <c r="MIQ2744" s="653"/>
      <c r="MIR2744" s="653"/>
      <c r="MIS2744" s="653"/>
      <c r="MIT2744" s="653"/>
      <c r="MIU2744" s="653"/>
      <c r="MIV2744" s="653"/>
      <c r="MIW2744" s="653"/>
      <c r="MIX2744" s="653"/>
      <c r="MIY2744" s="653"/>
      <c r="MIZ2744" s="653"/>
      <c r="MJA2744" s="653"/>
      <c r="MJB2744" s="653"/>
      <c r="MJC2744" s="653"/>
      <c r="MJD2744" s="653"/>
      <c r="MJE2744" s="653"/>
      <c r="MJF2744" s="653"/>
      <c r="MJG2744" s="653"/>
      <c r="MJH2744" s="653"/>
      <c r="MJI2744" s="653"/>
      <c r="MJJ2744" s="653"/>
      <c r="MJK2744" s="653"/>
      <c r="MJL2744" s="653"/>
      <c r="MJM2744" s="653"/>
      <c r="MJN2744" s="653"/>
      <c r="MJO2744" s="653"/>
      <c r="MJP2744" s="653"/>
      <c r="MJQ2744" s="653"/>
      <c r="MJR2744" s="653"/>
      <c r="MJS2744" s="653"/>
      <c r="MJT2744" s="653"/>
      <c r="MJU2744" s="653"/>
      <c r="MJV2744" s="653"/>
      <c r="MJW2744" s="653"/>
      <c r="MJX2744" s="653"/>
      <c r="MJY2744" s="653"/>
      <c r="MJZ2744" s="653"/>
      <c r="MKA2744" s="653"/>
      <c r="MKB2744" s="653"/>
      <c r="MKC2744" s="653"/>
      <c r="MKD2744" s="653"/>
      <c r="MKE2744" s="653"/>
      <c r="MKF2744" s="653"/>
      <c r="MKG2744" s="653"/>
      <c r="MKH2744" s="653"/>
      <c r="MKI2744" s="653"/>
      <c r="MKJ2744" s="653"/>
      <c r="MKK2744" s="653"/>
      <c r="MKL2744" s="653"/>
      <c r="MKM2744" s="653"/>
      <c r="MKN2744" s="653"/>
      <c r="MKO2744" s="653"/>
      <c r="MKP2744" s="653"/>
      <c r="MKQ2744" s="653"/>
      <c r="MKR2744" s="653"/>
      <c r="MKS2744" s="653"/>
      <c r="MKT2744" s="653"/>
      <c r="MKU2744" s="653"/>
      <c r="MKV2744" s="653"/>
      <c r="MKW2744" s="653"/>
      <c r="MKX2744" s="653"/>
      <c r="MKY2744" s="653"/>
      <c r="MKZ2744" s="653"/>
      <c r="MLA2744" s="653"/>
      <c r="MLB2744" s="653"/>
      <c r="MLC2744" s="653"/>
      <c r="MLD2744" s="653"/>
      <c r="MLE2744" s="653"/>
      <c r="MLF2744" s="653"/>
      <c r="MLG2744" s="653"/>
      <c r="MLH2744" s="653"/>
      <c r="MLI2744" s="653"/>
      <c r="MLJ2744" s="653"/>
      <c r="MLK2744" s="653"/>
      <c r="MLL2744" s="653"/>
      <c r="MLM2744" s="653"/>
      <c r="MLN2744" s="653"/>
      <c r="MLO2744" s="653"/>
      <c r="MLP2744" s="653"/>
      <c r="MLQ2744" s="653"/>
      <c r="MLR2744" s="653"/>
      <c r="MLS2744" s="653"/>
      <c r="MLT2744" s="653"/>
      <c r="MLU2744" s="653"/>
      <c r="MLV2744" s="653"/>
      <c r="MLW2744" s="653"/>
      <c r="MLX2744" s="653"/>
      <c r="MLY2744" s="653"/>
      <c r="MLZ2744" s="653"/>
      <c r="MMA2744" s="653"/>
      <c r="MMB2744" s="653"/>
      <c r="MMC2744" s="653"/>
      <c r="MMD2744" s="653"/>
      <c r="MME2744" s="653"/>
      <c r="MMF2744" s="653"/>
      <c r="MMG2744" s="653"/>
      <c r="MMH2744" s="653"/>
      <c r="MMI2744" s="653"/>
      <c r="MMJ2744" s="653"/>
      <c r="MMK2744" s="653"/>
      <c r="MML2744" s="653"/>
      <c r="MMM2744" s="653"/>
      <c r="MMN2744" s="653"/>
      <c r="MMO2744" s="653"/>
      <c r="MMP2744" s="653"/>
      <c r="MMQ2744" s="653"/>
      <c r="MMR2744" s="653"/>
      <c r="MMS2744" s="653"/>
      <c r="MMT2744" s="653"/>
      <c r="MMU2744" s="653"/>
      <c r="MMV2744" s="653"/>
      <c r="MMW2744" s="653"/>
      <c r="MMX2744" s="653"/>
      <c r="MMY2744" s="653"/>
      <c r="MMZ2744" s="653"/>
      <c r="MNA2744" s="653"/>
      <c r="MNB2744" s="653"/>
      <c r="MNC2744" s="653"/>
      <c r="MND2744" s="653"/>
      <c r="MNE2744" s="653"/>
      <c r="MNF2744" s="653"/>
      <c r="MNG2744" s="653"/>
      <c r="MNH2744" s="653"/>
      <c r="MNI2744" s="653"/>
      <c r="MNJ2744" s="653"/>
      <c r="MNK2744" s="653"/>
      <c r="MNL2744" s="653"/>
      <c r="MNM2744" s="653"/>
      <c r="MNN2744" s="653"/>
      <c r="MNO2744" s="653"/>
      <c r="MNP2744" s="653"/>
      <c r="MNQ2744" s="653"/>
      <c r="MNR2744" s="653"/>
      <c r="MNS2744" s="653"/>
      <c r="MNT2744" s="653"/>
      <c r="MNU2744" s="653"/>
      <c r="MNV2744" s="653"/>
      <c r="MNW2744" s="653"/>
      <c r="MNX2744" s="653"/>
      <c r="MNY2744" s="653"/>
      <c r="MNZ2744" s="653"/>
      <c r="MOA2744" s="653"/>
      <c r="MOB2744" s="653"/>
      <c r="MOC2744" s="653"/>
      <c r="MOD2744" s="653"/>
      <c r="MOE2744" s="653"/>
      <c r="MOF2744" s="653"/>
      <c r="MOG2744" s="653"/>
      <c r="MOH2744" s="653"/>
      <c r="MOI2744" s="653"/>
      <c r="MOJ2744" s="653"/>
      <c r="MOK2744" s="653"/>
      <c r="MOL2744" s="653"/>
      <c r="MOM2744" s="653"/>
      <c r="MON2744" s="653"/>
      <c r="MOO2744" s="653"/>
      <c r="MOP2744" s="653"/>
      <c r="MOQ2744" s="653"/>
      <c r="MOR2744" s="653"/>
      <c r="MOS2744" s="653"/>
      <c r="MOT2744" s="653"/>
      <c r="MOU2744" s="653"/>
      <c r="MOV2744" s="653"/>
      <c r="MOW2744" s="653"/>
      <c r="MOX2744" s="653"/>
      <c r="MOY2744" s="653"/>
      <c r="MOZ2744" s="653"/>
      <c r="MPA2744" s="653"/>
      <c r="MPB2744" s="653"/>
      <c r="MPC2744" s="653"/>
      <c r="MPD2744" s="653"/>
      <c r="MPE2744" s="653"/>
      <c r="MPF2744" s="653"/>
      <c r="MPG2744" s="653"/>
      <c r="MPH2744" s="653"/>
      <c r="MPI2744" s="653"/>
      <c r="MPJ2744" s="653"/>
      <c r="MPK2744" s="653"/>
      <c r="MPL2744" s="653"/>
      <c r="MPM2744" s="653"/>
      <c r="MPN2744" s="653"/>
      <c r="MPO2744" s="653"/>
      <c r="MPP2744" s="653"/>
      <c r="MPQ2744" s="653"/>
      <c r="MPR2744" s="653"/>
      <c r="MPS2744" s="653"/>
      <c r="MPT2744" s="653"/>
      <c r="MPU2744" s="653"/>
      <c r="MPV2744" s="653"/>
      <c r="MPW2744" s="653"/>
      <c r="MPX2744" s="653"/>
      <c r="MPY2744" s="653"/>
      <c r="MPZ2744" s="653"/>
      <c r="MQA2744" s="653"/>
      <c r="MQB2744" s="653"/>
      <c r="MQC2744" s="653"/>
      <c r="MQD2744" s="653"/>
      <c r="MQE2744" s="653"/>
      <c r="MQF2744" s="653"/>
      <c r="MQG2744" s="653"/>
      <c r="MQH2744" s="653"/>
      <c r="MQI2744" s="653"/>
      <c r="MQJ2744" s="653"/>
      <c r="MQK2744" s="653"/>
      <c r="MQL2744" s="653"/>
      <c r="MQM2744" s="653"/>
      <c r="MQN2744" s="653"/>
      <c r="MQO2744" s="653"/>
      <c r="MQP2744" s="653"/>
      <c r="MQQ2744" s="653"/>
      <c r="MQR2744" s="653"/>
      <c r="MQS2744" s="653"/>
      <c r="MQT2744" s="653"/>
      <c r="MQU2744" s="653"/>
      <c r="MQV2744" s="653"/>
      <c r="MQW2744" s="653"/>
      <c r="MQX2744" s="653"/>
      <c r="MQY2744" s="653"/>
      <c r="MQZ2744" s="653"/>
      <c r="MRA2744" s="653"/>
      <c r="MRB2744" s="653"/>
      <c r="MRC2744" s="653"/>
      <c r="MRD2744" s="653"/>
      <c r="MRE2744" s="653"/>
      <c r="MRF2744" s="653"/>
      <c r="MRG2744" s="653"/>
      <c r="MRH2744" s="653"/>
      <c r="MRI2744" s="653"/>
      <c r="MRJ2744" s="653"/>
      <c r="MRK2744" s="653"/>
      <c r="MRL2744" s="653"/>
      <c r="MRM2744" s="653"/>
      <c r="MRN2744" s="653"/>
      <c r="MRO2744" s="653"/>
      <c r="MRP2744" s="653"/>
      <c r="MRQ2744" s="653"/>
      <c r="MRR2744" s="653"/>
      <c r="MRS2744" s="653"/>
      <c r="MRT2744" s="653"/>
      <c r="MRU2744" s="653"/>
      <c r="MRV2744" s="653"/>
      <c r="MRW2744" s="653"/>
      <c r="MRX2744" s="653"/>
      <c r="MRY2744" s="653"/>
      <c r="MRZ2744" s="653"/>
      <c r="MSA2744" s="653"/>
      <c r="MSB2744" s="653"/>
      <c r="MSC2744" s="653"/>
      <c r="MSD2744" s="653"/>
      <c r="MSE2744" s="653"/>
      <c r="MSF2744" s="653"/>
      <c r="MSG2744" s="653"/>
      <c r="MSH2744" s="653"/>
      <c r="MSI2744" s="653"/>
      <c r="MSJ2744" s="653"/>
      <c r="MSK2744" s="653"/>
      <c r="MSL2744" s="653"/>
      <c r="MSM2744" s="653"/>
      <c r="MSN2744" s="653"/>
      <c r="MSO2744" s="653"/>
      <c r="MSP2744" s="653"/>
      <c r="MSQ2744" s="653"/>
      <c r="MSR2744" s="653"/>
      <c r="MSS2744" s="653"/>
      <c r="MST2744" s="653"/>
      <c r="MSU2744" s="653"/>
      <c r="MSV2744" s="653"/>
      <c r="MSW2744" s="653"/>
      <c r="MSX2744" s="653"/>
      <c r="MSY2744" s="653"/>
      <c r="MSZ2744" s="653"/>
      <c r="MTA2744" s="653"/>
      <c r="MTB2744" s="653"/>
      <c r="MTC2744" s="653"/>
      <c r="MTD2744" s="653"/>
      <c r="MTE2744" s="653"/>
      <c r="MTF2744" s="653"/>
      <c r="MTG2744" s="653"/>
      <c r="MTH2744" s="653"/>
      <c r="MTI2744" s="653"/>
      <c r="MTJ2744" s="653"/>
      <c r="MTK2744" s="653"/>
      <c r="MTL2744" s="653"/>
      <c r="MTM2744" s="653"/>
      <c r="MTN2744" s="653"/>
      <c r="MTO2744" s="653"/>
      <c r="MTP2744" s="653"/>
      <c r="MTQ2744" s="653"/>
      <c r="MTR2744" s="653"/>
      <c r="MTS2744" s="653"/>
      <c r="MTT2744" s="653"/>
      <c r="MTU2744" s="653"/>
      <c r="MTV2744" s="653"/>
      <c r="MTW2744" s="653"/>
      <c r="MTX2744" s="653"/>
      <c r="MTY2744" s="653"/>
      <c r="MTZ2744" s="653"/>
      <c r="MUA2744" s="653"/>
      <c r="MUB2744" s="653"/>
      <c r="MUC2744" s="653"/>
      <c r="MUD2744" s="653"/>
      <c r="MUE2744" s="653"/>
      <c r="MUF2744" s="653"/>
      <c r="MUG2744" s="653"/>
      <c r="MUH2744" s="653"/>
      <c r="MUI2744" s="653"/>
      <c r="MUJ2744" s="653"/>
      <c r="MUK2744" s="653"/>
      <c r="MUL2744" s="653"/>
      <c r="MUM2744" s="653"/>
      <c r="MUN2744" s="653"/>
      <c r="MUO2744" s="653"/>
      <c r="MUP2744" s="653"/>
      <c r="MUQ2744" s="653"/>
      <c r="MUR2744" s="653"/>
      <c r="MUS2744" s="653"/>
      <c r="MUT2744" s="653"/>
      <c r="MUU2744" s="653"/>
      <c r="MUV2744" s="653"/>
      <c r="MUW2744" s="653"/>
      <c r="MUX2744" s="653"/>
      <c r="MUY2744" s="653"/>
      <c r="MUZ2744" s="653"/>
      <c r="MVA2744" s="653"/>
      <c r="MVB2744" s="653"/>
      <c r="MVC2744" s="653"/>
      <c r="MVD2744" s="653"/>
      <c r="MVE2744" s="653"/>
      <c r="MVF2744" s="653"/>
      <c r="MVG2744" s="653"/>
      <c r="MVH2744" s="653"/>
      <c r="MVI2744" s="653"/>
      <c r="MVJ2744" s="653"/>
      <c r="MVK2744" s="653"/>
      <c r="MVL2744" s="653"/>
      <c r="MVM2744" s="653"/>
      <c r="MVN2744" s="653"/>
      <c r="MVO2744" s="653"/>
      <c r="MVP2744" s="653"/>
      <c r="MVQ2744" s="653"/>
      <c r="MVR2744" s="653"/>
      <c r="MVS2744" s="653"/>
      <c r="MVT2744" s="653"/>
      <c r="MVU2744" s="653"/>
      <c r="MVV2744" s="653"/>
      <c r="MVW2744" s="653"/>
      <c r="MVX2744" s="653"/>
      <c r="MVY2744" s="653"/>
      <c r="MVZ2744" s="653"/>
      <c r="MWA2744" s="653"/>
      <c r="MWB2744" s="653"/>
      <c r="MWC2744" s="653"/>
      <c r="MWD2744" s="653"/>
      <c r="MWE2744" s="653"/>
      <c r="MWF2744" s="653"/>
      <c r="MWG2744" s="653"/>
      <c r="MWH2744" s="653"/>
      <c r="MWI2744" s="653"/>
      <c r="MWJ2744" s="653"/>
      <c r="MWK2744" s="653"/>
      <c r="MWL2744" s="653"/>
      <c r="MWM2744" s="653"/>
      <c r="MWN2744" s="653"/>
      <c r="MWO2744" s="653"/>
      <c r="MWP2744" s="653"/>
      <c r="MWQ2744" s="653"/>
      <c r="MWR2744" s="653"/>
      <c r="MWS2744" s="653"/>
      <c r="MWT2744" s="653"/>
      <c r="MWU2744" s="653"/>
      <c r="MWV2744" s="653"/>
      <c r="MWW2744" s="653"/>
      <c r="MWX2744" s="653"/>
      <c r="MWY2744" s="653"/>
      <c r="MWZ2744" s="653"/>
      <c r="MXA2744" s="653"/>
      <c r="MXB2744" s="653"/>
      <c r="MXC2744" s="653"/>
      <c r="MXD2744" s="653"/>
      <c r="MXE2744" s="653"/>
      <c r="MXF2744" s="653"/>
      <c r="MXG2744" s="653"/>
      <c r="MXH2744" s="653"/>
      <c r="MXI2744" s="653"/>
      <c r="MXJ2744" s="653"/>
      <c r="MXK2744" s="653"/>
      <c r="MXL2744" s="653"/>
      <c r="MXM2744" s="653"/>
      <c r="MXN2744" s="653"/>
      <c r="MXO2744" s="653"/>
      <c r="MXP2744" s="653"/>
      <c r="MXQ2744" s="653"/>
      <c r="MXR2744" s="653"/>
      <c r="MXS2744" s="653"/>
      <c r="MXT2744" s="653"/>
      <c r="MXU2744" s="653"/>
      <c r="MXV2744" s="653"/>
      <c r="MXW2744" s="653"/>
      <c r="MXX2744" s="653"/>
      <c r="MXY2744" s="653"/>
      <c r="MXZ2744" s="653"/>
      <c r="MYA2744" s="653"/>
      <c r="MYB2744" s="653"/>
      <c r="MYC2744" s="653"/>
      <c r="MYD2744" s="653"/>
      <c r="MYE2744" s="653"/>
      <c r="MYF2744" s="653"/>
      <c r="MYG2744" s="653"/>
      <c r="MYH2744" s="653"/>
      <c r="MYI2744" s="653"/>
      <c r="MYJ2744" s="653"/>
      <c r="MYK2744" s="653"/>
      <c r="MYL2744" s="653"/>
      <c r="MYM2744" s="653"/>
      <c r="MYN2744" s="653"/>
      <c r="MYO2744" s="653"/>
      <c r="MYP2744" s="653"/>
      <c r="MYQ2744" s="653"/>
      <c r="MYR2744" s="653"/>
      <c r="MYS2744" s="653"/>
      <c r="MYT2744" s="653"/>
      <c r="MYU2744" s="653"/>
      <c r="MYV2744" s="653"/>
      <c r="MYW2744" s="653"/>
      <c r="MYX2744" s="653"/>
      <c r="MYY2744" s="653"/>
      <c r="MYZ2744" s="653"/>
      <c r="MZA2744" s="653"/>
      <c r="MZB2744" s="653"/>
      <c r="MZC2744" s="653"/>
      <c r="MZD2744" s="653"/>
      <c r="MZE2744" s="653"/>
      <c r="MZF2744" s="653"/>
      <c r="MZG2744" s="653"/>
      <c r="MZH2744" s="653"/>
      <c r="MZI2744" s="653"/>
      <c r="MZJ2744" s="653"/>
      <c r="MZK2744" s="653"/>
      <c r="MZL2744" s="653"/>
      <c r="MZM2744" s="653"/>
      <c r="MZN2744" s="653"/>
      <c r="MZO2744" s="653"/>
      <c r="MZP2744" s="653"/>
      <c r="MZQ2744" s="653"/>
      <c r="MZR2744" s="653"/>
      <c r="MZS2744" s="653"/>
      <c r="MZT2744" s="653"/>
      <c r="MZU2744" s="653"/>
      <c r="MZV2744" s="653"/>
      <c r="MZW2744" s="653"/>
      <c r="MZX2744" s="653"/>
      <c r="MZY2744" s="653"/>
      <c r="MZZ2744" s="653"/>
      <c r="NAA2744" s="653"/>
      <c r="NAB2744" s="653"/>
      <c r="NAC2744" s="653"/>
      <c r="NAD2744" s="653"/>
      <c r="NAE2744" s="653"/>
      <c r="NAF2744" s="653"/>
      <c r="NAG2744" s="653"/>
      <c r="NAH2744" s="653"/>
      <c r="NAI2744" s="653"/>
      <c r="NAJ2744" s="653"/>
      <c r="NAK2744" s="653"/>
      <c r="NAL2744" s="653"/>
      <c r="NAM2744" s="653"/>
      <c r="NAN2744" s="653"/>
      <c r="NAO2744" s="653"/>
      <c r="NAP2744" s="653"/>
      <c r="NAQ2744" s="653"/>
      <c r="NAR2744" s="653"/>
      <c r="NAS2744" s="653"/>
      <c r="NAT2744" s="653"/>
      <c r="NAU2744" s="653"/>
      <c r="NAV2744" s="653"/>
      <c r="NAW2744" s="653"/>
      <c r="NAX2744" s="653"/>
      <c r="NAY2744" s="653"/>
      <c r="NAZ2744" s="653"/>
      <c r="NBA2744" s="653"/>
      <c r="NBB2744" s="653"/>
      <c r="NBC2744" s="653"/>
      <c r="NBD2744" s="653"/>
      <c r="NBE2744" s="653"/>
      <c r="NBF2744" s="653"/>
      <c r="NBG2744" s="653"/>
      <c r="NBH2744" s="653"/>
      <c r="NBI2744" s="653"/>
      <c r="NBJ2744" s="653"/>
      <c r="NBK2744" s="653"/>
      <c r="NBL2744" s="653"/>
      <c r="NBM2744" s="653"/>
      <c r="NBN2744" s="653"/>
      <c r="NBO2744" s="653"/>
      <c r="NBP2744" s="653"/>
      <c r="NBQ2744" s="653"/>
      <c r="NBR2744" s="653"/>
      <c r="NBS2744" s="653"/>
      <c r="NBT2744" s="653"/>
      <c r="NBU2744" s="653"/>
      <c r="NBV2744" s="653"/>
      <c r="NBW2744" s="653"/>
      <c r="NBX2744" s="653"/>
      <c r="NBY2744" s="653"/>
      <c r="NBZ2744" s="653"/>
      <c r="NCA2744" s="653"/>
      <c r="NCB2744" s="653"/>
      <c r="NCC2744" s="653"/>
      <c r="NCD2744" s="653"/>
      <c r="NCE2744" s="653"/>
      <c r="NCF2744" s="653"/>
      <c r="NCG2744" s="653"/>
      <c r="NCH2744" s="653"/>
      <c r="NCI2744" s="653"/>
      <c r="NCJ2744" s="653"/>
      <c r="NCK2744" s="653"/>
      <c r="NCL2744" s="653"/>
      <c r="NCM2744" s="653"/>
      <c r="NCN2744" s="653"/>
      <c r="NCO2744" s="653"/>
      <c r="NCP2744" s="653"/>
      <c r="NCQ2744" s="653"/>
      <c r="NCR2744" s="653"/>
      <c r="NCS2744" s="653"/>
      <c r="NCT2744" s="653"/>
      <c r="NCU2744" s="653"/>
      <c r="NCV2744" s="653"/>
      <c r="NCW2744" s="653"/>
      <c r="NCX2744" s="653"/>
      <c r="NCY2744" s="653"/>
      <c r="NCZ2744" s="653"/>
      <c r="NDA2744" s="653"/>
      <c r="NDB2744" s="653"/>
      <c r="NDC2744" s="653"/>
      <c r="NDD2744" s="653"/>
      <c r="NDE2744" s="653"/>
      <c r="NDF2744" s="653"/>
      <c r="NDG2744" s="653"/>
      <c r="NDH2744" s="653"/>
      <c r="NDI2744" s="653"/>
      <c r="NDJ2744" s="653"/>
      <c r="NDK2744" s="653"/>
      <c r="NDL2744" s="653"/>
      <c r="NDM2744" s="653"/>
      <c r="NDN2744" s="653"/>
      <c r="NDO2744" s="653"/>
      <c r="NDP2744" s="653"/>
      <c r="NDQ2744" s="653"/>
      <c r="NDR2744" s="653"/>
      <c r="NDS2744" s="653"/>
      <c r="NDT2744" s="653"/>
      <c r="NDU2744" s="653"/>
      <c r="NDV2744" s="653"/>
      <c r="NDW2744" s="653"/>
      <c r="NDX2744" s="653"/>
      <c r="NDY2744" s="653"/>
      <c r="NDZ2744" s="653"/>
      <c r="NEA2744" s="653"/>
      <c r="NEB2744" s="653"/>
      <c r="NEC2744" s="653"/>
      <c r="NED2744" s="653"/>
      <c r="NEE2744" s="653"/>
      <c r="NEF2744" s="653"/>
      <c r="NEG2744" s="653"/>
      <c r="NEH2744" s="653"/>
      <c r="NEI2744" s="653"/>
      <c r="NEJ2744" s="653"/>
      <c r="NEK2744" s="653"/>
      <c r="NEL2744" s="653"/>
      <c r="NEM2744" s="653"/>
      <c r="NEN2744" s="653"/>
      <c r="NEO2744" s="653"/>
      <c r="NEP2744" s="653"/>
      <c r="NEQ2744" s="653"/>
      <c r="NER2744" s="653"/>
      <c r="NES2744" s="653"/>
      <c r="NET2744" s="653"/>
      <c r="NEU2744" s="653"/>
      <c r="NEV2744" s="653"/>
      <c r="NEW2744" s="653"/>
      <c r="NEX2744" s="653"/>
      <c r="NEY2744" s="653"/>
      <c r="NEZ2744" s="653"/>
      <c r="NFA2744" s="653"/>
      <c r="NFB2744" s="653"/>
      <c r="NFC2744" s="653"/>
      <c r="NFD2744" s="653"/>
      <c r="NFE2744" s="653"/>
      <c r="NFF2744" s="653"/>
      <c r="NFG2744" s="653"/>
      <c r="NFH2744" s="653"/>
      <c r="NFI2744" s="653"/>
      <c r="NFJ2744" s="653"/>
      <c r="NFK2744" s="653"/>
      <c r="NFL2744" s="653"/>
      <c r="NFM2744" s="653"/>
      <c r="NFN2744" s="653"/>
      <c r="NFO2744" s="653"/>
      <c r="NFP2744" s="653"/>
      <c r="NFQ2744" s="653"/>
      <c r="NFR2744" s="653"/>
      <c r="NFS2744" s="653"/>
      <c r="NFT2744" s="653"/>
      <c r="NFU2744" s="653"/>
      <c r="NFV2744" s="653"/>
      <c r="NFW2744" s="653"/>
      <c r="NFX2744" s="653"/>
      <c r="NFY2744" s="653"/>
      <c r="NFZ2744" s="653"/>
      <c r="NGA2744" s="653"/>
      <c r="NGB2744" s="653"/>
      <c r="NGC2744" s="653"/>
      <c r="NGD2744" s="653"/>
      <c r="NGE2744" s="653"/>
      <c r="NGF2744" s="653"/>
      <c r="NGG2744" s="653"/>
      <c r="NGH2744" s="653"/>
      <c r="NGI2744" s="653"/>
      <c r="NGJ2744" s="653"/>
      <c r="NGK2744" s="653"/>
      <c r="NGL2744" s="653"/>
      <c r="NGM2744" s="653"/>
      <c r="NGN2744" s="653"/>
      <c r="NGO2744" s="653"/>
      <c r="NGP2744" s="653"/>
      <c r="NGQ2744" s="653"/>
      <c r="NGR2744" s="653"/>
      <c r="NGS2744" s="653"/>
      <c r="NGT2744" s="653"/>
      <c r="NGU2744" s="653"/>
      <c r="NGV2744" s="653"/>
      <c r="NGW2744" s="653"/>
      <c r="NGX2744" s="653"/>
      <c r="NGY2744" s="653"/>
      <c r="NGZ2744" s="653"/>
      <c r="NHA2744" s="653"/>
      <c r="NHB2744" s="653"/>
      <c r="NHC2744" s="653"/>
      <c r="NHD2744" s="653"/>
      <c r="NHE2744" s="653"/>
      <c r="NHF2744" s="653"/>
      <c r="NHG2744" s="653"/>
      <c r="NHH2744" s="653"/>
      <c r="NHI2744" s="653"/>
      <c r="NHJ2744" s="653"/>
      <c r="NHK2744" s="653"/>
      <c r="NHL2744" s="653"/>
      <c r="NHM2744" s="653"/>
      <c r="NHN2744" s="653"/>
      <c r="NHO2744" s="653"/>
      <c r="NHP2744" s="653"/>
      <c r="NHQ2744" s="653"/>
      <c r="NHR2744" s="653"/>
      <c r="NHS2744" s="653"/>
      <c r="NHT2744" s="653"/>
      <c r="NHU2744" s="653"/>
      <c r="NHV2744" s="653"/>
      <c r="NHW2744" s="653"/>
      <c r="NHX2744" s="653"/>
      <c r="NHY2744" s="653"/>
      <c r="NHZ2744" s="653"/>
      <c r="NIA2744" s="653"/>
      <c r="NIB2744" s="653"/>
      <c r="NIC2744" s="653"/>
      <c r="NID2744" s="653"/>
      <c r="NIE2744" s="653"/>
      <c r="NIF2744" s="653"/>
      <c r="NIG2744" s="653"/>
      <c r="NIH2744" s="653"/>
      <c r="NII2744" s="653"/>
      <c r="NIJ2744" s="653"/>
      <c r="NIK2744" s="653"/>
      <c r="NIL2744" s="653"/>
      <c r="NIM2744" s="653"/>
      <c r="NIN2744" s="653"/>
      <c r="NIO2744" s="653"/>
      <c r="NIP2744" s="653"/>
      <c r="NIQ2744" s="653"/>
      <c r="NIR2744" s="653"/>
      <c r="NIS2744" s="653"/>
      <c r="NIT2744" s="653"/>
      <c r="NIU2744" s="653"/>
      <c r="NIV2744" s="653"/>
      <c r="NIW2744" s="653"/>
      <c r="NIX2744" s="653"/>
      <c r="NIY2744" s="653"/>
      <c r="NIZ2744" s="653"/>
      <c r="NJA2744" s="653"/>
      <c r="NJB2744" s="653"/>
      <c r="NJC2744" s="653"/>
      <c r="NJD2744" s="653"/>
      <c r="NJE2744" s="653"/>
      <c r="NJF2744" s="653"/>
      <c r="NJG2744" s="653"/>
      <c r="NJH2744" s="653"/>
      <c r="NJI2744" s="653"/>
      <c r="NJJ2744" s="653"/>
      <c r="NJK2744" s="653"/>
      <c r="NJL2744" s="653"/>
      <c r="NJM2744" s="653"/>
      <c r="NJN2744" s="653"/>
      <c r="NJO2744" s="653"/>
      <c r="NJP2744" s="653"/>
      <c r="NJQ2744" s="653"/>
      <c r="NJR2744" s="653"/>
      <c r="NJS2744" s="653"/>
      <c r="NJT2744" s="653"/>
      <c r="NJU2744" s="653"/>
      <c r="NJV2744" s="653"/>
      <c r="NJW2744" s="653"/>
      <c r="NJX2744" s="653"/>
      <c r="NJY2744" s="653"/>
      <c r="NJZ2744" s="653"/>
      <c r="NKA2744" s="653"/>
      <c r="NKB2744" s="653"/>
      <c r="NKC2744" s="653"/>
      <c r="NKD2744" s="653"/>
      <c r="NKE2744" s="653"/>
      <c r="NKF2744" s="653"/>
      <c r="NKG2744" s="653"/>
      <c r="NKH2744" s="653"/>
      <c r="NKI2744" s="653"/>
      <c r="NKJ2744" s="653"/>
      <c r="NKK2744" s="653"/>
      <c r="NKL2744" s="653"/>
      <c r="NKM2744" s="653"/>
      <c r="NKN2744" s="653"/>
      <c r="NKO2744" s="653"/>
      <c r="NKP2744" s="653"/>
      <c r="NKQ2744" s="653"/>
      <c r="NKR2744" s="653"/>
      <c r="NKS2744" s="653"/>
      <c r="NKT2744" s="653"/>
      <c r="NKU2744" s="653"/>
      <c r="NKV2744" s="653"/>
      <c r="NKW2744" s="653"/>
      <c r="NKX2744" s="653"/>
      <c r="NKY2744" s="653"/>
      <c r="NKZ2744" s="653"/>
      <c r="NLA2744" s="653"/>
      <c r="NLB2744" s="653"/>
      <c r="NLC2744" s="653"/>
      <c r="NLD2744" s="653"/>
      <c r="NLE2744" s="653"/>
      <c r="NLF2744" s="653"/>
      <c r="NLG2744" s="653"/>
      <c r="NLH2744" s="653"/>
      <c r="NLI2744" s="653"/>
      <c r="NLJ2744" s="653"/>
      <c r="NLK2744" s="653"/>
      <c r="NLL2744" s="653"/>
      <c r="NLM2744" s="653"/>
      <c r="NLN2744" s="653"/>
      <c r="NLO2744" s="653"/>
      <c r="NLP2744" s="653"/>
      <c r="NLQ2744" s="653"/>
      <c r="NLR2744" s="653"/>
      <c r="NLS2744" s="653"/>
      <c r="NLT2744" s="653"/>
      <c r="NLU2744" s="653"/>
      <c r="NLV2744" s="653"/>
      <c r="NLW2744" s="653"/>
      <c r="NLX2744" s="653"/>
      <c r="NLY2744" s="653"/>
      <c r="NLZ2744" s="653"/>
      <c r="NMA2744" s="653"/>
      <c r="NMB2744" s="653"/>
      <c r="NMC2744" s="653"/>
      <c r="NMD2744" s="653"/>
      <c r="NME2744" s="653"/>
      <c r="NMF2744" s="653"/>
      <c r="NMG2744" s="653"/>
      <c r="NMH2744" s="653"/>
      <c r="NMI2744" s="653"/>
      <c r="NMJ2744" s="653"/>
      <c r="NMK2744" s="653"/>
      <c r="NML2744" s="653"/>
      <c r="NMM2744" s="653"/>
      <c r="NMN2744" s="653"/>
      <c r="NMO2744" s="653"/>
      <c r="NMP2744" s="653"/>
      <c r="NMQ2744" s="653"/>
      <c r="NMR2744" s="653"/>
      <c r="NMS2744" s="653"/>
      <c r="NMT2744" s="653"/>
      <c r="NMU2744" s="653"/>
      <c r="NMV2744" s="653"/>
      <c r="NMW2744" s="653"/>
      <c r="NMX2744" s="653"/>
      <c r="NMY2744" s="653"/>
      <c r="NMZ2744" s="653"/>
      <c r="NNA2744" s="653"/>
      <c r="NNB2744" s="653"/>
      <c r="NNC2744" s="653"/>
      <c r="NND2744" s="653"/>
      <c r="NNE2744" s="653"/>
      <c r="NNF2744" s="653"/>
      <c r="NNG2744" s="653"/>
      <c r="NNH2744" s="653"/>
      <c r="NNI2744" s="653"/>
      <c r="NNJ2744" s="653"/>
      <c r="NNK2744" s="653"/>
      <c r="NNL2744" s="653"/>
      <c r="NNM2744" s="653"/>
      <c r="NNN2744" s="653"/>
      <c r="NNO2744" s="653"/>
      <c r="NNP2744" s="653"/>
      <c r="NNQ2744" s="653"/>
      <c r="NNR2744" s="653"/>
      <c r="NNS2744" s="653"/>
      <c r="NNT2744" s="653"/>
      <c r="NNU2744" s="653"/>
      <c r="NNV2744" s="653"/>
      <c r="NNW2744" s="653"/>
      <c r="NNX2744" s="653"/>
      <c r="NNY2744" s="653"/>
      <c r="NNZ2744" s="653"/>
      <c r="NOA2744" s="653"/>
      <c r="NOB2744" s="653"/>
      <c r="NOC2744" s="653"/>
      <c r="NOD2744" s="653"/>
      <c r="NOE2744" s="653"/>
      <c r="NOF2744" s="653"/>
      <c r="NOG2744" s="653"/>
      <c r="NOH2744" s="653"/>
      <c r="NOI2744" s="653"/>
      <c r="NOJ2744" s="653"/>
      <c r="NOK2744" s="653"/>
      <c r="NOL2744" s="653"/>
      <c r="NOM2744" s="653"/>
      <c r="NON2744" s="653"/>
      <c r="NOO2744" s="653"/>
      <c r="NOP2744" s="653"/>
      <c r="NOQ2744" s="653"/>
      <c r="NOR2744" s="653"/>
      <c r="NOS2744" s="653"/>
      <c r="NOT2744" s="653"/>
      <c r="NOU2744" s="653"/>
      <c r="NOV2744" s="653"/>
      <c r="NOW2744" s="653"/>
      <c r="NOX2744" s="653"/>
      <c r="NOY2744" s="653"/>
      <c r="NOZ2744" s="653"/>
      <c r="NPA2744" s="653"/>
      <c r="NPB2744" s="653"/>
      <c r="NPC2744" s="653"/>
      <c r="NPD2744" s="653"/>
      <c r="NPE2744" s="653"/>
      <c r="NPF2744" s="653"/>
      <c r="NPG2744" s="653"/>
      <c r="NPH2744" s="653"/>
      <c r="NPI2744" s="653"/>
      <c r="NPJ2744" s="653"/>
      <c r="NPK2744" s="653"/>
      <c r="NPL2744" s="653"/>
      <c r="NPM2744" s="653"/>
      <c r="NPN2744" s="653"/>
      <c r="NPO2744" s="653"/>
      <c r="NPP2744" s="653"/>
      <c r="NPQ2744" s="653"/>
      <c r="NPR2744" s="653"/>
      <c r="NPS2744" s="653"/>
      <c r="NPT2744" s="653"/>
      <c r="NPU2744" s="653"/>
      <c r="NPV2744" s="653"/>
      <c r="NPW2744" s="653"/>
      <c r="NPX2744" s="653"/>
      <c r="NPY2744" s="653"/>
      <c r="NPZ2744" s="653"/>
      <c r="NQA2744" s="653"/>
      <c r="NQB2744" s="653"/>
      <c r="NQC2744" s="653"/>
      <c r="NQD2744" s="653"/>
      <c r="NQE2744" s="653"/>
      <c r="NQF2744" s="653"/>
      <c r="NQG2744" s="653"/>
      <c r="NQH2744" s="653"/>
      <c r="NQI2744" s="653"/>
      <c r="NQJ2744" s="653"/>
      <c r="NQK2744" s="653"/>
      <c r="NQL2744" s="653"/>
      <c r="NQM2744" s="653"/>
      <c r="NQN2744" s="653"/>
      <c r="NQO2744" s="653"/>
      <c r="NQP2744" s="653"/>
      <c r="NQQ2744" s="653"/>
      <c r="NQR2744" s="653"/>
      <c r="NQS2744" s="653"/>
      <c r="NQT2744" s="653"/>
      <c r="NQU2744" s="653"/>
      <c r="NQV2744" s="653"/>
      <c r="NQW2744" s="653"/>
      <c r="NQX2744" s="653"/>
      <c r="NQY2744" s="653"/>
      <c r="NQZ2744" s="653"/>
      <c r="NRA2744" s="653"/>
      <c r="NRB2744" s="653"/>
      <c r="NRC2744" s="653"/>
      <c r="NRD2744" s="653"/>
      <c r="NRE2744" s="653"/>
      <c r="NRF2744" s="653"/>
      <c r="NRG2744" s="653"/>
      <c r="NRH2744" s="653"/>
      <c r="NRI2744" s="653"/>
      <c r="NRJ2744" s="653"/>
      <c r="NRK2744" s="653"/>
      <c r="NRL2744" s="653"/>
      <c r="NRM2744" s="653"/>
      <c r="NRN2744" s="653"/>
      <c r="NRO2744" s="653"/>
      <c r="NRP2744" s="653"/>
      <c r="NRQ2744" s="653"/>
      <c r="NRR2744" s="653"/>
      <c r="NRS2744" s="653"/>
      <c r="NRT2744" s="653"/>
      <c r="NRU2744" s="653"/>
      <c r="NRV2744" s="653"/>
      <c r="NRW2744" s="653"/>
      <c r="NRX2744" s="653"/>
      <c r="NRY2744" s="653"/>
      <c r="NRZ2744" s="653"/>
      <c r="NSA2744" s="653"/>
      <c r="NSB2744" s="653"/>
      <c r="NSC2744" s="653"/>
      <c r="NSD2744" s="653"/>
      <c r="NSE2744" s="653"/>
      <c r="NSF2744" s="653"/>
      <c r="NSG2744" s="653"/>
      <c r="NSH2744" s="653"/>
      <c r="NSI2744" s="653"/>
      <c r="NSJ2744" s="653"/>
      <c r="NSK2744" s="653"/>
      <c r="NSL2744" s="653"/>
      <c r="NSM2744" s="653"/>
      <c r="NSN2744" s="653"/>
      <c r="NSO2744" s="653"/>
      <c r="NSP2744" s="653"/>
      <c r="NSQ2744" s="653"/>
      <c r="NSR2744" s="653"/>
      <c r="NSS2744" s="653"/>
      <c r="NST2744" s="653"/>
      <c r="NSU2744" s="653"/>
      <c r="NSV2744" s="653"/>
      <c r="NSW2744" s="653"/>
      <c r="NSX2744" s="653"/>
      <c r="NSY2744" s="653"/>
      <c r="NSZ2744" s="653"/>
      <c r="NTA2744" s="653"/>
      <c r="NTB2744" s="653"/>
      <c r="NTC2744" s="653"/>
      <c r="NTD2744" s="653"/>
      <c r="NTE2744" s="653"/>
      <c r="NTF2744" s="653"/>
      <c r="NTG2744" s="653"/>
      <c r="NTH2744" s="653"/>
      <c r="NTI2744" s="653"/>
      <c r="NTJ2744" s="653"/>
      <c r="NTK2744" s="653"/>
      <c r="NTL2744" s="653"/>
      <c r="NTM2744" s="653"/>
      <c r="NTN2744" s="653"/>
      <c r="NTO2744" s="653"/>
      <c r="NTP2744" s="653"/>
      <c r="NTQ2744" s="653"/>
      <c r="NTR2744" s="653"/>
      <c r="NTS2744" s="653"/>
      <c r="NTT2744" s="653"/>
      <c r="NTU2744" s="653"/>
      <c r="NTV2744" s="653"/>
      <c r="NTW2744" s="653"/>
      <c r="NTX2744" s="653"/>
      <c r="NTY2744" s="653"/>
      <c r="NTZ2744" s="653"/>
      <c r="NUA2744" s="653"/>
      <c r="NUB2744" s="653"/>
      <c r="NUC2744" s="653"/>
      <c r="NUD2744" s="653"/>
      <c r="NUE2744" s="653"/>
      <c r="NUF2744" s="653"/>
      <c r="NUG2744" s="653"/>
      <c r="NUH2744" s="653"/>
      <c r="NUI2744" s="653"/>
      <c r="NUJ2744" s="653"/>
      <c r="NUK2744" s="653"/>
      <c r="NUL2744" s="653"/>
      <c r="NUM2744" s="653"/>
      <c r="NUN2744" s="653"/>
      <c r="NUO2744" s="653"/>
      <c r="NUP2744" s="653"/>
      <c r="NUQ2744" s="653"/>
      <c r="NUR2744" s="653"/>
      <c r="NUS2744" s="653"/>
      <c r="NUT2744" s="653"/>
      <c r="NUU2744" s="653"/>
      <c r="NUV2744" s="653"/>
      <c r="NUW2744" s="653"/>
      <c r="NUX2744" s="653"/>
      <c r="NUY2744" s="653"/>
      <c r="NUZ2744" s="653"/>
      <c r="NVA2744" s="653"/>
      <c r="NVB2744" s="653"/>
      <c r="NVC2744" s="653"/>
      <c r="NVD2744" s="653"/>
      <c r="NVE2744" s="653"/>
      <c r="NVF2744" s="653"/>
      <c r="NVG2744" s="653"/>
      <c r="NVH2744" s="653"/>
      <c r="NVI2744" s="653"/>
      <c r="NVJ2744" s="653"/>
      <c r="NVK2744" s="653"/>
      <c r="NVL2744" s="653"/>
      <c r="NVM2744" s="653"/>
      <c r="NVN2744" s="653"/>
      <c r="NVO2744" s="653"/>
      <c r="NVP2744" s="653"/>
      <c r="NVQ2744" s="653"/>
      <c r="NVR2744" s="653"/>
      <c r="NVS2744" s="653"/>
      <c r="NVT2744" s="653"/>
      <c r="NVU2744" s="653"/>
      <c r="NVV2744" s="653"/>
      <c r="NVW2744" s="653"/>
      <c r="NVX2744" s="653"/>
      <c r="NVY2744" s="653"/>
      <c r="NVZ2744" s="653"/>
      <c r="NWA2744" s="653"/>
      <c r="NWB2744" s="653"/>
      <c r="NWC2744" s="653"/>
      <c r="NWD2744" s="653"/>
      <c r="NWE2744" s="653"/>
      <c r="NWF2744" s="653"/>
      <c r="NWG2744" s="653"/>
      <c r="NWH2744" s="653"/>
      <c r="NWI2744" s="653"/>
      <c r="NWJ2744" s="653"/>
      <c r="NWK2744" s="653"/>
      <c r="NWL2744" s="653"/>
      <c r="NWM2744" s="653"/>
      <c r="NWN2744" s="653"/>
      <c r="NWO2744" s="653"/>
      <c r="NWP2744" s="653"/>
      <c r="NWQ2744" s="653"/>
      <c r="NWR2744" s="653"/>
      <c r="NWS2744" s="653"/>
      <c r="NWT2744" s="653"/>
      <c r="NWU2744" s="653"/>
      <c r="NWV2744" s="653"/>
      <c r="NWW2744" s="653"/>
      <c r="NWX2744" s="653"/>
      <c r="NWY2744" s="653"/>
      <c r="NWZ2744" s="653"/>
      <c r="NXA2744" s="653"/>
      <c r="NXB2744" s="653"/>
      <c r="NXC2744" s="653"/>
      <c r="NXD2744" s="653"/>
      <c r="NXE2744" s="653"/>
      <c r="NXF2744" s="653"/>
      <c r="NXG2744" s="653"/>
      <c r="NXH2744" s="653"/>
      <c r="NXI2744" s="653"/>
      <c r="NXJ2744" s="653"/>
      <c r="NXK2744" s="653"/>
      <c r="NXL2744" s="653"/>
      <c r="NXM2744" s="653"/>
      <c r="NXN2744" s="653"/>
      <c r="NXO2744" s="653"/>
      <c r="NXP2744" s="653"/>
      <c r="NXQ2744" s="653"/>
      <c r="NXR2744" s="653"/>
      <c r="NXS2744" s="653"/>
      <c r="NXT2744" s="653"/>
      <c r="NXU2744" s="653"/>
      <c r="NXV2744" s="653"/>
      <c r="NXW2744" s="653"/>
      <c r="NXX2744" s="653"/>
      <c r="NXY2744" s="653"/>
      <c r="NXZ2744" s="653"/>
      <c r="NYA2744" s="653"/>
      <c r="NYB2744" s="653"/>
      <c r="NYC2744" s="653"/>
      <c r="NYD2744" s="653"/>
      <c r="NYE2744" s="653"/>
      <c r="NYF2744" s="653"/>
      <c r="NYG2744" s="653"/>
      <c r="NYH2744" s="653"/>
      <c r="NYI2744" s="653"/>
      <c r="NYJ2744" s="653"/>
      <c r="NYK2744" s="653"/>
      <c r="NYL2744" s="653"/>
      <c r="NYM2744" s="653"/>
      <c r="NYN2744" s="653"/>
      <c r="NYO2744" s="653"/>
      <c r="NYP2744" s="653"/>
      <c r="NYQ2744" s="653"/>
      <c r="NYR2744" s="653"/>
      <c r="NYS2744" s="653"/>
      <c r="NYT2744" s="653"/>
      <c r="NYU2744" s="653"/>
      <c r="NYV2744" s="653"/>
      <c r="NYW2744" s="653"/>
      <c r="NYX2744" s="653"/>
      <c r="NYY2744" s="653"/>
      <c r="NYZ2744" s="653"/>
      <c r="NZA2744" s="653"/>
      <c r="NZB2744" s="653"/>
      <c r="NZC2744" s="653"/>
      <c r="NZD2744" s="653"/>
      <c r="NZE2744" s="653"/>
      <c r="NZF2744" s="653"/>
      <c r="NZG2744" s="653"/>
      <c r="NZH2744" s="653"/>
      <c r="NZI2744" s="653"/>
      <c r="NZJ2744" s="653"/>
      <c r="NZK2744" s="653"/>
      <c r="NZL2744" s="653"/>
      <c r="NZM2744" s="653"/>
      <c r="NZN2744" s="653"/>
      <c r="NZO2744" s="653"/>
      <c r="NZP2744" s="653"/>
      <c r="NZQ2744" s="653"/>
      <c r="NZR2744" s="653"/>
      <c r="NZS2744" s="653"/>
      <c r="NZT2744" s="653"/>
      <c r="NZU2744" s="653"/>
      <c r="NZV2744" s="653"/>
      <c r="NZW2744" s="653"/>
      <c r="NZX2744" s="653"/>
      <c r="NZY2744" s="653"/>
      <c r="NZZ2744" s="653"/>
      <c r="OAA2744" s="653"/>
      <c r="OAB2744" s="653"/>
      <c r="OAC2744" s="653"/>
      <c r="OAD2744" s="653"/>
      <c r="OAE2744" s="653"/>
      <c r="OAF2744" s="653"/>
      <c r="OAG2744" s="653"/>
      <c r="OAH2744" s="653"/>
      <c r="OAI2744" s="653"/>
      <c r="OAJ2744" s="653"/>
      <c r="OAK2744" s="653"/>
      <c r="OAL2744" s="653"/>
      <c r="OAM2744" s="653"/>
      <c r="OAN2744" s="653"/>
      <c r="OAO2744" s="653"/>
      <c r="OAP2744" s="653"/>
      <c r="OAQ2744" s="653"/>
      <c r="OAR2744" s="653"/>
      <c r="OAS2744" s="653"/>
      <c r="OAT2744" s="653"/>
      <c r="OAU2744" s="653"/>
      <c r="OAV2744" s="653"/>
      <c r="OAW2744" s="653"/>
      <c r="OAX2744" s="653"/>
      <c r="OAY2744" s="653"/>
      <c r="OAZ2744" s="653"/>
      <c r="OBA2744" s="653"/>
      <c r="OBB2744" s="653"/>
      <c r="OBC2744" s="653"/>
      <c r="OBD2744" s="653"/>
      <c r="OBE2744" s="653"/>
      <c r="OBF2744" s="653"/>
      <c r="OBG2744" s="653"/>
      <c r="OBH2744" s="653"/>
      <c r="OBI2744" s="653"/>
      <c r="OBJ2744" s="653"/>
      <c r="OBK2744" s="653"/>
      <c r="OBL2744" s="653"/>
      <c r="OBM2744" s="653"/>
      <c r="OBN2744" s="653"/>
      <c r="OBO2744" s="653"/>
      <c r="OBP2744" s="653"/>
      <c r="OBQ2744" s="653"/>
      <c r="OBR2744" s="653"/>
      <c r="OBS2744" s="653"/>
      <c r="OBT2744" s="653"/>
      <c r="OBU2744" s="653"/>
      <c r="OBV2744" s="653"/>
      <c r="OBW2744" s="653"/>
      <c r="OBX2744" s="653"/>
      <c r="OBY2744" s="653"/>
      <c r="OBZ2744" s="653"/>
      <c r="OCA2744" s="653"/>
      <c r="OCB2744" s="653"/>
      <c r="OCC2744" s="653"/>
      <c r="OCD2744" s="653"/>
      <c r="OCE2744" s="653"/>
      <c r="OCF2744" s="653"/>
      <c r="OCG2744" s="653"/>
      <c r="OCH2744" s="653"/>
      <c r="OCI2744" s="653"/>
      <c r="OCJ2744" s="653"/>
      <c r="OCK2744" s="653"/>
      <c r="OCL2744" s="653"/>
      <c r="OCM2744" s="653"/>
      <c r="OCN2744" s="653"/>
      <c r="OCO2744" s="653"/>
      <c r="OCP2744" s="653"/>
      <c r="OCQ2744" s="653"/>
      <c r="OCR2744" s="653"/>
      <c r="OCS2744" s="653"/>
      <c r="OCT2744" s="653"/>
      <c r="OCU2744" s="653"/>
      <c r="OCV2744" s="653"/>
      <c r="OCW2744" s="653"/>
      <c r="OCX2744" s="653"/>
      <c r="OCY2744" s="653"/>
      <c r="OCZ2744" s="653"/>
      <c r="ODA2744" s="653"/>
      <c r="ODB2744" s="653"/>
      <c r="ODC2744" s="653"/>
      <c r="ODD2744" s="653"/>
      <c r="ODE2744" s="653"/>
      <c r="ODF2744" s="653"/>
      <c r="ODG2744" s="653"/>
      <c r="ODH2744" s="653"/>
      <c r="ODI2744" s="653"/>
      <c r="ODJ2744" s="653"/>
      <c r="ODK2744" s="653"/>
      <c r="ODL2744" s="653"/>
      <c r="ODM2744" s="653"/>
      <c r="ODN2744" s="653"/>
      <c r="ODO2744" s="653"/>
      <c r="ODP2744" s="653"/>
      <c r="ODQ2744" s="653"/>
      <c r="ODR2744" s="653"/>
      <c r="ODS2744" s="653"/>
      <c r="ODT2744" s="653"/>
      <c r="ODU2744" s="653"/>
      <c r="ODV2744" s="653"/>
      <c r="ODW2744" s="653"/>
      <c r="ODX2744" s="653"/>
      <c r="ODY2744" s="653"/>
      <c r="ODZ2744" s="653"/>
      <c r="OEA2744" s="653"/>
      <c r="OEB2744" s="653"/>
      <c r="OEC2744" s="653"/>
      <c r="OED2744" s="653"/>
      <c r="OEE2744" s="653"/>
      <c r="OEF2744" s="653"/>
      <c r="OEG2744" s="653"/>
      <c r="OEH2744" s="653"/>
      <c r="OEI2744" s="653"/>
      <c r="OEJ2744" s="653"/>
      <c r="OEK2744" s="653"/>
      <c r="OEL2744" s="653"/>
      <c r="OEM2744" s="653"/>
      <c r="OEN2744" s="653"/>
      <c r="OEO2744" s="653"/>
      <c r="OEP2744" s="653"/>
      <c r="OEQ2744" s="653"/>
      <c r="OER2744" s="653"/>
      <c r="OES2744" s="653"/>
      <c r="OET2744" s="653"/>
      <c r="OEU2744" s="653"/>
      <c r="OEV2744" s="653"/>
      <c r="OEW2744" s="653"/>
      <c r="OEX2744" s="653"/>
      <c r="OEY2744" s="653"/>
      <c r="OEZ2744" s="653"/>
      <c r="OFA2744" s="653"/>
      <c r="OFB2744" s="653"/>
      <c r="OFC2744" s="653"/>
      <c r="OFD2744" s="653"/>
      <c r="OFE2744" s="653"/>
      <c r="OFF2744" s="653"/>
      <c r="OFG2744" s="653"/>
      <c r="OFH2744" s="653"/>
      <c r="OFI2744" s="653"/>
      <c r="OFJ2744" s="653"/>
      <c r="OFK2744" s="653"/>
      <c r="OFL2744" s="653"/>
      <c r="OFM2744" s="653"/>
      <c r="OFN2744" s="653"/>
      <c r="OFO2744" s="653"/>
      <c r="OFP2744" s="653"/>
      <c r="OFQ2744" s="653"/>
      <c r="OFR2744" s="653"/>
      <c r="OFS2744" s="653"/>
      <c r="OFT2744" s="653"/>
      <c r="OFU2744" s="653"/>
      <c r="OFV2744" s="653"/>
      <c r="OFW2744" s="653"/>
      <c r="OFX2744" s="653"/>
      <c r="OFY2744" s="653"/>
      <c r="OFZ2744" s="653"/>
      <c r="OGA2744" s="653"/>
      <c r="OGB2744" s="653"/>
      <c r="OGC2744" s="653"/>
      <c r="OGD2744" s="653"/>
      <c r="OGE2744" s="653"/>
      <c r="OGF2744" s="653"/>
      <c r="OGG2744" s="653"/>
      <c r="OGH2744" s="653"/>
      <c r="OGI2744" s="653"/>
      <c r="OGJ2744" s="653"/>
      <c r="OGK2744" s="653"/>
      <c r="OGL2744" s="653"/>
      <c r="OGM2744" s="653"/>
      <c r="OGN2744" s="653"/>
      <c r="OGO2744" s="653"/>
      <c r="OGP2744" s="653"/>
      <c r="OGQ2744" s="653"/>
      <c r="OGR2744" s="653"/>
      <c r="OGS2744" s="653"/>
      <c r="OGT2744" s="653"/>
      <c r="OGU2744" s="653"/>
      <c r="OGV2744" s="653"/>
      <c r="OGW2744" s="653"/>
      <c r="OGX2744" s="653"/>
      <c r="OGY2744" s="653"/>
      <c r="OGZ2744" s="653"/>
      <c r="OHA2744" s="653"/>
      <c r="OHB2744" s="653"/>
      <c r="OHC2744" s="653"/>
      <c r="OHD2744" s="653"/>
      <c r="OHE2744" s="653"/>
      <c r="OHF2744" s="653"/>
      <c r="OHG2744" s="653"/>
      <c r="OHH2744" s="653"/>
      <c r="OHI2744" s="653"/>
      <c r="OHJ2744" s="653"/>
      <c r="OHK2744" s="653"/>
      <c r="OHL2744" s="653"/>
      <c r="OHM2744" s="653"/>
      <c r="OHN2744" s="653"/>
      <c r="OHO2744" s="653"/>
      <c r="OHP2744" s="653"/>
      <c r="OHQ2744" s="653"/>
      <c r="OHR2744" s="653"/>
      <c r="OHS2744" s="653"/>
      <c r="OHT2744" s="653"/>
      <c r="OHU2744" s="653"/>
      <c r="OHV2744" s="653"/>
      <c r="OHW2744" s="653"/>
      <c r="OHX2744" s="653"/>
      <c r="OHY2744" s="653"/>
      <c r="OHZ2744" s="653"/>
      <c r="OIA2744" s="653"/>
      <c r="OIB2744" s="653"/>
      <c r="OIC2744" s="653"/>
      <c r="OID2744" s="653"/>
      <c r="OIE2744" s="653"/>
      <c r="OIF2744" s="653"/>
      <c r="OIG2744" s="653"/>
      <c r="OIH2744" s="653"/>
      <c r="OII2744" s="653"/>
      <c r="OIJ2744" s="653"/>
      <c r="OIK2744" s="653"/>
      <c r="OIL2744" s="653"/>
      <c r="OIM2744" s="653"/>
      <c r="OIN2744" s="653"/>
      <c r="OIO2744" s="653"/>
      <c r="OIP2744" s="653"/>
      <c r="OIQ2744" s="653"/>
      <c r="OIR2744" s="653"/>
      <c r="OIS2744" s="653"/>
      <c r="OIT2744" s="653"/>
      <c r="OIU2744" s="653"/>
      <c r="OIV2744" s="653"/>
      <c r="OIW2744" s="653"/>
      <c r="OIX2744" s="653"/>
      <c r="OIY2744" s="653"/>
      <c r="OIZ2744" s="653"/>
      <c r="OJA2744" s="653"/>
      <c r="OJB2744" s="653"/>
      <c r="OJC2744" s="653"/>
      <c r="OJD2744" s="653"/>
      <c r="OJE2744" s="653"/>
      <c r="OJF2744" s="653"/>
      <c r="OJG2744" s="653"/>
      <c r="OJH2744" s="653"/>
      <c r="OJI2744" s="653"/>
      <c r="OJJ2744" s="653"/>
      <c r="OJK2744" s="653"/>
      <c r="OJL2744" s="653"/>
      <c r="OJM2744" s="653"/>
      <c r="OJN2744" s="653"/>
      <c r="OJO2744" s="653"/>
      <c r="OJP2744" s="653"/>
      <c r="OJQ2744" s="653"/>
      <c r="OJR2744" s="653"/>
      <c r="OJS2744" s="653"/>
      <c r="OJT2744" s="653"/>
      <c r="OJU2744" s="653"/>
      <c r="OJV2744" s="653"/>
      <c r="OJW2744" s="653"/>
      <c r="OJX2744" s="653"/>
      <c r="OJY2744" s="653"/>
      <c r="OJZ2744" s="653"/>
      <c r="OKA2744" s="653"/>
      <c r="OKB2744" s="653"/>
      <c r="OKC2744" s="653"/>
      <c r="OKD2744" s="653"/>
      <c r="OKE2744" s="653"/>
      <c r="OKF2744" s="653"/>
      <c r="OKG2744" s="653"/>
      <c r="OKH2744" s="653"/>
      <c r="OKI2744" s="653"/>
      <c r="OKJ2744" s="653"/>
      <c r="OKK2744" s="653"/>
      <c r="OKL2744" s="653"/>
      <c r="OKM2744" s="653"/>
      <c r="OKN2744" s="653"/>
      <c r="OKO2744" s="653"/>
      <c r="OKP2744" s="653"/>
      <c r="OKQ2744" s="653"/>
      <c r="OKR2744" s="653"/>
      <c r="OKS2744" s="653"/>
      <c r="OKT2744" s="653"/>
      <c r="OKU2744" s="653"/>
      <c r="OKV2744" s="653"/>
      <c r="OKW2744" s="653"/>
      <c r="OKX2744" s="653"/>
      <c r="OKY2744" s="653"/>
      <c r="OKZ2744" s="653"/>
      <c r="OLA2744" s="653"/>
      <c r="OLB2744" s="653"/>
      <c r="OLC2744" s="653"/>
      <c r="OLD2744" s="653"/>
      <c r="OLE2744" s="653"/>
      <c r="OLF2744" s="653"/>
      <c r="OLG2744" s="653"/>
      <c r="OLH2744" s="653"/>
      <c r="OLI2744" s="653"/>
      <c r="OLJ2744" s="653"/>
      <c r="OLK2744" s="653"/>
      <c r="OLL2744" s="653"/>
      <c r="OLM2744" s="653"/>
      <c r="OLN2744" s="653"/>
      <c r="OLO2744" s="653"/>
      <c r="OLP2744" s="653"/>
      <c r="OLQ2744" s="653"/>
      <c r="OLR2744" s="653"/>
      <c r="OLS2744" s="653"/>
      <c r="OLT2744" s="653"/>
      <c r="OLU2744" s="653"/>
      <c r="OLV2744" s="653"/>
      <c r="OLW2744" s="653"/>
      <c r="OLX2744" s="653"/>
      <c r="OLY2744" s="653"/>
      <c r="OLZ2744" s="653"/>
      <c r="OMA2744" s="653"/>
      <c r="OMB2744" s="653"/>
      <c r="OMC2744" s="653"/>
      <c r="OMD2744" s="653"/>
      <c r="OME2744" s="653"/>
      <c r="OMF2744" s="653"/>
      <c r="OMG2744" s="653"/>
      <c r="OMH2744" s="653"/>
      <c r="OMI2744" s="653"/>
      <c r="OMJ2744" s="653"/>
      <c r="OMK2744" s="653"/>
      <c r="OML2744" s="653"/>
      <c r="OMM2744" s="653"/>
      <c r="OMN2744" s="653"/>
      <c r="OMO2744" s="653"/>
      <c r="OMP2744" s="653"/>
      <c r="OMQ2744" s="653"/>
      <c r="OMR2744" s="653"/>
      <c r="OMS2744" s="653"/>
      <c r="OMT2744" s="653"/>
      <c r="OMU2744" s="653"/>
      <c r="OMV2744" s="653"/>
      <c r="OMW2744" s="653"/>
      <c r="OMX2744" s="653"/>
      <c r="OMY2744" s="653"/>
      <c r="OMZ2744" s="653"/>
      <c r="ONA2744" s="653"/>
      <c r="ONB2744" s="653"/>
      <c r="ONC2744" s="653"/>
      <c r="OND2744" s="653"/>
      <c r="ONE2744" s="653"/>
      <c r="ONF2744" s="653"/>
      <c r="ONG2744" s="653"/>
      <c r="ONH2744" s="653"/>
      <c r="ONI2744" s="653"/>
      <c r="ONJ2744" s="653"/>
      <c r="ONK2744" s="653"/>
      <c r="ONL2744" s="653"/>
      <c r="ONM2744" s="653"/>
      <c r="ONN2744" s="653"/>
      <c r="ONO2744" s="653"/>
      <c r="ONP2744" s="653"/>
      <c r="ONQ2744" s="653"/>
      <c r="ONR2744" s="653"/>
      <c r="ONS2744" s="653"/>
      <c r="ONT2744" s="653"/>
      <c r="ONU2744" s="653"/>
      <c r="ONV2744" s="653"/>
      <c r="ONW2744" s="653"/>
      <c r="ONX2744" s="653"/>
      <c r="ONY2744" s="653"/>
      <c r="ONZ2744" s="653"/>
      <c r="OOA2744" s="653"/>
      <c r="OOB2744" s="653"/>
      <c r="OOC2744" s="653"/>
      <c r="OOD2744" s="653"/>
      <c r="OOE2744" s="653"/>
      <c r="OOF2744" s="653"/>
      <c r="OOG2744" s="653"/>
      <c r="OOH2744" s="653"/>
      <c r="OOI2744" s="653"/>
      <c r="OOJ2744" s="653"/>
      <c r="OOK2744" s="653"/>
      <c r="OOL2744" s="653"/>
      <c r="OOM2744" s="653"/>
      <c r="OON2744" s="653"/>
      <c r="OOO2744" s="653"/>
      <c r="OOP2744" s="653"/>
      <c r="OOQ2744" s="653"/>
      <c r="OOR2744" s="653"/>
      <c r="OOS2744" s="653"/>
      <c r="OOT2744" s="653"/>
      <c r="OOU2744" s="653"/>
      <c r="OOV2744" s="653"/>
      <c r="OOW2744" s="653"/>
      <c r="OOX2744" s="653"/>
      <c r="OOY2744" s="653"/>
      <c r="OOZ2744" s="653"/>
      <c r="OPA2744" s="653"/>
      <c r="OPB2744" s="653"/>
      <c r="OPC2744" s="653"/>
      <c r="OPD2744" s="653"/>
      <c r="OPE2744" s="653"/>
      <c r="OPF2744" s="653"/>
      <c r="OPG2744" s="653"/>
      <c r="OPH2744" s="653"/>
      <c r="OPI2744" s="653"/>
      <c r="OPJ2744" s="653"/>
      <c r="OPK2744" s="653"/>
      <c r="OPL2744" s="653"/>
      <c r="OPM2744" s="653"/>
      <c r="OPN2744" s="653"/>
      <c r="OPO2744" s="653"/>
      <c r="OPP2744" s="653"/>
      <c r="OPQ2744" s="653"/>
      <c r="OPR2744" s="653"/>
      <c r="OPS2744" s="653"/>
      <c r="OPT2744" s="653"/>
      <c r="OPU2744" s="653"/>
      <c r="OPV2744" s="653"/>
      <c r="OPW2744" s="653"/>
      <c r="OPX2744" s="653"/>
      <c r="OPY2744" s="653"/>
      <c r="OPZ2744" s="653"/>
      <c r="OQA2744" s="653"/>
      <c r="OQB2744" s="653"/>
      <c r="OQC2744" s="653"/>
      <c r="OQD2744" s="653"/>
      <c r="OQE2744" s="653"/>
      <c r="OQF2744" s="653"/>
      <c r="OQG2744" s="653"/>
      <c r="OQH2744" s="653"/>
      <c r="OQI2744" s="653"/>
      <c r="OQJ2744" s="653"/>
      <c r="OQK2744" s="653"/>
      <c r="OQL2744" s="653"/>
      <c r="OQM2744" s="653"/>
      <c r="OQN2744" s="653"/>
      <c r="OQO2744" s="653"/>
      <c r="OQP2744" s="653"/>
      <c r="OQQ2744" s="653"/>
      <c r="OQR2744" s="653"/>
      <c r="OQS2744" s="653"/>
      <c r="OQT2744" s="653"/>
      <c r="OQU2744" s="653"/>
      <c r="OQV2744" s="653"/>
      <c r="OQW2744" s="653"/>
      <c r="OQX2744" s="653"/>
      <c r="OQY2744" s="653"/>
      <c r="OQZ2744" s="653"/>
      <c r="ORA2744" s="653"/>
      <c r="ORB2744" s="653"/>
      <c r="ORC2744" s="653"/>
      <c r="ORD2744" s="653"/>
      <c r="ORE2744" s="653"/>
      <c r="ORF2744" s="653"/>
      <c r="ORG2744" s="653"/>
      <c r="ORH2744" s="653"/>
      <c r="ORI2744" s="653"/>
      <c r="ORJ2744" s="653"/>
      <c r="ORK2744" s="653"/>
      <c r="ORL2744" s="653"/>
      <c r="ORM2744" s="653"/>
      <c r="ORN2744" s="653"/>
      <c r="ORO2744" s="653"/>
      <c r="ORP2744" s="653"/>
      <c r="ORQ2744" s="653"/>
      <c r="ORR2744" s="653"/>
      <c r="ORS2744" s="653"/>
      <c r="ORT2744" s="653"/>
      <c r="ORU2744" s="653"/>
      <c r="ORV2744" s="653"/>
      <c r="ORW2744" s="653"/>
      <c r="ORX2744" s="653"/>
      <c r="ORY2744" s="653"/>
      <c r="ORZ2744" s="653"/>
      <c r="OSA2744" s="653"/>
      <c r="OSB2744" s="653"/>
      <c r="OSC2744" s="653"/>
      <c r="OSD2744" s="653"/>
      <c r="OSE2744" s="653"/>
      <c r="OSF2744" s="653"/>
      <c r="OSG2744" s="653"/>
      <c r="OSH2744" s="653"/>
      <c r="OSI2744" s="653"/>
      <c r="OSJ2744" s="653"/>
      <c r="OSK2744" s="653"/>
      <c r="OSL2744" s="653"/>
      <c r="OSM2744" s="653"/>
      <c r="OSN2744" s="653"/>
      <c r="OSO2744" s="653"/>
      <c r="OSP2744" s="653"/>
      <c r="OSQ2744" s="653"/>
      <c r="OSR2744" s="653"/>
      <c r="OSS2744" s="653"/>
      <c r="OST2744" s="653"/>
      <c r="OSU2744" s="653"/>
      <c r="OSV2744" s="653"/>
      <c r="OSW2744" s="653"/>
      <c r="OSX2744" s="653"/>
      <c r="OSY2744" s="653"/>
      <c r="OSZ2744" s="653"/>
      <c r="OTA2744" s="653"/>
      <c r="OTB2744" s="653"/>
      <c r="OTC2744" s="653"/>
      <c r="OTD2744" s="653"/>
      <c r="OTE2744" s="653"/>
      <c r="OTF2744" s="653"/>
      <c r="OTG2744" s="653"/>
      <c r="OTH2744" s="653"/>
      <c r="OTI2744" s="653"/>
      <c r="OTJ2744" s="653"/>
      <c r="OTK2744" s="653"/>
      <c r="OTL2744" s="653"/>
      <c r="OTM2744" s="653"/>
      <c r="OTN2744" s="653"/>
      <c r="OTO2744" s="653"/>
      <c r="OTP2744" s="653"/>
      <c r="OTQ2744" s="653"/>
      <c r="OTR2744" s="653"/>
      <c r="OTS2744" s="653"/>
      <c r="OTT2744" s="653"/>
      <c r="OTU2744" s="653"/>
      <c r="OTV2744" s="653"/>
      <c r="OTW2744" s="653"/>
      <c r="OTX2744" s="653"/>
      <c r="OTY2744" s="653"/>
      <c r="OTZ2744" s="653"/>
      <c r="OUA2744" s="653"/>
      <c r="OUB2744" s="653"/>
      <c r="OUC2744" s="653"/>
      <c r="OUD2744" s="653"/>
      <c r="OUE2744" s="653"/>
      <c r="OUF2744" s="653"/>
      <c r="OUG2744" s="653"/>
      <c r="OUH2744" s="653"/>
      <c r="OUI2744" s="653"/>
      <c r="OUJ2744" s="653"/>
      <c r="OUK2744" s="653"/>
      <c r="OUL2744" s="653"/>
      <c r="OUM2744" s="653"/>
      <c r="OUN2744" s="653"/>
      <c r="OUO2744" s="653"/>
      <c r="OUP2744" s="653"/>
      <c r="OUQ2744" s="653"/>
      <c r="OUR2744" s="653"/>
      <c r="OUS2744" s="653"/>
      <c r="OUT2744" s="653"/>
      <c r="OUU2744" s="653"/>
      <c r="OUV2744" s="653"/>
      <c r="OUW2744" s="653"/>
      <c r="OUX2744" s="653"/>
      <c r="OUY2744" s="653"/>
      <c r="OUZ2744" s="653"/>
      <c r="OVA2744" s="653"/>
      <c r="OVB2744" s="653"/>
      <c r="OVC2744" s="653"/>
      <c r="OVD2744" s="653"/>
      <c r="OVE2744" s="653"/>
      <c r="OVF2744" s="653"/>
      <c r="OVG2744" s="653"/>
      <c r="OVH2744" s="653"/>
      <c r="OVI2744" s="653"/>
      <c r="OVJ2744" s="653"/>
      <c r="OVK2744" s="653"/>
      <c r="OVL2744" s="653"/>
      <c r="OVM2744" s="653"/>
      <c r="OVN2744" s="653"/>
      <c r="OVO2744" s="653"/>
      <c r="OVP2744" s="653"/>
      <c r="OVQ2744" s="653"/>
      <c r="OVR2744" s="653"/>
      <c r="OVS2744" s="653"/>
      <c r="OVT2744" s="653"/>
      <c r="OVU2744" s="653"/>
      <c r="OVV2744" s="653"/>
      <c r="OVW2744" s="653"/>
      <c r="OVX2744" s="653"/>
      <c r="OVY2744" s="653"/>
      <c r="OVZ2744" s="653"/>
      <c r="OWA2744" s="653"/>
      <c r="OWB2744" s="653"/>
      <c r="OWC2744" s="653"/>
      <c r="OWD2744" s="653"/>
      <c r="OWE2744" s="653"/>
      <c r="OWF2744" s="653"/>
      <c r="OWG2744" s="653"/>
      <c r="OWH2744" s="653"/>
      <c r="OWI2744" s="653"/>
      <c r="OWJ2744" s="653"/>
      <c r="OWK2744" s="653"/>
      <c r="OWL2744" s="653"/>
      <c r="OWM2744" s="653"/>
      <c r="OWN2744" s="653"/>
      <c r="OWO2744" s="653"/>
      <c r="OWP2744" s="653"/>
      <c r="OWQ2744" s="653"/>
      <c r="OWR2744" s="653"/>
      <c r="OWS2744" s="653"/>
      <c r="OWT2744" s="653"/>
      <c r="OWU2744" s="653"/>
      <c r="OWV2744" s="653"/>
      <c r="OWW2744" s="653"/>
      <c r="OWX2744" s="653"/>
      <c r="OWY2744" s="653"/>
      <c r="OWZ2744" s="653"/>
      <c r="OXA2744" s="653"/>
      <c r="OXB2744" s="653"/>
      <c r="OXC2744" s="653"/>
      <c r="OXD2744" s="653"/>
      <c r="OXE2744" s="653"/>
      <c r="OXF2744" s="653"/>
      <c r="OXG2744" s="653"/>
      <c r="OXH2744" s="653"/>
      <c r="OXI2744" s="653"/>
      <c r="OXJ2744" s="653"/>
      <c r="OXK2744" s="653"/>
      <c r="OXL2744" s="653"/>
      <c r="OXM2744" s="653"/>
      <c r="OXN2744" s="653"/>
      <c r="OXO2744" s="653"/>
      <c r="OXP2744" s="653"/>
      <c r="OXQ2744" s="653"/>
      <c r="OXR2744" s="653"/>
      <c r="OXS2744" s="653"/>
      <c r="OXT2744" s="653"/>
      <c r="OXU2744" s="653"/>
      <c r="OXV2744" s="653"/>
      <c r="OXW2744" s="653"/>
      <c r="OXX2744" s="653"/>
      <c r="OXY2744" s="653"/>
      <c r="OXZ2744" s="653"/>
      <c r="OYA2744" s="653"/>
      <c r="OYB2744" s="653"/>
      <c r="OYC2744" s="653"/>
      <c r="OYD2744" s="653"/>
      <c r="OYE2744" s="653"/>
      <c r="OYF2744" s="653"/>
      <c r="OYG2744" s="653"/>
      <c r="OYH2744" s="653"/>
      <c r="OYI2744" s="653"/>
      <c r="OYJ2744" s="653"/>
      <c r="OYK2744" s="653"/>
      <c r="OYL2744" s="653"/>
      <c r="OYM2744" s="653"/>
      <c r="OYN2744" s="653"/>
      <c r="OYO2744" s="653"/>
      <c r="OYP2744" s="653"/>
      <c r="OYQ2744" s="653"/>
      <c r="OYR2744" s="653"/>
      <c r="OYS2744" s="653"/>
      <c r="OYT2744" s="653"/>
      <c r="OYU2744" s="653"/>
      <c r="OYV2744" s="653"/>
      <c r="OYW2744" s="653"/>
      <c r="OYX2744" s="653"/>
      <c r="OYY2744" s="653"/>
      <c r="OYZ2744" s="653"/>
      <c r="OZA2744" s="653"/>
      <c r="OZB2744" s="653"/>
      <c r="OZC2744" s="653"/>
      <c r="OZD2744" s="653"/>
      <c r="OZE2744" s="653"/>
      <c r="OZF2744" s="653"/>
      <c r="OZG2744" s="653"/>
      <c r="OZH2744" s="653"/>
      <c r="OZI2744" s="653"/>
      <c r="OZJ2744" s="653"/>
      <c r="OZK2744" s="653"/>
      <c r="OZL2744" s="653"/>
      <c r="OZM2744" s="653"/>
      <c r="OZN2744" s="653"/>
      <c r="OZO2744" s="653"/>
      <c r="OZP2744" s="653"/>
      <c r="OZQ2744" s="653"/>
      <c r="OZR2744" s="653"/>
      <c r="OZS2744" s="653"/>
      <c r="OZT2744" s="653"/>
      <c r="OZU2744" s="653"/>
      <c r="OZV2744" s="653"/>
      <c r="OZW2744" s="653"/>
      <c r="OZX2744" s="653"/>
      <c r="OZY2744" s="653"/>
      <c r="OZZ2744" s="653"/>
      <c r="PAA2744" s="653"/>
      <c r="PAB2744" s="653"/>
      <c r="PAC2744" s="653"/>
      <c r="PAD2744" s="653"/>
      <c r="PAE2744" s="653"/>
      <c r="PAF2744" s="653"/>
      <c r="PAG2744" s="653"/>
      <c r="PAH2744" s="653"/>
      <c r="PAI2744" s="653"/>
      <c r="PAJ2744" s="653"/>
      <c r="PAK2744" s="653"/>
      <c r="PAL2744" s="653"/>
      <c r="PAM2744" s="653"/>
      <c r="PAN2744" s="653"/>
      <c r="PAO2744" s="653"/>
      <c r="PAP2744" s="653"/>
      <c r="PAQ2744" s="653"/>
      <c r="PAR2744" s="653"/>
      <c r="PAS2744" s="653"/>
      <c r="PAT2744" s="653"/>
      <c r="PAU2744" s="653"/>
      <c r="PAV2744" s="653"/>
      <c r="PAW2744" s="653"/>
      <c r="PAX2744" s="653"/>
      <c r="PAY2744" s="653"/>
      <c r="PAZ2744" s="653"/>
      <c r="PBA2744" s="653"/>
      <c r="PBB2744" s="653"/>
      <c r="PBC2744" s="653"/>
      <c r="PBD2744" s="653"/>
      <c r="PBE2744" s="653"/>
      <c r="PBF2744" s="653"/>
      <c r="PBG2744" s="653"/>
      <c r="PBH2744" s="653"/>
      <c r="PBI2744" s="653"/>
      <c r="PBJ2744" s="653"/>
      <c r="PBK2744" s="653"/>
      <c r="PBL2744" s="653"/>
      <c r="PBM2744" s="653"/>
      <c r="PBN2744" s="653"/>
      <c r="PBO2744" s="653"/>
      <c r="PBP2744" s="653"/>
      <c r="PBQ2744" s="653"/>
      <c r="PBR2744" s="653"/>
      <c r="PBS2744" s="653"/>
      <c r="PBT2744" s="653"/>
      <c r="PBU2744" s="653"/>
      <c r="PBV2744" s="653"/>
      <c r="PBW2744" s="653"/>
      <c r="PBX2744" s="653"/>
      <c r="PBY2744" s="653"/>
      <c r="PBZ2744" s="653"/>
      <c r="PCA2744" s="653"/>
      <c r="PCB2744" s="653"/>
      <c r="PCC2744" s="653"/>
      <c r="PCD2744" s="653"/>
      <c r="PCE2744" s="653"/>
      <c r="PCF2744" s="653"/>
      <c r="PCG2744" s="653"/>
      <c r="PCH2744" s="653"/>
      <c r="PCI2744" s="653"/>
      <c r="PCJ2744" s="653"/>
      <c r="PCK2744" s="653"/>
      <c r="PCL2744" s="653"/>
      <c r="PCM2744" s="653"/>
      <c r="PCN2744" s="653"/>
      <c r="PCO2744" s="653"/>
      <c r="PCP2744" s="653"/>
      <c r="PCQ2744" s="653"/>
      <c r="PCR2744" s="653"/>
      <c r="PCS2744" s="653"/>
      <c r="PCT2744" s="653"/>
      <c r="PCU2744" s="653"/>
      <c r="PCV2744" s="653"/>
      <c r="PCW2744" s="653"/>
      <c r="PCX2744" s="653"/>
      <c r="PCY2744" s="653"/>
      <c r="PCZ2744" s="653"/>
      <c r="PDA2744" s="653"/>
      <c r="PDB2744" s="653"/>
      <c r="PDC2744" s="653"/>
      <c r="PDD2744" s="653"/>
      <c r="PDE2744" s="653"/>
      <c r="PDF2744" s="653"/>
      <c r="PDG2744" s="653"/>
      <c r="PDH2744" s="653"/>
      <c r="PDI2744" s="653"/>
      <c r="PDJ2744" s="653"/>
      <c r="PDK2744" s="653"/>
      <c r="PDL2744" s="653"/>
      <c r="PDM2744" s="653"/>
      <c r="PDN2744" s="653"/>
      <c r="PDO2744" s="653"/>
      <c r="PDP2744" s="653"/>
      <c r="PDQ2744" s="653"/>
      <c r="PDR2744" s="653"/>
      <c r="PDS2744" s="653"/>
      <c r="PDT2744" s="653"/>
      <c r="PDU2744" s="653"/>
      <c r="PDV2744" s="653"/>
      <c r="PDW2744" s="653"/>
      <c r="PDX2744" s="653"/>
      <c r="PDY2744" s="653"/>
      <c r="PDZ2744" s="653"/>
      <c r="PEA2744" s="653"/>
      <c r="PEB2744" s="653"/>
      <c r="PEC2744" s="653"/>
      <c r="PED2744" s="653"/>
      <c r="PEE2744" s="653"/>
      <c r="PEF2744" s="653"/>
      <c r="PEG2744" s="653"/>
      <c r="PEH2744" s="653"/>
      <c r="PEI2744" s="653"/>
      <c r="PEJ2744" s="653"/>
      <c r="PEK2744" s="653"/>
      <c r="PEL2744" s="653"/>
      <c r="PEM2744" s="653"/>
      <c r="PEN2744" s="653"/>
      <c r="PEO2744" s="653"/>
      <c r="PEP2744" s="653"/>
      <c r="PEQ2744" s="653"/>
      <c r="PER2744" s="653"/>
      <c r="PES2744" s="653"/>
      <c r="PET2744" s="653"/>
      <c r="PEU2744" s="653"/>
      <c r="PEV2744" s="653"/>
      <c r="PEW2744" s="653"/>
      <c r="PEX2744" s="653"/>
      <c r="PEY2744" s="653"/>
      <c r="PEZ2744" s="653"/>
      <c r="PFA2744" s="653"/>
      <c r="PFB2744" s="653"/>
      <c r="PFC2744" s="653"/>
      <c r="PFD2744" s="653"/>
      <c r="PFE2744" s="653"/>
      <c r="PFF2744" s="653"/>
      <c r="PFG2744" s="653"/>
      <c r="PFH2744" s="653"/>
      <c r="PFI2744" s="653"/>
      <c r="PFJ2744" s="653"/>
      <c r="PFK2744" s="653"/>
      <c r="PFL2744" s="653"/>
      <c r="PFM2744" s="653"/>
      <c r="PFN2744" s="653"/>
      <c r="PFO2744" s="653"/>
      <c r="PFP2744" s="653"/>
      <c r="PFQ2744" s="653"/>
      <c r="PFR2744" s="653"/>
      <c r="PFS2744" s="653"/>
      <c r="PFT2744" s="653"/>
      <c r="PFU2744" s="653"/>
      <c r="PFV2744" s="653"/>
      <c r="PFW2744" s="653"/>
      <c r="PFX2744" s="653"/>
      <c r="PFY2744" s="653"/>
      <c r="PFZ2744" s="653"/>
      <c r="PGA2744" s="653"/>
      <c r="PGB2744" s="653"/>
      <c r="PGC2744" s="653"/>
      <c r="PGD2744" s="653"/>
      <c r="PGE2744" s="653"/>
      <c r="PGF2744" s="653"/>
      <c r="PGG2744" s="653"/>
      <c r="PGH2744" s="653"/>
      <c r="PGI2744" s="653"/>
      <c r="PGJ2744" s="653"/>
      <c r="PGK2744" s="653"/>
      <c r="PGL2744" s="653"/>
      <c r="PGM2744" s="653"/>
      <c r="PGN2744" s="653"/>
      <c r="PGO2744" s="653"/>
      <c r="PGP2744" s="653"/>
      <c r="PGQ2744" s="653"/>
      <c r="PGR2744" s="653"/>
      <c r="PGS2744" s="653"/>
      <c r="PGT2744" s="653"/>
      <c r="PGU2744" s="653"/>
      <c r="PGV2744" s="653"/>
      <c r="PGW2744" s="653"/>
      <c r="PGX2744" s="653"/>
      <c r="PGY2744" s="653"/>
      <c r="PGZ2744" s="653"/>
      <c r="PHA2744" s="653"/>
      <c r="PHB2744" s="653"/>
      <c r="PHC2744" s="653"/>
      <c r="PHD2744" s="653"/>
      <c r="PHE2744" s="653"/>
      <c r="PHF2744" s="653"/>
      <c r="PHG2744" s="653"/>
      <c r="PHH2744" s="653"/>
      <c r="PHI2744" s="653"/>
      <c r="PHJ2744" s="653"/>
      <c r="PHK2744" s="653"/>
      <c r="PHL2744" s="653"/>
      <c r="PHM2744" s="653"/>
      <c r="PHN2744" s="653"/>
      <c r="PHO2744" s="653"/>
      <c r="PHP2744" s="653"/>
      <c r="PHQ2744" s="653"/>
      <c r="PHR2744" s="653"/>
      <c r="PHS2744" s="653"/>
      <c r="PHT2744" s="653"/>
      <c r="PHU2744" s="653"/>
      <c r="PHV2744" s="653"/>
      <c r="PHW2744" s="653"/>
      <c r="PHX2744" s="653"/>
      <c r="PHY2744" s="653"/>
      <c r="PHZ2744" s="653"/>
      <c r="PIA2744" s="653"/>
      <c r="PIB2744" s="653"/>
      <c r="PIC2744" s="653"/>
      <c r="PID2744" s="653"/>
      <c r="PIE2744" s="653"/>
      <c r="PIF2744" s="653"/>
      <c r="PIG2744" s="653"/>
      <c r="PIH2744" s="653"/>
      <c r="PII2744" s="653"/>
      <c r="PIJ2744" s="653"/>
      <c r="PIK2744" s="653"/>
      <c r="PIL2744" s="653"/>
      <c r="PIM2744" s="653"/>
      <c r="PIN2744" s="653"/>
      <c r="PIO2744" s="653"/>
      <c r="PIP2744" s="653"/>
      <c r="PIQ2744" s="653"/>
      <c r="PIR2744" s="653"/>
      <c r="PIS2744" s="653"/>
      <c r="PIT2744" s="653"/>
      <c r="PIU2744" s="653"/>
      <c r="PIV2744" s="653"/>
      <c r="PIW2744" s="653"/>
      <c r="PIX2744" s="653"/>
      <c r="PIY2744" s="653"/>
      <c r="PIZ2744" s="653"/>
      <c r="PJA2744" s="653"/>
      <c r="PJB2744" s="653"/>
      <c r="PJC2744" s="653"/>
      <c r="PJD2744" s="653"/>
      <c r="PJE2744" s="653"/>
      <c r="PJF2744" s="653"/>
      <c r="PJG2744" s="653"/>
      <c r="PJH2744" s="653"/>
      <c r="PJI2744" s="653"/>
      <c r="PJJ2744" s="653"/>
      <c r="PJK2744" s="653"/>
      <c r="PJL2744" s="653"/>
      <c r="PJM2744" s="653"/>
      <c r="PJN2744" s="653"/>
      <c r="PJO2744" s="653"/>
      <c r="PJP2744" s="653"/>
      <c r="PJQ2744" s="653"/>
      <c r="PJR2744" s="653"/>
      <c r="PJS2744" s="653"/>
      <c r="PJT2744" s="653"/>
      <c r="PJU2744" s="653"/>
      <c r="PJV2744" s="653"/>
      <c r="PJW2744" s="653"/>
      <c r="PJX2744" s="653"/>
      <c r="PJY2744" s="653"/>
      <c r="PJZ2744" s="653"/>
      <c r="PKA2744" s="653"/>
      <c r="PKB2744" s="653"/>
      <c r="PKC2744" s="653"/>
      <c r="PKD2744" s="653"/>
      <c r="PKE2744" s="653"/>
      <c r="PKF2744" s="653"/>
      <c r="PKG2744" s="653"/>
      <c r="PKH2744" s="653"/>
      <c r="PKI2744" s="653"/>
      <c r="PKJ2744" s="653"/>
      <c r="PKK2744" s="653"/>
      <c r="PKL2744" s="653"/>
      <c r="PKM2744" s="653"/>
      <c r="PKN2744" s="653"/>
      <c r="PKO2744" s="653"/>
      <c r="PKP2744" s="653"/>
      <c r="PKQ2744" s="653"/>
      <c r="PKR2744" s="653"/>
      <c r="PKS2744" s="653"/>
      <c r="PKT2744" s="653"/>
      <c r="PKU2744" s="653"/>
      <c r="PKV2744" s="653"/>
      <c r="PKW2744" s="653"/>
      <c r="PKX2744" s="653"/>
      <c r="PKY2744" s="653"/>
      <c r="PKZ2744" s="653"/>
      <c r="PLA2744" s="653"/>
      <c r="PLB2744" s="653"/>
      <c r="PLC2744" s="653"/>
      <c r="PLD2744" s="653"/>
      <c r="PLE2744" s="653"/>
      <c r="PLF2744" s="653"/>
      <c r="PLG2744" s="653"/>
      <c r="PLH2744" s="653"/>
      <c r="PLI2744" s="653"/>
      <c r="PLJ2744" s="653"/>
      <c r="PLK2744" s="653"/>
      <c r="PLL2744" s="653"/>
      <c r="PLM2744" s="653"/>
      <c r="PLN2744" s="653"/>
      <c r="PLO2744" s="653"/>
      <c r="PLP2744" s="653"/>
      <c r="PLQ2744" s="653"/>
      <c r="PLR2744" s="653"/>
      <c r="PLS2744" s="653"/>
      <c r="PLT2744" s="653"/>
      <c r="PLU2744" s="653"/>
      <c r="PLV2744" s="653"/>
      <c r="PLW2744" s="653"/>
      <c r="PLX2744" s="653"/>
      <c r="PLY2744" s="653"/>
      <c r="PLZ2744" s="653"/>
      <c r="PMA2744" s="653"/>
      <c r="PMB2744" s="653"/>
      <c r="PMC2744" s="653"/>
      <c r="PMD2744" s="653"/>
      <c r="PME2744" s="653"/>
      <c r="PMF2744" s="653"/>
      <c r="PMG2744" s="653"/>
      <c r="PMH2744" s="653"/>
      <c r="PMI2744" s="653"/>
      <c r="PMJ2744" s="653"/>
      <c r="PMK2744" s="653"/>
      <c r="PML2744" s="653"/>
      <c r="PMM2744" s="653"/>
      <c r="PMN2744" s="653"/>
      <c r="PMO2744" s="653"/>
      <c r="PMP2744" s="653"/>
      <c r="PMQ2744" s="653"/>
      <c r="PMR2744" s="653"/>
      <c r="PMS2744" s="653"/>
      <c r="PMT2744" s="653"/>
      <c r="PMU2744" s="653"/>
      <c r="PMV2744" s="653"/>
      <c r="PMW2744" s="653"/>
      <c r="PMX2744" s="653"/>
      <c r="PMY2744" s="653"/>
      <c r="PMZ2744" s="653"/>
      <c r="PNA2744" s="653"/>
      <c r="PNB2744" s="653"/>
      <c r="PNC2744" s="653"/>
      <c r="PND2744" s="653"/>
      <c r="PNE2744" s="653"/>
      <c r="PNF2744" s="653"/>
      <c r="PNG2744" s="653"/>
      <c r="PNH2744" s="653"/>
      <c r="PNI2744" s="653"/>
      <c r="PNJ2744" s="653"/>
      <c r="PNK2744" s="653"/>
      <c r="PNL2744" s="653"/>
      <c r="PNM2744" s="653"/>
      <c r="PNN2744" s="653"/>
      <c r="PNO2744" s="653"/>
      <c r="PNP2744" s="653"/>
      <c r="PNQ2744" s="653"/>
      <c r="PNR2744" s="653"/>
      <c r="PNS2744" s="653"/>
      <c r="PNT2744" s="653"/>
      <c r="PNU2744" s="653"/>
      <c r="PNV2744" s="653"/>
      <c r="PNW2744" s="653"/>
      <c r="PNX2744" s="653"/>
      <c r="PNY2744" s="653"/>
      <c r="PNZ2744" s="653"/>
      <c r="POA2744" s="653"/>
      <c r="POB2744" s="653"/>
      <c r="POC2744" s="653"/>
      <c r="POD2744" s="653"/>
      <c r="POE2744" s="653"/>
      <c r="POF2744" s="653"/>
      <c r="POG2744" s="653"/>
      <c r="POH2744" s="653"/>
      <c r="POI2744" s="653"/>
      <c r="POJ2744" s="653"/>
      <c r="POK2744" s="653"/>
      <c r="POL2744" s="653"/>
      <c r="POM2744" s="653"/>
      <c r="PON2744" s="653"/>
      <c r="POO2744" s="653"/>
      <c r="POP2744" s="653"/>
      <c r="POQ2744" s="653"/>
      <c r="POR2744" s="653"/>
      <c r="POS2744" s="653"/>
      <c r="POT2744" s="653"/>
      <c r="POU2744" s="653"/>
      <c r="POV2744" s="653"/>
      <c r="POW2744" s="653"/>
      <c r="POX2744" s="653"/>
      <c r="POY2744" s="653"/>
      <c r="POZ2744" s="653"/>
      <c r="PPA2744" s="653"/>
      <c r="PPB2744" s="653"/>
      <c r="PPC2744" s="653"/>
      <c r="PPD2744" s="653"/>
      <c r="PPE2744" s="653"/>
      <c r="PPF2744" s="653"/>
      <c r="PPG2744" s="653"/>
      <c r="PPH2744" s="653"/>
      <c r="PPI2744" s="653"/>
      <c r="PPJ2744" s="653"/>
      <c r="PPK2744" s="653"/>
      <c r="PPL2744" s="653"/>
      <c r="PPM2744" s="653"/>
      <c r="PPN2744" s="653"/>
      <c r="PPO2744" s="653"/>
      <c r="PPP2744" s="653"/>
      <c r="PPQ2744" s="653"/>
      <c r="PPR2744" s="653"/>
      <c r="PPS2744" s="653"/>
      <c r="PPT2744" s="653"/>
      <c r="PPU2744" s="653"/>
      <c r="PPV2744" s="653"/>
      <c r="PPW2744" s="653"/>
      <c r="PPX2744" s="653"/>
      <c r="PPY2744" s="653"/>
      <c r="PPZ2744" s="653"/>
      <c r="PQA2744" s="653"/>
      <c r="PQB2744" s="653"/>
      <c r="PQC2744" s="653"/>
      <c r="PQD2744" s="653"/>
      <c r="PQE2744" s="653"/>
      <c r="PQF2744" s="653"/>
      <c r="PQG2744" s="653"/>
      <c r="PQH2744" s="653"/>
      <c r="PQI2744" s="653"/>
      <c r="PQJ2744" s="653"/>
      <c r="PQK2744" s="653"/>
      <c r="PQL2744" s="653"/>
      <c r="PQM2744" s="653"/>
      <c r="PQN2744" s="653"/>
      <c r="PQO2744" s="653"/>
      <c r="PQP2744" s="653"/>
      <c r="PQQ2744" s="653"/>
      <c r="PQR2744" s="653"/>
      <c r="PQS2744" s="653"/>
      <c r="PQT2744" s="653"/>
      <c r="PQU2744" s="653"/>
      <c r="PQV2744" s="653"/>
      <c r="PQW2744" s="653"/>
      <c r="PQX2744" s="653"/>
      <c r="PQY2744" s="653"/>
      <c r="PQZ2744" s="653"/>
      <c r="PRA2744" s="653"/>
      <c r="PRB2744" s="653"/>
      <c r="PRC2744" s="653"/>
      <c r="PRD2744" s="653"/>
      <c r="PRE2744" s="653"/>
      <c r="PRF2744" s="653"/>
      <c r="PRG2744" s="653"/>
      <c r="PRH2744" s="653"/>
      <c r="PRI2744" s="653"/>
      <c r="PRJ2744" s="653"/>
      <c r="PRK2744" s="653"/>
      <c r="PRL2744" s="653"/>
      <c r="PRM2744" s="653"/>
      <c r="PRN2744" s="653"/>
      <c r="PRO2744" s="653"/>
      <c r="PRP2744" s="653"/>
      <c r="PRQ2744" s="653"/>
      <c r="PRR2744" s="653"/>
      <c r="PRS2744" s="653"/>
      <c r="PRT2744" s="653"/>
      <c r="PRU2744" s="653"/>
      <c r="PRV2744" s="653"/>
      <c r="PRW2744" s="653"/>
      <c r="PRX2744" s="653"/>
      <c r="PRY2744" s="653"/>
      <c r="PRZ2744" s="653"/>
      <c r="PSA2744" s="653"/>
      <c r="PSB2744" s="653"/>
      <c r="PSC2744" s="653"/>
      <c r="PSD2744" s="653"/>
      <c r="PSE2744" s="653"/>
      <c r="PSF2744" s="653"/>
      <c r="PSG2744" s="653"/>
      <c r="PSH2744" s="653"/>
      <c r="PSI2744" s="653"/>
      <c r="PSJ2744" s="653"/>
      <c r="PSK2744" s="653"/>
      <c r="PSL2744" s="653"/>
      <c r="PSM2744" s="653"/>
      <c r="PSN2744" s="653"/>
      <c r="PSO2744" s="653"/>
      <c r="PSP2744" s="653"/>
      <c r="PSQ2744" s="653"/>
      <c r="PSR2744" s="653"/>
      <c r="PSS2744" s="653"/>
      <c r="PST2744" s="653"/>
      <c r="PSU2744" s="653"/>
      <c r="PSV2744" s="653"/>
      <c r="PSW2744" s="653"/>
      <c r="PSX2744" s="653"/>
      <c r="PSY2744" s="653"/>
      <c r="PSZ2744" s="653"/>
      <c r="PTA2744" s="653"/>
      <c r="PTB2744" s="653"/>
      <c r="PTC2744" s="653"/>
      <c r="PTD2744" s="653"/>
      <c r="PTE2744" s="653"/>
      <c r="PTF2744" s="653"/>
      <c r="PTG2744" s="653"/>
      <c r="PTH2744" s="653"/>
      <c r="PTI2744" s="653"/>
      <c r="PTJ2744" s="653"/>
      <c r="PTK2744" s="653"/>
      <c r="PTL2744" s="653"/>
      <c r="PTM2744" s="653"/>
      <c r="PTN2744" s="653"/>
      <c r="PTO2744" s="653"/>
      <c r="PTP2744" s="653"/>
      <c r="PTQ2744" s="653"/>
      <c r="PTR2744" s="653"/>
      <c r="PTS2744" s="653"/>
      <c r="PTT2744" s="653"/>
      <c r="PTU2744" s="653"/>
      <c r="PTV2744" s="653"/>
      <c r="PTW2744" s="653"/>
      <c r="PTX2744" s="653"/>
      <c r="PTY2744" s="653"/>
      <c r="PTZ2744" s="653"/>
      <c r="PUA2744" s="653"/>
      <c r="PUB2744" s="653"/>
      <c r="PUC2744" s="653"/>
      <c r="PUD2744" s="653"/>
      <c r="PUE2744" s="653"/>
      <c r="PUF2744" s="653"/>
      <c r="PUG2744" s="653"/>
      <c r="PUH2744" s="653"/>
      <c r="PUI2744" s="653"/>
      <c r="PUJ2744" s="653"/>
      <c r="PUK2744" s="653"/>
      <c r="PUL2744" s="653"/>
      <c r="PUM2744" s="653"/>
      <c r="PUN2744" s="653"/>
      <c r="PUO2744" s="653"/>
      <c r="PUP2744" s="653"/>
      <c r="PUQ2744" s="653"/>
      <c r="PUR2744" s="653"/>
      <c r="PUS2744" s="653"/>
      <c r="PUT2744" s="653"/>
      <c r="PUU2744" s="653"/>
      <c r="PUV2744" s="653"/>
      <c r="PUW2744" s="653"/>
      <c r="PUX2744" s="653"/>
      <c r="PUY2744" s="653"/>
      <c r="PUZ2744" s="653"/>
      <c r="PVA2744" s="653"/>
      <c r="PVB2744" s="653"/>
      <c r="PVC2744" s="653"/>
      <c r="PVD2744" s="653"/>
      <c r="PVE2744" s="653"/>
      <c r="PVF2744" s="653"/>
      <c r="PVG2744" s="653"/>
      <c r="PVH2744" s="653"/>
      <c r="PVI2744" s="653"/>
      <c r="PVJ2744" s="653"/>
      <c r="PVK2744" s="653"/>
      <c r="PVL2744" s="653"/>
      <c r="PVM2744" s="653"/>
      <c r="PVN2744" s="653"/>
      <c r="PVO2744" s="653"/>
      <c r="PVP2744" s="653"/>
      <c r="PVQ2744" s="653"/>
      <c r="PVR2744" s="653"/>
      <c r="PVS2744" s="653"/>
      <c r="PVT2744" s="653"/>
      <c r="PVU2744" s="653"/>
      <c r="PVV2744" s="653"/>
      <c r="PVW2744" s="653"/>
      <c r="PVX2744" s="653"/>
      <c r="PVY2744" s="653"/>
      <c r="PVZ2744" s="653"/>
      <c r="PWA2744" s="653"/>
      <c r="PWB2744" s="653"/>
      <c r="PWC2744" s="653"/>
      <c r="PWD2744" s="653"/>
      <c r="PWE2744" s="653"/>
      <c r="PWF2744" s="653"/>
      <c r="PWG2744" s="653"/>
      <c r="PWH2744" s="653"/>
      <c r="PWI2744" s="653"/>
      <c r="PWJ2744" s="653"/>
      <c r="PWK2744" s="653"/>
      <c r="PWL2744" s="653"/>
      <c r="PWM2744" s="653"/>
      <c r="PWN2744" s="653"/>
      <c r="PWO2744" s="653"/>
      <c r="PWP2744" s="653"/>
      <c r="PWQ2744" s="653"/>
      <c r="PWR2744" s="653"/>
      <c r="PWS2744" s="653"/>
      <c r="PWT2744" s="653"/>
      <c r="PWU2744" s="653"/>
      <c r="PWV2744" s="653"/>
      <c r="PWW2744" s="653"/>
      <c r="PWX2744" s="653"/>
      <c r="PWY2744" s="653"/>
      <c r="PWZ2744" s="653"/>
      <c r="PXA2744" s="653"/>
      <c r="PXB2744" s="653"/>
      <c r="PXC2744" s="653"/>
      <c r="PXD2744" s="653"/>
      <c r="PXE2744" s="653"/>
      <c r="PXF2744" s="653"/>
      <c r="PXG2744" s="653"/>
      <c r="PXH2744" s="653"/>
      <c r="PXI2744" s="653"/>
      <c r="PXJ2744" s="653"/>
      <c r="PXK2744" s="653"/>
      <c r="PXL2744" s="653"/>
      <c r="PXM2744" s="653"/>
      <c r="PXN2744" s="653"/>
      <c r="PXO2744" s="653"/>
      <c r="PXP2744" s="653"/>
      <c r="PXQ2744" s="653"/>
      <c r="PXR2744" s="653"/>
      <c r="PXS2744" s="653"/>
      <c r="PXT2744" s="653"/>
      <c r="PXU2744" s="653"/>
      <c r="PXV2744" s="653"/>
      <c r="PXW2744" s="653"/>
      <c r="PXX2744" s="653"/>
      <c r="PXY2744" s="653"/>
      <c r="PXZ2744" s="653"/>
      <c r="PYA2744" s="653"/>
      <c r="PYB2744" s="653"/>
      <c r="PYC2744" s="653"/>
      <c r="PYD2744" s="653"/>
      <c r="PYE2744" s="653"/>
      <c r="PYF2744" s="653"/>
      <c r="PYG2744" s="653"/>
      <c r="PYH2744" s="653"/>
      <c r="PYI2744" s="653"/>
      <c r="PYJ2744" s="653"/>
      <c r="PYK2744" s="653"/>
      <c r="PYL2744" s="653"/>
      <c r="PYM2744" s="653"/>
      <c r="PYN2744" s="653"/>
      <c r="PYO2744" s="653"/>
      <c r="PYP2744" s="653"/>
      <c r="PYQ2744" s="653"/>
      <c r="PYR2744" s="653"/>
      <c r="PYS2744" s="653"/>
      <c r="PYT2744" s="653"/>
      <c r="PYU2744" s="653"/>
      <c r="PYV2744" s="653"/>
      <c r="PYW2744" s="653"/>
      <c r="PYX2744" s="653"/>
      <c r="PYY2744" s="653"/>
      <c r="PYZ2744" s="653"/>
      <c r="PZA2744" s="653"/>
      <c r="PZB2744" s="653"/>
      <c r="PZC2744" s="653"/>
      <c r="PZD2744" s="653"/>
      <c r="PZE2744" s="653"/>
      <c r="PZF2744" s="653"/>
      <c r="PZG2744" s="653"/>
      <c r="PZH2744" s="653"/>
      <c r="PZI2744" s="653"/>
      <c r="PZJ2744" s="653"/>
      <c r="PZK2744" s="653"/>
      <c r="PZL2744" s="653"/>
      <c r="PZM2744" s="653"/>
      <c r="PZN2744" s="653"/>
      <c r="PZO2744" s="653"/>
      <c r="PZP2744" s="653"/>
      <c r="PZQ2744" s="653"/>
      <c r="PZR2744" s="653"/>
      <c r="PZS2744" s="653"/>
      <c r="PZT2744" s="653"/>
      <c r="PZU2744" s="653"/>
      <c r="PZV2744" s="653"/>
      <c r="PZW2744" s="653"/>
      <c r="PZX2744" s="653"/>
      <c r="PZY2744" s="653"/>
      <c r="PZZ2744" s="653"/>
      <c r="QAA2744" s="653"/>
      <c r="QAB2744" s="653"/>
      <c r="QAC2744" s="653"/>
      <c r="QAD2744" s="653"/>
      <c r="QAE2744" s="653"/>
      <c r="QAF2744" s="653"/>
      <c r="QAG2744" s="653"/>
      <c r="QAH2744" s="653"/>
      <c r="QAI2744" s="653"/>
      <c r="QAJ2744" s="653"/>
      <c r="QAK2744" s="653"/>
      <c r="QAL2744" s="653"/>
      <c r="QAM2744" s="653"/>
      <c r="QAN2744" s="653"/>
      <c r="QAO2744" s="653"/>
      <c r="QAP2744" s="653"/>
      <c r="QAQ2744" s="653"/>
      <c r="QAR2744" s="653"/>
      <c r="QAS2744" s="653"/>
      <c r="QAT2744" s="653"/>
      <c r="QAU2744" s="653"/>
      <c r="QAV2744" s="653"/>
      <c r="QAW2744" s="653"/>
      <c r="QAX2744" s="653"/>
      <c r="QAY2744" s="653"/>
      <c r="QAZ2744" s="653"/>
      <c r="QBA2744" s="653"/>
      <c r="QBB2744" s="653"/>
      <c r="QBC2744" s="653"/>
      <c r="QBD2744" s="653"/>
      <c r="QBE2744" s="653"/>
      <c r="QBF2744" s="653"/>
      <c r="QBG2744" s="653"/>
      <c r="QBH2744" s="653"/>
      <c r="QBI2744" s="653"/>
      <c r="QBJ2744" s="653"/>
      <c r="QBK2744" s="653"/>
      <c r="QBL2744" s="653"/>
      <c r="QBM2744" s="653"/>
      <c r="QBN2744" s="653"/>
      <c r="QBO2744" s="653"/>
      <c r="QBP2744" s="653"/>
      <c r="QBQ2744" s="653"/>
      <c r="QBR2744" s="653"/>
      <c r="QBS2744" s="653"/>
      <c r="QBT2744" s="653"/>
      <c r="QBU2744" s="653"/>
      <c r="QBV2744" s="653"/>
      <c r="QBW2744" s="653"/>
      <c r="QBX2744" s="653"/>
      <c r="QBY2744" s="653"/>
      <c r="QBZ2744" s="653"/>
      <c r="QCA2744" s="653"/>
      <c r="QCB2744" s="653"/>
      <c r="QCC2744" s="653"/>
      <c r="QCD2744" s="653"/>
      <c r="QCE2744" s="653"/>
      <c r="QCF2744" s="653"/>
      <c r="QCG2744" s="653"/>
      <c r="QCH2744" s="653"/>
      <c r="QCI2744" s="653"/>
      <c r="QCJ2744" s="653"/>
      <c r="QCK2744" s="653"/>
      <c r="QCL2744" s="653"/>
      <c r="QCM2744" s="653"/>
      <c r="QCN2744" s="653"/>
      <c r="QCO2744" s="653"/>
      <c r="QCP2744" s="653"/>
      <c r="QCQ2744" s="653"/>
      <c r="QCR2744" s="653"/>
      <c r="QCS2744" s="653"/>
      <c r="QCT2744" s="653"/>
      <c r="QCU2744" s="653"/>
      <c r="QCV2744" s="653"/>
      <c r="QCW2744" s="653"/>
      <c r="QCX2744" s="653"/>
      <c r="QCY2744" s="653"/>
      <c r="QCZ2744" s="653"/>
      <c r="QDA2744" s="653"/>
      <c r="QDB2744" s="653"/>
      <c r="QDC2744" s="653"/>
      <c r="QDD2744" s="653"/>
      <c r="QDE2744" s="653"/>
      <c r="QDF2744" s="653"/>
      <c r="QDG2744" s="653"/>
      <c r="QDH2744" s="653"/>
      <c r="QDI2744" s="653"/>
      <c r="QDJ2744" s="653"/>
      <c r="QDK2744" s="653"/>
      <c r="QDL2744" s="653"/>
      <c r="QDM2744" s="653"/>
      <c r="QDN2744" s="653"/>
      <c r="QDO2744" s="653"/>
      <c r="QDP2744" s="653"/>
      <c r="QDQ2744" s="653"/>
      <c r="QDR2744" s="653"/>
      <c r="QDS2744" s="653"/>
      <c r="QDT2744" s="653"/>
      <c r="QDU2744" s="653"/>
      <c r="QDV2744" s="653"/>
      <c r="QDW2744" s="653"/>
      <c r="QDX2744" s="653"/>
      <c r="QDY2744" s="653"/>
      <c r="QDZ2744" s="653"/>
      <c r="QEA2744" s="653"/>
      <c r="QEB2744" s="653"/>
      <c r="QEC2744" s="653"/>
      <c r="QED2744" s="653"/>
      <c r="QEE2744" s="653"/>
      <c r="QEF2744" s="653"/>
      <c r="QEG2744" s="653"/>
      <c r="QEH2744" s="653"/>
      <c r="QEI2744" s="653"/>
      <c r="QEJ2744" s="653"/>
      <c r="QEK2744" s="653"/>
      <c r="QEL2744" s="653"/>
      <c r="QEM2744" s="653"/>
      <c r="QEN2744" s="653"/>
      <c r="QEO2744" s="653"/>
      <c r="QEP2744" s="653"/>
      <c r="QEQ2744" s="653"/>
      <c r="QER2744" s="653"/>
      <c r="QES2744" s="653"/>
      <c r="QET2744" s="653"/>
      <c r="QEU2744" s="653"/>
      <c r="QEV2744" s="653"/>
      <c r="QEW2744" s="653"/>
      <c r="QEX2744" s="653"/>
      <c r="QEY2744" s="653"/>
      <c r="QEZ2744" s="653"/>
      <c r="QFA2744" s="653"/>
      <c r="QFB2744" s="653"/>
      <c r="QFC2744" s="653"/>
      <c r="QFD2744" s="653"/>
      <c r="QFE2744" s="653"/>
      <c r="QFF2744" s="653"/>
      <c r="QFG2744" s="653"/>
      <c r="QFH2744" s="653"/>
      <c r="QFI2744" s="653"/>
      <c r="QFJ2744" s="653"/>
      <c r="QFK2744" s="653"/>
      <c r="QFL2744" s="653"/>
      <c r="QFM2744" s="653"/>
      <c r="QFN2744" s="653"/>
      <c r="QFO2744" s="653"/>
      <c r="QFP2744" s="653"/>
      <c r="QFQ2744" s="653"/>
      <c r="QFR2744" s="653"/>
      <c r="QFS2744" s="653"/>
      <c r="QFT2744" s="653"/>
      <c r="QFU2744" s="653"/>
      <c r="QFV2744" s="653"/>
      <c r="QFW2744" s="653"/>
      <c r="QFX2744" s="653"/>
      <c r="QFY2744" s="653"/>
      <c r="QFZ2744" s="653"/>
      <c r="QGA2744" s="653"/>
      <c r="QGB2744" s="653"/>
      <c r="QGC2744" s="653"/>
      <c r="QGD2744" s="653"/>
      <c r="QGE2744" s="653"/>
      <c r="QGF2744" s="653"/>
      <c r="QGG2744" s="653"/>
      <c r="QGH2744" s="653"/>
      <c r="QGI2744" s="653"/>
      <c r="QGJ2744" s="653"/>
      <c r="QGK2744" s="653"/>
      <c r="QGL2744" s="653"/>
      <c r="QGM2744" s="653"/>
      <c r="QGN2744" s="653"/>
      <c r="QGO2744" s="653"/>
      <c r="QGP2744" s="653"/>
      <c r="QGQ2744" s="653"/>
      <c r="QGR2744" s="653"/>
      <c r="QGS2744" s="653"/>
      <c r="QGT2744" s="653"/>
      <c r="QGU2744" s="653"/>
      <c r="QGV2744" s="653"/>
      <c r="QGW2744" s="653"/>
      <c r="QGX2744" s="653"/>
      <c r="QGY2744" s="653"/>
      <c r="QGZ2744" s="653"/>
      <c r="QHA2744" s="653"/>
      <c r="QHB2744" s="653"/>
      <c r="QHC2744" s="653"/>
      <c r="QHD2744" s="653"/>
      <c r="QHE2744" s="653"/>
      <c r="QHF2744" s="653"/>
      <c r="QHG2744" s="653"/>
      <c r="QHH2744" s="653"/>
      <c r="QHI2744" s="653"/>
      <c r="QHJ2744" s="653"/>
      <c r="QHK2744" s="653"/>
      <c r="QHL2744" s="653"/>
      <c r="QHM2744" s="653"/>
      <c r="QHN2744" s="653"/>
      <c r="QHO2744" s="653"/>
      <c r="QHP2744" s="653"/>
      <c r="QHQ2744" s="653"/>
      <c r="QHR2744" s="653"/>
      <c r="QHS2744" s="653"/>
      <c r="QHT2744" s="653"/>
      <c r="QHU2744" s="653"/>
      <c r="QHV2744" s="653"/>
      <c r="QHW2744" s="653"/>
      <c r="QHX2744" s="653"/>
      <c r="QHY2744" s="653"/>
      <c r="QHZ2744" s="653"/>
      <c r="QIA2744" s="653"/>
      <c r="QIB2744" s="653"/>
      <c r="QIC2744" s="653"/>
      <c r="QID2744" s="653"/>
      <c r="QIE2744" s="653"/>
      <c r="QIF2744" s="653"/>
      <c r="QIG2744" s="653"/>
      <c r="QIH2744" s="653"/>
      <c r="QII2744" s="653"/>
      <c r="QIJ2744" s="653"/>
      <c r="QIK2744" s="653"/>
      <c r="QIL2744" s="653"/>
      <c r="QIM2744" s="653"/>
      <c r="QIN2744" s="653"/>
      <c r="QIO2744" s="653"/>
      <c r="QIP2744" s="653"/>
      <c r="QIQ2744" s="653"/>
      <c r="QIR2744" s="653"/>
      <c r="QIS2744" s="653"/>
      <c r="QIT2744" s="653"/>
      <c r="QIU2744" s="653"/>
      <c r="QIV2744" s="653"/>
      <c r="QIW2744" s="653"/>
      <c r="QIX2744" s="653"/>
      <c r="QIY2744" s="653"/>
      <c r="QIZ2744" s="653"/>
      <c r="QJA2744" s="653"/>
      <c r="QJB2744" s="653"/>
      <c r="QJC2744" s="653"/>
      <c r="QJD2744" s="653"/>
      <c r="QJE2744" s="653"/>
      <c r="QJF2744" s="653"/>
      <c r="QJG2744" s="653"/>
      <c r="QJH2744" s="653"/>
      <c r="QJI2744" s="653"/>
      <c r="QJJ2744" s="653"/>
      <c r="QJK2744" s="653"/>
      <c r="QJL2744" s="653"/>
      <c r="QJM2744" s="653"/>
      <c r="QJN2744" s="653"/>
      <c r="QJO2744" s="653"/>
      <c r="QJP2744" s="653"/>
      <c r="QJQ2744" s="653"/>
      <c r="QJR2744" s="653"/>
      <c r="QJS2744" s="653"/>
      <c r="QJT2744" s="653"/>
      <c r="QJU2744" s="653"/>
      <c r="QJV2744" s="653"/>
      <c r="QJW2744" s="653"/>
      <c r="QJX2744" s="653"/>
      <c r="QJY2744" s="653"/>
      <c r="QJZ2744" s="653"/>
      <c r="QKA2744" s="653"/>
      <c r="QKB2744" s="653"/>
      <c r="QKC2744" s="653"/>
      <c r="QKD2744" s="653"/>
      <c r="QKE2744" s="653"/>
      <c r="QKF2744" s="653"/>
      <c r="QKG2744" s="653"/>
      <c r="QKH2744" s="653"/>
      <c r="QKI2744" s="653"/>
      <c r="QKJ2744" s="653"/>
      <c r="QKK2744" s="653"/>
      <c r="QKL2744" s="653"/>
      <c r="QKM2744" s="653"/>
      <c r="QKN2744" s="653"/>
      <c r="QKO2744" s="653"/>
      <c r="QKP2744" s="653"/>
      <c r="QKQ2744" s="653"/>
      <c r="QKR2744" s="653"/>
      <c r="QKS2744" s="653"/>
      <c r="QKT2744" s="653"/>
      <c r="QKU2744" s="653"/>
      <c r="QKV2744" s="653"/>
      <c r="QKW2744" s="653"/>
      <c r="QKX2744" s="653"/>
      <c r="QKY2744" s="653"/>
      <c r="QKZ2744" s="653"/>
      <c r="QLA2744" s="653"/>
      <c r="QLB2744" s="653"/>
      <c r="QLC2744" s="653"/>
      <c r="QLD2744" s="653"/>
      <c r="QLE2744" s="653"/>
      <c r="QLF2744" s="653"/>
      <c r="QLG2744" s="653"/>
      <c r="QLH2744" s="653"/>
      <c r="QLI2744" s="653"/>
      <c r="QLJ2744" s="653"/>
      <c r="QLK2744" s="653"/>
      <c r="QLL2744" s="653"/>
      <c r="QLM2744" s="653"/>
      <c r="QLN2744" s="653"/>
      <c r="QLO2744" s="653"/>
      <c r="QLP2744" s="653"/>
      <c r="QLQ2744" s="653"/>
      <c r="QLR2744" s="653"/>
      <c r="QLS2744" s="653"/>
      <c r="QLT2744" s="653"/>
      <c r="QLU2744" s="653"/>
      <c r="QLV2744" s="653"/>
      <c r="QLW2744" s="653"/>
      <c r="QLX2744" s="653"/>
      <c r="QLY2744" s="653"/>
      <c r="QLZ2744" s="653"/>
      <c r="QMA2744" s="653"/>
      <c r="QMB2744" s="653"/>
      <c r="QMC2744" s="653"/>
      <c r="QMD2744" s="653"/>
      <c r="QME2744" s="653"/>
      <c r="QMF2744" s="653"/>
      <c r="QMG2744" s="653"/>
      <c r="QMH2744" s="653"/>
      <c r="QMI2744" s="653"/>
      <c r="QMJ2744" s="653"/>
      <c r="QMK2744" s="653"/>
      <c r="QML2744" s="653"/>
      <c r="QMM2744" s="653"/>
      <c r="QMN2744" s="653"/>
      <c r="QMO2744" s="653"/>
      <c r="QMP2744" s="653"/>
      <c r="QMQ2744" s="653"/>
      <c r="QMR2744" s="653"/>
      <c r="QMS2744" s="653"/>
      <c r="QMT2744" s="653"/>
      <c r="QMU2744" s="653"/>
      <c r="QMV2744" s="653"/>
      <c r="QMW2744" s="653"/>
      <c r="QMX2744" s="653"/>
      <c r="QMY2744" s="653"/>
      <c r="QMZ2744" s="653"/>
      <c r="QNA2744" s="653"/>
      <c r="QNB2744" s="653"/>
      <c r="QNC2744" s="653"/>
      <c r="QND2744" s="653"/>
      <c r="QNE2744" s="653"/>
      <c r="QNF2744" s="653"/>
      <c r="QNG2744" s="653"/>
      <c r="QNH2744" s="653"/>
      <c r="QNI2744" s="653"/>
      <c r="QNJ2744" s="653"/>
      <c r="QNK2744" s="653"/>
      <c r="QNL2744" s="653"/>
      <c r="QNM2744" s="653"/>
      <c r="QNN2744" s="653"/>
      <c r="QNO2744" s="653"/>
      <c r="QNP2744" s="653"/>
      <c r="QNQ2744" s="653"/>
      <c r="QNR2744" s="653"/>
      <c r="QNS2744" s="653"/>
      <c r="QNT2744" s="653"/>
      <c r="QNU2744" s="653"/>
      <c r="QNV2744" s="653"/>
      <c r="QNW2744" s="653"/>
      <c r="QNX2744" s="653"/>
      <c r="QNY2744" s="653"/>
      <c r="QNZ2744" s="653"/>
      <c r="QOA2744" s="653"/>
      <c r="QOB2744" s="653"/>
      <c r="QOC2744" s="653"/>
      <c r="QOD2744" s="653"/>
      <c r="QOE2744" s="653"/>
      <c r="QOF2744" s="653"/>
      <c r="QOG2744" s="653"/>
      <c r="QOH2744" s="653"/>
      <c r="QOI2744" s="653"/>
      <c r="QOJ2744" s="653"/>
      <c r="QOK2744" s="653"/>
      <c r="QOL2744" s="653"/>
      <c r="QOM2744" s="653"/>
      <c r="QON2744" s="653"/>
      <c r="QOO2744" s="653"/>
      <c r="QOP2744" s="653"/>
      <c r="QOQ2744" s="653"/>
      <c r="QOR2744" s="653"/>
      <c r="QOS2744" s="653"/>
      <c r="QOT2744" s="653"/>
      <c r="QOU2744" s="653"/>
      <c r="QOV2744" s="653"/>
      <c r="QOW2744" s="653"/>
      <c r="QOX2744" s="653"/>
      <c r="QOY2744" s="653"/>
      <c r="QOZ2744" s="653"/>
      <c r="QPA2744" s="653"/>
      <c r="QPB2744" s="653"/>
      <c r="QPC2744" s="653"/>
      <c r="QPD2744" s="653"/>
      <c r="QPE2744" s="653"/>
      <c r="QPF2744" s="653"/>
      <c r="QPG2744" s="653"/>
      <c r="QPH2744" s="653"/>
      <c r="QPI2744" s="653"/>
      <c r="QPJ2744" s="653"/>
      <c r="QPK2744" s="653"/>
      <c r="QPL2744" s="653"/>
      <c r="QPM2744" s="653"/>
      <c r="QPN2744" s="653"/>
      <c r="QPO2744" s="653"/>
      <c r="QPP2744" s="653"/>
      <c r="QPQ2744" s="653"/>
      <c r="QPR2744" s="653"/>
      <c r="QPS2744" s="653"/>
      <c r="QPT2744" s="653"/>
      <c r="QPU2744" s="653"/>
      <c r="QPV2744" s="653"/>
      <c r="QPW2744" s="653"/>
      <c r="QPX2744" s="653"/>
      <c r="QPY2744" s="653"/>
      <c r="QPZ2744" s="653"/>
      <c r="QQA2744" s="653"/>
      <c r="QQB2744" s="653"/>
      <c r="QQC2744" s="653"/>
      <c r="QQD2744" s="653"/>
      <c r="QQE2744" s="653"/>
      <c r="QQF2744" s="653"/>
      <c r="QQG2744" s="653"/>
      <c r="QQH2744" s="653"/>
      <c r="QQI2744" s="653"/>
      <c r="QQJ2744" s="653"/>
      <c r="QQK2744" s="653"/>
      <c r="QQL2744" s="653"/>
      <c r="QQM2744" s="653"/>
      <c r="QQN2744" s="653"/>
      <c r="QQO2744" s="653"/>
      <c r="QQP2744" s="653"/>
      <c r="QQQ2744" s="653"/>
      <c r="QQR2744" s="653"/>
      <c r="QQS2744" s="653"/>
      <c r="QQT2744" s="653"/>
      <c r="QQU2744" s="653"/>
      <c r="QQV2744" s="653"/>
      <c r="QQW2744" s="653"/>
      <c r="QQX2744" s="653"/>
      <c r="QQY2744" s="653"/>
      <c r="QQZ2744" s="653"/>
      <c r="QRA2744" s="653"/>
      <c r="QRB2744" s="653"/>
      <c r="QRC2744" s="653"/>
      <c r="QRD2744" s="653"/>
      <c r="QRE2744" s="653"/>
      <c r="QRF2744" s="653"/>
      <c r="QRG2744" s="653"/>
      <c r="QRH2744" s="653"/>
      <c r="QRI2744" s="653"/>
      <c r="QRJ2744" s="653"/>
      <c r="QRK2744" s="653"/>
      <c r="QRL2744" s="653"/>
      <c r="QRM2744" s="653"/>
      <c r="QRN2744" s="653"/>
      <c r="QRO2744" s="653"/>
      <c r="QRP2744" s="653"/>
      <c r="QRQ2744" s="653"/>
      <c r="QRR2744" s="653"/>
      <c r="QRS2744" s="653"/>
      <c r="QRT2744" s="653"/>
      <c r="QRU2744" s="653"/>
      <c r="QRV2744" s="653"/>
      <c r="QRW2744" s="653"/>
      <c r="QRX2744" s="653"/>
      <c r="QRY2744" s="653"/>
      <c r="QRZ2744" s="653"/>
      <c r="QSA2744" s="653"/>
      <c r="QSB2744" s="653"/>
      <c r="QSC2744" s="653"/>
      <c r="QSD2744" s="653"/>
      <c r="QSE2744" s="653"/>
      <c r="QSF2744" s="653"/>
      <c r="QSG2744" s="653"/>
      <c r="QSH2744" s="653"/>
      <c r="QSI2744" s="653"/>
      <c r="QSJ2744" s="653"/>
      <c r="QSK2744" s="653"/>
      <c r="QSL2744" s="653"/>
      <c r="QSM2744" s="653"/>
      <c r="QSN2744" s="653"/>
      <c r="QSO2744" s="653"/>
      <c r="QSP2744" s="653"/>
      <c r="QSQ2744" s="653"/>
      <c r="QSR2744" s="653"/>
      <c r="QSS2744" s="653"/>
      <c r="QST2744" s="653"/>
      <c r="QSU2744" s="653"/>
      <c r="QSV2744" s="653"/>
      <c r="QSW2744" s="653"/>
      <c r="QSX2744" s="653"/>
      <c r="QSY2744" s="653"/>
      <c r="QSZ2744" s="653"/>
      <c r="QTA2744" s="653"/>
      <c r="QTB2744" s="653"/>
      <c r="QTC2744" s="653"/>
      <c r="QTD2744" s="653"/>
      <c r="QTE2744" s="653"/>
      <c r="QTF2744" s="653"/>
      <c r="QTG2744" s="653"/>
      <c r="QTH2744" s="653"/>
      <c r="QTI2744" s="653"/>
      <c r="QTJ2744" s="653"/>
      <c r="QTK2744" s="653"/>
      <c r="QTL2744" s="653"/>
      <c r="QTM2744" s="653"/>
      <c r="QTN2744" s="653"/>
      <c r="QTO2744" s="653"/>
      <c r="QTP2744" s="653"/>
      <c r="QTQ2744" s="653"/>
      <c r="QTR2744" s="653"/>
      <c r="QTS2744" s="653"/>
      <c r="QTT2744" s="653"/>
      <c r="QTU2744" s="653"/>
      <c r="QTV2744" s="653"/>
      <c r="QTW2744" s="653"/>
      <c r="QTX2744" s="653"/>
      <c r="QTY2744" s="653"/>
      <c r="QTZ2744" s="653"/>
      <c r="QUA2744" s="653"/>
      <c r="QUB2744" s="653"/>
      <c r="QUC2744" s="653"/>
      <c r="QUD2744" s="653"/>
      <c r="QUE2744" s="653"/>
      <c r="QUF2744" s="653"/>
      <c r="QUG2744" s="653"/>
      <c r="QUH2744" s="653"/>
      <c r="QUI2744" s="653"/>
      <c r="QUJ2744" s="653"/>
      <c r="QUK2744" s="653"/>
      <c r="QUL2744" s="653"/>
      <c r="QUM2744" s="653"/>
      <c r="QUN2744" s="653"/>
      <c r="QUO2744" s="653"/>
      <c r="QUP2744" s="653"/>
      <c r="QUQ2744" s="653"/>
      <c r="QUR2744" s="653"/>
      <c r="QUS2744" s="653"/>
      <c r="QUT2744" s="653"/>
      <c r="QUU2744" s="653"/>
      <c r="QUV2744" s="653"/>
      <c r="QUW2744" s="653"/>
      <c r="QUX2744" s="653"/>
      <c r="QUY2744" s="653"/>
      <c r="QUZ2744" s="653"/>
      <c r="QVA2744" s="653"/>
      <c r="QVB2744" s="653"/>
      <c r="QVC2744" s="653"/>
      <c r="QVD2744" s="653"/>
      <c r="QVE2744" s="653"/>
      <c r="QVF2744" s="653"/>
      <c r="QVG2744" s="653"/>
      <c r="QVH2744" s="653"/>
      <c r="QVI2744" s="653"/>
      <c r="QVJ2744" s="653"/>
      <c r="QVK2744" s="653"/>
      <c r="QVL2744" s="653"/>
      <c r="QVM2744" s="653"/>
      <c r="QVN2744" s="653"/>
      <c r="QVO2744" s="653"/>
      <c r="QVP2744" s="653"/>
      <c r="QVQ2744" s="653"/>
      <c r="QVR2744" s="653"/>
      <c r="QVS2744" s="653"/>
      <c r="QVT2744" s="653"/>
      <c r="QVU2744" s="653"/>
      <c r="QVV2744" s="653"/>
      <c r="QVW2744" s="653"/>
      <c r="QVX2744" s="653"/>
      <c r="QVY2744" s="653"/>
      <c r="QVZ2744" s="653"/>
      <c r="QWA2744" s="653"/>
      <c r="QWB2744" s="653"/>
      <c r="QWC2744" s="653"/>
      <c r="QWD2744" s="653"/>
      <c r="QWE2744" s="653"/>
      <c r="QWF2744" s="653"/>
      <c r="QWG2744" s="653"/>
      <c r="QWH2744" s="653"/>
      <c r="QWI2744" s="653"/>
      <c r="QWJ2744" s="653"/>
      <c r="QWK2744" s="653"/>
      <c r="QWL2744" s="653"/>
      <c r="QWM2744" s="653"/>
      <c r="QWN2744" s="653"/>
      <c r="QWO2744" s="653"/>
      <c r="QWP2744" s="653"/>
      <c r="QWQ2744" s="653"/>
      <c r="QWR2744" s="653"/>
      <c r="QWS2744" s="653"/>
      <c r="QWT2744" s="653"/>
      <c r="QWU2744" s="653"/>
      <c r="QWV2744" s="653"/>
      <c r="QWW2744" s="653"/>
      <c r="QWX2744" s="653"/>
      <c r="QWY2744" s="653"/>
      <c r="QWZ2744" s="653"/>
      <c r="QXA2744" s="653"/>
      <c r="QXB2744" s="653"/>
      <c r="QXC2744" s="653"/>
      <c r="QXD2744" s="653"/>
      <c r="QXE2744" s="653"/>
      <c r="QXF2744" s="653"/>
      <c r="QXG2744" s="653"/>
      <c r="QXH2744" s="653"/>
      <c r="QXI2744" s="653"/>
      <c r="QXJ2744" s="653"/>
      <c r="QXK2744" s="653"/>
      <c r="QXL2744" s="653"/>
      <c r="QXM2744" s="653"/>
      <c r="QXN2744" s="653"/>
      <c r="QXO2744" s="653"/>
      <c r="QXP2744" s="653"/>
      <c r="QXQ2744" s="653"/>
      <c r="QXR2744" s="653"/>
      <c r="QXS2744" s="653"/>
      <c r="QXT2744" s="653"/>
      <c r="QXU2744" s="653"/>
      <c r="QXV2744" s="653"/>
      <c r="QXW2744" s="653"/>
      <c r="QXX2744" s="653"/>
      <c r="QXY2744" s="653"/>
      <c r="QXZ2744" s="653"/>
      <c r="QYA2744" s="653"/>
      <c r="QYB2744" s="653"/>
      <c r="QYC2744" s="653"/>
      <c r="QYD2744" s="653"/>
      <c r="QYE2744" s="653"/>
      <c r="QYF2744" s="653"/>
      <c r="QYG2744" s="653"/>
      <c r="QYH2744" s="653"/>
      <c r="QYI2744" s="653"/>
      <c r="QYJ2744" s="653"/>
      <c r="QYK2744" s="653"/>
      <c r="QYL2744" s="653"/>
      <c r="QYM2744" s="653"/>
      <c r="QYN2744" s="653"/>
      <c r="QYO2744" s="653"/>
      <c r="QYP2744" s="653"/>
      <c r="QYQ2744" s="653"/>
      <c r="QYR2744" s="653"/>
      <c r="QYS2744" s="653"/>
      <c r="QYT2744" s="653"/>
      <c r="QYU2744" s="653"/>
      <c r="QYV2744" s="653"/>
      <c r="QYW2744" s="653"/>
      <c r="QYX2744" s="653"/>
      <c r="QYY2744" s="653"/>
      <c r="QYZ2744" s="653"/>
      <c r="QZA2744" s="653"/>
      <c r="QZB2744" s="653"/>
      <c r="QZC2744" s="653"/>
      <c r="QZD2744" s="653"/>
      <c r="QZE2744" s="653"/>
      <c r="QZF2744" s="653"/>
      <c r="QZG2744" s="653"/>
      <c r="QZH2744" s="653"/>
      <c r="QZI2744" s="653"/>
      <c r="QZJ2744" s="653"/>
      <c r="QZK2744" s="653"/>
      <c r="QZL2744" s="653"/>
      <c r="QZM2744" s="653"/>
      <c r="QZN2744" s="653"/>
      <c r="QZO2744" s="653"/>
      <c r="QZP2744" s="653"/>
      <c r="QZQ2744" s="653"/>
      <c r="QZR2744" s="653"/>
      <c r="QZS2744" s="653"/>
      <c r="QZT2744" s="653"/>
      <c r="QZU2744" s="653"/>
      <c r="QZV2744" s="653"/>
      <c r="QZW2744" s="653"/>
      <c r="QZX2744" s="653"/>
      <c r="QZY2744" s="653"/>
      <c r="QZZ2744" s="653"/>
      <c r="RAA2744" s="653"/>
      <c r="RAB2744" s="653"/>
      <c r="RAC2744" s="653"/>
      <c r="RAD2744" s="653"/>
      <c r="RAE2744" s="653"/>
      <c r="RAF2744" s="653"/>
      <c r="RAG2744" s="653"/>
      <c r="RAH2744" s="653"/>
      <c r="RAI2744" s="653"/>
      <c r="RAJ2744" s="653"/>
      <c r="RAK2744" s="653"/>
      <c r="RAL2744" s="653"/>
      <c r="RAM2744" s="653"/>
      <c r="RAN2744" s="653"/>
      <c r="RAO2744" s="653"/>
      <c r="RAP2744" s="653"/>
      <c r="RAQ2744" s="653"/>
      <c r="RAR2744" s="653"/>
      <c r="RAS2744" s="653"/>
      <c r="RAT2744" s="653"/>
      <c r="RAU2744" s="653"/>
      <c r="RAV2744" s="653"/>
      <c r="RAW2744" s="653"/>
      <c r="RAX2744" s="653"/>
      <c r="RAY2744" s="653"/>
      <c r="RAZ2744" s="653"/>
      <c r="RBA2744" s="653"/>
      <c r="RBB2744" s="653"/>
      <c r="RBC2744" s="653"/>
      <c r="RBD2744" s="653"/>
      <c r="RBE2744" s="653"/>
      <c r="RBF2744" s="653"/>
      <c r="RBG2744" s="653"/>
      <c r="RBH2744" s="653"/>
      <c r="RBI2744" s="653"/>
      <c r="RBJ2744" s="653"/>
      <c r="RBK2744" s="653"/>
      <c r="RBL2744" s="653"/>
      <c r="RBM2744" s="653"/>
      <c r="RBN2744" s="653"/>
      <c r="RBO2744" s="653"/>
      <c r="RBP2744" s="653"/>
      <c r="RBQ2744" s="653"/>
      <c r="RBR2744" s="653"/>
      <c r="RBS2744" s="653"/>
      <c r="RBT2744" s="653"/>
      <c r="RBU2744" s="653"/>
      <c r="RBV2744" s="653"/>
      <c r="RBW2744" s="653"/>
      <c r="RBX2744" s="653"/>
      <c r="RBY2744" s="653"/>
      <c r="RBZ2744" s="653"/>
      <c r="RCA2744" s="653"/>
      <c r="RCB2744" s="653"/>
      <c r="RCC2744" s="653"/>
      <c r="RCD2744" s="653"/>
      <c r="RCE2744" s="653"/>
      <c r="RCF2744" s="653"/>
      <c r="RCG2744" s="653"/>
      <c r="RCH2744" s="653"/>
      <c r="RCI2744" s="653"/>
      <c r="RCJ2744" s="653"/>
      <c r="RCK2744" s="653"/>
      <c r="RCL2744" s="653"/>
      <c r="RCM2744" s="653"/>
      <c r="RCN2744" s="653"/>
      <c r="RCO2744" s="653"/>
      <c r="RCP2744" s="653"/>
      <c r="RCQ2744" s="653"/>
      <c r="RCR2744" s="653"/>
      <c r="RCS2744" s="653"/>
      <c r="RCT2744" s="653"/>
      <c r="RCU2744" s="653"/>
      <c r="RCV2744" s="653"/>
      <c r="RCW2744" s="653"/>
      <c r="RCX2744" s="653"/>
      <c r="RCY2744" s="653"/>
      <c r="RCZ2744" s="653"/>
      <c r="RDA2744" s="653"/>
      <c r="RDB2744" s="653"/>
      <c r="RDC2744" s="653"/>
      <c r="RDD2744" s="653"/>
      <c r="RDE2744" s="653"/>
      <c r="RDF2744" s="653"/>
      <c r="RDG2744" s="653"/>
      <c r="RDH2744" s="653"/>
      <c r="RDI2744" s="653"/>
      <c r="RDJ2744" s="653"/>
      <c r="RDK2744" s="653"/>
      <c r="RDL2744" s="653"/>
      <c r="RDM2744" s="653"/>
      <c r="RDN2744" s="653"/>
      <c r="RDO2744" s="653"/>
      <c r="RDP2744" s="653"/>
      <c r="RDQ2744" s="653"/>
      <c r="RDR2744" s="653"/>
      <c r="RDS2744" s="653"/>
      <c r="RDT2744" s="653"/>
      <c r="RDU2744" s="653"/>
      <c r="RDV2744" s="653"/>
      <c r="RDW2744" s="653"/>
      <c r="RDX2744" s="653"/>
      <c r="RDY2744" s="653"/>
      <c r="RDZ2744" s="653"/>
      <c r="REA2744" s="653"/>
      <c r="REB2744" s="653"/>
      <c r="REC2744" s="653"/>
      <c r="RED2744" s="653"/>
      <c r="REE2744" s="653"/>
      <c r="REF2744" s="653"/>
      <c r="REG2744" s="653"/>
      <c r="REH2744" s="653"/>
      <c r="REI2744" s="653"/>
      <c r="REJ2744" s="653"/>
      <c r="REK2744" s="653"/>
      <c r="REL2744" s="653"/>
      <c r="REM2744" s="653"/>
      <c r="REN2744" s="653"/>
      <c r="REO2744" s="653"/>
      <c r="REP2744" s="653"/>
      <c r="REQ2744" s="653"/>
      <c r="RER2744" s="653"/>
      <c r="RES2744" s="653"/>
      <c r="RET2744" s="653"/>
      <c r="REU2744" s="653"/>
      <c r="REV2744" s="653"/>
      <c r="REW2744" s="653"/>
      <c r="REX2744" s="653"/>
      <c r="REY2744" s="653"/>
      <c r="REZ2744" s="653"/>
      <c r="RFA2744" s="653"/>
      <c r="RFB2744" s="653"/>
      <c r="RFC2744" s="653"/>
      <c r="RFD2744" s="653"/>
      <c r="RFE2744" s="653"/>
      <c r="RFF2744" s="653"/>
      <c r="RFG2744" s="653"/>
      <c r="RFH2744" s="653"/>
      <c r="RFI2744" s="653"/>
      <c r="RFJ2744" s="653"/>
      <c r="RFK2744" s="653"/>
      <c r="RFL2744" s="653"/>
      <c r="RFM2744" s="653"/>
      <c r="RFN2744" s="653"/>
      <c r="RFO2744" s="653"/>
      <c r="RFP2744" s="653"/>
      <c r="RFQ2744" s="653"/>
      <c r="RFR2744" s="653"/>
      <c r="RFS2744" s="653"/>
      <c r="RFT2744" s="653"/>
      <c r="RFU2744" s="653"/>
      <c r="RFV2744" s="653"/>
      <c r="RFW2744" s="653"/>
      <c r="RFX2744" s="653"/>
      <c r="RFY2744" s="653"/>
      <c r="RFZ2744" s="653"/>
      <c r="RGA2744" s="653"/>
      <c r="RGB2744" s="653"/>
      <c r="RGC2744" s="653"/>
      <c r="RGD2744" s="653"/>
      <c r="RGE2744" s="653"/>
      <c r="RGF2744" s="653"/>
      <c r="RGG2744" s="653"/>
      <c r="RGH2744" s="653"/>
      <c r="RGI2744" s="653"/>
      <c r="RGJ2744" s="653"/>
      <c r="RGK2744" s="653"/>
      <c r="RGL2744" s="653"/>
      <c r="RGM2744" s="653"/>
      <c r="RGN2744" s="653"/>
      <c r="RGO2744" s="653"/>
      <c r="RGP2744" s="653"/>
      <c r="RGQ2744" s="653"/>
      <c r="RGR2744" s="653"/>
      <c r="RGS2744" s="653"/>
      <c r="RGT2744" s="653"/>
      <c r="RGU2744" s="653"/>
      <c r="RGV2744" s="653"/>
      <c r="RGW2744" s="653"/>
      <c r="RGX2744" s="653"/>
      <c r="RGY2744" s="653"/>
      <c r="RGZ2744" s="653"/>
      <c r="RHA2744" s="653"/>
      <c r="RHB2744" s="653"/>
      <c r="RHC2744" s="653"/>
      <c r="RHD2744" s="653"/>
      <c r="RHE2744" s="653"/>
      <c r="RHF2744" s="653"/>
      <c r="RHG2744" s="653"/>
      <c r="RHH2744" s="653"/>
      <c r="RHI2744" s="653"/>
      <c r="RHJ2744" s="653"/>
      <c r="RHK2744" s="653"/>
      <c r="RHL2744" s="653"/>
      <c r="RHM2744" s="653"/>
      <c r="RHN2744" s="653"/>
      <c r="RHO2744" s="653"/>
      <c r="RHP2744" s="653"/>
      <c r="RHQ2744" s="653"/>
      <c r="RHR2744" s="653"/>
      <c r="RHS2744" s="653"/>
      <c r="RHT2744" s="653"/>
      <c r="RHU2744" s="653"/>
      <c r="RHV2744" s="653"/>
      <c r="RHW2744" s="653"/>
      <c r="RHX2744" s="653"/>
      <c r="RHY2744" s="653"/>
      <c r="RHZ2744" s="653"/>
      <c r="RIA2744" s="653"/>
      <c r="RIB2744" s="653"/>
      <c r="RIC2744" s="653"/>
      <c r="RID2744" s="653"/>
      <c r="RIE2744" s="653"/>
      <c r="RIF2744" s="653"/>
      <c r="RIG2744" s="653"/>
      <c r="RIH2744" s="653"/>
      <c r="RII2744" s="653"/>
      <c r="RIJ2744" s="653"/>
      <c r="RIK2744" s="653"/>
      <c r="RIL2744" s="653"/>
      <c r="RIM2744" s="653"/>
      <c r="RIN2744" s="653"/>
      <c r="RIO2744" s="653"/>
      <c r="RIP2744" s="653"/>
      <c r="RIQ2744" s="653"/>
      <c r="RIR2744" s="653"/>
      <c r="RIS2744" s="653"/>
      <c r="RIT2744" s="653"/>
      <c r="RIU2744" s="653"/>
      <c r="RIV2744" s="653"/>
      <c r="RIW2744" s="653"/>
      <c r="RIX2744" s="653"/>
      <c r="RIY2744" s="653"/>
      <c r="RIZ2744" s="653"/>
      <c r="RJA2744" s="653"/>
      <c r="RJB2744" s="653"/>
      <c r="RJC2744" s="653"/>
      <c r="RJD2744" s="653"/>
      <c r="RJE2744" s="653"/>
      <c r="RJF2744" s="653"/>
      <c r="RJG2744" s="653"/>
      <c r="RJH2744" s="653"/>
      <c r="RJI2744" s="653"/>
      <c r="RJJ2744" s="653"/>
      <c r="RJK2744" s="653"/>
      <c r="RJL2744" s="653"/>
      <c r="RJM2744" s="653"/>
      <c r="RJN2744" s="653"/>
      <c r="RJO2744" s="653"/>
      <c r="RJP2744" s="653"/>
      <c r="RJQ2744" s="653"/>
      <c r="RJR2744" s="653"/>
      <c r="RJS2744" s="653"/>
      <c r="RJT2744" s="653"/>
      <c r="RJU2744" s="653"/>
      <c r="RJV2744" s="653"/>
      <c r="RJW2744" s="653"/>
      <c r="RJX2744" s="653"/>
      <c r="RJY2744" s="653"/>
      <c r="RJZ2744" s="653"/>
      <c r="RKA2744" s="653"/>
      <c r="RKB2744" s="653"/>
      <c r="RKC2744" s="653"/>
      <c r="RKD2744" s="653"/>
      <c r="RKE2744" s="653"/>
      <c r="RKF2744" s="653"/>
      <c r="RKG2744" s="653"/>
      <c r="RKH2744" s="653"/>
      <c r="RKI2744" s="653"/>
      <c r="RKJ2744" s="653"/>
      <c r="RKK2744" s="653"/>
      <c r="RKL2744" s="653"/>
      <c r="RKM2744" s="653"/>
      <c r="RKN2744" s="653"/>
      <c r="RKO2744" s="653"/>
      <c r="RKP2744" s="653"/>
      <c r="RKQ2744" s="653"/>
      <c r="RKR2744" s="653"/>
      <c r="RKS2744" s="653"/>
      <c r="RKT2744" s="653"/>
      <c r="RKU2744" s="653"/>
      <c r="RKV2744" s="653"/>
      <c r="RKW2744" s="653"/>
      <c r="RKX2744" s="653"/>
      <c r="RKY2744" s="653"/>
      <c r="RKZ2744" s="653"/>
      <c r="RLA2744" s="653"/>
      <c r="RLB2744" s="653"/>
      <c r="RLC2744" s="653"/>
      <c r="RLD2744" s="653"/>
      <c r="RLE2744" s="653"/>
      <c r="RLF2744" s="653"/>
      <c r="RLG2744" s="653"/>
      <c r="RLH2744" s="653"/>
      <c r="RLI2744" s="653"/>
      <c r="RLJ2744" s="653"/>
      <c r="RLK2744" s="653"/>
      <c r="RLL2744" s="653"/>
      <c r="RLM2744" s="653"/>
      <c r="RLN2744" s="653"/>
      <c r="RLO2744" s="653"/>
      <c r="RLP2744" s="653"/>
      <c r="RLQ2744" s="653"/>
      <c r="RLR2744" s="653"/>
      <c r="RLS2744" s="653"/>
      <c r="RLT2744" s="653"/>
      <c r="RLU2744" s="653"/>
      <c r="RLV2744" s="653"/>
      <c r="RLW2744" s="653"/>
      <c r="RLX2744" s="653"/>
      <c r="RLY2744" s="653"/>
      <c r="RLZ2744" s="653"/>
      <c r="RMA2744" s="653"/>
      <c r="RMB2744" s="653"/>
      <c r="RMC2744" s="653"/>
      <c r="RMD2744" s="653"/>
      <c r="RME2744" s="653"/>
      <c r="RMF2744" s="653"/>
      <c r="RMG2744" s="653"/>
      <c r="RMH2744" s="653"/>
      <c r="RMI2744" s="653"/>
      <c r="RMJ2744" s="653"/>
      <c r="RMK2744" s="653"/>
      <c r="RML2744" s="653"/>
      <c r="RMM2744" s="653"/>
      <c r="RMN2744" s="653"/>
      <c r="RMO2744" s="653"/>
      <c r="RMP2744" s="653"/>
      <c r="RMQ2744" s="653"/>
      <c r="RMR2744" s="653"/>
      <c r="RMS2744" s="653"/>
      <c r="RMT2744" s="653"/>
      <c r="RMU2744" s="653"/>
      <c r="RMV2744" s="653"/>
      <c r="RMW2744" s="653"/>
      <c r="RMX2744" s="653"/>
      <c r="RMY2744" s="653"/>
      <c r="RMZ2744" s="653"/>
      <c r="RNA2744" s="653"/>
      <c r="RNB2744" s="653"/>
      <c r="RNC2744" s="653"/>
      <c r="RND2744" s="653"/>
      <c r="RNE2744" s="653"/>
      <c r="RNF2744" s="653"/>
      <c r="RNG2744" s="653"/>
      <c r="RNH2744" s="653"/>
      <c r="RNI2744" s="653"/>
      <c r="RNJ2744" s="653"/>
      <c r="RNK2744" s="653"/>
      <c r="RNL2744" s="653"/>
      <c r="RNM2744" s="653"/>
      <c r="RNN2744" s="653"/>
      <c r="RNO2744" s="653"/>
      <c r="RNP2744" s="653"/>
      <c r="RNQ2744" s="653"/>
      <c r="RNR2744" s="653"/>
      <c r="RNS2744" s="653"/>
      <c r="RNT2744" s="653"/>
      <c r="RNU2744" s="653"/>
      <c r="RNV2744" s="653"/>
      <c r="RNW2744" s="653"/>
      <c r="RNX2744" s="653"/>
      <c r="RNY2744" s="653"/>
      <c r="RNZ2744" s="653"/>
      <c r="ROA2744" s="653"/>
      <c r="ROB2744" s="653"/>
      <c r="ROC2744" s="653"/>
      <c r="ROD2744" s="653"/>
      <c r="ROE2744" s="653"/>
      <c r="ROF2744" s="653"/>
      <c r="ROG2744" s="653"/>
      <c r="ROH2744" s="653"/>
      <c r="ROI2744" s="653"/>
      <c r="ROJ2744" s="653"/>
      <c r="ROK2744" s="653"/>
      <c r="ROL2744" s="653"/>
      <c r="ROM2744" s="653"/>
      <c r="RON2744" s="653"/>
      <c r="ROO2744" s="653"/>
      <c r="ROP2744" s="653"/>
      <c r="ROQ2744" s="653"/>
      <c r="ROR2744" s="653"/>
      <c r="ROS2744" s="653"/>
      <c r="ROT2744" s="653"/>
      <c r="ROU2744" s="653"/>
      <c r="ROV2744" s="653"/>
      <c r="ROW2744" s="653"/>
      <c r="ROX2744" s="653"/>
      <c r="ROY2744" s="653"/>
      <c r="ROZ2744" s="653"/>
      <c r="RPA2744" s="653"/>
      <c r="RPB2744" s="653"/>
      <c r="RPC2744" s="653"/>
      <c r="RPD2744" s="653"/>
      <c r="RPE2744" s="653"/>
      <c r="RPF2744" s="653"/>
      <c r="RPG2744" s="653"/>
      <c r="RPH2744" s="653"/>
      <c r="RPI2744" s="653"/>
      <c r="RPJ2744" s="653"/>
      <c r="RPK2744" s="653"/>
      <c r="RPL2744" s="653"/>
      <c r="RPM2744" s="653"/>
      <c r="RPN2744" s="653"/>
      <c r="RPO2744" s="653"/>
      <c r="RPP2744" s="653"/>
      <c r="RPQ2744" s="653"/>
      <c r="RPR2744" s="653"/>
      <c r="RPS2744" s="653"/>
      <c r="RPT2744" s="653"/>
      <c r="RPU2744" s="653"/>
      <c r="RPV2744" s="653"/>
      <c r="RPW2744" s="653"/>
      <c r="RPX2744" s="653"/>
      <c r="RPY2744" s="653"/>
      <c r="RPZ2744" s="653"/>
      <c r="RQA2744" s="653"/>
      <c r="RQB2744" s="653"/>
      <c r="RQC2744" s="653"/>
      <c r="RQD2744" s="653"/>
      <c r="RQE2744" s="653"/>
      <c r="RQF2744" s="653"/>
      <c r="RQG2744" s="653"/>
      <c r="RQH2744" s="653"/>
      <c r="RQI2744" s="653"/>
      <c r="RQJ2744" s="653"/>
      <c r="RQK2744" s="653"/>
      <c r="RQL2744" s="653"/>
      <c r="RQM2744" s="653"/>
      <c r="RQN2744" s="653"/>
      <c r="RQO2744" s="653"/>
      <c r="RQP2744" s="653"/>
      <c r="RQQ2744" s="653"/>
      <c r="RQR2744" s="653"/>
      <c r="RQS2744" s="653"/>
      <c r="RQT2744" s="653"/>
      <c r="RQU2744" s="653"/>
      <c r="RQV2744" s="653"/>
      <c r="RQW2744" s="653"/>
      <c r="RQX2744" s="653"/>
      <c r="RQY2744" s="653"/>
      <c r="RQZ2744" s="653"/>
      <c r="RRA2744" s="653"/>
      <c r="RRB2744" s="653"/>
      <c r="RRC2744" s="653"/>
      <c r="RRD2744" s="653"/>
      <c r="RRE2744" s="653"/>
      <c r="RRF2744" s="653"/>
      <c r="RRG2744" s="653"/>
      <c r="RRH2744" s="653"/>
      <c r="RRI2744" s="653"/>
      <c r="RRJ2744" s="653"/>
      <c r="RRK2744" s="653"/>
      <c r="RRL2744" s="653"/>
      <c r="RRM2744" s="653"/>
      <c r="RRN2744" s="653"/>
      <c r="RRO2744" s="653"/>
      <c r="RRP2744" s="653"/>
      <c r="RRQ2744" s="653"/>
      <c r="RRR2744" s="653"/>
      <c r="RRS2744" s="653"/>
      <c r="RRT2744" s="653"/>
      <c r="RRU2744" s="653"/>
      <c r="RRV2744" s="653"/>
      <c r="RRW2744" s="653"/>
      <c r="RRX2744" s="653"/>
      <c r="RRY2744" s="653"/>
      <c r="RRZ2744" s="653"/>
      <c r="RSA2744" s="653"/>
      <c r="RSB2744" s="653"/>
      <c r="RSC2744" s="653"/>
      <c r="RSD2744" s="653"/>
      <c r="RSE2744" s="653"/>
      <c r="RSF2744" s="653"/>
      <c r="RSG2744" s="653"/>
      <c r="RSH2744" s="653"/>
      <c r="RSI2744" s="653"/>
      <c r="RSJ2744" s="653"/>
      <c r="RSK2744" s="653"/>
      <c r="RSL2744" s="653"/>
      <c r="RSM2744" s="653"/>
      <c r="RSN2744" s="653"/>
      <c r="RSO2744" s="653"/>
      <c r="RSP2744" s="653"/>
      <c r="RSQ2744" s="653"/>
      <c r="RSR2744" s="653"/>
      <c r="RSS2744" s="653"/>
      <c r="RST2744" s="653"/>
      <c r="RSU2744" s="653"/>
      <c r="RSV2744" s="653"/>
      <c r="RSW2744" s="653"/>
      <c r="RSX2744" s="653"/>
      <c r="RSY2744" s="653"/>
      <c r="RSZ2744" s="653"/>
      <c r="RTA2744" s="653"/>
      <c r="RTB2744" s="653"/>
      <c r="RTC2744" s="653"/>
      <c r="RTD2744" s="653"/>
      <c r="RTE2744" s="653"/>
      <c r="RTF2744" s="653"/>
      <c r="RTG2744" s="653"/>
      <c r="RTH2744" s="653"/>
      <c r="RTI2744" s="653"/>
      <c r="RTJ2744" s="653"/>
      <c r="RTK2744" s="653"/>
      <c r="RTL2744" s="653"/>
      <c r="RTM2744" s="653"/>
      <c r="RTN2744" s="653"/>
      <c r="RTO2744" s="653"/>
      <c r="RTP2744" s="653"/>
      <c r="RTQ2744" s="653"/>
      <c r="RTR2744" s="653"/>
      <c r="RTS2744" s="653"/>
      <c r="RTT2744" s="653"/>
      <c r="RTU2744" s="653"/>
      <c r="RTV2744" s="653"/>
      <c r="RTW2744" s="653"/>
      <c r="RTX2744" s="653"/>
      <c r="RTY2744" s="653"/>
      <c r="RTZ2744" s="653"/>
      <c r="RUA2744" s="653"/>
      <c r="RUB2744" s="653"/>
      <c r="RUC2744" s="653"/>
      <c r="RUD2744" s="653"/>
      <c r="RUE2744" s="653"/>
      <c r="RUF2744" s="653"/>
      <c r="RUG2744" s="653"/>
      <c r="RUH2744" s="653"/>
      <c r="RUI2744" s="653"/>
      <c r="RUJ2744" s="653"/>
      <c r="RUK2744" s="653"/>
      <c r="RUL2744" s="653"/>
      <c r="RUM2744" s="653"/>
      <c r="RUN2744" s="653"/>
      <c r="RUO2744" s="653"/>
      <c r="RUP2744" s="653"/>
      <c r="RUQ2744" s="653"/>
      <c r="RUR2744" s="653"/>
      <c r="RUS2744" s="653"/>
      <c r="RUT2744" s="653"/>
      <c r="RUU2744" s="653"/>
      <c r="RUV2744" s="653"/>
      <c r="RUW2744" s="653"/>
      <c r="RUX2744" s="653"/>
      <c r="RUY2744" s="653"/>
      <c r="RUZ2744" s="653"/>
      <c r="RVA2744" s="653"/>
      <c r="RVB2744" s="653"/>
      <c r="RVC2744" s="653"/>
      <c r="RVD2744" s="653"/>
      <c r="RVE2744" s="653"/>
      <c r="RVF2744" s="653"/>
      <c r="RVG2744" s="653"/>
      <c r="RVH2744" s="653"/>
      <c r="RVI2744" s="653"/>
      <c r="RVJ2744" s="653"/>
      <c r="RVK2744" s="653"/>
      <c r="RVL2744" s="653"/>
      <c r="RVM2744" s="653"/>
      <c r="RVN2744" s="653"/>
      <c r="RVO2744" s="653"/>
      <c r="RVP2744" s="653"/>
      <c r="RVQ2744" s="653"/>
      <c r="RVR2744" s="653"/>
      <c r="RVS2744" s="653"/>
      <c r="RVT2744" s="653"/>
      <c r="RVU2744" s="653"/>
      <c r="RVV2744" s="653"/>
      <c r="RVW2744" s="653"/>
      <c r="RVX2744" s="653"/>
      <c r="RVY2744" s="653"/>
      <c r="RVZ2744" s="653"/>
      <c r="RWA2744" s="653"/>
      <c r="RWB2744" s="653"/>
      <c r="RWC2744" s="653"/>
      <c r="RWD2744" s="653"/>
      <c r="RWE2744" s="653"/>
      <c r="RWF2744" s="653"/>
      <c r="RWG2744" s="653"/>
      <c r="RWH2744" s="653"/>
      <c r="RWI2744" s="653"/>
      <c r="RWJ2744" s="653"/>
      <c r="RWK2744" s="653"/>
      <c r="RWL2744" s="653"/>
      <c r="RWM2744" s="653"/>
      <c r="RWN2744" s="653"/>
      <c r="RWO2744" s="653"/>
      <c r="RWP2744" s="653"/>
      <c r="RWQ2744" s="653"/>
      <c r="RWR2744" s="653"/>
      <c r="RWS2744" s="653"/>
      <c r="RWT2744" s="653"/>
      <c r="RWU2744" s="653"/>
      <c r="RWV2744" s="653"/>
      <c r="RWW2744" s="653"/>
      <c r="RWX2744" s="653"/>
      <c r="RWY2744" s="653"/>
      <c r="RWZ2744" s="653"/>
      <c r="RXA2744" s="653"/>
      <c r="RXB2744" s="653"/>
      <c r="RXC2744" s="653"/>
      <c r="RXD2744" s="653"/>
      <c r="RXE2744" s="653"/>
      <c r="RXF2744" s="653"/>
      <c r="RXG2744" s="653"/>
      <c r="RXH2744" s="653"/>
      <c r="RXI2744" s="653"/>
      <c r="RXJ2744" s="653"/>
      <c r="RXK2744" s="653"/>
      <c r="RXL2744" s="653"/>
      <c r="RXM2744" s="653"/>
      <c r="RXN2744" s="653"/>
      <c r="RXO2744" s="653"/>
      <c r="RXP2744" s="653"/>
      <c r="RXQ2744" s="653"/>
      <c r="RXR2744" s="653"/>
      <c r="RXS2744" s="653"/>
      <c r="RXT2744" s="653"/>
      <c r="RXU2744" s="653"/>
      <c r="RXV2744" s="653"/>
      <c r="RXW2744" s="653"/>
      <c r="RXX2744" s="653"/>
      <c r="RXY2744" s="653"/>
      <c r="RXZ2744" s="653"/>
      <c r="RYA2744" s="653"/>
      <c r="RYB2744" s="653"/>
      <c r="RYC2744" s="653"/>
      <c r="RYD2744" s="653"/>
      <c r="RYE2744" s="653"/>
      <c r="RYF2744" s="653"/>
      <c r="RYG2744" s="653"/>
      <c r="RYH2744" s="653"/>
      <c r="RYI2744" s="653"/>
      <c r="RYJ2744" s="653"/>
      <c r="RYK2744" s="653"/>
      <c r="RYL2744" s="653"/>
      <c r="RYM2744" s="653"/>
      <c r="RYN2744" s="653"/>
      <c r="RYO2744" s="653"/>
      <c r="RYP2744" s="653"/>
      <c r="RYQ2744" s="653"/>
      <c r="RYR2744" s="653"/>
      <c r="RYS2744" s="653"/>
      <c r="RYT2744" s="653"/>
      <c r="RYU2744" s="653"/>
      <c r="RYV2744" s="653"/>
      <c r="RYW2744" s="653"/>
      <c r="RYX2744" s="653"/>
      <c r="RYY2744" s="653"/>
      <c r="RYZ2744" s="653"/>
      <c r="RZA2744" s="653"/>
      <c r="RZB2744" s="653"/>
      <c r="RZC2744" s="653"/>
      <c r="RZD2744" s="653"/>
      <c r="RZE2744" s="653"/>
      <c r="RZF2744" s="653"/>
      <c r="RZG2744" s="653"/>
      <c r="RZH2744" s="653"/>
      <c r="RZI2744" s="653"/>
      <c r="RZJ2744" s="653"/>
      <c r="RZK2744" s="653"/>
      <c r="RZL2744" s="653"/>
      <c r="RZM2744" s="653"/>
      <c r="RZN2744" s="653"/>
      <c r="RZO2744" s="653"/>
      <c r="RZP2744" s="653"/>
      <c r="RZQ2744" s="653"/>
      <c r="RZR2744" s="653"/>
      <c r="RZS2744" s="653"/>
      <c r="RZT2744" s="653"/>
      <c r="RZU2744" s="653"/>
      <c r="RZV2744" s="653"/>
      <c r="RZW2744" s="653"/>
      <c r="RZX2744" s="653"/>
      <c r="RZY2744" s="653"/>
      <c r="RZZ2744" s="653"/>
      <c r="SAA2744" s="653"/>
      <c r="SAB2744" s="653"/>
      <c r="SAC2744" s="653"/>
      <c r="SAD2744" s="653"/>
      <c r="SAE2744" s="653"/>
      <c r="SAF2744" s="653"/>
      <c r="SAG2744" s="653"/>
      <c r="SAH2744" s="653"/>
      <c r="SAI2744" s="653"/>
      <c r="SAJ2744" s="653"/>
      <c r="SAK2744" s="653"/>
      <c r="SAL2744" s="653"/>
      <c r="SAM2744" s="653"/>
      <c r="SAN2744" s="653"/>
      <c r="SAO2744" s="653"/>
      <c r="SAP2744" s="653"/>
      <c r="SAQ2744" s="653"/>
      <c r="SAR2744" s="653"/>
      <c r="SAS2744" s="653"/>
      <c r="SAT2744" s="653"/>
      <c r="SAU2744" s="653"/>
      <c r="SAV2744" s="653"/>
      <c r="SAW2744" s="653"/>
      <c r="SAX2744" s="653"/>
      <c r="SAY2744" s="653"/>
      <c r="SAZ2744" s="653"/>
      <c r="SBA2744" s="653"/>
      <c r="SBB2744" s="653"/>
      <c r="SBC2744" s="653"/>
      <c r="SBD2744" s="653"/>
      <c r="SBE2744" s="653"/>
      <c r="SBF2744" s="653"/>
      <c r="SBG2744" s="653"/>
      <c r="SBH2744" s="653"/>
      <c r="SBI2744" s="653"/>
      <c r="SBJ2744" s="653"/>
      <c r="SBK2744" s="653"/>
      <c r="SBL2744" s="653"/>
      <c r="SBM2744" s="653"/>
      <c r="SBN2744" s="653"/>
      <c r="SBO2744" s="653"/>
      <c r="SBP2744" s="653"/>
      <c r="SBQ2744" s="653"/>
      <c r="SBR2744" s="653"/>
      <c r="SBS2744" s="653"/>
      <c r="SBT2744" s="653"/>
      <c r="SBU2744" s="653"/>
      <c r="SBV2744" s="653"/>
      <c r="SBW2744" s="653"/>
      <c r="SBX2744" s="653"/>
      <c r="SBY2744" s="653"/>
      <c r="SBZ2744" s="653"/>
      <c r="SCA2744" s="653"/>
      <c r="SCB2744" s="653"/>
      <c r="SCC2744" s="653"/>
      <c r="SCD2744" s="653"/>
      <c r="SCE2744" s="653"/>
      <c r="SCF2744" s="653"/>
      <c r="SCG2744" s="653"/>
      <c r="SCH2744" s="653"/>
      <c r="SCI2744" s="653"/>
      <c r="SCJ2744" s="653"/>
      <c r="SCK2744" s="653"/>
      <c r="SCL2744" s="653"/>
      <c r="SCM2744" s="653"/>
      <c r="SCN2744" s="653"/>
      <c r="SCO2744" s="653"/>
      <c r="SCP2744" s="653"/>
      <c r="SCQ2744" s="653"/>
      <c r="SCR2744" s="653"/>
      <c r="SCS2744" s="653"/>
      <c r="SCT2744" s="653"/>
      <c r="SCU2744" s="653"/>
      <c r="SCV2744" s="653"/>
      <c r="SCW2744" s="653"/>
      <c r="SCX2744" s="653"/>
      <c r="SCY2744" s="653"/>
      <c r="SCZ2744" s="653"/>
      <c r="SDA2744" s="653"/>
      <c r="SDB2744" s="653"/>
      <c r="SDC2744" s="653"/>
      <c r="SDD2744" s="653"/>
      <c r="SDE2744" s="653"/>
      <c r="SDF2744" s="653"/>
      <c r="SDG2744" s="653"/>
      <c r="SDH2744" s="653"/>
      <c r="SDI2744" s="653"/>
      <c r="SDJ2744" s="653"/>
      <c r="SDK2744" s="653"/>
      <c r="SDL2744" s="653"/>
      <c r="SDM2744" s="653"/>
      <c r="SDN2744" s="653"/>
      <c r="SDO2744" s="653"/>
      <c r="SDP2744" s="653"/>
      <c r="SDQ2744" s="653"/>
      <c r="SDR2744" s="653"/>
      <c r="SDS2744" s="653"/>
      <c r="SDT2744" s="653"/>
      <c r="SDU2744" s="653"/>
      <c r="SDV2744" s="653"/>
      <c r="SDW2744" s="653"/>
      <c r="SDX2744" s="653"/>
      <c r="SDY2744" s="653"/>
      <c r="SDZ2744" s="653"/>
      <c r="SEA2744" s="653"/>
      <c r="SEB2744" s="653"/>
      <c r="SEC2744" s="653"/>
      <c r="SED2744" s="653"/>
      <c r="SEE2744" s="653"/>
      <c r="SEF2744" s="653"/>
      <c r="SEG2744" s="653"/>
      <c r="SEH2744" s="653"/>
      <c r="SEI2744" s="653"/>
      <c r="SEJ2744" s="653"/>
      <c r="SEK2744" s="653"/>
      <c r="SEL2744" s="653"/>
      <c r="SEM2744" s="653"/>
      <c r="SEN2744" s="653"/>
      <c r="SEO2744" s="653"/>
      <c r="SEP2744" s="653"/>
      <c r="SEQ2744" s="653"/>
      <c r="SER2744" s="653"/>
      <c r="SES2744" s="653"/>
      <c r="SET2744" s="653"/>
      <c r="SEU2744" s="653"/>
      <c r="SEV2744" s="653"/>
      <c r="SEW2744" s="653"/>
      <c r="SEX2744" s="653"/>
      <c r="SEY2744" s="653"/>
      <c r="SEZ2744" s="653"/>
      <c r="SFA2744" s="653"/>
      <c r="SFB2744" s="653"/>
      <c r="SFC2744" s="653"/>
      <c r="SFD2744" s="653"/>
      <c r="SFE2744" s="653"/>
      <c r="SFF2744" s="653"/>
      <c r="SFG2744" s="653"/>
      <c r="SFH2744" s="653"/>
      <c r="SFI2744" s="653"/>
      <c r="SFJ2744" s="653"/>
      <c r="SFK2744" s="653"/>
      <c r="SFL2744" s="653"/>
      <c r="SFM2744" s="653"/>
      <c r="SFN2744" s="653"/>
      <c r="SFO2744" s="653"/>
      <c r="SFP2744" s="653"/>
      <c r="SFQ2744" s="653"/>
      <c r="SFR2744" s="653"/>
      <c r="SFS2744" s="653"/>
      <c r="SFT2744" s="653"/>
      <c r="SFU2744" s="653"/>
      <c r="SFV2744" s="653"/>
      <c r="SFW2744" s="653"/>
      <c r="SFX2744" s="653"/>
      <c r="SFY2744" s="653"/>
      <c r="SFZ2744" s="653"/>
      <c r="SGA2744" s="653"/>
      <c r="SGB2744" s="653"/>
      <c r="SGC2744" s="653"/>
      <c r="SGD2744" s="653"/>
      <c r="SGE2744" s="653"/>
      <c r="SGF2744" s="653"/>
      <c r="SGG2744" s="653"/>
      <c r="SGH2744" s="653"/>
      <c r="SGI2744" s="653"/>
      <c r="SGJ2744" s="653"/>
      <c r="SGK2744" s="653"/>
      <c r="SGL2744" s="653"/>
      <c r="SGM2744" s="653"/>
      <c r="SGN2744" s="653"/>
      <c r="SGO2744" s="653"/>
      <c r="SGP2744" s="653"/>
      <c r="SGQ2744" s="653"/>
      <c r="SGR2744" s="653"/>
      <c r="SGS2744" s="653"/>
      <c r="SGT2744" s="653"/>
      <c r="SGU2744" s="653"/>
      <c r="SGV2744" s="653"/>
      <c r="SGW2744" s="653"/>
      <c r="SGX2744" s="653"/>
      <c r="SGY2744" s="653"/>
      <c r="SGZ2744" s="653"/>
      <c r="SHA2744" s="653"/>
      <c r="SHB2744" s="653"/>
      <c r="SHC2744" s="653"/>
      <c r="SHD2744" s="653"/>
      <c r="SHE2744" s="653"/>
      <c r="SHF2744" s="653"/>
      <c r="SHG2744" s="653"/>
      <c r="SHH2744" s="653"/>
      <c r="SHI2744" s="653"/>
      <c r="SHJ2744" s="653"/>
      <c r="SHK2744" s="653"/>
      <c r="SHL2744" s="653"/>
      <c r="SHM2744" s="653"/>
      <c r="SHN2744" s="653"/>
      <c r="SHO2744" s="653"/>
      <c r="SHP2744" s="653"/>
      <c r="SHQ2744" s="653"/>
      <c r="SHR2744" s="653"/>
      <c r="SHS2744" s="653"/>
      <c r="SHT2744" s="653"/>
      <c r="SHU2744" s="653"/>
      <c r="SHV2744" s="653"/>
      <c r="SHW2744" s="653"/>
      <c r="SHX2744" s="653"/>
      <c r="SHY2744" s="653"/>
      <c r="SHZ2744" s="653"/>
      <c r="SIA2744" s="653"/>
      <c r="SIB2744" s="653"/>
      <c r="SIC2744" s="653"/>
      <c r="SID2744" s="653"/>
      <c r="SIE2744" s="653"/>
      <c r="SIF2744" s="653"/>
      <c r="SIG2744" s="653"/>
      <c r="SIH2744" s="653"/>
      <c r="SII2744" s="653"/>
      <c r="SIJ2744" s="653"/>
      <c r="SIK2744" s="653"/>
      <c r="SIL2744" s="653"/>
      <c r="SIM2744" s="653"/>
      <c r="SIN2744" s="653"/>
      <c r="SIO2744" s="653"/>
      <c r="SIP2744" s="653"/>
      <c r="SIQ2744" s="653"/>
      <c r="SIR2744" s="653"/>
      <c r="SIS2744" s="653"/>
      <c r="SIT2744" s="653"/>
      <c r="SIU2744" s="653"/>
      <c r="SIV2744" s="653"/>
      <c r="SIW2744" s="653"/>
      <c r="SIX2744" s="653"/>
      <c r="SIY2744" s="653"/>
      <c r="SIZ2744" s="653"/>
      <c r="SJA2744" s="653"/>
      <c r="SJB2744" s="653"/>
      <c r="SJC2744" s="653"/>
      <c r="SJD2744" s="653"/>
      <c r="SJE2744" s="653"/>
      <c r="SJF2744" s="653"/>
      <c r="SJG2744" s="653"/>
      <c r="SJH2744" s="653"/>
      <c r="SJI2744" s="653"/>
      <c r="SJJ2744" s="653"/>
      <c r="SJK2744" s="653"/>
      <c r="SJL2744" s="653"/>
      <c r="SJM2744" s="653"/>
      <c r="SJN2744" s="653"/>
      <c r="SJO2744" s="653"/>
      <c r="SJP2744" s="653"/>
      <c r="SJQ2744" s="653"/>
      <c r="SJR2744" s="653"/>
      <c r="SJS2744" s="653"/>
      <c r="SJT2744" s="653"/>
      <c r="SJU2744" s="653"/>
      <c r="SJV2744" s="653"/>
      <c r="SJW2744" s="653"/>
      <c r="SJX2744" s="653"/>
      <c r="SJY2744" s="653"/>
      <c r="SJZ2744" s="653"/>
      <c r="SKA2744" s="653"/>
      <c r="SKB2744" s="653"/>
      <c r="SKC2744" s="653"/>
      <c r="SKD2744" s="653"/>
      <c r="SKE2744" s="653"/>
      <c r="SKF2744" s="653"/>
      <c r="SKG2744" s="653"/>
      <c r="SKH2744" s="653"/>
      <c r="SKI2744" s="653"/>
      <c r="SKJ2744" s="653"/>
      <c r="SKK2744" s="653"/>
      <c r="SKL2744" s="653"/>
      <c r="SKM2744" s="653"/>
      <c r="SKN2744" s="653"/>
      <c r="SKO2744" s="653"/>
      <c r="SKP2744" s="653"/>
      <c r="SKQ2744" s="653"/>
      <c r="SKR2744" s="653"/>
      <c r="SKS2744" s="653"/>
      <c r="SKT2744" s="653"/>
      <c r="SKU2744" s="653"/>
      <c r="SKV2744" s="653"/>
      <c r="SKW2744" s="653"/>
      <c r="SKX2744" s="653"/>
      <c r="SKY2744" s="653"/>
      <c r="SKZ2744" s="653"/>
      <c r="SLA2744" s="653"/>
      <c r="SLB2744" s="653"/>
      <c r="SLC2744" s="653"/>
      <c r="SLD2744" s="653"/>
      <c r="SLE2744" s="653"/>
      <c r="SLF2744" s="653"/>
      <c r="SLG2744" s="653"/>
      <c r="SLH2744" s="653"/>
      <c r="SLI2744" s="653"/>
      <c r="SLJ2744" s="653"/>
      <c r="SLK2744" s="653"/>
      <c r="SLL2744" s="653"/>
      <c r="SLM2744" s="653"/>
      <c r="SLN2744" s="653"/>
      <c r="SLO2744" s="653"/>
      <c r="SLP2744" s="653"/>
      <c r="SLQ2744" s="653"/>
      <c r="SLR2744" s="653"/>
      <c r="SLS2744" s="653"/>
      <c r="SLT2744" s="653"/>
      <c r="SLU2744" s="653"/>
      <c r="SLV2744" s="653"/>
      <c r="SLW2744" s="653"/>
      <c r="SLX2744" s="653"/>
      <c r="SLY2744" s="653"/>
      <c r="SLZ2744" s="653"/>
      <c r="SMA2744" s="653"/>
      <c r="SMB2744" s="653"/>
      <c r="SMC2744" s="653"/>
      <c r="SMD2744" s="653"/>
      <c r="SME2744" s="653"/>
      <c r="SMF2744" s="653"/>
      <c r="SMG2744" s="653"/>
      <c r="SMH2744" s="653"/>
      <c r="SMI2744" s="653"/>
      <c r="SMJ2744" s="653"/>
      <c r="SMK2744" s="653"/>
      <c r="SML2744" s="653"/>
      <c r="SMM2744" s="653"/>
      <c r="SMN2744" s="653"/>
      <c r="SMO2744" s="653"/>
      <c r="SMP2744" s="653"/>
      <c r="SMQ2744" s="653"/>
      <c r="SMR2744" s="653"/>
      <c r="SMS2744" s="653"/>
      <c r="SMT2744" s="653"/>
      <c r="SMU2744" s="653"/>
      <c r="SMV2744" s="653"/>
      <c r="SMW2744" s="653"/>
      <c r="SMX2744" s="653"/>
      <c r="SMY2744" s="653"/>
      <c r="SMZ2744" s="653"/>
      <c r="SNA2744" s="653"/>
      <c r="SNB2744" s="653"/>
      <c r="SNC2744" s="653"/>
      <c r="SND2744" s="653"/>
      <c r="SNE2744" s="653"/>
      <c r="SNF2744" s="653"/>
      <c r="SNG2744" s="653"/>
      <c r="SNH2744" s="653"/>
      <c r="SNI2744" s="653"/>
      <c r="SNJ2744" s="653"/>
      <c r="SNK2744" s="653"/>
      <c r="SNL2744" s="653"/>
      <c r="SNM2744" s="653"/>
      <c r="SNN2744" s="653"/>
      <c r="SNO2744" s="653"/>
      <c r="SNP2744" s="653"/>
      <c r="SNQ2744" s="653"/>
      <c r="SNR2744" s="653"/>
      <c r="SNS2744" s="653"/>
      <c r="SNT2744" s="653"/>
      <c r="SNU2744" s="653"/>
      <c r="SNV2744" s="653"/>
      <c r="SNW2744" s="653"/>
      <c r="SNX2744" s="653"/>
      <c r="SNY2744" s="653"/>
      <c r="SNZ2744" s="653"/>
      <c r="SOA2744" s="653"/>
      <c r="SOB2744" s="653"/>
      <c r="SOC2744" s="653"/>
      <c r="SOD2744" s="653"/>
      <c r="SOE2744" s="653"/>
      <c r="SOF2744" s="653"/>
      <c r="SOG2744" s="653"/>
      <c r="SOH2744" s="653"/>
      <c r="SOI2744" s="653"/>
      <c r="SOJ2744" s="653"/>
      <c r="SOK2744" s="653"/>
      <c r="SOL2744" s="653"/>
      <c r="SOM2744" s="653"/>
      <c r="SON2744" s="653"/>
      <c r="SOO2744" s="653"/>
      <c r="SOP2744" s="653"/>
      <c r="SOQ2744" s="653"/>
      <c r="SOR2744" s="653"/>
      <c r="SOS2744" s="653"/>
      <c r="SOT2744" s="653"/>
      <c r="SOU2744" s="653"/>
      <c r="SOV2744" s="653"/>
      <c r="SOW2744" s="653"/>
      <c r="SOX2744" s="653"/>
      <c r="SOY2744" s="653"/>
      <c r="SOZ2744" s="653"/>
      <c r="SPA2744" s="653"/>
      <c r="SPB2744" s="653"/>
      <c r="SPC2744" s="653"/>
      <c r="SPD2744" s="653"/>
      <c r="SPE2744" s="653"/>
      <c r="SPF2744" s="653"/>
      <c r="SPG2744" s="653"/>
      <c r="SPH2744" s="653"/>
      <c r="SPI2744" s="653"/>
      <c r="SPJ2744" s="653"/>
      <c r="SPK2744" s="653"/>
      <c r="SPL2744" s="653"/>
      <c r="SPM2744" s="653"/>
      <c r="SPN2744" s="653"/>
      <c r="SPO2744" s="653"/>
      <c r="SPP2744" s="653"/>
      <c r="SPQ2744" s="653"/>
      <c r="SPR2744" s="653"/>
      <c r="SPS2744" s="653"/>
      <c r="SPT2744" s="653"/>
      <c r="SPU2744" s="653"/>
      <c r="SPV2744" s="653"/>
      <c r="SPW2744" s="653"/>
      <c r="SPX2744" s="653"/>
      <c r="SPY2744" s="653"/>
      <c r="SPZ2744" s="653"/>
      <c r="SQA2744" s="653"/>
      <c r="SQB2744" s="653"/>
      <c r="SQC2744" s="653"/>
      <c r="SQD2744" s="653"/>
      <c r="SQE2744" s="653"/>
      <c r="SQF2744" s="653"/>
      <c r="SQG2744" s="653"/>
      <c r="SQH2744" s="653"/>
      <c r="SQI2744" s="653"/>
      <c r="SQJ2744" s="653"/>
      <c r="SQK2744" s="653"/>
      <c r="SQL2744" s="653"/>
      <c r="SQM2744" s="653"/>
      <c r="SQN2744" s="653"/>
      <c r="SQO2744" s="653"/>
      <c r="SQP2744" s="653"/>
      <c r="SQQ2744" s="653"/>
      <c r="SQR2744" s="653"/>
      <c r="SQS2744" s="653"/>
      <c r="SQT2744" s="653"/>
      <c r="SQU2744" s="653"/>
      <c r="SQV2744" s="653"/>
      <c r="SQW2744" s="653"/>
      <c r="SQX2744" s="653"/>
      <c r="SQY2744" s="653"/>
      <c r="SQZ2744" s="653"/>
      <c r="SRA2744" s="653"/>
      <c r="SRB2744" s="653"/>
      <c r="SRC2744" s="653"/>
      <c r="SRD2744" s="653"/>
      <c r="SRE2744" s="653"/>
      <c r="SRF2744" s="653"/>
      <c r="SRG2744" s="653"/>
      <c r="SRH2744" s="653"/>
      <c r="SRI2744" s="653"/>
      <c r="SRJ2744" s="653"/>
      <c r="SRK2744" s="653"/>
      <c r="SRL2744" s="653"/>
      <c r="SRM2744" s="653"/>
      <c r="SRN2744" s="653"/>
      <c r="SRO2744" s="653"/>
      <c r="SRP2744" s="653"/>
      <c r="SRQ2744" s="653"/>
      <c r="SRR2744" s="653"/>
      <c r="SRS2744" s="653"/>
      <c r="SRT2744" s="653"/>
      <c r="SRU2744" s="653"/>
      <c r="SRV2744" s="653"/>
      <c r="SRW2744" s="653"/>
      <c r="SRX2744" s="653"/>
      <c r="SRY2744" s="653"/>
      <c r="SRZ2744" s="653"/>
      <c r="SSA2744" s="653"/>
      <c r="SSB2744" s="653"/>
      <c r="SSC2744" s="653"/>
      <c r="SSD2744" s="653"/>
      <c r="SSE2744" s="653"/>
      <c r="SSF2744" s="653"/>
      <c r="SSG2744" s="653"/>
      <c r="SSH2744" s="653"/>
      <c r="SSI2744" s="653"/>
      <c r="SSJ2744" s="653"/>
      <c r="SSK2744" s="653"/>
      <c r="SSL2744" s="653"/>
      <c r="SSM2744" s="653"/>
      <c r="SSN2744" s="653"/>
      <c r="SSO2744" s="653"/>
      <c r="SSP2744" s="653"/>
      <c r="SSQ2744" s="653"/>
      <c r="SSR2744" s="653"/>
      <c r="SSS2744" s="653"/>
      <c r="SST2744" s="653"/>
      <c r="SSU2744" s="653"/>
      <c r="SSV2744" s="653"/>
      <c r="SSW2744" s="653"/>
      <c r="SSX2744" s="653"/>
      <c r="SSY2744" s="653"/>
      <c r="SSZ2744" s="653"/>
      <c r="STA2744" s="653"/>
      <c r="STB2744" s="653"/>
      <c r="STC2744" s="653"/>
      <c r="STD2744" s="653"/>
      <c r="STE2744" s="653"/>
      <c r="STF2744" s="653"/>
      <c r="STG2744" s="653"/>
      <c r="STH2744" s="653"/>
      <c r="STI2744" s="653"/>
      <c r="STJ2744" s="653"/>
      <c r="STK2744" s="653"/>
      <c r="STL2744" s="653"/>
      <c r="STM2744" s="653"/>
      <c r="STN2744" s="653"/>
      <c r="STO2744" s="653"/>
      <c r="STP2744" s="653"/>
      <c r="STQ2744" s="653"/>
      <c r="STR2744" s="653"/>
      <c r="STS2744" s="653"/>
      <c r="STT2744" s="653"/>
      <c r="STU2744" s="653"/>
      <c r="STV2744" s="653"/>
      <c r="STW2744" s="653"/>
      <c r="STX2744" s="653"/>
      <c r="STY2744" s="653"/>
      <c r="STZ2744" s="653"/>
      <c r="SUA2744" s="653"/>
      <c r="SUB2744" s="653"/>
      <c r="SUC2744" s="653"/>
      <c r="SUD2744" s="653"/>
      <c r="SUE2744" s="653"/>
      <c r="SUF2744" s="653"/>
      <c r="SUG2744" s="653"/>
      <c r="SUH2744" s="653"/>
      <c r="SUI2744" s="653"/>
      <c r="SUJ2744" s="653"/>
      <c r="SUK2744" s="653"/>
      <c r="SUL2744" s="653"/>
      <c r="SUM2744" s="653"/>
      <c r="SUN2744" s="653"/>
      <c r="SUO2744" s="653"/>
      <c r="SUP2744" s="653"/>
      <c r="SUQ2744" s="653"/>
      <c r="SUR2744" s="653"/>
      <c r="SUS2744" s="653"/>
      <c r="SUT2744" s="653"/>
      <c r="SUU2744" s="653"/>
      <c r="SUV2744" s="653"/>
      <c r="SUW2744" s="653"/>
      <c r="SUX2744" s="653"/>
      <c r="SUY2744" s="653"/>
      <c r="SUZ2744" s="653"/>
      <c r="SVA2744" s="653"/>
      <c r="SVB2744" s="653"/>
      <c r="SVC2744" s="653"/>
      <c r="SVD2744" s="653"/>
      <c r="SVE2744" s="653"/>
      <c r="SVF2744" s="653"/>
      <c r="SVG2744" s="653"/>
      <c r="SVH2744" s="653"/>
      <c r="SVI2744" s="653"/>
      <c r="SVJ2744" s="653"/>
      <c r="SVK2744" s="653"/>
      <c r="SVL2744" s="653"/>
      <c r="SVM2744" s="653"/>
      <c r="SVN2744" s="653"/>
      <c r="SVO2744" s="653"/>
      <c r="SVP2744" s="653"/>
      <c r="SVQ2744" s="653"/>
      <c r="SVR2744" s="653"/>
      <c r="SVS2744" s="653"/>
      <c r="SVT2744" s="653"/>
      <c r="SVU2744" s="653"/>
      <c r="SVV2744" s="653"/>
      <c r="SVW2744" s="653"/>
      <c r="SVX2744" s="653"/>
      <c r="SVY2744" s="653"/>
      <c r="SVZ2744" s="653"/>
      <c r="SWA2744" s="653"/>
      <c r="SWB2744" s="653"/>
      <c r="SWC2744" s="653"/>
      <c r="SWD2744" s="653"/>
      <c r="SWE2744" s="653"/>
      <c r="SWF2744" s="653"/>
      <c r="SWG2744" s="653"/>
      <c r="SWH2744" s="653"/>
      <c r="SWI2744" s="653"/>
      <c r="SWJ2744" s="653"/>
      <c r="SWK2744" s="653"/>
      <c r="SWL2744" s="653"/>
      <c r="SWM2744" s="653"/>
      <c r="SWN2744" s="653"/>
      <c r="SWO2744" s="653"/>
      <c r="SWP2744" s="653"/>
      <c r="SWQ2744" s="653"/>
      <c r="SWR2744" s="653"/>
      <c r="SWS2744" s="653"/>
      <c r="SWT2744" s="653"/>
      <c r="SWU2744" s="653"/>
      <c r="SWV2744" s="653"/>
      <c r="SWW2744" s="653"/>
      <c r="SWX2744" s="653"/>
      <c r="SWY2744" s="653"/>
      <c r="SWZ2744" s="653"/>
      <c r="SXA2744" s="653"/>
      <c r="SXB2744" s="653"/>
      <c r="SXC2744" s="653"/>
      <c r="SXD2744" s="653"/>
      <c r="SXE2744" s="653"/>
      <c r="SXF2744" s="653"/>
      <c r="SXG2744" s="653"/>
      <c r="SXH2744" s="653"/>
      <c r="SXI2744" s="653"/>
      <c r="SXJ2744" s="653"/>
      <c r="SXK2744" s="653"/>
      <c r="SXL2744" s="653"/>
      <c r="SXM2744" s="653"/>
      <c r="SXN2744" s="653"/>
      <c r="SXO2744" s="653"/>
      <c r="SXP2744" s="653"/>
      <c r="SXQ2744" s="653"/>
      <c r="SXR2744" s="653"/>
      <c r="SXS2744" s="653"/>
      <c r="SXT2744" s="653"/>
      <c r="SXU2744" s="653"/>
      <c r="SXV2744" s="653"/>
      <c r="SXW2744" s="653"/>
      <c r="SXX2744" s="653"/>
      <c r="SXY2744" s="653"/>
      <c r="SXZ2744" s="653"/>
      <c r="SYA2744" s="653"/>
      <c r="SYB2744" s="653"/>
      <c r="SYC2744" s="653"/>
      <c r="SYD2744" s="653"/>
      <c r="SYE2744" s="653"/>
      <c r="SYF2744" s="653"/>
      <c r="SYG2744" s="653"/>
      <c r="SYH2744" s="653"/>
      <c r="SYI2744" s="653"/>
      <c r="SYJ2744" s="653"/>
      <c r="SYK2744" s="653"/>
      <c r="SYL2744" s="653"/>
      <c r="SYM2744" s="653"/>
      <c r="SYN2744" s="653"/>
      <c r="SYO2744" s="653"/>
      <c r="SYP2744" s="653"/>
      <c r="SYQ2744" s="653"/>
      <c r="SYR2744" s="653"/>
      <c r="SYS2744" s="653"/>
      <c r="SYT2744" s="653"/>
      <c r="SYU2744" s="653"/>
      <c r="SYV2744" s="653"/>
      <c r="SYW2744" s="653"/>
      <c r="SYX2744" s="653"/>
      <c r="SYY2744" s="653"/>
      <c r="SYZ2744" s="653"/>
      <c r="SZA2744" s="653"/>
      <c r="SZB2744" s="653"/>
      <c r="SZC2744" s="653"/>
      <c r="SZD2744" s="653"/>
      <c r="SZE2744" s="653"/>
      <c r="SZF2744" s="653"/>
      <c r="SZG2744" s="653"/>
      <c r="SZH2744" s="653"/>
      <c r="SZI2744" s="653"/>
      <c r="SZJ2744" s="653"/>
      <c r="SZK2744" s="653"/>
      <c r="SZL2744" s="653"/>
      <c r="SZM2744" s="653"/>
      <c r="SZN2744" s="653"/>
      <c r="SZO2744" s="653"/>
      <c r="SZP2744" s="653"/>
      <c r="SZQ2744" s="653"/>
      <c r="SZR2744" s="653"/>
      <c r="SZS2744" s="653"/>
      <c r="SZT2744" s="653"/>
      <c r="SZU2744" s="653"/>
      <c r="SZV2744" s="653"/>
      <c r="SZW2744" s="653"/>
      <c r="SZX2744" s="653"/>
      <c r="SZY2744" s="653"/>
      <c r="SZZ2744" s="653"/>
      <c r="TAA2744" s="653"/>
      <c r="TAB2744" s="653"/>
      <c r="TAC2744" s="653"/>
      <c r="TAD2744" s="653"/>
      <c r="TAE2744" s="653"/>
      <c r="TAF2744" s="653"/>
      <c r="TAG2744" s="653"/>
      <c r="TAH2744" s="653"/>
      <c r="TAI2744" s="653"/>
      <c r="TAJ2744" s="653"/>
      <c r="TAK2744" s="653"/>
      <c r="TAL2744" s="653"/>
      <c r="TAM2744" s="653"/>
      <c r="TAN2744" s="653"/>
      <c r="TAO2744" s="653"/>
      <c r="TAP2744" s="653"/>
      <c r="TAQ2744" s="653"/>
      <c r="TAR2744" s="653"/>
      <c r="TAS2744" s="653"/>
      <c r="TAT2744" s="653"/>
      <c r="TAU2744" s="653"/>
      <c r="TAV2744" s="653"/>
      <c r="TAW2744" s="653"/>
      <c r="TAX2744" s="653"/>
      <c r="TAY2744" s="653"/>
      <c r="TAZ2744" s="653"/>
      <c r="TBA2744" s="653"/>
      <c r="TBB2744" s="653"/>
      <c r="TBC2744" s="653"/>
      <c r="TBD2744" s="653"/>
      <c r="TBE2744" s="653"/>
      <c r="TBF2744" s="653"/>
      <c r="TBG2744" s="653"/>
      <c r="TBH2744" s="653"/>
      <c r="TBI2744" s="653"/>
      <c r="TBJ2744" s="653"/>
      <c r="TBK2744" s="653"/>
      <c r="TBL2744" s="653"/>
      <c r="TBM2744" s="653"/>
      <c r="TBN2744" s="653"/>
      <c r="TBO2744" s="653"/>
      <c r="TBP2744" s="653"/>
      <c r="TBQ2744" s="653"/>
      <c r="TBR2744" s="653"/>
      <c r="TBS2744" s="653"/>
      <c r="TBT2744" s="653"/>
      <c r="TBU2744" s="653"/>
      <c r="TBV2744" s="653"/>
      <c r="TBW2744" s="653"/>
      <c r="TBX2744" s="653"/>
      <c r="TBY2744" s="653"/>
      <c r="TBZ2744" s="653"/>
      <c r="TCA2744" s="653"/>
      <c r="TCB2744" s="653"/>
      <c r="TCC2744" s="653"/>
      <c r="TCD2744" s="653"/>
      <c r="TCE2744" s="653"/>
      <c r="TCF2744" s="653"/>
      <c r="TCG2744" s="653"/>
      <c r="TCH2744" s="653"/>
      <c r="TCI2744" s="653"/>
      <c r="TCJ2744" s="653"/>
      <c r="TCK2744" s="653"/>
      <c r="TCL2744" s="653"/>
      <c r="TCM2744" s="653"/>
      <c r="TCN2744" s="653"/>
      <c r="TCO2744" s="653"/>
      <c r="TCP2744" s="653"/>
      <c r="TCQ2744" s="653"/>
      <c r="TCR2744" s="653"/>
      <c r="TCS2744" s="653"/>
      <c r="TCT2744" s="653"/>
      <c r="TCU2744" s="653"/>
      <c r="TCV2744" s="653"/>
      <c r="TCW2744" s="653"/>
      <c r="TCX2744" s="653"/>
      <c r="TCY2744" s="653"/>
      <c r="TCZ2744" s="653"/>
      <c r="TDA2744" s="653"/>
      <c r="TDB2744" s="653"/>
      <c r="TDC2744" s="653"/>
      <c r="TDD2744" s="653"/>
      <c r="TDE2744" s="653"/>
      <c r="TDF2744" s="653"/>
      <c r="TDG2744" s="653"/>
      <c r="TDH2744" s="653"/>
      <c r="TDI2744" s="653"/>
      <c r="TDJ2744" s="653"/>
      <c r="TDK2744" s="653"/>
      <c r="TDL2744" s="653"/>
      <c r="TDM2744" s="653"/>
      <c r="TDN2744" s="653"/>
      <c r="TDO2744" s="653"/>
      <c r="TDP2744" s="653"/>
      <c r="TDQ2744" s="653"/>
      <c r="TDR2744" s="653"/>
      <c r="TDS2744" s="653"/>
      <c r="TDT2744" s="653"/>
      <c r="TDU2744" s="653"/>
      <c r="TDV2744" s="653"/>
      <c r="TDW2744" s="653"/>
      <c r="TDX2744" s="653"/>
      <c r="TDY2744" s="653"/>
      <c r="TDZ2744" s="653"/>
      <c r="TEA2744" s="653"/>
      <c r="TEB2744" s="653"/>
      <c r="TEC2744" s="653"/>
      <c r="TED2744" s="653"/>
      <c r="TEE2744" s="653"/>
      <c r="TEF2744" s="653"/>
      <c r="TEG2744" s="653"/>
      <c r="TEH2744" s="653"/>
      <c r="TEI2744" s="653"/>
      <c r="TEJ2744" s="653"/>
      <c r="TEK2744" s="653"/>
      <c r="TEL2744" s="653"/>
      <c r="TEM2744" s="653"/>
      <c r="TEN2744" s="653"/>
      <c r="TEO2744" s="653"/>
      <c r="TEP2744" s="653"/>
      <c r="TEQ2744" s="653"/>
      <c r="TER2744" s="653"/>
      <c r="TES2744" s="653"/>
      <c r="TET2744" s="653"/>
      <c r="TEU2744" s="653"/>
      <c r="TEV2744" s="653"/>
      <c r="TEW2744" s="653"/>
      <c r="TEX2744" s="653"/>
      <c r="TEY2744" s="653"/>
      <c r="TEZ2744" s="653"/>
      <c r="TFA2744" s="653"/>
      <c r="TFB2744" s="653"/>
      <c r="TFC2744" s="653"/>
      <c r="TFD2744" s="653"/>
      <c r="TFE2744" s="653"/>
      <c r="TFF2744" s="653"/>
      <c r="TFG2744" s="653"/>
      <c r="TFH2744" s="653"/>
      <c r="TFI2744" s="653"/>
      <c r="TFJ2744" s="653"/>
      <c r="TFK2744" s="653"/>
      <c r="TFL2744" s="653"/>
      <c r="TFM2744" s="653"/>
      <c r="TFN2744" s="653"/>
      <c r="TFO2744" s="653"/>
      <c r="TFP2744" s="653"/>
      <c r="TFQ2744" s="653"/>
      <c r="TFR2744" s="653"/>
      <c r="TFS2744" s="653"/>
      <c r="TFT2744" s="653"/>
      <c r="TFU2744" s="653"/>
      <c r="TFV2744" s="653"/>
      <c r="TFW2744" s="653"/>
      <c r="TFX2744" s="653"/>
      <c r="TFY2744" s="653"/>
      <c r="TFZ2744" s="653"/>
      <c r="TGA2744" s="653"/>
      <c r="TGB2744" s="653"/>
      <c r="TGC2744" s="653"/>
      <c r="TGD2744" s="653"/>
      <c r="TGE2744" s="653"/>
      <c r="TGF2744" s="653"/>
      <c r="TGG2744" s="653"/>
      <c r="TGH2744" s="653"/>
      <c r="TGI2744" s="653"/>
      <c r="TGJ2744" s="653"/>
      <c r="TGK2744" s="653"/>
      <c r="TGL2744" s="653"/>
      <c r="TGM2744" s="653"/>
      <c r="TGN2744" s="653"/>
      <c r="TGO2744" s="653"/>
      <c r="TGP2744" s="653"/>
      <c r="TGQ2744" s="653"/>
      <c r="TGR2744" s="653"/>
      <c r="TGS2744" s="653"/>
      <c r="TGT2744" s="653"/>
      <c r="TGU2744" s="653"/>
      <c r="TGV2744" s="653"/>
      <c r="TGW2744" s="653"/>
      <c r="TGX2744" s="653"/>
      <c r="TGY2744" s="653"/>
      <c r="TGZ2744" s="653"/>
      <c r="THA2744" s="653"/>
      <c r="THB2744" s="653"/>
      <c r="THC2744" s="653"/>
      <c r="THD2744" s="653"/>
      <c r="THE2744" s="653"/>
      <c r="THF2744" s="653"/>
      <c r="THG2744" s="653"/>
      <c r="THH2744" s="653"/>
      <c r="THI2744" s="653"/>
      <c r="THJ2744" s="653"/>
      <c r="THK2744" s="653"/>
      <c r="THL2744" s="653"/>
      <c r="THM2744" s="653"/>
      <c r="THN2744" s="653"/>
      <c r="THO2744" s="653"/>
      <c r="THP2744" s="653"/>
      <c r="THQ2744" s="653"/>
      <c r="THR2744" s="653"/>
      <c r="THS2744" s="653"/>
      <c r="THT2744" s="653"/>
      <c r="THU2744" s="653"/>
      <c r="THV2744" s="653"/>
      <c r="THW2744" s="653"/>
      <c r="THX2744" s="653"/>
      <c r="THY2744" s="653"/>
      <c r="THZ2744" s="653"/>
      <c r="TIA2744" s="653"/>
      <c r="TIB2744" s="653"/>
      <c r="TIC2744" s="653"/>
      <c r="TID2744" s="653"/>
      <c r="TIE2744" s="653"/>
      <c r="TIF2744" s="653"/>
      <c r="TIG2744" s="653"/>
      <c r="TIH2744" s="653"/>
      <c r="TII2744" s="653"/>
      <c r="TIJ2744" s="653"/>
      <c r="TIK2744" s="653"/>
      <c r="TIL2744" s="653"/>
      <c r="TIM2744" s="653"/>
      <c r="TIN2744" s="653"/>
      <c r="TIO2744" s="653"/>
      <c r="TIP2744" s="653"/>
      <c r="TIQ2744" s="653"/>
      <c r="TIR2744" s="653"/>
      <c r="TIS2744" s="653"/>
      <c r="TIT2744" s="653"/>
      <c r="TIU2744" s="653"/>
      <c r="TIV2744" s="653"/>
      <c r="TIW2744" s="653"/>
      <c r="TIX2744" s="653"/>
      <c r="TIY2744" s="653"/>
      <c r="TIZ2744" s="653"/>
      <c r="TJA2744" s="653"/>
      <c r="TJB2744" s="653"/>
      <c r="TJC2744" s="653"/>
      <c r="TJD2744" s="653"/>
      <c r="TJE2744" s="653"/>
      <c r="TJF2744" s="653"/>
      <c r="TJG2744" s="653"/>
      <c r="TJH2744" s="653"/>
      <c r="TJI2744" s="653"/>
      <c r="TJJ2744" s="653"/>
      <c r="TJK2744" s="653"/>
      <c r="TJL2744" s="653"/>
      <c r="TJM2744" s="653"/>
      <c r="TJN2744" s="653"/>
      <c r="TJO2744" s="653"/>
      <c r="TJP2744" s="653"/>
      <c r="TJQ2744" s="653"/>
      <c r="TJR2744" s="653"/>
      <c r="TJS2744" s="653"/>
      <c r="TJT2744" s="653"/>
      <c r="TJU2744" s="653"/>
      <c r="TJV2744" s="653"/>
      <c r="TJW2744" s="653"/>
      <c r="TJX2744" s="653"/>
      <c r="TJY2744" s="653"/>
      <c r="TJZ2744" s="653"/>
      <c r="TKA2744" s="653"/>
      <c r="TKB2744" s="653"/>
      <c r="TKC2744" s="653"/>
      <c r="TKD2744" s="653"/>
      <c r="TKE2744" s="653"/>
      <c r="TKF2744" s="653"/>
      <c r="TKG2744" s="653"/>
      <c r="TKH2744" s="653"/>
      <c r="TKI2744" s="653"/>
      <c r="TKJ2744" s="653"/>
      <c r="TKK2744" s="653"/>
      <c r="TKL2744" s="653"/>
      <c r="TKM2744" s="653"/>
      <c r="TKN2744" s="653"/>
      <c r="TKO2744" s="653"/>
      <c r="TKP2744" s="653"/>
      <c r="TKQ2744" s="653"/>
      <c r="TKR2744" s="653"/>
      <c r="TKS2744" s="653"/>
      <c r="TKT2744" s="653"/>
      <c r="TKU2744" s="653"/>
      <c r="TKV2744" s="653"/>
      <c r="TKW2744" s="653"/>
      <c r="TKX2744" s="653"/>
      <c r="TKY2744" s="653"/>
      <c r="TKZ2744" s="653"/>
      <c r="TLA2744" s="653"/>
      <c r="TLB2744" s="653"/>
      <c r="TLC2744" s="653"/>
      <c r="TLD2744" s="653"/>
      <c r="TLE2744" s="653"/>
      <c r="TLF2744" s="653"/>
      <c r="TLG2744" s="653"/>
      <c r="TLH2744" s="653"/>
      <c r="TLI2744" s="653"/>
      <c r="TLJ2744" s="653"/>
      <c r="TLK2744" s="653"/>
      <c r="TLL2744" s="653"/>
      <c r="TLM2744" s="653"/>
      <c r="TLN2744" s="653"/>
      <c r="TLO2744" s="653"/>
      <c r="TLP2744" s="653"/>
      <c r="TLQ2744" s="653"/>
      <c r="TLR2744" s="653"/>
      <c r="TLS2744" s="653"/>
      <c r="TLT2744" s="653"/>
      <c r="TLU2744" s="653"/>
      <c r="TLV2744" s="653"/>
      <c r="TLW2744" s="653"/>
      <c r="TLX2744" s="653"/>
      <c r="TLY2744" s="653"/>
      <c r="TLZ2744" s="653"/>
      <c r="TMA2744" s="653"/>
      <c r="TMB2744" s="653"/>
      <c r="TMC2744" s="653"/>
      <c r="TMD2744" s="653"/>
      <c r="TME2744" s="653"/>
      <c r="TMF2744" s="653"/>
      <c r="TMG2744" s="653"/>
      <c r="TMH2744" s="653"/>
      <c r="TMI2744" s="653"/>
      <c r="TMJ2744" s="653"/>
      <c r="TMK2744" s="653"/>
      <c r="TML2744" s="653"/>
      <c r="TMM2744" s="653"/>
      <c r="TMN2744" s="653"/>
      <c r="TMO2744" s="653"/>
      <c r="TMP2744" s="653"/>
      <c r="TMQ2744" s="653"/>
      <c r="TMR2744" s="653"/>
      <c r="TMS2744" s="653"/>
      <c r="TMT2744" s="653"/>
      <c r="TMU2744" s="653"/>
      <c r="TMV2744" s="653"/>
      <c r="TMW2744" s="653"/>
      <c r="TMX2744" s="653"/>
      <c r="TMY2744" s="653"/>
      <c r="TMZ2744" s="653"/>
      <c r="TNA2744" s="653"/>
      <c r="TNB2744" s="653"/>
      <c r="TNC2744" s="653"/>
      <c r="TND2744" s="653"/>
      <c r="TNE2744" s="653"/>
      <c r="TNF2744" s="653"/>
      <c r="TNG2744" s="653"/>
      <c r="TNH2744" s="653"/>
      <c r="TNI2744" s="653"/>
      <c r="TNJ2744" s="653"/>
      <c r="TNK2744" s="653"/>
      <c r="TNL2744" s="653"/>
      <c r="TNM2744" s="653"/>
      <c r="TNN2744" s="653"/>
      <c r="TNO2744" s="653"/>
      <c r="TNP2744" s="653"/>
      <c r="TNQ2744" s="653"/>
      <c r="TNR2744" s="653"/>
      <c r="TNS2744" s="653"/>
      <c r="TNT2744" s="653"/>
      <c r="TNU2744" s="653"/>
      <c r="TNV2744" s="653"/>
      <c r="TNW2744" s="653"/>
      <c r="TNX2744" s="653"/>
      <c r="TNY2744" s="653"/>
      <c r="TNZ2744" s="653"/>
      <c r="TOA2744" s="653"/>
      <c r="TOB2744" s="653"/>
      <c r="TOC2744" s="653"/>
      <c r="TOD2744" s="653"/>
      <c r="TOE2744" s="653"/>
      <c r="TOF2744" s="653"/>
      <c r="TOG2744" s="653"/>
      <c r="TOH2744" s="653"/>
      <c r="TOI2744" s="653"/>
      <c r="TOJ2744" s="653"/>
      <c r="TOK2744" s="653"/>
      <c r="TOL2744" s="653"/>
      <c r="TOM2744" s="653"/>
      <c r="TON2744" s="653"/>
      <c r="TOO2744" s="653"/>
      <c r="TOP2744" s="653"/>
      <c r="TOQ2744" s="653"/>
      <c r="TOR2744" s="653"/>
      <c r="TOS2744" s="653"/>
      <c r="TOT2744" s="653"/>
      <c r="TOU2744" s="653"/>
      <c r="TOV2744" s="653"/>
      <c r="TOW2744" s="653"/>
      <c r="TOX2744" s="653"/>
      <c r="TOY2744" s="653"/>
      <c r="TOZ2744" s="653"/>
      <c r="TPA2744" s="653"/>
      <c r="TPB2744" s="653"/>
      <c r="TPC2744" s="653"/>
      <c r="TPD2744" s="653"/>
      <c r="TPE2744" s="653"/>
      <c r="TPF2744" s="653"/>
      <c r="TPG2744" s="653"/>
      <c r="TPH2744" s="653"/>
      <c r="TPI2744" s="653"/>
      <c r="TPJ2744" s="653"/>
      <c r="TPK2744" s="653"/>
      <c r="TPL2744" s="653"/>
      <c r="TPM2744" s="653"/>
      <c r="TPN2744" s="653"/>
      <c r="TPO2744" s="653"/>
      <c r="TPP2744" s="653"/>
      <c r="TPQ2744" s="653"/>
      <c r="TPR2744" s="653"/>
      <c r="TPS2744" s="653"/>
      <c r="TPT2744" s="653"/>
      <c r="TPU2744" s="653"/>
      <c r="TPV2744" s="653"/>
      <c r="TPW2744" s="653"/>
      <c r="TPX2744" s="653"/>
      <c r="TPY2744" s="653"/>
      <c r="TPZ2744" s="653"/>
      <c r="TQA2744" s="653"/>
      <c r="TQB2744" s="653"/>
      <c r="TQC2744" s="653"/>
      <c r="TQD2744" s="653"/>
      <c r="TQE2744" s="653"/>
      <c r="TQF2744" s="653"/>
      <c r="TQG2744" s="653"/>
      <c r="TQH2744" s="653"/>
      <c r="TQI2744" s="653"/>
      <c r="TQJ2744" s="653"/>
      <c r="TQK2744" s="653"/>
      <c r="TQL2744" s="653"/>
      <c r="TQM2744" s="653"/>
      <c r="TQN2744" s="653"/>
      <c r="TQO2744" s="653"/>
      <c r="TQP2744" s="653"/>
      <c r="TQQ2744" s="653"/>
      <c r="TQR2744" s="653"/>
      <c r="TQS2744" s="653"/>
      <c r="TQT2744" s="653"/>
      <c r="TQU2744" s="653"/>
      <c r="TQV2744" s="653"/>
      <c r="TQW2744" s="653"/>
      <c r="TQX2744" s="653"/>
      <c r="TQY2744" s="653"/>
      <c r="TQZ2744" s="653"/>
      <c r="TRA2744" s="653"/>
      <c r="TRB2744" s="653"/>
      <c r="TRC2744" s="653"/>
      <c r="TRD2744" s="653"/>
      <c r="TRE2744" s="653"/>
      <c r="TRF2744" s="653"/>
      <c r="TRG2744" s="653"/>
      <c r="TRH2744" s="653"/>
      <c r="TRI2744" s="653"/>
      <c r="TRJ2744" s="653"/>
      <c r="TRK2744" s="653"/>
      <c r="TRL2744" s="653"/>
      <c r="TRM2744" s="653"/>
      <c r="TRN2744" s="653"/>
      <c r="TRO2744" s="653"/>
      <c r="TRP2744" s="653"/>
      <c r="TRQ2744" s="653"/>
      <c r="TRR2744" s="653"/>
      <c r="TRS2744" s="653"/>
      <c r="TRT2744" s="653"/>
      <c r="TRU2744" s="653"/>
      <c r="TRV2744" s="653"/>
      <c r="TRW2744" s="653"/>
      <c r="TRX2744" s="653"/>
      <c r="TRY2744" s="653"/>
      <c r="TRZ2744" s="653"/>
      <c r="TSA2744" s="653"/>
      <c r="TSB2744" s="653"/>
      <c r="TSC2744" s="653"/>
      <c r="TSD2744" s="653"/>
      <c r="TSE2744" s="653"/>
      <c r="TSF2744" s="653"/>
      <c r="TSG2744" s="653"/>
      <c r="TSH2744" s="653"/>
      <c r="TSI2744" s="653"/>
      <c r="TSJ2744" s="653"/>
      <c r="TSK2744" s="653"/>
      <c r="TSL2744" s="653"/>
      <c r="TSM2744" s="653"/>
      <c r="TSN2744" s="653"/>
      <c r="TSO2744" s="653"/>
      <c r="TSP2744" s="653"/>
      <c r="TSQ2744" s="653"/>
      <c r="TSR2744" s="653"/>
      <c r="TSS2744" s="653"/>
      <c r="TST2744" s="653"/>
      <c r="TSU2744" s="653"/>
      <c r="TSV2744" s="653"/>
      <c r="TSW2744" s="653"/>
      <c r="TSX2744" s="653"/>
      <c r="TSY2744" s="653"/>
      <c r="TSZ2744" s="653"/>
      <c r="TTA2744" s="653"/>
      <c r="TTB2744" s="653"/>
      <c r="TTC2744" s="653"/>
      <c r="TTD2744" s="653"/>
      <c r="TTE2744" s="653"/>
      <c r="TTF2744" s="653"/>
      <c r="TTG2744" s="653"/>
      <c r="TTH2744" s="653"/>
      <c r="TTI2744" s="653"/>
      <c r="TTJ2744" s="653"/>
      <c r="TTK2744" s="653"/>
      <c r="TTL2744" s="653"/>
      <c r="TTM2744" s="653"/>
      <c r="TTN2744" s="653"/>
      <c r="TTO2744" s="653"/>
      <c r="TTP2744" s="653"/>
      <c r="TTQ2744" s="653"/>
      <c r="TTR2744" s="653"/>
      <c r="TTS2744" s="653"/>
      <c r="TTT2744" s="653"/>
      <c r="TTU2744" s="653"/>
      <c r="TTV2744" s="653"/>
      <c r="TTW2744" s="653"/>
      <c r="TTX2744" s="653"/>
      <c r="TTY2744" s="653"/>
      <c r="TTZ2744" s="653"/>
      <c r="TUA2744" s="653"/>
      <c r="TUB2744" s="653"/>
      <c r="TUC2744" s="653"/>
      <c r="TUD2744" s="653"/>
      <c r="TUE2744" s="653"/>
      <c r="TUF2744" s="653"/>
      <c r="TUG2744" s="653"/>
      <c r="TUH2744" s="653"/>
      <c r="TUI2744" s="653"/>
      <c r="TUJ2744" s="653"/>
      <c r="TUK2744" s="653"/>
      <c r="TUL2744" s="653"/>
      <c r="TUM2744" s="653"/>
      <c r="TUN2744" s="653"/>
      <c r="TUO2744" s="653"/>
      <c r="TUP2744" s="653"/>
      <c r="TUQ2744" s="653"/>
      <c r="TUR2744" s="653"/>
      <c r="TUS2744" s="653"/>
      <c r="TUT2744" s="653"/>
      <c r="TUU2744" s="653"/>
      <c r="TUV2744" s="653"/>
      <c r="TUW2744" s="653"/>
      <c r="TUX2744" s="653"/>
      <c r="TUY2744" s="653"/>
      <c r="TUZ2744" s="653"/>
      <c r="TVA2744" s="653"/>
      <c r="TVB2744" s="653"/>
      <c r="TVC2744" s="653"/>
      <c r="TVD2744" s="653"/>
      <c r="TVE2744" s="653"/>
      <c r="TVF2744" s="653"/>
      <c r="TVG2744" s="653"/>
      <c r="TVH2744" s="653"/>
      <c r="TVI2744" s="653"/>
      <c r="TVJ2744" s="653"/>
      <c r="TVK2744" s="653"/>
      <c r="TVL2744" s="653"/>
      <c r="TVM2744" s="653"/>
      <c r="TVN2744" s="653"/>
      <c r="TVO2744" s="653"/>
      <c r="TVP2744" s="653"/>
      <c r="TVQ2744" s="653"/>
      <c r="TVR2744" s="653"/>
      <c r="TVS2744" s="653"/>
      <c r="TVT2744" s="653"/>
      <c r="TVU2744" s="653"/>
      <c r="TVV2744" s="653"/>
      <c r="TVW2744" s="653"/>
      <c r="TVX2744" s="653"/>
      <c r="TVY2744" s="653"/>
      <c r="TVZ2744" s="653"/>
      <c r="TWA2744" s="653"/>
      <c r="TWB2744" s="653"/>
      <c r="TWC2744" s="653"/>
      <c r="TWD2744" s="653"/>
      <c r="TWE2744" s="653"/>
      <c r="TWF2744" s="653"/>
      <c r="TWG2744" s="653"/>
      <c r="TWH2744" s="653"/>
      <c r="TWI2744" s="653"/>
      <c r="TWJ2744" s="653"/>
      <c r="TWK2744" s="653"/>
      <c r="TWL2744" s="653"/>
      <c r="TWM2744" s="653"/>
      <c r="TWN2744" s="653"/>
      <c r="TWO2744" s="653"/>
      <c r="TWP2744" s="653"/>
      <c r="TWQ2744" s="653"/>
      <c r="TWR2744" s="653"/>
      <c r="TWS2744" s="653"/>
      <c r="TWT2744" s="653"/>
      <c r="TWU2744" s="653"/>
      <c r="TWV2744" s="653"/>
      <c r="TWW2744" s="653"/>
      <c r="TWX2744" s="653"/>
      <c r="TWY2744" s="653"/>
      <c r="TWZ2744" s="653"/>
      <c r="TXA2744" s="653"/>
      <c r="TXB2744" s="653"/>
      <c r="TXC2744" s="653"/>
      <c r="TXD2744" s="653"/>
      <c r="TXE2744" s="653"/>
      <c r="TXF2744" s="653"/>
      <c r="TXG2744" s="653"/>
      <c r="TXH2744" s="653"/>
      <c r="TXI2744" s="653"/>
      <c r="TXJ2744" s="653"/>
      <c r="TXK2744" s="653"/>
      <c r="TXL2744" s="653"/>
      <c r="TXM2744" s="653"/>
      <c r="TXN2744" s="653"/>
      <c r="TXO2744" s="653"/>
      <c r="TXP2744" s="653"/>
      <c r="TXQ2744" s="653"/>
      <c r="TXR2744" s="653"/>
      <c r="TXS2744" s="653"/>
      <c r="TXT2744" s="653"/>
      <c r="TXU2744" s="653"/>
      <c r="TXV2744" s="653"/>
      <c r="TXW2744" s="653"/>
      <c r="TXX2744" s="653"/>
      <c r="TXY2744" s="653"/>
      <c r="TXZ2744" s="653"/>
      <c r="TYA2744" s="653"/>
      <c r="TYB2744" s="653"/>
      <c r="TYC2744" s="653"/>
      <c r="TYD2744" s="653"/>
      <c r="TYE2744" s="653"/>
      <c r="TYF2744" s="653"/>
      <c r="TYG2744" s="653"/>
      <c r="TYH2744" s="653"/>
      <c r="TYI2744" s="653"/>
      <c r="TYJ2744" s="653"/>
      <c r="TYK2744" s="653"/>
      <c r="TYL2744" s="653"/>
      <c r="TYM2744" s="653"/>
      <c r="TYN2744" s="653"/>
      <c r="TYO2744" s="653"/>
      <c r="TYP2744" s="653"/>
      <c r="TYQ2744" s="653"/>
      <c r="TYR2744" s="653"/>
      <c r="TYS2744" s="653"/>
      <c r="TYT2744" s="653"/>
      <c r="TYU2744" s="653"/>
      <c r="TYV2744" s="653"/>
      <c r="TYW2744" s="653"/>
      <c r="TYX2744" s="653"/>
      <c r="TYY2744" s="653"/>
      <c r="TYZ2744" s="653"/>
      <c r="TZA2744" s="653"/>
      <c r="TZB2744" s="653"/>
      <c r="TZC2744" s="653"/>
      <c r="TZD2744" s="653"/>
      <c r="TZE2744" s="653"/>
      <c r="TZF2744" s="653"/>
      <c r="TZG2744" s="653"/>
      <c r="TZH2744" s="653"/>
      <c r="TZI2744" s="653"/>
      <c r="TZJ2744" s="653"/>
      <c r="TZK2744" s="653"/>
      <c r="TZL2744" s="653"/>
      <c r="TZM2744" s="653"/>
      <c r="TZN2744" s="653"/>
      <c r="TZO2744" s="653"/>
      <c r="TZP2744" s="653"/>
      <c r="TZQ2744" s="653"/>
      <c r="TZR2744" s="653"/>
      <c r="TZS2744" s="653"/>
      <c r="TZT2744" s="653"/>
      <c r="TZU2744" s="653"/>
      <c r="TZV2744" s="653"/>
      <c r="TZW2744" s="653"/>
      <c r="TZX2744" s="653"/>
      <c r="TZY2744" s="653"/>
      <c r="TZZ2744" s="653"/>
      <c r="UAA2744" s="653"/>
      <c r="UAB2744" s="653"/>
      <c r="UAC2744" s="653"/>
      <c r="UAD2744" s="653"/>
      <c r="UAE2744" s="653"/>
      <c r="UAF2744" s="653"/>
      <c r="UAG2744" s="653"/>
      <c r="UAH2744" s="653"/>
      <c r="UAI2744" s="653"/>
      <c r="UAJ2744" s="653"/>
      <c r="UAK2744" s="653"/>
      <c r="UAL2744" s="653"/>
      <c r="UAM2744" s="653"/>
      <c r="UAN2744" s="653"/>
      <c r="UAO2744" s="653"/>
      <c r="UAP2744" s="653"/>
      <c r="UAQ2744" s="653"/>
      <c r="UAR2744" s="653"/>
      <c r="UAS2744" s="653"/>
      <c r="UAT2744" s="653"/>
      <c r="UAU2744" s="653"/>
      <c r="UAV2744" s="653"/>
      <c r="UAW2744" s="653"/>
      <c r="UAX2744" s="653"/>
      <c r="UAY2744" s="653"/>
      <c r="UAZ2744" s="653"/>
      <c r="UBA2744" s="653"/>
      <c r="UBB2744" s="653"/>
      <c r="UBC2744" s="653"/>
      <c r="UBD2744" s="653"/>
      <c r="UBE2744" s="653"/>
      <c r="UBF2744" s="653"/>
      <c r="UBG2744" s="653"/>
      <c r="UBH2744" s="653"/>
      <c r="UBI2744" s="653"/>
      <c r="UBJ2744" s="653"/>
      <c r="UBK2744" s="653"/>
      <c r="UBL2744" s="653"/>
      <c r="UBM2744" s="653"/>
      <c r="UBN2744" s="653"/>
      <c r="UBO2744" s="653"/>
      <c r="UBP2744" s="653"/>
      <c r="UBQ2744" s="653"/>
      <c r="UBR2744" s="653"/>
      <c r="UBS2744" s="653"/>
      <c r="UBT2744" s="653"/>
      <c r="UBU2744" s="653"/>
      <c r="UBV2744" s="653"/>
      <c r="UBW2744" s="653"/>
      <c r="UBX2744" s="653"/>
      <c r="UBY2744" s="653"/>
      <c r="UBZ2744" s="653"/>
      <c r="UCA2744" s="653"/>
      <c r="UCB2744" s="653"/>
      <c r="UCC2744" s="653"/>
      <c r="UCD2744" s="653"/>
      <c r="UCE2744" s="653"/>
      <c r="UCF2744" s="653"/>
      <c r="UCG2744" s="653"/>
      <c r="UCH2744" s="653"/>
      <c r="UCI2744" s="653"/>
      <c r="UCJ2744" s="653"/>
      <c r="UCK2744" s="653"/>
      <c r="UCL2744" s="653"/>
      <c r="UCM2744" s="653"/>
      <c r="UCN2744" s="653"/>
      <c r="UCO2744" s="653"/>
      <c r="UCP2744" s="653"/>
      <c r="UCQ2744" s="653"/>
      <c r="UCR2744" s="653"/>
      <c r="UCS2744" s="653"/>
      <c r="UCT2744" s="653"/>
      <c r="UCU2744" s="653"/>
      <c r="UCV2744" s="653"/>
      <c r="UCW2744" s="653"/>
      <c r="UCX2744" s="653"/>
      <c r="UCY2744" s="653"/>
      <c r="UCZ2744" s="653"/>
      <c r="UDA2744" s="653"/>
      <c r="UDB2744" s="653"/>
      <c r="UDC2744" s="653"/>
      <c r="UDD2744" s="653"/>
      <c r="UDE2744" s="653"/>
      <c r="UDF2744" s="653"/>
      <c r="UDG2744" s="653"/>
      <c r="UDH2744" s="653"/>
      <c r="UDI2744" s="653"/>
      <c r="UDJ2744" s="653"/>
      <c r="UDK2744" s="653"/>
      <c r="UDL2744" s="653"/>
      <c r="UDM2744" s="653"/>
      <c r="UDN2744" s="653"/>
      <c r="UDO2744" s="653"/>
      <c r="UDP2744" s="653"/>
      <c r="UDQ2744" s="653"/>
      <c r="UDR2744" s="653"/>
      <c r="UDS2744" s="653"/>
      <c r="UDT2744" s="653"/>
      <c r="UDU2744" s="653"/>
      <c r="UDV2744" s="653"/>
      <c r="UDW2744" s="653"/>
      <c r="UDX2744" s="653"/>
      <c r="UDY2744" s="653"/>
      <c r="UDZ2744" s="653"/>
      <c r="UEA2744" s="653"/>
      <c r="UEB2744" s="653"/>
      <c r="UEC2744" s="653"/>
      <c r="UED2744" s="653"/>
      <c r="UEE2744" s="653"/>
      <c r="UEF2744" s="653"/>
      <c r="UEG2744" s="653"/>
      <c r="UEH2744" s="653"/>
      <c r="UEI2744" s="653"/>
      <c r="UEJ2744" s="653"/>
      <c r="UEK2744" s="653"/>
      <c r="UEL2744" s="653"/>
      <c r="UEM2744" s="653"/>
      <c r="UEN2744" s="653"/>
      <c r="UEO2744" s="653"/>
      <c r="UEP2744" s="653"/>
      <c r="UEQ2744" s="653"/>
      <c r="UER2744" s="653"/>
      <c r="UES2744" s="653"/>
      <c r="UET2744" s="653"/>
      <c r="UEU2744" s="653"/>
      <c r="UEV2744" s="653"/>
      <c r="UEW2744" s="653"/>
      <c r="UEX2744" s="653"/>
      <c r="UEY2744" s="653"/>
      <c r="UEZ2744" s="653"/>
      <c r="UFA2744" s="653"/>
      <c r="UFB2744" s="653"/>
      <c r="UFC2744" s="653"/>
      <c r="UFD2744" s="653"/>
      <c r="UFE2744" s="653"/>
      <c r="UFF2744" s="653"/>
      <c r="UFG2744" s="653"/>
      <c r="UFH2744" s="653"/>
      <c r="UFI2744" s="653"/>
      <c r="UFJ2744" s="653"/>
      <c r="UFK2744" s="653"/>
      <c r="UFL2744" s="653"/>
      <c r="UFM2744" s="653"/>
      <c r="UFN2744" s="653"/>
      <c r="UFO2744" s="653"/>
      <c r="UFP2744" s="653"/>
      <c r="UFQ2744" s="653"/>
      <c r="UFR2744" s="653"/>
      <c r="UFS2744" s="653"/>
      <c r="UFT2744" s="653"/>
      <c r="UFU2744" s="653"/>
      <c r="UFV2744" s="653"/>
      <c r="UFW2744" s="653"/>
      <c r="UFX2744" s="653"/>
      <c r="UFY2744" s="653"/>
      <c r="UFZ2744" s="653"/>
      <c r="UGA2744" s="653"/>
      <c r="UGB2744" s="653"/>
      <c r="UGC2744" s="653"/>
      <c r="UGD2744" s="653"/>
      <c r="UGE2744" s="653"/>
      <c r="UGF2744" s="653"/>
      <c r="UGG2744" s="653"/>
      <c r="UGH2744" s="653"/>
      <c r="UGI2744" s="653"/>
      <c r="UGJ2744" s="653"/>
      <c r="UGK2744" s="653"/>
      <c r="UGL2744" s="653"/>
      <c r="UGM2744" s="653"/>
      <c r="UGN2744" s="653"/>
      <c r="UGO2744" s="653"/>
      <c r="UGP2744" s="653"/>
      <c r="UGQ2744" s="653"/>
      <c r="UGR2744" s="653"/>
      <c r="UGS2744" s="653"/>
      <c r="UGT2744" s="653"/>
      <c r="UGU2744" s="653"/>
      <c r="UGV2744" s="653"/>
      <c r="UGW2744" s="653"/>
      <c r="UGX2744" s="653"/>
      <c r="UGY2744" s="653"/>
      <c r="UGZ2744" s="653"/>
      <c r="UHA2744" s="653"/>
      <c r="UHB2744" s="653"/>
      <c r="UHC2744" s="653"/>
      <c r="UHD2744" s="653"/>
      <c r="UHE2744" s="653"/>
      <c r="UHF2744" s="653"/>
      <c r="UHG2744" s="653"/>
      <c r="UHH2744" s="653"/>
      <c r="UHI2744" s="653"/>
      <c r="UHJ2744" s="653"/>
      <c r="UHK2744" s="653"/>
      <c r="UHL2744" s="653"/>
      <c r="UHM2744" s="653"/>
      <c r="UHN2744" s="653"/>
      <c r="UHO2744" s="653"/>
      <c r="UHP2744" s="653"/>
      <c r="UHQ2744" s="653"/>
      <c r="UHR2744" s="653"/>
      <c r="UHS2744" s="653"/>
      <c r="UHT2744" s="653"/>
      <c r="UHU2744" s="653"/>
      <c r="UHV2744" s="653"/>
      <c r="UHW2744" s="653"/>
      <c r="UHX2744" s="653"/>
      <c r="UHY2744" s="653"/>
      <c r="UHZ2744" s="653"/>
      <c r="UIA2744" s="653"/>
      <c r="UIB2744" s="653"/>
      <c r="UIC2744" s="653"/>
      <c r="UID2744" s="653"/>
      <c r="UIE2744" s="653"/>
      <c r="UIF2744" s="653"/>
      <c r="UIG2744" s="653"/>
      <c r="UIH2744" s="653"/>
      <c r="UII2744" s="653"/>
      <c r="UIJ2744" s="653"/>
      <c r="UIK2744" s="653"/>
      <c r="UIL2744" s="653"/>
      <c r="UIM2744" s="653"/>
      <c r="UIN2744" s="653"/>
      <c r="UIO2744" s="653"/>
      <c r="UIP2744" s="653"/>
      <c r="UIQ2744" s="653"/>
      <c r="UIR2744" s="653"/>
      <c r="UIS2744" s="653"/>
      <c r="UIT2744" s="653"/>
      <c r="UIU2744" s="653"/>
      <c r="UIV2744" s="653"/>
      <c r="UIW2744" s="653"/>
      <c r="UIX2744" s="653"/>
      <c r="UIY2744" s="653"/>
      <c r="UIZ2744" s="653"/>
      <c r="UJA2744" s="653"/>
      <c r="UJB2744" s="653"/>
      <c r="UJC2744" s="653"/>
      <c r="UJD2744" s="653"/>
      <c r="UJE2744" s="653"/>
      <c r="UJF2744" s="653"/>
      <c r="UJG2744" s="653"/>
      <c r="UJH2744" s="653"/>
      <c r="UJI2744" s="653"/>
      <c r="UJJ2744" s="653"/>
      <c r="UJK2744" s="653"/>
      <c r="UJL2744" s="653"/>
      <c r="UJM2744" s="653"/>
      <c r="UJN2744" s="653"/>
      <c r="UJO2744" s="653"/>
      <c r="UJP2744" s="653"/>
      <c r="UJQ2744" s="653"/>
      <c r="UJR2744" s="653"/>
      <c r="UJS2744" s="653"/>
      <c r="UJT2744" s="653"/>
      <c r="UJU2744" s="653"/>
      <c r="UJV2744" s="653"/>
      <c r="UJW2744" s="653"/>
      <c r="UJX2744" s="653"/>
      <c r="UJY2744" s="653"/>
      <c r="UJZ2744" s="653"/>
      <c r="UKA2744" s="653"/>
      <c r="UKB2744" s="653"/>
      <c r="UKC2744" s="653"/>
      <c r="UKD2744" s="653"/>
      <c r="UKE2744" s="653"/>
      <c r="UKF2744" s="653"/>
      <c r="UKG2744" s="653"/>
      <c r="UKH2744" s="653"/>
      <c r="UKI2744" s="653"/>
      <c r="UKJ2744" s="653"/>
      <c r="UKK2744" s="653"/>
      <c r="UKL2744" s="653"/>
      <c r="UKM2744" s="653"/>
      <c r="UKN2744" s="653"/>
      <c r="UKO2744" s="653"/>
      <c r="UKP2744" s="653"/>
      <c r="UKQ2744" s="653"/>
      <c r="UKR2744" s="653"/>
      <c r="UKS2744" s="653"/>
      <c r="UKT2744" s="653"/>
      <c r="UKU2744" s="653"/>
      <c r="UKV2744" s="653"/>
      <c r="UKW2744" s="653"/>
      <c r="UKX2744" s="653"/>
      <c r="UKY2744" s="653"/>
      <c r="UKZ2744" s="653"/>
      <c r="ULA2744" s="653"/>
      <c r="ULB2744" s="653"/>
      <c r="ULC2744" s="653"/>
      <c r="ULD2744" s="653"/>
      <c r="ULE2744" s="653"/>
      <c r="ULF2744" s="653"/>
      <c r="ULG2744" s="653"/>
      <c r="ULH2744" s="653"/>
      <c r="ULI2744" s="653"/>
      <c r="ULJ2744" s="653"/>
      <c r="ULK2744" s="653"/>
      <c r="ULL2744" s="653"/>
      <c r="ULM2744" s="653"/>
      <c r="ULN2744" s="653"/>
      <c r="ULO2744" s="653"/>
      <c r="ULP2744" s="653"/>
      <c r="ULQ2744" s="653"/>
      <c r="ULR2744" s="653"/>
      <c r="ULS2744" s="653"/>
      <c r="ULT2744" s="653"/>
      <c r="ULU2744" s="653"/>
      <c r="ULV2744" s="653"/>
      <c r="ULW2744" s="653"/>
      <c r="ULX2744" s="653"/>
      <c r="ULY2744" s="653"/>
      <c r="ULZ2744" s="653"/>
      <c r="UMA2744" s="653"/>
      <c r="UMB2744" s="653"/>
      <c r="UMC2744" s="653"/>
      <c r="UMD2744" s="653"/>
      <c r="UME2744" s="653"/>
      <c r="UMF2744" s="653"/>
      <c r="UMG2744" s="653"/>
      <c r="UMH2744" s="653"/>
      <c r="UMI2744" s="653"/>
      <c r="UMJ2744" s="653"/>
      <c r="UMK2744" s="653"/>
      <c r="UML2744" s="653"/>
      <c r="UMM2744" s="653"/>
      <c r="UMN2744" s="653"/>
      <c r="UMO2744" s="653"/>
      <c r="UMP2744" s="653"/>
      <c r="UMQ2744" s="653"/>
      <c r="UMR2744" s="653"/>
      <c r="UMS2744" s="653"/>
      <c r="UMT2744" s="653"/>
      <c r="UMU2744" s="653"/>
      <c r="UMV2744" s="653"/>
      <c r="UMW2744" s="653"/>
      <c r="UMX2744" s="653"/>
      <c r="UMY2744" s="653"/>
      <c r="UMZ2744" s="653"/>
      <c r="UNA2744" s="653"/>
      <c r="UNB2744" s="653"/>
      <c r="UNC2744" s="653"/>
      <c r="UND2744" s="653"/>
      <c r="UNE2744" s="653"/>
      <c r="UNF2744" s="653"/>
      <c r="UNG2744" s="653"/>
      <c r="UNH2744" s="653"/>
      <c r="UNI2744" s="653"/>
      <c r="UNJ2744" s="653"/>
      <c r="UNK2744" s="653"/>
      <c r="UNL2744" s="653"/>
      <c r="UNM2744" s="653"/>
      <c r="UNN2744" s="653"/>
      <c r="UNO2744" s="653"/>
      <c r="UNP2744" s="653"/>
      <c r="UNQ2744" s="653"/>
      <c r="UNR2744" s="653"/>
      <c r="UNS2744" s="653"/>
      <c r="UNT2744" s="653"/>
      <c r="UNU2744" s="653"/>
      <c r="UNV2744" s="653"/>
      <c r="UNW2744" s="653"/>
      <c r="UNX2744" s="653"/>
      <c r="UNY2744" s="653"/>
      <c r="UNZ2744" s="653"/>
      <c r="UOA2744" s="653"/>
      <c r="UOB2744" s="653"/>
      <c r="UOC2744" s="653"/>
      <c r="UOD2744" s="653"/>
      <c r="UOE2744" s="653"/>
      <c r="UOF2744" s="653"/>
      <c r="UOG2744" s="653"/>
      <c r="UOH2744" s="653"/>
      <c r="UOI2744" s="653"/>
      <c r="UOJ2744" s="653"/>
      <c r="UOK2744" s="653"/>
      <c r="UOL2744" s="653"/>
      <c r="UOM2744" s="653"/>
      <c r="UON2744" s="653"/>
      <c r="UOO2744" s="653"/>
      <c r="UOP2744" s="653"/>
      <c r="UOQ2744" s="653"/>
      <c r="UOR2744" s="653"/>
      <c r="UOS2744" s="653"/>
      <c r="UOT2744" s="653"/>
      <c r="UOU2744" s="653"/>
      <c r="UOV2744" s="653"/>
      <c r="UOW2744" s="653"/>
      <c r="UOX2744" s="653"/>
      <c r="UOY2744" s="653"/>
      <c r="UOZ2744" s="653"/>
      <c r="UPA2744" s="653"/>
      <c r="UPB2744" s="653"/>
      <c r="UPC2744" s="653"/>
      <c r="UPD2744" s="653"/>
      <c r="UPE2744" s="653"/>
      <c r="UPF2744" s="653"/>
      <c r="UPG2744" s="653"/>
      <c r="UPH2744" s="653"/>
      <c r="UPI2744" s="653"/>
      <c r="UPJ2744" s="653"/>
      <c r="UPK2744" s="653"/>
      <c r="UPL2744" s="653"/>
      <c r="UPM2744" s="653"/>
      <c r="UPN2744" s="653"/>
      <c r="UPO2744" s="653"/>
      <c r="UPP2744" s="653"/>
      <c r="UPQ2744" s="653"/>
      <c r="UPR2744" s="653"/>
      <c r="UPS2744" s="653"/>
      <c r="UPT2744" s="653"/>
      <c r="UPU2744" s="653"/>
      <c r="UPV2744" s="653"/>
      <c r="UPW2744" s="653"/>
      <c r="UPX2744" s="653"/>
      <c r="UPY2744" s="653"/>
      <c r="UPZ2744" s="653"/>
      <c r="UQA2744" s="653"/>
      <c r="UQB2744" s="653"/>
      <c r="UQC2744" s="653"/>
      <c r="UQD2744" s="653"/>
      <c r="UQE2744" s="653"/>
      <c r="UQF2744" s="653"/>
      <c r="UQG2744" s="653"/>
      <c r="UQH2744" s="653"/>
      <c r="UQI2744" s="653"/>
      <c r="UQJ2744" s="653"/>
      <c r="UQK2744" s="653"/>
      <c r="UQL2744" s="653"/>
      <c r="UQM2744" s="653"/>
      <c r="UQN2744" s="653"/>
      <c r="UQO2744" s="653"/>
      <c r="UQP2744" s="653"/>
      <c r="UQQ2744" s="653"/>
      <c r="UQR2744" s="653"/>
      <c r="UQS2744" s="653"/>
      <c r="UQT2744" s="653"/>
      <c r="UQU2744" s="653"/>
      <c r="UQV2744" s="653"/>
      <c r="UQW2744" s="653"/>
      <c r="UQX2744" s="653"/>
      <c r="UQY2744" s="653"/>
      <c r="UQZ2744" s="653"/>
      <c r="URA2744" s="653"/>
      <c r="URB2744" s="653"/>
      <c r="URC2744" s="653"/>
      <c r="URD2744" s="653"/>
      <c r="URE2744" s="653"/>
      <c r="URF2744" s="653"/>
      <c r="URG2744" s="653"/>
      <c r="URH2744" s="653"/>
      <c r="URI2744" s="653"/>
      <c r="URJ2744" s="653"/>
      <c r="URK2744" s="653"/>
      <c r="URL2744" s="653"/>
      <c r="URM2744" s="653"/>
      <c r="URN2744" s="653"/>
      <c r="URO2744" s="653"/>
      <c r="URP2744" s="653"/>
      <c r="URQ2744" s="653"/>
      <c r="URR2744" s="653"/>
      <c r="URS2744" s="653"/>
      <c r="URT2744" s="653"/>
      <c r="URU2744" s="653"/>
      <c r="URV2744" s="653"/>
      <c r="URW2744" s="653"/>
      <c r="URX2744" s="653"/>
      <c r="URY2744" s="653"/>
      <c r="URZ2744" s="653"/>
      <c r="USA2744" s="653"/>
      <c r="USB2744" s="653"/>
      <c r="USC2744" s="653"/>
      <c r="USD2744" s="653"/>
      <c r="USE2744" s="653"/>
      <c r="USF2744" s="653"/>
      <c r="USG2744" s="653"/>
      <c r="USH2744" s="653"/>
      <c r="USI2744" s="653"/>
      <c r="USJ2744" s="653"/>
      <c r="USK2744" s="653"/>
      <c r="USL2744" s="653"/>
      <c r="USM2744" s="653"/>
      <c r="USN2744" s="653"/>
      <c r="USO2744" s="653"/>
      <c r="USP2744" s="653"/>
      <c r="USQ2744" s="653"/>
      <c r="USR2744" s="653"/>
      <c r="USS2744" s="653"/>
      <c r="UST2744" s="653"/>
      <c r="USU2744" s="653"/>
      <c r="USV2744" s="653"/>
      <c r="USW2744" s="653"/>
      <c r="USX2744" s="653"/>
      <c r="USY2744" s="653"/>
      <c r="USZ2744" s="653"/>
      <c r="UTA2744" s="653"/>
      <c r="UTB2744" s="653"/>
      <c r="UTC2744" s="653"/>
      <c r="UTD2744" s="653"/>
      <c r="UTE2744" s="653"/>
      <c r="UTF2744" s="653"/>
      <c r="UTG2744" s="653"/>
      <c r="UTH2744" s="653"/>
      <c r="UTI2744" s="653"/>
      <c r="UTJ2744" s="653"/>
      <c r="UTK2744" s="653"/>
      <c r="UTL2744" s="653"/>
      <c r="UTM2744" s="653"/>
      <c r="UTN2744" s="653"/>
      <c r="UTO2744" s="653"/>
      <c r="UTP2744" s="653"/>
      <c r="UTQ2744" s="653"/>
      <c r="UTR2744" s="653"/>
      <c r="UTS2744" s="653"/>
      <c r="UTT2744" s="653"/>
      <c r="UTU2744" s="653"/>
      <c r="UTV2744" s="653"/>
      <c r="UTW2744" s="653"/>
      <c r="UTX2744" s="653"/>
      <c r="UTY2744" s="653"/>
      <c r="UTZ2744" s="653"/>
      <c r="UUA2744" s="653"/>
      <c r="UUB2744" s="653"/>
      <c r="UUC2744" s="653"/>
      <c r="UUD2744" s="653"/>
      <c r="UUE2744" s="653"/>
      <c r="UUF2744" s="653"/>
      <c r="UUG2744" s="653"/>
      <c r="UUH2744" s="653"/>
      <c r="UUI2744" s="653"/>
      <c r="UUJ2744" s="653"/>
      <c r="UUK2744" s="653"/>
      <c r="UUL2744" s="653"/>
      <c r="UUM2744" s="653"/>
      <c r="UUN2744" s="653"/>
      <c r="UUO2744" s="653"/>
      <c r="UUP2744" s="653"/>
      <c r="UUQ2744" s="653"/>
      <c r="UUR2744" s="653"/>
      <c r="UUS2744" s="653"/>
      <c r="UUT2744" s="653"/>
      <c r="UUU2744" s="653"/>
      <c r="UUV2744" s="653"/>
      <c r="UUW2744" s="653"/>
      <c r="UUX2744" s="653"/>
      <c r="UUY2744" s="653"/>
      <c r="UUZ2744" s="653"/>
      <c r="UVA2744" s="653"/>
      <c r="UVB2744" s="653"/>
      <c r="UVC2744" s="653"/>
      <c r="UVD2744" s="653"/>
      <c r="UVE2744" s="653"/>
      <c r="UVF2744" s="653"/>
      <c r="UVG2744" s="653"/>
      <c r="UVH2744" s="653"/>
      <c r="UVI2744" s="653"/>
      <c r="UVJ2744" s="653"/>
      <c r="UVK2744" s="653"/>
      <c r="UVL2744" s="653"/>
      <c r="UVM2744" s="653"/>
      <c r="UVN2744" s="653"/>
      <c r="UVO2744" s="653"/>
      <c r="UVP2744" s="653"/>
      <c r="UVQ2744" s="653"/>
      <c r="UVR2744" s="653"/>
      <c r="UVS2744" s="653"/>
      <c r="UVT2744" s="653"/>
      <c r="UVU2744" s="653"/>
      <c r="UVV2744" s="653"/>
      <c r="UVW2744" s="653"/>
      <c r="UVX2744" s="653"/>
      <c r="UVY2744" s="653"/>
      <c r="UVZ2744" s="653"/>
      <c r="UWA2744" s="653"/>
      <c r="UWB2744" s="653"/>
      <c r="UWC2744" s="653"/>
      <c r="UWD2744" s="653"/>
      <c r="UWE2744" s="653"/>
      <c r="UWF2744" s="653"/>
      <c r="UWG2744" s="653"/>
      <c r="UWH2744" s="653"/>
      <c r="UWI2744" s="653"/>
      <c r="UWJ2744" s="653"/>
      <c r="UWK2744" s="653"/>
      <c r="UWL2744" s="653"/>
      <c r="UWM2744" s="653"/>
      <c r="UWN2744" s="653"/>
      <c r="UWO2744" s="653"/>
      <c r="UWP2744" s="653"/>
      <c r="UWQ2744" s="653"/>
      <c r="UWR2744" s="653"/>
      <c r="UWS2744" s="653"/>
      <c r="UWT2744" s="653"/>
      <c r="UWU2744" s="653"/>
      <c r="UWV2744" s="653"/>
      <c r="UWW2744" s="653"/>
      <c r="UWX2744" s="653"/>
      <c r="UWY2744" s="653"/>
      <c r="UWZ2744" s="653"/>
      <c r="UXA2744" s="653"/>
      <c r="UXB2744" s="653"/>
      <c r="UXC2744" s="653"/>
      <c r="UXD2744" s="653"/>
      <c r="UXE2744" s="653"/>
      <c r="UXF2744" s="653"/>
      <c r="UXG2744" s="653"/>
      <c r="UXH2744" s="653"/>
      <c r="UXI2744" s="653"/>
      <c r="UXJ2744" s="653"/>
      <c r="UXK2744" s="653"/>
      <c r="UXL2744" s="653"/>
      <c r="UXM2744" s="653"/>
      <c r="UXN2744" s="653"/>
      <c r="UXO2744" s="653"/>
      <c r="UXP2744" s="653"/>
      <c r="UXQ2744" s="653"/>
      <c r="UXR2744" s="653"/>
      <c r="UXS2744" s="653"/>
      <c r="UXT2744" s="653"/>
      <c r="UXU2744" s="653"/>
      <c r="UXV2744" s="653"/>
      <c r="UXW2744" s="653"/>
      <c r="UXX2744" s="653"/>
      <c r="UXY2744" s="653"/>
      <c r="UXZ2744" s="653"/>
      <c r="UYA2744" s="653"/>
      <c r="UYB2744" s="653"/>
      <c r="UYC2744" s="653"/>
      <c r="UYD2744" s="653"/>
      <c r="UYE2744" s="653"/>
      <c r="UYF2744" s="653"/>
      <c r="UYG2744" s="653"/>
      <c r="UYH2744" s="653"/>
      <c r="UYI2744" s="653"/>
      <c r="UYJ2744" s="653"/>
      <c r="UYK2744" s="653"/>
      <c r="UYL2744" s="653"/>
      <c r="UYM2744" s="653"/>
      <c r="UYN2744" s="653"/>
      <c r="UYO2744" s="653"/>
      <c r="UYP2744" s="653"/>
      <c r="UYQ2744" s="653"/>
      <c r="UYR2744" s="653"/>
      <c r="UYS2744" s="653"/>
      <c r="UYT2744" s="653"/>
      <c r="UYU2744" s="653"/>
      <c r="UYV2744" s="653"/>
      <c r="UYW2744" s="653"/>
      <c r="UYX2744" s="653"/>
      <c r="UYY2744" s="653"/>
      <c r="UYZ2744" s="653"/>
      <c r="UZA2744" s="653"/>
      <c r="UZB2744" s="653"/>
      <c r="UZC2744" s="653"/>
      <c r="UZD2744" s="653"/>
      <c r="UZE2744" s="653"/>
      <c r="UZF2744" s="653"/>
      <c r="UZG2744" s="653"/>
      <c r="UZH2744" s="653"/>
      <c r="UZI2744" s="653"/>
      <c r="UZJ2744" s="653"/>
      <c r="UZK2744" s="653"/>
      <c r="UZL2744" s="653"/>
      <c r="UZM2744" s="653"/>
      <c r="UZN2744" s="653"/>
      <c r="UZO2744" s="653"/>
      <c r="UZP2744" s="653"/>
      <c r="UZQ2744" s="653"/>
      <c r="UZR2744" s="653"/>
      <c r="UZS2744" s="653"/>
      <c r="UZT2744" s="653"/>
      <c r="UZU2744" s="653"/>
      <c r="UZV2744" s="653"/>
      <c r="UZW2744" s="653"/>
      <c r="UZX2744" s="653"/>
      <c r="UZY2744" s="653"/>
      <c r="UZZ2744" s="653"/>
      <c r="VAA2744" s="653"/>
      <c r="VAB2744" s="653"/>
      <c r="VAC2744" s="653"/>
      <c r="VAD2744" s="653"/>
      <c r="VAE2744" s="653"/>
      <c r="VAF2744" s="653"/>
      <c r="VAG2744" s="653"/>
      <c r="VAH2744" s="653"/>
      <c r="VAI2744" s="653"/>
      <c r="VAJ2744" s="653"/>
      <c r="VAK2744" s="653"/>
      <c r="VAL2744" s="653"/>
      <c r="VAM2744" s="653"/>
      <c r="VAN2744" s="653"/>
      <c r="VAO2744" s="653"/>
      <c r="VAP2744" s="653"/>
      <c r="VAQ2744" s="653"/>
      <c r="VAR2744" s="653"/>
      <c r="VAS2744" s="653"/>
      <c r="VAT2744" s="653"/>
      <c r="VAU2744" s="653"/>
      <c r="VAV2744" s="653"/>
      <c r="VAW2744" s="653"/>
      <c r="VAX2744" s="653"/>
      <c r="VAY2744" s="653"/>
      <c r="VAZ2744" s="653"/>
      <c r="VBA2744" s="653"/>
      <c r="VBB2744" s="653"/>
      <c r="VBC2744" s="653"/>
      <c r="VBD2744" s="653"/>
      <c r="VBE2744" s="653"/>
      <c r="VBF2744" s="653"/>
      <c r="VBG2744" s="653"/>
      <c r="VBH2744" s="653"/>
      <c r="VBI2744" s="653"/>
      <c r="VBJ2744" s="653"/>
      <c r="VBK2744" s="653"/>
      <c r="VBL2744" s="653"/>
      <c r="VBM2744" s="653"/>
      <c r="VBN2744" s="653"/>
      <c r="VBO2744" s="653"/>
      <c r="VBP2744" s="653"/>
      <c r="VBQ2744" s="653"/>
      <c r="VBR2744" s="653"/>
      <c r="VBS2744" s="653"/>
      <c r="VBT2744" s="653"/>
      <c r="VBU2744" s="653"/>
      <c r="VBV2744" s="653"/>
      <c r="VBW2744" s="653"/>
      <c r="VBX2744" s="653"/>
      <c r="VBY2744" s="653"/>
      <c r="VBZ2744" s="653"/>
      <c r="VCA2744" s="653"/>
      <c r="VCB2744" s="653"/>
      <c r="VCC2744" s="653"/>
      <c r="VCD2744" s="653"/>
      <c r="VCE2744" s="653"/>
      <c r="VCF2744" s="653"/>
      <c r="VCG2744" s="653"/>
      <c r="VCH2744" s="653"/>
      <c r="VCI2744" s="653"/>
      <c r="VCJ2744" s="653"/>
      <c r="VCK2744" s="653"/>
      <c r="VCL2744" s="653"/>
      <c r="VCM2744" s="653"/>
      <c r="VCN2744" s="653"/>
      <c r="VCO2744" s="653"/>
      <c r="VCP2744" s="653"/>
      <c r="VCQ2744" s="653"/>
      <c r="VCR2744" s="653"/>
      <c r="VCS2744" s="653"/>
      <c r="VCT2744" s="653"/>
      <c r="VCU2744" s="653"/>
      <c r="VCV2744" s="653"/>
      <c r="VCW2744" s="653"/>
      <c r="VCX2744" s="653"/>
      <c r="VCY2744" s="653"/>
      <c r="VCZ2744" s="653"/>
      <c r="VDA2744" s="653"/>
      <c r="VDB2744" s="653"/>
      <c r="VDC2744" s="653"/>
      <c r="VDD2744" s="653"/>
      <c r="VDE2744" s="653"/>
      <c r="VDF2744" s="653"/>
      <c r="VDG2744" s="653"/>
      <c r="VDH2744" s="653"/>
      <c r="VDI2744" s="653"/>
      <c r="VDJ2744" s="653"/>
      <c r="VDK2744" s="653"/>
      <c r="VDL2744" s="653"/>
      <c r="VDM2744" s="653"/>
      <c r="VDN2744" s="653"/>
      <c r="VDO2744" s="653"/>
      <c r="VDP2744" s="653"/>
      <c r="VDQ2744" s="653"/>
      <c r="VDR2744" s="653"/>
      <c r="VDS2744" s="653"/>
      <c r="VDT2744" s="653"/>
      <c r="VDU2744" s="653"/>
      <c r="VDV2744" s="653"/>
      <c r="VDW2744" s="653"/>
      <c r="VDX2744" s="653"/>
      <c r="VDY2744" s="653"/>
      <c r="VDZ2744" s="653"/>
      <c r="VEA2744" s="653"/>
      <c r="VEB2744" s="653"/>
      <c r="VEC2744" s="653"/>
      <c r="VED2744" s="653"/>
      <c r="VEE2744" s="653"/>
      <c r="VEF2744" s="653"/>
      <c r="VEG2744" s="653"/>
      <c r="VEH2744" s="653"/>
      <c r="VEI2744" s="653"/>
      <c r="VEJ2744" s="653"/>
      <c r="VEK2744" s="653"/>
      <c r="VEL2744" s="653"/>
      <c r="VEM2744" s="653"/>
      <c r="VEN2744" s="653"/>
      <c r="VEO2744" s="653"/>
      <c r="VEP2744" s="653"/>
      <c r="VEQ2744" s="653"/>
      <c r="VER2744" s="653"/>
      <c r="VES2744" s="653"/>
      <c r="VET2744" s="653"/>
      <c r="VEU2744" s="653"/>
      <c r="VEV2744" s="653"/>
      <c r="VEW2744" s="653"/>
      <c r="VEX2744" s="653"/>
      <c r="VEY2744" s="653"/>
      <c r="VEZ2744" s="653"/>
      <c r="VFA2744" s="653"/>
      <c r="VFB2744" s="653"/>
      <c r="VFC2744" s="653"/>
      <c r="VFD2744" s="653"/>
      <c r="VFE2744" s="653"/>
      <c r="VFF2744" s="653"/>
      <c r="VFG2744" s="653"/>
      <c r="VFH2744" s="653"/>
      <c r="VFI2744" s="653"/>
      <c r="VFJ2744" s="653"/>
      <c r="VFK2744" s="653"/>
      <c r="VFL2744" s="653"/>
      <c r="VFM2744" s="653"/>
      <c r="VFN2744" s="653"/>
      <c r="VFO2744" s="653"/>
      <c r="VFP2744" s="653"/>
      <c r="VFQ2744" s="653"/>
      <c r="VFR2744" s="653"/>
      <c r="VFS2744" s="653"/>
      <c r="VFT2744" s="653"/>
      <c r="VFU2744" s="653"/>
      <c r="VFV2744" s="653"/>
      <c r="VFW2744" s="653"/>
      <c r="VFX2744" s="653"/>
      <c r="VFY2744" s="653"/>
      <c r="VFZ2744" s="653"/>
      <c r="VGA2744" s="653"/>
      <c r="VGB2744" s="653"/>
      <c r="VGC2744" s="653"/>
      <c r="VGD2744" s="653"/>
      <c r="VGE2744" s="653"/>
      <c r="VGF2744" s="653"/>
      <c r="VGG2744" s="653"/>
      <c r="VGH2744" s="653"/>
      <c r="VGI2744" s="653"/>
      <c r="VGJ2744" s="653"/>
      <c r="VGK2744" s="653"/>
      <c r="VGL2744" s="653"/>
      <c r="VGM2744" s="653"/>
      <c r="VGN2744" s="653"/>
      <c r="VGO2744" s="653"/>
      <c r="VGP2744" s="653"/>
      <c r="VGQ2744" s="653"/>
      <c r="VGR2744" s="653"/>
      <c r="VGS2744" s="653"/>
      <c r="VGT2744" s="653"/>
      <c r="VGU2744" s="653"/>
      <c r="VGV2744" s="653"/>
      <c r="VGW2744" s="653"/>
      <c r="VGX2744" s="653"/>
      <c r="VGY2744" s="653"/>
      <c r="VGZ2744" s="653"/>
      <c r="VHA2744" s="653"/>
      <c r="VHB2744" s="653"/>
      <c r="VHC2744" s="653"/>
      <c r="VHD2744" s="653"/>
      <c r="VHE2744" s="653"/>
      <c r="VHF2744" s="653"/>
      <c r="VHG2744" s="653"/>
      <c r="VHH2744" s="653"/>
      <c r="VHI2744" s="653"/>
      <c r="VHJ2744" s="653"/>
      <c r="VHK2744" s="653"/>
      <c r="VHL2744" s="653"/>
      <c r="VHM2744" s="653"/>
      <c r="VHN2744" s="653"/>
      <c r="VHO2744" s="653"/>
      <c r="VHP2744" s="653"/>
      <c r="VHQ2744" s="653"/>
      <c r="VHR2744" s="653"/>
      <c r="VHS2744" s="653"/>
      <c r="VHT2744" s="653"/>
      <c r="VHU2744" s="653"/>
      <c r="VHV2744" s="653"/>
      <c r="VHW2744" s="653"/>
      <c r="VHX2744" s="653"/>
      <c r="VHY2744" s="653"/>
      <c r="VHZ2744" s="653"/>
      <c r="VIA2744" s="653"/>
      <c r="VIB2744" s="653"/>
      <c r="VIC2744" s="653"/>
      <c r="VID2744" s="653"/>
      <c r="VIE2744" s="653"/>
      <c r="VIF2744" s="653"/>
      <c r="VIG2744" s="653"/>
      <c r="VIH2744" s="653"/>
      <c r="VII2744" s="653"/>
      <c r="VIJ2744" s="653"/>
      <c r="VIK2744" s="653"/>
      <c r="VIL2744" s="653"/>
      <c r="VIM2744" s="653"/>
      <c r="VIN2744" s="653"/>
      <c r="VIO2744" s="653"/>
      <c r="VIP2744" s="653"/>
      <c r="VIQ2744" s="653"/>
      <c r="VIR2744" s="653"/>
      <c r="VIS2744" s="653"/>
      <c r="VIT2744" s="653"/>
      <c r="VIU2744" s="653"/>
      <c r="VIV2744" s="653"/>
      <c r="VIW2744" s="653"/>
      <c r="VIX2744" s="653"/>
      <c r="VIY2744" s="653"/>
      <c r="VIZ2744" s="653"/>
      <c r="VJA2744" s="653"/>
      <c r="VJB2744" s="653"/>
      <c r="VJC2744" s="653"/>
      <c r="VJD2744" s="653"/>
      <c r="VJE2744" s="653"/>
      <c r="VJF2744" s="653"/>
      <c r="VJG2744" s="653"/>
      <c r="VJH2744" s="653"/>
      <c r="VJI2744" s="653"/>
      <c r="VJJ2744" s="653"/>
      <c r="VJK2744" s="653"/>
      <c r="VJL2744" s="653"/>
      <c r="VJM2744" s="653"/>
      <c r="VJN2744" s="653"/>
      <c r="VJO2744" s="653"/>
      <c r="VJP2744" s="653"/>
      <c r="VJQ2744" s="653"/>
      <c r="VJR2744" s="653"/>
      <c r="VJS2744" s="653"/>
      <c r="VJT2744" s="653"/>
      <c r="VJU2744" s="653"/>
      <c r="VJV2744" s="653"/>
      <c r="VJW2744" s="653"/>
      <c r="VJX2744" s="653"/>
      <c r="VJY2744" s="653"/>
      <c r="VJZ2744" s="653"/>
      <c r="VKA2744" s="653"/>
      <c r="VKB2744" s="653"/>
      <c r="VKC2744" s="653"/>
      <c r="VKD2744" s="653"/>
      <c r="VKE2744" s="653"/>
      <c r="VKF2744" s="653"/>
      <c r="VKG2744" s="653"/>
      <c r="VKH2744" s="653"/>
      <c r="VKI2744" s="653"/>
      <c r="VKJ2744" s="653"/>
      <c r="VKK2744" s="653"/>
      <c r="VKL2744" s="653"/>
      <c r="VKM2744" s="653"/>
      <c r="VKN2744" s="653"/>
      <c r="VKO2744" s="653"/>
      <c r="VKP2744" s="653"/>
      <c r="VKQ2744" s="653"/>
      <c r="VKR2744" s="653"/>
      <c r="VKS2744" s="653"/>
      <c r="VKT2744" s="653"/>
      <c r="VKU2744" s="653"/>
      <c r="VKV2744" s="653"/>
      <c r="VKW2744" s="653"/>
      <c r="VKX2744" s="653"/>
      <c r="VKY2744" s="653"/>
      <c r="VKZ2744" s="653"/>
      <c r="VLA2744" s="653"/>
      <c r="VLB2744" s="653"/>
      <c r="VLC2744" s="653"/>
      <c r="VLD2744" s="653"/>
      <c r="VLE2744" s="653"/>
      <c r="VLF2744" s="653"/>
      <c r="VLG2744" s="653"/>
      <c r="VLH2744" s="653"/>
      <c r="VLI2744" s="653"/>
      <c r="VLJ2744" s="653"/>
      <c r="VLK2744" s="653"/>
      <c r="VLL2744" s="653"/>
      <c r="VLM2744" s="653"/>
      <c r="VLN2744" s="653"/>
      <c r="VLO2744" s="653"/>
      <c r="VLP2744" s="653"/>
      <c r="VLQ2744" s="653"/>
      <c r="VLR2744" s="653"/>
      <c r="VLS2744" s="653"/>
      <c r="VLT2744" s="653"/>
      <c r="VLU2744" s="653"/>
      <c r="VLV2744" s="653"/>
      <c r="VLW2744" s="653"/>
      <c r="VLX2744" s="653"/>
      <c r="VLY2744" s="653"/>
      <c r="VLZ2744" s="653"/>
      <c r="VMA2744" s="653"/>
      <c r="VMB2744" s="653"/>
      <c r="VMC2744" s="653"/>
      <c r="VMD2744" s="653"/>
      <c r="VME2744" s="653"/>
      <c r="VMF2744" s="653"/>
      <c r="VMG2744" s="653"/>
      <c r="VMH2744" s="653"/>
      <c r="VMI2744" s="653"/>
      <c r="VMJ2744" s="653"/>
      <c r="VMK2744" s="653"/>
      <c r="VML2744" s="653"/>
      <c r="VMM2744" s="653"/>
      <c r="VMN2744" s="653"/>
      <c r="VMO2744" s="653"/>
      <c r="VMP2744" s="653"/>
      <c r="VMQ2744" s="653"/>
      <c r="VMR2744" s="653"/>
      <c r="VMS2744" s="653"/>
      <c r="VMT2744" s="653"/>
      <c r="VMU2744" s="653"/>
      <c r="VMV2744" s="653"/>
      <c r="VMW2744" s="653"/>
      <c r="VMX2744" s="653"/>
      <c r="VMY2744" s="653"/>
      <c r="VMZ2744" s="653"/>
      <c r="VNA2744" s="653"/>
      <c r="VNB2744" s="653"/>
      <c r="VNC2744" s="653"/>
      <c r="VND2744" s="653"/>
      <c r="VNE2744" s="653"/>
      <c r="VNF2744" s="653"/>
      <c r="VNG2744" s="653"/>
      <c r="VNH2744" s="653"/>
      <c r="VNI2744" s="653"/>
      <c r="VNJ2744" s="653"/>
      <c r="VNK2744" s="653"/>
      <c r="VNL2744" s="653"/>
      <c r="VNM2744" s="653"/>
      <c r="VNN2744" s="653"/>
      <c r="VNO2744" s="653"/>
      <c r="VNP2744" s="653"/>
      <c r="VNQ2744" s="653"/>
      <c r="VNR2744" s="653"/>
      <c r="VNS2744" s="653"/>
      <c r="VNT2744" s="653"/>
      <c r="VNU2744" s="653"/>
      <c r="VNV2744" s="653"/>
      <c r="VNW2744" s="653"/>
      <c r="VNX2744" s="653"/>
      <c r="VNY2744" s="653"/>
      <c r="VNZ2744" s="653"/>
      <c r="VOA2744" s="653"/>
      <c r="VOB2744" s="653"/>
      <c r="VOC2744" s="653"/>
      <c r="VOD2744" s="653"/>
      <c r="VOE2744" s="653"/>
      <c r="VOF2744" s="653"/>
      <c r="VOG2744" s="653"/>
      <c r="VOH2744" s="653"/>
      <c r="VOI2744" s="653"/>
      <c r="VOJ2744" s="653"/>
      <c r="VOK2744" s="653"/>
      <c r="VOL2744" s="653"/>
      <c r="VOM2744" s="653"/>
      <c r="VON2744" s="653"/>
      <c r="VOO2744" s="653"/>
      <c r="VOP2744" s="653"/>
      <c r="VOQ2744" s="653"/>
      <c r="VOR2744" s="653"/>
      <c r="VOS2744" s="653"/>
      <c r="VOT2744" s="653"/>
      <c r="VOU2744" s="653"/>
      <c r="VOV2744" s="653"/>
      <c r="VOW2744" s="653"/>
      <c r="VOX2744" s="653"/>
      <c r="VOY2744" s="653"/>
      <c r="VOZ2744" s="653"/>
      <c r="VPA2744" s="653"/>
      <c r="VPB2744" s="653"/>
      <c r="VPC2744" s="653"/>
      <c r="VPD2744" s="653"/>
      <c r="VPE2744" s="653"/>
      <c r="VPF2744" s="653"/>
      <c r="VPG2744" s="653"/>
      <c r="VPH2744" s="653"/>
      <c r="VPI2744" s="653"/>
      <c r="VPJ2744" s="653"/>
      <c r="VPK2744" s="653"/>
      <c r="VPL2744" s="653"/>
      <c r="VPM2744" s="653"/>
      <c r="VPN2744" s="653"/>
      <c r="VPO2744" s="653"/>
      <c r="VPP2744" s="653"/>
      <c r="VPQ2744" s="653"/>
      <c r="VPR2744" s="653"/>
      <c r="VPS2744" s="653"/>
      <c r="VPT2744" s="653"/>
      <c r="VPU2744" s="653"/>
      <c r="VPV2744" s="653"/>
      <c r="VPW2744" s="653"/>
      <c r="VPX2744" s="653"/>
      <c r="VPY2744" s="653"/>
      <c r="VPZ2744" s="653"/>
      <c r="VQA2744" s="653"/>
      <c r="VQB2744" s="653"/>
      <c r="VQC2744" s="653"/>
      <c r="VQD2744" s="653"/>
      <c r="VQE2744" s="653"/>
      <c r="VQF2744" s="653"/>
      <c r="VQG2744" s="653"/>
      <c r="VQH2744" s="653"/>
      <c r="VQI2744" s="653"/>
      <c r="VQJ2744" s="653"/>
      <c r="VQK2744" s="653"/>
      <c r="VQL2744" s="653"/>
      <c r="VQM2744" s="653"/>
      <c r="VQN2744" s="653"/>
      <c r="VQO2744" s="653"/>
      <c r="VQP2744" s="653"/>
      <c r="VQQ2744" s="653"/>
      <c r="VQR2744" s="653"/>
      <c r="VQS2744" s="653"/>
      <c r="VQT2744" s="653"/>
      <c r="VQU2744" s="653"/>
      <c r="VQV2744" s="653"/>
      <c r="VQW2744" s="653"/>
      <c r="VQX2744" s="653"/>
      <c r="VQY2744" s="653"/>
      <c r="VQZ2744" s="653"/>
      <c r="VRA2744" s="653"/>
      <c r="VRB2744" s="653"/>
      <c r="VRC2744" s="653"/>
      <c r="VRD2744" s="653"/>
      <c r="VRE2744" s="653"/>
      <c r="VRF2744" s="653"/>
      <c r="VRG2744" s="653"/>
      <c r="VRH2744" s="653"/>
      <c r="VRI2744" s="653"/>
      <c r="VRJ2744" s="653"/>
      <c r="VRK2744" s="653"/>
      <c r="VRL2744" s="653"/>
      <c r="VRM2744" s="653"/>
      <c r="VRN2744" s="653"/>
      <c r="VRO2744" s="653"/>
      <c r="VRP2744" s="653"/>
      <c r="VRQ2744" s="653"/>
      <c r="VRR2744" s="653"/>
      <c r="VRS2744" s="653"/>
      <c r="VRT2744" s="653"/>
      <c r="VRU2744" s="653"/>
      <c r="VRV2744" s="653"/>
      <c r="VRW2744" s="653"/>
      <c r="VRX2744" s="653"/>
      <c r="VRY2744" s="653"/>
      <c r="VRZ2744" s="653"/>
      <c r="VSA2744" s="653"/>
      <c r="VSB2744" s="653"/>
      <c r="VSC2744" s="653"/>
      <c r="VSD2744" s="653"/>
      <c r="VSE2744" s="653"/>
      <c r="VSF2744" s="653"/>
      <c r="VSG2744" s="653"/>
      <c r="VSH2744" s="653"/>
      <c r="VSI2744" s="653"/>
      <c r="VSJ2744" s="653"/>
      <c r="VSK2744" s="653"/>
      <c r="VSL2744" s="653"/>
      <c r="VSM2744" s="653"/>
      <c r="VSN2744" s="653"/>
      <c r="VSO2744" s="653"/>
      <c r="VSP2744" s="653"/>
      <c r="VSQ2744" s="653"/>
      <c r="VSR2744" s="653"/>
      <c r="VSS2744" s="653"/>
      <c r="VST2744" s="653"/>
      <c r="VSU2744" s="653"/>
      <c r="VSV2744" s="653"/>
      <c r="VSW2744" s="653"/>
      <c r="VSX2744" s="653"/>
      <c r="VSY2744" s="653"/>
      <c r="VSZ2744" s="653"/>
      <c r="VTA2744" s="653"/>
      <c r="VTB2744" s="653"/>
      <c r="VTC2744" s="653"/>
      <c r="VTD2744" s="653"/>
      <c r="VTE2744" s="653"/>
      <c r="VTF2744" s="653"/>
      <c r="VTG2744" s="653"/>
      <c r="VTH2744" s="653"/>
      <c r="VTI2744" s="653"/>
      <c r="VTJ2744" s="653"/>
      <c r="VTK2744" s="653"/>
      <c r="VTL2744" s="653"/>
      <c r="VTM2744" s="653"/>
      <c r="VTN2744" s="653"/>
      <c r="VTO2744" s="653"/>
      <c r="VTP2744" s="653"/>
      <c r="VTQ2744" s="653"/>
      <c r="VTR2744" s="653"/>
      <c r="VTS2744" s="653"/>
      <c r="VTT2744" s="653"/>
      <c r="VTU2744" s="653"/>
      <c r="VTV2744" s="653"/>
      <c r="VTW2744" s="653"/>
      <c r="VTX2744" s="653"/>
      <c r="VTY2744" s="653"/>
      <c r="VTZ2744" s="653"/>
      <c r="VUA2744" s="653"/>
      <c r="VUB2744" s="653"/>
      <c r="VUC2744" s="653"/>
      <c r="VUD2744" s="653"/>
      <c r="VUE2744" s="653"/>
      <c r="VUF2744" s="653"/>
      <c r="VUG2744" s="653"/>
      <c r="VUH2744" s="653"/>
      <c r="VUI2744" s="653"/>
      <c r="VUJ2744" s="653"/>
      <c r="VUK2744" s="653"/>
      <c r="VUL2744" s="653"/>
      <c r="VUM2744" s="653"/>
      <c r="VUN2744" s="653"/>
      <c r="VUO2744" s="653"/>
      <c r="VUP2744" s="653"/>
      <c r="VUQ2744" s="653"/>
      <c r="VUR2744" s="653"/>
      <c r="VUS2744" s="653"/>
      <c r="VUT2744" s="653"/>
      <c r="VUU2744" s="653"/>
      <c r="VUV2744" s="653"/>
      <c r="VUW2744" s="653"/>
      <c r="VUX2744" s="653"/>
      <c r="VUY2744" s="653"/>
      <c r="VUZ2744" s="653"/>
      <c r="VVA2744" s="653"/>
      <c r="VVB2744" s="653"/>
      <c r="VVC2744" s="653"/>
      <c r="VVD2744" s="653"/>
      <c r="VVE2744" s="653"/>
      <c r="VVF2744" s="653"/>
      <c r="VVG2744" s="653"/>
      <c r="VVH2744" s="653"/>
      <c r="VVI2744" s="653"/>
      <c r="VVJ2744" s="653"/>
      <c r="VVK2744" s="653"/>
      <c r="VVL2744" s="653"/>
      <c r="VVM2744" s="653"/>
      <c r="VVN2744" s="653"/>
      <c r="VVO2744" s="653"/>
      <c r="VVP2744" s="653"/>
      <c r="VVQ2744" s="653"/>
      <c r="VVR2744" s="653"/>
      <c r="VVS2744" s="653"/>
      <c r="VVT2744" s="653"/>
      <c r="VVU2744" s="653"/>
      <c r="VVV2744" s="653"/>
      <c r="VVW2744" s="653"/>
      <c r="VVX2744" s="653"/>
      <c r="VVY2744" s="653"/>
      <c r="VVZ2744" s="653"/>
      <c r="VWA2744" s="653"/>
      <c r="VWB2744" s="653"/>
      <c r="VWC2744" s="653"/>
      <c r="VWD2744" s="653"/>
      <c r="VWE2744" s="653"/>
      <c r="VWF2744" s="653"/>
      <c r="VWG2744" s="653"/>
      <c r="VWH2744" s="653"/>
      <c r="VWI2744" s="653"/>
      <c r="VWJ2744" s="653"/>
      <c r="VWK2744" s="653"/>
      <c r="VWL2744" s="653"/>
      <c r="VWM2744" s="653"/>
      <c r="VWN2744" s="653"/>
      <c r="VWO2744" s="653"/>
      <c r="VWP2744" s="653"/>
      <c r="VWQ2744" s="653"/>
      <c r="VWR2744" s="653"/>
      <c r="VWS2744" s="653"/>
      <c r="VWT2744" s="653"/>
      <c r="VWU2744" s="653"/>
      <c r="VWV2744" s="653"/>
      <c r="VWW2744" s="653"/>
      <c r="VWX2744" s="653"/>
      <c r="VWY2744" s="653"/>
      <c r="VWZ2744" s="653"/>
      <c r="VXA2744" s="653"/>
      <c r="VXB2744" s="653"/>
      <c r="VXC2744" s="653"/>
      <c r="VXD2744" s="653"/>
      <c r="VXE2744" s="653"/>
      <c r="VXF2744" s="653"/>
      <c r="VXG2744" s="653"/>
      <c r="VXH2744" s="653"/>
      <c r="VXI2744" s="653"/>
      <c r="VXJ2744" s="653"/>
      <c r="VXK2744" s="653"/>
      <c r="VXL2744" s="653"/>
      <c r="VXM2744" s="653"/>
      <c r="VXN2744" s="653"/>
      <c r="VXO2744" s="653"/>
      <c r="VXP2744" s="653"/>
      <c r="VXQ2744" s="653"/>
      <c r="VXR2744" s="653"/>
      <c r="VXS2744" s="653"/>
      <c r="VXT2744" s="653"/>
      <c r="VXU2744" s="653"/>
      <c r="VXV2744" s="653"/>
      <c r="VXW2744" s="653"/>
      <c r="VXX2744" s="653"/>
      <c r="VXY2744" s="653"/>
      <c r="VXZ2744" s="653"/>
      <c r="VYA2744" s="653"/>
      <c r="VYB2744" s="653"/>
      <c r="VYC2744" s="653"/>
      <c r="VYD2744" s="653"/>
      <c r="VYE2744" s="653"/>
      <c r="VYF2744" s="653"/>
      <c r="VYG2744" s="653"/>
      <c r="VYH2744" s="653"/>
      <c r="VYI2744" s="653"/>
      <c r="VYJ2744" s="653"/>
      <c r="VYK2744" s="653"/>
      <c r="VYL2744" s="653"/>
      <c r="VYM2744" s="653"/>
      <c r="VYN2744" s="653"/>
      <c r="VYO2744" s="653"/>
      <c r="VYP2744" s="653"/>
      <c r="VYQ2744" s="653"/>
      <c r="VYR2744" s="653"/>
      <c r="VYS2744" s="653"/>
      <c r="VYT2744" s="653"/>
      <c r="VYU2744" s="653"/>
      <c r="VYV2744" s="653"/>
      <c r="VYW2744" s="653"/>
      <c r="VYX2744" s="653"/>
      <c r="VYY2744" s="653"/>
      <c r="VYZ2744" s="653"/>
      <c r="VZA2744" s="653"/>
      <c r="VZB2744" s="653"/>
      <c r="VZC2744" s="653"/>
      <c r="VZD2744" s="653"/>
      <c r="VZE2744" s="653"/>
      <c r="VZF2744" s="653"/>
      <c r="VZG2744" s="653"/>
      <c r="VZH2744" s="653"/>
      <c r="VZI2744" s="653"/>
      <c r="VZJ2744" s="653"/>
      <c r="VZK2744" s="653"/>
      <c r="VZL2744" s="653"/>
      <c r="VZM2744" s="653"/>
      <c r="VZN2744" s="653"/>
      <c r="VZO2744" s="653"/>
      <c r="VZP2744" s="653"/>
      <c r="VZQ2744" s="653"/>
      <c r="VZR2744" s="653"/>
      <c r="VZS2744" s="653"/>
      <c r="VZT2744" s="653"/>
      <c r="VZU2744" s="653"/>
      <c r="VZV2744" s="653"/>
      <c r="VZW2744" s="653"/>
      <c r="VZX2744" s="653"/>
      <c r="VZY2744" s="653"/>
      <c r="VZZ2744" s="653"/>
      <c r="WAA2744" s="653"/>
      <c r="WAB2744" s="653"/>
      <c r="WAC2744" s="653"/>
      <c r="WAD2744" s="653"/>
      <c r="WAE2744" s="653"/>
      <c r="WAF2744" s="653"/>
      <c r="WAG2744" s="653"/>
      <c r="WAH2744" s="653"/>
      <c r="WAI2744" s="653"/>
      <c r="WAJ2744" s="653"/>
      <c r="WAK2744" s="653"/>
      <c r="WAL2744" s="653"/>
      <c r="WAM2744" s="653"/>
      <c r="WAN2744" s="653"/>
      <c r="WAO2744" s="653"/>
      <c r="WAP2744" s="653"/>
      <c r="WAQ2744" s="653"/>
      <c r="WAR2744" s="653"/>
      <c r="WAS2744" s="653"/>
      <c r="WAT2744" s="653"/>
      <c r="WAU2744" s="653"/>
      <c r="WAV2744" s="653"/>
      <c r="WAW2744" s="653"/>
      <c r="WAX2744" s="653"/>
      <c r="WAY2744" s="653"/>
      <c r="WAZ2744" s="653"/>
      <c r="WBA2744" s="653"/>
      <c r="WBB2744" s="653"/>
      <c r="WBC2744" s="653"/>
      <c r="WBD2744" s="653"/>
      <c r="WBE2744" s="653"/>
      <c r="WBF2744" s="653"/>
      <c r="WBG2744" s="653"/>
      <c r="WBH2744" s="653"/>
      <c r="WBI2744" s="653"/>
      <c r="WBJ2744" s="653"/>
      <c r="WBK2744" s="653"/>
      <c r="WBL2744" s="653"/>
      <c r="WBM2744" s="653"/>
      <c r="WBN2744" s="653"/>
      <c r="WBO2744" s="653"/>
      <c r="WBP2744" s="653"/>
      <c r="WBQ2744" s="653"/>
      <c r="WBR2744" s="653"/>
      <c r="WBS2744" s="653"/>
      <c r="WBT2744" s="653"/>
      <c r="WBU2744" s="653"/>
      <c r="WBV2744" s="653"/>
      <c r="WBW2744" s="653"/>
      <c r="WBX2744" s="653"/>
      <c r="WBY2744" s="653"/>
      <c r="WBZ2744" s="653"/>
      <c r="WCA2744" s="653"/>
      <c r="WCB2744" s="653"/>
      <c r="WCC2744" s="653"/>
      <c r="WCD2744" s="653"/>
      <c r="WCE2744" s="653"/>
      <c r="WCF2744" s="653"/>
      <c r="WCG2744" s="653"/>
      <c r="WCH2744" s="653"/>
      <c r="WCI2744" s="653"/>
      <c r="WCJ2744" s="653"/>
      <c r="WCK2744" s="653"/>
      <c r="WCL2744" s="653"/>
      <c r="WCM2744" s="653"/>
      <c r="WCN2744" s="653"/>
      <c r="WCO2744" s="653"/>
      <c r="WCP2744" s="653"/>
      <c r="WCQ2744" s="653"/>
      <c r="WCR2744" s="653"/>
      <c r="WCS2744" s="653"/>
      <c r="WCT2744" s="653"/>
      <c r="WCU2744" s="653"/>
      <c r="WCV2744" s="653"/>
      <c r="WCW2744" s="653"/>
      <c r="WCX2744" s="653"/>
      <c r="WCY2744" s="653"/>
      <c r="WCZ2744" s="653"/>
      <c r="WDA2744" s="653"/>
      <c r="WDB2744" s="653"/>
      <c r="WDC2744" s="653"/>
      <c r="WDD2744" s="653"/>
      <c r="WDE2744" s="653"/>
      <c r="WDF2744" s="653"/>
      <c r="WDG2744" s="653"/>
      <c r="WDH2744" s="653"/>
      <c r="WDI2744" s="653"/>
      <c r="WDJ2744" s="653"/>
      <c r="WDK2744" s="653"/>
      <c r="WDL2744" s="653"/>
      <c r="WDM2744" s="653"/>
      <c r="WDN2744" s="653"/>
      <c r="WDO2744" s="653"/>
      <c r="WDP2744" s="653"/>
      <c r="WDQ2744" s="653"/>
      <c r="WDR2744" s="653"/>
      <c r="WDS2744" s="653"/>
      <c r="WDT2744" s="653"/>
      <c r="WDU2744" s="653"/>
      <c r="WDV2744" s="653"/>
      <c r="WDW2744" s="653"/>
      <c r="WDX2744" s="653"/>
      <c r="WDY2744" s="653"/>
      <c r="WDZ2744" s="653"/>
      <c r="WEA2744" s="653"/>
      <c r="WEB2744" s="653"/>
      <c r="WEC2744" s="653"/>
      <c r="WED2744" s="653"/>
      <c r="WEE2744" s="653"/>
      <c r="WEF2744" s="653"/>
      <c r="WEG2744" s="653"/>
      <c r="WEH2744" s="653"/>
      <c r="WEI2744" s="653"/>
      <c r="WEJ2744" s="653"/>
      <c r="WEK2744" s="653"/>
      <c r="WEL2744" s="653"/>
      <c r="WEM2744" s="653"/>
      <c r="WEN2744" s="653"/>
      <c r="WEO2744" s="653"/>
      <c r="WEP2744" s="653"/>
      <c r="WEQ2744" s="653"/>
      <c r="WER2744" s="653"/>
      <c r="WES2744" s="653"/>
      <c r="WET2744" s="653"/>
      <c r="WEU2744" s="653"/>
      <c r="WEV2744" s="653"/>
      <c r="WEW2744" s="653"/>
      <c r="WEX2744" s="653"/>
      <c r="WEY2744" s="653"/>
      <c r="WEZ2744" s="653"/>
      <c r="WFA2744" s="653"/>
      <c r="WFB2744" s="653"/>
      <c r="WFC2744" s="653"/>
      <c r="WFD2744" s="653"/>
      <c r="WFE2744" s="653"/>
      <c r="WFF2744" s="653"/>
      <c r="WFG2744" s="653"/>
      <c r="WFH2744" s="653"/>
      <c r="WFI2744" s="653"/>
      <c r="WFJ2744" s="653"/>
      <c r="WFK2744" s="653"/>
      <c r="WFL2744" s="653"/>
      <c r="WFM2744" s="653"/>
      <c r="WFN2744" s="653"/>
      <c r="WFO2744" s="653"/>
      <c r="WFP2744" s="653"/>
      <c r="WFQ2744" s="653"/>
      <c r="WFR2744" s="653"/>
      <c r="WFS2744" s="653"/>
      <c r="WFT2744" s="653"/>
      <c r="WFU2744" s="653"/>
      <c r="WFV2744" s="653"/>
      <c r="WFW2744" s="653"/>
      <c r="WFX2744" s="653"/>
      <c r="WFY2744" s="653"/>
      <c r="WFZ2744" s="653"/>
      <c r="WGA2744" s="653"/>
      <c r="WGB2744" s="653"/>
      <c r="WGC2744" s="653"/>
      <c r="WGD2744" s="653"/>
      <c r="WGE2744" s="653"/>
      <c r="WGF2744" s="653"/>
      <c r="WGG2744" s="653"/>
      <c r="WGH2744" s="653"/>
      <c r="WGI2744" s="653"/>
      <c r="WGJ2744" s="653"/>
      <c r="WGK2744" s="653"/>
      <c r="WGL2744" s="653"/>
      <c r="WGM2744" s="653"/>
      <c r="WGN2744" s="653"/>
      <c r="WGO2744" s="653"/>
      <c r="WGP2744" s="653"/>
      <c r="WGQ2744" s="653"/>
      <c r="WGR2744" s="653"/>
      <c r="WGS2744" s="653"/>
      <c r="WGT2744" s="653"/>
      <c r="WGU2744" s="653"/>
      <c r="WGV2744" s="653"/>
      <c r="WGW2744" s="653"/>
      <c r="WGX2744" s="653"/>
      <c r="WGY2744" s="653"/>
      <c r="WGZ2744" s="653"/>
      <c r="WHA2744" s="653"/>
      <c r="WHB2744" s="653"/>
      <c r="WHC2744" s="653"/>
      <c r="WHD2744" s="653"/>
      <c r="WHE2744" s="653"/>
      <c r="WHF2744" s="653"/>
      <c r="WHG2744" s="653"/>
      <c r="WHH2744" s="653"/>
      <c r="WHI2744" s="653"/>
      <c r="WHJ2744" s="653"/>
      <c r="WHK2744" s="653"/>
      <c r="WHL2744" s="653"/>
      <c r="WHM2744" s="653"/>
      <c r="WHN2744" s="653"/>
      <c r="WHO2744" s="653"/>
      <c r="WHP2744" s="653"/>
      <c r="WHQ2744" s="653"/>
      <c r="WHR2744" s="653"/>
      <c r="WHS2744" s="653"/>
      <c r="WHT2744" s="653"/>
      <c r="WHU2744" s="653"/>
      <c r="WHV2744" s="653"/>
      <c r="WHW2744" s="653"/>
      <c r="WHX2744" s="653"/>
      <c r="WHY2744" s="653"/>
      <c r="WHZ2744" s="653"/>
      <c r="WIA2744" s="653"/>
      <c r="WIB2744" s="653"/>
      <c r="WIC2744" s="653"/>
      <c r="WID2744" s="653"/>
      <c r="WIE2744" s="653"/>
      <c r="WIF2744" s="653"/>
      <c r="WIG2744" s="653"/>
      <c r="WIH2744" s="653"/>
      <c r="WII2744" s="653"/>
      <c r="WIJ2744" s="653"/>
      <c r="WIK2744" s="653"/>
      <c r="WIL2744" s="653"/>
      <c r="WIM2744" s="653"/>
      <c r="WIN2744" s="653"/>
      <c r="WIO2744" s="653"/>
      <c r="WIP2744" s="653"/>
      <c r="WIQ2744" s="653"/>
      <c r="WIR2744" s="653"/>
      <c r="WIS2744" s="653"/>
      <c r="WIT2744" s="653"/>
      <c r="WIU2744" s="653"/>
      <c r="WIV2744" s="653"/>
      <c r="WIW2744" s="653"/>
      <c r="WIX2744" s="653"/>
      <c r="WIY2744" s="653"/>
      <c r="WIZ2744" s="653"/>
      <c r="WJA2744" s="653"/>
      <c r="WJB2744" s="653"/>
      <c r="WJC2744" s="653"/>
      <c r="WJD2744" s="653"/>
      <c r="WJE2744" s="653"/>
      <c r="WJF2744" s="653"/>
      <c r="WJG2744" s="653"/>
      <c r="WJH2744" s="653"/>
      <c r="WJI2744" s="653"/>
      <c r="WJJ2744" s="653"/>
      <c r="WJK2744" s="653"/>
      <c r="WJL2744" s="653"/>
      <c r="WJM2744" s="653"/>
      <c r="WJN2744" s="653"/>
      <c r="WJO2744" s="653"/>
      <c r="WJP2744" s="653"/>
      <c r="WJQ2744" s="653"/>
      <c r="WJR2744" s="653"/>
      <c r="WJS2744" s="653"/>
      <c r="WJT2744" s="653"/>
      <c r="WJU2744" s="653"/>
      <c r="WJV2744" s="653"/>
      <c r="WJW2744" s="653"/>
      <c r="WJX2744" s="653"/>
      <c r="WJY2744" s="653"/>
      <c r="WJZ2744" s="653"/>
      <c r="WKA2744" s="653"/>
      <c r="WKB2744" s="653"/>
      <c r="WKC2744" s="653"/>
      <c r="WKD2744" s="653"/>
      <c r="WKE2744" s="653"/>
      <c r="WKF2744" s="653"/>
      <c r="WKG2744" s="653"/>
      <c r="WKH2744" s="653"/>
      <c r="WKI2744" s="653"/>
      <c r="WKJ2744" s="653"/>
      <c r="WKK2744" s="653"/>
      <c r="WKL2744" s="653"/>
      <c r="WKM2744" s="653"/>
      <c r="WKN2744" s="653"/>
      <c r="WKO2744" s="653"/>
      <c r="WKP2744" s="653"/>
      <c r="WKQ2744" s="653"/>
      <c r="WKR2744" s="653"/>
      <c r="WKS2744" s="653"/>
      <c r="WKT2744" s="653"/>
      <c r="WKU2744" s="653"/>
      <c r="WKV2744" s="653"/>
      <c r="WKW2744" s="653"/>
      <c r="WKX2744" s="653"/>
      <c r="WKY2744" s="653"/>
      <c r="WKZ2744" s="653"/>
      <c r="WLA2744" s="653"/>
      <c r="WLB2744" s="653"/>
      <c r="WLC2744" s="653"/>
      <c r="WLD2744" s="653"/>
      <c r="WLE2744" s="653"/>
      <c r="WLF2744" s="653"/>
      <c r="WLG2744" s="653"/>
      <c r="WLH2744" s="653"/>
      <c r="WLI2744" s="653"/>
      <c r="WLJ2744" s="653"/>
      <c r="WLK2744" s="653"/>
      <c r="WLL2744" s="653"/>
      <c r="WLM2744" s="653"/>
      <c r="WLN2744" s="653"/>
      <c r="WLO2744" s="653"/>
      <c r="WLP2744" s="653"/>
      <c r="WLQ2744" s="653"/>
      <c r="WLR2744" s="653"/>
      <c r="WLS2744" s="653"/>
      <c r="WLT2744" s="653"/>
      <c r="WLU2744" s="653"/>
      <c r="WLV2744" s="653"/>
      <c r="WLW2744" s="653"/>
      <c r="WLX2744" s="653"/>
      <c r="WLY2744" s="653"/>
      <c r="WLZ2744" s="653"/>
      <c r="WMA2744" s="653"/>
      <c r="WMB2744" s="653"/>
      <c r="WMC2744" s="653"/>
      <c r="WMD2744" s="653"/>
      <c r="WME2744" s="653"/>
      <c r="WMF2744" s="653"/>
      <c r="WMG2744" s="653"/>
      <c r="WMH2744" s="653"/>
      <c r="WMI2744" s="653"/>
      <c r="WMJ2744" s="653"/>
      <c r="WMK2744" s="653"/>
      <c r="WML2744" s="653"/>
      <c r="WMM2744" s="653"/>
      <c r="WMN2744" s="653"/>
      <c r="WMO2744" s="653"/>
      <c r="WMP2744" s="653"/>
      <c r="WMQ2744" s="653"/>
      <c r="WMR2744" s="653"/>
      <c r="WMS2744" s="653"/>
      <c r="WMT2744" s="653"/>
      <c r="WMU2744" s="653"/>
      <c r="WMV2744" s="653"/>
      <c r="WMW2744" s="653"/>
      <c r="WMX2744" s="653"/>
      <c r="WMY2744" s="653"/>
      <c r="WMZ2744" s="653"/>
      <c r="WNA2744" s="653"/>
      <c r="WNB2744" s="653"/>
      <c r="WNC2744" s="653"/>
      <c r="WND2744" s="653"/>
      <c r="WNE2744" s="653"/>
      <c r="WNF2744" s="653"/>
      <c r="WNG2744" s="653"/>
      <c r="WNH2744" s="653"/>
      <c r="WNI2744" s="653"/>
      <c r="WNJ2744" s="653"/>
      <c r="WNK2744" s="653"/>
      <c r="WNL2744" s="653"/>
      <c r="WNM2744" s="653"/>
      <c r="WNN2744" s="653"/>
      <c r="WNO2744" s="653"/>
      <c r="WNP2744" s="653"/>
      <c r="WNQ2744" s="653"/>
      <c r="WNR2744" s="653"/>
      <c r="WNS2744" s="653"/>
      <c r="WNT2744" s="653"/>
      <c r="WNU2744" s="653"/>
      <c r="WNV2744" s="653"/>
      <c r="WNW2744" s="653"/>
      <c r="WNX2744" s="653"/>
      <c r="WNY2744" s="653"/>
      <c r="WNZ2744" s="653"/>
      <c r="WOA2744" s="653"/>
      <c r="WOB2744" s="653"/>
      <c r="WOC2744" s="653"/>
      <c r="WOD2744" s="653"/>
      <c r="WOE2744" s="653"/>
      <c r="WOF2744" s="653"/>
      <c r="WOG2744" s="653"/>
      <c r="WOH2744" s="653"/>
      <c r="WOI2744" s="653"/>
      <c r="WOJ2744" s="653"/>
      <c r="WOK2744" s="653"/>
      <c r="WOL2744" s="653"/>
      <c r="WOM2744" s="653"/>
      <c r="WON2744" s="653"/>
      <c r="WOO2744" s="653"/>
      <c r="WOP2744" s="653"/>
      <c r="WOQ2744" s="653"/>
      <c r="WOR2744" s="653"/>
      <c r="WOS2744" s="653"/>
      <c r="WOT2744" s="653"/>
      <c r="WOU2744" s="653"/>
      <c r="WOV2744" s="653"/>
      <c r="WOW2744" s="653"/>
      <c r="WOX2744" s="653"/>
      <c r="WOY2744" s="653"/>
      <c r="WOZ2744" s="653"/>
      <c r="WPA2744" s="653"/>
      <c r="WPB2744" s="653"/>
      <c r="WPC2744" s="653"/>
      <c r="WPD2744" s="653"/>
      <c r="WPE2744" s="653"/>
      <c r="WPF2744" s="653"/>
      <c r="WPG2744" s="653"/>
      <c r="WPH2744" s="653"/>
      <c r="WPI2744" s="653"/>
      <c r="WPJ2744" s="653"/>
      <c r="WPK2744" s="653"/>
      <c r="WPL2744" s="653"/>
      <c r="WPM2744" s="653"/>
      <c r="WPN2744" s="653"/>
      <c r="WPO2744" s="653"/>
      <c r="WPP2744" s="653"/>
      <c r="WPQ2744" s="653"/>
      <c r="WPR2744" s="653"/>
      <c r="WPS2744" s="653"/>
      <c r="WPT2744" s="653"/>
      <c r="WPU2744" s="653"/>
      <c r="WPV2744" s="653"/>
      <c r="WPW2744" s="653"/>
      <c r="WPX2744" s="653"/>
      <c r="WPY2744" s="653"/>
      <c r="WPZ2744" s="653"/>
      <c r="WQA2744" s="653"/>
      <c r="WQB2744" s="653"/>
      <c r="WQC2744" s="653"/>
      <c r="WQD2744" s="653"/>
      <c r="WQE2744" s="653"/>
      <c r="WQF2744" s="653"/>
      <c r="WQG2744" s="653"/>
      <c r="WQH2744" s="653"/>
      <c r="WQI2744" s="653"/>
      <c r="WQJ2744" s="653"/>
      <c r="WQK2744" s="653"/>
      <c r="WQL2744" s="653"/>
      <c r="WQM2744" s="653"/>
      <c r="WQN2744" s="653"/>
      <c r="WQO2744" s="653"/>
      <c r="WQP2744" s="653"/>
      <c r="WQQ2744" s="653"/>
      <c r="WQR2744" s="653"/>
      <c r="WQS2744" s="653"/>
      <c r="WQT2744" s="653"/>
      <c r="WQU2744" s="653"/>
      <c r="WQV2744" s="653"/>
      <c r="WQW2744" s="653"/>
      <c r="WQX2744" s="653"/>
      <c r="WQY2744" s="653"/>
      <c r="WQZ2744" s="653"/>
      <c r="WRA2744" s="653"/>
      <c r="WRB2744" s="653"/>
      <c r="WRC2744" s="653"/>
      <c r="WRD2744" s="653"/>
      <c r="WRE2744" s="653"/>
      <c r="WRF2744" s="653"/>
      <c r="WRG2744" s="653"/>
      <c r="WRH2744" s="653"/>
      <c r="WRI2744" s="653"/>
      <c r="WRJ2744" s="653"/>
      <c r="WRK2744" s="653"/>
      <c r="WRL2744" s="653"/>
      <c r="WRM2744" s="653"/>
      <c r="WRN2744" s="653"/>
      <c r="WRO2744" s="653"/>
      <c r="WRP2744" s="653"/>
      <c r="WRQ2744" s="653"/>
      <c r="WRR2744" s="653"/>
      <c r="WRS2744" s="653"/>
      <c r="WRT2744" s="653"/>
      <c r="WRU2744" s="653"/>
      <c r="WRV2744" s="653"/>
      <c r="WRW2744" s="653"/>
      <c r="WRX2744" s="653"/>
      <c r="WRY2744" s="653"/>
      <c r="WRZ2744" s="653"/>
      <c r="WSA2744" s="653"/>
      <c r="WSB2744" s="653"/>
      <c r="WSC2744" s="653"/>
      <c r="WSD2744" s="653"/>
      <c r="WSE2744" s="653"/>
      <c r="WSF2744" s="653"/>
      <c r="WSG2744" s="653"/>
      <c r="WSH2744" s="653"/>
      <c r="WSI2744" s="653"/>
      <c r="WSJ2744" s="653"/>
      <c r="WSK2744" s="653"/>
      <c r="WSL2744" s="653"/>
      <c r="WSM2744" s="653"/>
      <c r="WSN2744" s="653"/>
      <c r="WSO2744" s="653"/>
      <c r="WSP2744" s="653"/>
      <c r="WSQ2744" s="653"/>
      <c r="WSR2744" s="653"/>
      <c r="WSS2744" s="653"/>
      <c r="WST2744" s="653"/>
      <c r="WSU2744" s="653"/>
      <c r="WSV2744" s="653"/>
      <c r="WSW2744" s="653"/>
      <c r="WSX2744" s="653"/>
      <c r="WSY2744" s="653"/>
      <c r="WSZ2744" s="653"/>
      <c r="WTA2744" s="653"/>
      <c r="WTB2744" s="653"/>
      <c r="WTC2744" s="653"/>
      <c r="WTD2744" s="653"/>
      <c r="WTE2744" s="653"/>
      <c r="WTF2744" s="653"/>
      <c r="WTG2744" s="653"/>
      <c r="WTH2744" s="653"/>
      <c r="WTI2744" s="653"/>
      <c r="WTJ2744" s="653"/>
      <c r="WTK2744" s="653"/>
      <c r="WTL2744" s="653"/>
      <c r="WTM2744" s="653"/>
      <c r="WTN2744" s="653"/>
      <c r="WTO2744" s="653"/>
      <c r="WTP2744" s="653"/>
      <c r="WTQ2744" s="653"/>
      <c r="WTR2744" s="653"/>
      <c r="WTS2744" s="653"/>
      <c r="WTT2744" s="653"/>
      <c r="WTU2744" s="653"/>
      <c r="WTV2744" s="653"/>
      <c r="WTW2744" s="653"/>
      <c r="WTX2744" s="653"/>
      <c r="WTY2744" s="653"/>
      <c r="WTZ2744" s="653"/>
      <c r="WUA2744" s="653"/>
      <c r="WUB2744" s="653"/>
      <c r="WUC2744" s="653"/>
      <c r="WUD2744" s="653"/>
      <c r="WUE2744" s="653"/>
      <c r="WUF2744" s="653"/>
      <c r="WUG2744" s="653"/>
      <c r="WUH2744" s="653"/>
      <c r="WUI2744" s="653"/>
      <c r="WUJ2744" s="653"/>
      <c r="WUK2744" s="653"/>
      <c r="WUL2744" s="653"/>
      <c r="WUM2744" s="653"/>
      <c r="WUN2744" s="653"/>
      <c r="WUO2744" s="653"/>
      <c r="WUP2744" s="653"/>
      <c r="WUQ2744" s="653"/>
      <c r="WUR2744" s="653"/>
      <c r="WUS2744" s="653"/>
      <c r="WUT2744" s="653"/>
      <c r="WUU2744" s="653"/>
      <c r="WUV2744" s="653"/>
      <c r="WUW2744" s="653"/>
      <c r="WUX2744" s="653"/>
      <c r="WUY2744" s="653"/>
      <c r="WUZ2744" s="653"/>
      <c r="WVA2744" s="653"/>
      <c r="WVB2744" s="653"/>
      <c r="WVC2744" s="653"/>
      <c r="WVD2744" s="653"/>
      <c r="WVE2744" s="653"/>
      <c r="WVF2744" s="653"/>
      <c r="WVG2744" s="653"/>
      <c r="WVH2744" s="653"/>
      <c r="WVI2744" s="653"/>
      <c r="WVJ2744" s="653"/>
      <c r="WVK2744" s="653"/>
      <c r="WVL2744" s="653"/>
      <c r="WVM2744" s="653"/>
      <c r="WVN2744" s="653"/>
      <c r="WVO2744" s="653"/>
      <c r="WVP2744" s="653"/>
      <c r="WVQ2744" s="653"/>
      <c r="WVR2744" s="653"/>
      <c r="WVS2744" s="653"/>
      <c r="WVT2744" s="653"/>
      <c r="WVU2744" s="653"/>
      <c r="WVV2744" s="653"/>
      <c r="WVW2744" s="653"/>
      <c r="WVX2744" s="653"/>
      <c r="WVY2744" s="653"/>
      <c r="WVZ2744" s="653"/>
      <c r="WWA2744" s="653"/>
      <c r="WWB2744" s="653"/>
      <c r="WWC2744" s="653"/>
      <c r="WWD2744" s="653"/>
      <c r="WWE2744" s="653"/>
      <c r="WWF2744" s="653"/>
      <c r="WWG2744" s="653"/>
      <c r="WWH2744" s="653"/>
      <c r="WWI2744" s="653"/>
      <c r="WWJ2744" s="653"/>
      <c r="WWK2744" s="653"/>
      <c r="WWL2744" s="653"/>
      <c r="WWM2744" s="653"/>
      <c r="WWN2744" s="653"/>
      <c r="WWO2744" s="653"/>
      <c r="WWP2744" s="653"/>
      <c r="WWQ2744" s="653"/>
      <c r="WWR2744" s="653"/>
      <c r="WWS2744" s="653"/>
      <c r="WWT2744" s="653"/>
      <c r="WWU2744" s="653"/>
      <c r="WWV2744" s="653"/>
      <c r="WWW2744" s="653"/>
      <c r="WWX2744" s="653"/>
      <c r="WWY2744" s="653"/>
      <c r="WWZ2744" s="653"/>
      <c r="WXA2744" s="653"/>
      <c r="WXB2744" s="653"/>
      <c r="WXC2744" s="653"/>
      <c r="WXD2744" s="653"/>
      <c r="WXE2744" s="653"/>
      <c r="WXF2744" s="653"/>
      <c r="WXG2744" s="653"/>
      <c r="WXH2744" s="653"/>
      <c r="WXI2744" s="653"/>
      <c r="WXJ2744" s="653"/>
      <c r="WXK2744" s="653"/>
      <c r="WXL2744" s="653"/>
      <c r="WXM2744" s="653"/>
      <c r="WXN2744" s="653"/>
      <c r="WXO2744" s="653"/>
      <c r="WXP2744" s="653"/>
      <c r="WXQ2744" s="653"/>
      <c r="WXR2744" s="653"/>
      <c r="WXS2744" s="653"/>
      <c r="WXT2744" s="653"/>
      <c r="WXU2744" s="653"/>
      <c r="WXV2744" s="653"/>
      <c r="WXW2744" s="653"/>
      <c r="WXX2744" s="653"/>
      <c r="WXY2744" s="653"/>
      <c r="WXZ2744" s="653"/>
      <c r="WYA2744" s="653"/>
      <c r="WYB2744" s="653"/>
      <c r="WYC2744" s="653"/>
      <c r="WYD2744" s="653"/>
      <c r="WYE2744" s="653"/>
      <c r="WYF2744" s="653"/>
      <c r="WYG2744" s="653"/>
      <c r="WYH2744" s="653"/>
      <c r="WYI2744" s="653"/>
      <c r="WYJ2744" s="653"/>
      <c r="WYK2744" s="653"/>
      <c r="WYL2744" s="653"/>
      <c r="WYM2744" s="653"/>
      <c r="WYN2744" s="653"/>
      <c r="WYO2744" s="653"/>
      <c r="WYP2744" s="653"/>
      <c r="WYQ2744" s="653"/>
      <c r="WYR2744" s="653"/>
      <c r="WYS2744" s="653"/>
      <c r="WYT2744" s="653"/>
      <c r="WYU2744" s="653"/>
      <c r="WYV2744" s="653"/>
      <c r="WYW2744" s="653"/>
      <c r="WYX2744" s="653"/>
      <c r="WYY2744" s="653"/>
      <c r="WYZ2744" s="653"/>
      <c r="WZA2744" s="653"/>
      <c r="WZB2744" s="653"/>
      <c r="WZC2744" s="653"/>
      <c r="WZD2744" s="653"/>
      <c r="WZE2744" s="653"/>
      <c r="WZF2744" s="653"/>
      <c r="WZG2744" s="653"/>
      <c r="WZH2744" s="653"/>
      <c r="WZI2744" s="653"/>
      <c r="WZJ2744" s="653"/>
      <c r="WZK2744" s="653"/>
      <c r="WZL2744" s="653"/>
      <c r="WZM2744" s="653"/>
      <c r="WZN2744" s="653"/>
      <c r="WZO2744" s="653"/>
      <c r="WZP2744" s="653"/>
      <c r="WZQ2744" s="653"/>
      <c r="WZR2744" s="653"/>
      <c r="WZS2744" s="653"/>
      <c r="WZT2744" s="653"/>
      <c r="WZU2744" s="653"/>
      <c r="WZV2744" s="653"/>
      <c r="WZW2744" s="653"/>
      <c r="WZX2744" s="653"/>
      <c r="WZY2744" s="653"/>
      <c r="WZZ2744" s="653"/>
      <c r="XAA2744" s="653"/>
      <c r="XAB2744" s="653"/>
      <c r="XAC2744" s="653"/>
      <c r="XAD2744" s="653"/>
      <c r="XAE2744" s="653"/>
      <c r="XAF2744" s="653"/>
      <c r="XAG2744" s="653"/>
      <c r="XAH2744" s="653"/>
      <c r="XAI2744" s="653"/>
      <c r="XAJ2744" s="653"/>
      <c r="XAK2744" s="653"/>
      <c r="XAL2744" s="653"/>
      <c r="XAM2744" s="653"/>
      <c r="XAN2744" s="653"/>
      <c r="XAO2744" s="653"/>
      <c r="XAP2744" s="653"/>
      <c r="XAQ2744" s="653"/>
      <c r="XAR2744" s="653"/>
      <c r="XAS2744" s="653"/>
      <c r="XAT2744" s="653"/>
      <c r="XAU2744" s="653"/>
      <c r="XAV2744" s="653"/>
      <c r="XAW2744" s="653"/>
      <c r="XAX2744" s="653"/>
      <c r="XAY2744" s="653"/>
      <c r="XAZ2744" s="653"/>
      <c r="XBA2744" s="653"/>
      <c r="XBB2744" s="653"/>
      <c r="XBC2744" s="653"/>
      <c r="XBD2744" s="653"/>
      <c r="XBE2744" s="653"/>
      <c r="XBF2744" s="653"/>
      <c r="XBG2744" s="653"/>
      <c r="XBH2744" s="653"/>
      <c r="XBI2744" s="653"/>
      <c r="XBJ2744" s="653"/>
      <c r="XBK2744" s="653"/>
      <c r="XBL2744" s="653"/>
      <c r="XBM2744" s="653"/>
      <c r="XBN2744" s="653"/>
      <c r="XBO2744" s="653"/>
      <c r="XBP2744" s="653"/>
      <c r="XBQ2744" s="653"/>
      <c r="XBR2744" s="653"/>
      <c r="XBS2744" s="653"/>
      <c r="XBT2744" s="653"/>
      <c r="XBU2744" s="653"/>
      <c r="XBV2744" s="653"/>
      <c r="XBW2744" s="653"/>
      <c r="XBX2744" s="653"/>
      <c r="XBY2744" s="653"/>
      <c r="XBZ2744" s="653"/>
      <c r="XCA2744" s="653"/>
      <c r="XCB2744" s="653"/>
      <c r="XCC2744" s="653"/>
      <c r="XCD2744" s="653"/>
      <c r="XCE2744" s="653"/>
      <c r="XCF2744" s="653"/>
      <c r="XCG2744" s="653"/>
      <c r="XCH2744" s="653"/>
      <c r="XCI2744" s="653"/>
      <c r="XCJ2744" s="653"/>
      <c r="XCK2744" s="653"/>
      <c r="XCL2744" s="653"/>
      <c r="XCM2744" s="653"/>
      <c r="XCN2744" s="653"/>
      <c r="XCO2744" s="653"/>
      <c r="XCP2744" s="653"/>
      <c r="XCQ2744" s="653"/>
      <c r="XCR2744" s="653"/>
      <c r="XCS2744" s="653"/>
      <c r="XCT2744" s="653"/>
      <c r="XCU2744" s="653"/>
      <c r="XCV2744" s="653"/>
      <c r="XCW2744" s="653"/>
      <c r="XCX2744" s="653"/>
      <c r="XCY2744" s="653"/>
      <c r="XCZ2744" s="653"/>
      <c r="XDA2744" s="653"/>
      <c r="XDB2744" s="653"/>
      <c r="XDC2744" s="653"/>
      <c r="XDD2744" s="653"/>
      <c r="XDE2744" s="653"/>
      <c r="XDF2744" s="653"/>
      <c r="XDG2744" s="653"/>
      <c r="XDH2744" s="653"/>
      <c r="XDI2744" s="653"/>
      <c r="XDJ2744" s="653"/>
      <c r="XDK2744" s="653"/>
      <c r="XDL2744" s="653"/>
      <c r="XDM2744" s="653"/>
      <c r="XDN2744" s="653"/>
      <c r="XDO2744" s="653"/>
      <c r="XDP2744" s="653"/>
      <c r="XDQ2744" s="653"/>
      <c r="XDR2744" s="653"/>
      <c r="XDS2744" s="653"/>
      <c r="XDT2744" s="653"/>
      <c r="XDU2744" s="653"/>
      <c r="XDV2744" s="653"/>
      <c r="XDW2744" s="653"/>
      <c r="XDX2744" s="653"/>
      <c r="XDY2744" s="653"/>
      <c r="XDZ2744" s="653"/>
      <c r="XEA2744" s="653"/>
      <c r="XEB2744" s="653"/>
      <c r="XEC2744" s="653"/>
      <c r="XED2744" s="653"/>
      <c r="XEE2744" s="653"/>
      <c r="XEF2744" s="653"/>
      <c r="XEG2744" s="653"/>
      <c r="XEH2744" s="653"/>
      <c r="XEI2744" s="653"/>
      <c r="XEJ2744" s="653"/>
      <c r="XEK2744" s="653"/>
      <c r="XEL2744" s="653"/>
      <c r="XEM2744" s="653"/>
      <c r="XEN2744" s="653"/>
      <c r="XEO2744" s="653"/>
      <c r="XEP2744" s="653"/>
      <c r="XEQ2744" s="653"/>
      <c r="XER2744" s="653"/>
      <c r="XES2744" s="653"/>
      <c r="XET2744" s="653"/>
      <c r="XEU2744" s="653"/>
      <c r="XEV2744" s="653"/>
      <c r="XEW2744" s="653"/>
      <c r="XEX2744" s="653"/>
      <c r="XEY2744" s="653"/>
      <c r="XEZ2744" s="653"/>
      <c r="XFA2744" s="653"/>
      <c r="XFB2744" s="653"/>
      <c r="XFC2744" s="653"/>
      <c r="XFD2744" s="653"/>
    </row>
    <row r="2745" spans="1:16384" x14ac:dyDescent="0.25">
      <c r="A2745" s="935"/>
      <c r="B2745" s="653"/>
      <c r="C2745" s="645" t="s">
        <v>7210</v>
      </c>
      <c r="D2745" s="645" t="s">
        <v>519</v>
      </c>
      <c r="E2745" s="651" t="s">
        <v>149</v>
      </c>
      <c r="F2745" s="651" t="s">
        <v>121</v>
      </c>
      <c r="G2745" s="648">
        <v>200</v>
      </c>
      <c r="H2745" s="648">
        <v>200</v>
      </c>
      <c r="I2745" s="14">
        <v>1</v>
      </c>
      <c r="J2745" s="653"/>
      <c r="K2745" s="653"/>
      <c r="L2745" s="653"/>
      <c r="M2745" s="653"/>
      <c r="N2745" s="653"/>
      <c r="O2745" s="653"/>
      <c r="P2745" s="653"/>
      <c r="Q2745" s="653"/>
      <c r="R2745" s="653"/>
      <c r="S2745" s="653"/>
      <c r="T2745" s="653"/>
      <c r="U2745" s="653"/>
      <c r="V2745" s="653"/>
      <c r="W2745" s="653"/>
      <c r="X2745" s="653"/>
      <c r="Y2745" s="653"/>
      <c r="Z2745" s="653"/>
      <c r="AA2745" s="653"/>
      <c r="AB2745" s="653"/>
      <c r="AC2745" s="653"/>
      <c r="AD2745" s="653"/>
      <c r="AE2745" s="653"/>
      <c r="AF2745" s="653"/>
      <c r="AG2745" s="653"/>
      <c r="AH2745" s="653"/>
      <c r="AI2745" s="653"/>
      <c r="AJ2745" s="653"/>
      <c r="AK2745" s="653"/>
      <c r="AL2745" s="653"/>
      <c r="AM2745" s="653"/>
      <c r="AN2745" s="653"/>
      <c r="AO2745" s="653"/>
      <c r="AP2745" s="653"/>
      <c r="AQ2745" s="653"/>
      <c r="AR2745" s="653"/>
      <c r="AS2745" s="653"/>
      <c r="AT2745" s="653"/>
      <c r="AU2745" s="653"/>
      <c r="AV2745" s="653"/>
      <c r="AW2745" s="653"/>
      <c r="AX2745" s="653"/>
      <c r="AY2745" s="653"/>
      <c r="AZ2745" s="653"/>
      <c r="BA2745" s="653"/>
      <c r="BB2745" s="653"/>
      <c r="BC2745" s="653"/>
      <c r="BD2745" s="653"/>
      <c r="BE2745" s="653"/>
      <c r="BF2745" s="653"/>
      <c r="BG2745" s="653"/>
      <c r="BH2745" s="653"/>
      <c r="BI2745" s="653"/>
      <c r="BJ2745" s="653"/>
      <c r="BK2745" s="653"/>
      <c r="BL2745" s="653"/>
      <c r="BM2745" s="653"/>
      <c r="BN2745" s="653"/>
      <c r="BO2745" s="653"/>
      <c r="BP2745" s="653"/>
      <c r="BQ2745" s="653"/>
      <c r="BR2745" s="653"/>
      <c r="BS2745" s="653"/>
      <c r="BT2745" s="653"/>
      <c r="BU2745" s="653"/>
      <c r="BV2745" s="653"/>
      <c r="BW2745" s="653"/>
      <c r="BX2745" s="653"/>
      <c r="BY2745" s="653"/>
      <c r="BZ2745" s="653"/>
      <c r="CA2745" s="653"/>
      <c r="CB2745" s="653"/>
      <c r="CC2745" s="653"/>
      <c r="CD2745" s="653"/>
      <c r="CE2745" s="653"/>
      <c r="CF2745" s="653"/>
      <c r="CG2745" s="653"/>
      <c r="CH2745" s="653"/>
      <c r="CI2745" s="653"/>
      <c r="CJ2745" s="653"/>
      <c r="CK2745" s="653"/>
      <c r="CL2745" s="653"/>
      <c r="CM2745" s="653"/>
      <c r="CN2745" s="653"/>
      <c r="CO2745" s="653"/>
      <c r="CP2745" s="653"/>
      <c r="CQ2745" s="653"/>
      <c r="CR2745" s="653"/>
      <c r="CS2745" s="653"/>
      <c r="CT2745" s="653"/>
      <c r="CU2745" s="653"/>
      <c r="CV2745" s="653"/>
      <c r="CW2745" s="653"/>
      <c r="CX2745" s="653"/>
      <c r="CY2745" s="653"/>
      <c r="CZ2745" s="653"/>
      <c r="DA2745" s="653"/>
      <c r="DB2745" s="653"/>
      <c r="DC2745" s="653"/>
      <c r="DD2745" s="653"/>
      <c r="DE2745" s="653"/>
      <c r="DF2745" s="653"/>
      <c r="DG2745" s="653"/>
      <c r="DH2745" s="653"/>
      <c r="DI2745" s="653"/>
      <c r="DJ2745" s="653"/>
      <c r="DK2745" s="653"/>
      <c r="DL2745" s="653"/>
      <c r="DM2745" s="653"/>
      <c r="DN2745" s="653"/>
      <c r="DO2745" s="653"/>
      <c r="DP2745" s="653"/>
      <c r="DQ2745" s="653"/>
      <c r="DR2745" s="653"/>
      <c r="DS2745" s="653"/>
      <c r="DT2745" s="653"/>
      <c r="DU2745" s="653"/>
      <c r="DV2745" s="653"/>
      <c r="DW2745" s="653"/>
      <c r="DX2745" s="653"/>
      <c r="DY2745" s="653"/>
      <c r="DZ2745" s="653"/>
      <c r="EA2745" s="653"/>
      <c r="EB2745" s="653"/>
      <c r="EC2745" s="653"/>
      <c r="ED2745" s="653"/>
      <c r="EE2745" s="653"/>
      <c r="EF2745" s="653"/>
      <c r="EG2745" s="653"/>
      <c r="EH2745" s="653"/>
      <c r="EI2745" s="653"/>
      <c r="EJ2745" s="653"/>
      <c r="EK2745" s="653"/>
      <c r="EL2745" s="653"/>
      <c r="EM2745" s="653"/>
      <c r="EN2745" s="653"/>
      <c r="EO2745" s="653"/>
      <c r="EP2745" s="653"/>
      <c r="EQ2745" s="653"/>
      <c r="ER2745" s="653"/>
      <c r="ES2745" s="653"/>
      <c r="ET2745" s="653"/>
      <c r="EU2745" s="653"/>
      <c r="EV2745" s="653"/>
      <c r="EW2745" s="653"/>
      <c r="EX2745" s="653"/>
      <c r="EY2745" s="653"/>
      <c r="EZ2745" s="653"/>
      <c r="FA2745" s="653"/>
      <c r="FB2745" s="653"/>
      <c r="FC2745" s="653"/>
      <c r="FD2745" s="653"/>
      <c r="FE2745" s="653"/>
      <c r="FF2745" s="653"/>
      <c r="FG2745" s="653"/>
      <c r="FH2745" s="653"/>
      <c r="FI2745" s="653"/>
      <c r="FJ2745" s="653"/>
      <c r="FK2745" s="653"/>
      <c r="FL2745" s="653"/>
      <c r="FM2745" s="653"/>
      <c r="FN2745" s="653"/>
      <c r="FO2745" s="653"/>
      <c r="FP2745" s="653"/>
      <c r="FQ2745" s="653"/>
      <c r="FR2745" s="653"/>
      <c r="FS2745" s="653"/>
      <c r="FT2745" s="653"/>
      <c r="FU2745" s="653"/>
      <c r="FV2745" s="653"/>
      <c r="FW2745" s="653"/>
      <c r="FX2745" s="653"/>
      <c r="FY2745" s="653"/>
      <c r="FZ2745" s="653"/>
      <c r="GA2745" s="653"/>
      <c r="GB2745" s="653"/>
      <c r="GC2745" s="653"/>
      <c r="GD2745" s="653"/>
      <c r="GE2745" s="653"/>
      <c r="GF2745" s="653"/>
      <c r="GG2745" s="653"/>
      <c r="GH2745" s="653"/>
      <c r="GI2745" s="653"/>
      <c r="GJ2745" s="653"/>
      <c r="GK2745" s="653"/>
      <c r="GL2745" s="653"/>
      <c r="GM2745" s="653"/>
      <c r="GN2745" s="653"/>
      <c r="GO2745" s="653"/>
      <c r="GP2745" s="653"/>
      <c r="GQ2745" s="653"/>
      <c r="GR2745" s="653"/>
      <c r="GS2745" s="653"/>
      <c r="GT2745" s="653"/>
      <c r="GU2745" s="653"/>
      <c r="GV2745" s="653"/>
      <c r="GW2745" s="653"/>
      <c r="GX2745" s="653"/>
      <c r="GY2745" s="653"/>
      <c r="GZ2745" s="653"/>
      <c r="HA2745" s="653"/>
      <c r="HB2745" s="653"/>
      <c r="HC2745" s="653"/>
      <c r="HD2745" s="653"/>
      <c r="HE2745" s="653"/>
      <c r="HF2745" s="653"/>
      <c r="HG2745" s="653"/>
      <c r="HH2745" s="653"/>
      <c r="HI2745" s="653"/>
      <c r="HJ2745" s="653"/>
      <c r="HK2745" s="653"/>
      <c r="HL2745" s="653"/>
      <c r="HM2745" s="653"/>
      <c r="HN2745" s="653"/>
      <c r="HO2745" s="653"/>
      <c r="HP2745" s="653"/>
      <c r="HQ2745" s="653"/>
      <c r="HR2745" s="653"/>
      <c r="HS2745" s="653"/>
      <c r="HT2745" s="653"/>
      <c r="HU2745" s="653"/>
      <c r="HV2745" s="653"/>
      <c r="HW2745" s="653"/>
      <c r="HX2745" s="653"/>
      <c r="HY2745" s="653"/>
      <c r="HZ2745" s="653"/>
      <c r="IA2745" s="653"/>
      <c r="IB2745" s="653"/>
      <c r="IC2745" s="653"/>
      <c r="ID2745" s="653"/>
      <c r="IE2745" s="653"/>
      <c r="IF2745" s="653"/>
      <c r="IG2745" s="653"/>
      <c r="IH2745" s="653"/>
      <c r="II2745" s="653"/>
      <c r="IJ2745" s="653"/>
      <c r="IK2745" s="653"/>
      <c r="IL2745" s="653"/>
      <c r="IM2745" s="653"/>
      <c r="IN2745" s="653"/>
      <c r="IO2745" s="653"/>
      <c r="IP2745" s="653"/>
      <c r="IQ2745" s="653"/>
      <c r="IR2745" s="653"/>
      <c r="IS2745" s="653"/>
      <c r="IT2745" s="653"/>
      <c r="IU2745" s="653"/>
      <c r="IV2745" s="653"/>
      <c r="IW2745" s="653"/>
      <c r="IX2745" s="653"/>
      <c r="IY2745" s="653"/>
      <c r="IZ2745" s="653"/>
      <c r="JA2745" s="653"/>
      <c r="JB2745" s="653"/>
      <c r="JC2745" s="653"/>
      <c r="JD2745" s="653"/>
      <c r="JE2745" s="653"/>
      <c r="JF2745" s="653"/>
      <c r="JG2745" s="653"/>
      <c r="JH2745" s="653"/>
      <c r="JI2745" s="653"/>
      <c r="JJ2745" s="653"/>
      <c r="JK2745" s="653"/>
      <c r="JL2745" s="653"/>
      <c r="JM2745" s="653"/>
      <c r="JN2745" s="653"/>
      <c r="JO2745" s="653"/>
      <c r="JP2745" s="653"/>
      <c r="JQ2745" s="653"/>
      <c r="JR2745" s="653"/>
      <c r="JS2745" s="653"/>
      <c r="JT2745" s="653"/>
      <c r="JU2745" s="653"/>
      <c r="JV2745" s="653"/>
      <c r="JW2745" s="653"/>
      <c r="JX2745" s="653"/>
      <c r="JY2745" s="653"/>
      <c r="JZ2745" s="653"/>
      <c r="KA2745" s="653"/>
      <c r="KB2745" s="653"/>
      <c r="KC2745" s="653"/>
      <c r="KD2745" s="653"/>
      <c r="KE2745" s="653"/>
      <c r="KF2745" s="653"/>
      <c r="KG2745" s="653"/>
      <c r="KH2745" s="653"/>
      <c r="KI2745" s="653"/>
      <c r="KJ2745" s="653"/>
      <c r="KK2745" s="653"/>
      <c r="KL2745" s="653"/>
      <c r="KM2745" s="653"/>
      <c r="KN2745" s="653"/>
      <c r="KO2745" s="653"/>
      <c r="KP2745" s="653"/>
      <c r="KQ2745" s="653"/>
      <c r="KR2745" s="653"/>
      <c r="KS2745" s="653"/>
      <c r="KT2745" s="653"/>
      <c r="KU2745" s="653"/>
      <c r="KV2745" s="653"/>
      <c r="KW2745" s="653"/>
      <c r="KX2745" s="653"/>
      <c r="KY2745" s="653"/>
      <c r="KZ2745" s="653"/>
      <c r="LA2745" s="653"/>
      <c r="LB2745" s="653"/>
      <c r="LC2745" s="653"/>
      <c r="LD2745" s="653"/>
      <c r="LE2745" s="653"/>
      <c r="LF2745" s="653"/>
      <c r="LG2745" s="653"/>
      <c r="LH2745" s="653"/>
      <c r="LI2745" s="653"/>
      <c r="LJ2745" s="653"/>
      <c r="LK2745" s="653"/>
      <c r="LL2745" s="653"/>
      <c r="LM2745" s="653"/>
      <c r="LN2745" s="653"/>
      <c r="LO2745" s="653"/>
      <c r="LP2745" s="653"/>
      <c r="LQ2745" s="653"/>
      <c r="LR2745" s="653"/>
      <c r="LS2745" s="653"/>
      <c r="LT2745" s="653"/>
      <c r="LU2745" s="653"/>
      <c r="LV2745" s="653"/>
      <c r="LW2745" s="653"/>
      <c r="LX2745" s="653"/>
      <c r="LY2745" s="653"/>
      <c r="LZ2745" s="653"/>
      <c r="MA2745" s="653"/>
      <c r="MB2745" s="653"/>
      <c r="MC2745" s="653"/>
      <c r="MD2745" s="653"/>
      <c r="ME2745" s="653"/>
      <c r="MF2745" s="653"/>
      <c r="MG2745" s="653"/>
      <c r="MH2745" s="653"/>
      <c r="MI2745" s="653"/>
      <c r="MJ2745" s="653"/>
      <c r="MK2745" s="653"/>
      <c r="ML2745" s="653"/>
      <c r="MM2745" s="653"/>
      <c r="MN2745" s="653"/>
      <c r="MO2745" s="653"/>
      <c r="MP2745" s="653"/>
      <c r="MQ2745" s="653"/>
      <c r="MR2745" s="653"/>
      <c r="MS2745" s="653"/>
      <c r="MT2745" s="653"/>
      <c r="MU2745" s="653"/>
      <c r="MV2745" s="653"/>
      <c r="MW2745" s="653"/>
      <c r="MX2745" s="653"/>
      <c r="MY2745" s="653"/>
      <c r="MZ2745" s="653"/>
      <c r="NA2745" s="653"/>
      <c r="NB2745" s="653"/>
      <c r="NC2745" s="653"/>
      <c r="ND2745" s="653"/>
      <c r="NE2745" s="653"/>
      <c r="NF2745" s="653"/>
      <c r="NG2745" s="653"/>
      <c r="NH2745" s="653"/>
      <c r="NI2745" s="653"/>
      <c r="NJ2745" s="653"/>
      <c r="NK2745" s="653"/>
      <c r="NL2745" s="653"/>
      <c r="NM2745" s="653"/>
      <c r="NN2745" s="653"/>
      <c r="NO2745" s="653"/>
      <c r="NP2745" s="653"/>
      <c r="NQ2745" s="653"/>
      <c r="NR2745" s="653"/>
      <c r="NS2745" s="653"/>
      <c r="NT2745" s="653"/>
      <c r="NU2745" s="653"/>
      <c r="NV2745" s="653"/>
      <c r="NW2745" s="653"/>
      <c r="NX2745" s="653"/>
      <c r="NY2745" s="653"/>
      <c r="NZ2745" s="653"/>
      <c r="OA2745" s="653"/>
      <c r="OB2745" s="653"/>
      <c r="OC2745" s="653"/>
      <c r="OD2745" s="653"/>
      <c r="OE2745" s="653"/>
      <c r="OF2745" s="653"/>
      <c r="OG2745" s="653"/>
      <c r="OH2745" s="653"/>
      <c r="OI2745" s="653"/>
      <c r="OJ2745" s="653"/>
      <c r="OK2745" s="653"/>
      <c r="OL2745" s="653"/>
      <c r="OM2745" s="653"/>
      <c r="ON2745" s="653"/>
      <c r="OO2745" s="653"/>
      <c r="OP2745" s="653"/>
      <c r="OQ2745" s="653"/>
      <c r="OR2745" s="653"/>
      <c r="OS2745" s="653"/>
      <c r="OT2745" s="653"/>
      <c r="OU2745" s="653"/>
      <c r="OV2745" s="653"/>
      <c r="OW2745" s="653"/>
      <c r="OX2745" s="653"/>
      <c r="OY2745" s="653"/>
      <c r="OZ2745" s="653"/>
      <c r="PA2745" s="653"/>
      <c r="PB2745" s="653"/>
      <c r="PC2745" s="653"/>
      <c r="PD2745" s="653"/>
      <c r="PE2745" s="653"/>
      <c r="PF2745" s="653"/>
      <c r="PG2745" s="653"/>
      <c r="PH2745" s="653"/>
      <c r="PI2745" s="653"/>
      <c r="PJ2745" s="653"/>
      <c r="PK2745" s="653"/>
      <c r="PL2745" s="653"/>
      <c r="PM2745" s="653"/>
      <c r="PN2745" s="653"/>
      <c r="PO2745" s="653"/>
      <c r="PP2745" s="653"/>
      <c r="PQ2745" s="653"/>
      <c r="PR2745" s="653"/>
      <c r="PS2745" s="653"/>
      <c r="PT2745" s="653"/>
      <c r="PU2745" s="653"/>
      <c r="PV2745" s="653"/>
      <c r="PW2745" s="653"/>
      <c r="PX2745" s="653"/>
      <c r="PY2745" s="653"/>
      <c r="PZ2745" s="653"/>
      <c r="QA2745" s="653"/>
      <c r="QB2745" s="653"/>
      <c r="QC2745" s="653"/>
      <c r="QD2745" s="653"/>
      <c r="QE2745" s="653"/>
      <c r="QF2745" s="653"/>
      <c r="QG2745" s="653"/>
      <c r="QH2745" s="653"/>
      <c r="QI2745" s="653"/>
      <c r="QJ2745" s="653"/>
      <c r="QK2745" s="653"/>
      <c r="QL2745" s="653"/>
      <c r="QM2745" s="653"/>
      <c r="QN2745" s="653"/>
      <c r="QO2745" s="653"/>
      <c r="QP2745" s="653"/>
      <c r="QQ2745" s="653"/>
      <c r="QR2745" s="653"/>
      <c r="QS2745" s="653"/>
      <c r="QT2745" s="653"/>
      <c r="QU2745" s="653"/>
      <c r="QV2745" s="653"/>
      <c r="QW2745" s="653"/>
      <c r="QX2745" s="653"/>
      <c r="QY2745" s="653"/>
      <c r="QZ2745" s="653"/>
      <c r="RA2745" s="653"/>
      <c r="RB2745" s="653"/>
      <c r="RC2745" s="653"/>
      <c r="RD2745" s="653"/>
      <c r="RE2745" s="653"/>
      <c r="RF2745" s="653"/>
      <c r="RG2745" s="653"/>
      <c r="RH2745" s="653"/>
      <c r="RI2745" s="653"/>
      <c r="RJ2745" s="653"/>
      <c r="RK2745" s="653"/>
      <c r="RL2745" s="653"/>
      <c r="RM2745" s="653"/>
      <c r="RN2745" s="653"/>
      <c r="RO2745" s="653"/>
      <c r="RP2745" s="653"/>
      <c r="RQ2745" s="653"/>
      <c r="RR2745" s="653"/>
      <c r="RS2745" s="653"/>
      <c r="RT2745" s="653"/>
      <c r="RU2745" s="653"/>
      <c r="RV2745" s="653"/>
      <c r="RW2745" s="653"/>
      <c r="RX2745" s="653"/>
      <c r="RY2745" s="653"/>
      <c r="RZ2745" s="653"/>
      <c r="SA2745" s="653"/>
      <c r="SB2745" s="653"/>
      <c r="SC2745" s="653"/>
      <c r="SD2745" s="653"/>
      <c r="SE2745" s="653"/>
      <c r="SF2745" s="653"/>
      <c r="SG2745" s="653"/>
      <c r="SH2745" s="653"/>
      <c r="SI2745" s="653"/>
      <c r="SJ2745" s="653"/>
      <c r="SK2745" s="653"/>
      <c r="SL2745" s="653"/>
      <c r="SM2745" s="653"/>
      <c r="SN2745" s="653"/>
      <c r="SO2745" s="653"/>
      <c r="SP2745" s="653"/>
      <c r="SQ2745" s="653"/>
      <c r="SR2745" s="653"/>
      <c r="SS2745" s="653"/>
      <c r="ST2745" s="653"/>
      <c r="SU2745" s="653"/>
      <c r="SV2745" s="653"/>
      <c r="SW2745" s="653"/>
      <c r="SX2745" s="653"/>
      <c r="SY2745" s="653"/>
      <c r="SZ2745" s="653"/>
      <c r="TA2745" s="653"/>
      <c r="TB2745" s="653"/>
      <c r="TC2745" s="653"/>
      <c r="TD2745" s="653"/>
      <c r="TE2745" s="653"/>
      <c r="TF2745" s="653"/>
      <c r="TG2745" s="653"/>
      <c r="TH2745" s="653"/>
      <c r="TI2745" s="653"/>
      <c r="TJ2745" s="653"/>
      <c r="TK2745" s="653"/>
      <c r="TL2745" s="653"/>
      <c r="TM2745" s="653"/>
      <c r="TN2745" s="653"/>
      <c r="TO2745" s="653"/>
      <c r="TP2745" s="653"/>
      <c r="TQ2745" s="653"/>
      <c r="TR2745" s="653"/>
      <c r="TS2745" s="653"/>
      <c r="TT2745" s="653"/>
      <c r="TU2745" s="653"/>
      <c r="TV2745" s="653"/>
      <c r="TW2745" s="653"/>
      <c r="TX2745" s="653"/>
      <c r="TY2745" s="653"/>
      <c r="TZ2745" s="653"/>
      <c r="UA2745" s="653"/>
      <c r="UB2745" s="653"/>
      <c r="UC2745" s="653"/>
      <c r="UD2745" s="653"/>
      <c r="UE2745" s="653"/>
      <c r="UF2745" s="653"/>
      <c r="UG2745" s="653"/>
      <c r="UH2745" s="653"/>
      <c r="UI2745" s="653"/>
      <c r="UJ2745" s="653"/>
      <c r="UK2745" s="653"/>
      <c r="UL2745" s="653"/>
      <c r="UM2745" s="653"/>
      <c r="UN2745" s="653"/>
      <c r="UO2745" s="653"/>
      <c r="UP2745" s="653"/>
      <c r="UQ2745" s="653"/>
      <c r="UR2745" s="653"/>
      <c r="US2745" s="653"/>
      <c r="UT2745" s="653"/>
      <c r="UU2745" s="653"/>
      <c r="UV2745" s="653"/>
      <c r="UW2745" s="653"/>
      <c r="UX2745" s="653"/>
      <c r="UY2745" s="653"/>
      <c r="UZ2745" s="653"/>
      <c r="VA2745" s="653"/>
      <c r="VB2745" s="653"/>
      <c r="VC2745" s="653"/>
      <c r="VD2745" s="653"/>
      <c r="VE2745" s="653"/>
      <c r="VF2745" s="653"/>
      <c r="VG2745" s="653"/>
      <c r="VH2745" s="653"/>
      <c r="VI2745" s="653"/>
      <c r="VJ2745" s="653"/>
      <c r="VK2745" s="653"/>
      <c r="VL2745" s="653"/>
      <c r="VM2745" s="653"/>
      <c r="VN2745" s="653"/>
      <c r="VO2745" s="653"/>
      <c r="VP2745" s="653"/>
      <c r="VQ2745" s="653"/>
      <c r="VR2745" s="653"/>
      <c r="VS2745" s="653"/>
      <c r="VT2745" s="653"/>
      <c r="VU2745" s="653"/>
      <c r="VV2745" s="653"/>
      <c r="VW2745" s="653"/>
      <c r="VX2745" s="653"/>
      <c r="VY2745" s="653"/>
      <c r="VZ2745" s="653"/>
      <c r="WA2745" s="653"/>
      <c r="WB2745" s="653"/>
      <c r="WC2745" s="653"/>
      <c r="WD2745" s="653"/>
      <c r="WE2745" s="653"/>
      <c r="WF2745" s="653"/>
      <c r="WG2745" s="653"/>
      <c r="WH2745" s="653"/>
      <c r="WI2745" s="653"/>
      <c r="WJ2745" s="653"/>
      <c r="WK2745" s="653"/>
      <c r="WL2745" s="653"/>
      <c r="WM2745" s="653"/>
      <c r="WN2745" s="653"/>
      <c r="WO2745" s="653"/>
      <c r="WP2745" s="653"/>
      <c r="WQ2745" s="653"/>
      <c r="WR2745" s="653"/>
      <c r="WS2745" s="653"/>
      <c r="WT2745" s="653"/>
      <c r="WU2745" s="653"/>
      <c r="WV2745" s="653"/>
      <c r="WW2745" s="653"/>
      <c r="WX2745" s="653"/>
      <c r="WY2745" s="653"/>
      <c r="WZ2745" s="653"/>
      <c r="XA2745" s="653"/>
      <c r="XB2745" s="653"/>
      <c r="XC2745" s="653"/>
      <c r="XD2745" s="653"/>
      <c r="XE2745" s="653"/>
      <c r="XF2745" s="653"/>
      <c r="XG2745" s="653"/>
      <c r="XH2745" s="653"/>
      <c r="XI2745" s="653"/>
      <c r="XJ2745" s="653"/>
      <c r="XK2745" s="653"/>
      <c r="XL2745" s="653"/>
      <c r="XM2745" s="653"/>
      <c r="XN2745" s="653"/>
      <c r="XO2745" s="653"/>
      <c r="XP2745" s="653"/>
      <c r="XQ2745" s="653"/>
      <c r="XR2745" s="653"/>
      <c r="XS2745" s="653"/>
      <c r="XT2745" s="653"/>
      <c r="XU2745" s="653"/>
      <c r="XV2745" s="653"/>
      <c r="XW2745" s="653"/>
      <c r="XX2745" s="653"/>
      <c r="XY2745" s="653"/>
      <c r="XZ2745" s="653"/>
      <c r="YA2745" s="653"/>
      <c r="YB2745" s="653"/>
      <c r="YC2745" s="653"/>
      <c r="YD2745" s="653"/>
      <c r="YE2745" s="653"/>
      <c r="YF2745" s="653"/>
      <c r="YG2745" s="653"/>
      <c r="YH2745" s="653"/>
      <c r="YI2745" s="653"/>
      <c r="YJ2745" s="653"/>
      <c r="YK2745" s="653"/>
      <c r="YL2745" s="653"/>
      <c r="YM2745" s="653"/>
      <c r="YN2745" s="653"/>
      <c r="YO2745" s="653"/>
      <c r="YP2745" s="653"/>
      <c r="YQ2745" s="653"/>
      <c r="YR2745" s="653"/>
      <c r="YS2745" s="653"/>
      <c r="YT2745" s="653"/>
      <c r="YU2745" s="653"/>
      <c r="YV2745" s="653"/>
      <c r="YW2745" s="653"/>
      <c r="YX2745" s="653"/>
      <c r="YY2745" s="653"/>
      <c r="YZ2745" s="653"/>
      <c r="ZA2745" s="653"/>
      <c r="ZB2745" s="653"/>
      <c r="ZC2745" s="653"/>
      <c r="ZD2745" s="653"/>
      <c r="ZE2745" s="653"/>
      <c r="ZF2745" s="653"/>
      <c r="ZG2745" s="653"/>
      <c r="ZH2745" s="653"/>
      <c r="ZI2745" s="653"/>
      <c r="ZJ2745" s="653"/>
      <c r="ZK2745" s="653"/>
      <c r="ZL2745" s="653"/>
      <c r="ZM2745" s="653"/>
      <c r="ZN2745" s="653"/>
      <c r="ZO2745" s="653"/>
      <c r="ZP2745" s="653"/>
      <c r="ZQ2745" s="653"/>
      <c r="ZR2745" s="653"/>
      <c r="ZS2745" s="653"/>
      <c r="ZT2745" s="653"/>
      <c r="ZU2745" s="653"/>
      <c r="ZV2745" s="653"/>
      <c r="ZW2745" s="653"/>
      <c r="ZX2745" s="653"/>
      <c r="ZY2745" s="653"/>
      <c r="ZZ2745" s="653"/>
      <c r="AAA2745" s="653"/>
      <c r="AAB2745" s="653"/>
      <c r="AAC2745" s="653"/>
      <c r="AAD2745" s="653"/>
      <c r="AAE2745" s="653"/>
      <c r="AAF2745" s="653"/>
      <c r="AAG2745" s="653"/>
      <c r="AAH2745" s="653"/>
      <c r="AAI2745" s="653"/>
      <c r="AAJ2745" s="653"/>
      <c r="AAK2745" s="653"/>
      <c r="AAL2745" s="653"/>
      <c r="AAM2745" s="653"/>
      <c r="AAN2745" s="653"/>
      <c r="AAO2745" s="653"/>
      <c r="AAP2745" s="653"/>
      <c r="AAQ2745" s="653"/>
      <c r="AAR2745" s="653"/>
      <c r="AAS2745" s="653"/>
      <c r="AAT2745" s="653"/>
      <c r="AAU2745" s="653"/>
      <c r="AAV2745" s="653"/>
      <c r="AAW2745" s="653"/>
      <c r="AAX2745" s="653"/>
      <c r="AAY2745" s="653"/>
      <c r="AAZ2745" s="653"/>
      <c r="ABA2745" s="653"/>
      <c r="ABB2745" s="653"/>
      <c r="ABC2745" s="653"/>
      <c r="ABD2745" s="653"/>
      <c r="ABE2745" s="653"/>
      <c r="ABF2745" s="653"/>
      <c r="ABG2745" s="653"/>
      <c r="ABH2745" s="653"/>
      <c r="ABI2745" s="653"/>
      <c r="ABJ2745" s="653"/>
      <c r="ABK2745" s="653"/>
      <c r="ABL2745" s="653"/>
      <c r="ABM2745" s="653"/>
      <c r="ABN2745" s="653"/>
      <c r="ABO2745" s="653"/>
      <c r="ABP2745" s="653"/>
      <c r="ABQ2745" s="653"/>
      <c r="ABR2745" s="653"/>
      <c r="ABS2745" s="653"/>
      <c r="ABT2745" s="653"/>
      <c r="ABU2745" s="653"/>
      <c r="ABV2745" s="653"/>
      <c r="ABW2745" s="653"/>
      <c r="ABX2745" s="653"/>
      <c r="ABY2745" s="653"/>
      <c r="ABZ2745" s="653"/>
      <c r="ACA2745" s="653"/>
      <c r="ACB2745" s="653"/>
      <c r="ACC2745" s="653"/>
      <c r="ACD2745" s="653"/>
      <c r="ACE2745" s="653"/>
      <c r="ACF2745" s="653"/>
      <c r="ACG2745" s="653"/>
      <c r="ACH2745" s="653"/>
      <c r="ACI2745" s="653"/>
      <c r="ACJ2745" s="653"/>
      <c r="ACK2745" s="653"/>
      <c r="ACL2745" s="653"/>
      <c r="ACM2745" s="653"/>
      <c r="ACN2745" s="653"/>
      <c r="ACO2745" s="653"/>
      <c r="ACP2745" s="653"/>
      <c r="ACQ2745" s="653"/>
      <c r="ACR2745" s="653"/>
      <c r="ACS2745" s="653"/>
      <c r="ACT2745" s="653"/>
      <c r="ACU2745" s="653"/>
      <c r="ACV2745" s="653"/>
      <c r="ACW2745" s="653"/>
      <c r="ACX2745" s="653"/>
      <c r="ACY2745" s="653"/>
      <c r="ACZ2745" s="653"/>
      <c r="ADA2745" s="653"/>
      <c r="ADB2745" s="653"/>
      <c r="ADC2745" s="653"/>
      <c r="ADD2745" s="653"/>
      <c r="ADE2745" s="653"/>
      <c r="ADF2745" s="653"/>
      <c r="ADG2745" s="653"/>
      <c r="ADH2745" s="653"/>
      <c r="ADI2745" s="653"/>
      <c r="ADJ2745" s="653"/>
      <c r="ADK2745" s="653"/>
      <c r="ADL2745" s="653"/>
      <c r="ADM2745" s="653"/>
      <c r="ADN2745" s="653"/>
      <c r="ADO2745" s="653"/>
      <c r="ADP2745" s="653"/>
      <c r="ADQ2745" s="653"/>
      <c r="ADR2745" s="653"/>
      <c r="ADS2745" s="653"/>
      <c r="ADT2745" s="653"/>
      <c r="ADU2745" s="653"/>
      <c r="ADV2745" s="653"/>
      <c r="ADW2745" s="653"/>
      <c r="ADX2745" s="653"/>
      <c r="ADY2745" s="653"/>
      <c r="ADZ2745" s="653"/>
      <c r="AEA2745" s="653"/>
      <c r="AEB2745" s="653"/>
      <c r="AEC2745" s="653"/>
      <c r="AED2745" s="653"/>
      <c r="AEE2745" s="653"/>
      <c r="AEF2745" s="653"/>
      <c r="AEG2745" s="653"/>
      <c r="AEH2745" s="653"/>
      <c r="AEI2745" s="653"/>
      <c r="AEJ2745" s="653"/>
      <c r="AEK2745" s="653"/>
      <c r="AEL2745" s="653"/>
      <c r="AEM2745" s="653"/>
      <c r="AEN2745" s="653"/>
      <c r="AEO2745" s="653"/>
      <c r="AEP2745" s="653"/>
      <c r="AEQ2745" s="653"/>
      <c r="AER2745" s="653"/>
      <c r="AES2745" s="653"/>
      <c r="AET2745" s="653"/>
      <c r="AEU2745" s="653"/>
      <c r="AEV2745" s="653"/>
      <c r="AEW2745" s="653"/>
      <c r="AEX2745" s="653"/>
      <c r="AEY2745" s="653"/>
      <c r="AEZ2745" s="653"/>
      <c r="AFA2745" s="653"/>
      <c r="AFB2745" s="653"/>
      <c r="AFC2745" s="653"/>
      <c r="AFD2745" s="653"/>
      <c r="AFE2745" s="653"/>
      <c r="AFF2745" s="653"/>
      <c r="AFG2745" s="653"/>
      <c r="AFH2745" s="653"/>
      <c r="AFI2745" s="653"/>
      <c r="AFJ2745" s="653"/>
      <c r="AFK2745" s="653"/>
      <c r="AFL2745" s="653"/>
      <c r="AFM2745" s="653"/>
      <c r="AFN2745" s="653"/>
      <c r="AFO2745" s="653"/>
      <c r="AFP2745" s="653"/>
      <c r="AFQ2745" s="653"/>
      <c r="AFR2745" s="653"/>
      <c r="AFS2745" s="653"/>
      <c r="AFT2745" s="653"/>
      <c r="AFU2745" s="653"/>
      <c r="AFV2745" s="653"/>
      <c r="AFW2745" s="653"/>
      <c r="AFX2745" s="653"/>
      <c r="AFY2745" s="653"/>
      <c r="AFZ2745" s="653"/>
      <c r="AGA2745" s="653"/>
      <c r="AGB2745" s="653"/>
      <c r="AGC2745" s="653"/>
      <c r="AGD2745" s="653"/>
      <c r="AGE2745" s="653"/>
      <c r="AGF2745" s="653"/>
      <c r="AGG2745" s="653"/>
      <c r="AGH2745" s="653"/>
      <c r="AGI2745" s="653"/>
      <c r="AGJ2745" s="653"/>
      <c r="AGK2745" s="653"/>
      <c r="AGL2745" s="653"/>
      <c r="AGM2745" s="653"/>
      <c r="AGN2745" s="653"/>
      <c r="AGO2745" s="653"/>
      <c r="AGP2745" s="653"/>
      <c r="AGQ2745" s="653"/>
      <c r="AGR2745" s="653"/>
      <c r="AGS2745" s="653"/>
      <c r="AGT2745" s="653"/>
      <c r="AGU2745" s="653"/>
      <c r="AGV2745" s="653"/>
      <c r="AGW2745" s="653"/>
      <c r="AGX2745" s="653"/>
      <c r="AGY2745" s="653"/>
      <c r="AGZ2745" s="653"/>
      <c r="AHA2745" s="653"/>
      <c r="AHB2745" s="653"/>
      <c r="AHC2745" s="653"/>
      <c r="AHD2745" s="653"/>
      <c r="AHE2745" s="653"/>
      <c r="AHF2745" s="653"/>
      <c r="AHG2745" s="653"/>
      <c r="AHH2745" s="653"/>
      <c r="AHI2745" s="653"/>
      <c r="AHJ2745" s="653"/>
      <c r="AHK2745" s="653"/>
      <c r="AHL2745" s="653"/>
      <c r="AHM2745" s="653"/>
      <c r="AHN2745" s="653"/>
      <c r="AHO2745" s="653"/>
      <c r="AHP2745" s="653"/>
      <c r="AHQ2745" s="653"/>
      <c r="AHR2745" s="653"/>
      <c r="AHS2745" s="653"/>
      <c r="AHT2745" s="653"/>
      <c r="AHU2745" s="653"/>
      <c r="AHV2745" s="653"/>
      <c r="AHW2745" s="653"/>
      <c r="AHX2745" s="653"/>
      <c r="AHY2745" s="653"/>
      <c r="AHZ2745" s="653"/>
      <c r="AIA2745" s="653"/>
      <c r="AIB2745" s="653"/>
      <c r="AIC2745" s="653"/>
      <c r="AID2745" s="653"/>
      <c r="AIE2745" s="653"/>
      <c r="AIF2745" s="653"/>
      <c r="AIG2745" s="653"/>
      <c r="AIH2745" s="653"/>
      <c r="AII2745" s="653"/>
      <c r="AIJ2745" s="653"/>
      <c r="AIK2745" s="653"/>
      <c r="AIL2745" s="653"/>
      <c r="AIM2745" s="653"/>
      <c r="AIN2745" s="653"/>
      <c r="AIO2745" s="653"/>
      <c r="AIP2745" s="653"/>
      <c r="AIQ2745" s="653"/>
      <c r="AIR2745" s="653"/>
      <c r="AIS2745" s="653"/>
      <c r="AIT2745" s="653"/>
      <c r="AIU2745" s="653"/>
      <c r="AIV2745" s="653"/>
      <c r="AIW2745" s="653"/>
      <c r="AIX2745" s="653"/>
      <c r="AIY2745" s="653"/>
      <c r="AIZ2745" s="653"/>
      <c r="AJA2745" s="653"/>
      <c r="AJB2745" s="653"/>
      <c r="AJC2745" s="653"/>
      <c r="AJD2745" s="653"/>
      <c r="AJE2745" s="653"/>
      <c r="AJF2745" s="653"/>
      <c r="AJG2745" s="653"/>
      <c r="AJH2745" s="653"/>
      <c r="AJI2745" s="653"/>
      <c r="AJJ2745" s="653"/>
      <c r="AJK2745" s="653"/>
      <c r="AJL2745" s="653"/>
      <c r="AJM2745" s="653"/>
      <c r="AJN2745" s="653"/>
      <c r="AJO2745" s="653"/>
      <c r="AJP2745" s="653"/>
      <c r="AJQ2745" s="653"/>
      <c r="AJR2745" s="653"/>
      <c r="AJS2745" s="653"/>
      <c r="AJT2745" s="653"/>
      <c r="AJU2745" s="653"/>
      <c r="AJV2745" s="653"/>
      <c r="AJW2745" s="653"/>
      <c r="AJX2745" s="653"/>
      <c r="AJY2745" s="653"/>
      <c r="AJZ2745" s="653"/>
      <c r="AKA2745" s="653"/>
      <c r="AKB2745" s="653"/>
      <c r="AKC2745" s="653"/>
      <c r="AKD2745" s="653"/>
      <c r="AKE2745" s="653"/>
      <c r="AKF2745" s="653"/>
      <c r="AKG2745" s="653"/>
      <c r="AKH2745" s="653"/>
      <c r="AKI2745" s="653"/>
      <c r="AKJ2745" s="653"/>
      <c r="AKK2745" s="653"/>
      <c r="AKL2745" s="653"/>
      <c r="AKM2745" s="653"/>
      <c r="AKN2745" s="653"/>
      <c r="AKO2745" s="653"/>
      <c r="AKP2745" s="653"/>
      <c r="AKQ2745" s="653"/>
      <c r="AKR2745" s="653"/>
      <c r="AKS2745" s="653"/>
      <c r="AKT2745" s="653"/>
      <c r="AKU2745" s="653"/>
      <c r="AKV2745" s="653"/>
      <c r="AKW2745" s="653"/>
      <c r="AKX2745" s="653"/>
      <c r="AKY2745" s="653"/>
      <c r="AKZ2745" s="653"/>
      <c r="ALA2745" s="653"/>
      <c r="ALB2745" s="653"/>
      <c r="ALC2745" s="653"/>
      <c r="ALD2745" s="653"/>
      <c r="ALE2745" s="653"/>
      <c r="ALF2745" s="653"/>
      <c r="ALG2745" s="653"/>
      <c r="ALH2745" s="653"/>
      <c r="ALI2745" s="653"/>
      <c r="ALJ2745" s="653"/>
      <c r="ALK2745" s="653"/>
      <c r="ALL2745" s="653"/>
      <c r="ALM2745" s="653"/>
      <c r="ALN2745" s="653"/>
      <c r="ALO2745" s="653"/>
      <c r="ALP2745" s="653"/>
      <c r="ALQ2745" s="653"/>
      <c r="ALR2745" s="653"/>
      <c r="ALS2745" s="653"/>
      <c r="ALT2745" s="653"/>
      <c r="ALU2745" s="653"/>
      <c r="ALV2745" s="653"/>
      <c r="ALW2745" s="653"/>
      <c r="ALX2745" s="653"/>
      <c r="ALY2745" s="653"/>
      <c r="ALZ2745" s="653"/>
      <c r="AMA2745" s="653"/>
      <c r="AMB2745" s="653"/>
      <c r="AMC2745" s="653"/>
      <c r="AMD2745" s="653"/>
      <c r="AME2745" s="653"/>
      <c r="AMF2745" s="653"/>
      <c r="AMG2745" s="653"/>
      <c r="AMH2745" s="653"/>
      <c r="AMI2745" s="653"/>
      <c r="AMJ2745" s="653"/>
      <c r="AMK2745" s="653"/>
      <c r="AML2745" s="653"/>
      <c r="AMM2745" s="653"/>
      <c r="AMN2745" s="653"/>
      <c r="AMO2745" s="653"/>
      <c r="AMP2745" s="653"/>
      <c r="AMQ2745" s="653"/>
      <c r="AMR2745" s="653"/>
      <c r="AMS2745" s="653"/>
      <c r="AMT2745" s="653"/>
      <c r="AMU2745" s="653"/>
      <c r="AMV2745" s="653"/>
      <c r="AMW2745" s="653"/>
      <c r="AMX2745" s="653"/>
      <c r="AMY2745" s="653"/>
      <c r="AMZ2745" s="653"/>
      <c r="ANA2745" s="653"/>
      <c r="ANB2745" s="653"/>
      <c r="ANC2745" s="653"/>
      <c r="AND2745" s="653"/>
      <c r="ANE2745" s="653"/>
      <c r="ANF2745" s="653"/>
      <c r="ANG2745" s="653"/>
      <c r="ANH2745" s="653"/>
      <c r="ANI2745" s="653"/>
      <c r="ANJ2745" s="653"/>
      <c r="ANK2745" s="653"/>
      <c r="ANL2745" s="653"/>
      <c r="ANM2745" s="653"/>
      <c r="ANN2745" s="653"/>
      <c r="ANO2745" s="653"/>
      <c r="ANP2745" s="653"/>
      <c r="ANQ2745" s="653"/>
      <c r="ANR2745" s="653"/>
      <c r="ANS2745" s="653"/>
      <c r="ANT2745" s="653"/>
      <c r="ANU2745" s="653"/>
      <c r="ANV2745" s="653"/>
      <c r="ANW2745" s="653"/>
      <c r="ANX2745" s="653"/>
      <c r="ANY2745" s="653"/>
      <c r="ANZ2745" s="653"/>
      <c r="AOA2745" s="653"/>
      <c r="AOB2745" s="653"/>
      <c r="AOC2745" s="653"/>
      <c r="AOD2745" s="653"/>
      <c r="AOE2745" s="653"/>
      <c r="AOF2745" s="653"/>
      <c r="AOG2745" s="653"/>
      <c r="AOH2745" s="653"/>
      <c r="AOI2745" s="653"/>
      <c r="AOJ2745" s="653"/>
      <c r="AOK2745" s="653"/>
      <c r="AOL2745" s="653"/>
      <c r="AOM2745" s="653"/>
      <c r="AON2745" s="653"/>
      <c r="AOO2745" s="653"/>
      <c r="AOP2745" s="653"/>
      <c r="AOQ2745" s="653"/>
      <c r="AOR2745" s="653"/>
      <c r="AOS2745" s="653"/>
      <c r="AOT2745" s="653"/>
      <c r="AOU2745" s="653"/>
      <c r="AOV2745" s="653"/>
      <c r="AOW2745" s="653"/>
      <c r="AOX2745" s="653"/>
      <c r="AOY2745" s="653"/>
      <c r="AOZ2745" s="653"/>
      <c r="APA2745" s="653"/>
      <c r="APB2745" s="653"/>
      <c r="APC2745" s="653"/>
      <c r="APD2745" s="653"/>
      <c r="APE2745" s="653"/>
      <c r="APF2745" s="653"/>
      <c r="APG2745" s="653"/>
      <c r="APH2745" s="653"/>
      <c r="API2745" s="653"/>
      <c r="APJ2745" s="653"/>
      <c r="APK2745" s="653"/>
      <c r="APL2745" s="653"/>
      <c r="APM2745" s="653"/>
      <c r="APN2745" s="653"/>
      <c r="APO2745" s="653"/>
      <c r="APP2745" s="653"/>
      <c r="APQ2745" s="653"/>
      <c r="APR2745" s="653"/>
      <c r="APS2745" s="653"/>
      <c r="APT2745" s="653"/>
      <c r="APU2745" s="653"/>
      <c r="APV2745" s="653"/>
      <c r="APW2745" s="653"/>
      <c r="APX2745" s="653"/>
      <c r="APY2745" s="653"/>
      <c r="APZ2745" s="653"/>
      <c r="AQA2745" s="653"/>
      <c r="AQB2745" s="653"/>
      <c r="AQC2745" s="653"/>
      <c r="AQD2745" s="653"/>
      <c r="AQE2745" s="653"/>
      <c r="AQF2745" s="653"/>
      <c r="AQG2745" s="653"/>
      <c r="AQH2745" s="653"/>
      <c r="AQI2745" s="653"/>
      <c r="AQJ2745" s="653"/>
      <c r="AQK2745" s="653"/>
      <c r="AQL2745" s="653"/>
      <c r="AQM2745" s="653"/>
      <c r="AQN2745" s="653"/>
      <c r="AQO2745" s="653"/>
      <c r="AQP2745" s="653"/>
      <c r="AQQ2745" s="653"/>
      <c r="AQR2745" s="653"/>
      <c r="AQS2745" s="653"/>
      <c r="AQT2745" s="653"/>
      <c r="AQU2745" s="653"/>
      <c r="AQV2745" s="653"/>
      <c r="AQW2745" s="653"/>
      <c r="AQX2745" s="653"/>
      <c r="AQY2745" s="653"/>
      <c r="AQZ2745" s="653"/>
      <c r="ARA2745" s="653"/>
      <c r="ARB2745" s="653"/>
      <c r="ARC2745" s="653"/>
      <c r="ARD2745" s="653"/>
      <c r="ARE2745" s="653"/>
      <c r="ARF2745" s="653"/>
      <c r="ARG2745" s="653"/>
      <c r="ARH2745" s="653"/>
      <c r="ARI2745" s="653"/>
      <c r="ARJ2745" s="653"/>
      <c r="ARK2745" s="653"/>
      <c r="ARL2745" s="653"/>
      <c r="ARM2745" s="653"/>
      <c r="ARN2745" s="653"/>
      <c r="ARO2745" s="653"/>
      <c r="ARP2745" s="653"/>
      <c r="ARQ2745" s="653"/>
      <c r="ARR2745" s="653"/>
      <c r="ARS2745" s="653"/>
      <c r="ART2745" s="653"/>
      <c r="ARU2745" s="653"/>
      <c r="ARV2745" s="653"/>
      <c r="ARW2745" s="653"/>
      <c r="ARX2745" s="653"/>
      <c r="ARY2745" s="653"/>
      <c r="ARZ2745" s="653"/>
      <c r="ASA2745" s="653"/>
      <c r="ASB2745" s="653"/>
      <c r="ASC2745" s="653"/>
      <c r="ASD2745" s="653"/>
      <c r="ASE2745" s="653"/>
      <c r="ASF2745" s="653"/>
      <c r="ASG2745" s="653"/>
      <c r="ASH2745" s="653"/>
      <c r="ASI2745" s="653"/>
      <c r="ASJ2745" s="653"/>
      <c r="ASK2745" s="653"/>
      <c r="ASL2745" s="653"/>
      <c r="ASM2745" s="653"/>
      <c r="ASN2745" s="653"/>
      <c r="ASO2745" s="653"/>
      <c r="ASP2745" s="653"/>
      <c r="ASQ2745" s="653"/>
      <c r="ASR2745" s="653"/>
      <c r="ASS2745" s="653"/>
      <c r="AST2745" s="653"/>
      <c r="ASU2745" s="653"/>
      <c r="ASV2745" s="653"/>
      <c r="ASW2745" s="653"/>
      <c r="ASX2745" s="653"/>
      <c r="ASY2745" s="653"/>
      <c r="ASZ2745" s="653"/>
      <c r="ATA2745" s="653"/>
      <c r="ATB2745" s="653"/>
      <c r="ATC2745" s="653"/>
      <c r="ATD2745" s="653"/>
      <c r="ATE2745" s="653"/>
      <c r="ATF2745" s="653"/>
      <c r="ATG2745" s="653"/>
      <c r="ATH2745" s="653"/>
      <c r="ATI2745" s="653"/>
      <c r="ATJ2745" s="653"/>
      <c r="ATK2745" s="653"/>
      <c r="ATL2745" s="653"/>
      <c r="ATM2745" s="653"/>
      <c r="ATN2745" s="653"/>
      <c r="ATO2745" s="653"/>
      <c r="ATP2745" s="653"/>
      <c r="ATQ2745" s="653"/>
      <c r="ATR2745" s="653"/>
      <c r="ATS2745" s="653"/>
      <c r="ATT2745" s="653"/>
      <c r="ATU2745" s="653"/>
      <c r="ATV2745" s="653"/>
      <c r="ATW2745" s="653"/>
      <c r="ATX2745" s="653"/>
      <c r="ATY2745" s="653"/>
      <c r="ATZ2745" s="653"/>
      <c r="AUA2745" s="653"/>
      <c r="AUB2745" s="653"/>
      <c r="AUC2745" s="653"/>
      <c r="AUD2745" s="653"/>
      <c r="AUE2745" s="653"/>
      <c r="AUF2745" s="653"/>
      <c r="AUG2745" s="653"/>
      <c r="AUH2745" s="653"/>
      <c r="AUI2745" s="653"/>
      <c r="AUJ2745" s="653"/>
      <c r="AUK2745" s="653"/>
      <c r="AUL2745" s="653"/>
      <c r="AUM2745" s="653"/>
      <c r="AUN2745" s="653"/>
      <c r="AUO2745" s="653"/>
      <c r="AUP2745" s="653"/>
      <c r="AUQ2745" s="653"/>
      <c r="AUR2745" s="653"/>
      <c r="AUS2745" s="653"/>
      <c r="AUT2745" s="653"/>
      <c r="AUU2745" s="653"/>
      <c r="AUV2745" s="653"/>
      <c r="AUW2745" s="653"/>
      <c r="AUX2745" s="653"/>
      <c r="AUY2745" s="653"/>
      <c r="AUZ2745" s="653"/>
      <c r="AVA2745" s="653"/>
      <c r="AVB2745" s="653"/>
      <c r="AVC2745" s="653"/>
      <c r="AVD2745" s="653"/>
      <c r="AVE2745" s="653"/>
      <c r="AVF2745" s="653"/>
      <c r="AVG2745" s="653"/>
      <c r="AVH2745" s="653"/>
      <c r="AVI2745" s="653"/>
      <c r="AVJ2745" s="653"/>
      <c r="AVK2745" s="653"/>
      <c r="AVL2745" s="653"/>
      <c r="AVM2745" s="653"/>
      <c r="AVN2745" s="653"/>
      <c r="AVO2745" s="653"/>
      <c r="AVP2745" s="653"/>
      <c r="AVQ2745" s="653"/>
      <c r="AVR2745" s="653"/>
      <c r="AVS2745" s="653"/>
      <c r="AVT2745" s="653"/>
      <c r="AVU2745" s="653"/>
      <c r="AVV2745" s="653"/>
      <c r="AVW2745" s="653"/>
      <c r="AVX2745" s="653"/>
      <c r="AVY2745" s="653"/>
      <c r="AVZ2745" s="653"/>
      <c r="AWA2745" s="653"/>
      <c r="AWB2745" s="653"/>
      <c r="AWC2745" s="653"/>
      <c r="AWD2745" s="653"/>
      <c r="AWE2745" s="653"/>
      <c r="AWF2745" s="653"/>
      <c r="AWG2745" s="653"/>
      <c r="AWH2745" s="653"/>
      <c r="AWI2745" s="653"/>
      <c r="AWJ2745" s="653"/>
      <c r="AWK2745" s="653"/>
      <c r="AWL2745" s="653"/>
      <c r="AWM2745" s="653"/>
      <c r="AWN2745" s="653"/>
      <c r="AWO2745" s="653"/>
      <c r="AWP2745" s="653"/>
      <c r="AWQ2745" s="653"/>
      <c r="AWR2745" s="653"/>
      <c r="AWS2745" s="653"/>
      <c r="AWT2745" s="653"/>
      <c r="AWU2745" s="653"/>
      <c r="AWV2745" s="653"/>
      <c r="AWW2745" s="653"/>
      <c r="AWX2745" s="653"/>
      <c r="AWY2745" s="653"/>
      <c r="AWZ2745" s="653"/>
      <c r="AXA2745" s="653"/>
      <c r="AXB2745" s="653"/>
      <c r="AXC2745" s="653"/>
      <c r="AXD2745" s="653"/>
      <c r="AXE2745" s="653"/>
      <c r="AXF2745" s="653"/>
      <c r="AXG2745" s="653"/>
      <c r="AXH2745" s="653"/>
      <c r="AXI2745" s="653"/>
      <c r="AXJ2745" s="653"/>
      <c r="AXK2745" s="653"/>
      <c r="AXL2745" s="653"/>
      <c r="AXM2745" s="653"/>
      <c r="AXN2745" s="653"/>
      <c r="AXO2745" s="653"/>
      <c r="AXP2745" s="653"/>
      <c r="AXQ2745" s="653"/>
      <c r="AXR2745" s="653"/>
      <c r="AXS2745" s="653"/>
      <c r="AXT2745" s="653"/>
      <c r="AXU2745" s="653"/>
      <c r="AXV2745" s="653"/>
      <c r="AXW2745" s="653"/>
      <c r="AXX2745" s="653"/>
      <c r="AXY2745" s="653"/>
      <c r="AXZ2745" s="653"/>
      <c r="AYA2745" s="653"/>
      <c r="AYB2745" s="653"/>
      <c r="AYC2745" s="653"/>
      <c r="AYD2745" s="653"/>
      <c r="AYE2745" s="653"/>
      <c r="AYF2745" s="653"/>
      <c r="AYG2745" s="653"/>
      <c r="AYH2745" s="653"/>
      <c r="AYI2745" s="653"/>
      <c r="AYJ2745" s="653"/>
      <c r="AYK2745" s="653"/>
      <c r="AYL2745" s="653"/>
      <c r="AYM2745" s="653"/>
      <c r="AYN2745" s="653"/>
      <c r="AYO2745" s="653"/>
      <c r="AYP2745" s="653"/>
      <c r="AYQ2745" s="653"/>
      <c r="AYR2745" s="653"/>
      <c r="AYS2745" s="653"/>
      <c r="AYT2745" s="653"/>
      <c r="AYU2745" s="653"/>
      <c r="AYV2745" s="653"/>
      <c r="AYW2745" s="653"/>
      <c r="AYX2745" s="653"/>
      <c r="AYY2745" s="653"/>
      <c r="AYZ2745" s="653"/>
      <c r="AZA2745" s="653"/>
      <c r="AZB2745" s="653"/>
      <c r="AZC2745" s="653"/>
      <c r="AZD2745" s="653"/>
      <c r="AZE2745" s="653"/>
      <c r="AZF2745" s="653"/>
      <c r="AZG2745" s="653"/>
      <c r="AZH2745" s="653"/>
      <c r="AZI2745" s="653"/>
      <c r="AZJ2745" s="653"/>
      <c r="AZK2745" s="653"/>
      <c r="AZL2745" s="653"/>
      <c r="AZM2745" s="653"/>
      <c r="AZN2745" s="653"/>
      <c r="AZO2745" s="653"/>
      <c r="AZP2745" s="653"/>
      <c r="AZQ2745" s="653"/>
      <c r="AZR2745" s="653"/>
      <c r="AZS2745" s="653"/>
      <c r="AZT2745" s="653"/>
      <c r="AZU2745" s="653"/>
      <c r="AZV2745" s="653"/>
      <c r="AZW2745" s="653"/>
      <c r="AZX2745" s="653"/>
      <c r="AZY2745" s="653"/>
      <c r="AZZ2745" s="653"/>
      <c r="BAA2745" s="653"/>
      <c r="BAB2745" s="653"/>
      <c r="BAC2745" s="653"/>
      <c r="BAD2745" s="653"/>
      <c r="BAE2745" s="653"/>
      <c r="BAF2745" s="653"/>
      <c r="BAG2745" s="653"/>
      <c r="BAH2745" s="653"/>
      <c r="BAI2745" s="653"/>
      <c r="BAJ2745" s="653"/>
      <c r="BAK2745" s="653"/>
      <c r="BAL2745" s="653"/>
      <c r="BAM2745" s="653"/>
      <c r="BAN2745" s="653"/>
      <c r="BAO2745" s="653"/>
      <c r="BAP2745" s="653"/>
      <c r="BAQ2745" s="653"/>
      <c r="BAR2745" s="653"/>
      <c r="BAS2745" s="653"/>
      <c r="BAT2745" s="653"/>
      <c r="BAU2745" s="653"/>
      <c r="BAV2745" s="653"/>
      <c r="BAW2745" s="653"/>
      <c r="BAX2745" s="653"/>
      <c r="BAY2745" s="653"/>
      <c r="BAZ2745" s="653"/>
      <c r="BBA2745" s="653"/>
      <c r="BBB2745" s="653"/>
      <c r="BBC2745" s="653"/>
      <c r="BBD2745" s="653"/>
      <c r="BBE2745" s="653"/>
      <c r="BBF2745" s="653"/>
      <c r="BBG2745" s="653"/>
      <c r="BBH2745" s="653"/>
      <c r="BBI2745" s="653"/>
      <c r="BBJ2745" s="653"/>
      <c r="BBK2745" s="653"/>
      <c r="BBL2745" s="653"/>
      <c r="BBM2745" s="653"/>
      <c r="BBN2745" s="653"/>
      <c r="BBO2745" s="653"/>
      <c r="BBP2745" s="653"/>
      <c r="BBQ2745" s="653"/>
      <c r="BBR2745" s="653"/>
      <c r="BBS2745" s="653"/>
      <c r="BBT2745" s="653"/>
      <c r="BBU2745" s="653"/>
      <c r="BBV2745" s="653"/>
      <c r="BBW2745" s="653"/>
      <c r="BBX2745" s="653"/>
      <c r="BBY2745" s="653"/>
      <c r="BBZ2745" s="653"/>
      <c r="BCA2745" s="653"/>
      <c r="BCB2745" s="653"/>
      <c r="BCC2745" s="653"/>
      <c r="BCD2745" s="653"/>
      <c r="BCE2745" s="653"/>
      <c r="BCF2745" s="653"/>
      <c r="BCG2745" s="653"/>
      <c r="BCH2745" s="653"/>
      <c r="BCI2745" s="653"/>
      <c r="BCJ2745" s="653"/>
      <c r="BCK2745" s="653"/>
      <c r="BCL2745" s="653"/>
      <c r="BCM2745" s="653"/>
      <c r="BCN2745" s="653"/>
      <c r="BCO2745" s="653"/>
      <c r="BCP2745" s="653"/>
      <c r="BCQ2745" s="653"/>
      <c r="BCR2745" s="653"/>
      <c r="BCS2745" s="653"/>
      <c r="BCT2745" s="653"/>
      <c r="BCU2745" s="653"/>
      <c r="BCV2745" s="653"/>
      <c r="BCW2745" s="653"/>
      <c r="BCX2745" s="653"/>
      <c r="BCY2745" s="653"/>
      <c r="BCZ2745" s="653"/>
      <c r="BDA2745" s="653"/>
      <c r="BDB2745" s="653"/>
      <c r="BDC2745" s="653"/>
      <c r="BDD2745" s="653"/>
      <c r="BDE2745" s="653"/>
      <c r="BDF2745" s="653"/>
      <c r="BDG2745" s="653"/>
      <c r="BDH2745" s="653"/>
      <c r="BDI2745" s="653"/>
      <c r="BDJ2745" s="653"/>
      <c r="BDK2745" s="653"/>
      <c r="BDL2745" s="653"/>
      <c r="BDM2745" s="653"/>
      <c r="BDN2745" s="653"/>
      <c r="BDO2745" s="653"/>
      <c r="BDP2745" s="653"/>
      <c r="BDQ2745" s="653"/>
      <c r="BDR2745" s="653"/>
      <c r="BDS2745" s="653"/>
      <c r="BDT2745" s="653"/>
      <c r="BDU2745" s="653"/>
      <c r="BDV2745" s="653"/>
      <c r="BDW2745" s="653"/>
      <c r="BDX2745" s="653"/>
      <c r="BDY2745" s="653"/>
      <c r="BDZ2745" s="653"/>
      <c r="BEA2745" s="653"/>
      <c r="BEB2745" s="653"/>
      <c r="BEC2745" s="653"/>
      <c r="BED2745" s="653"/>
      <c r="BEE2745" s="653"/>
      <c r="BEF2745" s="653"/>
      <c r="BEG2745" s="653"/>
      <c r="BEH2745" s="653"/>
      <c r="BEI2745" s="653"/>
      <c r="BEJ2745" s="653"/>
      <c r="BEK2745" s="653"/>
      <c r="BEL2745" s="653"/>
      <c r="BEM2745" s="653"/>
      <c r="BEN2745" s="653"/>
      <c r="BEO2745" s="653"/>
      <c r="BEP2745" s="653"/>
      <c r="BEQ2745" s="653"/>
      <c r="BER2745" s="653"/>
      <c r="BES2745" s="653"/>
      <c r="BET2745" s="653"/>
      <c r="BEU2745" s="653"/>
      <c r="BEV2745" s="653"/>
      <c r="BEW2745" s="653"/>
      <c r="BEX2745" s="653"/>
      <c r="BEY2745" s="653"/>
      <c r="BEZ2745" s="653"/>
      <c r="BFA2745" s="653"/>
      <c r="BFB2745" s="653"/>
      <c r="BFC2745" s="653"/>
      <c r="BFD2745" s="653"/>
      <c r="BFE2745" s="653"/>
      <c r="BFF2745" s="653"/>
      <c r="BFG2745" s="653"/>
      <c r="BFH2745" s="653"/>
      <c r="BFI2745" s="653"/>
      <c r="BFJ2745" s="653"/>
      <c r="BFK2745" s="653"/>
      <c r="BFL2745" s="653"/>
      <c r="BFM2745" s="653"/>
      <c r="BFN2745" s="653"/>
      <c r="BFO2745" s="653"/>
      <c r="BFP2745" s="653"/>
      <c r="BFQ2745" s="653"/>
      <c r="BFR2745" s="653"/>
      <c r="BFS2745" s="653"/>
      <c r="BFT2745" s="653"/>
      <c r="BFU2745" s="653"/>
      <c r="BFV2745" s="653"/>
      <c r="BFW2745" s="653"/>
      <c r="BFX2745" s="653"/>
      <c r="BFY2745" s="653"/>
      <c r="BFZ2745" s="653"/>
      <c r="BGA2745" s="653"/>
      <c r="BGB2745" s="653"/>
      <c r="BGC2745" s="653"/>
      <c r="BGD2745" s="653"/>
      <c r="BGE2745" s="653"/>
      <c r="BGF2745" s="653"/>
      <c r="BGG2745" s="653"/>
      <c r="BGH2745" s="653"/>
      <c r="BGI2745" s="653"/>
      <c r="BGJ2745" s="653"/>
      <c r="BGK2745" s="653"/>
      <c r="BGL2745" s="653"/>
      <c r="BGM2745" s="653"/>
      <c r="BGN2745" s="653"/>
      <c r="BGO2745" s="653"/>
      <c r="BGP2745" s="653"/>
      <c r="BGQ2745" s="653"/>
      <c r="BGR2745" s="653"/>
      <c r="BGS2745" s="653"/>
      <c r="BGT2745" s="653"/>
      <c r="BGU2745" s="653"/>
      <c r="BGV2745" s="653"/>
      <c r="BGW2745" s="653"/>
      <c r="BGX2745" s="653"/>
      <c r="BGY2745" s="653"/>
      <c r="BGZ2745" s="653"/>
      <c r="BHA2745" s="653"/>
      <c r="BHB2745" s="653"/>
      <c r="BHC2745" s="653"/>
      <c r="BHD2745" s="653"/>
      <c r="BHE2745" s="653"/>
      <c r="BHF2745" s="653"/>
      <c r="BHG2745" s="653"/>
      <c r="BHH2745" s="653"/>
      <c r="BHI2745" s="653"/>
      <c r="BHJ2745" s="653"/>
      <c r="BHK2745" s="653"/>
      <c r="BHL2745" s="653"/>
      <c r="BHM2745" s="653"/>
      <c r="BHN2745" s="653"/>
      <c r="BHO2745" s="653"/>
      <c r="BHP2745" s="653"/>
      <c r="BHQ2745" s="653"/>
      <c r="BHR2745" s="653"/>
      <c r="BHS2745" s="653"/>
      <c r="BHT2745" s="653"/>
      <c r="BHU2745" s="653"/>
      <c r="BHV2745" s="653"/>
      <c r="BHW2745" s="653"/>
      <c r="BHX2745" s="653"/>
      <c r="BHY2745" s="653"/>
      <c r="BHZ2745" s="653"/>
      <c r="BIA2745" s="653"/>
      <c r="BIB2745" s="653"/>
      <c r="BIC2745" s="653"/>
      <c r="BID2745" s="653"/>
      <c r="BIE2745" s="653"/>
      <c r="BIF2745" s="653"/>
      <c r="BIG2745" s="653"/>
      <c r="BIH2745" s="653"/>
      <c r="BII2745" s="653"/>
      <c r="BIJ2745" s="653"/>
      <c r="BIK2745" s="653"/>
      <c r="BIL2745" s="653"/>
      <c r="BIM2745" s="653"/>
      <c r="BIN2745" s="653"/>
      <c r="BIO2745" s="653"/>
      <c r="BIP2745" s="653"/>
      <c r="BIQ2745" s="653"/>
      <c r="BIR2745" s="653"/>
      <c r="BIS2745" s="653"/>
      <c r="BIT2745" s="653"/>
      <c r="BIU2745" s="653"/>
      <c r="BIV2745" s="653"/>
      <c r="BIW2745" s="653"/>
      <c r="BIX2745" s="653"/>
      <c r="BIY2745" s="653"/>
      <c r="BIZ2745" s="653"/>
      <c r="BJA2745" s="653"/>
      <c r="BJB2745" s="653"/>
      <c r="BJC2745" s="653"/>
      <c r="BJD2745" s="653"/>
      <c r="BJE2745" s="653"/>
      <c r="BJF2745" s="653"/>
      <c r="BJG2745" s="653"/>
      <c r="BJH2745" s="653"/>
      <c r="BJI2745" s="653"/>
      <c r="BJJ2745" s="653"/>
      <c r="BJK2745" s="653"/>
      <c r="BJL2745" s="653"/>
      <c r="BJM2745" s="653"/>
      <c r="BJN2745" s="653"/>
      <c r="BJO2745" s="653"/>
      <c r="BJP2745" s="653"/>
      <c r="BJQ2745" s="653"/>
      <c r="BJR2745" s="653"/>
      <c r="BJS2745" s="653"/>
      <c r="BJT2745" s="653"/>
      <c r="BJU2745" s="653"/>
      <c r="BJV2745" s="653"/>
      <c r="BJW2745" s="653"/>
      <c r="BJX2745" s="653"/>
      <c r="BJY2745" s="653"/>
      <c r="BJZ2745" s="653"/>
      <c r="BKA2745" s="653"/>
      <c r="BKB2745" s="653"/>
      <c r="BKC2745" s="653"/>
      <c r="BKD2745" s="653"/>
      <c r="BKE2745" s="653"/>
      <c r="BKF2745" s="653"/>
      <c r="BKG2745" s="653"/>
      <c r="BKH2745" s="653"/>
      <c r="BKI2745" s="653"/>
      <c r="BKJ2745" s="653"/>
      <c r="BKK2745" s="653"/>
      <c r="BKL2745" s="653"/>
      <c r="BKM2745" s="653"/>
      <c r="BKN2745" s="653"/>
      <c r="BKO2745" s="653"/>
      <c r="BKP2745" s="653"/>
      <c r="BKQ2745" s="653"/>
      <c r="BKR2745" s="653"/>
      <c r="BKS2745" s="653"/>
      <c r="BKT2745" s="653"/>
      <c r="BKU2745" s="653"/>
      <c r="BKV2745" s="653"/>
      <c r="BKW2745" s="653"/>
      <c r="BKX2745" s="653"/>
      <c r="BKY2745" s="653"/>
      <c r="BKZ2745" s="653"/>
      <c r="BLA2745" s="653"/>
      <c r="BLB2745" s="653"/>
      <c r="BLC2745" s="653"/>
      <c r="BLD2745" s="653"/>
      <c r="BLE2745" s="653"/>
      <c r="BLF2745" s="653"/>
      <c r="BLG2745" s="653"/>
      <c r="BLH2745" s="653"/>
      <c r="BLI2745" s="653"/>
      <c r="BLJ2745" s="653"/>
      <c r="BLK2745" s="653"/>
      <c r="BLL2745" s="653"/>
      <c r="BLM2745" s="653"/>
      <c r="BLN2745" s="653"/>
      <c r="BLO2745" s="653"/>
      <c r="BLP2745" s="653"/>
      <c r="BLQ2745" s="653"/>
      <c r="BLR2745" s="653"/>
      <c r="BLS2745" s="653"/>
      <c r="BLT2745" s="653"/>
      <c r="BLU2745" s="653"/>
      <c r="BLV2745" s="653"/>
      <c r="BLW2745" s="653"/>
      <c r="BLX2745" s="653"/>
      <c r="BLY2745" s="653"/>
      <c r="BLZ2745" s="653"/>
      <c r="BMA2745" s="653"/>
      <c r="BMB2745" s="653"/>
      <c r="BMC2745" s="653"/>
      <c r="BMD2745" s="653"/>
      <c r="BME2745" s="653"/>
      <c r="BMF2745" s="653"/>
      <c r="BMG2745" s="653"/>
      <c r="BMH2745" s="653"/>
      <c r="BMI2745" s="653"/>
      <c r="BMJ2745" s="653"/>
      <c r="BMK2745" s="653"/>
      <c r="BML2745" s="653"/>
      <c r="BMM2745" s="653"/>
      <c r="BMN2745" s="653"/>
      <c r="BMO2745" s="653"/>
      <c r="BMP2745" s="653"/>
      <c r="BMQ2745" s="653"/>
      <c r="BMR2745" s="653"/>
      <c r="BMS2745" s="653"/>
      <c r="BMT2745" s="653"/>
      <c r="BMU2745" s="653"/>
      <c r="BMV2745" s="653"/>
      <c r="BMW2745" s="653"/>
      <c r="BMX2745" s="653"/>
      <c r="BMY2745" s="653"/>
      <c r="BMZ2745" s="653"/>
      <c r="BNA2745" s="653"/>
      <c r="BNB2745" s="653"/>
      <c r="BNC2745" s="653"/>
      <c r="BND2745" s="653"/>
      <c r="BNE2745" s="653"/>
      <c r="BNF2745" s="653"/>
      <c r="BNG2745" s="653"/>
      <c r="BNH2745" s="653"/>
      <c r="BNI2745" s="653"/>
      <c r="BNJ2745" s="653"/>
      <c r="BNK2745" s="653"/>
      <c r="BNL2745" s="653"/>
      <c r="BNM2745" s="653"/>
      <c r="BNN2745" s="653"/>
      <c r="BNO2745" s="653"/>
      <c r="BNP2745" s="653"/>
      <c r="BNQ2745" s="653"/>
      <c r="BNR2745" s="653"/>
      <c r="BNS2745" s="653"/>
      <c r="BNT2745" s="653"/>
      <c r="BNU2745" s="653"/>
      <c r="BNV2745" s="653"/>
      <c r="BNW2745" s="653"/>
      <c r="BNX2745" s="653"/>
      <c r="BNY2745" s="653"/>
      <c r="BNZ2745" s="653"/>
      <c r="BOA2745" s="653"/>
      <c r="BOB2745" s="653"/>
      <c r="BOC2745" s="653"/>
      <c r="BOD2745" s="653"/>
      <c r="BOE2745" s="653"/>
      <c r="BOF2745" s="653"/>
      <c r="BOG2745" s="653"/>
      <c r="BOH2745" s="653"/>
      <c r="BOI2745" s="653"/>
      <c r="BOJ2745" s="653"/>
      <c r="BOK2745" s="653"/>
      <c r="BOL2745" s="653"/>
      <c r="BOM2745" s="653"/>
      <c r="BON2745" s="653"/>
      <c r="BOO2745" s="653"/>
      <c r="BOP2745" s="653"/>
      <c r="BOQ2745" s="653"/>
      <c r="BOR2745" s="653"/>
      <c r="BOS2745" s="653"/>
      <c r="BOT2745" s="653"/>
      <c r="BOU2745" s="653"/>
      <c r="BOV2745" s="653"/>
      <c r="BOW2745" s="653"/>
      <c r="BOX2745" s="653"/>
      <c r="BOY2745" s="653"/>
      <c r="BOZ2745" s="653"/>
      <c r="BPA2745" s="653"/>
      <c r="BPB2745" s="653"/>
      <c r="BPC2745" s="653"/>
      <c r="BPD2745" s="653"/>
      <c r="BPE2745" s="653"/>
      <c r="BPF2745" s="653"/>
      <c r="BPG2745" s="653"/>
      <c r="BPH2745" s="653"/>
      <c r="BPI2745" s="653"/>
      <c r="BPJ2745" s="653"/>
      <c r="BPK2745" s="653"/>
      <c r="BPL2745" s="653"/>
      <c r="BPM2745" s="653"/>
      <c r="BPN2745" s="653"/>
      <c r="BPO2745" s="653"/>
      <c r="BPP2745" s="653"/>
      <c r="BPQ2745" s="653"/>
      <c r="BPR2745" s="653"/>
      <c r="BPS2745" s="653"/>
      <c r="BPT2745" s="653"/>
      <c r="BPU2745" s="653"/>
      <c r="BPV2745" s="653"/>
      <c r="BPW2745" s="653"/>
      <c r="BPX2745" s="653"/>
      <c r="BPY2745" s="653"/>
      <c r="BPZ2745" s="653"/>
      <c r="BQA2745" s="653"/>
      <c r="BQB2745" s="653"/>
      <c r="BQC2745" s="653"/>
      <c r="BQD2745" s="653"/>
      <c r="BQE2745" s="653"/>
      <c r="BQF2745" s="653"/>
      <c r="BQG2745" s="653"/>
      <c r="BQH2745" s="653"/>
      <c r="BQI2745" s="653"/>
      <c r="BQJ2745" s="653"/>
      <c r="BQK2745" s="653"/>
      <c r="BQL2745" s="653"/>
      <c r="BQM2745" s="653"/>
      <c r="BQN2745" s="653"/>
      <c r="BQO2745" s="653"/>
      <c r="BQP2745" s="653"/>
      <c r="BQQ2745" s="653"/>
      <c r="BQR2745" s="653"/>
      <c r="BQS2745" s="653"/>
      <c r="BQT2745" s="653"/>
      <c r="BQU2745" s="653"/>
      <c r="BQV2745" s="653"/>
      <c r="BQW2745" s="653"/>
      <c r="BQX2745" s="653"/>
      <c r="BQY2745" s="653"/>
      <c r="BQZ2745" s="653"/>
      <c r="BRA2745" s="653"/>
      <c r="BRB2745" s="653"/>
      <c r="BRC2745" s="653"/>
      <c r="BRD2745" s="653"/>
      <c r="BRE2745" s="653"/>
      <c r="BRF2745" s="653"/>
      <c r="BRG2745" s="653"/>
      <c r="BRH2745" s="653"/>
      <c r="BRI2745" s="653"/>
      <c r="BRJ2745" s="653"/>
      <c r="BRK2745" s="653"/>
      <c r="BRL2745" s="653"/>
      <c r="BRM2745" s="653"/>
      <c r="BRN2745" s="653"/>
      <c r="BRO2745" s="653"/>
      <c r="BRP2745" s="653"/>
      <c r="BRQ2745" s="653"/>
      <c r="BRR2745" s="653"/>
      <c r="BRS2745" s="653"/>
      <c r="BRT2745" s="653"/>
      <c r="BRU2745" s="653"/>
      <c r="BRV2745" s="653"/>
      <c r="BRW2745" s="653"/>
      <c r="BRX2745" s="653"/>
      <c r="BRY2745" s="653"/>
      <c r="BRZ2745" s="653"/>
      <c r="BSA2745" s="653"/>
      <c r="BSB2745" s="653"/>
      <c r="BSC2745" s="653"/>
      <c r="BSD2745" s="653"/>
      <c r="BSE2745" s="653"/>
      <c r="BSF2745" s="653"/>
      <c r="BSG2745" s="653"/>
      <c r="BSH2745" s="653"/>
      <c r="BSI2745" s="653"/>
      <c r="BSJ2745" s="653"/>
      <c r="BSK2745" s="653"/>
      <c r="BSL2745" s="653"/>
      <c r="BSM2745" s="653"/>
      <c r="BSN2745" s="653"/>
      <c r="BSO2745" s="653"/>
      <c r="BSP2745" s="653"/>
      <c r="BSQ2745" s="653"/>
      <c r="BSR2745" s="653"/>
      <c r="BSS2745" s="653"/>
      <c r="BST2745" s="653"/>
      <c r="BSU2745" s="653"/>
      <c r="BSV2745" s="653"/>
      <c r="BSW2745" s="653"/>
      <c r="BSX2745" s="653"/>
      <c r="BSY2745" s="653"/>
      <c r="BSZ2745" s="653"/>
      <c r="BTA2745" s="653"/>
      <c r="BTB2745" s="653"/>
      <c r="BTC2745" s="653"/>
      <c r="BTD2745" s="653"/>
      <c r="BTE2745" s="653"/>
      <c r="BTF2745" s="653"/>
      <c r="BTG2745" s="653"/>
      <c r="BTH2745" s="653"/>
      <c r="BTI2745" s="653"/>
      <c r="BTJ2745" s="653"/>
      <c r="BTK2745" s="653"/>
      <c r="BTL2745" s="653"/>
      <c r="BTM2745" s="653"/>
      <c r="BTN2745" s="653"/>
      <c r="BTO2745" s="653"/>
      <c r="BTP2745" s="653"/>
      <c r="BTQ2745" s="653"/>
      <c r="BTR2745" s="653"/>
      <c r="BTS2745" s="653"/>
      <c r="BTT2745" s="653"/>
      <c r="BTU2745" s="653"/>
      <c r="BTV2745" s="653"/>
      <c r="BTW2745" s="653"/>
      <c r="BTX2745" s="653"/>
      <c r="BTY2745" s="653"/>
      <c r="BTZ2745" s="653"/>
      <c r="BUA2745" s="653"/>
      <c r="BUB2745" s="653"/>
      <c r="BUC2745" s="653"/>
      <c r="BUD2745" s="653"/>
      <c r="BUE2745" s="653"/>
      <c r="BUF2745" s="653"/>
      <c r="BUG2745" s="653"/>
      <c r="BUH2745" s="653"/>
      <c r="BUI2745" s="653"/>
      <c r="BUJ2745" s="653"/>
      <c r="BUK2745" s="653"/>
      <c r="BUL2745" s="653"/>
      <c r="BUM2745" s="653"/>
      <c r="BUN2745" s="653"/>
      <c r="BUO2745" s="653"/>
      <c r="BUP2745" s="653"/>
      <c r="BUQ2745" s="653"/>
      <c r="BUR2745" s="653"/>
      <c r="BUS2745" s="653"/>
      <c r="BUT2745" s="653"/>
      <c r="BUU2745" s="653"/>
      <c r="BUV2745" s="653"/>
      <c r="BUW2745" s="653"/>
      <c r="BUX2745" s="653"/>
      <c r="BUY2745" s="653"/>
      <c r="BUZ2745" s="653"/>
      <c r="BVA2745" s="653"/>
      <c r="BVB2745" s="653"/>
      <c r="BVC2745" s="653"/>
      <c r="BVD2745" s="653"/>
      <c r="BVE2745" s="653"/>
      <c r="BVF2745" s="653"/>
      <c r="BVG2745" s="653"/>
      <c r="BVH2745" s="653"/>
      <c r="BVI2745" s="653"/>
      <c r="BVJ2745" s="653"/>
      <c r="BVK2745" s="653"/>
      <c r="BVL2745" s="653"/>
      <c r="BVM2745" s="653"/>
      <c r="BVN2745" s="653"/>
      <c r="BVO2745" s="653"/>
      <c r="BVP2745" s="653"/>
      <c r="BVQ2745" s="653"/>
      <c r="BVR2745" s="653"/>
      <c r="BVS2745" s="653"/>
      <c r="BVT2745" s="653"/>
      <c r="BVU2745" s="653"/>
      <c r="BVV2745" s="653"/>
      <c r="BVW2745" s="653"/>
      <c r="BVX2745" s="653"/>
      <c r="BVY2745" s="653"/>
      <c r="BVZ2745" s="653"/>
      <c r="BWA2745" s="653"/>
      <c r="BWB2745" s="653"/>
      <c r="BWC2745" s="653"/>
      <c r="BWD2745" s="653"/>
      <c r="BWE2745" s="653"/>
      <c r="BWF2745" s="653"/>
      <c r="BWG2745" s="653"/>
      <c r="BWH2745" s="653"/>
      <c r="BWI2745" s="653"/>
      <c r="BWJ2745" s="653"/>
      <c r="BWK2745" s="653"/>
      <c r="BWL2745" s="653"/>
      <c r="BWM2745" s="653"/>
      <c r="BWN2745" s="653"/>
      <c r="BWO2745" s="653"/>
      <c r="BWP2745" s="653"/>
      <c r="BWQ2745" s="653"/>
      <c r="BWR2745" s="653"/>
      <c r="BWS2745" s="653"/>
      <c r="BWT2745" s="653"/>
      <c r="BWU2745" s="653"/>
      <c r="BWV2745" s="653"/>
      <c r="BWW2745" s="653"/>
      <c r="BWX2745" s="653"/>
      <c r="BWY2745" s="653"/>
      <c r="BWZ2745" s="653"/>
      <c r="BXA2745" s="653"/>
      <c r="BXB2745" s="653"/>
      <c r="BXC2745" s="653"/>
      <c r="BXD2745" s="653"/>
      <c r="BXE2745" s="653"/>
      <c r="BXF2745" s="653"/>
      <c r="BXG2745" s="653"/>
      <c r="BXH2745" s="653"/>
      <c r="BXI2745" s="653"/>
      <c r="BXJ2745" s="653"/>
      <c r="BXK2745" s="653"/>
      <c r="BXL2745" s="653"/>
      <c r="BXM2745" s="653"/>
      <c r="BXN2745" s="653"/>
      <c r="BXO2745" s="653"/>
      <c r="BXP2745" s="653"/>
      <c r="BXQ2745" s="653"/>
      <c r="BXR2745" s="653"/>
      <c r="BXS2745" s="653"/>
      <c r="BXT2745" s="653"/>
      <c r="BXU2745" s="653"/>
      <c r="BXV2745" s="653"/>
      <c r="BXW2745" s="653"/>
      <c r="BXX2745" s="653"/>
      <c r="BXY2745" s="653"/>
      <c r="BXZ2745" s="653"/>
      <c r="BYA2745" s="653"/>
      <c r="BYB2745" s="653"/>
      <c r="BYC2745" s="653"/>
      <c r="BYD2745" s="653"/>
      <c r="BYE2745" s="653"/>
      <c r="BYF2745" s="653"/>
      <c r="BYG2745" s="653"/>
      <c r="BYH2745" s="653"/>
      <c r="BYI2745" s="653"/>
      <c r="BYJ2745" s="653"/>
      <c r="BYK2745" s="653"/>
      <c r="BYL2745" s="653"/>
      <c r="BYM2745" s="653"/>
      <c r="BYN2745" s="653"/>
      <c r="BYO2745" s="653"/>
      <c r="BYP2745" s="653"/>
      <c r="BYQ2745" s="653"/>
      <c r="BYR2745" s="653"/>
      <c r="BYS2745" s="653"/>
      <c r="BYT2745" s="653"/>
      <c r="BYU2745" s="653"/>
      <c r="BYV2745" s="653"/>
      <c r="BYW2745" s="653"/>
      <c r="BYX2745" s="653"/>
      <c r="BYY2745" s="653"/>
      <c r="BYZ2745" s="653"/>
      <c r="BZA2745" s="653"/>
      <c r="BZB2745" s="653"/>
      <c r="BZC2745" s="653"/>
      <c r="BZD2745" s="653"/>
      <c r="BZE2745" s="653"/>
      <c r="BZF2745" s="653"/>
      <c r="BZG2745" s="653"/>
      <c r="BZH2745" s="653"/>
      <c r="BZI2745" s="653"/>
      <c r="BZJ2745" s="653"/>
      <c r="BZK2745" s="653"/>
      <c r="BZL2745" s="653"/>
      <c r="BZM2745" s="653"/>
      <c r="BZN2745" s="653"/>
      <c r="BZO2745" s="653"/>
      <c r="BZP2745" s="653"/>
      <c r="BZQ2745" s="653"/>
      <c r="BZR2745" s="653"/>
      <c r="BZS2745" s="653"/>
      <c r="BZT2745" s="653"/>
      <c r="BZU2745" s="653"/>
      <c r="BZV2745" s="653"/>
      <c r="BZW2745" s="653"/>
      <c r="BZX2745" s="653"/>
      <c r="BZY2745" s="653"/>
      <c r="BZZ2745" s="653"/>
      <c r="CAA2745" s="653"/>
      <c r="CAB2745" s="653"/>
      <c r="CAC2745" s="653"/>
      <c r="CAD2745" s="653"/>
      <c r="CAE2745" s="653"/>
      <c r="CAF2745" s="653"/>
      <c r="CAG2745" s="653"/>
      <c r="CAH2745" s="653"/>
      <c r="CAI2745" s="653"/>
      <c r="CAJ2745" s="653"/>
      <c r="CAK2745" s="653"/>
      <c r="CAL2745" s="653"/>
      <c r="CAM2745" s="653"/>
      <c r="CAN2745" s="653"/>
      <c r="CAO2745" s="653"/>
      <c r="CAP2745" s="653"/>
      <c r="CAQ2745" s="653"/>
      <c r="CAR2745" s="653"/>
      <c r="CAS2745" s="653"/>
      <c r="CAT2745" s="653"/>
      <c r="CAU2745" s="653"/>
      <c r="CAV2745" s="653"/>
      <c r="CAW2745" s="653"/>
      <c r="CAX2745" s="653"/>
      <c r="CAY2745" s="653"/>
      <c r="CAZ2745" s="653"/>
      <c r="CBA2745" s="653"/>
      <c r="CBB2745" s="653"/>
      <c r="CBC2745" s="653"/>
      <c r="CBD2745" s="653"/>
      <c r="CBE2745" s="653"/>
      <c r="CBF2745" s="653"/>
      <c r="CBG2745" s="653"/>
      <c r="CBH2745" s="653"/>
      <c r="CBI2745" s="653"/>
      <c r="CBJ2745" s="653"/>
      <c r="CBK2745" s="653"/>
      <c r="CBL2745" s="653"/>
      <c r="CBM2745" s="653"/>
      <c r="CBN2745" s="653"/>
      <c r="CBO2745" s="653"/>
      <c r="CBP2745" s="653"/>
      <c r="CBQ2745" s="653"/>
      <c r="CBR2745" s="653"/>
      <c r="CBS2745" s="653"/>
      <c r="CBT2745" s="653"/>
      <c r="CBU2745" s="653"/>
      <c r="CBV2745" s="653"/>
      <c r="CBW2745" s="653"/>
      <c r="CBX2745" s="653"/>
      <c r="CBY2745" s="653"/>
      <c r="CBZ2745" s="653"/>
      <c r="CCA2745" s="653"/>
      <c r="CCB2745" s="653"/>
      <c r="CCC2745" s="653"/>
      <c r="CCD2745" s="653"/>
      <c r="CCE2745" s="653"/>
      <c r="CCF2745" s="653"/>
      <c r="CCG2745" s="653"/>
      <c r="CCH2745" s="653"/>
      <c r="CCI2745" s="653"/>
      <c r="CCJ2745" s="653"/>
      <c r="CCK2745" s="653"/>
      <c r="CCL2745" s="653"/>
      <c r="CCM2745" s="653"/>
      <c r="CCN2745" s="653"/>
      <c r="CCO2745" s="653"/>
      <c r="CCP2745" s="653"/>
      <c r="CCQ2745" s="653"/>
      <c r="CCR2745" s="653"/>
      <c r="CCS2745" s="653"/>
      <c r="CCT2745" s="653"/>
      <c r="CCU2745" s="653"/>
      <c r="CCV2745" s="653"/>
      <c r="CCW2745" s="653"/>
      <c r="CCX2745" s="653"/>
      <c r="CCY2745" s="653"/>
      <c r="CCZ2745" s="653"/>
      <c r="CDA2745" s="653"/>
      <c r="CDB2745" s="653"/>
      <c r="CDC2745" s="653"/>
      <c r="CDD2745" s="653"/>
      <c r="CDE2745" s="653"/>
      <c r="CDF2745" s="653"/>
      <c r="CDG2745" s="653"/>
      <c r="CDH2745" s="653"/>
      <c r="CDI2745" s="653"/>
      <c r="CDJ2745" s="653"/>
      <c r="CDK2745" s="653"/>
      <c r="CDL2745" s="653"/>
      <c r="CDM2745" s="653"/>
      <c r="CDN2745" s="653"/>
      <c r="CDO2745" s="653"/>
      <c r="CDP2745" s="653"/>
      <c r="CDQ2745" s="653"/>
      <c r="CDR2745" s="653"/>
      <c r="CDS2745" s="653"/>
      <c r="CDT2745" s="653"/>
      <c r="CDU2745" s="653"/>
      <c r="CDV2745" s="653"/>
      <c r="CDW2745" s="653"/>
      <c r="CDX2745" s="653"/>
      <c r="CDY2745" s="653"/>
      <c r="CDZ2745" s="653"/>
      <c r="CEA2745" s="653"/>
      <c r="CEB2745" s="653"/>
      <c r="CEC2745" s="653"/>
      <c r="CED2745" s="653"/>
      <c r="CEE2745" s="653"/>
      <c r="CEF2745" s="653"/>
      <c r="CEG2745" s="653"/>
      <c r="CEH2745" s="653"/>
      <c r="CEI2745" s="653"/>
      <c r="CEJ2745" s="653"/>
      <c r="CEK2745" s="653"/>
      <c r="CEL2745" s="653"/>
      <c r="CEM2745" s="653"/>
      <c r="CEN2745" s="653"/>
      <c r="CEO2745" s="653"/>
      <c r="CEP2745" s="653"/>
      <c r="CEQ2745" s="653"/>
      <c r="CER2745" s="653"/>
      <c r="CES2745" s="653"/>
      <c r="CET2745" s="653"/>
      <c r="CEU2745" s="653"/>
      <c r="CEV2745" s="653"/>
      <c r="CEW2745" s="653"/>
      <c r="CEX2745" s="653"/>
      <c r="CEY2745" s="653"/>
      <c r="CEZ2745" s="653"/>
      <c r="CFA2745" s="653"/>
      <c r="CFB2745" s="653"/>
      <c r="CFC2745" s="653"/>
      <c r="CFD2745" s="653"/>
      <c r="CFE2745" s="653"/>
      <c r="CFF2745" s="653"/>
      <c r="CFG2745" s="653"/>
      <c r="CFH2745" s="653"/>
      <c r="CFI2745" s="653"/>
      <c r="CFJ2745" s="653"/>
      <c r="CFK2745" s="653"/>
      <c r="CFL2745" s="653"/>
      <c r="CFM2745" s="653"/>
      <c r="CFN2745" s="653"/>
      <c r="CFO2745" s="653"/>
      <c r="CFP2745" s="653"/>
      <c r="CFQ2745" s="653"/>
      <c r="CFR2745" s="653"/>
      <c r="CFS2745" s="653"/>
      <c r="CFT2745" s="653"/>
      <c r="CFU2745" s="653"/>
      <c r="CFV2745" s="653"/>
      <c r="CFW2745" s="653"/>
      <c r="CFX2745" s="653"/>
      <c r="CFY2745" s="653"/>
      <c r="CFZ2745" s="653"/>
      <c r="CGA2745" s="653"/>
      <c r="CGB2745" s="653"/>
      <c r="CGC2745" s="653"/>
      <c r="CGD2745" s="653"/>
      <c r="CGE2745" s="653"/>
      <c r="CGF2745" s="653"/>
      <c r="CGG2745" s="653"/>
      <c r="CGH2745" s="653"/>
      <c r="CGI2745" s="653"/>
      <c r="CGJ2745" s="653"/>
      <c r="CGK2745" s="653"/>
      <c r="CGL2745" s="653"/>
      <c r="CGM2745" s="653"/>
      <c r="CGN2745" s="653"/>
      <c r="CGO2745" s="653"/>
      <c r="CGP2745" s="653"/>
      <c r="CGQ2745" s="653"/>
      <c r="CGR2745" s="653"/>
      <c r="CGS2745" s="653"/>
      <c r="CGT2745" s="653"/>
      <c r="CGU2745" s="653"/>
      <c r="CGV2745" s="653"/>
      <c r="CGW2745" s="653"/>
      <c r="CGX2745" s="653"/>
      <c r="CGY2745" s="653"/>
      <c r="CGZ2745" s="653"/>
      <c r="CHA2745" s="653"/>
      <c r="CHB2745" s="653"/>
      <c r="CHC2745" s="653"/>
      <c r="CHD2745" s="653"/>
      <c r="CHE2745" s="653"/>
      <c r="CHF2745" s="653"/>
      <c r="CHG2745" s="653"/>
      <c r="CHH2745" s="653"/>
      <c r="CHI2745" s="653"/>
      <c r="CHJ2745" s="653"/>
      <c r="CHK2745" s="653"/>
      <c r="CHL2745" s="653"/>
      <c r="CHM2745" s="653"/>
      <c r="CHN2745" s="653"/>
      <c r="CHO2745" s="653"/>
      <c r="CHP2745" s="653"/>
      <c r="CHQ2745" s="653"/>
      <c r="CHR2745" s="653"/>
      <c r="CHS2745" s="653"/>
      <c r="CHT2745" s="653"/>
      <c r="CHU2745" s="653"/>
      <c r="CHV2745" s="653"/>
      <c r="CHW2745" s="653"/>
      <c r="CHX2745" s="653"/>
      <c r="CHY2745" s="653"/>
      <c r="CHZ2745" s="653"/>
      <c r="CIA2745" s="653"/>
      <c r="CIB2745" s="653"/>
      <c r="CIC2745" s="653"/>
      <c r="CID2745" s="653"/>
      <c r="CIE2745" s="653"/>
      <c r="CIF2745" s="653"/>
      <c r="CIG2745" s="653"/>
      <c r="CIH2745" s="653"/>
      <c r="CII2745" s="653"/>
      <c r="CIJ2745" s="653"/>
      <c r="CIK2745" s="653"/>
      <c r="CIL2745" s="653"/>
      <c r="CIM2745" s="653"/>
      <c r="CIN2745" s="653"/>
      <c r="CIO2745" s="653"/>
      <c r="CIP2745" s="653"/>
      <c r="CIQ2745" s="653"/>
      <c r="CIR2745" s="653"/>
      <c r="CIS2745" s="653"/>
      <c r="CIT2745" s="653"/>
      <c r="CIU2745" s="653"/>
      <c r="CIV2745" s="653"/>
      <c r="CIW2745" s="653"/>
      <c r="CIX2745" s="653"/>
      <c r="CIY2745" s="653"/>
      <c r="CIZ2745" s="653"/>
      <c r="CJA2745" s="653"/>
      <c r="CJB2745" s="653"/>
      <c r="CJC2745" s="653"/>
      <c r="CJD2745" s="653"/>
      <c r="CJE2745" s="653"/>
      <c r="CJF2745" s="653"/>
      <c r="CJG2745" s="653"/>
      <c r="CJH2745" s="653"/>
      <c r="CJI2745" s="653"/>
      <c r="CJJ2745" s="653"/>
      <c r="CJK2745" s="653"/>
      <c r="CJL2745" s="653"/>
      <c r="CJM2745" s="653"/>
      <c r="CJN2745" s="653"/>
      <c r="CJO2745" s="653"/>
      <c r="CJP2745" s="653"/>
      <c r="CJQ2745" s="653"/>
      <c r="CJR2745" s="653"/>
      <c r="CJS2745" s="653"/>
      <c r="CJT2745" s="653"/>
      <c r="CJU2745" s="653"/>
      <c r="CJV2745" s="653"/>
      <c r="CJW2745" s="653"/>
      <c r="CJX2745" s="653"/>
      <c r="CJY2745" s="653"/>
      <c r="CJZ2745" s="653"/>
      <c r="CKA2745" s="653"/>
      <c r="CKB2745" s="653"/>
      <c r="CKC2745" s="653"/>
      <c r="CKD2745" s="653"/>
      <c r="CKE2745" s="653"/>
      <c r="CKF2745" s="653"/>
      <c r="CKG2745" s="653"/>
      <c r="CKH2745" s="653"/>
      <c r="CKI2745" s="653"/>
      <c r="CKJ2745" s="653"/>
      <c r="CKK2745" s="653"/>
      <c r="CKL2745" s="653"/>
      <c r="CKM2745" s="653"/>
      <c r="CKN2745" s="653"/>
      <c r="CKO2745" s="653"/>
      <c r="CKP2745" s="653"/>
      <c r="CKQ2745" s="653"/>
      <c r="CKR2745" s="653"/>
      <c r="CKS2745" s="653"/>
      <c r="CKT2745" s="653"/>
      <c r="CKU2745" s="653"/>
      <c r="CKV2745" s="653"/>
      <c r="CKW2745" s="653"/>
      <c r="CKX2745" s="653"/>
      <c r="CKY2745" s="653"/>
      <c r="CKZ2745" s="653"/>
      <c r="CLA2745" s="653"/>
      <c r="CLB2745" s="653"/>
      <c r="CLC2745" s="653"/>
      <c r="CLD2745" s="653"/>
      <c r="CLE2745" s="653"/>
      <c r="CLF2745" s="653"/>
      <c r="CLG2745" s="653"/>
      <c r="CLH2745" s="653"/>
      <c r="CLI2745" s="653"/>
      <c r="CLJ2745" s="653"/>
      <c r="CLK2745" s="653"/>
      <c r="CLL2745" s="653"/>
      <c r="CLM2745" s="653"/>
      <c r="CLN2745" s="653"/>
      <c r="CLO2745" s="653"/>
      <c r="CLP2745" s="653"/>
      <c r="CLQ2745" s="653"/>
      <c r="CLR2745" s="653"/>
      <c r="CLS2745" s="653"/>
      <c r="CLT2745" s="653"/>
      <c r="CLU2745" s="653"/>
      <c r="CLV2745" s="653"/>
      <c r="CLW2745" s="653"/>
      <c r="CLX2745" s="653"/>
      <c r="CLY2745" s="653"/>
      <c r="CLZ2745" s="653"/>
      <c r="CMA2745" s="653"/>
      <c r="CMB2745" s="653"/>
      <c r="CMC2745" s="653"/>
      <c r="CMD2745" s="653"/>
      <c r="CME2745" s="653"/>
      <c r="CMF2745" s="653"/>
      <c r="CMG2745" s="653"/>
      <c r="CMH2745" s="653"/>
      <c r="CMI2745" s="653"/>
      <c r="CMJ2745" s="653"/>
      <c r="CMK2745" s="653"/>
      <c r="CML2745" s="653"/>
      <c r="CMM2745" s="653"/>
      <c r="CMN2745" s="653"/>
      <c r="CMO2745" s="653"/>
      <c r="CMP2745" s="653"/>
      <c r="CMQ2745" s="653"/>
      <c r="CMR2745" s="653"/>
      <c r="CMS2745" s="653"/>
      <c r="CMT2745" s="653"/>
      <c r="CMU2745" s="653"/>
      <c r="CMV2745" s="653"/>
      <c r="CMW2745" s="653"/>
      <c r="CMX2745" s="653"/>
      <c r="CMY2745" s="653"/>
      <c r="CMZ2745" s="653"/>
      <c r="CNA2745" s="653"/>
      <c r="CNB2745" s="653"/>
      <c r="CNC2745" s="653"/>
      <c r="CND2745" s="653"/>
      <c r="CNE2745" s="653"/>
      <c r="CNF2745" s="653"/>
      <c r="CNG2745" s="653"/>
      <c r="CNH2745" s="653"/>
      <c r="CNI2745" s="653"/>
      <c r="CNJ2745" s="653"/>
      <c r="CNK2745" s="653"/>
      <c r="CNL2745" s="653"/>
      <c r="CNM2745" s="653"/>
      <c r="CNN2745" s="653"/>
      <c r="CNO2745" s="653"/>
      <c r="CNP2745" s="653"/>
      <c r="CNQ2745" s="653"/>
      <c r="CNR2745" s="653"/>
      <c r="CNS2745" s="653"/>
      <c r="CNT2745" s="653"/>
      <c r="CNU2745" s="653"/>
      <c r="CNV2745" s="653"/>
      <c r="CNW2745" s="653"/>
      <c r="CNX2745" s="653"/>
      <c r="CNY2745" s="653"/>
      <c r="CNZ2745" s="653"/>
      <c r="COA2745" s="653"/>
      <c r="COB2745" s="653"/>
      <c r="COC2745" s="653"/>
      <c r="COD2745" s="653"/>
      <c r="COE2745" s="653"/>
      <c r="COF2745" s="653"/>
      <c r="COG2745" s="653"/>
      <c r="COH2745" s="653"/>
      <c r="COI2745" s="653"/>
      <c r="COJ2745" s="653"/>
      <c r="COK2745" s="653"/>
      <c r="COL2745" s="653"/>
      <c r="COM2745" s="653"/>
      <c r="CON2745" s="653"/>
      <c r="COO2745" s="653"/>
      <c r="COP2745" s="653"/>
      <c r="COQ2745" s="653"/>
      <c r="COR2745" s="653"/>
      <c r="COS2745" s="653"/>
      <c r="COT2745" s="653"/>
      <c r="COU2745" s="653"/>
      <c r="COV2745" s="653"/>
      <c r="COW2745" s="653"/>
      <c r="COX2745" s="653"/>
      <c r="COY2745" s="653"/>
      <c r="COZ2745" s="653"/>
      <c r="CPA2745" s="653"/>
      <c r="CPB2745" s="653"/>
      <c r="CPC2745" s="653"/>
      <c r="CPD2745" s="653"/>
      <c r="CPE2745" s="653"/>
      <c r="CPF2745" s="653"/>
      <c r="CPG2745" s="653"/>
      <c r="CPH2745" s="653"/>
      <c r="CPI2745" s="653"/>
      <c r="CPJ2745" s="653"/>
      <c r="CPK2745" s="653"/>
      <c r="CPL2745" s="653"/>
      <c r="CPM2745" s="653"/>
      <c r="CPN2745" s="653"/>
      <c r="CPO2745" s="653"/>
      <c r="CPP2745" s="653"/>
      <c r="CPQ2745" s="653"/>
      <c r="CPR2745" s="653"/>
      <c r="CPS2745" s="653"/>
      <c r="CPT2745" s="653"/>
      <c r="CPU2745" s="653"/>
      <c r="CPV2745" s="653"/>
      <c r="CPW2745" s="653"/>
      <c r="CPX2745" s="653"/>
      <c r="CPY2745" s="653"/>
      <c r="CPZ2745" s="653"/>
      <c r="CQA2745" s="653"/>
      <c r="CQB2745" s="653"/>
      <c r="CQC2745" s="653"/>
      <c r="CQD2745" s="653"/>
      <c r="CQE2745" s="653"/>
      <c r="CQF2745" s="653"/>
      <c r="CQG2745" s="653"/>
      <c r="CQH2745" s="653"/>
      <c r="CQI2745" s="653"/>
      <c r="CQJ2745" s="653"/>
      <c r="CQK2745" s="653"/>
      <c r="CQL2745" s="653"/>
      <c r="CQM2745" s="653"/>
      <c r="CQN2745" s="653"/>
      <c r="CQO2745" s="653"/>
      <c r="CQP2745" s="653"/>
      <c r="CQQ2745" s="653"/>
      <c r="CQR2745" s="653"/>
      <c r="CQS2745" s="653"/>
      <c r="CQT2745" s="653"/>
      <c r="CQU2745" s="653"/>
      <c r="CQV2745" s="653"/>
      <c r="CQW2745" s="653"/>
      <c r="CQX2745" s="653"/>
      <c r="CQY2745" s="653"/>
      <c r="CQZ2745" s="653"/>
      <c r="CRA2745" s="653"/>
      <c r="CRB2745" s="653"/>
      <c r="CRC2745" s="653"/>
      <c r="CRD2745" s="653"/>
      <c r="CRE2745" s="653"/>
      <c r="CRF2745" s="653"/>
      <c r="CRG2745" s="653"/>
      <c r="CRH2745" s="653"/>
      <c r="CRI2745" s="653"/>
      <c r="CRJ2745" s="653"/>
      <c r="CRK2745" s="653"/>
      <c r="CRL2745" s="653"/>
      <c r="CRM2745" s="653"/>
      <c r="CRN2745" s="653"/>
      <c r="CRO2745" s="653"/>
      <c r="CRP2745" s="653"/>
      <c r="CRQ2745" s="653"/>
      <c r="CRR2745" s="653"/>
      <c r="CRS2745" s="653"/>
      <c r="CRT2745" s="653"/>
      <c r="CRU2745" s="653"/>
      <c r="CRV2745" s="653"/>
      <c r="CRW2745" s="653"/>
      <c r="CRX2745" s="653"/>
      <c r="CRY2745" s="653"/>
      <c r="CRZ2745" s="653"/>
      <c r="CSA2745" s="653"/>
      <c r="CSB2745" s="653"/>
      <c r="CSC2745" s="653"/>
      <c r="CSD2745" s="653"/>
      <c r="CSE2745" s="653"/>
      <c r="CSF2745" s="653"/>
      <c r="CSG2745" s="653"/>
      <c r="CSH2745" s="653"/>
      <c r="CSI2745" s="653"/>
      <c r="CSJ2745" s="653"/>
      <c r="CSK2745" s="653"/>
      <c r="CSL2745" s="653"/>
      <c r="CSM2745" s="653"/>
      <c r="CSN2745" s="653"/>
      <c r="CSO2745" s="653"/>
      <c r="CSP2745" s="653"/>
      <c r="CSQ2745" s="653"/>
      <c r="CSR2745" s="653"/>
      <c r="CSS2745" s="653"/>
      <c r="CST2745" s="653"/>
      <c r="CSU2745" s="653"/>
      <c r="CSV2745" s="653"/>
      <c r="CSW2745" s="653"/>
      <c r="CSX2745" s="653"/>
      <c r="CSY2745" s="653"/>
      <c r="CSZ2745" s="653"/>
      <c r="CTA2745" s="653"/>
      <c r="CTB2745" s="653"/>
      <c r="CTC2745" s="653"/>
      <c r="CTD2745" s="653"/>
      <c r="CTE2745" s="653"/>
      <c r="CTF2745" s="653"/>
      <c r="CTG2745" s="653"/>
      <c r="CTH2745" s="653"/>
      <c r="CTI2745" s="653"/>
      <c r="CTJ2745" s="653"/>
      <c r="CTK2745" s="653"/>
      <c r="CTL2745" s="653"/>
      <c r="CTM2745" s="653"/>
      <c r="CTN2745" s="653"/>
      <c r="CTO2745" s="653"/>
      <c r="CTP2745" s="653"/>
      <c r="CTQ2745" s="653"/>
      <c r="CTR2745" s="653"/>
      <c r="CTS2745" s="653"/>
      <c r="CTT2745" s="653"/>
      <c r="CTU2745" s="653"/>
      <c r="CTV2745" s="653"/>
      <c r="CTW2745" s="653"/>
      <c r="CTX2745" s="653"/>
      <c r="CTY2745" s="653"/>
      <c r="CTZ2745" s="653"/>
      <c r="CUA2745" s="653"/>
      <c r="CUB2745" s="653"/>
      <c r="CUC2745" s="653"/>
      <c r="CUD2745" s="653"/>
      <c r="CUE2745" s="653"/>
      <c r="CUF2745" s="653"/>
      <c r="CUG2745" s="653"/>
      <c r="CUH2745" s="653"/>
      <c r="CUI2745" s="653"/>
      <c r="CUJ2745" s="653"/>
      <c r="CUK2745" s="653"/>
      <c r="CUL2745" s="653"/>
      <c r="CUM2745" s="653"/>
      <c r="CUN2745" s="653"/>
      <c r="CUO2745" s="653"/>
      <c r="CUP2745" s="653"/>
      <c r="CUQ2745" s="653"/>
      <c r="CUR2745" s="653"/>
      <c r="CUS2745" s="653"/>
      <c r="CUT2745" s="653"/>
      <c r="CUU2745" s="653"/>
      <c r="CUV2745" s="653"/>
      <c r="CUW2745" s="653"/>
      <c r="CUX2745" s="653"/>
      <c r="CUY2745" s="653"/>
      <c r="CUZ2745" s="653"/>
      <c r="CVA2745" s="653"/>
      <c r="CVB2745" s="653"/>
      <c r="CVC2745" s="653"/>
      <c r="CVD2745" s="653"/>
      <c r="CVE2745" s="653"/>
      <c r="CVF2745" s="653"/>
      <c r="CVG2745" s="653"/>
      <c r="CVH2745" s="653"/>
      <c r="CVI2745" s="653"/>
      <c r="CVJ2745" s="653"/>
      <c r="CVK2745" s="653"/>
      <c r="CVL2745" s="653"/>
      <c r="CVM2745" s="653"/>
      <c r="CVN2745" s="653"/>
      <c r="CVO2745" s="653"/>
      <c r="CVP2745" s="653"/>
      <c r="CVQ2745" s="653"/>
      <c r="CVR2745" s="653"/>
      <c r="CVS2745" s="653"/>
      <c r="CVT2745" s="653"/>
      <c r="CVU2745" s="653"/>
      <c r="CVV2745" s="653"/>
      <c r="CVW2745" s="653"/>
      <c r="CVX2745" s="653"/>
      <c r="CVY2745" s="653"/>
      <c r="CVZ2745" s="653"/>
      <c r="CWA2745" s="653"/>
      <c r="CWB2745" s="653"/>
      <c r="CWC2745" s="653"/>
      <c r="CWD2745" s="653"/>
      <c r="CWE2745" s="653"/>
      <c r="CWF2745" s="653"/>
      <c r="CWG2745" s="653"/>
      <c r="CWH2745" s="653"/>
      <c r="CWI2745" s="653"/>
      <c r="CWJ2745" s="653"/>
      <c r="CWK2745" s="653"/>
      <c r="CWL2745" s="653"/>
      <c r="CWM2745" s="653"/>
      <c r="CWN2745" s="653"/>
      <c r="CWO2745" s="653"/>
      <c r="CWP2745" s="653"/>
      <c r="CWQ2745" s="653"/>
      <c r="CWR2745" s="653"/>
      <c r="CWS2745" s="653"/>
      <c r="CWT2745" s="653"/>
      <c r="CWU2745" s="653"/>
      <c r="CWV2745" s="653"/>
      <c r="CWW2745" s="653"/>
      <c r="CWX2745" s="653"/>
      <c r="CWY2745" s="653"/>
      <c r="CWZ2745" s="653"/>
      <c r="CXA2745" s="653"/>
      <c r="CXB2745" s="653"/>
      <c r="CXC2745" s="653"/>
      <c r="CXD2745" s="653"/>
      <c r="CXE2745" s="653"/>
      <c r="CXF2745" s="653"/>
      <c r="CXG2745" s="653"/>
      <c r="CXH2745" s="653"/>
      <c r="CXI2745" s="653"/>
      <c r="CXJ2745" s="653"/>
      <c r="CXK2745" s="653"/>
      <c r="CXL2745" s="653"/>
      <c r="CXM2745" s="653"/>
      <c r="CXN2745" s="653"/>
      <c r="CXO2745" s="653"/>
      <c r="CXP2745" s="653"/>
      <c r="CXQ2745" s="653"/>
      <c r="CXR2745" s="653"/>
      <c r="CXS2745" s="653"/>
      <c r="CXT2745" s="653"/>
      <c r="CXU2745" s="653"/>
      <c r="CXV2745" s="653"/>
      <c r="CXW2745" s="653"/>
      <c r="CXX2745" s="653"/>
      <c r="CXY2745" s="653"/>
      <c r="CXZ2745" s="653"/>
      <c r="CYA2745" s="653"/>
      <c r="CYB2745" s="653"/>
      <c r="CYC2745" s="653"/>
      <c r="CYD2745" s="653"/>
      <c r="CYE2745" s="653"/>
      <c r="CYF2745" s="653"/>
      <c r="CYG2745" s="653"/>
      <c r="CYH2745" s="653"/>
      <c r="CYI2745" s="653"/>
      <c r="CYJ2745" s="653"/>
      <c r="CYK2745" s="653"/>
      <c r="CYL2745" s="653"/>
      <c r="CYM2745" s="653"/>
      <c r="CYN2745" s="653"/>
      <c r="CYO2745" s="653"/>
      <c r="CYP2745" s="653"/>
      <c r="CYQ2745" s="653"/>
      <c r="CYR2745" s="653"/>
      <c r="CYS2745" s="653"/>
      <c r="CYT2745" s="653"/>
      <c r="CYU2745" s="653"/>
      <c r="CYV2745" s="653"/>
      <c r="CYW2745" s="653"/>
      <c r="CYX2745" s="653"/>
      <c r="CYY2745" s="653"/>
      <c r="CYZ2745" s="653"/>
      <c r="CZA2745" s="653"/>
      <c r="CZB2745" s="653"/>
      <c r="CZC2745" s="653"/>
      <c r="CZD2745" s="653"/>
      <c r="CZE2745" s="653"/>
      <c r="CZF2745" s="653"/>
      <c r="CZG2745" s="653"/>
      <c r="CZH2745" s="653"/>
      <c r="CZI2745" s="653"/>
      <c r="CZJ2745" s="653"/>
      <c r="CZK2745" s="653"/>
      <c r="CZL2745" s="653"/>
      <c r="CZM2745" s="653"/>
      <c r="CZN2745" s="653"/>
      <c r="CZO2745" s="653"/>
      <c r="CZP2745" s="653"/>
      <c r="CZQ2745" s="653"/>
      <c r="CZR2745" s="653"/>
      <c r="CZS2745" s="653"/>
      <c r="CZT2745" s="653"/>
      <c r="CZU2745" s="653"/>
      <c r="CZV2745" s="653"/>
      <c r="CZW2745" s="653"/>
      <c r="CZX2745" s="653"/>
      <c r="CZY2745" s="653"/>
      <c r="CZZ2745" s="653"/>
      <c r="DAA2745" s="653"/>
      <c r="DAB2745" s="653"/>
      <c r="DAC2745" s="653"/>
      <c r="DAD2745" s="653"/>
      <c r="DAE2745" s="653"/>
      <c r="DAF2745" s="653"/>
      <c r="DAG2745" s="653"/>
      <c r="DAH2745" s="653"/>
      <c r="DAI2745" s="653"/>
      <c r="DAJ2745" s="653"/>
      <c r="DAK2745" s="653"/>
      <c r="DAL2745" s="653"/>
      <c r="DAM2745" s="653"/>
      <c r="DAN2745" s="653"/>
      <c r="DAO2745" s="653"/>
      <c r="DAP2745" s="653"/>
      <c r="DAQ2745" s="653"/>
      <c r="DAR2745" s="653"/>
      <c r="DAS2745" s="653"/>
      <c r="DAT2745" s="653"/>
      <c r="DAU2745" s="653"/>
      <c r="DAV2745" s="653"/>
      <c r="DAW2745" s="653"/>
      <c r="DAX2745" s="653"/>
      <c r="DAY2745" s="653"/>
      <c r="DAZ2745" s="653"/>
      <c r="DBA2745" s="653"/>
      <c r="DBB2745" s="653"/>
      <c r="DBC2745" s="653"/>
      <c r="DBD2745" s="653"/>
      <c r="DBE2745" s="653"/>
      <c r="DBF2745" s="653"/>
      <c r="DBG2745" s="653"/>
      <c r="DBH2745" s="653"/>
      <c r="DBI2745" s="653"/>
      <c r="DBJ2745" s="653"/>
      <c r="DBK2745" s="653"/>
      <c r="DBL2745" s="653"/>
      <c r="DBM2745" s="653"/>
      <c r="DBN2745" s="653"/>
      <c r="DBO2745" s="653"/>
      <c r="DBP2745" s="653"/>
      <c r="DBQ2745" s="653"/>
      <c r="DBR2745" s="653"/>
      <c r="DBS2745" s="653"/>
      <c r="DBT2745" s="653"/>
      <c r="DBU2745" s="653"/>
      <c r="DBV2745" s="653"/>
      <c r="DBW2745" s="653"/>
      <c r="DBX2745" s="653"/>
      <c r="DBY2745" s="653"/>
      <c r="DBZ2745" s="653"/>
      <c r="DCA2745" s="653"/>
      <c r="DCB2745" s="653"/>
      <c r="DCC2745" s="653"/>
      <c r="DCD2745" s="653"/>
      <c r="DCE2745" s="653"/>
      <c r="DCF2745" s="653"/>
      <c r="DCG2745" s="653"/>
      <c r="DCH2745" s="653"/>
      <c r="DCI2745" s="653"/>
      <c r="DCJ2745" s="653"/>
      <c r="DCK2745" s="653"/>
      <c r="DCL2745" s="653"/>
      <c r="DCM2745" s="653"/>
      <c r="DCN2745" s="653"/>
      <c r="DCO2745" s="653"/>
      <c r="DCP2745" s="653"/>
      <c r="DCQ2745" s="653"/>
      <c r="DCR2745" s="653"/>
      <c r="DCS2745" s="653"/>
      <c r="DCT2745" s="653"/>
      <c r="DCU2745" s="653"/>
      <c r="DCV2745" s="653"/>
      <c r="DCW2745" s="653"/>
      <c r="DCX2745" s="653"/>
      <c r="DCY2745" s="653"/>
      <c r="DCZ2745" s="653"/>
      <c r="DDA2745" s="653"/>
      <c r="DDB2745" s="653"/>
      <c r="DDC2745" s="653"/>
      <c r="DDD2745" s="653"/>
      <c r="DDE2745" s="653"/>
      <c r="DDF2745" s="653"/>
      <c r="DDG2745" s="653"/>
      <c r="DDH2745" s="653"/>
      <c r="DDI2745" s="653"/>
      <c r="DDJ2745" s="653"/>
      <c r="DDK2745" s="653"/>
      <c r="DDL2745" s="653"/>
      <c r="DDM2745" s="653"/>
      <c r="DDN2745" s="653"/>
      <c r="DDO2745" s="653"/>
      <c r="DDP2745" s="653"/>
      <c r="DDQ2745" s="653"/>
      <c r="DDR2745" s="653"/>
      <c r="DDS2745" s="653"/>
      <c r="DDT2745" s="653"/>
      <c r="DDU2745" s="653"/>
      <c r="DDV2745" s="653"/>
      <c r="DDW2745" s="653"/>
      <c r="DDX2745" s="653"/>
      <c r="DDY2745" s="653"/>
      <c r="DDZ2745" s="653"/>
      <c r="DEA2745" s="653"/>
      <c r="DEB2745" s="653"/>
      <c r="DEC2745" s="653"/>
      <c r="DED2745" s="653"/>
      <c r="DEE2745" s="653"/>
      <c r="DEF2745" s="653"/>
      <c r="DEG2745" s="653"/>
      <c r="DEH2745" s="653"/>
      <c r="DEI2745" s="653"/>
      <c r="DEJ2745" s="653"/>
      <c r="DEK2745" s="653"/>
      <c r="DEL2745" s="653"/>
      <c r="DEM2745" s="653"/>
      <c r="DEN2745" s="653"/>
      <c r="DEO2745" s="653"/>
      <c r="DEP2745" s="653"/>
      <c r="DEQ2745" s="653"/>
      <c r="DER2745" s="653"/>
      <c r="DES2745" s="653"/>
      <c r="DET2745" s="653"/>
      <c r="DEU2745" s="653"/>
      <c r="DEV2745" s="653"/>
      <c r="DEW2745" s="653"/>
      <c r="DEX2745" s="653"/>
      <c r="DEY2745" s="653"/>
      <c r="DEZ2745" s="653"/>
      <c r="DFA2745" s="653"/>
      <c r="DFB2745" s="653"/>
      <c r="DFC2745" s="653"/>
      <c r="DFD2745" s="653"/>
      <c r="DFE2745" s="653"/>
      <c r="DFF2745" s="653"/>
      <c r="DFG2745" s="653"/>
      <c r="DFH2745" s="653"/>
      <c r="DFI2745" s="653"/>
      <c r="DFJ2745" s="653"/>
      <c r="DFK2745" s="653"/>
      <c r="DFL2745" s="653"/>
      <c r="DFM2745" s="653"/>
      <c r="DFN2745" s="653"/>
      <c r="DFO2745" s="653"/>
      <c r="DFP2745" s="653"/>
      <c r="DFQ2745" s="653"/>
      <c r="DFR2745" s="653"/>
      <c r="DFS2745" s="653"/>
      <c r="DFT2745" s="653"/>
      <c r="DFU2745" s="653"/>
      <c r="DFV2745" s="653"/>
      <c r="DFW2745" s="653"/>
      <c r="DFX2745" s="653"/>
      <c r="DFY2745" s="653"/>
      <c r="DFZ2745" s="653"/>
      <c r="DGA2745" s="653"/>
      <c r="DGB2745" s="653"/>
      <c r="DGC2745" s="653"/>
      <c r="DGD2745" s="653"/>
      <c r="DGE2745" s="653"/>
      <c r="DGF2745" s="653"/>
      <c r="DGG2745" s="653"/>
      <c r="DGH2745" s="653"/>
      <c r="DGI2745" s="653"/>
      <c r="DGJ2745" s="653"/>
      <c r="DGK2745" s="653"/>
      <c r="DGL2745" s="653"/>
      <c r="DGM2745" s="653"/>
      <c r="DGN2745" s="653"/>
      <c r="DGO2745" s="653"/>
      <c r="DGP2745" s="653"/>
      <c r="DGQ2745" s="653"/>
      <c r="DGR2745" s="653"/>
      <c r="DGS2745" s="653"/>
      <c r="DGT2745" s="653"/>
      <c r="DGU2745" s="653"/>
      <c r="DGV2745" s="653"/>
      <c r="DGW2745" s="653"/>
      <c r="DGX2745" s="653"/>
      <c r="DGY2745" s="653"/>
      <c r="DGZ2745" s="653"/>
      <c r="DHA2745" s="653"/>
      <c r="DHB2745" s="653"/>
      <c r="DHC2745" s="653"/>
      <c r="DHD2745" s="653"/>
      <c r="DHE2745" s="653"/>
      <c r="DHF2745" s="653"/>
      <c r="DHG2745" s="653"/>
      <c r="DHH2745" s="653"/>
      <c r="DHI2745" s="653"/>
      <c r="DHJ2745" s="653"/>
      <c r="DHK2745" s="653"/>
      <c r="DHL2745" s="653"/>
      <c r="DHM2745" s="653"/>
      <c r="DHN2745" s="653"/>
      <c r="DHO2745" s="653"/>
      <c r="DHP2745" s="653"/>
      <c r="DHQ2745" s="653"/>
      <c r="DHR2745" s="653"/>
      <c r="DHS2745" s="653"/>
      <c r="DHT2745" s="653"/>
      <c r="DHU2745" s="653"/>
      <c r="DHV2745" s="653"/>
      <c r="DHW2745" s="653"/>
      <c r="DHX2745" s="653"/>
      <c r="DHY2745" s="653"/>
      <c r="DHZ2745" s="653"/>
      <c r="DIA2745" s="653"/>
      <c r="DIB2745" s="653"/>
      <c r="DIC2745" s="653"/>
      <c r="DID2745" s="653"/>
      <c r="DIE2745" s="653"/>
      <c r="DIF2745" s="653"/>
      <c r="DIG2745" s="653"/>
      <c r="DIH2745" s="653"/>
      <c r="DII2745" s="653"/>
      <c r="DIJ2745" s="653"/>
      <c r="DIK2745" s="653"/>
      <c r="DIL2745" s="653"/>
      <c r="DIM2745" s="653"/>
      <c r="DIN2745" s="653"/>
      <c r="DIO2745" s="653"/>
      <c r="DIP2745" s="653"/>
      <c r="DIQ2745" s="653"/>
      <c r="DIR2745" s="653"/>
      <c r="DIS2745" s="653"/>
      <c r="DIT2745" s="653"/>
      <c r="DIU2745" s="653"/>
      <c r="DIV2745" s="653"/>
      <c r="DIW2745" s="653"/>
      <c r="DIX2745" s="653"/>
      <c r="DIY2745" s="653"/>
      <c r="DIZ2745" s="653"/>
      <c r="DJA2745" s="653"/>
      <c r="DJB2745" s="653"/>
      <c r="DJC2745" s="653"/>
      <c r="DJD2745" s="653"/>
      <c r="DJE2745" s="653"/>
      <c r="DJF2745" s="653"/>
      <c r="DJG2745" s="653"/>
      <c r="DJH2745" s="653"/>
      <c r="DJI2745" s="653"/>
      <c r="DJJ2745" s="653"/>
      <c r="DJK2745" s="653"/>
      <c r="DJL2745" s="653"/>
      <c r="DJM2745" s="653"/>
      <c r="DJN2745" s="653"/>
      <c r="DJO2745" s="653"/>
      <c r="DJP2745" s="653"/>
      <c r="DJQ2745" s="653"/>
      <c r="DJR2745" s="653"/>
      <c r="DJS2745" s="653"/>
      <c r="DJT2745" s="653"/>
      <c r="DJU2745" s="653"/>
      <c r="DJV2745" s="653"/>
      <c r="DJW2745" s="653"/>
      <c r="DJX2745" s="653"/>
      <c r="DJY2745" s="653"/>
      <c r="DJZ2745" s="653"/>
      <c r="DKA2745" s="653"/>
      <c r="DKB2745" s="653"/>
      <c r="DKC2745" s="653"/>
      <c r="DKD2745" s="653"/>
      <c r="DKE2745" s="653"/>
      <c r="DKF2745" s="653"/>
      <c r="DKG2745" s="653"/>
      <c r="DKH2745" s="653"/>
      <c r="DKI2745" s="653"/>
      <c r="DKJ2745" s="653"/>
      <c r="DKK2745" s="653"/>
      <c r="DKL2745" s="653"/>
      <c r="DKM2745" s="653"/>
      <c r="DKN2745" s="653"/>
      <c r="DKO2745" s="653"/>
      <c r="DKP2745" s="653"/>
      <c r="DKQ2745" s="653"/>
      <c r="DKR2745" s="653"/>
      <c r="DKS2745" s="653"/>
      <c r="DKT2745" s="653"/>
      <c r="DKU2745" s="653"/>
      <c r="DKV2745" s="653"/>
      <c r="DKW2745" s="653"/>
      <c r="DKX2745" s="653"/>
      <c r="DKY2745" s="653"/>
      <c r="DKZ2745" s="653"/>
      <c r="DLA2745" s="653"/>
      <c r="DLB2745" s="653"/>
      <c r="DLC2745" s="653"/>
      <c r="DLD2745" s="653"/>
      <c r="DLE2745" s="653"/>
      <c r="DLF2745" s="653"/>
      <c r="DLG2745" s="653"/>
      <c r="DLH2745" s="653"/>
      <c r="DLI2745" s="653"/>
      <c r="DLJ2745" s="653"/>
      <c r="DLK2745" s="653"/>
      <c r="DLL2745" s="653"/>
      <c r="DLM2745" s="653"/>
      <c r="DLN2745" s="653"/>
      <c r="DLO2745" s="653"/>
      <c r="DLP2745" s="653"/>
      <c r="DLQ2745" s="653"/>
      <c r="DLR2745" s="653"/>
      <c r="DLS2745" s="653"/>
      <c r="DLT2745" s="653"/>
      <c r="DLU2745" s="653"/>
      <c r="DLV2745" s="653"/>
      <c r="DLW2745" s="653"/>
      <c r="DLX2745" s="653"/>
      <c r="DLY2745" s="653"/>
      <c r="DLZ2745" s="653"/>
      <c r="DMA2745" s="653"/>
      <c r="DMB2745" s="653"/>
      <c r="DMC2745" s="653"/>
      <c r="DMD2745" s="653"/>
      <c r="DME2745" s="653"/>
      <c r="DMF2745" s="653"/>
      <c r="DMG2745" s="653"/>
      <c r="DMH2745" s="653"/>
      <c r="DMI2745" s="653"/>
      <c r="DMJ2745" s="653"/>
      <c r="DMK2745" s="653"/>
      <c r="DML2745" s="653"/>
      <c r="DMM2745" s="653"/>
      <c r="DMN2745" s="653"/>
      <c r="DMO2745" s="653"/>
      <c r="DMP2745" s="653"/>
      <c r="DMQ2745" s="653"/>
      <c r="DMR2745" s="653"/>
      <c r="DMS2745" s="653"/>
      <c r="DMT2745" s="653"/>
      <c r="DMU2745" s="653"/>
      <c r="DMV2745" s="653"/>
      <c r="DMW2745" s="653"/>
      <c r="DMX2745" s="653"/>
      <c r="DMY2745" s="653"/>
      <c r="DMZ2745" s="653"/>
      <c r="DNA2745" s="653"/>
      <c r="DNB2745" s="653"/>
      <c r="DNC2745" s="653"/>
      <c r="DND2745" s="653"/>
      <c r="DNE2745" s="653"/>
      <c r="DNF2745" s="653"/>
      <c r="DNG2745" s="653"/>
      <c r="DNH2745" s="653"/>
      <c r="DNI2745" s="653"/>
      <c r="DNJ2745" s="653"/>
      <c r="DNK2745" s="653"/>
      <c r="DNL2745" s="653"/>
      <c r="DNM2745" s="653"/>
      <c r="DNN2745" s="653"/>
      <c r="DNO2745" s="653"/>
      <c r="DNP2745" s="653"/>
      <c r="DNQ2745" s="653"/>
      <c r="DNR2745" s="653"/>
      <c r="DNS2745" s="653"/>
      <c r="DNT2745" s="653"/>
      <c r="DNU2745" s="653"/>
      <c r="DNV2745" s="653"/>
      <c r="DNW2745" s="653"/>
      <c r="DNX2745" s="653"/>
      <c r="DNY2745" s="653"/>
      <c r="DNZ2745" s="653"/>
      <c r="DOA2745" s="653"/>
      <c r="DOB2745" s="653"/>
      <c r="DOC2745" s="653"/>
      <c r="DOD2745" s="653"/>
      <c r="DOE2745" s="653"/>
      <c r="DOF2745" s="653"/>
      <c r="DOG2745" s="653"/>
      <c r="DOH2745" s="653"/>
      <c r="DOI2745" s="653"/>
      <c r="DOJ2745" s="653"/>
      <c r="DOK2745" s="653"/>
      <c r="DOL2745" s="653"/>
      <c r="DOM2745" s="653"/>
      <c r="DON2745" s="653"/>
      <c r="DOO2745" s="653"/>
      <c r="DOP2745" s="653"/>
      <c r="DOQ2745" s="653"/>
      <c r="DOR2745" s="653"/>
      <c r="DOS2745" s="653"/>
      <c r="DOT2745" s="653"/>
      <c r="DOU2745" s="653"/>
      <c r="DOV2745" s="653"/>
      <c r="DOW2745" s="653"/>
      <c r="DOX2745" s="653"/>
      <c r="DOY2745" s="653"/>
      <c r="DOZ2745" s="653"/>
      <c r="DPA2745" s="653"/>
      <c r="DPB2745" s="653"/>
      <c r="DPC2745" s="653"/>
      <c r="DPD2745" s="653"/>
      <c r="DPE2745" s="653"/>
      <c r="DPF2745" s="653"/>
      <c r="DPG2745" s="653"/>
      <c r="DPH2745" s="653"/>
      <c r="DPI2745" s="653"/>
      <c r="DPJ2745" s="653"/>
      <c r="DPK2745" s="653"/>
      <c r="DPL2745" s="653"/>
      <c r="DPM2745" s="653"/>
      <c r="DPN2745" s="653"/>
      <c r="DPO2745" s="653"/>
      <c r="DPP2745" s="653"/>
      <c r="DPQ2745" s="653"/>
      <c r="DPR2745" s="653"/>
      <c r="DPS2745" s="653"/>
      <c r="DPT2745" s="653"/>
      <c r="DPU2745" s="653"/>
      <c r="DPV2745" s="653"/>
      <c r="DPW2745" s="653"/>
      <c r="DPX2745" s="653"/>
      <c r="DPY2745" s="653"/>
      <c r="DPZ2745" s="653"/>
      <c r="DQA2745" s="653"/>
      <c r="DQB2745" s="653"/>
      <c r="DQC2745" s="653"/>
      <c r="DQD2745" s="653"/>
      <c r="DQE2745" s="653"/>
      <c r="DQF2745" s="653"/>
      <c r="DQG2745" s="653"/>
      <c r="DQH2745" s="653"/>
      <c r="DQI2745" s="653"/>
      <c r="DQJ2745" s="653"/>
      <c r="DQK2745" s="653"/>
      <c r="DQL2745" s="653"/>
      <c r="DQM2745" s="653"/>
      <c r="DQN2745" s="653"/>
      <c r="DQO2745" s="653"/>
      <c r="DQP2745" s="653"/>
      <c r="DQQ2745" s="653"/>
      <c r="DQR2745" s="653"/>
      <c r="DQS2745" s="653"/>
      <c r="DQT2745" s="653"/>
      <c r="DQU2745" s="653"/>
      <c r="DQV2745" s="653"/>
      <c r="DQW2745" s="653"/>
      <c r="DQX2745" s="653"/>
      <c r="DQY2745" s="653"/>
      <c r="DQZ2745" s="653"/>
      <c r="DRA2745" s="653"/>
      <c r="DRB2745" s="653"/>
      <c r="DRC2745" s="653"/>
      <c r="DRD2745" s="653"/>
      <c r="DRE2745" s="653"/>
      <c r="DRF2745" s="653"/>
      <c r="DRG2745" s="653"/>
      <c r="DRH2745" s="653"/>
      <c r="DRI2745" s="653"/>
      <c r="DRJ2745" s="653"/>
      <c r="DRK2745" s="653"/>
      <c r="DRL2745" s="653"/>
      <c r="DRM2745" s="653"/>
      <c r="DRN2745" s="653"/>
      <c r="DRO2745" s="653"/>
      <c r="DRP2745" s="653"/>
      <c r="DRQ2745" s="653"/>
      <c r="DRR2745" s="653"/>
      <c r="DRS2745" s="653"/>
      <c r="DRT2745" s="653"/>
      <c r="DRU2745" s="653"/>
      <c r="DRV2745" s="653"/>
      <c r="DRW2745" s="653"/>
      <c r="DRX2745" s="653"/>
      <c r="DRY2745" s="653"/>
      <c r="DRZ2745" s="653"/>
      <c r="DSA2745" s="653"/>
      <c r="DSB2745" s="653"/>
      <c r="DSC2745" s="653"/>
      <c r="DSD2745" s="653"/>
      <c r="DSE2745" s="653"/>
      <c r="DSF2745" s="653"/>
      <c r="DSG2745" s="653"/>
      <c r="DSH2745" s="653"/>
      <c r="DSI2745" s="653"/>
      <c r="DSJ2745" s="653"/>
      <c r="DSK2745" s="653"/>
      <c r="DSL2745" s="653"/>
      <c r="DSM2745" s="653"/>
      <c r="DSN2745" s="653"/>
      <c r="DSO2745" s="653"/>
      <c r="DSP2745" s="653"/>
      <c r="DSQ2745" s="653"/>
      <c r="DSR2745" s="653"/>
      <c r="DSS2745" s="653"/>
      <c r="DST2745" s="653"/>
      <c r="DSU2745" s="653"/>
      <c r="DSV2745" s="653"/>
      <c r="DSW2745" s="653"/>
      <c r="DSX2745" s="653"/>
      <c r="DSY2745" s="653"/>
      <c r="DSZ2745" s="653"/>
      <c r="DTA2745" s="653"/>
      <c r="DTB2745" s="653"/>
      <c r="DTC2745" s="653"/>
      <c r="DTD2745" s="653"/>
      <c r="DTE2745" s="653"/>
      <c r="DTF2745" s="653"/>
      <c r="DTG2745" s="653"/>
      <c r="DTH2745" s="653"/>
      <c r="DTI2745" s="653"/>
      <c r="DTJ2745" s="653"/>
      <c r="DTK2745" s="653"/>
      <c r="DTL2745" s="653"/>
      <c r="DTM2745" s="653"/>
      <c r="DTN2745" s="653"/>
      <c r="DTO2745" s="653"/>
      <c r="DTP2745" s="653"/>
      <c r="DTQ2745" s="653"/>
      <c r="DTR2745" s="653"/>
      <c r="DTS2745" s="653"/>
      <c r="DTT2745" s="653"/>
      <c r="DTU2745" s="653"/>
      <c r="DTV2745" s="653"/>
      <c r="DTW2745" s="653"/>
      <c r="DTX2745" s="653"/>
      <c r="DTY2745" s="653"/>
      <c r="DTZ2745" s="653"/>
      <c r="DUA2745" s="653"/>
      <c r="DUB2745" s="653"/>
      <c r="DUC2745" s="653"/>
      <c r="DUD2745" s="653"/>
      <c r="DUE2745" s="653"/>
      <c r="DUF2745" s="653"/>
      <c r="DUG2745" s="653"/>
      <c r="DUH2745" s="653"/>
      <c r="DUI2745" s="653"/>
      <c r="DUJ2745" s="653"/>
      <c r="DUK2745" s="653"/>
      <c r="DUL2745" s="653"/>
      <c r="DUM2745" s="653"/>
      <c r="DUN2745" s="653"/>
      <c r="DUO2745" s="653"/>
      <c r="DUP2745" s="653"/>
      <c r="DUQ2745" s="653"/>
      <c r="DUR2745" s="653"/>
      <c r="DUS2745" s="653"/>
      <c r="DUT2745" s="653"/>
      <c r="DUU2745" s="653"/>
      <c r="DUV2745" s="653"/>
      <c r="DUW2745" s="653"/>
      <c r="DUX2745" s="653"/>
      <c r="DUY2745" s="653"/>
      <c r="DUZ2745" s="653"/>
      <c r="DVA2745" s="653"/>
      <c r="DVB2745" s="653"/>
      <c r="DVC2745" s="653"/>
      <c r="DVD2745" s="653"/>
      <c r="DVE2745" s="653"/>
      <c r="DVF2745" s="653"/>
      <c r="DVG2745" s="653"/>
      <c r="DVH2745" s="653"/>
      <c r="DVI2745" s="653"/>
      <c r="DVJ2745" s="653"/>
      <c r="DVK2745" s="653"/>
      <c r="DVL2745" s="653"/>
      <c r="DVM2745" s="653"/>
      <c r="DVN2745" s="653"/>
      <c r="DVO2745" s="653"/>
      <c r="DVP2745" s="653"/>
      <c r="DVQ2745" s="653"/>
      <c r="DVR2745" s="653"/>
      <c r="DVS2745" s="653"/>
      <c r="DVT2745" s="653"/>
      <c r="DVU2745" s="653"/>
      <c r="DVV2745" s="653"/>
      <c r="DVW2745" s="653"/>
      <c r="DVX2745" s="653"/>
      <c r="DVY2745" s="653"/>
      <c r="DVZ2745" s="653"/>
      <c r="DWA2745" s="653"/>
      <c r="DWB2745" s="653"/>
      <c r="DWC2745" s="653"/>
      <c r="DWD2745" s="653"/>
      <c r="DWE2745" s="653"/>
      <c r="DWF2745" s="653"/>
      <c r="DWG2745" s="653"/>
      <c r="DWH2745" s="653"/>
      <c r="DWI2745" s="653"/>
      <c r="DWJ2745" s="653"/>
      <c r="DWK2745" s="653"/>
      <c r="DWL2745" s="653"/>
      <c r="DWM2745" s="653"/>
      <c r="DWN2745" s="653"/>
      <c r="DWO2745" s="653"/>
      <c r="DWP2745" s="653"/>
      <c r="DWQ2745" s="653"/>
      <c r="DWR2745" s="653"/>
      <c r="DWS2745" s="653"/>
      <c r="DWT2745" s="653"/>
      <c r="DWU2745" s="653"/>
      <c r="DWV2745" s="653"/>
      <c r="DWW2745" s="653"/>
      <c r="DWX2745" s="653"/>
      <c r="DWY2745" s="653"/>
      <c r="DWZ2745" s="653"/>
      <c r="DXA2745" s="653"/>
      <c r="DXB2745" s="653"/>
      <c r="DXC2745" s="653"/>
      <c r="DXD2745" s="653"/>
      <c r="DXE2745" s="653"/>
      <c r="DXF2745" s="653"/>
      <c r="DXG2745" s="653"/>
      <c r="DXH2745" s="653"/>
      <c r="DXI2745" s="653"/>
      <c r="DXJ2745" s="653"/>
      <c r="DXK2745" s="653"/>
      <c r="DXL2745" s="653"/>
      <c r="DXM2745" s="653"/>
      <c r="DXN2745" s="653"/>
      <c r="DXO2745" s="653"/>
      <c r="DXP2745" s="653"/>
      <c r="DXQ2745" s="653"/>
      <c r="DXR2745" s="653"/>
      <c r="DXS2745" s="653"/>
      <c r="DXT2745" s="653"/>
      <c r="DXU2745" s="653"/>
      <c r="DXV2745" s="653"/>
      <c r="DXW2745" s="653"/>
      <c r="DXX2745" s="653"/>
      <c r="DXY2745" s="653"/>
      <c r="DXZ2745" s="653"/>
      <c r="DYA2745" s="653"/>
      <c r="DYB2745" s="653"/>
      <c r="DYC2745" s="653"/>
      <c r="DYD2745" s="653"/>
      <c r="DYE2745" s="653"/>
      <c r="DYF2745" s="653"/>
      <c r="DYG2745" s="653"/>
      <c r="DYH2745" s="653"/>
      <c r="DYI2745" s="653"/>
      <c r="DYJ2745" s="653"/>
      <c r="DYK2745" s="653"/>
      <c r="DYL2745" s="653"/>
      <c r="DYM2745" s="653"/>
      <c r="DYN2745" s="653"/>
      <c r="DYO2745" s="653"/>
      <c r="DYP2745" s="653"/>
      <c r="DYQ2745" s="653"/>
      <c r="DYR2745" s="653"/>
      <c r="DYS2745" s="653"/>
      <c r="DYT2745" s="653"/>
      <c r="DYU2745" s="653"/>
      <c r="DYV2745" s="653"/>
      <c r="DYW2745" s="653"/>
      <c r="DYX2745" s="653"/>
      <c r="DYY2745" s="653"/>
      <c r="DYZ2745" s="653"/>
      <c r="DZA2745" s="653"/>
      <c r="DZB2745" s="653"/>
      <c r="DZC2745" s="653"/>
      <c r="DZD2745" s="653"/>
      <c r="DZE2745" s="653"/>
      <c r="DZF2745" s="653"/>
      <c r="DZG2745" s="653"/>
      <c r="DZH2745" s="653"/>
      <c r="DZI2745" s="653"/>
      <c r="DZJ2745" s="653"/>
      <c r="DZK2745" s="653"/>
      <c r="DZL2745" s="653"/>
      <c r="DZM2745" s="653"/>
      <c r="DZN2745" s="653"/>
      <c r="DZO2745" s="653"/>
      <c r="DZP2745" s="653"/>
      <c r="DZQ2745" s="653"/>
      <c r="DZR2745" s="653"/>
      <c r="DZS2745" s="653"/>
      <c r="DZT2745" s="653"/>
      <c r="DZU2745" s="653"/>
      <c r="DZV2745" s="653"/>
      <c r="DZW2745" s="653"/>
      <c r="DZX2745" s="653"/>
      <c r="DZY2745" s="653"/>
      <c r="DZZ2745" s="653"/>
      <c r="EAA2745" s="653"/>
      <c r="EAB2745" s="653"/>
      <c r="EAC2745" s="653"/>
      <c r="EAD2745" s="653"/>
      <c r="EAE2745" s="653"/>
      <c r="EAF2745" s="653"/>
      <c r="EAG2745" s="653"/>
      <c r="EAH2745" s="653"/>
      <c r="EAI2745" s="653"/>
      <c r="EAJ2745" s="653"/>
      <c r="EAK2745" s="653"/>
      <c r="EAL2745" s="653"/>
      <c r="EAM2745" s="653"/>
      <c r="EAN2745" s="653"/>
      <c r="EAO2745" s="653"/>
      <c r="EAP2745" s="653"/>
      <c r="EAQ2745" s="653"/>
      <c r="EAR2745" s="653"/>
      <c r="EAS2745" s="653"/>
      <c r="EAT2745" s="653"/>
      <c r="EAU2745" s="653"/>
      <c r="EAV2745" s="653"/>
      <c r="EAW2745" s="653"/>
      <c r="EAX2745" s="653"/>
      <c r="EAY2745" s="653"/>
      <c r="EAZ2745" s="653"/>
      <c r="EBA2745" s="653"/>
      <c r="EBB2745" s="653"/>
      <c r="EBC2745" s="653"/>
      <c r="EBD2745" s="653"/>
      <c r="EBE2745" s="653"/>
      <c r="EBF2745" s="653"/>
      <c r="EBG2745" s="653"/>
      <c r="EBH2745" s="653"/>
      <c r="EBI2745" s="653"/>
      <c r="EBJ2745" s="653"/>
      <c r="EBK2745" s="653"/>
      <c r="EBL2745" s="653"/>
      <c r="EBM2745" s="653"/>
      <c r="EBN2745" s="653"/>
      <c r="EBO2745" s="653"/>
      <c r="EBP2745" s="653"/>
      <c r="EBQ2745" s="653"/>
      <c r="EBR2745" s="653"/>
      <c r="EBS2745" s="653"/>
      <c r="EBT2745" s="653"/>
      <c r="EBU2745" s="653"/>
      <c r="EBV2745" s="653"/>
      <c r="EBW2745" s="653"/>
      <c r="EBX2745" s="653"/>
      <c r="EBY2745" s="653"/>
      <c r="EBZ2745" s="653"/>
      <c r="ECA2745" s="653"/>
      <c r="ECB2745" s="653"/>
      <c r="ECC2745" s="653"/>
      <c r="ECD2745" s="653"/>
      <c r="ECE2745" s="653"/>
      <c r="ECF2745" s="653"/>
      <c r="ECG2745" s="653"/>
      <c r="ECH2745" s="653"/>
      <c r="ECI2745" s="653"/>
      <c r="ECJ2745" s="653"/>
      <c r="ECK2745" s="653"/>
      <c r="ECL2745" s="653"/>
      <c r="ECM2745" s="653"/>
      <c r="ECN2745" s="653"/>
      <c r="ECO2745" s="653"/>
      <c r="ECP2745" s="653"/>
      <c r="ECQ2745" s="653"/>
      <c r="ECR2745" s="653"/>
      <c r="ECS2745" s="653"/>
      <c r="ECT2745" s="653"/>
      <c r="ECU2745" s="653"/>
      <c r="ECV2745" s="653"/>
      <c r="ECW2745" s="653"/>
      <c r="ECX2745" s="653"/>
      <c r="ECY2745" s="653"/>
      <c r="ECZ2745" s="653"/>
      <c r="EDA2745" s="653"/>
      <c r="EDB2745" s="653"/>
      <c r="EDC2745" s="653"/>
      <c r="EDD2745" s="653"/>
      <c r="EDE2745" s="653"/>
      <c r="EDF2745" s="653"/>
      <c r="EDG2745" s="653"/>
      <c r="EDH2745" s="653"/>
      <c r="EDI2745" s="653"/>
      <c r="EDJ2745" s="653"/>
      <c r="EDK2745" s="653"/>
      <c r="EDL2745" s="653"/>
      <c r="EDM2745" s="653"/>
      <c r="EDN2745" s="653"/>
      <c r="EDO2745" s="653"/>
      <c r="EDP2745" s="653"/>
      <c r="EDQ2745" s="653"/>
      <c r="EDR2745" s="653"/>
      <c r="EDS2745" s="653"/>
      <c r="EDT2745" s="653"/>
      <c r="EDU2745" s="653"/>
      <c r="EDV2745" s="653"/>
      <c r="EDW2745" s="653"/>
      <c r="EDX2745" s="653"/>
      <c r="EDY2745" s="653"/>
      <c r="EDZ2745" s="653"/>
      <c r="EEA2745" s="653"/>
      <c r="EEB2745" s="653"/>
      <c r="EEC2745" s="653"/>
      <c r="EED2745" s="653"/>
      <c r="EEE2745" s="653"/>
      <c r="EEF2745" s="653"/>
      <c r="EEG2745" s="653"/>
      <c r="EEH2745" s="653"/>
      <c r="EEI2745" s="653"/>
      <c r="EEJ2745" s="653"/>
      <c r="EEK2745" s="653"/>
      <c r="EEL2745" s="653"/>
      <c r="EEM2745" s="653"/>
      <c r="EEN2745" s="653"/>
      <c r="EEO2745" s="653"/>
      <c r="EEP2745" s="653"/>
      <c r="EEQ2745" s="653"/>
      <c r="EER2745" s="653"/>
      <c r="EES2745" s="653"/>
      <c r="EET2745" s="653"/>
      <c r="EEU2745" s="653"/>
      <c r="EEV2745" s="653"/>
      <c r="EEW2745" s="653"/>
      <c r="EEX2745" s="653"/>
      <c r="EEY2745" s="653"/>
      <c r="EEZ2745" s="653"/>
      <c r="EFA2745" s="653"/>
      <c r="EFB2745" s="653"/>
      <c r="EFC2745" s="653"/>
      <c r="EFD2745" s="653"/>
      <c r="EFE2745" s="653"/>
      <c r="EFF2745" s="653"/>
      <c r="EFG2745" s="653"/>
      <c r="EFH2745" s="653"/>
      <c r="EFI2745" s="653"/>
      <c r="EFJ2745" s="653"/>
      <c r="EFK2745" s="653"/>
      <c r="EFL2745" s="653"/>
      <c r="EFM2745" s="653"/>
      <c r="EFN2745" s="653"/>
      <c r="EFO2745" s="653"/>
      <c r="EFP2745" s="653"/>
      <c r="EFQ2745" s="653"/>
      <c r="EFR2745" s="653"/>
      <c r="EFS2745" s="653"/>
      <c r="EFT2745" s="653"/>
      <c r="EFU2745" s="653"/>
      <c r="EFV2745" s="653"/>
      <c r="EFW2745" s="653"/>
      <c r="EFX2745" s="653"/>
      <c r="EFY2745" s="653"/>
      <c r="EFZ2745" s="653"/>
      <c r="EGA2745" s="653"/>
      <c r="EGB2745" s="653"/>
      <c r="EGC2745" s="653"/>
      <c r="EGD2745" s="653"/>
      <c r="EGE2745" s="653"/>
      <c r="EGF2745" s="653"/>
      <c r="EGG2745" s="653"/>
      <c r="EGH2745" s="653"/>
      <c r="EGI2745" s="653"/>
      <c r="EGJ2745" s="653"/>
      <c r="EGK2745" s="653"/>
      <c r="EGL2745" s="653"/>
      <c r="EGM2745" s="653"/>
      <c r="EGN2745" s="653"/>
      <c r="EGO2745" s="653"/>
      <c r="EGP2745" s="653"/>
      <c r="EGQ2745" s="653"/>
      <c r="EGR2745" s="653"/>
      <c r="EGS2745" s="653"/>
      <c r="EGT2745" s="653"/>
      <c r="EGU2745" s="653"/>
      <c r="EGV2745" s="653"/>
      <c r="EGW2745" s="653"/>
      <c r="EGX2745" s="653"/>
      <c r="EGY2745" s="653"/>
      <c r="EGZ2745" s="653"/>
      <c r="EHA2745" s="653"/>
      <c r="EHB2745" s="653"/>
      <c r="EHC2745" s="653"/>
      <c r="EHD2745" s="653"/>
      <c r="EHE2745" s="653"/>
      <c r="EHF2745" s="653"/>
      <c r="EHG2745" s="653"/>
      <c r="EHH2745" s="653"/>
      <c r="EHI2745" s="653"/>
      <c r="EHJ2745" s="653"/>
      <c r="EHK2745" s="653"/>
      <c r="EHL2745" s="653"/>
      <c r="EHM2745" s="653"/>
      <c r="EHN2745" s="653"/>
      <c r="EHO2745" s="653"/>
      <c r="EHP2745" s="653"/>
      <c r="EHQ2745" s="653"/>
      <c r="EHR2745" s="653"/>
      <c r="EHS2745" s="653"/>
      <c r="EHT2745" s="653"/>
      <c r="EHU2745" s="653"/>
      <c r="EHV2745" s="653"/>
      <c r="EHW2745" s="653"/>
      <c r="EHX2745" s="653"/>
      <c r="EHY2745" s="653"/>
      <c r="EHZ2745" s="653"/>
      <c r="EIA2745" s="653"/>
      <c r="EIB2745" s="653"/>
      <c r="EIC2745" s="653"/>
      <c r="EID2745" s="653"/>
      <c r="EIE2745" s="653"/>
      <c r="EIF2745" s="653"/>
      <c r="EIG2745" s="653"/>
      <c r="EIH2745" s="653"/>
      <c r="EII2745" s="653"/>
      <c r="EIJ2745" s="653"/>
      <c r="EIK2745" s="653"/>
      <c r="EIL2745" s="653"/>
      <c r="EIM2745" s="653"/>
      <c r="EIN2745" s="653"/>
      <c r="EIO2745" s="653"/>
      <c r="EIP2745" s="653"/>
      <c r="EIQ2745" s="653"/>
      <c r="EIR2745" s="653"/>
      <c r="EIS2745" s="653"/>
      <c r="EIT2745" s="653"/>
      <c r="EIU2745" s="653"/>
      <c r="EIV2745" s="653"/>
      <c r="EIW2745" s="653"/>
      <c r="EIX2745" s="653"/>
      <c r="EIY2745" s="653"/>
      <c r="EIZ2745" s="653"/>
      <c r="EJA2745" s="653"/>
      <c r="EJB2745" s="653"/>
      <c r="EJC2745" s="653"/>
      <c r="EJD2745" s="653"/>
      <c r="EJE2745" s="653"/>
      <c r="EJF2745" s="653"/>
      <c r="EJG2745" s="653"/>
      <c r="EJH2745" s="653"/>
      <c r="EJI2745" s="653"/>
      <c r="EJJ2745" s="653"/>
      <c r="EJK2745" s="653"/>
      <c r="EJL2745" s="653"/>
      <c r="EJM2745" s="653"/>
      <c r="EJN2745" s="653"/>
      <c r="EJO2745" s="653"/>
      <c r="EJP2745" s="653"/>
      <c r="EJQ2745" s="653"/>
      <c r="EJR2745" s="653"/>
      <c r="EJS2745" s="653"/>
      <c r="EJT2745" s="653"/>
      <c r="EJU2745" s="653"/>
      <c r="EJV2745" s="653"/>
      <c r="EJW2745" s="653"/>
      <c r="EJX2745" s="653"/>
      <c r="EJY2745" s="653"/>
      <c r="EJZ2745" s="653"/>
      <c r="EKA2745" s="653"/>
      <c r="EKB2745" s="653"/>
      <c r="EKC2745" s="653"/>
      <c r="EKD2745" s="653"/>
      <c r="EKE2745" s="653"/>
      <c r="EKF2745" s="653"/>
      <c r="EKG2745" s="653"/>
      <c r="EKH2745" s="653"/>
      <c r="EKI2745" s="653"/>
      <c r="EKJ2745" s="653"/>
      <c r="EKK2745" s="653"/>
      <c r="EKL2745" s="653"/>
      <c r="EKM2745" s="653"/>
      <c r="EKN2745" s="653"/>
      <c r="EKO2745" s="653"/>
      <c r="EKP2745" s="653"/>
      <c r="EKQ2745" s="653"/>
      <c r="EKR2745" s="653"/>
      <c r="EKS2745" s="653"/>
      <c r="EKT2745" s="653"/>
      <c r="EKU2745" s="653"/>
      <c r="EKV2745" s="653"/>
      <c r="EKW2745" s="653"/>
      <c r="EKX2745" s="653"/>
      <c r="EKY2745" s="653"/>
      <c r="EKZ2745" s="653"/>
      <c r="ELA2745" s="653"/>
      <c r="ELB2745" s="653"/>
      <c r="ELC2745" s="653"/>
      <c r="ELD2745" s="653"/>
      <c r="ELE2745" s="653"/>
      <c r="ELF2745" s="653"/>
      <c r="ELG2745" s="653"/>
      <c r="ELH2745" s="653"/>
      <c r="ELI2745" s="653"/>
      <c r="ELJ2745" s="653"/>
      <c r="ELK2745" s="653"/>
      <c r="ELL2745" s="653"/>
      <c r="ELM2745" s="653"/>
      <c r="ELN2745" s="653"/>
      <c r="ELO2745" s="653"/>
      <c r="ELP2745" s="653"/>
      <c r="ELQ2745" s="653"/>
      <c r="ELR2745" s="653"/>
      <c r="ELS2745" s="653"/>
      <c r="ELT2745" s="653"/>
      <c r="ELU2745" s="653"/>
      <c r="ELV2745" s="653"/>
      <c r="ELW2745" s="653"/>
      <c r="ELX2745" s="653"/>
      <c r="ELY2745" s="653"/>
      <c r="ELZ2745" s="653"/>
      <c r="EMA2745" s="653"/>
      <c r="EMB2745" s="653"/>
      <c r="EMC2745" s="653"/>
      <c r="EMD2745" s="653"/>
      <c r="EME2745" s="653"/>
      <c r="EMF2745" s="653"/>
      <c r="EMG2745" s="653"/>
      <c r="EMH2745" s="653"/>
      <c r="EMI2745" s="653"/>
      <c r="EMJ2745" s="653"/>
      <c r="EMK2745" s="653"/>
      <c r="EML2745" s="653"/>
      <c r="EMM2745" s="653"/>
      <c r="EMN2745" s="653"/>
      <c r="EMO2745" s="653"/>
      <c r="EMP2745" s="653"/>
      <c r="EMQ2745" s="653"/>
      <c r="EMR2745" s="653"/>
      <c r="EMS2745" s="653"/>
      <c r="EMT2745" s="653"/>
      <c r="EMU2745" s="653"/>
      <c r="EMV2745" s="653"/>
      <c r="EMW2745" s="653"/>
      <c r="EMX2745" s="653"/>
      <c r="EMY2745" s="653"/>
      <c r="EMZ2745" s="653"/>
      <c r="ENA2745" s="653"/>
      <c r="ENB2745" s="653"/>
      <c r="ENC2745" s="653"/>
      <c r="END2745" s="653"/>
      <c r="ENE2745" s="653"/>
      <c r="ENF2745" s="653"/>
      <c r="ENG2745" s="653"/>
      <c r="ENH2745" s="653"/>
      <c r="ENI2745" s="653"/>
      <c r="ENJ2745" s="653"/>
      <c r="ENK2745" s="653"/>
      <c r="ENL2745" s="653"/>
      <c r="ENM2745" s="653"/>
      <c r="ENN2745" s="653"/>
      <c r="ENO2745" s="653"/>
      <c r="ENP2745" s="653"/>
      <c r="ENQ2745" s="653"/>
      <c r="ENR2745" s="653"/>
      <c r="ENS2745" s="653"/>
      <c r="ENT2745" s="653"/>
      <c r="ENU2745" s="653"/>
      <c r="ENV2745" s="653"/>
      <c r="ENW2745" s="653"/>
      <c r="ENX2745" s="653"/>
      <c r="ENY2745" s="653"/>
      <c r="ENZ2745" s="653"/>
      <c r="EOA2745" s="653"/>
      <c r="EOB2745" s="653"/>
      <c r="EOC2745" s="653"/>
      <c r="EOD2745" s="653"/>
      <c r="EOE2745" s="653"/>
      <c r="EOF2745" s="653"/>
      <c r="EOG2745" s="653"/>
      <c r="EOH2745" s="653"/>
      <c r="EOI2745" s="653"/>
      <c r="EOJ2745" s="653"/>
      <c r="EOK2745" s="653"/>
      <c r="EOL2745" s="653"/>
      <c r="EOM2745" s="653"/>
      <c r="EON2745" s="653"/>
      <c r="EOO2745" s="653"/>
      <c r="EOP2745" s="653"/>
      <c r="EOQ2745" s="653"/>
      <c r="EOR2745" s="653"/>
      <c r="EOS2745" s="653"/>
      <c r="EOT2745" s="653"/>
      <c r="EOU2745" s="653"/>
      <c r="EOV2745" s="653"/>
      <c r="EOW2745" s="653"/>
      <c r="EOX2745" s="653"/>
      <c r="EOY2745" s="653"/>
      <c r="EOZ2745" s="653"/>
      <c r="EPA2745" s="653"/>
      <c r="EPB2745" s="653"/>
      <c r="EPC2745" s="653"/>
      <c r="EPD2745" s="653"/>
      <c r="EPE2745" s="653"/>
      <c r="EPF2745" s="653"/>
      <c r="EPG2745" s="653"/>
      <c r="EPH2745" s="653"/>
      <c r="EPI2745" s="653"/>
      <c r="EPJ2745" s="653"/>
      <c r="EPK2745" s="653"/>
      <c r="EPL2745" s="653"/>
      <c r="EPM2745" s="653"/>
      <c r="EPN2745" s="653"/>
      <c r="EPO2745" s="653"/>
      <c r="EPP2745" s="653"/>
      <c r="EPQ2745" s="653"/>
      <c r="EPR2745" s="653"/>
      <c r="EPS2745" s="653"/>
      <c r="EPT2745" s="653"/>
      <c r="EPU2745" s="653"/>
      <c r="EPV2745" s="653"/>
      <c r="EPW2745" s="653"/>
      <c r="EPX2745" s="653"/>
      <c r="EPY2745" s="653"/>
      <c r="EPZ2745" s="653"/>
      <c r="EQA2745" s="653"/>
      <c r="EQB2745" s="653"/>
      <c r="EQC2745" s="653"/>
      <c r="EQD2745" s="653"/>
      <c r="EQE2745" s="653"/>
      <c r="EQF2745" s="653"/>
      <c r="EQG2745" s="653"/>
      <c r="EQH2745" s="653"/>
      <c r="EQI2745" s="653"/>
      <c r="EQJ2745" s="653"/>
      <c r="EQK2745" s="653"/>
      <c r="EQL2745" s="653"/>
      <c r="EQM2745" s="653"/>
      <c r="EQN2745" s="653"/>
      <c r="EQO2745" s="653"/>
      <c r="EQP2745" s="653"/>
      <c r="EQQ2745" s="653"/>
      <c r="EQR2745" s="653"/>
      <c r="EQS2745" s="653"/>
      <c r="EQT2745" s="653"/>
      <c r="EQU2745" s="653"/>
      <c r="EQV2745" s="653"/>
      <c r="EQW2745" s="653"/>
      <c r="EQX2745" s="653"/>
      <c r="EQY2745" s="653"/>
      <c r="EQZ2745" s="653"/>
      <c r="ERA2745" s="653"/>
      <c r="ERB2745" s="653"/>
      <c r="ERC2745" s="653"/>
      <c r="ERD2745" s="653"/>
      <c r="ERE2745" s="653"/>
      <c r="ERF2745" s="653"/>
      <c r="ERG2745" s="653"/>
      <c r="ERH2745" s="653"/>
      <c r="ERI2745" s="653"/>
      <c r="ERJ2745" s="653"/>
      <c r="ERK2745" s="653"/>
      <c r="ERL2745" s="653"/>
      <c r="ERM2745" s="653"/>
      <c r="ERN2745" s="653"/>
      <c r="ERO2745" s="653"/>
      <c r="ERP2745" s="653"/>
      <c r="ERQ2745" s="653"/>
      <c r="ERR2745" s="653"/>
      <c r="ERS2745" s="653"/>
      <c r="ERT2745" s="653"/>
      <c r="ERU2745" s="653"/>
      <c r="ERV2745" s="653"/>
      <c r="ERW2745" s="653"/>
      <c r="ERX2745" s="653"/>
      <c r="ERY2745" s="653"/>
      <c r="ERZ2745" s="653"/>
      <c r="ESA2745" s="653"/>
      <c r="ESB2745" s="653"/>
      <c r="ESC2745" s="653"/>
      <c r="ESD2745" s="653"/>
      <c r="ESE2745" s="653"/>
      <c r="ESF2745" s="653"/>
      <c r="ESG2745" s="653"/>
      <c r="ESH2745" s="653"/>
      <c r="ESI2745" s="653"/>
      <c r="ESJ2745" s="653"/>
      <c r="ESK2745" s="653"/>
      <c r="ESL2745" s="653"/>
      <c r="ESM2745" s="653"/>
      <c r="ESN2745" s="653"/>
      <c r="ESO2745" s="653"/>
      <c r="ESP2745" s="653"/>
      <c r="ESQ2745" s="653"/>
      <c r="ESR2745" s="653"/>
      <c r="ESS2745" s="653"/>
      <c r="EST2745" s="653"/>
      <c r="ESU2745" s="653"/>
      <c r="ESV2745" s="653"/>
      <c r="ESW2745" s="653"/>
      <c r="ESX2745" s="653"/>
      <c r="ESY2745" s="653"/>
      <c r="ESZ2745" s="653"/>
      <c r="ETA2745" s="653"/>
      <c r="ETB2745" s="653"/>
      <c r="ETC2745" s="653"/>
      <c r="ETD2745" s="653"/>
      <c r="ETE2745" s="653"/>
      <c r="ETF2745" s="653"/>
      <c r="ETG2745" s="653"/>
      <c r="ETH2745" s="653"/>
      <c r="ETI2745" s="653"/>
      <c r="ETJ2745" s="653"/>
      <c r="ETK2745" s="653"/>
      <c r="ETL2745" s="653"/>
      <c r="ETM2745" s="653"/>
      <c r="ETN2745" s="653"/>
      <c r="ETO2745" s="653"/>
      <c r="ETP2745" s="653"/>
      <c r="ETQ2745" s="653"/>
      <c r="ETR2745" s="653"/>
      <c r="ETS2745" s="653"/>
      <c r="ETT2745" s="653"/>
      <c r="ETU2745" s="653"/>
      <c r="ETV2745" s="653"/>
      <c r="ETW2745" s="653"/>
      <c r="ETX2745" s="653"/>
      <c r="ETY2745" s="653"/>
      <c r="ETZ2745" s="653"/>
      <c r="EUA2745" s="653"/>
      <c r="EUB2745" s="653"/>
      <c r="EUC2745" s="653"/>
      <c r="EUD2745" s="653"/>
      <c r="EUE2745" s="653"/>
      <c r="EUF2745" s="653"/>
      <c r="EUG2745" s="653"/>
      <c r="EUH2745" s="653"/>
      <c r="EUI2745" s="653"/>
      <c r="EUJ2745" s="653"/>
      <c r="EUK2745" s="653"/>
      <c r="EUL2745" s="653"/>
      <c r="EUM2745" s="653"/>
      <c r="EUN2745" s="653"/>
      <c r="EUO2745" s="653"/>
      <c r="EUP2745" s="653"/>
      <c r="EUQ2745" s="653"/>
      <c r="EUR2745" s="653"/>
      <c r="EUS2745" s="653"/>
      <c r="EUT2745" s="653"/>
      <c r="EUU2745" s="653"/>
      <c r="EUV2745" s="653"/>
      <c r="EUW2745" s="653"/>
      <c r="EUX2745" s="653"/>
      <c r="EUY2745" s="653"/>
      <c r="EUZ2745" s="653"/>
      <c r="EVA2745" s="653"/>
      <c r="EVB2745" s="653"/>
      <c r="EVC2745" s="653"/>
      <c r="EVD2745" s="653"/>
      <c r="EVE2745" s="653"/>
      <c r="EVF2745" s="653"/>
      <c r="EVG2745" s="653"/>
      <c r="EVH2745" s="653"/>
      <c r="EVI2745" s="653"/>
      <c r="EVJ2745" s="653"/>
      <c r="EVK2745" s="653"/>
      <c r="EVL2745" s="653"/>
      <c r="EVM2745" s="653"/>
      <c r="EVN2745" s="653"/>
      <c r="EVO2745" s="653"/>
      <c r="EVP2745" s="653"/>
      <c r="EVQ2745" s="653"/>
      <c r="EVR2745" s="653"/>
      <c r="EVS2745" s="653"/>
      <c r="EVT2745" s="653"/>
      <c r="EVU2745" s="653"/>
      <c r="EVV2745" s="653"/>
      <c r="EVW2745" s="653"/>
      <c r="EVX2745" s="653"/>
      <c r="EVY2745" s="653"/>
      <c r="EVZ2745" s="653"/>
      <c r="EWA2745" s="653"/>
      <c r="EWB2745" s="653"/>
      <c r="EWC2745" s="653"/>
      <c r="EWD2745" s="653"/>
      <c r="EWE2745" s="653"/>
      <c r="EWF2745" s="653"/>
      <c r="EWG2745" s="653"/>
      <c r="EWH2745" s="653"/>
      <c r="EWI2745" s="653"/>
      <c r="EWJ2745" s="653"/>
      <c r="EWK2745" s="653"/>
      <c r="EWL2745" s="653"/>
      <c r="EWM2745" s="653"/>
      <c r="EWN2745" s="653"/>
      <c r="EWO2745" s="653"/>
      <c r="EWP2745" s="653"/>
      <c r="EWQ2745" s="653"/>
      <c r="EWR2745" s="653"/>
      <c r="EWS2745" s="653"/>
      <c r="EWT2745" s="653"/>
      <c r="EWU2745" s="653"/>
      <c r="EWV2745" s="653"/>
      <c r="EWW2745" s="653"/>
      <c r="EWX2745" s="653"/>
      <c r="EWY2745" s="653"/>
      <c r="EWZ2745" s="653"/>
      <c r="EXA2745" s="653"/>
      <c r="EXB2745" s="653"/>
      <c r="EXC2745" s="653"/>
      <c r="EXD2745" s="653"/>
      <c r="EXE2745" s="653"/>
      <c r="EXF2745" s="653"/>
      <c r="EXG2745" s="653"/>
      <c r="EXH2745" s="653"/>
      <c r="EXI2745" s="653"/>
      <c r="EXJ2745" s="653"/>
      <c r="EXK2745" s="653"/>
      <c r="EXL2745" s="653"/>
      <c r="EXM2745" s="653"/>
      <c r="EXN2745" s="653"/>
      <c r="EXO2745" s="653"/>
      <c r="EXP2745" s="653"/>
      <c r="EXQ2745" s="653"/>
      <c r="EXR2745" s="653"/>
      <c r="EXS2745" s="653"/>
      <c r="EXT2745" s="653"/>
      <c r="EXU2745" s="653"/>
      <c r="EXV2745" s="653"/>
      <c r="EXW2745" s="653"/>
      <c r="EXX2745" s="653"/>
      <c r="EXY2745" s="653"/>
      <c r="EXZ2745" s="653"/>
      <c r="EYA2745" s="653"/>
      <c r="EYB2745" s="653"/>
      <c r="EYC2745" s="653"/>
      <c r="EYD2745" s="653"/>
      <c r="EYE2745" s="653"/>
      <c r="EYF2745" s="653"/>
      <c r="EYG2745" s="653"/>
      <c r="EYH2745" s="653"/>
      <c r="EYI2745" s="653"/>
      <c r="EYJ2745" s="653"/>
      <c r="EYK2745" s="653"/>
      <c r="EYL2745" s="653"/>
      <c r="EYM2745" s="653"/>
      <c r="EYN2745" s="653"/>
      <c r="EYO2745" s="653"/>
      <c r="EYP2745" s="653"/>
      <c r="EYQ2745" s="653"/>
      <c r="EYR2745" s="653"/>
      <c r="EYS2745" s="653"/>
      <c r="EYT2745" s="653"/>
      <c r="EYU2745" s="653"/>
      <c r="EYV2745" s="653"/>
      <c r="EYW2745" s="653"/>
      <c r="EYX2745" s="653"/>
      <c r="EYY2745" s="653"/>
      <c r="EYZ2745" s="653"/>
      <c r="EZA2745" s="653"/>
      <c r="EZB2745" s="653"/>
      <c r="EZC2745" s="653"/>
      <c r="EZD2745" s="653"/>
      <c r="EZE2745" s="653"/>
      <c r="EZF2745" s="653"/>
      <c r="EZG2745" s="653"/>
      <c r="EZH2745" s="653"/>
      <c r="EZI2745" s="653"/>
      <c r="EZJ2745" s="653"/>
      <c r="EZK2745" s="653"/>
      <c r="EZL2745" s="653"/>
      <c r="EZM2745" s="653"/>
      <c r="EZN2745" s="653"/>
      <c r="EZO2745" s="653"/>
      <c r="EZP2745" s="653"/>
      <c r="EZQ2745" s="653"/>
      <c r="EZR2745" s="653"/>
      <c r="EZS2745" s="653"/>
      <c r="EZT2745" s="653"/>
      <c r="EZU2745" s="653"/>
      <c r="EZV2745" s="653"/>
      <c r="EZW2745" s="653"/>
      <c r="EZX2745" s="653"/>
      <c r="EZY2745" s="653"/>
      <c r="EZZ2745" s="653"/>
      <c r="FAA2745" s="653"/>
      <c r="FAB2745" s="653"/>
      <c r="FAC2745" s="653"/>
      <c r="FAD2745" s="653"/>
      <c r="FAE2745" s="653"/>
      <c r="FAF2745" s="653"/>
      <c r="FAG2745" s="653"/>
      <c r="FAH2745" s="653"/>
      <c r="FAI2745" s="653"/>
      <c r="FAJ2745" s="653"/>
      <c r="FAK2745" s="653"/>
      <c r="FAL2745" s="653"/>
      <c r="FAM2745" s="653"/>
      <c r="FAN2745" s="653"/>
      <c r="FAO2745" s="653"/>
      <c r="FAP2745" s="653"/>
      <c r="FAQ2745" s="653"/>
      <c r="FAR2745" s="653"/>
      <c r="FAS2745" s="653"/>
      <c r="FAT2745" s="653"/>
      <c r="FAU2745" s="653"/>
      <c r="FAV2745" s="653"/>
      <c r="FAW2745" s="653"/>
      <c r="FAX2745" s="653"/>
      <c r="FAY2745" s="653"/>
      <c r="FAZ2745" s="653"/>
      <c r="FBA2745" s="653"/>
      <c r="FBB2745" s="653"/>
      <c r="FBC2745" s="653"/>
      <c r="FBD2745" s="653"/>
      <c r="FBE2745" s="653"/>
      <c r="FBF2745" s="653"/>
      <c r="FBG2745" s="653"/>
      <c r="FBH2745" s="653"/>
      <c r="FBI2745" s="653"/>
      <c r="FBJ2745" s="653"/>
      <c r="FBK2745" s="653"/>
      <c r="FBL2745" s="653"/>
      <c r="FBM2745" s="653"/>
      <c r="FBN2745" s="653"/>
      <c r="FBO2745" s="653"/>
      <c r="FBP2745" s="653"/>
      <c r="FBQ2745" s="653"/>
      <c r="FBR2745" s="653"/>
      <c r="FBS2745" s="653"/>
      <c r="FBT2745" s="653"/>
      <c r="FBU2745" s="653"/>
      <c r="FBV2745" s="653"/>
      <c r="FBW2745" s="653"/>
      <c r="FBX2745" s="653"/>
      <c r="FBY2745" s="653"/>
      <c r="FBZ2745" s="653"/>
      <c r="FCA2745" s="653"/>
      <c r="FCB2745" s="653"/>
      <c r="FCC2745" s="653"/>
      <c r="FCD2745" s="653"/>
      <c r="FCE2745" s="653"/>
      <c r="FCF2745" s="653"/>
      <c r="FCG2745" s="653"/>
      <c r="FCH2745" s="653"/>
      <c r="FCI2745" s="653"/>
      <c r="FCJ2745" s="653"/>
      <c r="FCK2745" s="653"/>
      <c r="FCL2745" s="653"/>
      <c r="FCM2745" s="653"/>
      <c r="FCN2745" s="653"/>
      <c r="FCO2745" s="653"/>
      <c r="FCP2745" s="653"/>
      <c r="FCQ2745" s="653"/>
      <c r="FCR2745" s="653"/>
      <c r="FCS2745" s="653"/>
      <c r="FCT2745" s="653"/>
      <c r="FCU2745" s="653"/>
      <c r="FCV2745" s="653"/>
      <c r="FCW2745" s="653"/>
      <c r="FCX2745" s="653"/>
      <c r="FCY2745" s="653"/>
      <c r="FCZ2745" s="653"/>
      <c r="FDA2745" s="653"/>
      <c r="FDB2745" s="653"/>
      <c r="FDC2745" s="653"/>
      <c r="FDD2745" s="653"/>
      <c r="FDE2745" s="653"/>
      <c r="FDF2745" s="653"/>
      <c r="FDG2745" s="653"/>
      <c r="FDH2745" s="653"/>
      <c r="FDI2745" s="653"/>
      <c r="FDJ2745" s="653"/>
      <c r="FDK2745" s="653"/>
      <c r="FDL2745" s="653"/>
      <c r="FDM2745" s="653"/>
      <c r="FDN2745" s="653"/>
      <c r="FDO2745" s="653"/>
      <c r="FDP2745" s="653"/>
      <c r="FDQ2745" s="653"/>
      <c r="FDR2745" s="653"/>
      <c r="FDS2745" s="653"/>
      <c r="FDT2745" s="653"/>
      <c r="FDU2745" s="653"/>
      <c r="FDV2745" s="653"/>
      <c r="FDW2745" s="653"/>
      <c r="FDX2745" s="653"/>
      <c r="FDY2745" s="653"/>
      <c r="FDZ2745" s="653"/>
      <c r="FEA2745" s="653"/>
      <c r="FEB2745" s="653"/>
      <c r="FEC2745" s="653"/>
      <c r="FED2745" s="653"/>
      <c r="FEE2745" s="653"/>
      <c r="FEF2745" s="653"/>
      <c r="FEG2745" s="653"/>
      <c r="FEH2745" s="653"/>
      <c r="FEI2745" s="653"/>
      <c r="FEJ2745" s="653"/>
      <c r="FEK2745" s="653"/>
      <c r="FEL2745" s="653"/>
      <c r="FEM2745" s="653"/>
      <c r="FEN2745" s="653"/>
      <c r="FEO2745" s="653"/>
      <c r="FEP2745" s="653"/>
      <c r="FEQ2745" s="653"/>
      <c r="FER2745" s="653"/>
      <c r="FES2745" s="653"/>
      <c r="FET2745" s="653"/>
      <c r="FEU2745" s="653"/>
      <c r="FEV2745" s="653"/>
      <c r="FEW2745" s="653"/>
      <c r="FEX2745" s="653"/>
      <c r="FEY2745" s="653"/>
      <c r="FEZ2745" s="653"/>
      <c r="FFA2745" s="653"/>
      <c r="FFB2745" s="653"/>
      <c r="FFC2745" s="653"/>
      <c r="FFD2745" s="653"/>
      <c r="FFE2745" s="653"/>
      <c r="FFF2745" s="653"/>
      <c r="FFG2745" s="653"/>
      <c r="FFH2745" s="653"/>
      <c r="FFI2745" s="653"/>
      <c r="FFJ2745" s="653"/>
      <c r="FFK2745" s="653"/>
      <c r="FFL2745" s="653"/>
      <c r="FFM2745" s="653"/>
      <c r="FFN2745" s="653"/>
      <c r="FFO2745" s="653"/>
      <c r="FFP2745" s="653"/>
      <c r="FFQ2745" s="653"/>
      <c r="FFR2745" s="653"/>
      <c r="FFS2745" s="653"/>
      <c r="FFT2745" s="653"/>
      <c r="FFU2745" s="653"/>
      <c r="FFV2745" s="653"/>
      <c r="FFW2745" s="653"/>
      <c r="FFX2745" s="653"/>
      <c r="FFY2745" s="653"/>
      <c r="FFZ2745" s="653"/>
      <c r="FGA2745" s="653"/>
      <c r="FGB2745" s="653"/>
      <c r="FGC2745" s="653"/>
      <c r="FGD2745" s="653"/>
      <c r="FGE2745" s="653"/>
      <c r="FGF2745" s="653"/>
      <c r="FGG2745" s="653"/>
      <c r="FGH2745" s="653"/>
      <c r="FGI2745" s="653"/>
      <c r="FGJ2745" s="653"/>
      <c r="FGK2745" s="653"/>
      <c r="FGL2745" s="653"/>
      <c r="FGM2745" s="653"/>
      <c r="FGN2745" s="653"/>
      <c r="FGO2745" s="653"/>
      <c r="FGP2745" s="653"/>
      <c r="FGQ2745" s="653"/>
      <c r="FGR2745" s="653"/>
      <c r="FGS2745" s="653"/>
      <c r="FGT2745" s="653"/>
      <c r="FGU2745" s="653"/>
      <c r="FGV2745" s="653"/>
      <c r="FGW2745" s="653"/>
      <c r="FGX2745" s="653"/>
      <c r="FGY2745" s="653"/>
      <c r="FGZ2745" s="653"/>
      <c r="FHA2745" s="653"/>
      <c r="FHB2745" s="653"/>
      <c r="FHC2745" s="653"/>
      <c r="FHD2745" s="653"/>
      <c r="FHE2745" s="653"/>
      <c r="FHF2745" s="653"/>
      <c r="FHG2745" s="653"/>
      <c r="FHH2745" s="653"/>
      <c r="FHI2745" s="653"/>
      <c r="FHJ2745" s="653"/>
      <c r="FHK2745" s="653"/>
      <c r="FHL2745" s="653"/>
      <c r="FHM2745" s="653"/>
      <c r="FHN2745" s="653"/>
      <c r="FHO2745" s="653"/>
      <c r="FHP2745" s="653"/>
      <c r="FHQ2745" s="653"/>
      <c r="FHR2745" s="653"/>
      <c r="FHS2745" s="653"/>
      <c r="FHT2745" s="653"/>
      <c r="FHU2745" s="653"/>
      <c r="FHV2745" s="653"/>
      <c r="FHW2745" s="653"/>
      <c r="FHX2745" s="653"/>
      <c r="FHY2745" s="653"/>
      <c r="FHZ2745" s="653"/>
      <c r="FIA2745" s="653"/>
      <c r="FIB2745" s="653"/>
      <c r="FIC2745" s="653"/>
      <c r="FID2745" s="653"/>
      <c r="FIE2745" s="653"/>
      <c r="FIF2745" s="653"/>
      <c r="FIG2745" s="653"/>
      <c r="FIH2745" s="653"/>
      <c r="FII2745" s="653"/>
      <c r="FIJ2745" s="653"/>
      <c r="FIK2745" s="653"/>
      <c r="FIL2745" s="653"/>
      <c r="FIM2745" s="653"/>
      <c r="FIN2745" s="653"/>
      <c r="FIO2745" s="653"/>
      <c r="FIP2745" s="653"/>
      <c r="FIQ2745" s="653"/>
      <c r="FIR2745" s="653"/>
      <c r="FIS2745" s="653"/>
      <c r="FIT2745" s="653"/>
      <c r="FIU2745" s="653"/>
      <c r="FIV2745" s="653"/>
      <c r="FIW2745" s="653"/>
      <c r="FIX2745" s="653"/>
      <c r="FIY2745" s="653"/>
      <c r="FIZ2745" s="653"/>
      <c r="FJA2745" s="653"/>
      <c r="FJB2745" s="653"/>
      <c r="FJC2745" s="653"/>
      <c r="FJD2745" s="653"/>
      <c r="FJE2745" s="653"/>
      <c r="FJF2745" s="653"/>
      <c r="FJG2745" s="653"/>
      <c r="FJH2745" s="653"/>
      <c r="FJI2745" s="653"/>
      <c r="FJJ2745" s="653"/>
      <c r="FJK2745" s="653"/>
      <c r="FJL2745" s="653"/>
      <c r="FJM2745" s="653"/>
      <c r="FJN2745" s="653"/>
      <c r="FJO2745" s="653"/>
      <c r="FJP2745" s="653"/>
      <c r="FJQ2745" s="653"/>
      <c r="FJR2745" s="653"/>
      <c r="FJS2745" s="653"/>
      <c r="FJT2745" s="653"/>
      <c r="FJU2745" s="653"/>
      <c r="FJV2745" s="653"/>
      <c r="FJW2745" s="653"/>
      <c r="FJX2745" s="653"/>
      <c r="FJY2745" s="653"/>
      <c r="FJZ2745" s="653"/>
      <c r="FKA2745" s="653"/>
      <c r="FKB2745" s="653"/>
      <c r="FKC2745" s="653"/>
      <c r="FKD2745" s="653"/>
      <c r="FKE2745" s="653"/>
      <c r="FKF2745" s="653"/>
      <c r="FKG2745" s="653"/>
      <c r="FKH2745" s="653"/>
      <c r="FKI2745" s="653"/>
      <c r="FKJ2745" s="653"/>
      <c r="FKK2745" s="653"/>
      <c r="FKL2745" s="653"/>
      <c r="FKM2745" s="653"/>
      <c r="FKN2745" s="653"/>
      <c r="FKO2745" s="653"/>
      <c r="FKP2745" s="653"/>
      <c r="FKQ2745" s="653"/>
      <c r="FKR2745" s="653"/>
      <c r="FKS2745" s="653"/>
      <c r="FKT2745" s="653"/>
      <c r="FKU2745" s="653"/>
      <c r="FKV2745" s="653"/>
      <c r="FKW2745" s="653"/>
      <c r="FKX2745" s="653"/>
      <c r="FKY2745" s="653"/>
      <c r="FKZ2745" s="653"/>
      <c r="FLA2745" s="653"/>
      <c r="FLB2745" s="653"/>
      <c r="FLC2745" s="653"/>
      <c r="FLD2745" s="653"/>
      <c r="FLE2745" s="653"/>
      <c r="FLF2745" s="653"/>
      <c r="FLG2745" s="653"/>
      <c r="FLH2745" s="653"/>
      <c r="FLI2745" s="653"/>
      <c r="FLJ2745" s="653"/>
      <c r="FLK2745" s="653"/>
      <c r="FLL2745" s="653"/>
      <c r="FLM2745" s="653"/>
      <c r="FLN2745" s="653"/>
      <c r="FLO2745" s="653"/>
      <c r="FLP2745" s="653"/>
      <c r="FLQ2745" s="653"/>
      <c r="FLR2745" s="653"/>
      <c r="FLS2745" s="653"/>
      <c r="FLT2745" s="653"/>
      <c r="FLU2745" s="653"/>
      <c r="FLV2745" s="653"/>
      <c r="FLW2745" s="653"/>
      <c r="FLX2745" s="653"/>
      <c r="FLY2745" s="653"/>
      <c r="FLZ2745" s="653"/>
      <c r="FMA2745" s="653"/>
      <c r="FMB2745" s="653"/>
      <c r="FMC2745" s="653"/>
      <c r="FMD2745" s="653"/>
      <c r="FME2745" s="653"/>
      <c r="FMF2745" s="653"/>
      <c r="FMG2745" s="653"/>
      <c r="FMH2745" s="653"/>
      <c r="FMI2745" s="653"/>
      <c r="FMJ2745" s="653"/>
      <c r="FMK2745" s="653"/>
      <c r="FML2745" s="653"/>
      <c r="FMM2745" s="653"/>
      <c r="FMN2745" s="653"/>
      <c r="FMO2745" s="653"/>
      <c r="FMP2745" s="653"/>
      <c r="FMQ2745" s="653"/>
      <c r="FMR2745" s="653"/>
      <c r="FMS2745" s="653"/>
      <c r="FMT2745" s="653"/>
      <c r="FMU2745" s="653"/>
      <c r="FMV2745" s="653"/>
      <c r="FMW2745" s="653"/>
      <c r="FMX2745" s="653"/>
      <c r="FMY2745" s="653"/>
      <c r="FMZ2745" s="653"/>
      <c r="FNA2745" s="653"/>
      <c r="FNB2745" s="653"/>
      <c r="FNC2745" s="653"/>
      <c r="FND2745" s="653"/>
      <c r="FNE2745" s="653"/>
      <c r="FNF2745" s="653"/>
      <c r="FNG2745" s="653"/>
      <c r="FNH2745" s="653"/>
      <c r="FNI2745" s="653"/>
      <c r="FNJ2745" s="653"/>
      <c r="FNK2745" s="653"/>
      <c r="FNL2745" s="653"/>
      <c r="FNM2745" s="653"/>
      <c r="FNN2745" s="653"/>
      <c r="FNO2745" s="653"/>
      <c r="FNP2745" s="653"/>
      <c r="FNQ2745" s="653"/>
      <c r="FNR2745" s="653"/>
      <c r="FNS2745" s="653"/>
      <c r="FNT2745" s="653"/>
      <c r="FNU2745" s="653"/>
      <c r="FNV2745" s="653"/>
      <c r="FNW2745" s="653"/>
      <c r="FNX2745" s="653"/>
      <c r="FNY2745" s="653"/>
      <c r="FNZ2745" s="653"/>
      <c r="FOA2745" s="653"/>
      <c r="FOB2745" s="653"/>
      <c r="FOC2745" s="653"/>
      <c r="FOD2745" s="653"/>
      <c r="FOE2745" s="653"/>
      <c r="FOF2745" s="653"/>
      <c r="FOG2745" s="653"/>
      <c r="FOH2745" s="653"/>
      <c r="FOI2745" s="653"/>
      <c r="FOJ2745" s="653"/>
      <c r="FOK2745" s="653"/>
      <c r="FOL2745" s="653"/>
      <c r="FOM2745" s="653"/>
      <c r="FON2745" s="653"/>
      <c r="FOO2745" s="653"/>
      <c r="FOP2745" s="653"/>
      <c r="FOQ2745" s="653"/>
      <c r="FOR2745" s="653"/>
      <c r="FOS2745" s="653"/>
      <c r="FOT2745" s="653"/>
      <c r="FOU2745" s="653"/>
      <c r="FOV2745" s="653"/>
      <c r="FOW2745" s="653"/>
      <c r="FOX2745" s="653"/>
      <c r="FOY2745" s="653"/>
      <c r="FOZ2745" s="653"/>
      <c r="FPA2745" s="653"/>
      <c r="FPB2745" s="653"/>
      <c r="FPC2745" s="653"/>
      <c r="FPD2745" s="653"/>
      <c r="FPE2745" s="653"/>
      <c r="FPF2745" s="653"/>
      <c r="FPG2745" s="653"/>
      <c r="FPH2745" s="653"/>
      <c r="FPI2745" s="653"/>
      <c r="FPJ2745" s="653"/>
      <c r="FPK2745" s="653"/>
      <c r="FPL2745" s="653"/>
      <c r="FPM2745" s="653"/>
      <c r="FPN2745" s="653"/>
      <c r="FPO2745" s="653"/>
      <c r="FPP2745" s="653"/>
      <c r="FPQ2745" s="653"/>
      <c r="FPR2745" s="653"/>
      <c r="FPS2745" s="653"/>
      <c r="FPT2745" s="653"/>
      <c r="FPU2745" s="653"/>
      <c r="FPV2745" s="653"/>
      <c r="FPW2745" s="653"/>
      <c r="FPX2745" s="653"/>
      <c r="FPY2745" s="653"/>
      <c r="FPZ2745" s="653"/>
      <c r="FQA2745" s="653"/>
      <c r="FQB2745" s="653"/>
      <c r="FQC2745" s="653"/>
      <c r="FQD2745" s="653"/>
      <c r="FQE2745" s="653"/>
      <c r="FQF2745" s="653"/>
      <c r="FQG2745" s="653"/>
      <c r="FQH2745" s="653"/>
      <c r="FQI2745" s="653"/>
      <c r="FQJ2745" s="653"/>
      <c r="FQK2745" s="653"/>
      <c r="FQL2745" s="653"/>
      <c r="FQM2745" s="653"/>
      <c r="FQN2745" s="653"/>
      <c r="FQO2745" s="653"/>
      <c r="FQP2745" s="653"/>
      <c r="FQQ2745" s="653"/>
      <c r="FQR2745" s="653"/>
      <c r="FQS2745" s="653"/>
      <c r="FQT2745" s="653"/>
      <c r="FQU2745" s="653"/>
      <c r="FQV2745" s="653"/>
      <c r="FQW2745" s="653"/>
      <c r="FQX2745" s="653"/>
      <c r="FQY2745" s="653"/>
      <c r="FQZ2745" s="653"/>
      <c r="FRA2745" s="653"/>
      <c r="FRB2745" s="653"/>
      <c r="FRC2745" s="653"/>
      <c r="FRD2745" s="653"/>
      <c r="FRE2745" s="653"/>
      <c r="FRF2745" s="653"/>
      <c r="FRG2745" s="653"/>
      <c r="FRH2745" s="653"/>
      <c r="FRI2745" s="653"/>
      <c r="FRJ2745" s="653"/>
      <c r="FRK2745" s="653"/>
      <c r="FRL2745" s="653"/>
      <c r="FRM2745" s="653"/>
      <c r="FRN2745" s="653"/>
      <c r="FRO2745" s="653"/>
      <c r="FRP2745" s="653"/>
      <c r="FRQ2745" s="653"/>
      <c r="FRR2745" s="653"/>
      <c r="FRS2745" s="653"/>
      <c r="FRT2745" s="653"/>
      <c r="FRU2745" s="653"/>
      <c r="FRV2745" s="653"/>
      <c r="FRW2745" s="653"/>
      <c r="FRX2745" s="653"/>
      <c r="FRY2745" s="653"/>
      <c r="FRZ2745" s="653"/>
      <c r="FSA2745" s="653"/>
      <c r="FSB2745" s="653"/>
      <c r="FSC2745" s="653"/>
      <c r="FSD2745" s="653"/>
      <c r="FSE2745" s="653"/>
      <c r="FSF2745" s="653"/>
      <c r="FSG2745" s="653"/>
      <c r="FSH2745" s="653"/>
      <c r="FSI2745" s="653"/>
      <c r="FSJ2745" s="653"/>
      <c r="FSK2745" s="653"/>
      <c r="FSL2745" s="653"/>
      <c r="FSM2745" s="653"/>
      <c r="FSN2745" s="653"/>
      <c r="FSO2745" s="653"/>
      <c r="FSP2745" s="653"/>
      <c r="FSQ2745" s="653"/>
      <c r="FSR2745" s="653"/>
      <c r="FSS2745" s="653"/>
      <c r="FST2745" s="653"/>
      <c r="FSU2745" s="653"/>
      <c r="FSV2745" s="653"/>
      <c r="FSW2745" s="653"/>
      <c r="FSX2745" s="653"/>
      <c r="FSY2745" s="653"/>
      <c r="FSZ2745" s="653"/>
      <c r="FTA2745" s="653"/>
      <c r="FTB2745" s="653"/>
      <c r="FTC2745" s="653"/>
      <c r="FTD2745" s="653"/>
      <c r="FTE2745" s="653"/>
      <c r="FTF2745" s="653"/>
      <c r="FTG2745" s="653"/>
      <c r="FTH2745" s="653"/>
      <c r="FTI2745" s="653"/>
      <c r="FTJ2745" s="653"/>
      <c r="FTK2745" s="653"/>
      <c r="FTL2745" s="653"/>
      <c r="FTM2745" s="653"/>
      <c r="FTN2745" s="653"/>
      <c r="FTO2745" s="653"/>
      <c r="FTP2745" s="653"/>
      <c r="FTQ2745" s="653"/>
      <c r="FTR2745" s="653"/>
      <c r="FTS2745" s="653"/>
      <c r="FTT2745" s="653"/>
      <c r="FTU2745" s="653"/>
      <c r="FTV2745" s="653"/>
      <c r="FTW2745" s="653"/>
      <c r="FTX2745" s="653"/>
      <c r="FTY2745" s="653"/>
      <c r="FTZ2745" s="653"/>
      <c r="FUA2745" s="653"/>
      <c r="FUB2745" s="653"/>
      <c r="FUC2745" s="653"/>
      <c r="FUD2745" s="653"/>
      <c r="FUE2745" s="653"/>
      <c r="FUF2745" s="653"/>
      <c r="FUG2745" s="653"/>
      <c r="FUH2745" s="653"/>
      <c r="FUI2745" s="653"/>
      <c r="FUJ2745" s="653"/>
      <c r="FUK2745" s="653"/>
      <c r="FUL2745" s="653"/>
      <c r="FUM2745" s="653"/>
      <c r="FUN2745" s="653"/>
      <c r="FUO2745" s="653"/>
      <c r="FUP2745" s="653"/>
      <c r="FUQ2745" s="653"/>
      <c r="FUR2745" s="653"/>
      <c r="FUS2745" s="653"/>
      <c r="FUT2745" s="653"/>
      <c r="FUU2745" s="653"/>
      <c r="FUV2745" s="653"/>
      <c r="FUW2745" s="653"/>
      <c r="FUX2745" s="653"/>
      <c r="FUY2745" s="653"/>
      <c r="FUZ2745" s="653"/>
      <c r="FVA2745" s="653"/>
      <c r="FVB2745" s="653"/>
      <c r="FVC2745" s="653"/>
      <c r="FVD2745" s="653"/>
      <c r="FVE2745" s="653"/>
      <c r="FVF2745" s="653"/>
      <c r="FVG2745" s="653"/>
      <c r="FVH2745" s="653"/>
      <c r="FVI2745" s="653"/>
      <c r="FVJ2745" s="653"/>
      <c r="FVK2745" s="653"/>
      <c r="FVL2745" s="653"/>
      <c r="FVM2745" s="653"/>
      <c r="FVN2745" s="653"/>
      <c r="FVO2745" s="653"/>
      <c r="FVP2745" s="653"/>
      <c r="FVQ2745" s="653"/>
      <c r="FVR2745" s="653"/>
      <c r="FVS2745" s="653"/>
      <c r="FVT2745" s="653"/>
      <c r="FVU2745" s="653"/>
      <c r="FVV2745" s="653"/>
      <c r="FVW2745" s="653"/>
      <c r="FVX2745" s="653"/>
      <c r="FVY2745" s="653"/>
      <c r="FVZ2745" s="653"/>
      <c r="FWA2745" s="653"/>
      <c r="FWB2745" s="653"/>
      <c r="FWC2745" s="653"/>
      <c r="FWD2745" s="653"/>
      <c r="FWE2745" s="653"/>
      <c r="FWF2745" s="653"/>
      <c r="FWG2745" s="653"/>
      <c r="FWH2745" s="653"/>
      <c r="FWI2745" s="653"/>
      <c r="FWJ2745" s="653"/>
      <c r="FWK2745" s="653"/>
      <c r="FWL2745" s="653"/>
      <c r="FWM2745" s="653"/>
      <c r="FWN2745" s="653"/>
      <c r="FWO2745" s="653"/>
      <c r="FWP2745" s="653"/>
      <c r="FWQ2745" s="653"/>
      <c r="FWR2745" s="653"/>
      <c r="FWS2745" s="653"/>
      <c r="FWT2745" s="653"/>
      <c r="FWU2745" s="653"/>
      <c r="FWV2745" s="653"/>
      <c r="FWW2745" s="653"/>
      <c r="FWX2745" s="653"/>
      <c r="FWY2745" s="653"/>
      <c r="FWZ2745" s="653"/>
      <c r="FXA2745" s="653"/>
      <c r="FXB2745" s="653"/>
      <c r="FXC2745" s="653"/>
      <c r="FXD2745" s="653"/>
      <c r="FXE2745" s="653"/>
      <c r="FXF2745" s="653"/>
      <c r="FXG2745" s="653"/>
      <c r="FXH2745" s="653"/>
      <c r="FXI2745" s="653"/>
      <c r="FXJ2745" s="653"/>
      <c r="FXK2745" s="653"/>
      <c r="FXL2745" s="653"/>
      <c r="FXM2745" s="653"/>
      <c r="FXN2745" s="653"/>
      <c r="FXO2745" s="653"/>
      <c r="FXP2745" s="653"/>
      <c r="FXQ2745" s="653"/>
      <c r="FXR2745" s="653"/>
      <c r="FXS2745" s="653"/>
      <c r="FXT2745" s="653"/>
      <c r="FXU2745" s="653"/>
      <c r="FXV2745" s="653"/>
      <c r="FXW2745" s="653"/>
      <c r="FXX2745" s="653"/>
      <c r="FXY2745" s="653"/>
      <c r="FXZ2745" s="653"/>
      <c r="FYA2745" s="653"/>
      <c r="FYB2745" s="653"/>
      <c r="FYC2745" s="653"/>
      <c r="FYD2745" s="653"/>
      <c r="FYE2745" s="653"/>
      <c r="FYF2745" s="653"/>
      <c r="FYG2745" s="653"/>
      <c r="FYH2745" s="653"/>
      <c r="FYI2745" s="653"/>
      <c r="FYJ2745" s="653"/>
      <c r="FYK2745" s="653"/>
      <c r="FYL2745" s="653"/>
      <c r="FYM2745" s="653"/>
      <c r="FYN2745" s="653"/>
      <c r="FYO2745" s="653"/>
      <c r="FYP2745" s="653"/>
      <c r="FYQ2745" s="653"/>
      <c r="FYR2745" s="653"/>
      <c r="FYS2745" s="653"/>
      <c r="FYT2745" s="653"/>
      <c r="FYU2745" s="653"/>
      <c r="FYV2745" s="653"/>
      <c r="FYW2745" s="653"/>
      <c r="FYX2745" s="653"/>
      <c r="FYY2745" s="653"/>
      <c r="FYZ2745" s="653"/>
      <c r="FZA2745" s="653"/>
      <c r="FZB2745" s="653"/>
      <c r="FZC2745" s="653"/>
      <c r="FZD2745" s="653"/>
      <c r="FZE2745" s="653"/>
      <c r="FZF2745" s="653"/>
      <c r="FZG2745" s="653"/>
      <c r="FZH2745" s="653"/>
      <c r="FZI2745" s="653"/>
      <c r="FZJ2745" s="653"/>
      <c r="FZK2745" s="653"/>
      <c r="FZL2745" s="653"/>
      <c r="FZM2745" s="653"/>
      <c r="FZN2745" s="653"/>
      <c r="FZO2745" s="653"/>
      <c r="FZP2745" s="653"/>
      <c r="FZQ2745" s="653"/>
      <c r="FZR2745" s="653"/>
      <c r="FZS2745" s="653"/>
      <c r="FZT2745" s="653"/>
      <c r="FZU2745" s="653"/>
      <c r="FZV2745" s="653"/>
      <c r="FZW2745" s="653"/>
      <c r="FZX2745" s="653"/>
      <c r="FZY2745" s="653"/>
      <c r="FZZ2745" s="653"/>
      <c r="GAA2745" s="653"/>
      <c r="GAB2745" s="653"/>
      <c r="GAC2745" s="653"/>
      <c r="GAD2745" s="653"/>
      <c r="GAE2745" s="653"/>
      <c r="GAF2745" s="653"/>
      <c r="GAG2745" s="653"/>
      <c r="GAH2745" s="653"/>
      <c r="GAI2745" s="653"/>
      <c r="GAJ2745" s="653"/>
      <c r="GAK2745" s="653"/>
      <c r="GAL2745" s="653"/>
      <c r="GAM2745" s="653"/>
      <c r="GAN2745" s="653"/>
      <c r="GAO2745" s="653"/>
      <c r="GAP2745" s="653"/>
      <c r="GAQ2745" s="653"/>
      <c r="GAR2745" s="653"/>
      <c r="GAS2745" s="653"/>
      <c r="GAT2745" s="653"/>
      <c r="GAU2745" s="653"/>
      <c r="GAV2745" s="653"/>
      <c r="GAW2745" s="653"/>
      <c r="GAX2745" s="653"/>
      <c r="GAY2745" s="653"/>
      <c r="GAZ2745" s="653"/>
      <c r="GBA2745" s="653"/>
      <c r="GBB2745" s="653"/>
      <c r="GBC2745" s="653"/>
      <c r="GBD2745" s="653"/>
      <c r="GBE2745" s="653"/>
      <c r="GBF2745" s="653"/>
      <c r="GBG2745" s="653"/>
      <c r="GBH2745" s="653"/>
      <c r="GBI2745" s="653"/>
      <c r="GBJ2745" s="653"/>
      <c r="GBK2745" s="653"/>
      <c r="GBL2745" s="653"/>
      <c r="GBM2745" s="653"/>
      <c r="GBN2745" s="653"/>
      <c r="GBO2745" s="653"/>
      <c r="GBP2745" s="653"/>
      <c r="GBQ2745" s="653"/>
      <c r="GBR2745" s="653"/>
      <c r="GBS2745" s="653"/>
      <c r="GBT2745" s="653"/>
      <c r="GBU2745" s="653"/>
      <c r="GBV2745" s="653"/>
      <c r="GBW2745" s="653"/>
      <c r="GBX2745" s="653"/>
      <c r="GBY2745" s="653"/>
      <c r="GBZ2745" s="653"/>
      <c r="GCA2745" s="653"/>
      <c r="GCB2745" s="653"/>
      <c r="GCC2745" s="653"/>
      <c r="GCD2745" s="653"/>
      <c r="GCE2745" s="653"/>
      <c r="GCF2745" s="653"/>
      <c r="GCG2745" s="653"/>
      <c r="GCH2745" s="653"/>
      <c r="GCI2745" s="653"/>
      <c r="GCJ2745" s="653"/>
      <c r="GCK2745" s="653"/>
      <c r="GCL2745" s="653"/>
      <c r="GCM2745" s="653"/>
      <c r="GCN2745" s="653"/>
      <c r="GCO2745" s="653"/>
      <c r="GCP2745" s="653"/>
      <c r="GCQ2745" s="653"/>
      <c r="GCR2745" s="653"/>
      <c r="GCS2745" s="653"/>
      <c r="GCT2745" s="653"/>
      <c r="GCU2745" s="653"/>
      <c r="GCV2745" s="653"/>
      <c r="GCW2745" s="653"/>
      <c r="GCX2745" s="653"/>
      <c r="GCY2745" s="653"/>
      <c r="GCZ2745" s="653"/>
      <c r="GDA2745" s="653"/>
      <c r="GDB2745" s="653"/>
      <c r="GDC2745" s="653"/>
      <c r="GDD2745" s="653"/>
      <c r="GDE2745" s="653"/>
      <c r="GDF2745" s="653"/>
      <c r="GDG2745" s="653"/>
      <c r="GDH2745" s="653"/>
      <c r="GDI2745" s="653"/>
      <c r="GDJ2745" s="653"/>
      <c r="GDK2745" s="653"/>
      <c r="GDL2745" s="653"/>
      <c r="GDM2745" s="653"/>
      <c r="GDN2745" s="653"/>
      <c r="GDO2745" s="653"/>
      <c r="GDP2745" s="653"/>
      <c r="GDQ2745" s="653"/>
      <c r="GDR2745" s="653"/>
      <c r="GDS2745" s="653"/>
      <c r="GDT2745" s="653"/>
      <c r="GDU2745" s="653"/>
      <c r="GDV2745" s="653"/>
      <c r="GDW2745" s="653"/>
      <c r="GDX2745" s="653"/>
      <c r="GDY2745" s="653"/>
      <c r="GDZ2745" s="653"/>
      <c r="GEA2745" s="653"/>
      <c r="GEB2745" s="653"/>
      <c r="GEC2745" s="653"/>
      <c r="GED2745" s="653"/>
      <c r="GEE2745" s="653"/>
      <c r="GEF2745" s="653"/>
      <c r="GEG2745" s="653"/>
      <c r="GEH2745" s="653"/>
      <c r="GEI2745" s="653"/>
      <c r="GEJ2745" s="653"/>
      <c r="GEK2745" s="653"/>
      <c r="GEL2745" s="653"/>
      <c r="GEM2745" s="653"/>
      <c r="GEN2745" s="653"/>
      <c r="GEO2745" s="653"/>
      <c r="GEP2745" s="653"/>
      <c r="GEQ2745" s="653"/>
      <c r="GER2745" s="653"/>
      <c r="GES2745" s="653"/>
      <c r="GET2745" s="653"/>
      <c r="GEU2745" s="653"/>
      <c r="GEV2745" s="653"/>
      <c r="GEW2745" s="653"/>
      <c r="GEX2745" s="653"/>
      <c r="GEY2745" s="653"/>
      <c r="GEZ2745" s="653"/>
      <c r="GFA2745" s="653"/>
      <c r="GFB2745" s="653"/>
      <c r="GFC2745" s="653"/>
      <c r="GFD2745" s="653"/>
      <c r="GFE2745" s="653"/>
      <c r="GFF2745" s="653"/>
      <c r="GFG2745" s="653"/>
      <c r="GFH2745" s="653"/>
      <c r="GFI2745" s="653"/>
      <c r="GFJ2745" s="653"/>
      <c r="GFK2745" s="653"/>
      <c r="GFL2745" s="653"/>
      <c r="GFM2745" s="653"/>
      <c r="GFN2745" s="653"/>
      <c r="GFO2745" s="653"/>
      <c r="GFP2745" s="653"/>
      <c r="GFQ2745" s="653"/>
      <c r="GFR2745" s="653"/>
      <c r="GFS2745" s="653"/>
      <c r="GFT2745" s="653"/>
      <c r="GFU2745" s="653"/>
      <c r="GFV2745" s="653"/>
      <c r="GFW2745" s="653"/>
      <c r="GFX2745" s="653"/>
      <c r="GFY2745" s="653"/>
      <c r="GFZ2745" s="653"/>
      <c r="GGA2745" s="653"/>
      <c r="GGB2745" s="653"/>
      <c r="GGC2745" s="653"/>
      <c r="GGD2745" s="653"/>
      <c r="GGE2745" s="653"/>
      <c r="GGF2745" s="653"/>
      <c r="GGG2745" s="653"/>
      <c r="GGH2745" s="653"/>
      <c r="GGI2745" s="653"/>
      <c r="GGJ2745" s="653"/>
      <c r="GGK2745" s="653"/>
      <c r="GGL2745" s="653"/>
      <c r="GGM2745" s="653"/>
      <c r="GGN2745" s="653"/>
      <c r="GGO2745" s="653"/>
      <c r="GGP2745" s="653"/>
      <c r="GGQ2745" s="653"/>
      <c r="GGR2745" s="653"/>
      <c r="GGS2745" s="653"/>
      <c r="GGT2745" s="653"/>
      <c r="GGU2745" s="653"/>
      <c r="GGV2745" s="653"/>
      <c r="GGW2745" s="653"/>
      <c r="GGX2745" s="653"/>
      <c r="GGY2745" s="653"/>
      <c r="GGZ2745" s="653"/>
      <c r="GHA2745" s="653"/>
      <c r="GHB2745" s="653"/>
      <c r="GHC2745" s="653"/>
      <c r="GHD2745" s="653"/>
      <c r="GHE2745" s="653"/>
      <c r="GHF2745" s="653"/>
      <c r="GHG2745" s="653"/>
      <c r="GHH2745" s="653"/>
      <c r="GHI2745" s="653"/>
      <c r="GHJ2745" s="653"/>
      <c r="GHK2745" s="653"/>
      <c r="GHL2745" s="653"/>
      <c r="GHM2745" s="653"/>
      <c r="GHN2745" s="653"/>
      <c r="GHO2745" s="653"/>
      <c r="GHP2745" s="653"/>
      <c r="GHQ2745" s="653"/>
      <c r="GHR2745" s="653"/>
      <c r="GHS2745" s="653"/>
      <c r="GHT2745" s="653"/>
      <c r="GHU2745" s="653"/>
      <c r="GHV2745" s="653"/>
      <c r="GHW2745" s="653"/>
      <c r="GHX2745" s="653"/>
      <c r="GHY2745" s="653"/>
      <c r="GHZ2745" s="653"/>
      <c r="GIA2745" s="653"/>
      <c r="GIB2745" s="653"/>
      <c r="GIC2745" s="653"/>
      <c r="GID2745" s="653"/>
      <c r="GIE2745" s="653"/>
      <c r="GIF2745" s="653"/>
      <c r="GIG2745" s="653"/>
      <c r="GIH2745" s="653"/>
      <c r="GII2745" s="653"/>
      <c r="GIJ2745" s="653"/>
      <c r="GIK2745" s="653"/>
      <c r="GIL2745" s="653"/>
      <c r="GIM2745" s="653"/>
      <c r="GIN2745" s="653"/>
      <c r="GIO2745" s="653"/>
      <c r="GIP2745" s="653"/>
      <c r="GIQ2745" s="653"/>
      <c r="GIR2745" s="653"/>
      <c r="GIS2745" s="653"/>
      <c r="GIT2745" s="653"/>
      <c r="GIU2745" s="653"/>
      <c r="GIV2745" s="653"/>
      <c r="GIW2745" s="653"/>
      <c r="GIX2745" s="653"/>
      <c r="GIY2745" s="653"/>
      <c r="GIZ2745" s="653"/>
      <c r="GJA2745" s="653"/>
      <c r="GJB2745" s="653"/>
      <c r="GJC2745" s="653"/>
      <c r="GJD2745" s="653"/>
      <c r="GJE2745" s="653"/>
      <c r="GJF2745" s="653"/>
      <c r="GJG2745" s="653"/>
      <c r="GJH2745" s="653"/>
      <c r="GJI2745" s="653"/>
      <c r="GJJ2745" s="653"/>
      <c r="GJK2745" s="653"/>
      <c r="GJL2745" s="653"/>
      <c r="GJM2745" s="653"/>
      <c r="GJN2745" s="653"/>
      <c r="GJO2745" s="653"/>
      <c r="GJP2745" s="653"/>
      <c r="GJQ2745" s="653"/>
      <c r="GJR2745" s="653"/>
      <c r="GJS2745" s="653"/>
      <c r="GJT2745" s="653"/>
      <c r="GJU2745" s="653"/>
      <c r="GJV2745" s="653"/>
      <c r="GJW2745" s="653"/>
      <c r="GJX2745" s="653"/>
      <c r="GJY2745" s="653"/>
      <c r="GJZ2745" s="653"/>
      <c r="GKA2745" s="653"/>
      <c r="GKB2745" s="653"/>
      <c r="GKC2745" s="653"/>
      <c r="GKD2745" s="653"/>
      <c r="GKE2745" s="653"/>
      <c r="GKF2745" s="653"/>
      <c r="GKG2745" s="653"/>
      <c r="GKH2745" s="653"/>
      <c r="GKI2745" s="653"/>
      <c r="GKJ2745" s="653"/>
      <c r="GKK2745" s="653"/>
      <c r="GKL2745" s="653"/>
      <c r="GKM2745" s="653"/>
      <c r="GKN2745" s="653"/>
      <c r="GKO2745" s="653"/>
      <c r="GKP2745" s="653"/>
      <c r="GKQ2745" s="653"/>
      <c r="GKR2745" s="653"/>
      <c r="GKS2745" s="653"/>
      <c r="GKT2745" s="653"/>
      <c r="GKU2745" s="653"/>
      <c r="GKV2745" s="653"/>
      <c r="GKW2745" s="653"/>
      <c r="GKX2745" s="653"/>
      <c r="GKY2745" s="653"/>
      <c r="GKZ2745" s="653"/>
      <c r="GLA2745" s="653"/>
      <c r="GLB2745" s="653"/>
      <c r="GLC2745" s="653"/>
      <c r="GLD2745" s="653"/>
      <c r="GLE2745" s="653"/>
      <c r="GLF2745" s="653"/>
      <c r="GLG2745" s="653"/>
      <c r="GLH2745" s="653"/>
      <c r="GLI2745" s="653"/>
      <c r="GLJ2745" s="653"/>
      <c r="GLK2745" s="653"/>
      <c r="GLL2745" s="653"/>
      <c r="GLM2745" s="653"/>
      <c r="GLN2745" s="653"/>
      <c r="GLO2745" s="653"/>
      <c r="GLP2745" s="653"/>
      <c r="GLQ2745" s="653"/>
      <c r="GLR2745" s="653"/>
      <c r="GLS2745" s="653"/>
      <c r="GLT2745" s="653"/>
      <c r="GLU2745" s="653"/>
      <c r="GLV2745" s="653"/>
      <c r="GLW2745" s="653"/>
      <c r="GLX2745" s="653"/>
      <c r="GLY2745" s="653"/>
      <c r="GLZ2745" s="653"/>
      <c r="GMA2745" s="653"/>
      <c r="GMB2745" s="653"/>
      <c r="GMC2745" s="653"/>
      <c r="GMD2745" s="653"/>
      <c r="GME2745" s="653"/>
      <c r="GMF2745" s="653"/>
      <c r="GMG2745" s="653"/>
      <c r="GMH2745" s="653"/>
      <c r="GMI2745" s="653"/>
      <c r="GMJ2745" s="653"/>
      <c r="GMK2745" s="653"/>
      <c r="GML2745" s="653"/>
      <c r="GMM2745" s="653"/>
      <c r="GMN2745" s="653"/>
      <c r="GMO2745" s="653"/>
      <c r="GMP2745" s="653"/>
      <c r="GMQ2745" s="653"/>
      <c r="GMR2745" s="653"/>
      <c r="GMS2745" s="653"/>
      <c r="GMT2745" s="653"/>
      <c r="GMU2745" s="653"/>
      <c r="GMV2745" s="653"/>
      <c r="GMW2745" s="653"/>
      <c r="GMX2745" s="653"/>
      <c r="GMY2745" s="653"/>
      <c r="GMZ2745" s="653"/>
      <c r="GNA2745" s="653"/>
      <c r="GNB2745" s="653"/>
      <c r="GNC2745" s="653"/>
      <c r="GND2745" s="653"/>
      <c r="GNE2745" s="653"/>
      <c r="GNF2745" s="653"/>
      <c r="GNG2745" s="653"/>
      <c r="GNH2745" s="653"/>
      <c r="GNI2745" s="653"/>
      <c r="GNJ2745" s="653"/>
      <c r="GNK2745" s="653"/>
      <c r="GNL2745" s="653"/>
      <c r="GNM2745" s="653"/>
      <c r="GNN2745" s="653"/>
      <c r="GNO2745" s="653"/>
      <c r="GNP2745" s="653"/>
      <c r="GNQ2745" s="653"/>
      <c r="GNR2745" s="653"/>
      <c r="GNS2745" s="653"/>
      <c r="GNT2745" s="653"/>
      <c r="GNU2745" s="653"/>
      <c r="GNV2745" s="653"/>
      <c r="GNW2745" s="653"/>
      <c r="GNX2745" s="653"/>
      <c r="GNY2745" s="653"/>
      <c r="GNZ2745" s="653"/>
      <c r="GOA2745" s="653"/>
      <c r="GOB2745" s="653"/>
      <c r="GOC2745" s="653"/>
      <c r="GOD2745" s="653"/>
      <c r="GOE2745" s="653"/>
      <c r="GOF2745" s="653"/>
      <c r="GOG2745" s="653"/>
      <c r="GOH2745" s="653"/>
      <c r="GOI2745" s="653"/>
      <c r="GOJ2745" s="653"/>
      <c r="GOK2745" s="653"/>
      <c r="GOL2745" s="653"/>
      <c r="GOM2745" s="653"/>
      <c r="GON2745" s="653"/>
      <c r="GOO2745" s="653"/>
      <c r="GOP2745" s="653"/>
      <c r="GOQ2745" s="653"/>
      <c r="GOR2745" s="653"/>
      <c r="GOS2745" s="653"/>
      <c r="GOT2745" s="653"/>
      <c r="GOU2745" s="653"/>
      <c r="GOV2745" s="653"/>
      <c r="GOW2745" s="653"/>
      <c r="GOX2745" s="653"/>
      <c r="GOY2745" s="653"/>
      <c r="GOZ2745" s="653"/>
      <c r="GPA2745" s="653"/>
      <c r="GPB2745" s="653"/>
      <c r="GPC2745" s="653"/>
      <c r="GPD2745" s="653"/>
      <c r="GPE2745" s="653"/>
      <c r="GPF2745" s="653"/>
      <c r="GPG2745" s="653"/>
      <c r="GPH2745" s="653"/>
      <c r="GPI2745" s="653"/>
      <c r="GPJ2745" s="653"/>
      <c r="GPK2745" s="653"/>
      <c r="GPL2745" s="653"/>
      <c r="GPM2745" s="653"/>
      <c r="GPN2745" s="653"/>
      <c r="GPO2745" s="653"/>
      <c r="GPP2745" s="653"/>
      <c r="GPQ2745" s="653"/>
      <c r="GPR2745" s="653"/>
      <c r="GPS2745" s="653"/>
      <c r="GPT2745" s="653"/>
      <c r="GPU2745" s="653"/>
      <c r="GPV2745" s="653"/>
      <c r="GPW2745" s="653"/>
      <c r="GPX2745" s="653"/>
      <c r="GPY2745" s="653"/>
      <c r="GPZ2745" s="653"/>
      <c r="GQA2745" s="653"/>
      <c r="GQB2745" s="653"/>
      <c r="GQC2745" s="653"/>
      <c r="GQD2745" s="653"/>
      <c r="GQE2745" s="653"/>
      <c r="GQF2745" s="653"/>
      <c r="GQG2745" s="653"/>
      <c r="GQH2745" s="653"/>
      <c r="GQI2745" s="653"/>
      <c r="GQJ2745" s="653"/>
      <c r="GQK2745" s="653"/>
      <c r="GQL2745" s="653"/>
      <c r="GQM2745" s="653"/>
      <c r="GQN2745" s="653"/>
      <c r="GQO2745" s="653"/>
      <c r="GQP2745" s="653"/>
      <c r="GQQ2745" s="653"/>
      <c r="GQR2745" s="653"/>
      <c r="GQS2745" s="653"/>
      <c r="GQT2745" s="653"/>
      <c r="GQU2745" s="653"/>
      <c r="GQV2745" s="653"/>
      <c r="GQW2745" s="653"/>
      <c r="GQX2745" s="653"/>
      <c r="GQY2745" s="653"/>
      <c r="GQZ2745" s="653"/>
      <c r="GRA2745" s="653"/>
      <c r="GRB2745" s="653"/>
      <c r="GRC2745" s="653"/>
      <c r="GRD2745" s="653"/>
      <c r="GRE2745" s="653"/>
      <c r="GRF2745" s="653"/>
      <c r="GRG2745" s="653"/>
      <c r="GRH2745" s="653"/>
      <c r="GRI2745" s="653"/>
      <c r="GRJ2745" s="653"/>
      <c r="GRK2745" s="653"/>
      <c r="GRL2745" s="653"/>
      <c r="GRM2745" s="653"/>
      <c r="GRN2745" s="653"/>
      <c r="GRO2745" s="653"/>
      <c r="GRP2745" s="653"/>
      <c r="GRQ2745" s="653"/>
      <c r="GRR2745" s="653"/>
      <c r="GRS2745" s="653"/>
      <c r="GRT2745" s="653"/>
      <c r="GRU2745" s="653"/>
      <c r="GRV2745" s="653"/>
      <c r="GRW2745" s="653"/>
      <c r="GRX2745" s="653"/>
      <c r="GRY2745" s="653"/>
      <c r="GRZ2745" s="653"/>
      <c r="GSA2745" s="653"/>
      <c r="GSB2745" s="653"/>
      <c r="GSC2745" s="653"/>
      <c r="GSD2745" s="653"/>
      <c r="GSE2745" s="653"/>
      <c r="GSF2745" s="653"/>
      <c r="GSG2745" s="653"/>
      <c r="GSH2745" s="653"/>
      <c r="GSI2745" s="653"/>
      <c r="GSJ2745" s="653"/>
      <c r="GSK2745" s="653"/>
      <c r="GSL2745" s="653"/>
      <c r="GSM2745" s="653"/>
      <c r="GSN2745" s="653"/>
      <c r="GSO2745" s="653"/>
      <c r="GSP2745" s="653"/>
      <c r="GSQ2745" s="653"/>
      <c r="GSR2745" s="653"/>
      <c r="GSS2745" s="653"/>
      <c r="GST2745" s="653"/>
      <c r="GSU2745" s="653"/>
      <c r="GSV2745" s="653"/>
      <c r="GSW2745" s="653"/>
      <c r="GSX2745" s="653"/>
      <c r="GSY2745" s="653"/>
      <c r="GSZ2745" s="653"/>
      <c r="GTA2745" s="653"/>
      <c r="GTB2745" s="653"/>
      <c r="GTC2745" s="653"/>
      <c r="GTD2745" s="653"/>
      <c r="GTE2745" s="653"/>
      <c r="GTF2745" s="653"/>
      <c r="GTG2745" s="653"/>
      <c r="GTH2745" s="653"/>
      <c r="GTI2745" s="653"/>
      <c r="GTJ2745" s="653"/>
      <c r="GTK2745" s="653"/>
      <c r="GTL2745" s="653"/>
      <c r="GTM2745" s="653"/>
      <c r="GTN2745" s="653"/>
      <c r="GTO2745" s="653"/>
      <c r="GTP2745" s="653"/>
      <c r="GTQ2745" s="653"/>
      <c r="GTR2745" s="653"/>
      <c r="GTS2745" s="653"/>
      <c r="GTT2745" s="653"/>
      <c r="GTU2745" s="653"/>
      <c r="GTV2745" s="653"/>
      <c r="GTW2745" s="653"/>
      <c r="GTX2745" s="653"/>
      <c r="GTY2745" s="653"/>
      <c r="GTZ2745" s="653"/>
      <c r="GUA2745" s="653"/>
      <c r="GUB2745" s="653"/>
      <c r="GUC2745" s="653"/>
      <c r="GUD2745" s="653"/>
      <c r="GUE2745" s="653"/>
      <c r="GUF2745" s="653"/>
      <c r="GUG2745" s="653"/>
      <c r="GUH2745" s="653"/>
      <c r="GUI2745" s="653"/>
      <c r="GUJ2745" s="653"/>
      <c r="GUK2745" s="653"/>
      <c r="GUL2745" s="653"/>
      <c r="GUM2745" s="653"/>
      <c r="GUN2745" s="653"/>
      <c r="GUO2745" s="653"/>
      <c r="GUP2745" s="653"/>
      <c r="GUQ2745" s="653"/>
      <c r="GUR2745" s="653"/>
      <c r="GUS2745" s="653"/>
      <c r="GUT2745" s="653"/>
      <c r="GUU2745" s="653"/>
      <c r="GUV2745" s="653"/>
      <c r="GUW2745" s="653"/>
      <c r="GUX2745" s="653"/>
      <c r="GUY2745" s="653"/>
      <c r="GUZ2745" s="653"/>
      <c r="GVA2745" s="653"/>
      <c r="GVB2745" s="653"/>
      <c r="GVC2745" s="653"/>
      <c r="GVD2745" s="653"/>
      <c r="GVE2745" s="653"/>
      <c r="GVF2745" s="653"/>
      <c r="GVG2745" s="653"/>
      <c r="GVH2745" s="653"/>
      <c r="GVI2745" s="653"/>
      <c r="GVJ2745" s="653"/>
      <c r="GVK2745" s="653"/>
      <c r="GVL2745" s="653"/>
      <c r="GVM2745" s="653"/>
      <c r="GVN2745" s="653"/>
      <c r="GVO2745" s="653"/>
      <c r="GVP2745" s="653"/>
      <c r="GVQ2745" s="653"/>
      <c r="GVR2745" s="653"/>
      <c r="GVS2745" s="653"/>
      <c r="GVT2745" s="653"/>
      <c r="GVU2745" s="653"/>
      <c r="GVV2745" s="653"/>
      <c r="GVW2745" s="653"/>
      <c r="GVX2745" s="653"/>
      <c r="GVY2745" s="653"/>
      <c r="GVZ2745" s="653"/>
      <c r="GWA2745" s="653"/>
      <c r="GWB2745" s="653"/>
      <c r="GWC2745" s="653"/>
      <c r="GWD2745" s="653"/>
      <c r="GWE2745" s="653"/>
      <c r="GWF2745" s="653"/>
      <c r="GWG2745" s="653"/>
      <c r="GWH2745" s="653"/>
      <c r="GWI2745" s="653"/>
      <c r="GWJ2745" s="653"/>
      <c r="GWK2745" s="653"/>
      <c r="GWL2745" s="653"/>
      <c r="GWM2745" s="653"/>
      <c r="GWN2745" s="653"/>
      <c r="GWO2745" s="653"/>
      <c r="GWP2745" s="653"/>
      <c r="GWQ2745" s="653"/>
      <c r="GWR2745" s="653"/>
      <c r="GWS2745" s="653"/>
      <c r="GWT2745" s="653"/>
      <c r="GWU2745" s="653"/>
      <c r="GWV2745" s="653"/>
      <c r="GWW2745" s="653"/>
      <c r="GWX2745" s="653"/>
      <c r="GWY2745" s="653"/>
      <c r="GWZ2745" s="653"/>
      <c r="GXA2745" s="653"/>
      <c r="GXB2745" s="653"/>
      <c r="GXC2745" s="653"/>
      <c r="GXD2745" s="653"/>
      <c r="GXE2745" s="653"/>
      <c r="GXF2745" s="653"/>
      <c r="GXG2745" s="653"/>
      <c r="GXH2745" s="653"/>
      <c r="GXI2745" s="653"/>
      <c r="GXJ2745" s="653"/>
      <c r="GXK2745" s="653"/>
      <c r="GXL2745" s="653"/>
      <c r="GXM2745" s="653"/>
      <c r="GXN2745" s="653"/>
      <c r="GXO2745" s="653"/>
      <c r="GXP2745" s="653"/>
      <c r="GXQ2745" s="653"/>
      <c r="GXR2745" s="653"/>
      <c r="GXS2745" s="653"/>
      <c r="GXT2745" s="653"/>
      <c r="GXU2745" s="653"/>
      <c r="GXV2745" s="653"/>
      <c r="GXW2745" s="653"/>
      <c r="GXX2745" s="653"/>
      <c r="GXY2745" s="653"/>
      <c r="GXZ2745" s="653"/>
      <c r="GYA2745" s="653"/>
      <c r="GYB2745" s="653"/>
      <c r="GYC2745" s="653"/>
      <c r="GYD2745" s="653"/>
      <c r="GYE2745" s="653"/>
      <c r="GYF2745" s="653"/>
      <c r="GYG2745" s="653"/>
      <c r="GYH2745" s="653"/>
      <c r="GYI2745" s="653"/>
      <c r="GYJ2745" s="653"/>
      <c r="GYK2745" s="653"/>
      <c r="GYL2745" s="653"/>
      <c r="GYM2745" s="653"/>
      <c r="GYN2745" s="653"/>
      <c r="GYO2745" s="653"/>
      <c r="GYP2745" s="653"/>
      <c r="GYQ2745" s="653"/>
      <c r="GYR2745" s="653"/>
      <c r="GYS2745" s="653"/>
      <c r="GYT2745" s="653"/>
      <c r="GYU2745" s="653"/>
      <c r="GYV2745" s="653"/>
      <c r="GYW2745" s="653"/>
      <c r="GYX2745" s="653"/>
      <c r="GYY2745" s="653"/>
      <c r="GYZ2745" s="653"/>
      <c r="GZA2745" s="653"/>
      <c r="GZB2745" s="653"/>
      <c r="GZC2745" s="653"/>
      <c r="GZD2745" s="653"/>
      <c r="GZE2745" s="653"/>
      <c r="GZF2745" s="653"/>
      <c r="GZG2745" s="653"/>
      <c r="GZH2745" s="653"/>
      <c r="GZI2745" s="653"/>
      <c r="GZJ2745" s="653"/>
      <c r="GZK2745" s="653"/>
      <c r="GZL2745" s="653"/>
      <c r="GZM2745" s="653"/>
      <c r="GZN2745" s="653"/>
      <c r="GZO2745" s="653"/>
      <c r="GZP2745" s="653"/>
      <c r="GZQ2745" s="653"/>
      <c r="GZR2745" s="653"/>
      <c r="GZS2745" s="653"/>
      <c r="GZT2745" s="653"/>
      <c r="GZU2745" s="653"/>
      <c r="GZV2745" s="653"/>
      <c r="GZW2745" s="653"/>
      <c r="GZX2745" s="653"/>
      <c r="GZY2745" s="653"/>
      <c r="GZZ2745" s="653"/>
      <c r="HAA2745" s="653"/>
      <c r="HAB2745" s="653"/>
      <c r="HAC2745" s="653"/>
      <c r="HAD2745" s="653"/>
      <c r="HAE2745" s="653"/>
      <c r="HAF2745" s="653"/>
      <c r="HAG2745" s="653"/>
      <c r="HAH2745" s="653"/>
      <c r="HAI2745" s="653"/>
      <c r="HAJ2745" s="653"/>
      <c r="HAK2745" s="653"/>
      <c r="HAL2745" s="653"/>
      <c r="HAM2745" s="653"/>
      <c r="HAN2745" s="653"/>
      <c r="HAO2745" s="653"/>
      <c r="HAP2745" s="653"/>
      <c r="HAQ2745" s="653"/>
      <c r="HAR2745" s="653"/>
      <c r="HAS2745" s="653"/>
      <c r="HAT2745" s="653"/>
      <c r="HAU2745" s="653"/>
      <c r="HAV2745" s="653"/>
      <c r="HAW2745" s="653"/>
      <c r="HAX2745" s="653"/>
      <c r="HAY2745" s="653"/>
      <c r="HAZ2745" s="653"/>
      <c r="HBA2745" s="653"/>
      <c r="HBB2745" s="653"/>
      <c r="HBC2745" s="653"/>
      <c r="HBD2745" s="653"/>
      <c r="HBE2745" s="653"/>
      <c r="HBF2745" s="653"/>
      <c r="HBG2745" s="653"/>
      <c r="HBH2745" s="653"/>
      <c r="HBI2745" s="653"/>
      <c r="HBJ2745" s="653"/>
      <c r="HBK2745" s="653"/>
      <c r="HBL2745" s="653"/>
      <c r="HBM2745" s="653"/>
      <c r="HBN2745" s="653"/>
      <c r="HBO2745" s="653"/>
      <c r="HBP2745" s="653"/>
      <c r="HBQ2745" s="653"/>
      <c r="HBR2745" s="653"/>
      <c r="HBS2745" s="653"/>
      <c r="HBT2745" s="653"/>
      <c r="HBU2745" s="653"/>
      <c r="HBV2745" s="653"/>
      <c r="HBW2745" s="653"/>
      <c r="HBX2745" s="653"/>
      <c r="HBY2745" s="653"/>
      <c r="HBZ2745" s="653"/>
      <c r="HCA2745" s="653"/>
      <c r="HCB2745" s="653"/>
      <c r="HCC2745" s="653"/>
      <c r="HCD2745" s="653"/>
      <c r="HCE2745" s="653"/>
      <c r="HCF2745" s="653"/>
      <c r="HCG2745" s="653"/>
      <c r="HCH2745" s="653"/>
      <c r="HCI2745" s="653"/>
      <c r="HCJ2745" s="653"/>
      <c r="HCK2745" s="653"/>
      <c r="HCL2745" s="653"/>
      <c r="HCM2745" s="653"/>
      <c r="HCN2745" s="653"/>
      <c r="HCO2745" s="653"/>
      <c r="HCP2745" s="653"/>
      <c r="HCQ2745" s="653"/>
      <c r="HCR2745" s="653"/>
      <c r="HCS2745" s="653"/>
      <c r="HCT2745" s="653"/>
      <c r="HCU2745" s="653"/>
      <c r="HCV2745" s="653"/>
      <c r="HCW2745" s="653"/>
      <c r="HCX2745" s="653"/>
      <c r="HCY2745" s="653"/>
      <c r="HCZ2745" s="653"/>
      <c r="HDA2745" s="653"/>
      <c r="HDB2745" s="653"/>
      <c r="HDC2745" s="653"/>
      <c r="HDD2745" s="653"/>
      <c r="HDE2745" s="653"/>
      <c r="HDF2745" s="653"/>
      <c r="HDG2745" s="653"/>
      <c r="HDH2745" s="653"/>
      <c r="HDI2745" s="653"/>
      <c r="HDJ2745" s="653"/>
      <c r="HDK2745" s="653"/>
      <c r="HDL2745" s="653"/>
      <c r="HDM2745" s="653"/>
      <c r="HDN2745" s="653"/>
      <c r="HDO2745" s="653"/>
      <c r="HDP2745" s="653"/>
      <c r="HDQ2745" s="653"/>
      <c r="HDR2745" s="653"/>
      <c r="HDS2745" s="653"/>
      <c r="HDT2745" s="653"/>
      <c r="HDU2745" s="653"/>
      <c r="HDV2745" s="653"/>
      <c r="HDW2745" s="653"/>
      <c r="HDX2745" s="653"/>
      <c r="HDY2745" s="653"/>
      <c r="HDZ2745" s="653"/>
      <c r="HEA2745" s="653"/>
      <c r="HEB2745" s="653"/>
      <c r="HEC2745" s="653"/>
      <c r="HED2745" s="653"/>
      <c r="HEE2745" s="653"/>
      <c r="HEF2745" s="653"/>
      <c r="HEG2745" s="653"/>
      <c r="HEH2745" s="653"/>
      <c r="HEI2745" s="653"/>
      <c r="HEJ2745" s="653"/>
      <c r="HEK2745" s="653"/>
      <c r="HEL2745" s="653"/>
      <c r="HEM2745" s="653"/>
      <c r="HEN2745" s="653"/>
      <c r="HEO2745" s="653"/>
      <c r="HEP2745" s="653"/>
      <c r="HEQ2745" s="653"/>
      <c r="HER2745" s="653"/>
      <c r="HES2745" s="653"/>
      <c r="HET2745" s="653"/>
      <c r="HEU2745" s="653"/>
      <c r="HEV2745" s="653"/>
      <c r="HEW2745" s="653"/>
      <c r="HEX2745" s="653"/>
      <c r="HEY2745" s="653"/>
      <c r="HEZ2745" s="653"/>
      <c r="HFA2745" s="653"/>
      <c r="HFB2745" s="653"/>
      <c r="HFC2745" s="653"/>
      <c r="HFD2745" s="653"/>
      <c r="HFE2745" s="653"/>
      <c r="HFF2745" s="653"/>
      <c r="HFG2745" s="653"/>
      <c r="HFH2745" s="653"/>
      <c r="HFI2745" s="653"/>
      <c r="HFJ2745" s="653"/>
      <c r="HFK2745" s="653"/>
      <c r="HFL2745" s="653"/>
      <c r="HFM2745" s="653"/>
      <c r="HFN2745" s="653"/>
      <c r="HFO2745" s="653"/>
      <c r="HFP2745" s="653"/>
      <c r="HFQ2745" s="653"/>
      <c r="HFR2745" s="653"/>
      <c r="HFS2745" s="653"/>
      <c r="HFT2745" s="653"/>
      <c r="HFU2745" s="653"/>
      <c r="HFV2745" s="653"/>
      <c r="HFW2745" s="653"/>
      <c r="HFX2745" s="653"/>
      <c r="HFY2745" s="653"/>
      <c r="HFZ2745" s="653"/>
      <c r="HGA2745" s="653"/>
      <c r="HGB2745" s="653"/>
      <c r="HGC2745" s="653"/>
      <c r="HGD2745" s="653"/>
      <c r="HGE2745" s="653"/>
      <c r="HGF2745" s="653"/>
      <c r="HGG2745" s="653"/>
      <c r="HGH2745" s="653"/>
      <c r="HGI2745" s="653"/>
      <c r="HGJ2745" s="653"/>
      <c r="HGK2745" s="653"/>
      <c r="HGL2745" s="653"/>
      <c r="HGM2745" s="653"/>
      <c r="HGN2745" s="653"/>
      <c r="HGO2745" s="653"/>
      <c r="HGP2745" s="653"/>
      <c r="HGQ2745" s="653"/>
      <c r="HGR2745" s="653"/>
      <c r="HGS2745" s="653"/>
      <c r="HGT2745" s="653"/>
      <c r="HGU2745" s="653"/>
      <c r="HGV2745" s="653"/>
      <c r="HGW2745" s="653"/>
      <c r="HGX2745" s="653"/>
      <c r="HGY2745" s="653"/>
      <c r="HGZ2745" s="653"/>
      <c r="HHA2745" s="653"/>
      <c r="HHB2745" s="653"/>
      <c r="HHC2745" s="653"/>
      <c r="HHD2745" s="653"/>
      <c r="HHE2745" s="653"/>
      <c r="HHF2745" s="653"/>
      <c r="HHG2745" s="653"/>
      <c r="HHH2745" s="653"/>
      <c r="HHI2745" s="653"/>
      <c r="HHJ2745" s="653"/>
      <c r="HHK2745" s="653"/>
      <c r="HHL2745" s="653"/>
      <c r="HHM2745" s="653"/>
      <c r="HHN2745" s="653"/>
      <c r="HHO2745" s="653"/>
      <c r="HHP2745" s="653"/>
      <c r="HHQ2745" s="653"/>
      <c r="HHR2745" s="653"/>
      <c r="HHS2745" s="653"/>
      <c r="HHT2745" s="653"/>
      <c r="HHU2745" s="653"/>
      <c r="HHV2745" s="653"/>
      <c r="HHW2745" s="653"/>
      <c r="HHX2745" s="653"/>
      <c r="HHY2745" s="653"/>
      <c r="HHZ2745" s="653"/>
      <c r="HIA2745" s="653"/>
      <c r="HIB2745" s="653"/>
      <c r="HIC2745" s="653"/>
      <c r="HID2745" s="653"/>
      <c r="HIE2745" s="653"/>
      <c r="HIF2745" s="653"/>
      <c r="HIG2745" s="653"/>
      <c r="HIH2745" s="653"/>
      <c r="HII2745" s="653"/>
      <c r="HIJ2745" s="653"/>
      <c r="HIK2745" s="653"/>
      <c r="HIL2745" s="653"/>
      <c r="HIM2745" s="653"/>
      <c r="HIN2745" s="653"/>
      <c r="HIO2745" s="653"/>
      <c r="HIP2745" s="653"/>
      <c r="HIQ2745" s="653"/>
      <c r="HIR2745" s="653"/>
      <c r="HIS2745" s="653"/>
      <c r="HIT2745" s="653"/>
      <c r="HIU2745" s="653"/>
      <c r="HIV2745" s="653"/>
      <c r="HIW2745" s="653"/>
      <c r="HIX2745" s="653"/>
      <c r="HIY2745" s="653"/>
      <c r="HIZ2745" s="653"/>
      <c r="HJA2745" s="653"/>
      <c r="HJB2745" s="653"/>
      <c r="HJC2745" s="653"/>
      <c r="HJD2745" s="653"/>
      <c r="HJE2745" s="653"/>
      <c r="HJF2745" s="653"/>
      <c r="HJG2745" s="653"/>
      <c r="HJH2745" s="653"/>
      <c r="HJI2745" s="653"/>
      <c r="HJJ2745" s="653"/>
      <c r="HJK2745" s="653"/>
      <c r="HJL2745" s="653"/>
      <c r="HJM2745" s="653"/>
      <c r="HJN2745" s="653"/>
      <c r="HJO2745" s="653"/>
      <c r="HJP2745" s="653"/>
      <c r="HJQ2745" s="653"/>
      <c r="HJR2745" s="653"/>
      <c r="HJS2745" s="653"/>
      <c r="HJT2745" s="653"/>
      <c r="HJU2745" s="653"/>
      <c r="HJV2745" s="653"/>
      <c r="HJW2745" s="653"/>
      <c r="HJX2745" s="653"/>
      <c r="HJY2745" s="653"/>
      <c r="HJZ2745" s="653"/>
      <c r="HKA2745" s="653"/>
      <c r="HKB2745" s="653"/>
      <c r="HKC2745" s="653"/>
      <c r="HKD2745" s="653"/>
      <c r="HKE2745" s="653"/>
      <c r="HKF2745" s="653"/>
      <c r="HKG2745" s="653"/>
      <c r="HKH2745" s="653"/>
      <c r="HKI2745" s="653"/>
      <c r="HKJ2745" s="653"/>
      <c r="HKK2745" s="653"/>
      <c r="HKL2745" s="653"/>
      <c r="HKM2745" s="653"/>
      <c r="HKN2745" s="653"/>
      <c r="HKO2745" s="653"/>
      <c r="HKP2745" s="653"/>
      <c r="HKQ2745" s="653"/>
      <c r="HKR2745" s="653"/>
      <c r="HKS2745" s="653"/>
      <c r="HKT2745" s="653"/>
      <c r="HKU2745" s="653"/>
      <c r="HKV2745" s="653"/>
      <c r="HKW2745" s="653"/>
      <c r="HKX2745" s="653"/>
      <c r="HKY2745" s="653"/>
      <c r="HKZ2745" s="653"/>
      <c r="HLA2745" s="653"/>
      <c r="HLB2745" s="653"/>
      <c r="HLC2745" s="653"/>
      <c r="HLD2745" s="653"/>
      <c r="HLE2745" s="653"/>
      <c r="HLF2745" s="653"/>
      <c r="HLG2745" s="653"/>
      <c r="HLH2745" s="653"/>
      <c r="HLI2745" s="653"/>
      <c r="HLJ2745" s="653"/>
      <c r="HLK2745" s="653"/>
      <c r="HLL2745" s="653"/>
      <c r="HLM2745" s="653"/>
      <c r="HLN2745" s="653"/>
      <c r="HLO2745" s="653"/>
      <c r="HLP2745" s="653"/>
      <c r="HLQ2745" s="653"/>
      <c r="HLR2745" s="653"/>
      <c r="HLS2745" s="653"/>
      <c r="HLT2745" s="653"/>
      <c r="HLU2745" s="653"/>
      <c r="HLV2745" s="653"/>
      <c r="HLW2745" s="653"/>
      <c r="HLX2745" s="653"/>
      <c r="HLY2745" s="653"/>
      <c r="HLZ2745" s="653"/>
      <c r="HMA2745" s="653"/>
      <c r="HMB2745" s="653"/>
      <c r="HMC2745" s="653"/>
      <c r="HMD2745" s="653"/>
      <c r="HME2745" s="653"/>
      <c r="HMF2745" s="653"/>
      <c r="HMG2745" s="653"/>
      <c r="HMH2745" s="653"/>
      <c r="HMI2745" s="653"/>
      <c r="HMJ2745" s="653"/>
      <c r="HMK2745" s="653"/>
      <c r="HML2745" s="653"/>
      <c r="HMM2745" s="653"/>
      <c r="HMN2745" s="653"/>
      <c r="HMO2745" s="653"/>
      <c r="HMP2745" s="653"/>
      <c r="HMQ2745" s="653"/>
      <c r="HMR2745" s="653"/>
      <c r="HMS2745" s="653"/>
      <c r="HMT2745" s="653"/>
      <c r="HMU2745" s="653"/>
      <c r="HMV2745" s="653"/>
      <c r="HMW2745" s="653"/>
      <c r="HMX2745" s="653"/>
      <c r="HMY2745" s="653"/>
      <c r="HMZ2745" s="653"/>
      <c r="HNA2745" s="653"/>
      <c r="HNB2745" s="653"/>
      <c r="HNC2745" s="653"/>
      <c r="HND2745" s="653"/>
      <c r="HNE2745" s="653"/>
      <c r="HNF2745" s="653"/>
      <c r="HNG2745" s="653"/>
      <c r="HNH2745" s="653"/>
      <c r="HNI2745" s="653"/>
      <c r="HNJ2745" s="653"/>
      <c r="HNK2745" s="653"/>
      <c r="HNL2745" s="653"/>
      <c r="HNM2745" s="653"/>
      <c r="HNN2745" s="653"/>
      <c r="HNO2745" s="653"/>
      <c r="HNP2745" s="653"/>
      <c r="HNQ2745" s="653"/>
      <c r="HNR2745" s="653"/>
      <c r="HNS2745" s="653"/>
      <c r="HNT2745" s="653"/>
      <c r="HNU2745" s="653"/>
      <c r="HNV2745" s="653"/>
      <c r="HNW2745" s="653"/>
      <c r="HNX2745" s="653"/>
      <c r="HNY2745" s="653"/>
      <c r="HNZ2745" s="653"/>
      <c r="HOA2745" s="653"/>
      <c r="HOB2745" s="653"/>
      <c r="HOC2745" s="653"/>
      <c r="HOD2745" s="653"/>
      <c r="HOE2745" s="653"/>
      <c r="HOF2745" s="653"/>
      <c r="HOG2745" s="653"/>
      <c r="HOH2745" s="653"/>
      <c r="HOI2745" s="653"/>
      <c r="HOJ2745" s="653"/>
      <c r="HOK2745" s="653"/>
      <c r="HOL2745" s="653"/>
      <c r="HOM2745" s="653"/>
      <c r="HON2745" s="653"/>
      <c r="HOO2745" s="653"/>
      <c r="HOP2745" s="653"/>
      <c r="HOQ2745" s="653"/>
      <c r="HOR2745" s="653"/>
      <c r="HOS2745" s="653"/>
      <c r="HOT2745" s="653"/>
      <c r="HOU2745" s="653"/>
      <c r="HOV2745" s="653"/>
      <c r="HOW2745" s="653"/>
      <c r="HOX2745" s="653"/>
      <c r="HOY2745" s="653"/>
      <c r="HOZ2745" s="653"/>
      <c r="HPA2745" s="653"/>
      <c r="HPB2745" s="653"/>
      <c r="HPC2745" s="653"/>
      <c r="HPD2745" s="653"/>
      <c r="HPE2745" s="653"/>
      <c r="HPF2745" s="653"/>
      <c r="HPG2745" s="653"/>
      <c r="HPH2745" s="653"/>
      <c r="HPI2745" s="653"/>
      <c r="HPJ2745" s="653"/>
      <c r="HPK2745" s="653"/>
      <c r="HPL2745" s="653"/>
      <c r="HPM2745" s="653"/>
      <c r="HPN2745" s="653"/>
      <c r="HPO2745" s="653"/>
      <c r="HPP2745" s="653"/>
      <c r="HPQ2745" s="653"/>
      <c r="HPR2745" s="653"/>
      <c r="HPS2745" s="653"/>
      <c r="HPT2745" s="653"/>
      <c r="HPU2745" s="653"/>
      <c r="HPV2745" s="653"/>
      <c r="HPW2745" s="653"/>
      <c r="HPX2745" s="653"/>
      <c r="HPY2745" s="653"/>
      <c r="HPZ2745" s="653"/>
      <c r="HQA2745" s="653"/>
      <c r="HQB2745" s="653"/>
      <c r="HQC2745" s="653"/>
      <c r="HQD2745" s="653"/>
      <c r="HQE2745" s="653"/>
      <c r="HQF2745" s="653"/>
      <c r="HQG2745" s="653"/>
      <c r="HQH2745" s="653"/>
      <c r="HQI2745" s="653"/>
      <c r="HQJ2745" s="653"/>
      <c r="HQK2745" s="653"/>
      <c r="HQL2745" s="653"/>
      <c r="HQM2745" s="653"/>
      <c r="HQN2745" s="653"/>
      <c r="HQO2745" s="653"/>
      <c r="HQP2745" s="653"/>
      <c r="HQQ2745" s="653"/>
      <c r="HQR2745" s="653"/>
      <c r="HQS2745" s="653"/>
      <c r="HQT2745" s="653"/>
      <c r="HQU2745" s="653"/>
      <c r="HQV2745" s="653"/>
      <c r="HQW2745" s="653"/>
      <c r="HQX2745" s="653"/>
      <c r="HQY2745" s="653"/>
      <c r="HQZ2745" s="653"/>
      <c r="HRA2745" s="653"/>
      <c r="HRB2745" s="653"/>
      <c r="HRC2745" s="653"/>
      <c r="HRD2745" s="653"/>
      <c r="HRE2745" s="653"/>
      <c r="HRF2745" s="653"/>
      <c r="HRG2745" s="653"/>
      <c r="HRH2745" s="653"/>
      <c r="HRI2745" s="653"/>
      <c r="HRJ2745" s="653"/>
      <c r="HRK2745" s="653"/>
      <c r="HRL2745" s="653"/>
      <c r="HRM2745" s="653"/>
      <c r="HRN2745" s="653"/>
      <c r="HRO2745" s="653"/>
      <c r="HRP2745" s="653"/>
      <c r="HRQ2745" s="653"/>
      <c r="HRR2745" s="653"/>
      <c r="HRS2745" s="653"/>
      <c r="HRT2745" s="653"/>
      <c r="HRU2745" s="653"/>
      <c r="HRV2745" s="653"/>
      <c r="HRW2745" s="653"/>
      <c r="HRX2745" s="653"/>
      <c r="HRY2745" s="653"/>
      <c r="HRZ2745" s="653"/>
      <c r="HSA2745" s="653"/>
      <c r="HSB2745" s="653"/>
      <c r="HSC2745" s="653"/>
      <c r="HSD2745" s="653"/>
      <c r="HSE2745" s="653"/>
      <c r="HSF2745" s="653"/>
      <c r="HSG2745" s="653"/>
      <c r="HSH2745" s="653"/>
      <c r="HSI2745" s="653"/>
      <c r="HSJ2745" s="653"/>
      <c r="HSK2745" s="653"/>
      <c r="HSL2745" s="653"/>
      <c r="HSM2745" s="653"/>
      <c r="HSN2745" s="653"/>
      <c r="HSO2745" s="653"/>
      <c r="HSP2745" s="653"/>
      <c r="HSQ2745" s="653"/>
      <c r="HSR2745" s="653"/>
      <c r="HSS2745" s="653"/>
      <c r="HST2745" s="653"/>
      <c r="HSU2745" s="653"/>
      <c r="HSV2745" s="653"/>
      <c r="HSW2745" s="653"/>
      <c r="HSX2745" s="653"/>
      <c r="HSY2745" s="653"/>
      <c r="HSZ2745" s="653"/>
      <c r="HTA2745" s="653"/>
      <c r="HTB2745" s="653"/>
      <c r="HTC2745" s="653"/>
      <c r="HTD2745" s="653"/>
      <c r="HTE2745" s="653"/>
      <c r="HTF2745" s="653"/>
      <c r="HTG2745" s="653"/>
      <c r="HTH2745" s="653"/>
      <c r="HTI2745" s="653"/>
      <c r="HTJ2745" s="653"/>
      <c r="HTK2745" s="653"/>
      <c r="HTL2745" s="653"/>
      <c r="HTM2745" s="653"/>
      <c r="HTN2745" s="653"/>
      <c r="HTO2745" s="653"/>
      <c r="HTP2745" s="653"/>
      <c r="HTQ2745" s="653"/>
      <c r="HTR2745" s="653"/>
      <c r="HTS2745" s="653"/>
      <c r="HTT2745" s="653"/>
      <c r="HTU2745" s="653"/>
      <c r="HTV2745" s="653"/>
      <c r="HTW2745" s="653"/>
      <c r="HTX2745" s="653"/>
      <c r="HTY2745" s="653"/>
      <c r="HTZ2745" s="653"/>
      <c r="HUA2745" s="653"/>
      <c r="HUB2745" s="653"/>
      <c r="HUC2745" s="653"/>
      <c r="HUD2745" s="653"/>
      <c r="HUE2745" s="653"/>
      <c r="HUF2745" s="653"/>
      <c r="HUG2745" s="653"/>
      <c r="HUH2745" s="653"/>
      <c r="HUI2745" s="653"/>
      <c r="HUJ2745" s="653"/>
      <c r="HUK2745" s="653"/>
      <c r="HUL2745" s="653"/>
      <c r="HUM2745" s="653"/>
      <c r="HUN2745" s="653"/>
      <c r="HUO2745" s="653"/>
      <c r="HUP2745" s="653"/>
      <c r="HUQ2745" s="653"/>
      <c r="HUR2745" s="653"/>
      <c r="HUS2745" s="653"/>
      <c r="HUT2745" s="653"/>
      <c r="HUU2745" s="653"/>
      <c r="HUV2745" s="653"/>
      <c r="HUW2745" s="653"/>
      <c r="HUX2745" s="653"/>
      <c r="HUY2745" s="653"/>
      <c r="HUZ2745" s="653"/>
      <c r="HVA2745" s="653"/>
      <c r="HVB2745" s="653"/>
      <c r="HVC2745" s="653"/>
      <c r="HVD2745" s="653"/>
      <c r="HVE2745" s="653"/>
      <c r="HVF2745" s="653"/>
      <c r="HVG2745" s="653"/>
      <c r="HVH2745" s="653"/>
      <c r="HVI2745" s="653"/>
      <c r="HVJ2745" s="653"/>
      <c r="HVK2745" s="653"/>
      <c r="HVL2745" s="653"/>
      <c r="HVM2745" s="653"/>
      <c r="HVN2745" s="653"/>
      <c r="HVO2745" s="653"/>
      <c r="HVP2745" s="653"/>
      <c r="HVQ2745" s="653"/>
      <c r="HVR2745" s="653"/>
      <c r="HVS2745" s="653"/>
      <c r="HVT2745" s="653"/>
      <c r="HVU2745" s="653"/>
      <c r="HVV2745" s="653"/>
      <c r="HVW2745" s="653"/>
      <c r="HVX2745" s="653"/>
      <c r="HVY2745" s="653"/>
      <c r="HVZ2745" s="653"/>
      <c r="HWA2745" s="653"/>
      <c r="HWB2745" s="653"/>
      <c r="HWC2745" s="653"/>
      <c r="HWD2745" s="653"/>
      <c r="HWE2745" s="653"/>
      <c r="HWF2745" s="653"/>
      <c r="HWG2745" s="653"/>
      <c r="HWH2745" s="653"/>
      <c r="HWI2745" s="653"/>
      <c r="HWJ2745" s="653"/>
      <c r="HWK2745" s="653"/>
      <c r="HWL2745" s="653"/>
      <c r="HWM2745" s="653"/>
      <c r="HWN2745" s="653"/>
      <c r="HWO2745" s="653"/>
      <c r="HWP2745" s="653"/>
      <c r="HWQ2745" s="653"/>
      <c r="HWR2745" s="653"/>
      <c r="HWS2745" s="653"/>
      <c r="HWT2745" s="653"/>
      <c r="HWU2745" s="653"/>
      <c r="HWV2745" s="653"/>
      <c r="HWW2745" s="653"/>
      <c r="HWX2745" s="653"/>
      <c r="HWY2745" s="653"/>
      <c r="HWZ2745" s="653"/>
      <c r="HXA2745" s="653"/>
      <c r="HXB2745" s="653"/>
      <c r="HXC2745" s="653"/>
      <c r="HXD2745" s="653"/>
      <c r="HXE2745" s="653"/>
      <c r="HXF2745" s="653"/>
      <c r="HXG2745" s="653"/>
      <c r="HXH2745" s="653"/>
      <c r="HXI2745" s="653"/>
      <c r="HXJ2745" s="653"/>
      <c r="HXK2745" s="653"/>
      <c r="HXL2745" s="653"/>
      <c r="HXM2745" s="653"/>
      <c r="HXN2745" s="653"/>
      <c r="HXO2745" s="653"/>
      <c r="HXP2745" s="653"/>
      <c r="HXQ2745" s="653"/>
      <c r="HXR2745" s="653"/>
      <c r="HXS2745" s="653"/>
      <c r="HXT2745" s="653"/>
      <c r="HXU2745" s="653"/>
      <c r="HXV2745" s="653"/>
      <c r="HXW2745" s="653"/>
      <c r="HXX2745" s="653"/>
      <c r="HXY2745" s="653"/>
      <c r="HXZ2745" s="653"/>
      <c r="HYA2745" s="653"/>
      <c r="HYB2745" s="653"/>
      <c r="HYC2745" s="653"/>
      <c r="HYD2745" s="653"/>
      <c r="HYE2745" s="653"/>
      <c r="HYF2745" s="653"/>
      <c r="HYG2745" s="653"/>
      <c r="HYH2745" s="653"/>
      <c r="HYI2745" s="653"/>
      <c r="HYJ2745" s="653"/>
      <c r="HYK2745" s="653"/>
      <c r="HYL2745" s="653"/>
      <c r="HYM2745" s="653"/>
      <c r="HYN2745" s="653"/>
      <c r="HYO2745" s="653"/>
      <c r="HYP2745" s="653"/>
      <c r="HYQ2745" s="653"/>
      <c r="HYR2745" s="653"/>
      <c r="HYS2745" s="653"/>
      <c r="HYT2745" s="653"/>
      <c r="HYU2745" s="653"/>
      <c r="HYV2745" s="653"/>
      <c r="HYW2745" s="653"/>
      <c r="HYX2745" s="653"/>
      <c r="HYY2745" s="653"/>
      <c r="HYZ2745" s="653"/>
      <c r="HZA2745" s="653"/>
      <c r="HZB2745" s="653"/>
      <c r="HZC2745" s="653"/>
      <c r="HZD2745" s="653"/>
      <c r="HZE2745" s="653"/>
      <c r="HZF2745" s="653"/>
      <c r="HZG2745" s="653"/>
      <c r="HZH2745" s="653"/>
      <c r="HZI2745" s="653"/>
      <c r="HZJ2745" s="653"/>
      <c r="HZK2745" s="653"/>
      <c r="HZL2745" s="653"/>
      <c r="HZM2745" s="653"/>
      <c r="HZN2745" s="653"/>
      <c r="HZO2745" s="653"/>
      <c r="HZP2745" s="653"/>
      <c r="HZQ2745" s="653"/>
      <c r="HZR2745" s="653"/>
      <c r="HZS2745" s="653"/>
      <c r="HZT2745" s="653"/>
      <c r="HZU2745" s="653"/>
      <c r="HZV2745" s="653"/>
      <c r="HZW2745" s="653"/>
      <c r="HZX2745" s="653"/>
      <c r="HZY2745" s="653"/>
      <c r="HZZ2745" s="653"/>
      <c r="IAA2745" s="653"/>
      <c r="IAB2745" s="653"/>
      <c r="IAC2745" s="653"/>
      <c r="IAD2745" s="653"/>
      <c r="IAE2745" s="653"/>
      <c r="IAF2745" s="653"/>
      <c r="IAG2745" s="653"/>
      <c r="IAH2745" s="653"/>
      <c r="IAI2745" s="653"/>
      <c r="IAJ2745" s="653"/>
      <c r="IAK2745" s="653"/>
      <c r="IAL2745" s="653"/>
      <c r="IAM2745" s="653"/>
      <c r="IAN2745" s="653"/>
      <c r="IAO2745" s="653"/>
      <c r="IAP2745" s="653"/>
      <c r="IAQ2745" s="653"/>
      <c r="IAR2745" s="653"/>
      <c r="IAS2745" s="653"/>
      <c r="IAT2745" s="653"/>
      <c r="IAU2745" s="653"/>
      <c r="IAV2745" s="653"/>
      <c r="IAW2745" s="653"/>
      <c r="IAX2745" s="653"/>
      <c r="IAY2745" s="653"/>
      <c r="IAZ2745" s="653"/>
      <c r="IBA2745" s="653"/>
      <c r="IBB2745" s="653"/>
      <c r="IBC2745" s="653"/>
      <c r="IBD2745" s="653"/>
      <c r="IBE2745" s="653"/>
      <c r="IBF2745" s="653"/>
      <c r="IBG2745" s="653"/>
      <c r="IBH2745" s="653"/>
      <c r="IBI2745" s="653"/>
      <c r="IBJ2745" s="653"/>
      <c r="IBK2745" s="653"/>
      <c r="IBL2745" s="653"/>
      <c r="IBM2745" s="653"/>
      <c r="IBN2745" s="653"/>
      <c r="IBO2745" s="653"/>
      <c r="IBP2745" s="653"/>
      <c r="IBQ2745" s="653"/>
      <c r="IBR2745" s="653"/>
      <c r="IBS2745" s="653"/>
      <c r="IBT2745" s="653"/>
      <c r="IBU2745" s="653"/>
      <c r="IBV2745" s="653"/>
      <c r="IBW2745" s="653"/>
      <c r="IBX2745" s="653"/>
      <c r="IBY2745" s="653"/>
      <c r="IBZ2745" s="653"/>
      <c r="ICA2745" s="653"/>
      <c r="ICB2745" s="653"/>
      <c r="ICC2745" s="653"/>
      <c r="ICD2745" s="653"/>
      <c r="ICE2745" s="653"/>
      <c r="ICF2745" s="653"/>
      <c r="ICG2745" s="653"/>
      <c r="ICH2745" s="653"/>
      <c r="ICI2745" s="653"/>
      <c r="ICJ2745" s="653"/>
      <c r="ICK2745" s="653"/>
      <c r="ICL2745" s="653"/>
      <c r="ICM2745" s="653"/>
      <c r="ICN2745" s="653"/>
      <c r="ICO2745" s="653"/>
      <c r="ICP2745" s="653"/>
      <c r="ICQ2745" s="653"/>
      <c r="ICR2745" s="653"/>
      <c r="ICS2745" s="653"/>
      <c r="ICT2745" s="653"/>
      <c r="ICU2745" s="653"/>
      <c r="ICV2745" s="653"/>
      <c r="ICW2745" s="653"/>
      <c r="ICX2745" s="653"/>
      <c r="ICY2745" s="653"/>
      <c r="ICZ2745" s="653"/>
      <c r="IDA2745" s="653"/>
      <c r="IDB2745" s="653"/>
      <c r="IDC2745" s="653"/>
      <c r="IDD2745" s="653"/>
      <c r="IDE2745" s="653"/>
      <c r="IDF2745" s="653"/>
      <c r="IDG2745" s="653"/>
      <c r="IDH2745" s="653"/>
      <c r="IDI2745" s="653"/>
      <c r="IDJ2745" s="653"/>
      <c r="IDK2745" s="653"/>
      <c r="IDL2745" s="653"/>
      <c r="IDM2745" s="653"/>
      <c r="IDN2745" s="653"/>
      <c r="IDO2745" s="653"/>
      <c r="IDP2745" s="653"/>
      <c r="IDQ2745" s="653"/>
      <c r="IDR2745" s="653"/>
      <c r="IDS2745" s="653"/>
      <c r="IDT2745" s="653"/>
      <c r="IDU2745" s="653"/>
      <c r="IDV2745" s="653"/>
      <c r="IDW2745" s="653"/>
      <c r="IDX2745" s="653"/>
      <c r="IDY2745" s="653"/>
      <c r="IDZ2745" s="653"/>
      <c r="IEA2745" s="653"/>
      <c r="IEB2745" s="653"/>
      <c r="IEC2745" s="653"/>
      <c r="IED2745" s="653"/>
      <c r="IEE2745" s="653"/>
      <c r="IEF2745" s="653"/>
      <c r="IEG2745" s="653"/>
      <c r="IEH2745" s="653"/>
      <c r="IEI2745" s="653"/>
      <c r="IEJ2745" s="653"/>
      <c r="IEK2745" s="653"/>
      <c r="IEL2745" s="653"/>
      <c r="IEM2745" s="653"/>
      <c r="IEN2745" s="653"/>
      <c r="IEO2745" s="653"/>
      <c r="IEP2745" s="653"/>
      <c r="IEQ2745" s="653"/>
      <c r="IER2745" s="653"/>
      <c r="IES2745" s="653"/>
      <c r="IET2745" s="653"/>
      <c r="IEU2745" s="653"/>
      <c r="IEV2745" s="653"/>
      <c r="IEW2745" s="653"/>
      <c r="IEX2745" s="653"/>
      <c r="IEY2745" s="653"/>
      <c r="IEZ2745" s="653"/>
      <c r="IFA2745" s="653"/>
      <c r="IFB2745" s="653"/>
      <c r="IFC2745" s="653"/>
      <c r="IFD2745" s="653"/>
      <c r="IFE2745" s="653"/>
      <c r="IFF2745" s="653"/>
      <c r="IFG2745" s="653"/>
      <c r="IFH2745" s="653"/>
      <c r="IFI2745" s="653"/>
      <c r="IFJ2745" s="653"/>
      <c r="IFK2745" s="653"/>
      <c r="IFL2745" s="653"/>
      <c r="IFM2745" s="653"/>
      <c r="IFN2745" s="653"/>
      <c r="IFO2745" s="653"/>
      <c r="IFP2745" s="653"/>
      <c r="IFQ2745" s="653"/>
      <c r="IFR2745" s="653"/>
      <c r="IFS2745" s="653"/>
      <c r="IFT2745" s="653"/>
      <c r="IFU2745" s="653"/>
      <c r="IFV2745" s="653"/>
      <c r="IFW2745" s="653"/>
      <c r="IFX2745" s="653"/>
      <c r="IFY2745" s="653"/>
      <c r="IFZ2745" s="653"/>
      <c r="IGA2745" s="653"/>
      <c r="IGB2745" s="653"/>
      <c r="IGC2745" s="653"/>
      <c r="IGD2745" s="653"/>
      <c r="IGE2745" s="653"/>
      <c r="IGF2745" s="653"/>
      <c r="IGG2745" s="653"/>
      <c r="IGH2745" s="653"/>
      <c r="IGI2745" s="653"/>
      <c r="IGJ2745" s="653"/>
      <c r="IGK2745" s="653"/>
      <c r="IGL2745" s="653"/>
      <c r="IGM2745" s="653"/>
      <c r="IGN2745" s="653"/>
      <c r="IGO2745" s="653"/>
      <c r="IGP2745" s="653"/>
      <c r="IGQ2745" s="653"/>
      <c r="IGR2745" s="653"/>
      <c r="IGS2745" s="653"/>
      <c r="IGT2745" s="653"/>
      <c r="IGU2745" s="653"/>
      <c r="IGV2745" s="653"/>
      <c r="IGW2745" s="653"/>
      <c r="IGX2745" s="653"/>
      <c r="IGY2745" s="653"/>
      <c r="IGZ2745" s="653"/>
      <c r="IHA2745" s="653"/>
      <c r="IHB2745" s="653"/>
      <c r="IHC2745" s="653"/>
      <c r="IHD2745" s="653"/>
      <c r="IHE2745" s="653"/>
      <c r="IHF2745" s="653"/>
      <c r="IHG2745" s="653"/>
      <c r="IHH2745" s="653"/>
      <c r="IHI2745" s="653"/>
      <c r="IHJ2745" s="653"/>
      <c r="IHK2745" s="653"/>
      <c r="IHL2745" s="653"/>
      <c r="IHM2745" s="653"/>
      <c r="IHN2745" s="653"/>
      <c r="IHO2745" s="653"/>
      <c r="IHP2745" s="653"/>
      <c r="IHQ2745" s="653"/>
      <c r="IHR2745" s="653"/>
      <c r="IHS2745" s="653"/>
      <c r="IHT2745" s="653"/>
      <c r="IHU2745" s="653"/>
      <c r="IHV2745" s="653"/>
      <c r="IHW2745" s="653"/>
      <c r="IHX2745" s="653"/>
      <c r="IHY2745" s="653"/>
      <c r="IHZ2745" s="653"/>
      <c r="IIA2745" s="653"/>
      <c r="IIB2745" s="653"/>
      <c r="IIC2745" s="653"/>
      <c r="IID2745" s="653"/>
      <c r="IIE2745" s="653"/>
      <c r="IIF2745" s="653"/>
      <c r="IIG2745" s="653"/>
      <c r="IIH2745" s="653"/>
      <c r="III2745" s="653"/>
      <c r="IIJ2745" s="653"/>
      <c r="IIK2745" s="653"/>
      <c r="IIL2745" s="653"/>
      <c r="IIM2745" s="653"/>
      <c r="IIN2745" s="653"/>
      <c r="IIO2745" s="653"/>
      <c r="IIP2745" s="653"/>
      <c r="IIQ2745" s="653"/>
      <c r="IIR2745" s="653"/>
      <c r="IIS2745" s="653"/>
      <c r="IIT2745" s="653"/>
      <c r="IIU2745" s="653"/>
      <c r="IIV2745" s="653"/>
      <c r="IIW2745" s="653"/>
      <c r="IIX2745" s="653"/>
      <c r="IIY2745" s="653"/>
      <c r="IIZ2745" s="653"/>
      <c r="IJA2745" s="653"/>
      <c r="IJB2745" s="653"/>
      <c r="IJC2745" s="653"/>
      <c r="IJD2745" s="653"/>
      <c r="IJE2745" s="653"/>
      <c r="IJF2745" s="653"/>
      <c r="IJG2745" s="653"/>
      <c r="IJH2745" s="653"/>
      <c r="IJI2745" s="653"/>
      <c r="IJJ2745" s="653"/>
      <c r="IJK2745" s="653"/>
      <c r="IJL2745" s="653"/>
      <c r="IJM2745" s="653"/>
      <c r="IJN2745" s="653"/>
      <c r="IJO2745" s="653"/>
      <c r="IJP2745" s="653"/>
      <c r="IJQ2745" s="653"/>
      <c r="IJR2745" s="653"/>
      <c r="IJS2745" s="653"/>
      <c r="IJT2745" s="653"/>
      <c r="IJU2745" s="653"/>
      <c r="IJV2745" s="653"/>
      <c r="IJW2745" s="653"/>
      <c r="IJX2745" s="653"/>
      <c r="IJY2745" s="653"/>
      <c r="IJZ2745" s="653"/>
      <c r="IKA2745" s="653"/>
      <c r="IKB2745" s="653"/>
      <c r="IKC2745" s="653"/>
      <c r="IKD2745" s="653"/>
      <c r="IKE2745" s="653"/>
      <c r="IKF2745" s="653"/>
      <c r="IKG2745" s="653"/>
      <c r="IKH2745" s="653"/>
      <c r="IKI2745" s="653"/>
      <c r="IKJ2745" s="653"/>
      <c r="IKK2745" s="653"/>
      <c r="IKL2745" s="653"/>
      <c r="IKM2745" s="653"/>
      <c r="IKN2745" s="653"/>
      <c r="IKO2745" s="653"/>
      <c r="IKP2745" s="653"/>
      <c r="IKQ2745" s="653"/>
      <c r="IKR2745" s="653"/>
      <c r="IKS2745" s="653"/>
      <c r="IKT2745" s="653"/>
      <c r="IKU2745" s="653"/>
      <c r="IKV2745" s="653"/>
      <c r="IKW2745" s="653"/>
      <c r="IKX2745" s="653"/>
      <c r="IKY2745" s="653"/>
      <c r="IKZ2745" s="653"/>
      <c r="ILA2745" s="653"/>
      <c r="ILB2745" s="653"/>
      <c r="ILC2745" s="653"/>
      <c r="ILD2745" s="653"/>
      <c r="ILE2745" s="653"/>
      <c r="ILF2745" s="653"/>
      <c r="ILG2745" s="653"/>
      <c r="ILH2745" s="653"/>
      <c r="ILI2745" s="653"/>
      <c r="ILJ2745" s="653"/>
      <c r="ILK2745" s="653"/>
      <c r="ILL2745" s="653"/>
      <c r="ILM2745" s="653"/>
      <c r="ILN2745" s="653"/>
      <c r="ILO2745" s="653"/>
      <c r="ILP2745" s="653"/>
      <c r="ILQ2745" s="653"/>
      <c r="ILR2745" s="653"/>
      <c r="ILS2745" s="653"/>
      <c r="ILT2745" s="653"/>
      <c r="ILU2745" s="653"/>
      <c r="ILV2745" s="653"/>
      <c r="ILW2745" s="653"/>
      <c r="ILX2745" s="653"/>
      <c r="ILY2745" s="653"/>
      <c r="ILZ2745" s="653"/>
      <c r="IMA2745" s="653"/>
      <c r="IMB2745" s="653"/>
      <c r="IMC2745" s="653"/>
      <c r="IMD2745" s="653"/>
      <c r="IME2745" s="653"/>
      <c r="IMF2745" s="653"/>
      <c r="IMG2745" s="653"/>
      <c r="IMH2745" s="653"/>
      <c r="IMI2745" s="653"/>
      <c r="IMJ2745" s="653"/>
      <c r="IMK2745" s="653"/>
      <c r="IML2745" s="653"/>
      <c r="IMM2745" s="653"/>
      <c r="IMN2745" s="653"/>
      <c r="IMO2745" s="653"/>
      <c r="IMP2745" s="653"/>
      <c r="IMQ2745" s="653"/>
      <c r="IMR2745" s="653"/>
      <c r="IMS2745" s="653"/>
      <c r="IMT2745" s="653"/>
      <c r="IMU2745" s="653"/>
      <c r="IMV2745" s="653"/>
      <c r="IMW2745" s="653"/>
      <c r="IMX2745" s="653"/>
      <c r="IMY2745" s="653"/>
      <c r="IMZ2745" s="653"/>
      <c r="INA2745" s="653"/>
      <c r="INB2745" s="653"/>
      <c r="INC2745" s="653"/>
      <c r="IND2745" s="653"/>
      <c r="INE2745" s="653"/>
      <c r="INF2745" s="653"/>
      <c r="ING2745" s="653"/>
      <c r="INH2745" s="653"/>
      <c r="INI2745" s="653"/>
      <c r="INJ2745" s="653"/>
      <c r="INK2745" s="653"/>
      <c r="INL2745" s="653"/>
      <c r="INM2745" s="653"/>
      <c r="INN2745" s="653"/>
      <c r="INO2745" s="653"/>
      <c r="INP2745" s="653"/>
      <c r="INQ2745" s="653"/>
      <c r="INR2745" s="653"/>
      <c r="INS2745" s="653"/>
      <c r="INT2745" s="653"/>
      <c r="INU2745" s="653"/>
      <c r="INV2745" s="653"/>
      <c r="INW2745" s="653"/>
      <c r="INX2745" s="653"/>
      <c r="INY2745" s="653"/>
      <c r="INZ2745" s="653"/>
      <c r="IOA2745" s="653"/>
      <c r="IOB2745" s="653"/>
      <c r="IOC2745" s="653"/>
      <c r="IOD2745" s="653"/>
      <c r="IOE2745" s="653"/>
      <c r="IOF2745" s="653"/>
      <c r="IOG2745" s="653"/>
      <c r="IOH2745" s="653"/>
      <c r="IOI2745" s="653"/>
      <c r="IOJ2745" s="653"/>
      <c r="IOK2745" s="653"/>
      <c r="IOL2745" s="653"/>
      <c r="IOM2745" s="653"/>
      <c r="ION2745" s="653"/>
      <c r="IOO2745" s="653"/>
      <c r="IOP2745" s="653"/>
      <c r="IOQ2745" s="653"/>
      <c r="IOR2745" s="653"/>
      <c r="IOS2745" s="653"/>
      <c r="IOT2745" s="653"/>
      <c r="IOU2745" s="653"/>
      <c r="IOV2745" s="653"/>
      <c r="IOW2745" s="653"/>
      <c r="IOX2745" s="653"/>
      <c r="IOY2745" s="653"/>
      <c r="IOZ2745" s="653"/>
      <c r="IPA2745" s="653"/>
      <c r="IPB2745" s="653"/>
      <c r="IPC2745" s="653"/>
      <c r="IPD2745" s="653"/>
      <c r="IPE2745" s="653"/>
      <c r="IPF2745" s="653"/>
      <c r="IPG2745" s="653"/>
      <c r="IPH2745" s="653"/>
      <c r="IPI2745" s="653"/>
      <c r="IPJ2745" s="653"/>
      <c r="IPK2745" s="653"/>
      <c r="IPL2745" s="653"/>
      <c r="IPM2745" s="653"/>
      <c r="IPN2745" s="653"/>
      <c r="IPO2745" s="653"/>
      <c r="IPP2745" s="653"/>
      <c r="IPQ2745" s="653"/>
      <c r="IPR2745" s="653"/>
      <c r="IPS2745" s="653"/>
      <c r="IPT2745" s="653"/>
      <c r="IPU2745" s="653"/>
      <c r="IPV2745" s="653"/>
      <c r="IPW2745" s="653"/>
      <c r="IPX2745" s="653"/>
      <c r="IPY2745" s="653"/>
      <c r="IPZ2745" s="653"/>
      <c r="IQA2745" s="653"/>
      <c r="IQB2745" s="653"/>
      <c r="IQC2745" s="653"/>
      <c r="IQD2745" s="653"/>
      <c r="IQE2745" s="653"/>
      <c r="IQF2745" s="653"/>
      <c r="IQG2745" s="653"/>
      <c r="IQH2745" s="653"/>
      <c r="IQI2745" s="653"/>
      <c r="IQJ2745" s="653"/>
      <c r="IQK2745" s="653"/>
      <c r="IQL2745" s="653"/>
      <c r="IQM2745" s="653"/>
      <c r="IQN2745" s="653"/>
      <c r="IQO2745" s="653"/>
      <c r="IQP2745" s="653"/>
      <c r="IQQ2745" s="653"/>
      <c r="IQR2745" s="653"/>
      <c r="IQS2745" s="653"/>
      <c r="IQT2745" s="653"/>
      <c r="IQU2745" s="653"/>
      <c r="IQV2745" s="653"/>
      <c r="IQW2745" s="653"/>
      <c r="IQX2745" s="653"/>
      <c r="IQY2745" s="653"/>
      <c r="IQZ2745" s="653"/>
      <c r="IRA2745" s="653"/>
      <c r="IRB2745" s="653"/>
      <c r="IRC2745" s="653"/>
      <c r="IRD2745" s="653"/>
      <c r="IRE2745" s="653"/>
      <c r="IRF2745" s="653"/>
      <c r="IRG2745" s="653"/>
      <c r="IRH2745" s="653"/>
      <c r="IRI2745" s="653"/>
      <c r="IRJ2745" s="653"/>
      <c r="IRK2745" s="653"/>
      <c r="IRL2745" s="653"/>
      <c r="IRM2745" s="653"/>
      <c r="IRN2745" s="653"/>
      <c r="IRO2745" s="653"/>
      <c r="IRP2745" s="653"/>
      <c r="IRQ2745" s="653"/>
      <c r="IRR2745" s="653"/>
      <c r="IRS2745" s="653"/>
      <c r="IRT2745" s="653"/>
      <c r="IRU2745" s="653"/>
      <c r="IRV2745" s="653"/>
      <c r="IRW2745" s="653"/>
      <c r="IRX2745" s="653"/>
      <c r="IRY2745" s="653"/>
      <c r="IRZ2745" s="653"/>
      <c r="ISA2745" s="653"/>
      <c r="ISB2745" s="653"/>
      <c r="ISC2745" s="653"/>
      <c r="ISD2745" s="653"/>
      <c r="ISE2745" s="653"/>
      <c r="ISF2745" s="653"/>
      <c r="ISG2745" s="653"/>
      <c r="ISH2745" s="653"/>
      <c r="ISI2745" s="653"/>
      <c r="ISJ2745" s="653"/>
      <c r="ISK2745" s="653"/>
      <c r="ISL2745" s="653"/>
      <c r="ISM2745" s="653"/>
      <c r="ISN2745" s="653"/>
      <c r="ISO2745" s="653"/>
      <c r="ISP2745" s="653"/>
      <c r="ISQ2745" s="653"/>
      <c r="ISR2745" s="653"/>
      <c r="ISS2745" s="653"/>
      <c r="IST2745" s="653"/>
      <c r="ISU2745" s="653"/>
      <c r="ISV2745" s="653"/>
      <c r="ISW2745" s="653"/>
      <c r="ISX2745" s="653"/>
      <c r="ISY2745" s="653"/>
      <c r="ISZ2745" s="653"/>
      <c r="ITA2745" s="653"/>
      <c r="ITB2745" s="653"/>
      <c r="ITC2745" s="653"/>
      <c r="ITD2745" s="653"/>
      <c r="ITE2745" s="653"/>
      <c r="ITF2745" s="653"/>
      <c r="ITG2745" s="653"/>
      <c r="ITH2745" s="653"/>
      <c r="ITI2745" s="653"/>
      <c r="ITJ2745" s="653"/>
      <c r="ITK2745" s="653"/>
      <c r="ITL2745" s="653"/>
      <c r="ITM2745" s="653"/>
      <c r="ITN2745" s="653"/>
      <c r="ITO2745" s="653"/>
      <c r="ITP2745" s="653"/>
      <c r="ITQ2745" s="653"/>
      <c r="ITR2745" s="653"/>
      <c r="ITS2745" s="653"/>
      <c r="ITT2745" s="653"/>
      <c r="ITU2745" s="653"/>
      <c r="ITV2745" s="653"/>
      <c r="ITW2745" s="653"/>
      <c r="ITX2745" s="653"/>
      <c r="ITY2745" s="653"/>
      <c r="ITZ2745" s="653"/>
      <c r="IUA2745" s="653"/>
      <c r="IUB2745" s="653"/>
      <c r="IUC2745" s="653"/>
      <c r="IUD2745" s="653"/>
      <c r="IUE2745" s="653"/>
      <c r="IUF2745" s="653"/>
      <c r="IUG2745" s="653"/>
      <c r="IUH2745" s="653"/>
      <c r="IUI2745" s="653"/>
      <c r="IUJ2745" s="653"/>
      <c r="IUK2745" s="653"/>
      <c r="IUL2745" s="653"/>
      <c r="IUM2745" s="653"/>
      <c r="IUN2745" s="653"/>
      <c r="IUO2745" s="653"/>
      <c r="IUP2745" s="653"/>
      <c r="IUQ2745" s="653"/>
      <c r="IUR2745" s="653"/>
      <c r="IUS2745" s="653"/>
      <c r="IUT2745" s="653"/>
      <c r="IUU2745" s="653"/>
      <c r="IUV2745" s="653"/>
      <c r="IUW2745" s="653"/>
      <c r="IUX2745" s="653"/>
      <c r="IUY2745" s="653"/>
      <c r="IUZ2745" s="653"/>
      <c r="IVA2745" s="653"/>
      <c r="IVB2745" s="653"/>
      <c r="IVC2745" s="653"/>
      <c r="IVD2745" s="653"/>
      <c r="IVE2745" s="653"/>
      <c r="IVF2745" s="653"/>
      <c r="IVG2745" s="653"/>
      <c r="IVH2745" s="653"/>
      <c r="IVI2745" s="653"/>
      <c r="IVJ2745" s="653"/>
      <c r="IVK2745" s="653"/>
      <c r="IVL2745" s="653"/>
      <c r="IVM2745" s="653"/>
      <c r="IVN2745" s="653"/>
      <c r="IVO2745" s="653"/>
      <c r="IVP2745" s="653"/>
      <c r="IVQ2745" s="653"/>
      <c r="IVR2745" s="653"/>
      <c r="IVS2745" s="653"/>
      <c r="IVT2745" s="653"/>
      <c r="IVU2745" s="653"/>
      <c r="IVV2745" s="653"/>
      <c r="IVW2745" s="653"/>
      <c r="IVX2745" s="653"/>
      <c r="IVY2745" s="653"/>
      <c r="IVZ2745" s="653"/>
      <c r="IWA2745" s="653"/>
      <c r="IWB2745" s="653"/>
      <c r="IWC2745" s="653"/>
      <c r="IWD2745" s="653"/>
      <c r="IWE2745" s="653"/>
      <c r="IWF2745" s="653"/>
      <c r="IWG2745" s="653"/>
      <c r="IWH2745" s="653"/>
      <c r="IWI2745" s="653"/>
      <c r="IWJ2745" s="653"/>
      <c r="IWK2745" s="653"/>
      <c r="IWL2745" s="653"/>
      <c r="IWM2745" s="653"/>
      <c r="IWN2745" s="653"/>
      <c r="IWO2745" s="653"/>
      <c r="IWP2745" s="653"/>
      <c r="IWQ2745" s="653"/>
      <c r="IWR2745" s="653"/>
      <c r="IWS2745" s="653"/>
      <c r="IWT2745" s="653"/>
      <c r="IWU2745" s="653"/>
      <c r="IWV2745" s="653"/>
      <c r="IWW2745" s="653"/>
      <c r="IWX2745" s="653"/>
      <c r="IWY2745" s="653"/>
      <c r="IWZ2745" s="653"/>
      <c r="IXA2745" s="653"/>
      <c r="IXB2745" s="653"/>
      <c r="IXC2745" s="653"/>
      <c r="IXD2745" s="653"/>
      <c r="IXE2745" s="653"/>
      <c r="IXF2745" s="653"/>
      <c r="IXG2745" s="653"/>
      <c r="IXH2745" s="653"/>
      <c r="IXI2745" s="653"/>
      <c r="IXJ2745" s="653"/>
      <c r="IXK2745" s="653"/>
      <c r="IXL2745" s="653"/>
      <c r="IXM2745" s="653"/>
      <c r="IXN2745" s="653"/>
      <c r="IXO2745" s="653"/>
      <c r="IXP2745" s="653"/>
      <c r="IXQ2745" s="653"/>
      <c r="IXR2745" s="653"/>
      <c r="IXS2745" s="653"/>
      <c r="IXT2745" s="653"/>
      <c r="IXU2745" s="653"/>
      <c r="IXV2745" s="653"/>
      <c r="IXW2745" s="653"/>
      <c r="IXX2745" s="653"/>
      <c r="IXY2745" s="653"/>
      <c r="IXZ2745" s="653"/>
      <c r="IYA2745" s="653"/>
      <c r="IYB2745" s="653"/>
      <c r="IYC2745" s="653"/>
      <c r="IYD2745" s="653"/>
      <c r="IYE2745" s="653"/>
      <c r="IYF2745" s="653"/>
      <c r="IYG2745" s="653"/>
      <c r="IYH2745" s="653"/>
      <c r="IYI2745" s="653"/>
      <c r="IYJ2745" s="653"/>
      <c r="IYK2745" s="653"/>
      <c r="IYL2745" s="653"/>
      <c r="IYM2745" s="653"/>
      <c r="IYN2745" s="653"/>
      <c r="IYO2745" s="653"/>
      <c r="IYP2745" s="653"/>
      <c r="IYQ2745" s="653"/>
      <c r="IYR2745" s="653"/>
      <c r="IYS2745" s="653"/>
      <c r="IYT2745" s="653"/>
      <c r="IYU2745" s="653"/>
      <c r="IYV2745" s="653"/>
      <c r="IYW2745" s="653"/>
      <c r="IYX2745" s="653"/>
      <c r="IYY2745" s="653"/>
      <c r="IYZ2745" s="653"/>
      <c r="IZA2745" s="653"/>
      <c r="IZB2745" s="653"/>
      <c r="IZC2745" s="653"/>
      <c r="IZD2745" s="653"/>
      <c r="IZE2745" s="653"/>
      <c r="IZF2745" s="653"/>
      <c r="IZG2745" s="653"/>
      <c r="IZH2745" s="653"/>
      <c r="IZI2745" s="653"/>
      <c r="IZJ2745" s="653"/>
      <c r="IZK2745" s="653"/>
      <c r="IZL2745" s="653"/>
      <c r="IZM2745" s="653"/>
      <c r="IZN2745" s="653"/>
      <c r="IZO2745" s="653"/>
      <c r="IZP2745" s="653"/>
      <c r="IZQ2745" s="653"/>
      <c r="IZR2745" s="653"/>
      <c r="IZS2745" s="653"/>
      <c r="IZT2745" s="653"/>
      <c r="IZU2745" s="653"/>
      <c r="IZV2745" s="653"/>
      <c r="IZW2745" s="653"/>
      <c r="IZX2745" s="653"/>
      <c r="IZY2745" s="653"/>
      <c r="IZZ2745" s="653"/>
      <c r="JAA2745" s="653"/>
      <c r="JAB2745" s="653"/>
      <c r="JAC2745" s="653"/>
      <c r="JAD2745" s="653"/>
      <c r="JAE2745" s="653"/>
      <c r="JAF2745" s="653"/>
      <c r="JAG2745" s="653"/>
      <c r="JAH2745" s="653"/>
      <c r="JAI2745" s="653"/>
      <c r="JAJ2745" s="653"/>
      <c r="JAK2745" s="653"/>
      <c r="JAL2745" s="653"/>
      <c r="JAM2745" s="653"/>
      <c r="JAN2745" s="653"/>
      <c r="JAO2745" s="653"/>
      <c r="JAP2745" s="653"/>
      <c r="JAQ2745" s="653"/>
      <c r="JAR2745" s="653"/>
      <c r="JAS2745" s="653"/>
      <c r="JAT2745" s="653"/>
      <c r="JAU2745" s="653"/>
      <c r="JAV2745" s="653"/>
      <c r="JAW2745" s="653"/>
      <c r="JAX2745" s="653"/>
      <c r="JAY2745" s="653"/>
      <c r="JAZ2745" s="653"/>
      <c r="JBA2745" s="653"/>
      <c r="JBB2745" s="653"/>
      <c r="JBC2745" s="653"/>
      <c r="JBD2745" s="653"/>
      <c r="JBE2745" s="653"/>
      <c r="JBF2745" s="653"/>
      <c r="JBG2745" s="653"/>
      <c r="JBH2745" s="653"/>
      <c r="JBI2745" s="653"/>
      <c r="JBJ2745" s="653"/>
      <c r="JBK2745" s="653"/>
      <c r="JBL2745" s="653"/>
      <c r="JBM2745" s="653"/>
      <c r="JBN2745" s="653"/>
      <c r="JBO2745" s="653"/>
      <c r="JBP2745" s="653"/>
      <c r="JBQ2745" s="653"/>
      <c r="JBR2745" s="653"/>
      <c r="JBS2745" s="653"/>
      <c r="JBT2745" s="653"/>
      <c r="JBU2745" s="653"/>
      <c r="JBV2745" s="653"/>
      <c r="JBW2745" s="653"/>
      <c r="JBX2745" s="653"/>
      <c r="JBY2745" s="653"/>
      <c r="JBZ2745" s="653"/>
      <c r="JCA2745" s="653"/>
      <c r="JCB2745" s="653"/>
      <c r="JCC2745" s="653"/>
      <c r="JCD2745" s="653"/>
      <c r="JCE2745" s="653"/>
      <c r="JCF2745" s="653"/>
      <c r="JCG2745" s="653"/>
      <c r="JCH2745" s="653"/>
      <c r="JCI2745" s="653"/>
      <c r="JCJ2745" s="653"/>
      <c r="JCK2745" s="653"/>
      <c r="JCL2745" s="653"/>
      <c r="JCM2745" s="653"/>
      <c r="JCN2745" s="653"/>
      <c r="JCO2745" s="653"/>
      <c r="JCP2745" s="653"/>
      <c r="JCQ2745" s="653"/>
      <c r="JCR2745" s="653"/>
      <c r="JCS2745" s="653"/>
      <c r="JCT2745" s="653"/>
      <c r="JCU2745" s="653"/>
      <c r="JCV2745" s="653"/>
      <c r="JCW2745" s="653"/>
      <c r="JCX2745" s="653"/>
      <c r="JCY2745" s="653"/>
      <c r="JCZ2745" s="653"/>
      <c r="JDA2745" s="653"/>
      <c r="JDB2745" s="653"/>
      <c r="JDC2745" s="653"/>
      <c r="JDD2745" s="653"/>
      <c r="JDE2745" s="653"/>
      <c r="JDF2745" s="653"/>
      <c r="JDG2745" s="653"/>
      <c r="JDH2745" s="653"/>
      <c r="JDI2745" s="653"/>
      <c r="JDJ2745" s="653"/>
      <c r="JDK2745" s="653"/>
      <c r="JDL2745" s="653"/>
      <c r="JDM2745" s="653"/>
      <c r="JDN2745" s="653"/>
      <c r="JDO2745" s="653"/>
      <c r="JDP2745" s="653"/>
      <c r="JDQ2745" s="653"/>
      <c r="JDR2745" s="653"/>
      <c r="JDS2745" s="653"/>
      <c r="JDT2745" s="653"/>
      <c r="JDU2745" s="653"/>
      <c r="JDV2745" s="653"/>
      <c r="JDW2745" s="653"/>
      <c r="JDX2745" s="653"/>
      <c r="JDY2745" s="653"/>
      <c r="JDZ2745" s="653"/>
      <c r="JEA2745" s="653"/>
      <c r="JEB2745" s="653"/>
      <c r="JEC2745" s="653"/>
      <c r="JED2745" s="653"/>
      <c r="JEE2745" s="653"/>
      <c r="JEF2745" s="653"/>
      <c r="JEG2745" s="653"/>
      <c r="JEH2745" s="653"/>
      <c r="JEI2745" s="653"/>
      <c r="JEJ2745" s="653"/>
      <c r="JEK2745" s="653"/>
      <c r="JEL2745" s="653"/>
      <c r="JEM2745" s="653"/>
      <c r="JEN2745" s="653"/>
      <c r="JEO2745" s="653"/>
      <c r="JEP2745" s="653"/>
      <c r="JEQ2745" s="653"/>
      <c r="JER2745" s="653"/>
      <c r="JES2745" s="653"/>
      <c r="JET2745" s="653"/>
      <c r="JEU2745" s="653"/>
      <c r="JEV2745" s="653"/>
      <c r="JEW2745" s="653"/>
      <c r="JEX2745" s="653"/>
      <c r="JEY2745" s="653"/>
      <c r="JEZ2745" s="653"/>
      <c r="JFA2745" s="653"/>
      <c r="JFB2745" s="653"/>
      <c r="JFC2745" s="653"/>
      <c r="JFD2745" s="653"/>
      <c r="JFE2745" s="653"/>
      <c r="JFF2745" s="653"/>
      <c r="JFG2745" s="653"/>
      <c r="JFH2745" s="653"/>
      <c r="JFI2745" s="653"/>
      <c r="JFJ2745" s="653"/>
      <c r="JFK2745" s="653"/>
      <c r="JFL2745" s="653"/>
      <c r="JFM2745" s="653"/>
      <c r="JFN2745" s="653"/>
      <c r="JFO2745" s="653"/>
      <c r="JFP2745" s="653"/>
      <c r="JFQ2745" s="653"/>
      <c r="JFR2745" s="653"/>
      <c r="JFS2745" s="653"/>
      <c r="JFT2745" s="653"/>
      <c r="JFU2745" s="653"/>
      <c r="JFV2745" s="653"/>
      <c r="JFW2745" s="653"/>
      <c r="JFX2745" s="653"/>
      <c r="JFY2745" s="653"/>
      <c r="JFZ2745" s="653"/>
      <c r="JGA2745" s="653"/>
      <c r="JGB2745" s="653"/>
      <c r="JGC2745" s="653"/>
      <c r="JGD2745" s="653"/>
      <c r="JGE2745" s="653"/>
      <c r="JGF2745" s="653"/>
      <c r="JGG2745" s="653"/>
      <c r="JGH2745" s="653"/>
      <c r="JGI2745" s="653"/>
      <c r="JGJ2745" s="653"/>
      <c r="JGK2745" s="653"/>
      <c r="JGL2745" s="653"/>
      <c r="JGM2745" s="653"/>
      <c r="JGN2745" s="653"/>
      <c r="JGO2745" s="653"/>
      <c r="JGP2745" s="653"/>
      <c r="JGQ2745" s="653"/>
      <c r="JGR2745" s="653"/>
      <c r="JGS2745" s="653"/>
      <c r="JGT2745" s="653"/>
      <c r="JGU2745" s="653"/>
      <c r="JGV2745" s="653"/>
      <c r="JGW2745" s="653"/>
      <c r="JGX2745" s="653"/>
      <c r="JGY2745" s="653"/>
      <c r="JGZ2745" s="653"/>
      <c r="JHA2745" s="653"/>
      <c r="JHB2745" s="653"/>
      <c r="JHC2745" s="653"/>
      <c r="JHD2745" s="653"/>
      <c r="JHE2745" s="653"/>
      <c r="JHF2745" s="653"/>
      <c r="JHG2745" s="653"/>
      <c r="JHH2745" s="653"/>
      <c r="JHI2745" s="653"/>
      <c r="JHJ2745" s="653"/>
      <c r="JHK2745" s="653"/>
      <c r="JHL2745" s="653"/>
      <c r="JHM2745" s="653"/>
      <c r="JHN2745" s="653"/>
      <c r="JHO2745" s="653"/>
      <c r="JHP2745" s="653"/>
      <c r="JHQ2745" s="653"/>
      <c r="JHR2745" s="653"/>
      <c r="JHS2745" s="653"/>
      <c r="JHT2745" s="653"/>
      <c r="JHU2745" s="653"/>
      <c r="JHV2745" s="653"/>
      <c r="JHW2745" s="653"/>
      <c r="JHX2745" s="653"/>
      <c r="JHY2745" s="653"/>
      <c r="JHZ2745" s="653"/>
      <c r="JIA2745" s="653"/>
      <c r="JIB2745" s="653"/>
      <c r="JIC2745" s="653"/>
      <c r="JID2745" s="653"/>
      <c r="JIE2745" s="653"/>
      <c r="JIF2745" s="653"/>
      <c r="JIG2745" s="653"/>
      <c r="JIH2745" s="653"/>
      <c r="JII2745" s="653"/>
      <c r="JIJ2745" s="653"/>
      <c r="JIK2745" s="653"/>
      <c r="JIL2745" s="653"/>
      <c r="JIM2745" s="653"/>
      <c r="JIN2745" s="653"/>
      <c r="JIO2745" s="653"/>
      <c r="JIP2745" s="653"/>
      <c r="JIQ2745" s="653"/>
      <c r="JIR2745" s="653"/>
      <c r="JIS2745" s="653"/>
      <c r="JIT2745" s="653"/>
      <c r="JIU2745" s="653"/>
      <c r="JIV2745" s="653"/>
      <c r="JIW2745" s="653"/>
      <c r="JIX2745" s="653"/>
      <c r="JIY2745" s="653"/>
      <c r="JIZ2745" s="653"/>
      <c r="JJA2745" s="653"/>
      <c r="JJB2745" s="653"/>
      <c r="JJC2745" s="653"/>
      <c r="JJD2745" s="653"/>
      <c r="JJE2745" s="653"/>
      <c r="JJF2745" s="653"/>
      <c r="JJG2745" s="653"/>
      <c r="JJH2745" s="653"/>
      <c r="JJI2745" s="653"/>
      <c r="JJJ2745" s="653"/>
      <c r="JJK2745" s="653"/>
      <c r="JJL2745" s="653"/>
      <c r="JJM2745" s="653"/>
      <c r="JJN2745" s="653"/>
      <c r="JJO2745" s="653"/>
      <c r="JJP2745" s="653"/>
      <c r="JJQ2745" s="653"/>
      <c r="JJR2745" s="653"/>
      <c r="JJS2745" s="653"/>
      <c r="JJT2745" s="653"/>
      <c r="JJU2745" s="653"/>
      <c r="JJV2745" s="653"/>
      <c r="JJW2745" s="653"/>
      <c r="JJX2745" s="653"/>
      <c r="JJY2745" s="653"/>
      <c r="JJZ2745" s="653"/>
      <c r="JKA2745" s="653"/>
      <c r="JKB2745" s="653"/>
      <c r="JKC2745" s="653"/>
      <c r="JKD2745" s="653"/>
      <c r="JKE2745" s="653"/>
      <c r="JKF2745" s="653"/>
      <c r="JKG2745" s="653"/>
      <c r="JKH2745" s="653"/>
      <c r="JKI2745" s="653"/>
      <c r="JKJ2745" s="653"/>
      <c r="JKK2745" s="653"/>
      <c r="JKL2745" s="653"/>
      <c r="JKM2745" s="653"/>
      <c r="JKN2745" s="653"/>
      <c r="JKO2745" s="653"/>
      <c r="JKP2745" s="653"/>
      <c r="JKQ2745" s="653"/>
      <c r="JKR2745" s="653"/>
      <c r="JKS2745" s="653"/>
      <c r="JKT2745" s="653"/>
      <c r="JKU2745" s="653"/>
      <c r="JKV2745" s="653"/>
      <c r="JKW2745" s="653"/>
      <c r="JKX2745" s="653"/>
      <c r="JKY2745" s="653"/>
      <c r="JKZ2745" s="653"/>
      <c r="JLA2745" s="653"/>
      <c r="JLB2745" s="653"/>
      <c r="JLC2745" s="653"/>
      <c r="JLD2745" s="653"/>
      <c r="JLE2745" s="653"/>
      <c r="JLF2745" s="653"/>
      <c r="JLG2745" s="653"/>
      <c r="JLH2745" s="653"/>
      <c r="JLI2745" s="653"/>
      <c r="JLJ2745" s="653"/>
      <c r="JLK2745" s="653"/>
      <c r="JLL2745" s="653"/>
      <c r="JLM2745" s="653"/>
      <c r="JLN2745" s="653"/>
      <c r="JLO2745" s="653"/>
      <c r="JLP2745" s="653"/>
      <c r="JLQ2745" s="653"/>
      <c r="JLR2745" s="653"/>
      <c r="JLS2745" s="653"/>
      <c r="JLT2745" s="653"/>
      <c r="JLU2745" s="653"/>
      <c r="JLV2745" s="653"/>
      <c r="JLW2745" s="653"/>
      <c r="JLX2745" s="653"/>
      <c r="JLY2745" s="653"/>
      <c r="JLZ2745" s="653"/>
      <c r="JMA2745" s="653"/>
      <c r="JMB2745" s="653"/>
      <c r="JMC2745" s="653"/>
      <c r="JMD2745" s="653"/>
      <c r="JME2745" s="653"/>
      <c r="JMF2745" s="653"/>
      <c r="JMG2745" s="653"/>
      <c r="JMH2745" s="653"/>
      <c r="JMI2745" s="653"/>
      <c r="JMJ2745" s="653"/>
      <c r="JMK2745" s="653"/>
      <c r="JML2745" s="653"/>
      <c r="JMM2745" s="653"/>
      <c r="JMN2745" s="653"/>
      <c r="JMO2745" s="653"/>
      <c r="JMP2745" s="653"/>
      <c r="JMQ2745" s="653"/>
      <c r="JMR2745" s="653"/>
      <c r="JMS2745" s="653"/>
      <c r="JMT2745" s="653"/>
      <c r="JMU2745" s="653"/>
      <c r="JMV2745" s="653"/>
      <c r="JMW2745" s="653"/>
      <c r="JMX2745" s="653"/>
      <c r="JMY2745" s="653"/>
      <c r="JMZ2745" s="653"/>
      <c r="JNA2745" s="653"/>
      <c r="JNB2745" s="653"/>
      <c r="JNC2745" s="653"/>
      <c r="JND2745" s="653"/>
      <c r="JNE2745" s="653"/>
      <c r="JNF2745" s="653"/>
      <c r="JNG2745" s="653"/>
      <c r="JNH2745" s="653"/>
      <c r="JNI2745" s="653"/>
      <c r="JNJ2745" s="653"/>
      <c r="JNK2745" s="653"/>
      <c r="JNL2745" s="653"/>
      <c r="JNM2745" s="653"/>
      <c r="JNN2745" s="653"/>
      <c r="JNO2745" s="653"/>
      <c r="JNP2745" s="653"/>
      <c r="JNQ2745" s="653"/>
      <c r="JNR2745" s="653"/>
      <c r="JNS2745" s="653"/>
      <c r="JNT2745" s="653"/>
      <c r="JNU2745" s="653"/>
      <c r="JNV2745" s="653"/>
      <c r="JNW2745" s="653"/>
      <c r="JNX2745" s="653"/>
      <c r="JNY2745" s="653"/>
      <c r="JNZ2745" s="653"/>
      <c r="JOA2745" s="653"/>
      <c r="JOB2745" s="653"/>
      <c r="JOC2745" s="653"/>
      <c r="JOD2745" s="653"/>
      <c r="JOE2745" s="653"/>
      <c r="JOF2745" s="653"/>
      <c r="JOG2745" s="653"/>
      <c r="JOH2745" s="653"/>
      <c r="JOI2745" s="653"/>
      <c r="JOJ2745" s="653"/>
      <c r="JOK2745" s="653"/>
      <c r="JOL2745" s="653"/>
      <c r="JOM2745" s="653"/>
      <c r="JON2745" s="653"/>
      <c r="JOO2745" s="653"/>
      <c r="JOP2745" s="653"/>
      <c r="JOQ2745" s="653"/>
      <c r="JOR2745" s="653"/>
      <c r="JOS2745" s="653"/>
      <c r="JOT2745" s="653"/>
      <c r="JOU2745" s="653"/>
      <c r="JOV2745" s="653"/>
      <c r="JOW2745" s="653"/>
      <c r="JOX2745" s="653"/>
      <c r="JOY2745" s="653"/>
      <c r="JOZ2745" s="653"/>
      <c r="JPA2745" s="653"/>
      <c r="JPB2745" s="653"/>
      <c r="JPC2745" s="653"/>
      <c r="JPD2745" s="653"/>
      <c r="JPE2745" s="653"/>
      <c r="JPF2745" s="653"/>
      <c r="JPG2745" s="653"/>
      <c r="JPH2745" s="653"/>
      <c r="JPI2745" s="653"/>
      <c r="JPJ2745" s="653"/>
      <c r="JPK2745" s="653"/>
      <c r="JPL2745" s="653"/>
      <c r="JPM2745" s="653"/>
      <c r="JPN2745" s="653"/>
      <c r="JPO2745" s="653"/>
      <c r="JPP2745" s="653"/>
      <c r="JPQ2745" s="653"/>
      <c r="JPR2745" s="653"/>
      <c r="JPS2745" s="653"/>
      <c r="JPT2745" s="653"/>
      <c r="JPU2745" s="653"/>
      <c r="JPV2745" s="653"/>
      <c r="JPW2745" s="653"/>
      <c r="JPX2745" s="653"/>
      <c r="JPY2745" s="653"/>
      <c r="JPZ2745" s="653"/>
      <c r="JQA2745" s="653"/>
      <c r="JQB2745" s="653"/>
      <c r="JQC2745" s="653"/>
      <c r="JQD2745" s="653"/>
      <c r="JQE2745" s="653"/>
      <c r="JQF2745" s="653"/>
      <c r="JQG2745" s="653"/>
      <c r="JQH2745" s="653"/>
      <c r="JQI2745" s="653"/>
      <c r="JQJ2745" s="653"/>
      <c r="JQK2745" s="653"/>
      <c r="JQL2745" s="653"/>
      <c r="JQM2745" s="653"/>
      <c r="JQN2745" s="653"/>
      <c r="JQO2745" s="653"/>
      <c r="JQP2745" s="653"/>
      <c r="JQQ2745" s="653"/>
      <c r="JQR2745" s="653"/>
      <c r="JQS2745" s="653"/>
      <c r="JQT2745" s="653"/>
      <c r="JQU2745" s="653"/>
      <c r="JQV2745" s="653"/>
      <c r="JQW2745" s="653"/>
      <c r="JQX2745" s="653"/>
      <c r="JQY2745" s="653"/>
      <c r="JQZ2745" s="653"/>
      <c r="JRA2745" s="653"/>
      <c r="JRB2745" s="653"/>
      <c r="JRC2745" s="653"/>
      <c r="JRD2745" s="653"/>
      <c r="JRE2745" s="653"/>
      <c r="JRF2745" s="653"/>
      <c r="JRG2745" s="653"/>
      <c r="JRH2745" s="653"/>
      <c r="JRI2745" s="653"/>
      <c r="JRJ2745" s="653"/>
      <c r="JRK2745" s="653"/>
      <c r="JRL2745" s="653"/>
      <c r="JRM2745" s="653"/>
      <c r="JRN2745" s="653"/>
      <c r="JRO2745" s="653"/>
      <c r="JRP2745" s="653"/>
      <c r="JRQ2745" s="653"/>
      <c r="JRR2745" s="653"/>
      <c r="JRS2745" s="653"/>
      <c r="JRT2745" s="653"/>
      <c r="JRU2745" s="653"/>
      <c r="JRV2745" s="653"/>
      <c r="JRW2745" s="653"/>
      <c r="JRX2745" s="653"/>
      <c r="JRY2745" s="653"/>
      <c r="JRZ2745" s="653"/>
      <c r="JSA2745" s="653"/>
      <c r="JSB2745" s="653"/>
      <c r="JSC2745" s="653"/>
      <c r="JSD2745" s="653"/>
      <c r="JSE2745" s="653"/>
      <c r="JSF2745" s="653"/>
      <c r="JSG2745" s="653"/>
      <c r="JSH2745" s="653"/>
      <c r="JSI2745" s="653"/>
      <c r="JSJ2745" s="653"/>
      <c r="JSK2745" s="653"/>
      <c r="JSL2745" s="653"/>
      <c r="JSM2745" s="653"/>
      <c r="JSN2745" s="653"/>
      <c r="JSO2745" s="653"/>
      <c r="JSP2745" s="653"/>
      <c r="JSQ2745" s="653"/>
      <c r="JSR2745" s="653"/>
      <c r="JSS2745" s="653"/>
      <c r="JST2745" s="653"/>
      <c r="JSU2745" s="653"/>
      <c r="JSV2745" s="653"/>
      <c r="JSW2745" s="653"/>
      <c r="JSX2745" s="653"/>
      <c r="JSY2745" s="653"/>
      <c r="JSZ2745" s="653"/>
      <c r="JTA2745" s="653"/>
      <c r="JTB2745" s="653"/>
      <c r="JTC2745" s="653"/>
      <c r="JTD2745" s="653"/>
      <c r="JTE2745" s="653"/>
      <c r="JTF2745" s="653"/>
      <c r="JTG2745" s="653"/>
      <c r="JTH2745" s="653"/>
      <c r="JTI2745" s="653"/>
      <c r="JTJ2745" s="653"/>
      <c r="JTK2745" s="653"/>
      <c r="JTL2745" s="653"/>
      <c r="JTM2745" s="653"/>
      <c r="JTN2745" s="653"/>
      <c r="JTO2745" s="653"/>
      <c r="JTP2745" s="653"/>
      <c r="JTQ2745" s="653"/>
      <c r="JTR2745" s="653"/>
      <c r="JTS2745" s="653"/>
      <c r="JTT2745" s="653"/>
      <c r="JTU2745" s="653"/>
      <c r="JTV2745" s="653"/>
      <c r="JTW2745" s="653"/>
      <c r="JTX2745" s="653"/>
      <c r="JTY2745" s="653"/>
      <c r="JTZ2745" s="653"/>
      <c r="JUA2745" s="653"/>
      <c r="JUB2745" s="653"/>
      <c r="JUC2745" s="653"/>
      <c r="JUD2745" s="653"/>
      <c r="JUE2745" s="653"/>
      <c r="JUF2745" s="653"/>
      <c r="JUG2745" s="653"/>
      <c r="JUH2745" s="653"/>
      <c r="JUI2745" s="653"/>
      <c r="JUJ2745" s="653"/>
      <c r="JUK2745" s="653"/>
      <c r="JUL2745" s="653"/>
      <c r="JUM2745" s="653"/>
      <c r="JUN2745" s="653"/>
      <c r="JUO2745" s="653"/>
      <c r="JUP2745" s="653"/>
      <c r="JUQ2745" s="653"/>
      <c r="JUR2745" s="653"/>
      <c r="JUS2745" s="653"/>
      <c r="JUT2745" s="653"/>
      <c r="JUU2745" s="653"/>
      <c r="JUV2745" s="653"/>
      <c r="JUW2745" s="653"/>
      <c r="JUX2745" s="653"/>
      <c r="JUY2745" s="653"/>
      <c r="JUZ2745" s="653"/>
      <c r="JVA2745" s="653"/>
      <c r="JVB2745" s="653"/>
      <c r="JVC2745" s="653"/>
      <c r="JVD2745" s="653"/>
      <c r="JVE2745" s="653"/>
      <c r="JVF2745" s="653"/>
      <c r="JVG2745" s="653"/>
      <c r="JVH2745" s="653"/>
      <c r="JVI2745" s="653"/>
      <c r="JVJ2745" s="653"/>
      <c r="JVK2745" s="653"/>
      <c r="JVL2745" s="653"/>
      <c r="JVM2745" s="653"/>
      <c r="JVN2745" s="653"/>
      <c r="JVO2745" s="653"/>
      <c r="JVP2745" s="653"/>
      <c r="JVQ2745" s="653"/>
      <c r="JVR2745" s="653"/>
      <c r="JVS2745" s="653"/>
      <c r="JVT2745" s="653"/>
      <c r="JVU2745" s="653"/>
      <c r="JVV2745" s="653"/>
      <c r="JVW2745" s="653"/>
      <c r="JVX2745" s="653"/>
      <c r="JVY2745" s="653"/>
      <c r="JVZ2745" s="653"/>
      <c r="JWA2745" s="653"/>
      <c r="JWB2745" s="653"/>
      <c r="JWC2745" s="653"/>
      <c r="JWD2745" s="653"/>
      <c r="JWE2745" s="653"/>
      <c r="JWF2745" s="653"/>
      <c r="JWG2745" s="653"/>
      <c r="JWH2745" s="653"/>
      <c r="JWI2745" s="653"/>
      <c r="JWJ2745" s="653"/>
      <c r="JWK2745" s="653"/>
      <c r="JWL2745" s="653"/>
      <c r="JWM2745" s="653"/>
      <c r="JWN2745" s="653"/>
      <c r="JWO2745" s="653"/>
      <c r="JWP2745" s="653"/>
      <c r="JWQ2745" s="653"/>
      <c r="JWR2745" s="653"/>
      <c r="JWS2745" s="653"/>
      <c r="JWT2745" s="653"/>
      <c r="JWU2745" s="653"/>
      <c r="JWV2745" s="653"/>
      <c r="JWW2745" s="653"/>
      <c r="JWX2745" s="653"/>
      <c r="JWY2745" s="653"/>
      <c r="JWZ2745" s="653"/>
      <c r="JXA2745" s="653"/>
      <c r="JXB2745" s="653"/>
      <c r="JXC2745" s="653"/>
      <c r="JXD2745" s="653"/>
      <c r="JXE2745" s="653"/>
      <c r="JXF2745" s="653"/>
      <c r="JXG2745" s="653"/>
      <c r="JXH2745" s="653"/>
      <c r="JXI2745" s="653"/>
      <c r="JXJ2745" s="653"/>
      <c r="JXK2745" s="653"/>
      <c r="JXL2745" s="653"/>
      <c r="JXM2745" s="653"/>
      <c r="JXN2745" s="653"/>
      <c r="JXO2745" s="653"/>
      <c r="JXP2745" s="653"/>
      <c r="JXQ2745" s="653"/>
      <c r="JXR2745" s="653"/>
      <c r="JXS2745" s="653"/>
      <c r="JXT2745" s="653"/>
      <c r="JXU2745" s="653"/>
      <c r="JXV2745" s="653"/>
      <c r="JXW2745" s="653"/>
      <c r="JXX2745" s="653"/>
      <c r="JXY2745" s="653"/>
      <c r="JXZ2745" s="653"/>
      <c r="JYA2745" s="653"/>
      <c r="JYB2745" s="653"/>
      <c r="JYC2745" s="653"/>
      <c r="JYD2745" s="653"/>
      <c r="JYE2745" s="653"/>
      <c r="JYF2745" s="653"/>
      <c r="JYG2745" s="653"/>
      <c r="JYH2745" s="653"/>
      <c r="JYI2745" s="653"/>
      <c r="JYJ2745" s="653"/>
      <c r="JYK2745" s="653"/>
      <c r="JYL2745" s="653"/>
      <c r="JYM2745" s="653"/>
      <c r="JYN2745" s="653"/>
      <c r="JYO2745" s="653"/>
      <c r="JYP2745" s="653"/>
      <c r="JYQ2745" s="653"/>
      <c r="JYR2745" s="653"/>
      <c r="JYS2745" s="653"/>
      <c r="JYT2745" s="653"/>
      <c r="JYU2745" s="653"/>
      <c r="JYV2745" s="653"/>
      <c r="JYW2745" s="653"/>
      <c r="JYX2745" s="653"/>
      <c r="JYY2745" s="653"/>
      <c r="JYZ2745" s="653"/>
      <c r="JZA2745" s="653"/>
      <c r="JZB2745" s="653"/>
      <c r="JZC2745" s="653"/>
      <c r="JZD2745" s="653"/>
      <c r="JZE2745" s="653"/>
      <c r="JZF2745" s="653"/>
      <c r="JZG2745" s="653"/>
      <c r="JZH2745" s="653"/>
      <c r="JZI2745" s="653"/>
      <c r="JZJ2745" s="653"/>
      <c r="JZK2745" s="653"/>
      <c r="JZL2745" s="653"/>
      <c r="JZM2745" s="653"/>
      <c r="JZN2745" s="653"/>
      <c r="JZO2745" s="653"/>
      <c r="JZP2745" s="653"/>
      <c r="JZQ2745" s="653"/>
      <c r="JZR2745" s="653"/>
      <c r="JZS2745" s="653"/>
      <c r="JZT2745" s="653"/>
      <c r="JZU2745" s="653"/>
      <c r="JZV2745" s="653"/>
      <c r="JZW2745" s="653"/>
      <c r="JZX2745" s="653"/>
      <c r="JZY2745" s="653"/>
      <c r="JZZ2745" s="653"/>
      <c r="KAA2745" s="653"/>
      <c r="KAB2745" s="653"/>
      <c r="KAC2745" s="653"/>
      <c r="KAD2745" s="653"/>
      <c r="KAE2745" s="653"/>
      <c r="KAF2745" s="653"/>
      <c r="KAG2745" s="653"/>
      <c r="KAH2745" s="653"/>
      <c r="KAI2745" s="653"/>
      <c r="KAJ2745" s="653"/>
      <c r="KAK2745" s="653"/>
      <c r="KAL2745" s="653"/>
      <c r="KAM2745" s="653"/>
      <c r="KAN2745" s="653"/>
      <c r="KAO2745" s="653"/>
      <c r="KAP2745" s="653"/>
      <c r="KAQ2745" s="653"/>
      <c r="KAR2745" s="653"/>
      <c r="KAS2745" s="653"/>
      <c r="KAT2745" s="653"/>
      <c r="KAU2745" s="653"/>
      <c r="KAV2745" s="653"/>
      <c r="KAW2745" s="653"/>
      <c r="KAX2745" s="653"/>
      <c r="KAY2745" s="653"/>
      <c r="KAZ2745" s="653"/>
      <c r="KBA2745" s="653"/>
      <c r="KBB2745" s="653"/>
      <c r="KBC2745" s="653"/>
      <c r="KBD2745" s="653"/>
      <c r="KBE2745" s="653"/>
      <c r="KBF2745" s="653"/>
      <c r="KBG2745" s="653"/>
      <c r="KBH2745" s="653"/>
      <c r="KBI2745" s="653"/>
      <c r="KBJ2745" s="653"/>
      <c r="KBK2745" s="653"/>
      <c r="KBL2745" s="653"/>
      <c r="KBM2745" s="653"/>
      <c r="KBN2745" s="653"/>
      <c r="KBO2745" s="653"/>
      <c r="KBP2745" s="653"/>
      <c r="KBQ2745" s="653"/>
      <c r="KBR2745" s="653"/>
      <c r="KBS2745" s="653"/>
      <c r="KBT2745" s="653"/>
      <c r="KBU2745" s="653"/>
      <c r="KBV2745" s="653"/>
      <c r="KBW2745" s="653"/>
      <c r="KBX2745" s="653"/>
      <c r="KBY2745" s="653"/>
      <c r="KBZ2745" s="653"/>
      <c r="KCA2745" s="653"/>
      <c r="KCB2745" s="653"/>
      <c r="KCC2745" s="653"/>
      <c r="KCD2745" s="653"/>
      <c r="KCE2745" s="653"/>
      <c r="KCF2745" s="653"/>
      <c r="KCG2745" s="653"/>
      <c r="KCH2745" s="653"/>
      <c r="KCI2745" s="653"/>
      <c r="KCJ2745" s="653"/>
      <c r="KCK2745" s="653"/>
      <c r="KCL2745" s="653"/>
      <c r="KCM2745" s="653"/>
      <c r="KCN2745" s="653"/>
      <c r="KCO2745" s="653"/>
      <c r="KCP2745" s="653"/>
      <c r="KCQ2745" s="653"/>
      <c r="KCR2745" s="653"/>
      <c r="KCS2745" s="653"/>
      <c r="KCT2745" s="653"/>
      <c r="KCU2745" s="653"/>
      <c r="KCV2745" s="653"/>
      <c r="KCW2745" s="653"/>
      <c r="KCX2745" s="653"/>
      <c r="KCY2745" s="653"/>
      <c r="KCZ2745" s="653"/>
      <c r="KDA2745" s="653"/>
      <c r="KDB2745" s="653"/>
      <c r="KDC2745" s="653"/>
      <c r="KDD2745" s="653"/>
      <c r="KDE2745" s="653"/>
      <c r="KDF2745" s="653"/>
      <c r="KDG2745" s="653"/>
      <c r="KDH2745" s="653"/>
      <c r="KDI2745" s="653"/>
      <c r="KDJ2745" s="653"/>
      <c r="KDK2745" s="653"/>
      <c r="KDL2745" s="653"/>
      <c r="KDM2745" s="653"/>
      <c r="KDN2745" s="653"/>
      <c r="KDO2745" s="653"/>
      <c r="KDP2745" s="653"/>
      <c r="KDQ2745" s="653"/>
      <c r="KDR2745" s="653"/>
      <c r="KDS2745" s="653"/>
      <c r="KDT2745" s="653"/>
      <c r="KDU2745" s="653"/>
      <c r="KDV2745" s="653"/>
      <c r="KDW2745" s="653"/>
      <c r="KDX2745" s="653"/>
      <c r="KDY2745" s="653"/>
      <c r="KDZ2745" s="653"/>
      <c r="KEA2745" s="653"/>
      <c r="KEB2745" s="653"/>
      <c r="KEC2745" s="653"/>
      <c r="KED2745" s="653"/>
      <c r="KEE2745" s="653"/>
      <c r="KEF2745" s="653"/>
      <c r="KEG2745" s="653"/>
      <c r="KEH2745" s="653"/>
      <c r="KEI2745" s="653"/>
      <c r="KEJ2745" s="653"/>
      <c r="KEK2745" s="653"/>
      <c r="KEL2745" s="653"/>
      <c r="KEM2745" s="653"/>
      <c r="KEN2745" s="653"/>
      <c r="KEO2745" s="653"/>
      <c r="KEP2745" s="653"/>
      <c r="KEQ2745" s="653"/>
      <c r="KER2745" s="653"/>
      <c r="KES2745" s="653"/>
      <c r="KET2745" s="653"/>
      <c r="KEU2745" s="653"/>
      <c r="KEV2745" s="653"/>
      <c r="KEW2745" s="653"/>
      <c r="KEX2745" s="653"/>
      <c r="KEY2745" s="653"/>
      <c r="KEZ2745" s="653"/>
      <c r="KFA2745" s="653"/>
      <c r="KFB2745" s="653"/>
      <c r="KFC2745" s="653"/>
      <c r="KFD2745" s="653"/>
      <c r="KFE2745" s="653"/>
      <c r="KFF2745" s="653"/>
      <c r="KFG2745" s="653"/>
      <c r="KFH2745" s="653"/>
      <c r="KFI2745" s="653"/>
      <c r="KFJ2745" s="653"/>
      <c r="KFK2745" s="653"/>
      <c r="KFL2745" s="653"/>
      <c r="KFM2745" s="653"/>
      <c r="KFN2745" s="653"/>
      <c r="KFO2745" s="653"/>
      <c r="KFP2745" s="653"/>
      <c r="KFQ2745" s="653"/>
      <c r="KFR2745" s="653"/>
      <c r="KFS2745" s="653"/>
      <c r="KFT2745" s="653"/>
      <c r="KFU2745" s="653"/>
      <c r="KFV2745" s="653"/>
      <c r="KFW2745" s="653"/>
      <c r="KFX2745" s="653"/>
      <c r="KFY2745" s="653"/>
      <c r="KFZ2745" s="653"/>
      <c r="KGA2745" s="653"/>
      <c r="KGB2745" s="653"/>
      <c r="KGC2745" s="653"/>
      <c r="KGD2745" s="653"/>
      <c r="KGE2745" s="653"/>
      <c r="KGF2745" s="653"/>
      <c r="KGG2745" s="653"/>
      <c r="KGH2745" s="653"/>
      <c r="KGI2745" s="653"/>
      <c r="KGJ2745" s="653"/>
      <c r="KGK2745" s="653"/>
      <c r="KGL2745" s="653"/>
      <c r="KGM2745" s="653"/>
      <c r="KGN2745" s="653"/>
      <c r="KGO2745" s="653"/>
      <c r="KGP2745" s="653"/>
      <c r="KGQ2745" s="653"/>
      <c r="KGR2745" s="653"/>
      <c r="KGS2745" s="653"/>
      <c r="KGT2745" s="653"/>
      <c r="KGU2745" s="653"/>
      <c r="KGV2745" s="653"/>
      <c r="KGW2745" s="653"/>
      <c r="KGX2745" s="653"/>
      <c r="KGY2745" s="653"/>
      <c r="KGZ2745" s="653"/>
      <c r="KHA2745" s="653"/>
      <c r="KHB2745" s="653"/>
      <c r="KHC2745" s="653"/>
      <c r="KHD2745" s="653"/>
      <c r="KHE2745" s="653"/>
      <c r="KHF2745" s="653"/>
      <c r="KHG2745" s="653"/>
      <c r="KHH2745" s="653"/>
      <c r="KHI2745" s="653"/>
      <c r="KHJ2745" s="653"/>
      <c r="KHK2745" s="653"/>
      <c r="KHL2745" s="653"/>
      <c r="KHM2745" s="653"/>
      <c r="KHN2745" s="653"/>
      <c r="KHO2745" s="653"/>
      <c r="KHP2745" s="653"/>
      <c r="KHQ2745" s="653"/>
      <c r="KHR2745" s="653"/>
      <c r="KHS2745" s="653"/>
      <c r="KHT2745" s="653"/>
      <c r="KHU2745" s="653"/>
      <c r="KHV2745" s="653"/>
      <c r="KHW2745" s="653"/>
      <c r="KHX2745" s="653"/>
      <c r="KHY2745" s="653"/>
      <c r="KHZ2745" s="653"/>
      <c r="KIA2745" s="653"/>
      <c r="KIB2745" s="653"/>
      <c r="KIC2745" s="653"/>
      <c r="KID2745" s="653"/>
      <c r="KIE2745" s="653"/>
      <c r="KIF2745" s="653"/>
      <c r="KIG2745" s="653"/>
      <c r="KIH2745" s="653"/>
      <c r="KII2745" s="653"/>
      <c r="KIJ2745" s="653"/>
      <c r="KIK2745" s="653"/>
      <c r="KIL2745" s="653"/>
      <c r="KIM2745" s="653"/>
      <c r="KIN2745" s="653"/>
      <c r="KIO2745" s="653"/>
      <c r="KIP2745" s="653"/>
      <c r="KIQ2745" s="653"/>
      <c r="KIR2745" s="653"/>
      <c r="KIS2745" s="653"/>
      <c r="KIT2745" s="653"/>
      <c r="KIU2745" s="653"/>
      <c r="KIV2745" s="653"/>
      <c r="KIW2745" s="653"/>
      <c r="KIX2745" s="653"/>
      <c r="KIY2745" s="653"/>
      <c r="KIZ2745" s="653"/>
      <c r="KJA2745" s="653"/>
      <c r="KJB2745" s="653"/>
      <c r="KJC2745" s="653"/>
      <c r="KJD2745" s="653"/>
      <c r="KJE2745" s="653"/>
      <c r="KJF2745" s="653"/>
      <c r="KJG2745" s="653"/>
      <c r="KJH2745" s="653"/>
      <c r="KJI2745" s="653"/>
      <c r="KJJ2745" s="653"/>
      <c r="KJK2745" s="653"/>
      <c r="KJL2745" s="653"/>
      <c r="KJM2745" s="653"/>
      <c r="KJN2745" s="653"/>
      <c r="KJO2745" s="653"/>
      <c r="KJP2745" s="653"/>
      <c r="KJQ2745" s="653"/>
      <c r="KJR2745" s="653"/>
      <c r="KJS2745" s="653"/>
      <c r="KJT2745" s="653"/>
      <c r="KJU2745" s="653"/>
      <c r="KJV2745" s="653"/>
      <c r="KJW2745" s="653"/>
      <c r="KJX2745" s="653"/>
      <c r="KJY2745" s="653"/>
      <c r="KJZ2745" s="653"/>
      <c r="KKA2745" s="653"/>
      <c r="KKB2745" s="653"/>
      <c r="KKC2745" s="653"/>
      <c r="KKD2745" s="653"/>
      <c r="KKE2745" s="653"/>
      <c r="KKF2745" s="653"/>
      <c r="KKG2745" s="653"/>
      <c r="KKH2745" s="653"/>
      <c r="KKI2745" s="653"/>
      <c r="KKJ2745" s="653"/>
      <c r="KKK2745" s="653"/>
      <c r="KKL2745" s="653"/>
      <c r="KKM2745" s="653"/>
      <c r="KKN2745" s="653"/>
      <c r="KKO2745" s="653"/>
      <c r="KKP2745" s="653"/>
      <c r="KKQ2745" s="653"/>
      <c r="KKR2745" s="653"/>
      <c r="KKS2745" s="653"/>
      <c r="KKT2745" s="653"/>
      <c r="KKU2745" s="653"/>
      <c r="KKV2745" s="653"/>
      <c r="KKW2745" s="653"/>
      <c r="KKX2745" s="653"/>
      <c r="KKY2745" s="653"/>
      <c r="KKZ2745" s="653"/>
      <c r="KLA2745" s="653"/>
      <c r="KLB2745" s="653"/>
      <c r="KLC2745" s="653"/>
      <c r="KLD2745" s="653"/>
      <c r="KLE2745" s="653"/>
      <c r="KLF2745" s="653"/>
      <c r="KLG2745" s="653"/>
      <c r="KLH2745" s="653"/>
      <c r="KLI2745" s="653"/>
      <c r="KLJ2745" s="653"/>
      <c r="KLK2745" s="653"/>
      <c r="KLL2745" s="653"/>
      <c r="KLM2745" s="653"/>
      <c r="KLN2745" s="653"/>
      <c r="KLO2745" s="653"/>
      <c r="KLP2745" s="653"/>
      <c r="KLQ2745" s="653"/>
      <c r="KLR2745" s="653"/>
      <c r="KLS2745" s="653"/>
      <c r="KLT2745" s="653"/>
      <c r="KLU2745" s="653"/>
      <c r="KLV2745" s="653"/>
      <c r="KLW2745" s="653"/>
      <c r="KLX2745" s="653"/>
      <c r="KLY2745" s="653"/>
      <c r="KLZ2745" s="653"/>
      <c r="KMA2745" s="653"/>
      <c r="KMB2745" s="653"/>
      <c r="KMC2745" s="653"/>
      <c r="KMD2745" s="653"/>
      <c r="KME2745" s="653"/>
      <c r="KMF2745" s="653"/>
      <c r="KMG2745" s="653"/>
      <c r="KMH2745" s="653"/>
      <c r="KMI2745" s="653"/>
      <c r="KMJ2745" s="653"/>
      <c r="KMK2745" s="653"/>
      <c r="KML2745" s="653"/>
      <c r="KMM2745" s="653"/>
      <c r="KMN2745" s="653"/>
      <c r="KMO2745" s="653"/>
      <c r="KMP2745" s="653"/>
      <c r="KMQ2745" s="653"/>
      <c r="KMR2745" s="653"/>
      <c r="KMS2745" s="653"/>
      <c r="KMT2745" s="653"/>
      <c r="KMU2745" s="653"/>
      <c r="KMV2745" s="653"/>
      <c r="KMW2745" s="653"/>
      <c r="KMX2745" s="653"/>
      <c r="KMY2745" s="653"/>
      <c r="KMZ2745" s="653"/>
      <c r="KNA2745" s="653"/>
      <c r="KNB2745" s="653"/>
      <c r="KNC2745" s="653"/>
      <c r="KND2745" s="653"/>
      <c r="KNE2745" s="653"/>
      <c r="KNF2745" s="653"/>
      <c r="KNG2745" s="653"/>
      <c r="KNH2745" s="653"/>
      <c r="KNI2745" s="653"/>
      <c r="KNJ2745" s="653"/>
      <c r="KNK2745" s="653"/>
      <c r="KNL2745" s="653"/>
      <c r="KNM2745" s="653"/>
      <c r="KNN2745" s="653"/>
      <c r="KNO2745" s="653"/>
      <c r="KNP2745" s="653"/>
      <c r="KNQ2745" s="653"/>
      <c r="KNR2745" s="653"/>
      <c r="KNS2745" s="653"/>
      <c r="KNT2745" s="653"/>
      <c r="KNU2745" s="653"/>
      <c r="KNV2745" s="653"/>
      <c r="KNW2745" s="653"/>
      <c r="KNX2745" s="653"/>
      <c r="KNY2745" s="653"/>
      <c r="KNZ2745" s="653"/>
      <c r="KOA2745" s="653"/>
      <c r="KOB2745" s="653"/>
      <c r="KOC2745" s="653"/>
      <c r="KOD2745" s="653"/>
      <c r="KOE2745" s="653"/>
      <c r="KOF2745" s="653"/>
      <c r="KOG2745" s="653"/>
      <c r="KOH2745" s="653"/>
      <c r="KOI2745" s="653"/>
      <c r="KOJ2745" s="653"/>
      <c r="KOK2745" s="653"/>
      <c r="KOL2745" s="653"/>
      <c r="KOM2745" s="653"/>
      <c r="KON2745" s="653"/>
      <c r="KOO2745" s="653"/>
      <c r="KOP2745" s="653"/>
      <c r="KOQ2745" s="653"/>
      <c r="KOR2745" s="653"/>
      <c r="KOS2745" s="653"/>
      <c r="KOT2745" s="653"/>
      <c r="KOU2745" s="653"/>
      <c r="KOV2745" s="653"/>
      <c r="KOW2745" s="653"/>
      <c r="KOX2745" s="653"/>
      <c r="KOY2745" s="653"/>
      <c r="KOZ2745" s="653"/>
      <c r="KPA2745" s="653"/>
      <c r="KPB2745" s="653"/>
      <c r="KPC2745" s="653"/>
      <c r="KPD2745" s="653"/>
      <c r="KPE2745" s="653"/>
      <c r="KPF2745" s="653"/>
      <c r="KPG2745" s="653"/>
      <c r="KPH2745" s="653"/>
      <c r="KPI2745" s="653"/>
      <c r="KPJ2745" s="653"/>
      <c r="KPK2745" s="653"/>
      <c r="KPL2745" s="653"/>
      <c r="KPM2745" s="653"/>
      <c r="KPN2745" s="653"/>
      <c r="KPO2745" s="653"/>
      <c r="KPP2745" s="653"/>
      <c r="KPQ2745" s="653"/>
      <c r="KPR2745" s="653"/>
      <c r="KPS2745" s="653"/>
      <c r="KPT2745" s="653"/>
      <c r="KPU2745" s="653"/>
      <c r="KPV2745" s="653"/>
      <c r="KPW2745" s="653"/>
      <c r="KPX2745" s="653"/>
      <c r="KPY2745" s="653"/>
      <c r="KPZ2745" s="653"/>
      <c r="KQA2745" s="653"/>
      <c r="KQB2745" s="653"/>
      <c r="KQC2745" s="653"/>
      <c r="KQD2745" s="653"/>
      <c r="KQE2745" s="653"/>
      <c r="KQF2745" s="653"/>
      <c r="KQG2745" s="653"/>
      <c r="KQH2745" s="653"/>
      <c r="KQI2745" s="653"/>
      <c r="KQJ2745" s="653"/>
      <c r="KQK2745" s="653"/>
      <c r="KQL2745" s="653"/>
      <c r="KQM2745" s="653"/>
      <c r="KQN2745" s="653"/>
      <c r="KQO2745" s="653"/>
      <c r="KQP2745" s="653"/>
      <c r="KQQ2745" s="653"/>
      <c r="KQR2745" s="653"/>
      <c r="KQS2745" s="653"/>
      <c r="KQT2745" s="653"/>
      <c r="KQU2745" s="653"/>
      <c r="KQV2745" s="653"/>
      <c r="KQW2745" s="653"/>
      <c r="KQX2745" s="653"/>
      <c r="KQY2745" s="653"/>
      <c r="KQZ2745" s="653"/>
      <c r="KRA2745" s="653"/>
      <c r="KRB2745" s="653"/>
      <c r="KRC2745" s="653"/>
      <c r="KRD2745" s="653"/>
      <c r="KRE2745" s="653"/>
      <c r="KRF2745" s="653"/>
      <c r="KRG2745" s="653"/>
      <c r="KRH2745" s="653"/>
      <c r="KRI2745" s="653"/>
      <c r="KRJ2745" s="653"/>
      <c r="KRK2745" s="653"/>
      <c r="KRL2745" s="653"/>
      <c r="KRM2745" s="653"/>
      <c r="KRN2745" s="653"/>
      <c r="KRO2745" s="653"/>
      <c r="KRP2745" s="653"/>
      <c r="KRQ2745" s="653"/>
      <c r="KRR2745" s="653"/>
      <c r="KRS2745" s="653"/>
      <c r="KRT2745" s="653"/>
      <c r="KRU2745" s="653"/>
      <c r="KRV2745" s="653"/>
      <c r="KRW2745" s="653"/>
      <c r="KRX2745" s="653"/>
      <c r="KRY2745" s="653"/>
      <c r="KRZ2745" s="653"/>
      <c r="KSA2745" s="653"/>
      <c r="KSB2745" s="653"/>
      <c r="KSC2745" s="653"/>
      <c r="KSD2745" s="653"/>
      <c r="KSE2745" s="653"/>
      <c r="KSF2745" s="653"/>
      <c r="KSG2745" s="653"/>
      <c r="KSH2745" s="653"/>
      <c r="KSI2745" s="653"/>
      <c r="KSJ2745" s="653"/>
      <c r="KSK2745" s="653"/>
      <c r="KSL2745" s="653"/>
      <c r="KSM2745" s="653"/>
      <c r="KSN2745" s="653"/>
      <c r="KSO2745" s="653"/>
      <c r="KSP2745" s="653"/>
      <c r="KSQ2745" s="653"/>
      <c r="KSR2745" s="653"/>
      <c r="KSS2745" s="653"/>
      <c r="KST2745" s="653"/>
      <c r="KSU2745" s="653"/>
      <c r="KSV2745" s="653"/>
      <c r="KSW2745" s="653"/>
      <c r="KSX2745" s="653"/>
      <c r="KSY2745" s="653"/>
      <c r="KSZ2745" s="653"/>
      <c r="KTA2745" s="653"/>
      <c r="KTB2745" s="653"/>
      <c r="KTC2745" s="653"/>
      <c r="KTD2745" s="653"/>
      <c r="KTE2745" s="653"/>
      <c r="KTF2745" s="653"/>
      <c r="KTG2745" s="653"/>
      <c r="KTH2745" s="653"/>
      <c r="KTI2745" s="653"/>
      <c r="KTJ2745" s="653"/>
      <c r="KTK2745" s="653"/>
      <c r="KTL2745" s="653"/>
      <c r="KTM2745" s="653"/>
      <c r="KTN2745" s="653"/>
      <c r="KTO2745" s="653"/>
      <c r="KTP2745" s="653"/>
      <c r="KTQ2745" s="653"/>
      <c r="KTR2745" s="653"/>
      <c r="KTS2745" s="653"/>
      <c r="KTT2745" s="653"/>
      <c r="KTU2745" s="653"/>
      <c r="KTV2745" s="653"/>
      <c r="KTW2745" s="653"/>
      <c r="KTX2745" s="653"/>
      <c r="KTY2745" s="653"/>
      <c r="KTZ2745" s="653"/>
      <c r="KUA2745" s="653"/>
      <c r="KUB2745" s="653"/>
      <c r="KUC2745" s="653"/>
      <c r="KUD2745" s="653"/>
      <c r="KUE2745" s="653"/>
      <c r="KUF2745" s="653"/>
      <c r="KUG2745" s="653"/>
      <c r="KUH2745" s="653"/>
      <c r="KUI2745" s="653"/>
      <c r="KUJ2745" s="653"/>
      <c r="KUK2745" s="653"/>
      <c r="KUL2745" s="653"/>
      <c r="KUM2745" s="653"/>
      <c r="KUN2745" s="653"/>
      <c r="KUO2745" s="653"/>
      <c r="KUP2745" s="653"/>
      <c r="KUQ2745" s="653"/>
      <c r="KUR2745" s="653"/>
      <c r="KUS2745" s="653"/>
      <c r="KUT2745" s="653"/>
      <c r="KUU2745" s="653"/>
      <c r="KUV2745" s="653"/>
      <c r="KUW2745" s="653"/>
      <c r="KUX2745" s="653"/>
      <c r="KUY2745" s="653"/>
      <c r="KUZ2745" s="653"/>
      <c r="KVA2745" s="653"/>
      <c r="KVB2745" s="653"/>
      <c r="KVC2745" s="653"/>
      <c r="KVD2745" s="653"/>
      <c r="KVE2745" s="653"/>
      <c r="KVF2745" s="653"/>
      <c r="KVG2745" s="653"/>
      <c r="KVH2745" s="653"/>
      <c r="KVI2745" s="653"/>
      <c r="KVJ2745" s="653"/>
      <c r="KVK2745" s="653"/>
      <c r="KVL2745" s="653"/>
      <c r="KVM2745" s="653"/>
      <c r="KVN2745" s="653"/>
      <c r="KVO2745" s="653"/>
      <c r="KVP2745" s="653"/>
      <c r="KVQ2745" s="653"/>
      <c r="KVR2745" s="653"/>
      <c r="KVS2745" s="653"/>
      <c r="KVT2745" s="653"/>
      <c r="KVU2745" s="653"/>
      <c r="KVV2745" s="653"/>
      <c r="KVW2745" s="653"/>
      <c r="KVX2745" s="653"/>
      <c r="KVY2745" s="653"/>
      <c r="KVZ2745" s="653"/>
      <c r="KWA2745" s="653"/>
      <c r="KWB2745" s="653"/>
      <c r="KWC2745" s="653"/>
      <c r="KWD2745" s="653"/>
      <c r="KWE2745" s="653"/>
      <c r="KWF2745" s="653"/>
      <c r="KWG2745" s="653"/>
      <c r="KWH2745" s="653"/>
      <c r="KWI2745" s="653"/>
      <c r="KWJ2745" s="653"/>
      <c r="KWK2745" s="653"/>
      <c r="KWL2745" s="653"/>
      <c r="KWM2745" s="653"/>
      <c r="KWN2745" s="653"/>
      <c r="KWO2745" s="653"/>
      <c r="KWP2745" s="653"/>
      <c r="KWQ2745" s="653"/>
      <c r="KWR2745" s="653"/>
      <c r="KWS2745" s="653"/>
      <c r="KWT2745" s="653"/>
      <c r="KWU2745" s="653"/>
      <c r="KWV2745" s="653"/>
      <c r="KWW2745" s="653"/>
      <c r="KWX2745" s="653"/>
      <c r="KWY2745" s="653"/>
      <c r="KWZ2745" s="653"/>
      <c r="KXA2745" s="653"/>
      <c r="KXB2745" s="653"/>
      <c r="KXC2745" s="653"/>
      <c r="KXD2745" s="653"/>
      <c r="KXE2745" s="653"/>
      <c r="KXF2745" s="653"/>
      <c r="KXG2745" s="653"/>
      <c r="KXH2745" s="653"/>
      <c r="KXI2745" s="653"/>
      <c r="KXJ2745" s="653"/>
      <c r="KXK2745" s="653"/>
      <c r="KXL2745" s="653"/>
      <c r="KXM2745" s="653"/>
      <c r="KXN2745" s="653"/>
      <c r="KXO2745" s="653"/>
      <c r="KXP2745" s="653"/>
      <c r="KXQ2745" s="653"/>
      <c r="KXR2745" s="653"/>
      <c r="KXS2745" s="653"/>
      <c r="KXT2745" s="653"/>
      <c r="KXU2745" s="653"/>
      <c r="KXV2745" s="653"/>
      <c r="KXW2745" s="653"/>
      <c r="KXX2745" s="653"/>
      <c r="KXY2745" s="653"/>
      <c r="KXZ2745" s="653"/>
      <c r="KYA2745" s="653"/>
      <c r="KYB2745" s="653"/>
      <c r="KYC2745" s="653"/>
      <c r="KYD2745" s="653"/>
      <c r="KYE2745" s="653"/>
      <c r="KYF2745" s="653"/>
      <c r="KYG2745" s="653"/>
      <c r="KYH2745" s="653"/>
      <c r="KYI2745" s="653"/>
      <c r="KYJ2745" s="653"/>
      <c r="KYK2745" s="653"/>
      <c r="KYL2745" s="653"/>
      <c r="KYM2745" s="653"/>
      <c r="KYN2745" s="653"/>
      <c r="KYO2745" s="653"/>
      <c r="KYP2745" s="653"/>
      <c r="KYQ2745" s="653"/>
      <c r="KYR2745" s="653"/>
      <c r="KYS2745" s="653"/>
      <c r="KYT2745" s="653"/>
      <c r="KYU2745" s="653"/>
      <c r="KYV2745" s="653"/>
      <c r="KYW2745" s="653"/>
      <c r="KYX2745" s="653"/>
      <c r="KYY2745" s="653"/>
      <c r="KYZ2745" s="653"/>
      <c r="KZA2745" s="653"/>
      <c r="KZB2745" s="653"/>
      <c r="KZC2745" s="653"/>
      <c r="KZD2745" s="653"/>
      <c r="KZE2745" s="653"/>
      <c r="KZF2745" s="653"/>
      <c r="KZG2745" s="653"/>
      <c r="KZH2745" s="653"/>
      <c r="KZI2745" s="653"/>
      <c r="KZJ2745" s="653"/>
      <c r="KZK2745" s="653"/>
      <c r="KZL2745" s="653"/>
      <c r="KZM2745" s="653"/>
      <c r="KZN2745" s="653"/>
      <c r="KZO2745" s="653"/>
      <c r="KZP2745" s="653"/>
      <c r="KZQ2745" s="653"/>
      <c r="KZR2745" s="653"/>
      <c r="KZS2745" s="653"/>
      <c r="KZT2745" s="653"/>
      <c r="KZU2745" s="653"/>
      <c r="KZV2745" s="653"/>
      <c r="KZW2745" s="653"/>
      <c r="KZX2745" s="653"/>
      <c r="KZY2745" s="653"/>
      <c r="KZZ2745" s="653"/>
      <c r="LAA2745" s="653"/>
      <c r="LAB2745" s="653"/>
      <c r="LAC2745" s="653"/>
      <c r="LAD2745" s="653"/>
      <c r="LAE2745" s="653"/>
      <c r="LAF2745" s="653"/>
      <c r="LAG2745" s="653"/>
      <c r="LAH2745" s="653"/>
      <c r="LAI2745" s="653"/>
      <c r="LAJ2745" s="653"/>
      <c r="LAK2745" s="653"/>
      <c r="LAL2745" s="653"/>
      <c r="LAM2745" s="653"/>
      <c r="LAN2745" s="653"/>
      <c r="LAO2745" s="653"/>
      <c r="LAP2745" s="653"/>
      <c r="LAQ2745" s="653"/>
      <c r="LAR2745" s="653"/>
      <c r="LAS2745" s="653"/>
      <c r="LAT2745" s="653"/>
      <c r="LAU2745" s="653"/>
      <c r="LAV2745" s="653"/>
      <c r="LAW2745" s="653"/>
      <c r="LAX2745" s="653"/>
      <c r="LAY2745" s="653"/>
      <c r="LAZ2745" s="653"/>
      <c r="LBA2745" s="653"/>
      <c r="LBB2745" s="653"/>
      <c r="LBC2745" s="653"/>
      <c r="LBD2745" s="653"/>
      <c r="LBE2745" s="653"/>
      <c r="LBF2745" s="653"/>
      <c r="LBG2745" s="653"/>
      <c r="LBH2745" s="653"/>
      <c r="LBI2745" s="653"/>
      <c r="LBJ2745" s="653"/>
      <c r="LBK2745" s="653"/>
      <c r="LBL2745" s="653"/>
      <c r="LBM2745" s="653"/>
      <c r="LBN2745" s="653"/>
      <c r="LBO2745" s="653"/>
      <c r="LBP2745" s="653"/>
      <c r="LBQ2745" s="653"/>
      <c r="LBR2745" s="653"/>
      <c r="LBS2745" s="653"/>
      <c r="LBT2745" s="653"/>
      <c r="LBU2745" s="653"/>
      <c r="LBV2745" s="653"/>
      <c r="LBW2745" s="653"/>
      <c r="LBX2745" s="653"/>
      <c r="LBY2745" s="653"/>
      <c r="LBZ2745" s="653"/>
      <c r="LCA2745" s="653"/>
      <c r="LCB2745" s="653"/>
      <c r="LCC2745" s="653"/>
      <c r="LCD2745" s="653"/>
      <c r="LCE2745" s="653"/>
      <c r="LCF2745" s="653"/>
      <c r="LCG2745" s="653"/>
      <c r="LCH2745" s="653"/>
      <c r="LCI2745" s="653"/>
      <c r="LCJ2745" s="653"/>
      <c r="LCK2745" s="653"/>
      <c r="LCL2745" s="653"/>
      <c r="LCM2745" s="653"/>
      <c r="LCN2745" s="653"/>
      <c r="LCO2745" s="653"/>
      <c r="LCP2745" s="653"/>
      <c r="LCQ2745" s="653"/>
      <c r="LCR2745" s="653"/>
      <c r="LCS2745" s="653"/>
      <c r="LCT2745" s="653"/>
      <c r="LCU2745" s="653"/>
      <c r="LCV2745" s="653"/>
      <c r="LCW2745" s="653"/>
      <c r="LCX2745" s="653"/>
      <c r="LCY2745" s="653"/>
      <c r="LCZ2745" s="653"/>
      <c r="LDA2745" s="653"/>
      <c r="LDB2745" s="653"/>
      <c r="LDC2745" s="653"/>
      <c r="LDD2745" s="653"/>
      <c r="LDE2745" s="653"/>
      <c r="LDF2745" s="653"/>
      <c r="LDG2745" s="653"/>
      <c r="LDH2745" s="653"/>
      <c r="LDI2745" s="653"/>
      <c r="LDJ2745" s="653"/>
      <c r="LDK2745" s="653"/>
      <c r="LDL2745" s="653"/>
      <c r="LDM2745" s="653"/>
      <c r="LDN2745" s="653"/>
      <c r="LDO2745" s="653"/>
      <c r="LDP2745" s="653"/>
      <c r="LDQ2745" s="653"/>
      <c r="LDR2745" s="653"/>
      <c r="LDS2745" s="653"/>
      <c r="LDT2745" s="653"/>
      <c r="LDU2745" s="653"/>
      <c r="LDV2745" s="653"/>
      <c r="LDW2745" s="653"/>
      <c r="LDX2745" s="653"/>
      <c r="LDY2745" s="653"/>
      <c r="LDZ2745" s="653"/>
      <c r="LEA2745" s="653"/>
      <c r="LEB2745" s="653"/>
      <c r="LEC2745" s="653"/>
      <c r="LED2745" s="653"/>
      <c r="LEE2745" s="653"/>
      <c r="LEF2745" s="653"/>
      <c r="LEG2745" s="653"/>
      <c r="LEH2745" s="653"/>
      <c r="LEI2745" s="653"/>
      <c r="LEJ2745" s="653"/>
      <c r="LEK2745" s="653"/>
      <c r="LEL2745" s="653"/>
      <c r="LEM2745" s="653"/>
      <c r="LEN2745" s="653"/>
      <c r="LEO2745" s="653"/>
      <c r="LEP2745" s="653"/>
      <c r="LEQ2745" s="653"/>
      <c r="LER2745" s="653"/>
      <c r="LES2745" s="653"/>
      <c r="LET2745" s="653"/>
      <c r="LEU2745" s="653"/>
      <c r="LEV2745" s="653"/>
      <c r="LEW2745" s="653"/>
      <c r="LEX2745" s="653"/>
      <c r="LEY2745" s="653"/>
      <c r="LEZ2745" s="653"/>
      <c r="LFA2745" s="653"/>
      <c r="LFB2745" s="653"/>
      <c r="LFC2745" s="653"/>
      <c r="LFD2745" s="653"/>
      <c r="LFE2745" s="653"/>
      <c r="LFF2745" s="653"/>
      <c r="LFG2745" s="653"/>
      <c r="LFH2745" s="653"/>
      <c r="LFI2745" s="653"/>
      <c r="LFJ2745" s="653"/>
      <c r="LFK2745" s="653"/>
      <c r="LFL2745" s="653"/>
      <c r="LFM2745" s="653"/>
      <c r="LFN2745" s="653"/>
      <c r="LFO2745" s="653"/>
      <c r="LFP2745" s="653"/>
      <c r="LFQ2745" s="653"/>
      <c r="LFR2745" s="653"/>
      <c r="LFS2745" s="653"/>
      <c r="LFT2745" s="653"/>
      <c r="LFU2745" s="653"/>
      <c r="LFV2745" s="653"/>
      <c r="LFW2745" s="653"/>
      <c r="LFX2745" s="653"/>
      <c r="LFY2745" s="653"/>
      <c r="LFZ2745" s="653"/>
      <c r="LGA2745" s="653"/>
      <c r="LGB2745" s="653"/>
      <c r="LGC2745" s="653"/>
      <c r="LGD2745" s="653"/>
      <c r="LGE2745" s="653"/>
      <c r="LGF2745" s="653"/>
      <c r="LGG2745" s="653"/>
      <c r="LGH2745" s="653"/>
      <c r="LGI2745" s="653"/>
      <c r="LGJ2745" s="653"/>
      <c r="LGK2745" s="653"/>
      <c r="LGL2745" s="653"/>
      <c r="LGM2745" s="653"/>
      <c r="LGN2745" s="653"/>
      <c r="LGO2745" s="653"/>
      <c r="LGP2745" s="653"/>
      <c r="LGQ2745" s="653"/>
      <c r="LGR2745" s="653"/>
      <c r="LGS2745" s="653"/>
      <c r="LGT2745" s="653"/>
      <c r="LGU2745" s="653"/>
      <c r="LGV2745" s="653"/>
      <c r="LGW2745" s="653"/>
      <c r="LGX2745" s="653"/>
      <c r="LGY2745" s="653"/>
      <c r="LGZ2745" s="653"/>
      <c r="LHA2745" s="653"/>
      <c r="LHB2745" s="653"/>
      <c r="LHC2745" s="653"/>
      <c r="LHD2745" s="653"/>
      <c r="LHE2745" s="653"/>
      <c r="LHF2745" s="653"/>
      <c r="LHG2745" s="653"/>
      <c r="LHH2745" s="653"/>
      <c r="LHI2745" s="653"/>
      <c r="LHJ2745" s="653"/>
      <c r="LHK2745" s="653"/>
      <c r="LHL2745" s="653"/>
      <c r="LHM2745" s="653"/>
      <c r="LHN2745" s="653"/>
      <c r="LHO2745" s="653"/>
      <c r="LHP2745" s="653"/>
      <c r="LHQ2745" s="653"/>
      <c r="LHR2745" s="653"/>
      <c r="LHS2745" s="653"/>
      <c r="LHT2745" s="653"/>
      <c r="LHU2745" s="653"/>
      <c r="LHV2745" s="653"/>
      <c r="LHW2745" s="653"/>
      <c r="LHX2745" s="653"/>
      <c r="LHY2745" s="653"/>
      <c r="LHZ2745" s="653"/>
      <c r="LIA2745" s="653"/>
      <c r="LIB2745" s="653"/>
      <c r="LIC2745" s="653"/>
      <c r="LID2745" s="653"/>
      <c r="LIE2745" s="653"/>
      <c r="LIF2745" s="653"/>
      <c r="LIG2745" s="653"/>
      <c r="LIH2745" s="653"/>
      <c r="LII2745" s="653"/>
      <c r="LIJ2745" s="653"/>
      <c r="LIK2745" s="653"/>
      <c r="LIL2745" s="653"/>
      <c r="LIM2745" s="653"/>
      <c r="LIN2745" s="653"/>
      <c r="LIO2745" s="653"/>
      <c r="LIP2745" s="653"/>
      <c r="LIQ2745" s="653"/>
      <c r="LIR2745" s="653"/>
      <c r="LIS2745" s="653"/>
      <c r="LIT2745" s="653"/>
      <c r="LIU2745" s="653"/>
      <c r="LIV2745" s="653"/>
      <c r="LIW2745" s="653"/>
      <c r="LIX2745" s="653"/>
      <c r="LIY2745" s="653"/>
      <c r="LIZ2745" s="653"/>
      <c r="LJA2745" s="653"/>
      <c r="LJB2745" s="653"/>
      <c r="LJC2745" s="653"/>
      <c r="LJD2745" s="653"/>
      <c r="LJE2745" s="653"/>
      <c r="LJF2745" s="653"/>
      <c r="LJG2745" s="653"/>
      <c r="LJH2745" s="653"/>
      <c r="LJI2745" s="653"/>
      <c r="LJJ2745" s="653"/>
      <c r="LJK2745" s="653"/>
      <c r="LJL2745" s="653"/>
      <c r="LJM2745" s="653"/>
      <c r="LJN2745" s="653"/>
      <c r="LJO2745" s="653"/>
      <c r="LJP2745" s="653"/>
      <c r="LJQ2745" s="653"/>
      <c r="LJR2745" s="653"/>
      <c r="LJS2745" s="653"/>
      <c r="LJT2745" s="653"/>
      <c r="LJU2745" s="653"/>
      <c r="LJV2745" s="653"/>
      <c r="LJW2745" s="653"/>
      <c r="LJX2745" s="653"/>
      <c r="LJY2745" s="653"/>
      <c r="LJZ2745" s="653"/>
      <c r="LKA2745" s="653"/>
      <c r="LKB2745" s="653"/>
      <c r="LKC2745" s="653"/>
      <c r="LKD2745" s="653"/>
      <c r="LKE2745" s="653"/>
      <c r="LKF2745" s="653"/>
      <c r="LKG2745" s="653"/>
      <c r="LKH2745" s="653"/>
      <c r="LKI2745" s="653"/>
      <c r="LKJ2745" s="653"/>
      <c r="LKK2745" s="653"/>
      <c r="LKL2745" s="653"/>
      <c r="LKM2745" s="653"/>
      <c r="LKN2745" s="653"/>
      <c r="LKO2745" s="653"/>
      <c r="LKP2745" s="653"/>
      <c r="LKQ2745" s="653"/>
      <c r="LKR2745" s="653"/>
      <c r="LKS2745" s="653"/>
      <c r="LKT2745" s="653"/>
      <c r="LKU2745" s="653"/>
      <c r="LKV2745" s="653"/>
      <c r="LKW2745" s="653"/>
      <c r="LKX2745" s="653"/>
      <c r="LKY2745" s="653"/>
      <c r="LKZ2745" s="653"/>
      <c r="LLA2745" s="653"/>
      <c r="LLB2745" s="653"/>
      <c r="LLC2745" s="653"/>
      <c r="LLD2745" s="653"/>
      <c r="LLE2745" s="653"/>
      <c r="LLF2745" s="653"/>
      <c r="LLG2745" s="653"/>
      <c r="LLH2745" s="653"/>
      <c r="LLI2745" s="653"/>
      <c r="LLJ2745" s="653"/>
      <c r="LLK2745" s="653"/>
      <c r="LLL2745" s="653"/>
      <c r="LLM2745" s="653"/>
      <c r="LLN2745" s="653"/>
      <c r="LLO2745" s="653"/>
      <c r="LLP2745" s="653"/>
      <c r="LLQ2745" s="653"/>
      <c r="LLR2745" s="653"/>
      <c r="LLS2745" s="653"/>
      <c r="LLT2745" s="653"/>
      <c r="LLU2745" s="653"/>
      <c r="LLV2745" s="653"/>
      <c r="LLW2745" s="653"/>
      <c r="LLX2745" s="653"/>
      <c r="LLY2745" s="653"/>
      <c r="LLZ2745" s="653"/>
      <c r="LMA2745" s="653"/>
      <c r="LMB2745" s="653"/>
      <c r="LMC2745" s="653"/>
      <c r="LMD2745" s="653"/>
      <c r="LME2745" s="653"/>
      <c r="LMF2745" s="653"/>
      <c r="LMG2745" s="653"/>
      <c r="LMH2745" s="653"/>
      <c r="LMI2745" s="653"/>
      <c r="LMJ2745" s="653"/>
      <c r="LMK2745" s="653"/>
      <c r="LML2745" s="653"/>
      <c r="LMM2745" s="653"/>
      <c r="LMN2745" s="653"/>
      <c r="LMO2745" s="653"/>
      <c r="LMP2745" s="653"/>
      <c r="LMQ2745" s="653"/>
      <c r="LMR2745" s="653"/>
      <c r="LMS2745" s="653"/>
      <c r="LMT2745" s="653"/>
      <c r="LMU2745" s="653"/>
      <c r="LMV2745" s="653"/>
      <c r="LMW2745" s="653"/>
      <c r="LMX2745" s="653"/>
      <c r="LMY2745" s="653"/>
      <c r="LMZ2745" s="653"/>
      <c r="LNA2745" s="653"/>
      <c r="LNB2745" s="653"/>
      <c r="LNC2745" s="653"/>
      <c r="LND2745" s="653"/>
      <c r="LNE2745" s="653"/>
      <c r="LNF2745" s="653"/>
      <c r="LNG2745" s="653"/>
      <c r="LNH2745" s="653"/>
      <c r="LNI2745" s="653"/>
      <c r="LNJ2745" s="653"/>
      <c r="LNK2745" s="653"/>
      <c r="LNL2745" s="653"/>
      <c r="LNM2745" s="653"/>
      <c r="LNN2745" s="653"/>
      <c r="LNO2745" s="653"/>
      <c r="LNP2745" s="653"/>
      <c r="LNQ2745" s="653"/>
      <c r="LNR2745" s="653"/>
      <c r="LNS2745" s="653"/>
      <c r="LNT2745" s="653"/>
      <c r="LNU2745" s="653"/>
      <c r="LNV2745" s="653"/>
      <c r="LNW2745" s="653"/>
      <c r="LNX2745" s="653"/>
      <c r="LNY2745" s="653"/>
      <c r="LNZ2745" s="653"/>
      <c r="LOA2745" s="653"/>
      <c r="LOB2745" s="653"/>
      <c r="LOC2745" s="653"/>
      <c r="LOD2745" s="653"/>
      <c r="LOE2745" s="653"/>
      <c r="LOF2745" s="653"/>
      <c r="LOG2745" s="653"/>
      <c r="LOH2745" s="653"/>
      <c r="LOI2745" s="653"/>
      <c r="LOJ2745" s="653"/>
      <c r="LOK2745" s="653"/>
      <c r="LOL2745" s="653"/>
      <c r="LOM2745" s="653"/>
      <c r="LON2745" s="653"/>
      <c r="LOO2745" s="653"/>
      <c r="LOP2745" s="653"/>
      <c r="LOQ2745" s="653"/>
      <c r="LOR2745" s="653"/>
      <c r="LOS2745" s="653"/>
      <c r="LOT2745" s="653"/>
      <c r="LOU2745" s="653"/>
      <c r="LOV2745" s="653"/>
      <c r="LOW2745" s="653"/>
      <c r="LOX2745" s="653"/>
      <c r="LOY2745" s="653"/>
      <c r="LOZ2745" s="653"/>
      <c r="LPA2745" s="653"/>
      <c r="LPB2745" s="653"/>
      <c r="LPC2745" s="653"/>
      <c r="LPD2745" s="653"/>
      <c r="LPE2745" s="653"/>
      <c r="LPF2745" s="653"/>
      <c r="LPG2745" s="653"/>
      <c r="LPH2745" s="653"/>
      <c r="LPI2745" s="653"/>
      <c r="LPJ2745" s="653"/>
      <c r="LPK2745" s="653"/>
      <c r="LPL2745" s="653"/>
      <c r="LPM2745" s="653"/>
      <c r="LPN2745" s="653"/>
      <c r="LPO2745" s="653"/>
      <c r="LPP2745" s="653"/>
      <c r="LPQ2745" s="653"/>
      <c r="LPR2745" s="653"/>
      <c r="LPS2745" s="653"/>
      <c r="LPT2745" s="653"/>
      <c r="LPU2745" s="653"/>
      <c r="LPV2745" s="653"/>
      <c r="LPW2745" s="653"/>
      <c r="LPX2745" s="653"/>
      <c r="LPY2745" s="653"/>
      <c r="LPZ2745" s="653"/>
      <c r="LQA2745" s="653"/>
      <c r="LQB2745" s="653"/>
      <c r="LQC2745" s="653"/>
      <c r="LQD2745" s="653"/>
      <c r="LQE2745" s="653"/>
      <c r="LQF2745" s="653"/>
      <c r="LQG2745" s="653"/>
      <c r="LQH2745" s="653"/>
      <c r="LQI2745" s="653"/>
      <c r="LQJ2745" s="653"/>
      <c r="LQK2745" s="653"/>
      <c r="LQL2745" s="653"/>
      <c r="LQM2745" s="653"/>
      <c r="LQN2745" s="653"/>
      <c r="LQO2745" s="653"/>
      <c r="LQP2745" s="653"/>
      <c r="LQQ2745" s="653"/>
      <c r="LQR2745" s="653"/>
      <c r="LQS2745" s="653"/>
      <c r="LQT2745" s="653"/>
      <c r="LQU2745" s="653"/>
      <c r="LQV2745" s="653"/>
      <c r="LQW2745" s="653"/>
      <c r="LQX2745" s="653"/>
      <c r="LQY2745" s="653"/>
      <c r="LQZ2745" s="653"/>
      <c r="LRA2745" s="653"/>
      <c r="LRB2745" s="653"/>
      <c r="LRC2745" s="653"/>
      <c r="LRD2745" s="653"/>
      <c r="LRE2745" s="653"/>
      <c r="LRF2745" s="653"/>
      <c r="LRG2745" s="653"/>
      <c r="LRH2745" s="653"/>
      <c r="LRI2745" s="653"/>
      <c r="LRJ2745" s="653"/>
      <c r="LRK2745" s="653"/>
      <c r="LRL2745" s="653"/>
      <c r="LRM2745" s="653"/>
      <c r="LRN2745" s="653"/>
      <c r="LRO2745" s="653"/>
      <c r="LRP2745" s="653"/>
      <c r="LRQ2745" s="653"/>
      <c r="LRR2745" s="653"/>
      <c r="LRS2745" s="653"/>
      <c r="LRT2745" s="653"/>
      <c r="LRU2745" s="653"/>
      <c r="LRV2745" s="653"/>
      <c r="LRW2745" s="653"/>
      <c r="LRX2745" s="653"/>
      <c r="LRY2745" s="653"/>
      <c r="LRZ2745" s="653"/>
      <c r="LSA2745" s="653"/>
      <c r="LSB2745" s="653"/>
      <c r="LSC2745" s="653"/>
      <c r="LSD2745" s="653"/>
      <c r="LSE2745" s="653"/>
      <c r="LSF2745" s="653"/>
      <c r="LSG2745" s="653"/>
      <c r="LSH2745" s="653"/>
      <c r="LSI2745" s="653"/>
      <c r="LSJ2745" s="653"/>
      <c r="LSK2745" s="653"/>
      <c r="LSL2745" s="653"/>
      <c r="LSM2745" s="653"/>
      <c r="LSN2745" s="653"/>
      <c r="LSO2745" s="653"/>
      <c r="LSP2745" s="653"/>
      <c r="LSQ2745" s="653"/>
      <c r="LSR2745" s="653"/>
      <c r="LSS2745" s="653"/>
      <c r="LST2745" s="653"/>
      <c r="LSU2745" s="653"/>
      <c r="LSV2745" s="653"/>
      <c r="LSW2745" s="653"/>
      <c r="LSX2745" s="653"/>
      <c r="LSY2745" s="653"/>
      <c r="LSZ2745" s="653"/>
      <c r="LTA2745" s="653"/>
      <c r="LTB2745" s="653"/>
      <c r="LTC2745" s="653"/>
      <c r="LTD2745" s="653"/>
      <c r="LTE2745" s="653"/>
      <c r="LTF2745" s="653"/>
      <c r="LTG2745" s="653"/>
      <c r="LTH2745" s="653"/>
      <c r="LTI2745" s="653"/>
      <c r="LTJ2745" s="653"/>
      <c r="LTK2745" s="653"/>
      <c r="LTL2745" s="653"/>
      <c r="LTM2745" s="653"/>
      <c r="LTN2745" s="653"/>
      <c r="LTO2745" s="653"/>
      <c r="LTP2745" s="653"/>
      <c r="LTQ2745" s="653"/>
      <c r="LTR2745" s="653"/>
      <c r="LTS2745" s="653"/>
      <c r="LTT2745" s="653"/>
      <c r="LTU2745" s="653"/>
      <c r="LTV2745" s="653"/>
      <c r="LTW2745" s="653"/>
      <c r="LTX2745" s="653"/>
      <c r="LTY2745" s="653"/>
      <c r="LTZ2745" s="653"/>
      <c r="LUA2745" s="653"/>
      <c r="LUB2745" s="653"/>
      <c r="LUC2745" s="653"/>
      <c r="LUD2745" s="653"/>
      <c r="LUE2745" s="653"/>
      <c r="LUF2745" s="653"/>
      <c r="LUG2745" s="653"/>
      <c r="LUH2745" s="653"/>
      <c r="LUI2745" s="653"/>
      <c r="LUJ2745" s="653"/>
      <c r="LUK2745" s="653"/>
      <c r="LUL2745" s="653"/>
      <c r="LUM2745" s="653"/>
      <c r="LUN2745" s="653"/>
      <c r="LUO2745" s="653"/>
      <c r="LUP2745" s="653"/>
      <c r="LUQ2745" s="653"/>
      <c r="LUR2745" s="653"/>
      <c r="LUS2745" s="653"/>
      <c r="LUT2745" s="653"/>
      <c r="LUU2745" s="653"/>
      <c r="LUV2745" s="653"/>
      <c r="LUW2745" s="653"/>
      <c r="LUX2745" s="653"/>
      <c r="LUY2745" s="653"/>
      <c r="LUZ2745" s="653"/>
      <c r="LVA2745" s="653"/>
      <c r="LVB2745" s="653"/>
      <c r="LVC2745" s="653"/>
      <c r="LVD2745" s="653"/>
      <c r="LVE2745" s="653"/>
      <c r="LVF2745" s="653"/>
      <c r="LVG2745" s="653"/>
      <c r="LVH2745" s="653"/>
      <c r="LVI2745" s="653"/>
      <c r="LVJ2745" s="653"/>
      <c r="LVK2745" s="653"/>
      <c r="LVL2745" s="653"/>
      <c r="LVM2745" s="653"/>
      <c r="LVN2745" s="653"/>
      <c r="LVO2745" s="653"/>
      <c r="LVP2745" s="653"/>
      <c r="LVQ2745" s="653"/>
      <c r="LVR2745" s="653"/>
      <c r="LVS2745" s="653"/>
      <c r="LVT2745" s="653"/>
      <c r="LVU2745" s="653"/>
      <c r="LVV2745" s="653"/>
      <c r="LVW2745" s="653"/>
      <c r="LVX2745" s="653"/>
      <c r="LVY2745" s="653"/>
      <c r="LVZ2745" s="653"/>
      <c r="LWA2745" s="653"/>
      <c r="LWB2745" s="653"/>
      <c r="LWC2745" s="653"/>
      <c r="LWD2745" s="653"/>
      <c r="LWE2745" s="653"/>
      <c r="LWF2745" s="653"/>
      <c r="LWG2745" s="653"/>
      <c r="LWH2745" s="653"/>
      <c r="LWI2745" s="653"/>
      <c r="LWJ2745" s="653"/>
      <c r="LWK2745" s="653"/>
      <c r="LWL2745" s="653"/>
      <c r="LWM2745" s="653"/>
      <c r="LWN2745" s="653"/>
      <c r="LWO2745" s="653"/>
      <c r="LWP2745" s="653"/>
      <c r="LWQ2745" s="653"/>
      <c r="LWR2745" s="653"/>
      <c r="LWS2745" s="653"/>
      <c r="LWT2745" s="653"/>
      <c r="LWU2745" s="653"/>
      <c r="LWV2745" s="653"/>
      <c r="LWW2745" s="653"/>
      <c r="LWX2745" s="653"/>
      <c r="LWY2745" s="653"/>
      <c r="LWZ2745" s="653"/>
      <c r="LXA2745" s="653"/>
      <c r="LXB2745" s="653"/>
      <c r="LXC2745" s="653"/>
      <c r="LXD2745" s="653"/>
      <c r="LXE2745" s="653"/>
      <c r="LXF2745" s="653"/>
      <c r="LXG2745" s="653"/>
      <c r="LXH2745" s="653"/>
      <c r="LXI2745" s="653"/>
      <c r="LXJ2745" s="653"/>
      <c r="LXK2745" s="653"/>
      <c r="LXL2745" s="653"/>
      <c r="LXM2745" s="653"/>
      <c r="LXN2745" s="653"/>
      <c r="LXO2745" s="653"/>
      <c r="LXP2745" s="653"/>
      <c r="LXQ2745" s="653"/>
      <c r="LXR2745" s="653"/>
      <c r="LXS2745" s="653"/>
      <c r="LXT2745" s="653"/>
      <c r="LXU2745" s="653"/>
      <c r="LXV2745" s="653"/>
      <c r="LXW2745" s="653"/>
      <c r="LXX2745" s="653"/>
      <c r="LXY2745" s="653"/>
      <c r="LXZ2745" s="653"/>
      <c r="LYA2745" s="653"/>
      <c r="LYB2745" s="653"/>
      <c r="LYC2745" s="653"/>
      <c r="LYD2745" s="653"/>
      <c r="LYE2745" s="653"/>
      <c r="LYF2745" s="653"/>
      <c r="LYG2745" s="653"/>
      <c r="LYH2745" s="653"/>
      <c r="LYI2745" s="653"/>
      <c r="LYJ2745" s="653"/>
      <c r="LYK2745" s="653"/>
      <c r="LYL2745" s="653"/>
      <c r="LYM2745" s="653"/>
      <c r="LYN2745" s="653"/>
      <c r="LYO2745" s="653"/>
      <c r="LYP2745" s="653"/>
      <c r="LYQ2745" s="653"/>
      <c r="LYR2745" s="653"/>
      <c r="LYS2745" s="653"/>
      <c r="LYT2745" s="653"/>
      <c r="LYU2745" s="653"/>
      <c r="LYV2745" s="653"/>
      <c r="LYW2745" s="653"/>
      <c r="LYX2745" s="653"/>
      <c r="LYY2745" s="653"/>
      <c r="LYZ2745" s="653"/>
      <c r="LZA2745" s="653"/>
      <c r="LZB2745" s="653"/>
      <c r="LZC2745" s="653"/>
      <c r="LZD2745" s="653"/>
      <c r="LZE2745" s="653"/>
      <c r="LZF2745" s="653"/>
      <c r="LZG2745" s="653"/>
      <c r="LZH2745" s="653"/>
      <c r="LZI2745" s="653"/>
      <c r="LZJ2745" s="653"/>
      <c r="LZK2745" s="653"/>
      <c r="LZL2745" s="653"/>
      <c r="LZM2745" s="653"/>
      <c r="LZN2745" s="653"/>
      <c r="LZO2745" s="653"/>
      <c r="LZP2745" s="653"/>
      <c r="LZQ2745" s="653"/>
      <c r="LZR2745" s="653"/>
      <c r="LZS2745" s="653"/>
      <c r="LZT2745" s="653"/>
      <c r="LZU2745" s="653"/>
      <c r="LZV2745" s="653"/>
      <c r="LZW2745" s="653"/>
      <c r="LZX2745" s="653"/>
      <c r="LZY2745" s="653"/>
      <c r="LZZ2745" s="653"/>
      <c r="MAA2745" s="653"/>
      <c r="MAB2745" s="653"/>
      <c r="MAC2745" s="653"/>
      <c r="MAD2745" s="653"/>
      <c r="MAE2745" s="653"/>
      <c r="MAF2745" s="653"/>
      <c r="MAG2745" s="653"/>
      <c r="MAH2745" s="653"/>
      <c r="MAI2745" s="653"/>
      <c r="MAJ2745" s="653"/>
      <c r="MAK2745" s="653"/>
      <c r="MAL2745" s="653"/>
      <c r="MAM2745" s="653"/>
      <c r="MAN2745" s="653"/>
      <c r="MAO2745" s="653"/>
      <c r="MAP2745" s="653"/>
      <c r="MAQ2745" s="653"/>
      <c r="MAR2745" s="653"/>
      <c r="MAS2745" s="653"/>
      <c r="MAT2745" s="653"/>
      <c r="MAU2745" s="653"/>
      <c r="MAV2745" s="653"/>
      <c r="MAW2745" s="653"/>
      <c r="MAX2745" s="653"/>
      <c r="MAY2745" s="653"/>
      <c r="MAZ2745" s="653"/>
      <c r="MBA2745" s="653"/>
      <c r="MBB2745" s="653"/>
      <c r="MBC2745" s="653"/>
      <c r="MBD2745" s="653"/>
      <c r="MBE2745" s="653"/>
      <c r="MBF2745" s="653"/>
      <c r="MBG2745" s="653"/>
      <c r="MBH2745" s="653"/>
      <c r="MBI2745" s="653"/>
      <c r="MBJ2745" s="653"/>
      <c r="MBK2745" s="653"/>
      <c r="MBL2745" s="653"/>
      <c r="MBM2745" s="653"/>
      <c r="MBN2745" s="653"/>
      <c r="MBO2745" s="653"/>
      <c r="MBP2745" s="653"/>
      <c r="MBQ2745" s="653"/>
      <c r="MBR2745" s="653"/>
      <c r="MBS2745" s="653"/>
      <c r="MBT2745" s="653"/>
      <c r="MBU2745" s="653"/>
      <c r="MBV2745" s="653"/>
      <c r="MBW2745" s="653"/>
      <c r="MBX2745" s="653"/>
      <c r="MBY2745" s="653"/>
      <c r="MBZ2745" s="653"/>
      <c r="MCA2745" s="653"/>
      <c r="MCB2745" s="653"/>
      <c r="MCC2745" s="653"/>
      <c r="MCD2745" s="653"/>
      <c r="MCE2745" s="653"/>
      <c r="MCF2745" s="653"/>
      <c r="MCG2745" s="653"/>
      <c r="MCH2745" s="653"/>
      <c r="MCI2745" s="653"/>
      <c r="MCJ2745" s="653"/>
      <c r="MCK2745" s="653"/>
      <c r="MCL2745" s="653"/>
      <c r="MCM2745" s="653"/>
      <c r="MCN2745" s="653"/>
      <c r="MCO2745" s="653"/>
      <c r="MCP2745" s="653"/>
      <c r="MCQ2745" s="653"/>
      <c r="MCR2745" s="653"/>
      <c r="MCS2745" s="653"/>
      <c r="MCT2745" s="653"/>
      <c r="MCU2745" s="653"/>
      <c r="MCV2745" s="653"/>
      <c r="MCW2745" s="653"/>
      <c r="MCX2745" s="653"/>
      <c r="MCY2745" s="653"/>
      <c r="MCZ2745" s="653"/>
      <c r="MDA2745" s="653"/>
      <c r="MDB2745" s="653"/>
      <c r="MDC2745" s="653"/>
      <c r="MDD2745" s="653"/>
      <c r="MDE2745" s="653"/>
      <c r="MDF2745" s="653"/>
      <c r="MDG2745" s="653"/>
      <c r="MDH2745" s="653"/>
      <c r="MDI2745" s="653"/>
      <c r="MDJ2745" s="653"/>
      <c r="MDK2745" s="653"/>
      <c r="MDL2745" s="653"/>
      <c r="MDM2745" s="653"/>
      <c r="MDN2745" s="653"/>
      <c r="MDO2745" s="653"/>
      <c r="MDP2745" s="653"/>
      <c r="MDQ2745" s="653"/>
      <c r="MDR2745" s="653"/>
      <c r="MDS2745" s="653"/>
      <c r="MDT2745" s="653"/>
      <c r="MDU2745" s="653"/>
      <c r="MDV2745" s="653"/>
      <c r="MDW2745" s="653"/>
      <c r="MDX2745" s="653"/>
      <c r="MDY2745" s="653"/>
      <c r="MDZ2745" s="653"/>
      <c r="MEA2745" s="653"/>
      <c r="MEB2745" s="653"/>
      <c r="MEC2745" s="653"/>
      <c r="MED2745" s="653"/>
      <c r="MEE2745" s="653"/>
      <c r="MEF2745" s="653"/>
      <c r="MEG2745" s="653"/>
      <c r="MEH2745" s="653"/>
      <c r="MEI2745" s="653"/>
      <c r="MEJ2745" s="653"/>
      <c r="MEK2745" s="653"/>
      <c r="MEL2745" s="653"/>
      <c r="MEM2745" s="653"/>
      <c r="MEN2745" s="653"/>
      <c r="MEO2745" s="653"/>
      <c r="MEP2745" s="653"/>
      <c r="MEQ2745" s="653"/>
      <c r="MER2745" s="653"/>
      <c r="MES2745" s="653"/>
      <c r="MET2745" s="653"/>
      <c r="MEU2745" s="653"/>
      <c r="MEV2745" s="653"/>
      <c r="MEW2745" s="653"/>
      <c r="MEX2745" s="653"/>
      <c r="MEY2745" s="653"/>
      <c r="MEZ2745" s="653"/>
      <c r="MFA2745" s="653"/>
      <c r="MFB2745" s="653"/>
      <c r="MFC2745" s="653"/>
      <c r="MFD2745" s="653"/>
      <c r="MFE2745" s="653"/>
      <c r="MFF2745" s="653"/>
      <c r="MFG2745" s="653"/>
      <c r="MFH2745" s="653"/>
      <c r="MFI2745" s="653"/>
      <c r="MFJ2745" s="653"/>
      <c r="MFK2745" s="653"/>
      <c r="MFL2745" s="653"/>
      <c r="MFM2745" s="653"/>
      <c r="MFN2745" s="653"/>
      <c r="MFO2745" s="653"/>
      <c r="MFP2745" s="653"/>
      <c r="MFQ2745" s="653"/>
      <c r="MFR2745" s="653"/>
      <c r="MFS2745" s="653"/>
      <c r="MFT2745" s="653"/>
      <c r="MFU2745" s="653"/>
      <c r="MFV2745" s="653"/>
      <c r="MFW2745" s="653"/>
      <c r="MFX2745" s="653"/>
      <c r="MFY2745" s="653"/>
      <c r="MFZ2745" s="653"/>
      <c r="MGA2745" s="653"/>
      <c r="MGB2745" s="653"/>
      <c r="MGC2745" s="653"/>
      <c r="MGD2745" s="653"/>
      <c r="MGE2745" s="653"/>
      <c r="MGF2745" s="653"/>
      <c r="MGG2745" s="653"/>
      <c r="MGH2745" s="653"/>
      <c r="MGI2745" s="653"/>
      <c r="MGJ2745" s="653"/>
      <c r="MGK2745" s="653"/>
      <c r="MGL2745" s="653"/>
      <c r="MGM2745" s="653"/>
      <c r="MGN2745" s="653"/>
      <c r="MGO2745" s="653"/>
      <c r="MGP2745" s="653"/>
      <c r="MGQ2745" s="653"/>
      <c r="MGR2745" s="653"/>
      <c r="MGS2745" s="653"/>
      <c r="MGT2745" s="653"/>
      <c r="MGU2745" s="653"/>
      <c r="MGV2745" s="653"/>
      <c r="MGW2745" s="653"/>
      <c r="MGX2745" s="653"/>
      <c r="MGY2745" s="653"/>
      <c r="MGZ2745" s="653"/>
      <c r="MHA2745" s="653"/>
      <c r="MHB2745" s="653"/>
      <c r="MHC2745" s="653"/>
      <c r="MHD2745" s="653"/>
      <c r="MHE2745" s="653"/>
      <c r="MHF2745" s="653"/>
      <c r="MHG2745" s="653"/>
      <c r="MHH2745" s="653"/>
      <c r="MHI2745" s="653"/>
      <c r="MHJ2745" s="653"/>
      <c r="MHK2745" s="653"/>
      <c r="MHL2745" s="653"/>
      <c r="MHM2745" s="653"/>
      <c r="MHN2745" s="653"/>
      <c r="MHO2745" s="653"/>
      <c r="MHP2745" s="653"/>
      <c r="MHQ2745" s="653"/>
      <c r="MHR2745" s="653"/>
      <c r="MHS2745" s="653"/>
      <c r="MHT2745" s="653"/>
      <c r="MHU2745" s="653"/>
      <c r="MHV2745" s="653"/>
      <c r="MHW2745" s="653"/>
      <c r="MHX2745" s="653"/>
      <c r="MHY2745" s="653"/>
      <c r="MHZ2745" s="653"/>
      <c r="MIA2745" s="653"/>
      <c r="MIB2745" s="653"/>
      <c r="MIC2745" s="653"/>
      <c r="MID2745" s="653"/>
      <c r="MIE2745" s="653"/>
      <c r="MIF2745" s="653"/>
      <c r="MIG2745" s="653"/>
      <c r="MIH2745" s="653"/>
      <c r="MII2745" s="653"/>
      <c r="MIJ2745" s="653"/>
      <c r="MIK2745" s="653"/>
      <c r="MIL2745" s="653"/>
      <c r="MIM2745" s="653"/>
      <c r="MIN2745" s="653"/>
      <c r="MIO2745" s="653"/>
      <c r="MIP2745" s="653"/>
      <c r="MIQ2745" s="653"/>
      <c r="MIR2745" s="653"/>
      <c r="MIS2745" s="653"/>
      <c r="MIT2745" s="653"/>
      <c r="MIU2745" s="653"/>
      <c r="MIV2745" s="653"/>
      <c r="MIW2745" s="653"/>
      <c r="MIX2745" s="653"/>
      <c r="MIY2745" s="653"/>
      <c r="MIZ2745" s="653"/>
      <c r="MJA2745" s="653"/>
      <c r="MJB2745" s="653"/>
      <c r="MJC2745" s="653"/>
      <c r="MJD2745" s="653"/>
      <c r="MJE2745" s="653"/>
      <c r="MJF2745" s="653"/>
      <c r="MJG2745" s="653"/>
      <c r="MJH2745" s="653"/>
      <c r="MJI2745" s="653"/>
      <c r="MJJ2745" s="653"/>
      <c r="MJK2745" s="653"/>
      <c r="MJL2745" s="653"/>
      <c r="MJM2745" s="653"/>
      <c r="MJN2745" s="653"/>
      <c r="MJO2745" s="653"/>
      <c r="MJP2745" s="653"/>
      <c r="MJQ2745" s="653"/>
      <c r="MJR2745" s="653"/>
      <c r="MJS2745" s="653"/>
      <c r="MJT2745" s="653"/>
      <c r="MJU2745" s="653"/>
      <c r="MJV2745" s="653"/>
      <c r="MJW2745" s="653"/>
      <c r="MJX2745" s="653"/>
      <c r="MJY2745" s="653"/>
      <c r="MJZ2745" s="653"/>
      <c r="MKA2745" s="653"/>
      <c r="MKB2745" s="653"/>
      <c r="MKC2745" s="653"/>
      <c r="MKD2745" s="653"/>
      <c r="MKE2745" s="653"/>
      <c r="MKF2745" s="653"/>
      <c r="MKG2745" s="653"/>
      <c r="MKH2745" s="653"/>
      <c r="MKI2745" s="653"/>
      <c r="MKJ2745" s="653"/>
      <c r="MKK2745" s="653"/>
      <c r="MKL2745" s="653"/>
      <c r="MKM2745" s="653"/>
      <c r="MKN2745" s="653"/>
      <c r="MKO2745" s="653"/>
      <c r="MKP2745" s="653"/>
      <c r="MKQ2745" s="653"/>
      <c r="MKR2745" s="653"/>
      <c r="MKS2745" s="653"/>
      <c r="MKT2745" s="653"/>
      <c r="MKU2745" s="653"/>
      <c r="MKV2745" s="653"/>
      <c r="MKW2745" s="653"/>
      <c r="MKX2745" s="653"/>
      <c r="MKY2745" s="653"/>
      <c r="MKZ2745" s="653"/>
      <c r="MLA2745" s="653"/>
      <c r="MLB2745" s="653"/>
      <c r="MLC2745" s="653"/>
      <c r="MLD2745" s="653"/>
      <c r="MLE2745" s="653"/>
      <c r="MLF2745" s="653"/>
      <c r="MLG2745" s="653"/>
      <c r="MLH2745" s="653"/>
      <c r="MLI2745" s="653"/>
      <c r="MLJ2745" s="653"/>
      <c r="MLK2745" s="653"/>
      <c r="MLL2745" s="653"/>
      <c r="MLM2745" s="653"/>
      <c r="MLN2745" s="653"/>
      <c r="MLO2745" s="653"/>
      <c r="MLP2745" s="653"/>
      <c r="MLQ2745" s="653"/>
      <c r="MLR2745" s="653"/>
      <c r="MLS2745" s="653"/>
      <c r="MLT2745" s="653"/>
      <c r="MLU2745" s="653"/>
      <c r="MLV2745" s="653"/>
      <c r="MLW2745" s="653"/>
      <c r="MLX2745" s="653"/>
      <c r="MLY2745" s="653"/>
      <c r="MLZ2745" s="653"/>
      <c r="MMA2745" s="653"/>
      <c r="MMB2745" s="653"/>
      <c r="MMC2745" s="653"/>
      <c r="MMD2745" s="653"/>
      <c r="MME2745" s="653"/>
      <c r="MMF2745" s="653"/>
      <c r="MMG2745" s="653"/>
      <c r="MMH2745" s="653"/>
      <c r="MMI2745" s="653"/>
      <c r="MMJ2745" s="653"/>
      <c r="MMK2745" s="653"/>
      <c r="MML2745" s="653"/>
      <c r="MMM2745" s="653"/>
      <c r="MMN2745" s="653"/>
      <c r="MMO2745" s="653"/>
      <c r="MMP2745" s="653"/>
      <c r="MMQ2745" s="653"/>
      <c r="MMR2745" s="653"/>
      <c r="MMS2745" s="653"/>
      <c r="MMT2745" s="653"/>
      <c r="MMU2745" s="653"/>
      <c r="MMV2745" s="653"/>
      <c r="MMW2745" s="653"/>
      <c r="MMX2745" s="653"/>
      <c r="MMY2745" s="653"/>
      <c r="MMZ2745" s="653"/>
      <c r="MNA2745" s="653"/>
      <c r="MNB2745" s="653"/>
      <c r="MNC2745" s="653"/>
      <c r="MND2745" s="653"/>
      <c r="MNE2745" s="653"/>
      <c r="MNF2745" s="653"/>
      <c r="MNG2745" s="653"/>
      <c r="MNH2745" s="653"/>
      <c r="MNI2745" s="653"/>
      <c r="MNJ2745" s="653"/>
      <c r="MNK2745" s="653"/>
      <c r="MNL2745" s="653"/>
      <c r="MNM2745" s="653"/>
      <c r="MNN2745" s="653"/>
      <c r="MNO2745" s="653"/>
      <c r="MNP2745" s="653"/>
      <c r="MNQ2745" s="653"/>
      <c r="MNR2745" s="653"/>
      <c r="MNS2745" s="653"/>
      <c r="MNT2745" s="653"/>
      <c r="MNU2745" s="653"/>
      <c r="MNV2745" s="653"/>
      <c r="MNW2745" s="653"/>
      <c r="MNX2745" s="653"/>
      <c r="MNY2745" s="653"/>
      <c r="MNZ2745" s="653"/>
      <c r="MOA2745" s="653"/>
      <c r="MOB2745" s="653"/>
      <c r="MOC2745" s="653"/>
      <c r="MOD2745" s="653"/>
      <c r="MOE2745" s="653"/>
      <c r="MOF2745" s="653"/>
      <c r="MOG2745" s="653"/>
      <c r="MOH2745" s="653"/>
      <c r="MOI2745" s="653"/>
      <c r="MOJ2745" s="653"/>
      <c r="MOK2745" s="653"/>
      <c r="MOL2745" s="653"/>
      <c r="MOM2745" s="653"/>
      <c r="MON2745" s="653"/>
      <c r="MOO2745" s="653"/>
      <c r="MOP2745" s="653"/>
      <c r="MOQ2745" s="653"/>
      <c r="MOR2745" s="653"/>
      <c r="MOS2745" s="653"/>
      <c r="MOT2745" s="653"/>
      <c r="MOU2745" s="653"/>
      <c r="MOV2745" s="653"/>
      <c r="MOW2745" s="653"/>
      <c r="MOX2745" s="653"/>
      <c r="MOY2745" s="653"/>
      <c r="MOZ2745" s="653"/>
      <c r="MPA2745" s="653"/>
      <c r="MPB2745" s="653"/>
      <c r="MPC2745" s="653"/>
      <c r="MPD2745" s="653"/>
      <c r="MPE2745" s="653"/>
      <c r="MPF2745" s="653"/>
      <c r="MPG2745" s="653"/>
      <c r="MPH2745" s="653"/>
      <c r="MPI2745" s="653"/>
      <c r="MPJ2745" s="653"/>
      <c r="MPK2745" s="653"/>
      <c r="MPL2745" s="653"/>
      <c r="MPM2745" s="653"/>
      <c r="MPN2745" s="653"/>
      <c r="MPO2745" s="653"/>
      <c r="MPP2745" s="653"/>
      <c r="MPQ2745" s="653"/>
      <c r="MPR2745" s="653"/>
      <c r="MPS2745" s="653"/>
      <c r="MPT2745" s="653"/>
      <c r="MPU2745" s="653"/>
      <c r="MPV2745" s="653"/>
      <c r="MPW2745" s="653"/>
      <c r="MPX2745" s="653"/>
      <c r="MPY2745" s="653"/>
      <c r="MPZ2745" s="653"/>
      <c r="MQA2745" s="653"/>
      <c r="MQB2745" s="653"/>
      <c r="MQC2745" s="653"/>
      <c r="MQD2745" s="653"/>
      <c r="MQE2745" s="653"/>
      <c r="MQF2745" s="653"/>
      <c r="MQG2745" s="653"/>
      <c r="MQH2745" s="653"/>
      <c r="MQI2745" s="653"/>
      <c r="MQJ2745" s="653"/>
      <c r="MQK2745" s="653"/>
      <c r="MQL2745" s="653"/>
      <c r="MQM2745" s="653"/>
      <c r="MQN2745" s="653"/>
      <c r="MQO2745" s="653"/>
      <c r="MQP2745" s="653"/>
      <c r="MQQ2745" s="653"/>
      <c r="MQR2745" s="653"/>
      <c r="MQS2745" s="653"/>
      <c r="MQT2745" s="653"/>
      <c r="MQU2745" s="653"/>
      <c r="MQV2745" s="653"/>
      <c r="MQW2745" s="653"/>
      <c r="MQX2745" s="653"/>
      <c r="MQY2745" s="653"/>
      <c r="MQZ2745" s="653"/>
      <c r="MRA2745" s="653"/>
      <c r="MRB2745" s="653"/>
      <c r="MRC2745" s="653"/>
      <c r="MRD2745" s="653"/>
      <c r="MRE2745" s="653"/>
      <c r="MRF2745" s="653"/>
      <c r="MRG2745" s="653"/>
      <c r="MRH2745" s="653"/>
      <c r="MRI2745" s="653"/>
      <c r="MRJ2745" s="653"/>
      <c r="MRK2745" s="653"/>
      <c r="MRL2745" s="653"/>
      <c r="MRM2745" s="653"/>
      <c r="MRN2745" s="653"/>
      <c r="MRO2745" s="653"/>
      <c r="MRP2745" s="653"/>
      <c r="MRQ2745" s="653"/>
      <c r="MRR2745" s="653"/>
      <c r="MRS2745" s="653"/>
      <c r="MRT2745" s="653"/>
      <c r="MRU2745" s="653"/>
      <c r="MRV2745" s="653"/>
      <c r="MRW2745" s="653"/>
      <c r="MRX2745" s="653"/>
      <c r="MRY2745" s="653"/>
      <c r="MRZ2745" s="653"/>
      <c r="MSA2745" s="653"/>
      <c r="MSB2745" s="653"/>
      <c r="MSC2745" s="653"/>
      <c r="MSD2745" s="653"/>
      <c r="MSE2745" s="653"/>
      <c r="MSF2745" s="653"/>
      <c r="MSG2745" s="653"/>
      <c r="MSH2745" s="653"/>
      <c r="MSI2745" s="653"/>
      <c r="MSJ2745" s="653"/>
      <c r="MSK2745" s="653"/>
      <c r="MSL2745" s="653"/>
      <c r="MSM2745" s="653"/>
      <c r="MSN2745" s="653"/>
      <c r="MSO2745" s="653"/>
      <c r="MSP2745" s="653"/>
      <c r="MSQ2745" s="653"/>
      <c r="MSR2745" s="653"/>
      <c r="MSS2745" s="653"/>
      <c r="MST2745" s="653"/>
      <c r="MSU2745" s="653"/>
      <c r="MSV2745" s="653"/>
      <c r="MSW2745" s="653"/>
      <c r="MSX2745" s="653"/>
      <c r="MSY2745" s="653"/>
      <c r="MSZ2745" s="653"/>
      <c r="MTA2745" s="653"/>
      <c r="MTB2745" s="653"/>
      <c r="MTC2745" s="653"/>
      <c r="MTD2745" s="653"/>
      <c r="MTE2745" s="653"/>
      <c r="MTF2745" s="653"/>
      <c r="MTG2745" s="653"/>
      <c r="MTH2745" s="653"/>
      <c r="MTI2745" s="653"/>
      <c r="MTJ2745" s="653"/>
      <c r="MTK2745" s="653"/>
      <c r="MTL2745" s="653"/>
      <c r="MTM2745" s="653"/>
      <c r="MTN2745" s="653"/>
      <c r="MTO2745" s="653"/>
      <c r="MTP2745" s="653"/>
      <c r="MTQ2745" s="653"/>
      <c r="MTR2745" s="653"/>
      <c r="MTS2745" s="653"/>
      <c r="MTT2745" s="653"/>
      <c r="MTU2745" s="653"/>
      <c r="MTV2745" s="653"/>
      <c r="MTW2745" s="653"/>
      <c r="MTX2745" s="653"/>
      <c r="MTY2745" s="653"/>
      <c r="MTZ2745" s="653"/>
      <c r="MUA2745" s="653"/>
      <c r="MUB2745" s="653"/>
      <c r="MUC2745" s="653"/>
      <c r="MUD2745" s="653"/>
      <c r="MUE2745" s="653"/>
      <c r="MUF2745" s="653"/>
      <c r="MUG2745" s="653"/>
      <c r="MUH2745" s="653"/>
      <c r="MUI2745" s="653"/>
      <c r="MUJ2745" s="653"/>
      <c r="MUK2745" s="653"/>
      <c r="MUL2745" s="653"/>
      <c r="MUM2745" s="653"/>
      <c r="MUN2745" s="653"/>
      <c r="MUO2745" s="653"/>
      <c r="MUP2745" s="653"/>
      <c r="MUQ2745" s="653"/>
      <c r="MUR2745" s="653"/>
      <c r="MUS2745" s="653"/>
      <c r="MUT2745" s="653"/>
      <c r="MUU2745" s="653"/>
      <c r="MUV2745" s="653"/>
      <c r="MUW2745" s="653"/>
      <c r="MUX2745" s="653"/>
      <c r="MUY2745" s="653"/>
      <c r="MUZ2745" s="653"/>
      <c r="MVA2745" s="653"/>
      <c r="MVB2745" s="653"/>
      <c r="MVC2745" s="653"/>
      <c r="MVD2745" s="653"/>
      <c r="MVE2745" s="653"/>
      <c r="MVF2745" s="653"/>
      <c r="MVG2745" s="653"/>
      <c r="MVH2745" s="653"/>
      <c r="MVI2745" s="653"/>
      <c r="MVJ2745" s="653"/>
      <c r="MVK2745" s="653"/>
      <c r="MVL2745" s="653"/>
      <c r="MVM2745" s="653"/>
      <c r="MVN2745" s="653"/>
      <c r="MVO2745" s="653"/>
      <c r="MVP2745" s="653"/>
      <c r="MVQ2745" s="653"/>
      <c r="MVR2745" s="653"/>
      <c r="MVS2745" s="653"/>
      <c r="MVT2745" s="653"/>
      <c r="MVU2745" s="653"/>
      <c r="MVV2745" s="653"/>
      <c r="MVW2745" s="653"/>
      <c r="MVX2745" s="653"/>
      <c r="MVY2745" s="653"/>
      <c r="MVZ2745" s="653"/>
      <c r="MWA2745" s="653"/>
      <c r="MWB2745" s="653"/>
      <c r="MWC2745" s="653"/>
      <c r="MWD2745" s="653"/>
      <c r="MWE2745" s="653"/>
      <c r="MWF2745" s="653"/>
      <c r="MWG2745" s="653"/>
      <c r="MWH2745" s="653"/>
      <c r="MWI2745" s="653"/>
      <c r="MWJ2745" s="653"/>
      <c r="MWK2745" s="653"/>
      <c r="MWL2745" s="653"/>
      <c r="MWM2745" s="653"/>
      <c r="MWN2745" s="653"/>
      <c r="MWO2745" s="653"/>
      <c r="MWP2745" s="653"/>
      <c r="MWQ2745" s="653"/>
      <c r="MWR2745" s="653"/>
      <c r="MWS2745" s="653"/>
      <c r="MWT2745" s="653"/>
      <c r="MWU2745" s="653"/>
      <c r="MWV2745" s="653"/>
      <c r="MWW2745" s="653"/>
      <c r="MWX2745" s="653"/>
      <c r="MWY2745" s="653"/>
      <c r="MWZ2745" s="653"/>
      <c r="MXA2745" s="653"/>
      <c r="MXB2745" s="653"/>
      <c r="MXC2745" s="653"/>
      <c r="MXD2745" s="653"/>
      <c r="MXE2745" s="653"/>
      <c r="MXF2745" s="653"/>
      <c r="MXG2745" s="653"/>
      <c r="MXH2745" s="653"/>
      <c r="MXI2745" s="653"/>
      <c r="MXJ2745" s="653"/>
      <c r="MXK2745" s="653"/>
      <c r="MXL2745" s="653"/>
      <c r="MXM2745" s="653"/>
      <c r="MXN2745" s="653"/>
      <c r="MXO2745" s="653"/>
      <c r="MXP2745" s="653"/>
      <c r="MXQ2745" s="653"/>
      <c r="MXR2745" s="653"/>
      <c r="MXS2745" s="653"/>
      <c r="MXT2745" s="653"/>
      <c r="MXU2745" s="653"/>
      <c r="MXV2745" s="653"/>
      <c r="MXW2745" s="653"/>
      <c r="MXX2745" s="653"/>
      <c r="MXY2745" s="653"/>
      <c r="MXZ2745" s="653"/>
      <c r="MYA2745" s="653"/>
      <c r="MYB2745" s="653"/>
      <c r="MYC2745" s="653"/>
      <c r="MYD2745" s="653"/>
      <c r="MYE2745" s="653"/>
      <c r="MYF2745" s="653"/>
      <c r="MYG2745" s="653"/>
      <c r="MYH2745" s="653"/>
      <c r="MYI2745" s="653"/>
      <c r="MYJ2745" s="653"/>
      <c r="MYK2745" s="653"/>
      <c r="MYL2745" s="653"/>
      <c r="MYM2745" s="653"/>
      <c r="MYN2745" s="653"/>
      <c r="MYO2745" s="653"/>
      <c r="MYP2745" s="653"/>
      <c r="MYQ2745" s="653"/>
      <c r="MYR2745" s="653"/>
      <c r="MYS2745" s="653"/>
      <c r="MYT2745" s="653"/>
      <c r="MYU2745" s="653"/>
      <c r="MYV2745" s="653"/>
      <c r="MYW2745" s="653"/>
      <c r="MYX2745" s="653"/>
      <c r="MYY2745" s="653"/>
      <c r="MYZ2745" s="653"/>
      <c r="MZA2745" s="653"/>
      <c r="MZB2745" s="653"/>
      <c r="MZC2745" s="653"/>
      <c r="MZD2745" s="653"/>
      <c r="MZE2745" s="653"/>
      <c r="MZF2745" s="653"/>
      <c r="MZG2745" s="653"/>
      <c r="MZH2745" s="653"/>
      <c r="MZI2745" s="653"/>
      <c r="MZJ2745" s="653"/>
      <c r="MZK2745" s="653"/>
      <c r="MZL2745" s="653"/>
      <c r="MZM2745" s="653"/>
      <c r="MZN2745" s="653"/>
      <c r="MZO2745" s="653"/>
      <c r="MZP2745" s="653"/>
      <c r="MZQ2745" s="653"/>
      <c r="MZR2745" s="653"/>
      <c r="MZS2745" s="653"/>
      <c r="MZT2745" s="653"/>
      <c r="MZU2745" s="653"/>
      <c r="MZV2745" s="653"/>
      <c r="MZW2745" s="653"/>
      <c r="MZX2745" s="653"/>
      <c r="MZY2745" s="653"/>
      <c r="MZZ2745" s="653"/>
      <c r="NAA2745" s="653"/>
      <c r="NAB2745" s="653"/>
      <c r="NAC2745" s="653"/>
      <c r="NAD2745" s="653"/>
      <c r="NAE2745" s="653"/>
      <c r="NAF2745" s="653"/>
      <c r="NAG2745" s="653"/>
      <c r="NAH2745" s="653"/>
      <c r="NAI2745" s="653"/>
      <c r="NAJ2745" s="653"/>
      <c r="NAK2745" s="653"/>
      <c r="NAL2745" s="653"/>
      <c r="NAM2745" s="653"/>
      <c r="NAN2745" s="653"/>
      <c r="NAO2745" s="653"/>
      <c r="NAP2745" s="653"/>
      <c r="NAQ2745" s="653"/>
      <c r="NAR2745" s="653"/>
      <c r="NAS2745" s="653"/>
      <c r="NAT2745" s="653"/>
      <c r="NAU2745" s="653"/>
      <c r="NAV2745" s="653"/>
      <c r="NAW2745" s="653"/>
      <c r="NAX2745" s="653"/>
      <c r="NAY2745" s="653"/>
      <c r="NAZ2745" s="653"/>
      <c r="NBA2745" s="653"/>
      <c r="NBB2745" s="653"/>
      <c r="NBC2745" s="653"/>
      <c r="NBD2745" s="653"/>
      <c r="NBE2745" s="653"/>
      <c r="NBF2745" s="653"/>
      <c r="NBG2745" s="653"/>
      <c r="NBH2745" s="653"/>
      <c r="NBI2745" s="653"/>
      <c r="NBJ2745" s="653"/>
      <c r="NBK2745" s="653"/>
      <c r="NBL2745" s="653"/>
      <c r="NBM2745" s="653"/>
      <c r="NBN2745" s="653"/>
      <c r="NBO2745" s="653"/>
      <c r="NBP2745" s="653"/>
      <c r="NBQ2745" s="653"/>
      <c r="NBR2745" s="653"/>
      <c r="NBS2745" s="653"/>
      <c r="NBT2745" s="653"/>
      <c r="NBU2745" s="653"/>
      <c r="NBV2745" s="653"/>
      <c r="NBW2745" s="653"/>
      <c r="NBX2745" s="653"/>
      <c r="NBY2745" s="653"/>
      <c r="NBZ2745" s="653"/>
      <c r="NCA2745" s="653"/>
      <c r="NCB2745" s="653"/>
      <c r="NCC2745" s="653"/>
      <c r="NCD2745" s="653"/>
      <c r="NCE2745" s="653"/>
      <c r="NCF2745" s="653"/>
      <c r="NCG2745" s="653"/>
      <c r="NCH2745" s="653"/>
      <c r="NCI2745" s="653"/>
      <c r="NCJ2745" s="653"/>
      <c r="NCK2745" s="653"/>
      <c r="NCL2745" s="653"/>
      <c r="NCM2745" s="653"/>
      <c r="NCN2745" s="653"/>
      <c r="NCO2745" s="653"/>
      <c r="NCP2745" s="653"/>
      <c r="NCQ2745" s="653"/>
      <c r="NCR2745" s="653"/>
      <c r="NCS2745" s="653"/>
      <c r="NCT2745" s="653"/>
      <c r="NCU2745" s="653"/>
      <c r="NCV2745" s="653"/>
      <c r="NCW2745" s="653"/>
      <c r="NCX2745" s="653"/>
      <c r="NCY2745" s="653"/>
      <c r="NCZ2745" s="653"/>
      <c r="NDA2745" s="653"/>
      <c r="NDB2745" s="653"/>
      <c r="NDC2745" s="653"/>
      <c r="NDD2745" s="653"/>
      <c r="NDE2745" s="653"/>
      <c r="NDF2745" s="653"/>
      <c r="NDG2745" s="653"/>
      <c r="NDH2745" s="653"/>
      <c r="NDI2745" s="653"/>
      <c r="NDJ2745" s="653"/>
      <c r="NDK2745" s="653"/>
      <c r="NDL2745" s="653"/>
      <c r="NDM2745" s="653"/>
      <c r="NDN2745" s="653"/>
      <c r="NDO2745" s="653"/>
      <c r="NDP2745" s="653"/>
      <c r="NDQ2745" s="653"/>
      <c r="NDR2745" s="653"/>
      <c r="NDS2745" s="653"/>
      <c r="NDT2745" s="653"/>
      <c r="NDU2745" s="653"/>
      <c r="NDV2745" s="653"/>
      <c r="NDW2745" s="653"/>
      <c r="NDX2745" s="653"/>
      <c r="NDY2745" s="653"/>
      <c r="NDZ2745" s="653"/>
      <c r="NEA2745" s="653"/>
      <c r="NEB2745" s="653"/>
      <c r="NEC2745" s="653"/>
      <c r="NED2745" s="653"/>
      <c r="NEE2745" s="653"/>
      <c r="NEF2745" s="653"/>
      <c r="NEG2745" s="653"/>
      <c r="NEH2745" s="653"/>
      <c r="NEI2745" s="653"/>
      <c r="NEJ2745" s="653"/>
      <c r="NEK2745" s="653"/>
      <c r="NEL2745" s="653"/>
      <c r="NEM2745" s="653"/>
      <c r="NEN2745" s="653"/>
      <c r="NEO2745" s="653"/>
      <c r="NEP2745" s="653"/>
      <c r="NEQ2745" s="653"/>
      <c r="NER2745" s="653"/>
      <c r="NES2745" s="653"/>
      <c r="NET2745" s="653"/>
      <c r="NEU2745" s="653"/>
      <c r="NEV2745" s="653"/>
      <c r="NEW2745" s="653"/>
      <c r="NEX2745" s="653"/>
      <c r="NEY2745" s="653"/>
      <c r="NEZ2745" s="653"/>
      <c r="NFA2745" s="653"/>
      <c r="NFB2745" s="653"/>
      <c r="NFC2745" s="653"/>
      <c r="NFD2745" s="653"/>
      <c r="NFE2745" s="653"/>
      <c r="NFF2745" s="653"/>
      <c r="NFG2745" s="653"/>
      <c r="NFH2745" s="653"/>
      <c r="NFI2745" s="653"/>
      <c r="NFJ2745" s="653"/>
      <c r="NFK2745" s="653"/>
      <c r="NFL2745" s="653"/>
      <c r="NFM2745" s="653"/>
      <c r="NFN2745" s="653"/>
      <c r="NFO2745" s="653"/>
      <c r="NFP2745" s="653"/>
      <c r="NFQ2745" s="653"/>
      <c r="NFR2745" s="653"/>
      <c r="NFS2745" s="653"/>
      <c r="NFT2745" s="653"/>
      <c r="NFU2745" s="653"/>
      <c r="NFV2745" s="653"/>
      <c r="NFW2745" s="653"/>
      <c r="NFX2745" s="653"/>
      <c r="NFY2745" s="653"/>
      <c r="NFZ2745" s="653"/>
      <c r="NGA2745" s="653"/>
      <c r="NGB2745" s="653"/>
      <c r="NGC2745" s="653"/>
      <c r="NGD2745" s="653"/>
      <c r="NGE2745" s="653"/>
      <c r="NGF2745" s="653"/>
      <c r="NGG2745" s="653"/>
      <c r="NGH2745" s="653"/>
      <c r="NGI2745" s="653"/>
      <c r="NGJ2745" s="653"/>
      <c r="NGK2745" s="653"/>
      <c r="NGL2745" s="653"/>
      <c r="NGM2745" s="653"/>
      <c r="NGN2745" s="653"/>
      <c r="NGO2745" s="653"/>
      <c r="NGP2745" s="653"/>
      <c r="NGQ2745" s="653"/>
      <c r="NGR2745" s="653"/>
      <c r="NGS2745" s="653"/>
      <c r="NGT2745" s="653"/>
      <c r="NGU2745" s="653"/>
      <c r="NGV2745" s="653"/>
      <c r="NGW2745" s="653"/>
      <c r="NGX2745" s="653"/>
      <c r="NGY2745" s="653"/>
      <c r="NGZ2745" s="653"/>
      <c r="NHA2745" s="653"/>
      <c r="NHB2745" s="653"/>
      <c r="NHC2745" s="653"/>
      <c r="NHD2745" s="653"/>
      <c r="NHE2745" s="653"/>
      <c r="NHF2745" s="653"/>
      <c r="NHG2745" s="653"/>
      <c r="NHH2745" s="653"/>
      <c r="NHI2745" s="653"/>
      <c r="NHJ2745" s="653"/>
      <c r="NHK2745" s="653"/>
      <c r="NHL2745" s="653"/>
      <c r="NHM2745" s="653"/>
      <c r="NHN2745" s="653"/>
      <c r="NHO2745" s="653"/>
      <c r="NHP2745" s="653"/>
      <c r="NHQ2745" s="653"/>
      <c r="NHR2745" s="653"/>
      <c r="NHS2745" s="653"/>
      <c r="NHT2745" s="653"/>
      <c r="NHU2745" s="653"/>
      <c r="NHV2745" s="653"/>
      <c r="NHW2745" s="653"/>
      <c r="NHX2745" s="653"/>
      <c r="NHY2745" s="653"/>
      <c r="NHZ2745" s="653"/>
      <c r="NIA2745" s="653"/>
      <c r="NIB2745" s="653"/>
      <c r="NIC2745" s="653"/>
      <c r="NID2745" s="653"/>
      <c r="NIE2745" s="653"/>
      <c r="NIF2745" s="653"/>
      <c r="NIG2745" s="653"/>
      <c r="NIH2745" s="653"/>
      <c r="NII2745" s="653"/>
      <c r="NIJ2745" s="653"/>
      <c r="NIK2745" s="653"/>
      <c r="NIL2745" s="653"/>
      <c r="NIM2745" s="653"/>
      <c r="NIN2745" s="653"/>
      <c r="NIO2745" s="653"/>
      <c r="NIP2745" s="653"/>
      <c r="NIQ2745" s="653"/>
      <c r="NIR2745" s="653"/>
      <c r="NIS2745" s="653"/>
      <c r="NIT2745" s="653"/>
      <c r="NIU2745" s="653"/>
      <c r="NIV2745" s="653"/>
      <c r="NIW2745" s="653"/>
      <c r="NIX2745" s="653"/>
      <c r="NIY2745" s="653"/>
      <c r="NIZ2745" s="653"/>
      <c r="NJA2745" s="653"/>
      <c r="NJB2745" s="653"/>
      <c r="NJC2745" s="653"/>
      <c r="NJD2745" s="653"/>
      <c r="NJE2745" s="653"/>
      <c r="NJF2745" s="653"/>
      <c r="NJG2745" s="653"/>
      <c r="NJH2745" s="653"/>
      <c r="NJI2745" s="653"/>
      <c r="NJJ2745" s="653"/>
      <c r="NJK2745" s="653"/>
      <c r="NJL2745" s="653"/>
      <c r="NJM2745" s="653"/>
      <c r="NJN2745" s="653"/>
      <c r="NJO2745" s="653"/>
      <c r="NJP2745" s="653"/>
      <c r="NJQ2745" s="653"/>
      <c r="NJR2745" s="653"/>
      <c r="NJS2745" s="653"/>
      <c r="NJT2745" s="653"/>
      <c r="NJU2745" s="653"/>
      <c r="NJV2745" s="653"/>
      <c r="NJW2745" s="653"/>
      <c r="NJX2745" s="653"/>
      <c r="NJY2745" s="653"/>
      <c r="NJZ2745" s="653"/>
      <c r="NKA2745" s="653"/>
      <c r="NKB2745" s="653"/>
      <c r="NKC2745" s="653"/>
      <c r="NKD2745" s="653"/>
      <c r="NKE2745" s="653"/>
      <c r="NKF2745" s="653"/>
      <c r="NKG2745" s="653"/>
      <c r="NKH2745" s="653"/>
      <c r="NKI2745" s="653"/>
      <c r="NKJ2745" s="653"/>
      <c r="NKK2745" s="653"/>
      <c r="NKL2745" s="653"/>
      <c r="NKM2745" s="653"/>
      <c r="NKN2745" s="653"/>
      <c r="NKO2745" s="653"/>
      <c r="NKP2745" s="653"/>
      <c r="NKQ2745" s="653"/>
      <c r="NKR2745" s="653"/>
      <c r="NKS2745" s="653"/>
      <c r="NKT2745" s="653"/>
      <c r="NKU2745" s="653"/>
      <c r="NKV2745" s="653"/>
      <c r="NKW2745" s="653"/>
      <c r="NKX2745" s="653"/>
      <c r="NKY2745" s="653"/>
      <c r="NKZ2745" s="653"/>
      <c r="NLA2745" s="653"/>
      <c r="NLB2745" s="653"/>
      <c r="NLC2745" s="653"/>
      <c r="NLD2745" s="653"/>
      <c r="NLE2745" s="653"/>
      <c r="NLF2745" s="653"/>
      <c r="NLG2745" s="653"/>
      <c r="NLH2745" s="653"/>
      <c r="NLI2745" s="653"/>
      <c r="NLJ2745" s="653"/>
      <c r="NLK2745" s="653"/>
      <c r="NLL2745" s="653"/>
      <c r="NLM2745" s="653"/>
      <c r="NLN2745" s="653"/>
      <c r="NLO2745" s="653"/>
      <c r="NLP2745" s="653"/>
      <c r="NLQ2745" s="653"/>
      <c r="NLR2745" s="653"/>
      <c r="NLS2745" s="653"/>
      <c r="NLT2745" s="653"/>
      <c r="NLU2745" s="653"/>
      <c r="NLV2745" s="653"/>
      <c r="NLW2745" s="653"/>
      <c r="NLX2745" s="653"/>
      <c r="NLY2745" s="653"/>
      <c r="NLZ2745" s="653"/>
      <c r="NMA2745" s="653"/>
      <c r="NMB2745" s="653"/>
      <c r="NMC2745" s="653"/>
      <c r="NMD2745" s="653"/>
      <c r="NME2745" s="653"/>
      <c r="NMF2745" s="653"/>
      <c r="NMG2745" s="653"/>
      <c r="NMH2745" s="653"/>
      <c r="NMI2745" s="653"/>
      <c r="NMJ2745" s="653"/>
      <c r="NMK2745" s="653"/>
      <c r="NML2745" s="653"/>
      <c r="NMM2745" s="653"/>
      <c r="NMN2745" s="653"/>
      <c r="NMO2745" s="653"/>
      <c r="NMP2745" s="653"/>
      <c r="NMQ2745" s="653"/>
      <c r="NMR2745" s="653"/>
      <c r="NMS2745" s="653"/>
      <c r="NMT2745" s="653"/>
      <c r="NMU2745" s="653"/>
      <c r="NMV2745" s="653"/>
      <c r="NMW2745" s="653"/>
      <c r="NMX2745" s="653"/>
      <c r="NMY2745" s="653"/>
      <c r="NMZ2745" s="653"/>
      <c r="NNA2745" s="653"/>
      <c r="NNB2745" s="653"/>
      <c r="NNC2745" s="653"/>
      <c r="NND2745" s="653"/>
      <c r="NNE2745" s="653"/>
      <c r="NNF2745" s="653"/>
      <c r="NNG2745" s="653"/>
      <c r="NNH2745" s="653"/>
      <c r="NNI2745" s="653"/>
      <c r="NNJ2745" s="653"/>
      <c r="NNK2745" s="653"/>
      <c r="NNL2745" s="653"/>
      <c r="NNM2745" s="653"/>
      <c r="NNN2745" s="653"/>
      <c r="NNO2745" s="653"/>
      <c r="NNP2745" s="653"/>
      <c r="NNQ2745" s="653"/>
      <c r="NNR2745" s="653"/>
      <c r="NNS2745" s="653"/>
      <c r="NNT2745" s="653"/>
      <c r="NNU2745" s="653"/>
      <c r="NNV2745" s="653"/>
      <c r="NNW2745" s="653"/>
      <c r="NNX2745" s="653"/>
      <c r="NNY2745" s="653"/>
      <c r="NNZ2745" s="653"/>
      <c r="NOA2745" s="653"/>
      <c r="NOB2745" s="653"/>
      <c r="NOC2745" s="653"/>
      <c r="NOD2745" s="653"/>
      <c r="NOE2745" s="653"/>
      <c r="NOF2745" s="653"/>
      <c r="NOG2745" s="653"/>
      <c r="NOH2745" s="653"/>
      <c r="NOI2745" s="653"/>
      <c r="NOJ2745" s="653"/>
      <c r="NOK2745" s="653"/>
      <c r="NOL2745" s="653"/>
      <c r="NOM2745" s="653"/>
      <c r="NON2745" s="653"/>
      <c r="NOO2745" s="653"/>
      <c r="NOP2745" s="653"/>
      <c r="NOQ2745" s="653"/>
      <c r="NOR2745" s="653"/>
      <c r="NOS2745" s="653"/>
      <c r="NOT2745" s="653"/>
      <c r="NOU2745" s="653"/>
      <c r="NOV2745" s="653"/>
      <c r="NOW2745" s="653"/>
      <c r="NOX2745" s="653"/>
      <c r="NOY2745" s="653"/>
      <c r="NOZ2745" s="653"/>
      <c r="NPA2745" s="653"/>
      <c r="NPB2745" s="653"/>
      <c r="NPC2745" s="653"/>
      <c r="NPD2745" s="653"/>
      <c r="NPE2745" s="653"/>
      <c r="NPF2745" s="653"/>
      <c r="NPG2745" s="653"/>
      <c r="NPH2745" s="653"/>
      <c r="NPI2745" s="653"/>
      <c r="NPJ2745" s="653"/>
      <c r="NPK2745" s="653"/>
      <c r="NPL2745" s="653"/>
      <c r="NPM2745" s="653"/>
      <c r="NPN2745" s="653"/>
      <c r="NPO2745" s="653"/>
      <c r="NPP2745" s="653"/>
      <c r="NPQ2745" s="653"/>
      <c r="NPR2745" s="653"/>
      <c r="NPS2745" s="653"/>
      <c r="NPT2745" s="653"/>
      <c r="NPU2745" s="653"/>
      <c r="NPV2745" s="653"/>
      <c r="NPW2745" s="653"/>
      <c r="NPX2745" s="653"/>
      <c r="NPY2745" s="653"/>
      <c r="NPZ2745" s="653"/>
      <c r="NQA2745" s="653"/>
      <c r="NQB2745" s="653"/>
      <c r="NQC2745" s="653"/>
      <c r="NQD2745" s="653"/>
      <c r="NQE2745" s="653"/>
      <c r="NQF2745" s="653"/>
      <c r="NQG2745" s="653"/>
      <c r="NQH2745" s="653"/>
      <c r="NQI2745" s="653"/>
      <c r="NQJ2745" s="653"/>
      <c r="NQK2745" s="653"/>
      <c r="NQL2745" s="653"/>
      <c r="NQM2745" s="653"/>
      <c r="NQN2745" s="653"/>
      <c r="NQO2745" s="653"/>
      <c r="NQP2745" s="653"/>
      <c r="NQQ2745" s="653"/>
      <c r="NQR2745" s="653"/>
      <c r="NQS2745" s="653"/>
      <c r="NQT2745" s="653"/>
      <c r="NQU2745" s="653"/>
      <c r="NQV2745" s="653"/>
      <c r="NQW2745" s="653"/>
      <c r="NQX2745" s="653"/>
      <c r="NQY2745" s="653"/>
      <c r="NQZ2745" s="653"/>
      <c r="NRA2745" s="653"/>
      <c r="NRB2745" s="653"/>
      <c r="NRC2745" s="653"/>
      <c r="NRD2745" s="653"/>
      <c r="NRE2745" s="653"/>
      <c r="NRF2745" s="653"/>
      <c r="NRG2745" s="653"/>
      <c r="NRH2745" s="653"/>
      <c r="NRI2745" s="653"/>
      <c r="NRJ2745" s="653"/>
      <c r="NRK2745" s="653"/>
      <c r="NRL2745" s="653"/>
      <c r="NRM2745" s="653"/>
      <c r="NRN2745" s="653"/>
      <c r="NRO2745" s="653"/>
      <c r="NRP2745" s="653"/>
      <c r="NRQ2745" s="653"/>
      <c r="NRR2745" s="653"/>
      <c r="NRS2745" s="653"/>
      <c r="NRT2745" s="653"/>
      <c r="NRU2745" s="653"/>
      <c r="NRV2745" s="653"/>
      <c r="NRW2745" s="653"/>
      <c r="NRX2745" s="653"/>
      <c r="NRY2745" s="653"/>
      <c r="NRZ2745" s="653"/>
      <c r="NSA2745" s="653"/>
      <c r="NSB2745" s="653"/>
      <c r="NSC2745" s="653"/>
      <c r="NSD2745" s="653"/>
      <c r="NSE2745" s="653"/>
      <c r="NSF2745" s="653"/>
      <c r="NSG2745" s="653"/>
      <c r="NSH2745" s="653"/>
      <c r="NSI2745" s="653"/>
      <c r="NSJ2745" s="653"/>
      <c r="NSK2745" s="653"/>
      <c r="NSL2745" s="653"/>
      <c r="NSM2745" s="653"/>
      <c r="NSN2745" s="653"/>
      <c r="NSO2745" s="653"/>
      <c r="NSP2745" s="653"/>
      <c r="NSQ2745" s="653"/>
      <c r="NSR2745" s="653"/>
      <c r="NSS2745" s="653"/>
      <c r="NST2745" s="653"/>
      <c r="NSU2745" s="653"/>
      <c r="NSV2745" s="653"/>
      <c r="NSW2745" s="653"/>
      <c r="NSX2745" s="653"/>
      <c r="NSY2745" s="653"/>
      <c r="NSZ2745" s="653"/>
      <c r="NTA2745" s="653"/>
      <c r="NTB2745" s="653"/>
      <c r="NTC2745" s="653"/>
      <c r="NTD2745" s="653"/>
      <c r="NTE2745" s="653"/>
      <c r="NTF2745" s="653"/>
      <c r="NTG2745" s="653"/>
      <c r="NTH2745" s="653"/>
      <c r="NTI2745" s="653"/>
      <c r="NTJ2745" s="653"/>
      <c r="NTK2745" s="653"/>
      <c r="NTL2745" s="653"/>
      <c r="NTM2745" s="653"/>
      <c r="NTN2745" s="653"/>
      <c r="NTO2745" s="653"/>
      <c r="NTP2745" s="653"/>
      <c r="NTQ2745" s="653"/>
      <c r="NTR2745" s="653"/>
      <c r="NTS2745" s="653"/>
      <c r="NTT2745" s="653"/>
      <c r="NTU2745" s="653"/>
      <c r="NTV2745" s="653"/>
      <c r="NTW2745" s="653"/>
      <c r="NTX2745" s="653"/>
      <c r="NTY2745" s="653"/>
      <c r="NTZ2745" s="653"/>
      <c r="NUA2745" s="653"/>
      <c r="NUB2745" s="653"/>
      <c r="NUC2745" s="653"/>
      <c r="NUD2745" s="653"/>
      <c r="NUE2745" s="653"/>
      <c r="NUF2745" s="653"/>
      <c r="NUG2745" s="653"/>
      <c r="NUH2745" s="653"/>
      <c r="NUI2745" s="653"/>
      <c r="NUJ2745" s="653"/>
      <c r="NUK2745" s="653"/>
      <c r="NUL2745" s="653"/>
      <c r="NUM2745" s="653"/>
      <c r="NUN2745" s="653"/>
      <c r="NUO2745" s="653"/>
      <c r="NUP2745" s="653"/>
      <c r="NUQ2745" s="653"/>
      <c r="NUR2745" s="653"/>
      <c r="NUS2745" s="653"/>
      <c r="NUT2745" s="653"/>
      <c r="NUU2745" s="653"/>
      <c r="NUV2745" s="653"/>
      <c r="NUW2745" s="653"/>
      <c r="NUX2745" s="653"/>
      <c r="NUY2745" s="653"/>
      <c r="NUZ2745" s="653"/>
      <c r="NVA2745" s="653"/>
      <c r="NVB2745" s="653"/>
      <c r="NVC2745" s="653"/>
      <c r="NVD2745" s="653"/>
      <c r="NVE2745" s="653"/>
      <c r="NVF2745" s="653"/>
      <c r="NVG2745" s="653"/>
      <c r="NVH2745" s="653"/>
      <c r="NVI2745" s="653"/>
      <c r="NVJ2745" s="653"/>
      <c r="NVK2745" s="653"/>
      <c r="NVL2745" s="653"/>
      <c r="NVM2745" s="653"/>
      <c r="NVN2745" s="653"/>
      <c r="NVO2745" s="653"/>
      <c r="NVP2745" s="653"/>
      <c r="NVQ2745" s="653"/>
      <c r="NVR2745" s="653"/>
      <c r="NVS2745" s="653"/>
      <c r="NVT2745" s="653"/>
      <c r="NVU2745" s="653"/>
      <c r="NVV2745" s="653"/>
      <c r="NVW2745" s="653"/>
      <c r="NVX2745" s="653"/>
      <c r="NVY2745" s="653"/>
      <c r="NVZ2745" s="653"/>
      <c r="NWA2745" s="653"/>
      <c r="NWB2745" s="653"/>
      <c r="NWC2745" s="653"/>
      <c r="NWD2745" s="653"/>
      <c r="NWE2745" s="653"/>
      <c r="NWF2745" s="653"/>
      <c r="NWG2745" s="653"/>
      <c r="NWH2745" s="653"/>
      <c r="NWI2745" s="653"/>
      <c r="NWJ2745" s="653"/>
      <c r="NWK2745" s="653"/>
      <c r="NWL2745" s="653"/>
      <c r="NWM2745" s="653"/>
      <c r="NWN2745" s="653"/>
      <c r="NWO2745" s="653"/>
      <c r="NWP2745" s="653"/>
      <c r="NWQ2745" s="653"/>
      <c r="NWR2745" s="653"/>
      <c r="NWS2745" s="653"/>
      <c r="NWT2745" s="653"/>
      <c r="NWU2745" s="653"/>
      <c r="NWV2745" s="653"/>
      <c r="NWW2745" s="653"/>
      <c r="NWX2745" s="653"/>
      <c r="NWY2745" s="653"/>
      <c r="NWZ2745" s="653"/>
      <c r="NXA2745" s="653"/>
      <c r="NXB2745" s="653"/>
      <c r="NXC2745" s="653"/>
      <c r="NXD2745" s="653"/>
      <c r="NXE2745" s="653"/>
      <c r="NXF2745" s="653"/>
      <c r="NXG2745" s="653"/>
      <c r="NXH2745" s="653"/>
      <c r="NXI2745" s="653"/>
      <c r="NXJ2745" s="653"/>
      <c r="NXK2745" s="653"/>
      <c r="NXL2745" s="653"/>
      <c r="NXM2745" s="653"/>
      <c r="NXN2745" s="653"/>
      <c r="NXO2745" s="653"/>
      <c r="NXP2745" s="653"/>
      <c r="NXQ2745" s="653"/>
      <c r="NXR2745" s="653"/>
      <c r="NXS2745" s="653"/>
      <c r="NXT2745" s="653"/>
      <c r="NXU2745" s="653"/>
      <c r="NXV2745" s="653"/>
      <c r="NXW2745" s="653"/>
      <c r="NXX2745" s="653"/>
      <c r="NXY2745" s="653"/>
      <c r="NXZ2745" s="653"/>
      <c r="NYA2745" s="653"/>
      <c r="NYB2745" s="653"/>
      <c r="NYC2745" s="653"/>
      <c r="NYD2745" s="653"/>
      <c r="NYE2745" s="653"/>
      <c r="NYF2745" s="653"/>
      <c r="NYG2745" s="653"/>
      <c r="NYH2745" s="653"/>
      <c r="NYI2745" s="653"/>
      <c r="NYJ2745" s="653"/>
      <c r="NYK2745" s="653"/>
      <c r="NYL2745" s="653"/>
      <c r="NYM2745" s="653"/>
      <c r="NYN2745" s="653"/>
      <c r="NYO2745" s="653"/>
      <c r="NYP2745" s="653"/>
      <c r="NYQ2745" s="653"/>
      <c r="NYR2745" s="653"/>
      <c r="NYS2745" s="653"/>
      <c r="NYT2745" s="653"/>
      <c r="NYU2745" s="653"/>
      <c r="NYV2745" s="653"/>
      <c r="NYW2745" s="653"/>
      <c r="NYX2745" s="653"/>
      <c r="NYY2745" s="653"/>
      <c r="NYZ2745" s="653"/>
      <c r="NZA2745" s="653"/>
      <c r="NZB2745" s="653"/>
      <c r="NZC2745" s="653"/>
      <c r="NZD2745" s="653"/>
      <c r="NZE2745" s="653"/>
      <c r="NZF2745" s="653"/>
      <c r="NZG2745" s="653"/>
      <c r="NZH2745" s="653"/>
      <c r="NZI2745" s="653"/>
      <c r="NZJ2745" s="653"/>
      <c r="NZK2745" s="653"/>
      <c r="NZL2745" s="653"/>
      <c r="NZM2745" s="653"/>
      <c r="NZN2745" s="653"/>
      <c r="NZO2745" s="653"/>
      <c r="NZP2745" s="653"/>
      <c r="NZQ2745" s="653"/>
      <c r="NZR2745" s="653"/>
      <c r="NZS2745" s="653"/>
      <c r="NZT2745" s="653"/>
      <c r="NZU2745" s="653"/>
      <c r="NZV2745" s="653"/>
      <c r="NZW2745" s="653"/>
      <c r="NZX2745" s="653"/>
      <c r="NZY2745" s="653"/>
      <c r="NZZ2745" s="653"/>
      <c r="OAA2745" s="653"/>
      <c r="OAB2745" s="653"/>
      <c r="OAC2745" s="653"/>
      <c r="OAD2745" s="653"/>
      <c r="OAE2745" s="653"/>
      <c r="OAF2745" s="653"/>
      <c r="OAG2745" s="653"/>
      <c r="OAH2745" s="653"/>
      <c r="OAI2745" s="653"/>
      <c r="OAJ2745" s="653"/>
      <c r="OAK2745" s="653"/>
      <c r="OAL2745" s="653"/>
      <c r="OAM2745" s="653"/>
      <c r="OAN2745" s="653"/>
      <c r="OAO2745" s="653"/>
      <c r="OAP2745" s="653"/>
      <c r="OAQ2745" s="653"/>
      <c r="OAR2745" s="653"/>
      <c r="OAS2745" s="653"/>
      <c r="OAT2745" s="653"/>
      <c r="OAU2745" s="653"/>
      <c r="OAV2745" s="653"/>
      <c r="OAW2745" s="653"/>
      <c r="OAX2745" s="653"/>
      <c r="OAY2745" s="653"/>
      <c r="OAZ2745" s="653"/>
      <c r="OBA2745" s="653"/>
      <c r="OBB2745" s="653"/>
      <c r="OBC2745" s="653"/>
      <c r="OBD2745" s="653"/>
      <c r="OBE2745" s="653"/>
      <c r="OBF2745" s="653"/>
      <c r="OBG2745" s="653"/>
      <c r="OBH2745" s="653"/>
      <c r="OBI2745" s="653"/>
      <c r="OBJ2745" s="653"/>
      <c r="OBK2745" s="653"/>
      <c r="OBL2745" s="653"/>
      <c r="OBM2745" s="653"/>
      <c r="OBN2745" s="653"/>
      <c r="OBO2745" s="653"/>
      <c r="OBP2745" s="653"/>
      <c r="OBQ2745" s="653"/>
      <c r="OBR2745" s="653"/>
      <c r="OBS2745" s="653"/>
      <c r="OBT2745" s="653"/>
      <c r="OBU2745" s="653"/>
      <c r="OBV2745" s="653"/>
      <c r="OBW2745" s="653"/>
      <c r="OBX2745" s="653"/>
      <c r="OBY2745" s="653"/>
      <c r="OBZ2745" s="653"/>
      <c r="OCA2745" s="653"/>
      <c r="OCB2745" s="653"/>
      <c r="OCC2745" s="653"/>
      <c r="OCD2745" s="653"/>
      <c r="OCE2745" s="653"/>
      <c r="OCF2745" s="653"/>
      <c r="OCG2745" s="653"/>
      <c r="OCH2745" s="653"/>
      <c r="OCI2745" s="653"/>
      <c r="OCJ2745" s="653"/>
      <c r="OCK2745" s="653"/>
      <c r="OCL2745" s="653"/>
      <c r="OCM2745" s="653"/>
      <c r="OCN2745" s="653"/>
      <c r="OCO2745" s="653"/>
      <c r="OCP2745" s="653"/>
      <c r="OCQ2745" s="653"/>
      <c r="OCR2745" s="653"/>
      <c r="OCS2745" s="653"/>
      <c r="OCT2745" s="653"/>
      <c r="OCU2745" s="653"/>
      <c r="OCV2745" s="653"/>
      <c r="OCW2745" s="653"/>
      <c r="OCX2745" s="653"/>
      <c r="OCY2745" s="653"/>
      <c r="OCZ2745" s="653"/>
      <c r="ODA2745" s="653"/>
      <c r="ODB2745" s="653"/>
      <c r="ODC2745" s="653"/>
      <c r="ODD2745" s="653"/>
      <c r="ODE2745" s="653"/>
      <c r="ODF2745" s="653"/>
      <c r="ODG2745" s="653"/>
      <c r="ODH2745" s="653"/>
      <c r="ODI2745" s="653"/>
      <c r="ODJ2745" s="653"/>
      <c r="ODK2745" s="653"/>
      <c r="ODL2745" s="653"/>
      <c r="ODM2745" s="653"/>
      <c r="ODN2745" s="653"/>
      <c r="ODO2745" s="653"/>
      <c r="ODP2745" s="653"/>
      <c r="ODQ2745" s="653"/>
      <c r="ODR2745" s="653"/>
      <c r="ODS2745" s="653"/>
      <c r="ODT2745" s="653"/>
      <c r="ODU2745" s="653"/>
      <c r="ODV2745" s="653"/>
      <c r="ODW2745" s="653"/>
      <c r="ODX2745" s="653"/>
      <c r="ODY2745" s="653"/>
      <c r="ODZ2745" s="653"/>
      <c r="OEA2745" s="653"/>
      <c r="OEB2745" s="653"/>
      <c r="OEC2745" s="653"/>
      <c r="OED2745" s="653"/>
      <c r="OEE2745" s="653"/>
      <c r="OEF2745" s="653"/>
      <c r="OEG2745" s="653"/>
      <c r="OEH2745" s="653"/>
      <c r="OEI2745" s="653"/>
      <c r="OEJ2745" s="653"/>
      <c r="OEK2745" s="653"/>
      <c r="OEL2745" s="653"/>
      <c r="OEM2745" s="653"/>
      <c r="OEN2745" s="653"/>
      <c r="OEO2745" s="653"/>
      <c r="OEP2745" s="653"/>
      <c r="OEQ2745" s="653"/>
      <c r="OER2745" s="653"/>
      <c r="OES2745" s="653"/>
      <c r="OET2745" s="653"/>
      <c r="OEU2745" s="653"/>
      <c r="OEV2745" s="653"/>
      <c r="OEW2745" s="653"/>
      <c r="OEX2745" s="653"/>
      <c r="OEY2745" s="653"/>
      <c r="OEZ2745" s="653"/>
      <c r="OFA2745" s="653"/>
      <c r="OFB2745" s="653"/>
      <c r="OFC2745" s="653"/>
      <c r="OFD2745" s="653"/>
      <c r="OFE2745" s="653"/>
      <c r="OFF2745" s="653"/>
      <c r="OFG2745" s="653"/>
      <c r="OFH2745" s="653"/>
      <c r="OFI2745" s="653"/>
      <c r="OFJ2745" s="653"/>
      <c r="OFK2745" s="653"/>
      <c r="OFL2745" s="653"/>
      <c r="OFM2745" s="653"/>
      <c r="OFN2745" s="653"/>
      <c r="OFO2745" s="653"/>
      <c r="OFP2745" s="653"/>
      <c r="OFQ2745" s="653"/>
      <c r="OFR2745" s="653"/>
      <c r="OFS2745" s="653"/>
      <c r="OFT2745" s="653"/>
      <c r="OFU2745" s="653"/>
      <c r="OFV2745" s="653"/>
      <c r="OFW2745" s="653"/>
      <c r="OFX2745" s="653"/>
      <c r="OFY2745" s="653"/>
      <c r="OFZ2745" s="653"/>
      <c r="OGA2745" s="653"/>
      <c r="OGB2745" s="653"/>
      <c r="OGC2745" s="653"/>
      <c r="OGD2745" s="653"/>
      <c r="OGE2745" s="653"/>
      <c r="OGF2745" s="653"/>
      <c r="OGG2745" s="653"/>
      <c r="OGH2745" s="653"/>
      <c r="OGI2745" s="653"/>
      <c r="OGJ2745" s="653"/>
      <c r="OGK2745" s="653"/>
      <c r="OGL2745" s="653"/>
      <c r="OGM2745" s="653"/>
      <c r="OGN2745" s="653"/>
      <c r="OGO2745" s="653"/>
      <c r="OGP2745" s="653"/>
      <c r="OGQ2745" s="653"/>
      <c r="OGR2745" s="653"/>
      <c r="OGS2745" s="653"/>
      <c r="OGT2745" s="653"/>
      <c r="OGU2745" s="653"/>
      <c r="OGV2745" s="653"/>
      <c r="OGW2745" s="653"/>
      <c r="OGX2745" s="653"/>
      <c r="OGY2745" s="653"/>
      <c r="OGZ2745" s="653"/>
      <c r="OHA2745" s="653"/>
      <c r="OHB2745" s="653"/>
      <c r="OHC2745" s="653"/>
      <c r="OHD2745" s="653"/>
      <c r="OHE2745" s="653"/>
      <c r="OHF2745" s="653"/>
      <c r="OHG2745" s="653"/>
      <c r="OHH2745" s="653"/>
      <c r="OHI2745" s="653"/>
      <c r="OHJ2745" s="653"/>
      <c r="OHK2745" s="653"/>
      <c r="OHL2745" s="653"/>
      <c r="OHM2745" s="653"/>
      <c r="OHN2745" s="653"/>
      <c r="OHO2745" s="653"/>
      <c r="OHP2745" s="653"/>
      <c r="OHQ2745" s="653"/>
      <c r="OHR2745" s="653"/>
      <c r="OHS2745" s="653"/>
      <c r="OHT2745" s="653"/>
      <c r="OHU2745" s="653"/>
      <c r="OHV2745" s="653"/>
      <c r="OHW2745" s="653"/>
      <c r="OHX2745" s="653"/>
      <c r="OHY2745" s="653"/>
      <c r="OHZ2745" s="653"/>
      <c r="OIA2745" s="653"/>
      <c r="OIB2745" s="653"/>
      <c r="OIC2745" s="653"/>
      <c r="OID2745" s="653"/>
      <c r="OIE2745" s="653"/>
      <c r="OIF2745" s="653"/>
      <c r="OIG2745" s="653"/>
      <c r="OIH2745" s="653"/>
      <c r="OII2745" s="653"/>
      <c r="OIJ2745" s="653"/>
      <c r="OIK2745" s="653"/>
      <c r="OIL2745" s="653"/>
      <c r="OIM2745" s="653"/>
      <c r="OIN2745" s="653"/>
      <c r="OIO2745" s="653"/>
      <c r="OIP2745" s="653"/>
      <c r="OIQ2745" s="653"/>
      <c r="OIR2745" s="653"/>
      <c r="OIS2745" s="653"/>
      <c r="OIT2745" s="653"/>
      <c r="OIU2745" s="653"/>
      <c r="OIV2745" s="653"/>
      <c r="OIW2745" s="653"/>
      <c r="OIX2745" s="653"/>
      <c r="OIY2745" s="653"/>
      <c r="OIZ2745" s="653"/>
      <c r="OJA2745" s="653"/>
      <c r="OJB2745" s="653"/>
      <c r="OJC2745" s="653"/>
      <c r="OJD2745" s="653"/>
      <c r="OJE2745" s="653"/>
      <c r="OJF2745" s="653"/>
      <c r="OJG2745" s="653"/>
      <c r="OJH2745" s="653"/>
      <c r="OJI2745" s="653"/>
      <c r="OJJ2745" s="653"/>
      <c r="OJK2745" s="653"/>
      <c r="OJL2745" s="653"/>
      <c r="OJM2745" s="653"/>
      <c r="OJN2745" s="653"/>
      <c r="OJO2745" s="653"/>
      <c r="OJP2745" s="653"/>
      <c r="OJQ2745" s="653"/>
      <c r="OJR2745" s="653"/>
      <c r="OJS2745" s="653"/>
      <c r="OJT2745" s="653"/>
      <c r="OJU2745" s="653"/>
      <c r="OJV2745" s="653"/>
      <c r="OJW2745" s="653"/>
      <c r="OJX2745" s="653"/>
      <c r="OJY2745" s="653"/>
      <c r="OJZ2745" s="653"/>
      <c r="OKA2745" s="653"/>
      <c r="OKB2745" s="653"/>
      <c r="OKC2745" s="653"/>
      <c r="OKD2745" s="653"/>
      <c r="OKE2745" s="653"/>
      <c r="OKF2745" s="653"/>
      <c r="OKG2745" s="653"/>
      <c r="OKH2745" s="653"/>
      <c r="OKI2745" s="653"/>
      <c r="OKJ2745" s="653"/>
      <c r="OKK2745" s="653"/>
      <c r="OKL2745" s="653"/>
      <c r="OKM2745" s="653"/>
      <c r="OKN2745" s="653"/>
      <c r="OKO2745" s="653"/>
      <c r="OKP2745" s="653"/>
      <c r="OKQ2745" s="653"/>
      <c r="OKR2745" s="653"/>
      <c r="OKS2745" s="653"/>
      <c r="OKT2745" s="653"/>
      <c r="OKU2745" s="653"/>
      <c r="OKV2745" s="653"/>
      <c r="OKW2745" s="653"/>
      <c r="OKX2745" s="653"/>
      <c r="OKY2745" s="653"/>
      <c r="OKZ2745" s="653"/>
      <c r="OLA2745" s="653"/>
      <c r="OLB2745" s="653"/>
      <c r="OLC2745" s="653"/>
      <c r="OLD2745" s="653"/>
      <c r="OLE2745" s="653"/>
      <c r="OLF2745" s="653"/>
      <c r="OLG2745" s="653"/>
      <c r="OLH2745" s="653"/>
      <c r="OLI2745" s="653"/>
      <c r="OLJ2745" s="653"/>
      <c r="OLK2745" s="653"/>
      <c r="OLL2745" s="653"/>
      <c r="OLM2745" s="653"/>
      <c r="OLN2745" s="653"/>
      <c r="OLO2745" s="653"/>
      <c r="OLP2745" s="653"/>
      <c r="OLQ2745" s="653"/>
      <c r="OLR2745" s="653"/>
      <c r="OLS2745" s="653"/>
      <c r="OLT2745" s="653"/>
      <c r="OLU2745" s="653"/>
      <c r="OLV2745" s="653"/>
      <c r="OLW2745" s="653"/>
      <c r="OLX2745" s="653"/>
      <c r="OLY2745" s="653"/>
      <c r="OLZ2745" s="653"/>
      <c r="OMA2745" s="653"/>
      <c r="OMB2745" s="653"/>
      <c r="OMC2745" s="653"/>
      <c r="OMD2745" s="653"/>
      <c r="OME2745" s="653"/>
      <c r="OMF2745" s="653"/>
      <c r="OMG2745" s="653"/>
      <c r="OMH2745" s="653"/>
      <c r="OMI2745" s="653"/>
      <c r="OMJ2745" s="653"/>
      <c r="OMK2745" s="653"/>
      <c r="OML2745" s="653"/>
      <c r="OMM2745" s="653"/>
      <c r="OMN2745" s="653"/>
      <c r="OMO2745" s="653"/>
      <c r="OMP2745" s="653"/>
      <c r="OMQ2745" s="653"/>
      <c r="OMR2745" s="653"/>
      <c r="OMS2745" s="653"/>
      <c r="OMT2745" s="653"/>
      <c r="OMU2745" s="653"/>
      <c r="OMV2745" s="653"/>
      <c r="OMW2745" s="653"/>
      <c r="OMX2745" s="653"/>
      <c r="OMY2745" s="653"/>
      <c r="OMZ2745" s="653"/>
      <c r="ONA2745" s="653"/>
      <c r="ONB2745" s="653"/>
      <c r="ONC2745" s="653"/>
      <c r="OND2745" s="653"/>
      <c r="ONE2745" s="653"/>
      <c r="ONF2745" s="653"/>
      <c r="ONG2745" s="653"/>
      <c r="ONH2745" s="653"/>
      <c r="ONI2745" s="653"/>
      <c r="ONJ2745" s="653"/>
      <c r="ONK2745" s="653"/>
      <c r="ONL2745" s="653"/>
      <c r="ONM2745" s="653"/>
      <c r="ONN2745" s="653"/>
      <c r="ONO2745" s="653"/>
      <c r="ONP2745" s="653"/>
      <c r="ONQ2745" s="653"/>
      <c r="ONR2745" s="653"/>
      <c r="ONS2745" s="653"/>
      <c r="ONT2745" s="653"/>
      <c r="ONU2745" s="653"/>
      <c r="ONV2745" s="653"/>
      <c r="ONW2745" s="653"/>
      <c r="ONX2745" s="653"/>
      <c r="ONY2745" s="653"/>
      <c r="ONZ2745" s="653"/>
      <c r="OOA2745" s="653"/>
      <c r="OOB2745" s="653"/>
      <c r="OOC2745" s="653"/>
      <c r="OOD2745" s="653"/>
      <c r="OOE2745" s="653"/>
      <c r="OOF2745" s="653"/>
      <c r="OOG2745" s="653"/>
      <c r="OOH2745" s="653"/>
      <c r="OOI2745" s="653"/>
      <c r="OOJ2745" s="653"/>
      <c r="OOK2745" s="653"/>
      <c r="OOL2745" s="653"/>
      <c r="OOM2745" s="653"/>
      <c r="OON2745" s="653"/>
      <c r="OOO2745" s="653"/>
      <c r="OOP2745" s="653"/>
      <c r="OOQ2745" s="653"/>
      <c r="OOR2745" s="653"/>
      <c r="OOS2745" s="653"/>
      <c r="OOT2745" s="653"/>
      <c r="OOU2745" s="653"/>
      <c r="OOV2745" s="653"/>
      <c r="OOW2745" s="653"/>
      <c r="OOX2745" s="653"/>
      <c r="OOY2745" s="653"/>
      <c r="OOZ2745" s="653"/>
      <c r="OPA2745" s="653"/>
      <c r="OPB2745" s="653"/>
      <c r="OPC2745" s="653"/>
      <c r="OPD2745" s="653"/>
      <c r="OPE2745" s="653"/>
      <c r="OPF2745" s="653"/>
      <c r="OPG2745" s="653"/>
      <c r="OPH2745" s="653"/>
      <c r="OPI2745" s="653"/>
      <c r="OPJ2745" s="653"/>
      <c r="OPK2745" s="653"/>
      <c r="OPL2745" s="653"/>
      <c r="OPM2745" s="653"/>
      <c r="OPN2745" s="653"/>
      <c r="OPO2745" s="653"/>
      <c r="OPP2745" s="653"/>
      <c r="OPQ2745" s="653"/>
      <c r="OPR2745" s="653"/>
      <c r="OPS2745" s="653"/>
      <c r="OPT2745" s="653"/>
      <c r="OPU2745" s="653"/>
      <c r="OPV2745" s="653"/>
      <c r="OPW2745" s="653"/>
      <c r="OPX2745" s="653"/>
      <c r="OPY2745" s="653"/>
      <c r="OPZ2745" s="653"/>
      <c r="OQA2745" s="653"/>
      <c r="OQB2745" s="653"/>
      <c r="OQC2745" s="653"/>
      <c r="OQD2745" s="653"/>
      <c r="OQE2745" s="653"/>
      <c r="OQF2745" s="653"/>
      <c r="OQG2745" s="653"/>
      <c r="OQH2745" s="653"/>
      <c r="OQI2745" s="653"/>
      <c r="OQJ2745" s="653"/>
      <c r="OQK2745" s="653"/>
      <c r="OQL2745" s="653"/>
      <c r="OQM2745" s="653"/>
      <c r="OQN2745" s="653"/>
      <c r="OQO2745" s="653"/>
      <c r="OQP2745" s="653"/>
      <c r="OQQ2745" s="653"/>
      <c r="OQR2745" s="653"/>
      <c r="OQS2745" s="653"/>
      <c r="OQT2745" s="653"/>
      <c r="OQU2745" s="653"/>
      <c r="OQV2745" s="653"/>
      <c r="OQW2745" s="653"/>
      <c r="OQX2745" s="653"/>
      <c r="OQY2745" s="653"/>
      <c r="OQZ2745" s="653"/>
      <c r="ORA2745" s="653"/>
      <c r="ORB2745" s="653"/>
      <c r="ORC2745" s="653"/>
      <c r="ORD2745" s="653"/>
      <c r="ORE2745" s="653"/>
      <c r="ORF2745" s="653"/>
      <c r="ORG2745" s="653"/>
      <c r="ORH2745" s="653"/>
      <c r="ORI2745" s="653"/>
      <c r="ORJ2745" s="653"/>
      <c r="ORK2745" s="653"/>
      <c r="ORL2745" s="653"/>
      <c r="ORM2745" s="653"/>
      <c r="ORN2745" s="653"/>
      <c r="ORO2745" s="653"/>
      <c r="ORP2745" s="653"/>
      <c r="ORQ2745" s="653"/>
      <c r="ORR2745" s="653"/>
      <c r="ORS2745" s="653"/>
      <c r="ORT2745" s="653"/>
      <c r="ORU2745" s="653"/>
      <c r="ORV2745" s="653"/>
      <c r="ORW2745" s="653"/>
      <c r="ORX2745" s="653"/>
      <c r="ORY2745" s="653"/>
      <c r="ORZ2745" s="653"/>
      <c r="OSA2745" s="653"/>
      <c r="OSB2745" s="653"/>
      <c r="OSC2745" s="653"/>
      <c r="OSD2745" s="653"/>
      <c r="OSE2745" s="653"/>
      <c r="OSF2745" s="653"/>
      <c r="OSG2745" s="653"/>
      <c r="OSH2745" s="653"/>
      <c r="OSI2745" s="653"/>
      <c r="OSJ2745" s="653"/>
      <c r="OSK2745" s="653"/>
      <c r="OSL2745" s="653"/>
      <c r="OSM2745" s="653"/>
      <c r="OSN2745" s="653"/>
      <c r="OSO2745" s="653"/>
      <c r="OSP2745" s="653"/>
      <c r="OSQ2745" s="653"/>
      <c r="OSR2745" s="653"/>
      <c r="OSS2745" s="653"/>
      <c r="OST2745" s="653"/>
      <c r="OSU2745" s="653"/>
      <c r="OSV2745" s="653"/>
      <c r="OSW2745" s="653"/>
      <c r="OSX2745" s="653"/>
      <c r="OSY2745" s="653"/>
      <c r="OSZ2745" s="653"/>
      <c r="OTA2745" s="653"/>
      <c r="OTB2745" s="653"/>
      <c r="OTC2745" s="653"/>
      <c r="OTD2745" s="653"/>
      <c r="OTE2745" s="653"/>
      <c r="OTF2745" s="653"/>
      <c r="OTG2745" s="653"/>
      <c r="OTH2745" s="653"/>
      <c r="OTI2745" s="653"/>
      <c r="OTJ2745" s="653"/>
      <c r="OTK2745" s="653"/>
      <c r="OTL2745" s="653"/>
      <c r="OTM2745" s="653"/>
      <c r="OTN2745" s="653"/>
      <c r="OTO2745" s="653"/>
      <c r="OTP2745" s="653"/>
      <c r="OTQ2745" s="653"/>
      <c r="OTR2745" s="653"/>
      <c r="OTS2745" s="653"/>
      <c r="OTT2745" s="653"/>
      <c r="OTU2745" s="653"/>
      <c r="OTV2745" s="653"/>
      <c r="OTW2745" s="653"/>
      <c r="OTX2745" s="653"/>
      <c r="OTY2745" s="653"/>
      <c r="OTZ2745" s="653"/>
      <c r="OUA2745" s="653"/>
      <c r="OUB2745" s="653"/>
      <c r="OUC2745" s="653"/>
      <c r="OUD2745" s="653"/>
      <c r="OUE2745" s="653"/>
      <c r="OUF2745" s="653"/>
      <c r="OUG2745" s="653"/>
      <c r="OUH2745" s="653"/>
      <c r="OUI2745" s="653"/>
      <c r="OUJ2745" s="653"/>
      <c r="OUK2745" s="653"/>
      <c r="OUL2745" s="653"/>
      <c r="OUM2745" s="653"/>
      <c r="OUN2745" s="653"/>
      <c r="OUO2745" s="653"/>
      <c r="OUP2745" s="653"/>
      <c r="OUQ2745" s="653"/>
      <c r="OUR2745" s="653"/>
      <c r="OUS2745" s="653"/>
      <c r="OUT2745" s="653"/>
      <c r="OUU2745" s="653"/>
      <c r="OUV2745" s="653"/>
      <c r="OUW2745" s="653"/>
      <c r="OUX2745" s="653"/>
      <c r="OUY2745" s="653"/>
      <c r="OUZ2745" s="653"/>
      <c r="OVA2745" s="653"/>
      <c r="OVB2745" s="653"/>
      <c r="OVC2745" s="653"/>
      <c r="OVD2745" s="653"/>
      <c r="OVE2745" s="653"/>
      <c r="OVF2745" s="653"/>
      <c r="OVG2745" s="653"/>
      <c r="OVH2745" s="653"/>
      <c r="OVI2745" s="653"/>
      <c r="OVJ2745" s="653"/>
      <c r="OVK2745" s="653"/>
      <c r="OVL2745" s="653"/>
      <c r="OVM2745" s="653"/>
      <c r="OVN2745" s="653"/>
      <c r="OVO2745" s="653"/>
      <c r="OVP2745" s="653"/>
      <c r="OVQ2745" s="653"/>
      <c r="OVR2745" s="653"/>
      <c r="OVS2745" s="653"/>
      <c r="OVT2745" s="653"/>
      <c r="OVU2745" s="653"/>
      <c r="OVV2745" s="653"/>
      <c r="OVW2745" s="653"/>
      <c r="OVX2745" s="653"/>
      <c r="OVY2745" s="653"/>
      <c r="OVZ2745" s="653"/>
      <c r="OWA2745" s="653"/>
      <c r="OWB2745" s="653"/>
      <c r="OWC2745" s="653"/>
      <c r="OWD2745" s="653"/>
      <c r="OWE2745" s="653"/>
      <c r="OWF2745" s="653"/>
      <c r="OWG2745" s="653"/>
      <c r="OWH2745" s="653"/>
      <c r="OWI2745" s="653"/>
      <c r="OWJ2745" s="653"/>
      <c r="OWK2745" s="653"/>
      <c r="OWL2745" s="653"/>
      <c r="OWM2745" s="653"/>
      <c r="OWN2745" s="653"/>
      <c r="OWO2745" s="653"/>
      <c r="OWP2745" s="653"/>
      <c r="OWQ2745" s="653"/>
      <c r="OWR2745" s="653"/>
      <c r="OWS2745" s="653"/>
      <c r="OWT2745" s="653"/>
      <c r="OWU2745" s="653"/>
      <c r="OWV2745" s="653"/>
      <c r="OWW2745" s="653"/>
      <c r="OWX2745" s="653"/>
      <c r="OWY2745" s="653"/>
      <c r="OWZ2745" s="653"/>
      <c r="OXA2745" s="653"/>
      <c r="OXB2745" s="653"/>
      <c r="OXC2745" s="653"/>
      <c r="OXD2745" s="653"/>
      <c r="OXE2745" s="653"/>
      <c r="OXF2745" s="653"/>
      <c r="OXG2745" s="653"/>
      <c r="OXH2745" s="653"/>
      <c r="OXI2745" s="653"/>
      <c r="OXJ2745" s="653"/>
      <c r="OXK2745" s="653"/>
      <c r="OXL2745" s="653"/>
      <c r="OXM2745" s="653"/>
      <c r="OXN2745" s="653"/>
      <c r="OXO2745" s="653"/>
      <c r="OXP2745" s="653"/>
      <c r="OXQ2745" s="653"/>
      <c r="OXR2745" s="653"/>
      <c r="OXS2745" s="653"/>
      <c r="OXT2745" s="653"/>
      <c r="OXU2745" s="653"/>
      <c r="OXV2745" s="653"/>
      <c r="OXW2745" s="653"/>
      <c r="OXX2745" s="653"/>
      <c r="OXY2745" s="653"/>
      <c r="OXZ2745" s="653"/>
      <c r="OYA2745" s="653"/>
      <c r="OYB2745" s="653"/>
      <c r="OYC2745" s="653"/>
      <c r="OYD2745" s="653"/>
      <c r="OYE2745" s="653"/>
      <c r="OYF2745" s="653"/>
      <c r="OYG2745" s="653"/>
      <c r="OYH2745" s="653"/>
      <c r="OYI2745" s="653"/>
      <c r="OYJ2745" s="653"/>
      <c r="OYK2745" s="653"/>
      <c r="OYL2745" s="653"/>
      <c r="OYM2745" s="653"/>
      <c r="OYN2745" s="653"/>
      <c r="OYO2745" s="653"/>
      <c r="OYP2745" s="653"/>
      <c r="OYQ2745" s="653"/>
      <c r="OYR2745" s="653"/>
      <c r="OYS2745" s="653"/>
      <c r="OYT2745" s="653"/>
      <c r="OYU2745" s="653"/>
      <c r="OYV2745" s="653"/>
      <c r="OYW2745" s="653"/>
      <c r="OYX2745" s="653"/>
      <c r="OYY2745" s="653"/>
      <c r="OYZ2745" s="653"/>
      <c r="OZA2745" s="653"/>
      <c r="OZB2745" s="653"/>
      <c r="OZC2745" s="653"/>
      <c r="OZD2745" s="653"/>
      <c r="OZE2745" s="653"/>
      <c r="OZF2745" s="653"/>
      <c r="OZG2745" s="653"/>
      <c r="OZH2745" s="653"/>
      <c r="OZI2745" s="653"/>
      <c r="OZJ2745" s="653"/>
      <c r="OZK2745" s="653"/>
      <c r="OZL2745" s="653"/>
      <c r="OZM2745" s="653"/>
      <c r="OZN2745" s="653"/>
      <c r="OZO2745" s="653"/>
      <c r="OZP2745" s="653"/>
      <c r="OZQ2745" s="653"/>
      <c r="OZR2745" s="653"/>
      <c r="OZS2745" s="653"/>
      <c r="OZT2745" s="653"/>
      <c r="OZU2745" s="653"/>
      <c r="OZV2745" s="653"/>
      <c r="OZW2745" s="653"/>
      <c r="OZX2745" s="653"/>
      <c r="OZY2745" s="653"/>
      <c r="OZZ2745" s="653"/>
      <c r="PAA2745" s="653"/>
      <c r="PAB2745" s="653"/>
      <c r="PAC2745" s="653"/>
      <c r="PAD2745" s="653"/>
      <c r="PAE2745" s="653"/>
      <c r="PAF2745" s="653"/>
      <c r="PAG2745" s="653"/>
      <c r="PAH2745" s="653"/>
      <c r="PAI2745" s="653"/>
      <c r="PAJ2745" s="653"/>
      <c r="PAK2745" s="653"/>
      <c r="PAL2745" s="653"/>
      <c r="PAM2745" s="653"/>
      <c r="PAN2745" s="653"/>
      <c r="PAO2745" s="653"/>
      <c r="PAP2745" s="653"/>
      <c r="PAQ2745" s="653"/>
      <c r="PAR2745" s="653"/>
      <c r="PAS2745" s="653"/>
      <c r="PAT2745" s="653"/>
      <c r="PAU2745" s="653"/>
      <c r="PAV2745" s="653"/>
      <c r="PAW2745" s="653"/>
      <c r="PAX2745" s="653"/>
      <c r="PAY2745" s="653"/>
      <c r="PAZ2745" s="653"/>
      <c r="PBA2745" s="653"/>
      <c r="PBB2745" s="653"/>
      <c r="PBC2745" s="653"/>
      <c r="PBD2745" s="653"/>
      <c r="PBE2745" s="653"/>
      <c r="PBF2745" s="653"/>
      <c r="PBG2745" s="653"/>
      <c r="PBH2745" s="653"/>
      <c r="PBI2745" s="653"/>
      <c r="PBJ2745" s="653"/>
      <c r="PBK2745" s="653"/>
      <c r="PBL2745" s="653"/>
      <c r="PBM2745" s="653"/>
      <c r="PBN2745" s="653"/>
      <c r="PBO2745" s="653"/>
      <c r="PBP2745" s="653"/>
      <c r="PBQ2745" s="653"/>
      <c r="PBR2745" s="653"/>
      <c r="PBS2745" s="653"/>
      <c r="PBT2745" s="653"/>
      <c r="PBU2745" s="653"/>
      <c r="PBV2745" s="653"/>
      <c r="PBW2745" s="653"/>
      <c r="PBX2745" s="653"/>
      <c r="PBY2745" s="653"/>
      <c r="PBZ2745" s="653"/>
      <c r="PCA2745" s="653"/>
      <c r="PCB2745" s="653"/>
      <c r="PCC2745" s="653"/>
      <c r="PCD2745" s="653"/>
      <c r="PCE2745" s="653"/>
      <c r="PCF2745" s="653"/>
      <c r="PCG2745" s="653"/>
      <c r="PCH2745" s="653"/>
      <c r="PCI2745" s="653"/>
      <c r="PCJ2745" s="653"/>
      <c r="PCK2745" s="653"/>
      <c r="PCL2745" s="653"/>
      <c r="PCM2745" s="653"/>
      <c r="PCN2745" s="653"/>
      <c r="PCO2745" s="653"/>
      <c r="PCP2745" s="653"/>
      <c r="PCQ2745" s="653"/>
      <c r="PCR2745" s="653"/>
      <c r="PCS2745" s="653"/>
      <c r="PCT2745" s="653"/>
      <c r="PCU2745" s="653"/>
      <c r="PCV2745" s="653"/>
      <c r="PCW2745" s="653"/>
      <c r="PCX2745" s="653"/>
      <c r="PCY2745" s="653"/>
      <c r="PCZ2745" s="653"/>
      <c r="PDA2745" s="653"/>
      <c r="PDB2745" s="653"/>
      <c r="PDC2745" s="653"/>
      <c r="PDD2745" s="653"/>
      <c r="PDE2745" s="653"/>
      <c r="PDF2745" s="653"/>
      <c r="PDG2745" s="653"/>
      <c r="PDH2745" s="653"/>
      <c r="PDI2745" s="653"/>
      <c r="PDJ2745" s="653"/>
      <c r="PDK2745" s="653"/>
      <c r="PDL2745" s="653"/>
      <c r="PDM2745" s="653"/>
      <c r="PDN2745" s="653"/>
      <c r="PDO2745" s="653"/>
      <c r="PDP2745" s="653"/>
      <c r="PDQ2745" s="653"/>
      <c r="PDR2745" s="653"/>
      <c r="PDS2745" s="653"/>
      <c r="PDT2745" s="653"/>
      <c r="PDU2745" s="653"/>
      <c r="PDV2745" s="653"/>
      <c r="PDW2745" s="653"/>
      <c r="PDX2745" s="653"/>
      <c r="PDY2745" s="653"/>
      <c r="PDZ2745" s="653"/>
      <c r="PEA2745" s="653"/>
      <c r="PEB2745" s="653"/>
      <c r="PEC2745" s="653"/>
      <c r="PED2745" s="653"/>
      <c r="PEE2745" s="653"/>
      <c r="PEF2745" s="653"/>
      <c r="PEG2745" s="653"/>
      <c r="PEH2745" s="653"/>
      <c r="PEI2745" s="653"/>
      <c r="PEJ2745" s="653"/>
      <c r="PEK2745" s="653"/>
      <c r="PEL2745" s="653"/>
      <c r="PEM2745" s="653"/>
      <c r="PEN2745" s="653"/>
      <c r="PEO2745" s="653"/>
      <c r="PEP2745" s="653"/>
      <c r="PEQ2745" s="653"/>
      <c r="PER2745" s="653"/>
      <c r="PES2745" s="653"/>
      <c r="PET2745" s="653"/>
      <c r="PEU2745" s="653"/>
      <c r="PEV2745" s="653"/>
      <c r="PEW2745" s="653"/>
      <c r="PEX2745" s="653"/>
      <c r="PEY2745" s="653"/>
      <c r="PEZ2745" s="653"/>
      <c r="PFA2745" s="653"/>
      <c r="PFB2745" s="653"/>
      <c r="PFC2745" s="653"/>
      <c r="PFD2745" s="653"/>
      <c r="PFE2745" s="653"/>
      <c r="PFF2745" s="653"/>
      <c r="PFG2745" s="653"/>
      <c r="PFH2745" s="653"/>
      <c r="PFI2745" s="653"/>
      <c r="PFJ2745" s="653"/>
      <c r="PFK2745" s="653"/>
      <c r="PFL2745" s="653"/>
      <c r="PFM2745" s="653"/>
      <c r="PFN2745" s="653"/>
      <c r="PFO2745" s="653"/>
      <c r="PFP2745" s="653"/>
      <c r="PFQ2745" s="653"/>
      <c r="PFR2745" s="653"/>
      <c r="PFS2745" s="653"/>
      <c r="PFT2745" s="653"/>
      <c r="PFU2745" s="653"/>
      <c r="PFV2745" s="653"/>
      <c r="PFW2745" s="653"/>
      <c r="PFX2745" s="653"/>
      <c r="PFY2745" s="653"/>
      <c r="PFZ2745" s="653"/>
      <c r="PGA2745" s="653"/>
      <c r="PGB2745" s="653"/>
      <c r="PGC2745" s="653"/>
      <c r="PGD2745" s="653"/>
      <c r="PGE2745" s="653"/>
      <c r="PGF2745" s="653"/>
      <c r="PGG2745" s="653"/>
      <c r="PGH2745" s="653"/>
      <c r="PGI2745" s="653"/>
      <c r="PGJ2745" s="653"/>
      <c r="PGK2745" s="653"/>
      <c r="PGL2745" s="653"/>
      <c r="PGM2745" s="653"/>
      <c r="PGN2745" s="653"/>
      <c r="PGO2745" s="653"/>
      <c r="PGP2745" s="653"/>
      <c r="PGQ2745" s="653"/>
      <c r="PGR2745" s="653"/>
      <c r="PGS2745" s="653"/>
      <c r="PGT2745" s="653"/>
      <c r="PGU2745" s="653"/>
      <c r="PGV2745" s="653"/>
      <c r="PGW2745" s="653"/>
      <c r="PGX2745" s="653"/>
      <c r="PGY2745" s="653"/>
      <c r="PGZ2745" s="653"/>
      <c r="PHA2745" s="653"/>
      <c r="PHB2745" s="653"/>
      <c r="PHC2745" s="653"/>
      <c r="PHD2745" s="653"/>
      <c r="PHE2745" s="653"/>
      <c r="PHF2745" s="653"/>
      <c r="PHG2745" s="653"/>
      <c r="PHH2745" s="653"/>
      <c r="PHI2745" s="653"/>
      <c r="PHJ2745" s="653"/>
      <c r="PHK2745" s="653"/>
      <c r="PHL2745" s="653"/>
      <c r="PHM2745" s="653"/>
      <c r="PHN2745" s="653"/>
      <c r="PHO2745" s="653"/>
      <c r="PHP2745" s="653"/>
      <c r="PHQ2745" s="653"/>
      <c r="PHR2745" s="653"/>
      <c r="PHS2745" s="653"/>
      <c r="PHT2745" s="653"/>
      <c r="PHU2745" s="653"/>
      <c r="PHV2745" s="653"/>
      <c r="PHW2745" s="653"/>
      <c r="PHX2745" s="653"/>
      <c r="PHY2745" s="653"/>
      <c r="PHZ2745" s="653"/>
      <c r="PIA2745" s="653"/>
      <c r="PIB2745" s="653"/>
      <c r="PIC2745" s="653"/>
      <c r="PID2745" s="653"/>
      <c r="PIE2745" s="653"/>
      <c r="PIF2745" s="653"/>
      <c r="PIG2745" s="653"/>
      <c r="PIH2745" s="653"/>
      <c r="PII2745" s="653"/>
      <c r="PIJ2745" s="653"/>
      <c r="PIK2745" s="653"/>
      <c r="PIL2745" s="653"/>
      <c r="PIM2745" s="653"/>
      <c r="PIN2745" s="653"/>
      <c r="PIO2745" s="653"/>
      <c r="PIP2745" s="653"/>
      <c r="PIQ2745" s="653"/>
      <c r="PIR2745" s="653"/>
      <c r="PIS2745" s="653"/>
      <c r="PIT2745" s="653"/>
      <c r="PIU2745" s="653"/>
      <c r="PIV2745" s="653"/>
      <c r="PIW2745" s="653"/>
      <c r="PIX2745" s="653"/>
      <c r="PIY2745" s="653"/>
      <c r="PIZ2745" s="653"/>
      <c r="PJA2745" s="653"/>
      <c r="PJB2745" s="653"/>
      <c r="PJC2745" s="653"/>
      <c r="PJD2745" s="653"/>
      <c r="PJE2745" s="653"/>
      <c r="PJF2745" s="653"/>
      <c r="PJG2745" s="653"/>
      <c r="PJH2745" s="653"/>
      <c r="PJI2745" s="653"/>
      <c r="PJJ2745" s="653"/>
      <c r="PJK2745" s="653"/>
      <c r="PJL2745" s="653"/>
      <c r="PJM2745" s="653"/>
      <c r="PJN2745" s="653"/>
      <c r="PJO2745" s="653"/>
      <c r="PJP2745" s="653"/>
      <c r="PJQ2745" s="653"/>
      <c r="PJR2745" s="653"/>
      <c r="PJS2745" s="653"/>
      <c r="PJT2745" s="653"/>
      <c r="PJU2745" s="653"/>
      <c r="PJV2745" s="653"/>
      <c r="PJW2745" s="653"/>
      <c r="PJX2745" s="653"/>
      <c r="PJY2745" s="653"/>
      <c r="PJZ2745" s="653"/>
      <c r="PKA2745" s="653"/>
      <c r="PKB2745" s="653"/>
      <c r="PKC2745" s="653"/>
      <c r="PKD2745" s="653"/>
      <c r="PKE2745" s="653"/>
      <c r="PKF2745" s="653"/>
      <c r="PKG2745" s="653"/>
      <c r="PKH2745" s="653"/>
      <c r="PKI2745" s="653"/>
      <c r="PKJ2745" s="653"/>
      <c r="PKK2745" s="653"/>
      <c r="PKL2745" s="653"/>
      <c r="PKM2745" s="653"/>
      <c r="PKN2745" s="653"/>
      <c r="PKO2745" s="653"/>
      <c r="PKP2745" s="653"/>
      <c r="PKQ2745" s="653"/>
      <c r="PKR2745" s="653"/>
      <c r="PKS2745" s="653"/>
      <c r="PKT2745" s="653"/>
      <c r="PKU2745" s="653"/>
      <c r="PKV2745" s="653"/>
      <c r="PKW2745" s="653"/>
      <c r="PKX2745" s="653"/>
      <c r="PKY2745" s="653"/>
      <c r="PKZ2745" s="653"/>
      <c r="PLA2745" s="653"/>
      <c r="PLB2745" s="653"/>
      <c r="PLC2745" s="653"/>
      <c r="PLD2745" s="653"/>
      <c r="PLE2745" s="653"/>
      <c r="PLF2745" s="653"/>
      <c r="PLG2745" s="653"/>
      <c r="PLH2745" s="653"/>
      <c r="PLI2745" s="653"/>
      <c r="PLJ2745" s="653"/>
      <c r="PLK2745" s="653"/>
      <c r="PLL2745" s="653"/>
      <c r="PLM2745" s="653"/>
      <c r="PLN2745" s="653"/>
      <c r="PLO2745" s="653"/>
      <c r="PLP2745" s="653"/>
      <c r="PLQ2745" s="653"/>
      <c r="PLR2745" s="653"/>
      <c r="PLS2745" s="653"/>
      <c r="PLT2745" s="653"/>
      <c r="PLU2745" s="653"/>
      <c r="PLV2745" s="653"/>
      <c r="PLW2745" s="653"/>
      <c r="PLX2745" s="653"/>
      <c r="PLY2745" s="653"/>
      <c r="PLZ2745" s="653"/>
      <c r="PMA2745" s="653"/>
      <c r="PMB2745" s="653"/>
      <c r="PMC2745" s="653"/>
      <c r="PMD2745" s="653"/>
      <c r="PME2745" s="653"/>
      <c r="PMF2745" s="653"/>
      <c r="PMG2745" s="653"/>
      <c r="PMH2745" s="653"/>
      <c r="PMI2745" s="653"/>
      <c r="PMJ2745" s="653"/>
      <c r="PMK2745" s="653"/>
      <c r="PML2745" s="653"/>
      <c r="PMM2745" s="653"/>
      <c r="PMN2745" s="653"/>
      <c r="PMO2745" s="653"/>
      <c r="PMP2745" s="653"/>
      <c r="PMQ2745" s="653"/>
      <c r="PMR2745" s="653"/>
      <c r="PMS2745" s="653"/>
      <c r="PMT2745" s="653"/>
      <c r="PMU2745" s="653"/>
      <c r="PMV2745" s="653"/>
      <c r="PMW2745" s="653"/>
      <c r="PMX2745" s="653"/>
      <c r="PMY2745" s="653"/>
      <c r="PMZ2745" s="653"/>
      <c r="PNA2745" s="653"/>
      <c r="PNB2745" s="653"/>
      <c r="PNC2745" s="653"/>
      <c r="PND2745" s="653"/>
      <c r="PNE2745" s="653"/>
      <c r="PNF2745" s="653"/>
      <c r="PNG2745" s="653"/>
      <c r="PNH2745" s="653"/>
      <c r="PNI2745" s="653"/>
      <c r="PNJ2745" s="653"/>
      <c r="PNK2745" s="653"/>
      <c r="PNL2745" s="653"/>
      <c r="PNM2745" s="653"/>
      <c r="PNN2745" s="653"/>
      <c r="PNO2745" s="653"/>
      <c r="PNP2745" s="653"/>
      <c r="PNQ2745" s="653"/>
      <c r="PNR2745" s="653"/>
      <c r="PNS2745" s="653"/>
      <c r="PNT2745" s="653"/>
      <c r="PNU2745" s="653"/>
      <c r="PNV2745" s="653"/>
      <c r="PNW2745" s="653"/>
      <c r="PNX2745" s="653"/>
      <c r="PNY2745" s="653"/>
      <c r="PNZ2745" s="653"/>
      <c r="POA2745" s="653"/>
      <c r="POB2745" s="653"/>
      <c r="POC2745" s="653"/>
      <c r="POD2745" s="653"/>
      <c r="POE2745" s="653"/>
      <c r="POF2745" s="653"/>
      <c r="POG2745" s="653"/>
      <c r="POH2745" s="653"/>
      <c r="POI2745" s="653"/>
      <c r="POJ2745" s="653"/>
      <c r="POK2745" s="653"/>
      <c r="POL2745" s="653"/>
      <c r="POM2745" s="653"/>
      <c r="PON2745" s="653"/>
      <c r="POO2745" s="653"/>
      <c r="POP2745" s="653"/>
      <c r="POQ2745" s="653"/>
      <c r="POR2745" s="653"/>
      <c r="POS2745" s="653"/>
      <c r="POT2745" s="653"/>
      <c r="POU2745" s="653"/>
      <c r="POV2745" s="653"/>
      <c r="POW2745" s="653"/>
      <c r="POX2745" s="653"/>
      <c r="POY2745" s="653"/>
      <c r="POZ2745" s="653"/>
      <c r="PPA2745" s="653"/>
      <c r="PPB2745" s="653"/>
      <c r="PPC2745" s="653"/>
      <c r="PPD2745" s="653"/>
      <c r="PPE2745" s="653"/>
      <c r="PPF2745" s="653"/>
      <c r="PPG2745" s="653"/>
      <c r="PPH2745" s="653"/>
      <c r="PPI2745" s="653"/>
      <c r="PPJ2745" s="653"/>
      <c r="PPK2745" s="653"/>
      <c r="PPL2745" s="653"/>
      <c r="PPM2745" s="653"/>
      <c r="PPN2745" s="653"/>
      <c r="PPO2745" s="653"/>
      <c r="PPP2745" s="653"/>
      <c r="PPQ2745" s="653"/>
      <c r="PPR2745" s="653"/>
      <c r="PPS2745" s="653"/>
      <c r="PPT2745" s="653"/>
      <c r="PPU2745" s="653"/>
      <c r="PPV2745" s="653"/>
      <c r="PPW2745" s="653"/>
      <c r="PPX2745" s="653"/>
      <c r="PPY2745" s="653"/>
      <c r="PPZ2745" s="653"/>
      <c r="PQA2745" s="653"/>
      <c r="PQB2745" s="653"/>
      <c r="PQC2745" s="653"/>
      <c r="PQD2745" s="653"/>
      <c r="PQE2745" s="653"/>
      <c r="PQF2745" s="653"/>
      <c r="PQG2745" s="653"/>
      <c r="PQH2745" s="653"/>
      <c r="PQI2745" s="653"/>
      <c r="PQJ2745" s="653"/>
      <c r="PQK2745" s="653"/>
      <c r="PQL2745" s="653"/>
      <c r="PQM2745" s="653"/>
      <c r="PQN2745" s="653"/>
      <c r="PQO2745" s="653"/>
      <c r="PQP2745" s="653"/>
      <c r="PQQ2745" s="653"/>
      <c r="PQR2745" s="653"/>
      <c r="PQS2745" s="653"/>
      <c r="PQT2745" s="653"/>
      <c r="PQU2745" s="653"/>
      <c r="PQV2745" s="653"/>
      <c r="PQW2745" s="653"/>
      <c r="PQX2745" s="653"/>
      <c r="PQY2745" s="653"/>
      <c r="PQZ2745" s="653"/>
      <c r="PRA2745" s="653"/>
      <c r="PRB2745" s="653"/>
      <c r="PRC2745" s="653"/>
      <c r="PRD2745" s="653"/>
      <c r="PRE2745" s="653"/>
      <c r="PRF2745" s="653"/>
      <c r="PRG2745" s="653"/>
      <c r="PRH2745" s="653"/>
      <c r="PRI2745" s="653"/>
      <c r="PRJ2745" s="653"/>
      <c r="PRK2745" s="653"/>
      <c r="PRL2745" s="653"/>
      <c r="PRM2745" s="653"/>
      <c r="PRN2745" s="653"/>
      <c r="PRO2745" s="653"/>
      <c r="PRP2745" s="653"/>
      <c r="PRQ2745" s="653"/>
      <c r="PRR2745" s="653"/>
      <c r="PRS2745" s="653"/>
      <c r="PRT2745" s="653"/>
      <c r="PRU2745" s="653"/>
      <c r="PRV2745" s="653"/>
      <c r="PRW2745" s="653"/>
      <c r="PRX2745" s="653"/>
      <c r="PRY2745" s="653"/>
      <c r="PRZ2745" s="653"/>
      <c r="PSA2745" s="653"/>
      <c r="PSB2745" s="653"/>
      <c r="PSC2745" s="653"/>
      <c r="PSD2745" s="653"/>
      <c r="PSE2745" s="653"/>
      <c r="PSF2745" s="653"/>
      <c r="PSG2745" s="653"/>
      <c r="PSH2745" s="653"/>
      <c r="PSI2745" s="653"/>
      <c r="PSJ2745" s="653"/>
      <c r="PSK2745" s="653"/>
      <c r="PSL2745" s="653"/>
      <c r="PSM2745" s="653"/>
      <c r="PSN2745" s="653"/>
      <c r="PSO2745" s="653"/>
      <c r="PSP2745" s="653"/>
      <c r="PSQ2745" s="653"/>
      <c r="PSR2745" s="653"/>
      <c r="PSS2745" s="653"/>
      <c r="PST2745" s="653"/>
      <c r="PSU2745" s="653"/>
      <c r="PSV2745" s="653"/>
      <c r="PSW2745" s="653"/>
      <c r="PSX2745" s="653"/>
      <c r="PSY2745" s="653"/>
      <c r="PSZ2745" s="653"/>
      <c r="PTA2745" s="653"/>
      <c r="PTB2745" s="653"/>
      <c r="PTC2745" s="653"/>
      <c r="PTD2745" s="653"/>
      <c r="PTE2745" s="653"/>
      <c r="PTF2745" s="653"/>
      <c r="PTG2745" s="653"/>
      <c r="PTH2745" s="653"/>
      <c r="PTI2745" s="653"/>
      <c r="PTJ2745" s="653"/>
      <c r="PTK2745" s="653"/>
      <c r="PTL2745" s="653"/>
      <c r="PTM2745" s="653"/>
      <c r="PTN2745" s="653"/>
      <c r="PTO2745" s="653"/>
      <c r="PTP2745" s="653"/>
      <c r="PTQ2745" s="653"/>
      <c r="PTR2745" s="653"/>
      <c r="PTS2745" s="653"/>
      <c r="PTT2745" s="653"/>
      <c r="PTU2745" s="653"/>
      <c r="PTV2745" s="653"/>
      <c r="PTW2745" s="653"/>
      <c r="PTX2745" s="653"/>
      <c r="PTY2745" s="653"/>
      <c r="PTZ2745" s="653"/>
      <c r="PUA2745" s="653"/>
      <c r="PUB2745" s="653"/>
      <c r="PUC2745" s="653"/>
      <c r="PUD2745" s="653"/>
      <c r="PUE2745" s="653"/>
      <c r="PUF2745" s="653"/>
      <c r="PUG2745" s="653"/>
      <c r="PUH2745" s="653"/>
      <c r="PUI2745" s="653"/>
      <c r="PUJ2745" s="653"/>
      <c r="PUK2745" s="653"/>
      <c r="PUL2745" s="653"/>
      <c r="PUM2745" s="653"/>
      <c r="PUN2745" s="653"/>
      <c r="PUO2745" s="653"/>
      <c r="PUP2745" s="653"/>
      <c r="PUQ2745" s="653"/>
      <c r="PUR2745" s="653"/>
      <c r="PUS2745" s="653"/>
      <c r="PUT2745" s="653"/>
      <c r="PUU2745" s="653"/>
      <c r="PUV2745" s="653"/>
      <c r="PUW2745" s="653"/>
      <c r="PUX2745" s="653"/>
      <c r="PUY2745" s="653"/>
      <c r="PUZ2745" s="653"/>
      <c r="PVA2745" s="653"/>
      <c r="PVB2745" s="653"/>
      <c r="PVC2745" s="653"/>
      <c r="PVD2745" s="653"/>
      <c r="PVE2745" s="653"/>
      <c r="PVF2745" s="653"/>
      <c r="PVG2745" s="653"/>
      <c r="PVH2745" s="653"/>
      <c r="PVI2745" s="653"/>
      <c r="PVJ2745" s="653"/>
      <c r="PVK2745" s="653"/>
      <c r="PVL2745" s="653"/>
      <c r="PVM2745" s="653"/>
      <c r="PVN2745" s="653"/>
      <c r="PVO2745" s="653"/>
      <c r="PVP2745" s="653"/>
      <c r="PVQ2745" s="653"/>
      <c r="PVR2745" s="653"/>
      <c r="PVS2745" s="653"/>
      <c r="PVT2745" s="653"/>
      <c r="PVU2745" s="653"/>
      <c r="PVV2745" s="653"/>
      <c r="PVW2745" s="653"/>
      <c r="PVX2745" s="653"/>
      <c r="PVY2745" s="653"/>
      <c r="PVZ2745" s="653"/>
      <c r="PWA2745" s="653"/>
      <c r="PWB2745" s="653"/>
      <c r="PWC2745" s="653"/>
      <c r="PWD2745" s="653"/>
      <c r="PWE2745" s="653"/>
      <c r="PWF2745" s="653"/>
      <c r="PWG2745" s="653"/>
      <c r="PWH2745" s="653"/>
      <c r="PWI2745" s="653"/>
      <c r="PWJ2745" s="653"/>
      <c r="PWK2745" s="653"/>
      <c r="PWL2745" s="653"/>
      <c r="PWM2745" s="653"/>
      <c r="PWN2745" s="653"/>
      <c r="PWO2745" s="653"/>
      <c r="PWP2745" s="653"/>
      <c r="PWQ2745" s="653"/>
      <c r="PWR2745" s="653"/>
      <c r="PWS2745" s="653"/>
      <c r="PWT2745" s="653"/>
      <c r="PWU2745" s="653"/>
      <c r="PWV2745" s="653"/>
      <c r="PWW2745" s="653"/>
      <c r="PWX2745" s="653"/>
      <c r="PWY2745" s="653"/>
      <c r="PWZ2745" s="653"/>
      <c r="PXA2745" s="653"/>
      <c r="PXB2745" s="653"/>
      <c r="PXC2745" s="653"/>
      <c r="PXD2745" s="653"/>
      <c r="PXE2745" s="653"/>
      <c r="PXF2745" s="653"/>
      <c r="PXG2745" s="653"/>
      <c r="PXH2745" s="653"/>
      <c r="PXI2745" s="653"/>
      <c r="PXJ2745" s="653"/>
      <c r="PXK2745" s="653"/>
      <c r="PXL2745" s="653"/>
      <c r="PXM2745" s="653"/>
      <c r="PXN2745" s="653"/>
      <c r="PXO2745" s="653"/>
      <c r="PXP2745" s="653"/>
      <c r="PXQ2745" s="653"/>
      <c r="PXR2745" s="653"/>
      <c r="PXS2745" s="653"/>
      <c r="PXT2745" s="653"/>
      <c r="PXU2745" s="653"/>
      <c r="PXV2745" s="653"/>
      <c r="PXW2745" s="653"/>
      <c r="PXX2745" s="653"/>
      <c r="PXY2745" s="653"/>
      <c r="PXZ2745" s="653"/>
      <c r="PYA2745" s="653"/>
      <c r="PYB2745" s="653"/>
      <c r="PYC2745" s="653"/>
      <c r="PYD2745" s="653"/>
      <c r="PYE2745" s="653"/>
      <c r="PYF2745" s="653"/>
      <c r="PYG2745" s="653"/>
      <c r="PYH2745" s="653"/>
      <c r="PYI2745" s="653"/>
      <c r="PYJ2745" s="653"/>
      <c r="PYK2745" s="653"/>
      <c r="PYL2745" s="653"/>
      <c r="PYM2745" s="653"/>
      <c r="PYN2745" s="653"/>
      <c r="PYO2745" s="653"/>
      <c r="PYP2745" s="653"/>
      <c r="PYQ2745" s="653"/>
      <c r="PYR2745" s="653"/>
      <c r="PYS2745" s="653"/>
      <c r="PYT2745" s="653"/>
      <c r="PYU2745" s="653"/>
      <c r="PYV2745" s="653"/>
      <c r="PYW2745" s="653"/>
      <c r="PYX2745" s="653"/>
      <c r="PYY2745" s="653"/>
      <c r="PYZ2745" s="653"/>
      <c r="PZA2745" s="653"/>
      <c r="PZB2745" s="653"/>
      <c r="PZC2745" s="653"/>
      <c r="PZD2745" s="653"/>
      <c r="PZE2745" s="653"/>
      <c r="PZF2745" s="653"/>
      <c r="PZG2745" s="653"/>
      <c r="PZH2745" s="653"/>
      <c r="PZI2745" s="653"/>
      <c r="PZJ2745" s="653"/>
      <c r="PZK2745" s="653"/>
      <c r="PZL2745" s="653"/>
      <c r="PZM2745" s="653"/>
      <c r="PZN2745" s="653"/>
      <c r="PZO2745" s="653"/>
      <c r="PZP2745" s="653"/>
      <c r="PZQ2745" s="653"/>
      <c r="PZR2745" s="653"/>
      <c r="PZS2745" s="653"/>
      <c r="PZT2745" s="653"/>
      <c r="PZU2745" s="653"/>
      <c r="PZV2745" s="653"/>
      <c r="PZW2745" s="653"/>
      <c r="PZX2745" s="653"/>
      <c r="PZY2745" s="653"/>
      <c r="PZZ2745" s="653"/>
      <c r="QAA2745" s="653"/>
      <c r="QAB2745" s="653"/>
      <c r="QAC2745" s="653"/>
      <c r="QAD2745" s="653"/>
      <c r="QAE2745" s="653"/>
      <c r="QAF2745" s="653"/>
      <c r="QAG2745" s="653"/>
      <c r="QAH2745" s="653"/>
      <c r="QAI2745" s="653"/>
      <c r="QAJ2745" s="653"/>
      <c r="QAK2745" s="653"/>
      <c r="QAL2745" s="653"/>
      <c r="QAM2745" s="653"/>
      <c r="QAN2745" s="653"/>
      <c r="QAO2745" s="653"/>
      <c r="QAP2745" s="653"/>
      <c r="QAQ2745" s="653"/>
      <c r="QAR2745" s="653"/>
      <c r="QAS2745" s="653"/>
      <c r="QAT2745" s="653"/>
      <c r="QAU2745" s="653"/>
      <c r="QAV2745" s="653"/>
      <c r="QAW2745" s="653"/>
      <c r="QAX2745" s="653"/>
      <c r="QAY2745" s="653"/>
      <c r="QAZ2745" s="653"/>
      <c r="QBA2745" s="653"/>
      <c r="QBB2745" s="653"/>
      <c r="QBC2745" s="653"/>
      <c r="QBD2745" s="653"/>
      <c r="QBE2745" s="653"/>
      <c r="QBF2745" s="653"/>
      <c r="QBG2745" s="653"/>
      <c r="QBH2745" s="653"/>
      <c r="QBI2745" s="653"/>
      <c r="QBJ2745" s="653"/>
      <c r="QBK2745" s="653"/>
      <c r="QBL2745" s="653"/>
      <c r="QBM2745" s="653"/>
      <c r="QBN2745" s="653"/>
      <c r="QBO2745" s="653"/>
      <c r="QBP2745" s="653"/>
      <c r="QBQ2745" s="653"/>
      <c r="QBR2745" s="653"/>
      <c r="QBS2745" s="653"/>
      <c r="QBT2745" s="653"/>
      <c r="QBU2745" s="653"/>
      <c r="QBV2745" s="653"/>
      <c r="QBW2745" s="653"/>
      <c r="QBX2745" s="653"/>
      <c r="QBY2745" s="653"/>
      <c r="QBZ2745" s="653"/>
      <c r="QCA2745" s="653"/>
      <c r="QCB2745" s="653"/>
      <c r="QCC2745" s="653"/>
      <c r="QCD2745" s="653"/>
      <c r="QCE2745" s="653"/>
      <c r="QCF2745" s="653"/>
      <c r="QCG2745" s="653"/>
      <c r="QCH2745" s="653"/>
      <c r="QCI2745" s="653"/>
      <c r="QCJ2745" s="653"/>
      <c r="QCK2745" s="653"/>
      <c r="QCL2745" s="653"/>
      <c r="QCM2745" s="653"/>
      <c r="QCN2745" s="653"/>
      <c r="QCO2745" s="653"/>
      <c r="QCP2745" s="653"/>
      <c r="QCQ2745" s="653"/>
      <c r="QCR2745" s="653"/>
      <c r="QCS2745" s="653"/>
      <c r="QCT2745" s="653"/>
      <c r="QCU2745" s="653"/>
      <c r="QCV2745" s="653"/>
      <c r="QCW2745" s="653"/>
      <c r="QCX2745" s="653"/>
      <c r="QCY2745" s="653"/>
      <c r="QCZ2745" s="653"/>
      <c r="QDA2745" s="653"/>
      <c r="QDB2745" s="653"/>
      <c r="QDC2745" s="653"/>
      <c r="QDD2745" s="653"/>
      <c r="QDE2745" s="653"/>
      <c r="QDF2745" s="653"/>
      <c r="QDG2745" s="653"/>
      <c r="QDH2745" s="653"/>
      <c r="QDI2745" s="653"/>
      <c r="QDJ2745" s="653"/>
      <c r="QDK2745" s="653"/>
      <c r="QDL2745" s="653"/>
      <c r="QDM2745" s="653"/>
      <c r="QDN2745" s="653"/>
      <c r="QDO2745" s="653"/>
      <c r="QDP2745" s="653"/>
      <c r="QDQ2745" s="653"/>
      <c r="QDR2745" s="653"/>
      <c r="QDS2745" s="653"/>
      <c r="QDT2745" s="653"/>
      <c r="QDU2745" s="653"/>
      <c r="QDV2745" s="653"/>
      <c r="QDW2745" s="653"/>
      <c r="QDX2745" s="653"/>
      <c r="QDY2745" s="653"/>
      <c r="QDZ2745" s="653"/>
      <c r="QEA2745" s="653"/>
      <c r="QEB2745" s="653"/>
      <c r="QEC2745" s="653"/>
      <c r="QED2745" s="653"/>
      <c r="QEE2745" s="653"/>
      <c r="QEF2745" s="653"/>
      <c r="QEG2745" s="653"/>
      <c r="QEH2745" s="653"/>
      <c r="QEI2745" s="653"/>
      <c r="QEJ2745" s="653"/>
      <c r="QEK2745" s="653"/>
      <c r="QEL2745" s="653"/>
      <c r="QEM2745" s="653"/>
      <c r="QEN2745" s="653"/>
      <c r="QEO2745" s="653"/>
      <c r="QEP2745" s="653"/>
      <c r="QEQ2745" s="653"/>
      <c r="QER2745" s="653"/>
      <c r="QES2745" s="653"/>
      <c r="QET2745" s="653"/>
      <c r="QEU2745" s="653"/>
      <c r="QEV2745" s="653"/>
      <c r="QEW2745" s="653"/>
      <c r="QEX2745" s="653"/>
      <c r="QEY2745" s="653"/>
      <c r="QEZ2745" s="653"/>
      <c r="QFA2745" s="653"/>
      <c r="QFB2745" s="653"/>
      <c r="QFC2745" s="653"/>
      <c r="QFD2745" s="653"/>
      <c r="QFE2745" s="653"/>
      <c r="QFF2745" s="653"/>
      <c r="QFG2745" s="653"/>
      <c r="QFH2745" s="653"/>
      <c r="QFI2745" s="653"/>
      <c r="QFJ2745" s="653"/>
      <c r="QFK2745" s="653"/>
      <c r="QFL2745" s="653"/>
      <c r="QFM2745" s="653"/>
      <c r="QFN2745" s="653"/>
      <c r="QFO2745" s="653"/>
      <c r="QFP2745" s="653"/>
      <c r="QFQ2745" s="653"/>
      <c r="QFR2745" s="653"/>
      <c r="QFS2745" s="653"/>
      <c r="QFT2745" s="653"/>
      <c r="QFU2745" s="653"/>
      <c r="QFV2745" s="653"/>
      <c r="QFW2745" s="653"/>
      <c r="QFX2745" s="653"/>
      <c r="QFY2745" s="653"/>
      <c r="QFZ2745" s="653"/>
      <c r="QGA2745" s="653"/>
      <c r="QGB2745" s="653"/>
      <c r="QGC2745" s="653"/>
      <c r="QGD2745" s="653"/>
      <c r="QGE2745" s="653"/>
      <c r="QGF2745" s="653"/>
      <c r="QGG2745" s="653"/>
      <c r="QGH2745" s="653"/>
      <c r="QGI2745" s="653"/>
      <c r="QGJ2745" s="653"/>
      <c r="QGK2745" s="653"/>
      <c r="QGL2745" s="653"/>
      <c r="QGM2745" s="653"/>
      <c r="QGN2745" s="653"/>
      <c r="QGO2745" s="653"/>
      <c r="QGP2745" s="653"/>
      <c r="QGQ2745" s="653"/>
      <c r="QGR2745" s="653"/>
      <c r="QGS2745" s="653"/>
      <c r="QGT2745" s="653"/>
      <c r="QGU2745" s="653"/>
      <c r="QGV2745" s="653"/>
      <c r="QGW2745" s="653"/>
      <c r="QGX2745" s="653"/>
      <c r="QGY2745" s="653"/>
      <c r="QGZ2745" s="653"/>
      <c r="QHA2745" s="653"/>
      <c r="QHB2745" s="653"/>
      <c r="QHC2745" s="653"/>
      <c r="QHD2745" s="653"/>
      <c r="QHE2745" s="653"/>
      <c r="QHF2745" s="653"/>
      <c r="QHG2745" s="653"/>
      <c r="QHH2745" s="653"/>
      <c r="QHI2745" s="653"/>
      <c r="QHJ2745" s="653"/>
      <c r="QHK2745" s="653"/>
      <c r="QHL2745" s="653"/>
      <c r="QHM2745" s="653"/>
      <c r="QHN2745" s="653"/>
      <c r="QHO2745" s="653"/>
      <c r="QHP2745" s="653"/>
      <c r="QHQ2745" s="653"/>
      <c r="QHR2745" s="653"/>
      <c r="QHS2745" s="653"/>
      <c r="QHT2745" s="653"/>
      <c r="QHU2745" s="653"/>
      <c r="QHV2745" s="653"/>
      <c r="QHW2745" s="653"/>
      <c r="QHX2745" s="653"/>
      <c r="QHY2745" s="653"/>
      <c r="QHZ2745" s="653"/>
      <c r="QIA2745" s="653"/>
      <c r="QIB2745" s="653"/>
      <c r="QIC2745" s="653"/>
      <c r="QID2745" s="653"/>
      <c r="QIE2745" s="653"/>
      <c r="QIF2745" s="653"/>
      <c r="QIG2745" s="653"/>
      <c r="QIH2745" s="653"/>
      <c r="QII2745" s="653"/>
      <c r="QIJ2745" s="653"/>
      <c r="QIK2745" s="653"/>
      <c r="QIL2745" s="653"/>
      <c r="QIM2745" s="653"/>
      <c r="QIN2745" s="653"/>
      <c r="QIO2745" s="653"/>
      <c r="QIP2745" s="653"/>
      <c r="QIQ2745" s="653"/>
      <c r="QIR2745" s="653"/>
      <c r="QIS2745" s="653"/>
      <c r="QIT2745" s="653"/>
      <c r="QIU2745" s="653"/>
      <c r="QIV2745" s="653"/>
      <c r="QIW2745" s="653"/>
      <c r="QIX2745" s="653"/>
      <c r="QIY2745" s="653"/>
      <c r="QIZ2745" s="653"/>
      <c r="QJA2745" s="653"/>
      <c r="QJB2745" s="653"/>
      <c r="QJC2745" s="653"/>
      <c r="QJD2745" s="653"/>
      <c r="QJE2745" s="653"/>
      <c r="QJF2745" s="653"/>
      <c r="QJG2745" s="653"/>
      <c r="QJH2745" s="653"/>
      <c r="QJI2745" s="653"/>
      <c r="QJJ2745" s="653"/>
      <c r="QJK2745" s="653"/>
      <c r="QJL2745" s="653"/>
      <c r="QJM2745" s="653"/>
      <c r="QJN2745" s="653"/>
      <c r="QJO2745" s="653"/>
      <c r="QJP2745" s="653"/>
      <c r="QJQ2745" s="653"/>
      <c r="QJR2745" s="653"/>
      <c r="QJS2745" s="653"/>
      <c r="QJT2745" s="653"/>
      <c r="QJU2745" s="653"/>
      <c r="QJV2745" s="653"/>
      <c r="QJW2745" s="653"/>
      <c r="QJX2745" s="653"/>
      <c r="QJY2745" s="653"/>
      <c r="QJZ2745" s="653"/>
      <c r="QKA2745" s="653"/>
      <c r="QKB2745" s="653"/>
      <c r="QKC2745" s="653"/>
      <c r="QKD2745" s="653"/>
      <c r="QKE2745" s="653"/>
      <c r="QKF2745" s="653"/>
      <c r="QKG2745" s="653"/>
      <c r="QKH2745" s="653"/>
      <c r="QKI2745" s="653"/>
      <c r="QKJ2745" s="653"/>
      <c r="QKK2745" s="653"/>
      <c r="QKL2745" s="653"/>
      <c r="QKM2745" s="653"/>
      <c r="QKN2745" s="653"/>
      <c r="QKO2745" s="653"/>
      <c r="QKP2745" s="653"/>
      <c r="QKQ2745" s="653"/>
      <c r="QKR2745" s="653"/>
      <c r="QKS2745" s="653"/>
      <c r="QKT2745" s="653"/>
      <c r="QKU2745" s="653"/>
      <c r="QKV2745" s="653"/>
      <c r="QKW2745" s="653"/>
      <c r="QKX2745" s="653"/>
      <c r="QKY2745" s="653"/>
      <c r="QKZ2745" s="653"/>
      <c r="QLA2745" s="653"/>
      <c r="QLB2745" s="653"/>
      <c r="QLC2745" s="653"/>
      <c r="QLD2745" s="653"/>
      <c r="QLE2745" s="653"/>
      <c r="QLF2745" s="653"/>
      <c r="QLG2745" s="653"/>
      <c r="QLH2745" s="653"/>
      <c r="QLI2745" s="653"/>
      <c r="QLJ2745" s="653"/>
      <c r="QLK2745" s="653"/>
      <c r="QLL2745" s="653"/>
      <c r="QLM2745" s="653"/>
      <c r="QLN2745" s="653"/>
      <c r="QLO2745" s="653"/>
      <c r="QLP2745" s="653"/>
      <c r="QLQ2745" s="653"/>
      <c r="QLR2745" s="653"/>
      <c r="QLS2745" s="653"/>
      <c r="QLT2745" s="653"/>
      <c r="QLU2745" s="653"/>
      <c r="QLV2745" s="653"/>
      <c r="QLW2745" s="653"/>
      <c r="QLX2745" s="653"/>
      <c r="QLY2745" s="653"/>
      <c r="QLZ2745" s="653"/>
      <c r="QMA2745" s="653"/>
      <c r="QMB2745" s="653"/>
      <c r="QMC2745" s="653"/>
      <c r="QMD2745" s="653"/>
      <c r="QME2745" s="653"/>
      <c r="QMF2745" s="653"/>
      <c r="QMG2745" s="653"/>
      <c r="QMH2745" s="653"/>
      <c r="QMI2745" s="653"/>
      <c r="QMJ2745" s="653"/>
      <c r="QMK2745" s="653"/>
      <c r="QML2745" s="653"/>
      <c r="QMM2745" s="653"/>
      <c r="QMN2745" s="653"/>
      <c r="QMO2745" s="653"/>
      <c r="QMP2745" s="653"/>
      <c r="QMQ2745" s="653"/>
      <c r="QMR2745" s="653"/>
      <c r="QMS2745" s="653"/>
      <c r="QMT2745" s="653"/>
      <c r="QMU2745" s="653"/>
      <c r="QMV2745" s="653"/>
      <c r="QMW2745" s="653"/>
      <c r="QMX2745" s="653"/>
      <c r="QMY2745" s="653"/>
      <c r="QMZ2745" s="653"/>
      <c r="QNA2745" s="653"/>
      <c r="QNB2745" s="653"/>
      <c r="QNC2745" s="653"/>
      <c r="QND2745" s="653"/>
      <c r="QNE2745" s="653"/>
      <c r="QNF2745" s="653"/>
      <c r="QNG2745" s="653"/>
      <c r="QNH2745" s="653"/>
      <c r="QNI2745" s="653"/>
      <c r="QNJ2745" s="653"/>
      <c r="QNK2745" s="653"/>
      <c r="QNL2745" s="653"/>
      <c r="QNM2745" s="653"/>
      <c r="QNN2745" s="653"/>
      <c r="QNO2745" s="653"/>
      <c r="QNP2745" s="653"/>
      <c r="QNQ2745" s="653"/>
      <c r="QNR2745" s="653"/>
      <c r="QNS2745" s="653"/>
      <c r="QNT2745" s="653"/>
      <c r="QNU2745" s="653"/>
      <c r="QNV2745" s="653"/>
      <c r="QNW2745" s="653"/>
      <c r="QNX2745" s="653"/>
      <c r="QNY2745" s="653"/>
      <c r="QNZ2745" s="653"/>
      <c r="QOA2745" s="653"/>
      <c r="QOB2745" s="653"/>
      <c r="QOC2745" s="653"/>
      <c r="QOD2745" s="653"/>
      <c r="QOE2745" s="653"/>
      <c r="QOF2745" s="653"/>
      <c r="QOG2745" s="653"/>
      <c r="QOH2745" s="653"/>
      <c r="QOI2745" s="653"/>
      <c r="QOJ2745" s="653"/>
      <c r="QOK2745" s="653"/>
      <c r="QOL2745" s="653"/>
      <c r="QOM2745" s="653"/>
      <c r="QON2745" s="653"/>
      <c r="QOO2745" s="653"/>
      <c r="QOP2745" s="653"/>
      <c r="QOQ2745" s="653"/>
      <c r="QOR2745" s="653"/>
      <c r="QOS2745" s="653"/>
      <c r="QOT2745" s="653"/>
      <c r="QOU2745" s="653"/>
      <c r="QOV2745" s="653"/>
      <c r="QOW2745" s="653"/>
      <c r="QOX2745" s="653"/>
      <c r="QOY2745" s="653"/>
      <c r="QOZ2745" s="653"/>
      <c r="QPA2745" s="653"/>
      <c r="QPB2745" s="653"/>
      <c r="QPC2745" s="653"/>
      <c r="QPD2745" s="653"/>
      <c r="QPE2745" s="653"/>
      <c r="QPF2745" s="653"/>
      <c r="QPG2745" s="653"/>
      <c r="QPH2745" s="653"/>
      <c r="QPI2745" s="653"/>
      <c r="QPJ2745" s="653"/>
      <c r="QPK2745" s="653"/>
      <c r="QPL2745" s="653"/>
      <c r="QPM2745" s="653"/>
      <c r="QPN2745" s="653"/>
      <c r="QPO2745" s="653"/>
      <c r="QPP2745" s="653"/>
      <c r="QPQ2745" s="653"/>
      <c r="QPR2745" s="653"/>
      <c r="QPS2745" s="653"/>
      <c r="QPT2745" s="653"/>
      <c r="QPU2745" s="653"/>
      <c r="QPV2745" s="653"/>
      <c r="QPW2745" s="653"/>
      <c r="QPX2745" s="653"/>
      <c r="QPY2745" s="653"/>
      <c r="QPZ2745" s="653"/>
      <c r="QQA2745" s="653"/>
      <c r="QQB2745" s="653"/>
      <c r="QQC2745" s="653"/>
      <c r="QQD2745" s="653"/>
      <c r="QQE2745" s="653"/>
      <c r="QQF2745" s="653"/>
      <c r="QQG2745" s="653"/>
      <c r="QQH2745" s="653"/>
      <c r="QQI2745" s="653"/>
      <c r="QQJ2745" s="653"/>
      <c r="QQK2745" s="653"/>
      <c r="QQL2745" s="653"/>
      <c r="QQM2745" s="653"/>
      <c r="QQN2745" s="653"/>
      <c r="QQO2745" s="653"/>
      <c r="QQP2745" s="653"/>
      <c r="QQQ2745" s="653"/>
      <c r="QQR2745" s="653"/>
      <c r="QQS2745" s="653"/>
      <c r="QQT2745" s="653"/>
      <c r="QQU2745" s="653"/>
      <c r="QQV2745" s="653"/>
      <c r="QQW2745" s="653"/>
      <c r="QQX2745" s="653"/>
      <c r="QQY2745" s="653"/>
      <c r="QQZ2745" s="653"/>
      <c r="QRA2745" s="653"/>
      <c r="QRB2745" s="653"/>
      <c r="QRC2745" s="653"/>
      <c r="QRD2745" s="653"/>
      <c r="QRE2745" s="653"/>
      <c r="QRF2745" s="653"/>
      <c r="QRG2745" s="653"/>
      <c r="QRH2745" s="653"/>
      <c r="QRI2745" s="653"/>
      <c r="QRJ2745" s="653"/>
      <c r="QRK2745" s="653"/>
      <c r="QRL2745" s="653"/>
      <c r="QRM2745" s="653"/>
      <c r="QRN2745" s="653"/>
      <c r="QRO2745" s="653"/>
      <c r="QRP2745" s="653"/>
      <c r="QRQ2745" s="653"/>
      <c r="QRR2745" s="653"/>
      <c r="QRS2745" s="653"/>
      <c r="QRT2745" s="653"/>
      <c r="QRU2745" s="653"/>
      <c r="QRV2745" s="653"/>
      <c r="QRW2745" s="653"/>
      <c r="QRX2745" s="653"/>
      <c r="QRY2745" s="653"/>
      <c r="QRZ2745" s="653"/>
      <c r="QSA2745" s="653"/>
      <c r="QSB2745" s="653"/>
      <c r="QSC2745" s="653"/>
      <c r="QSD2745" s="653"/>
      <c r="QSE2745" s="653"/>
      <c r="QSF2745" s="653"/>
      <c r="QSG2745" s="653"/>
      <c r="QSH2745" s="653"/>
      <c r="QSI2745" s="653"/>
      <c r="QSJ2745" s="653"/>
      <c r="QSK2745" s="653"/>
      <c r="QSL2745" s="653"/>
      <c r="QSM2745" s="653"/>
      <c r="QSN2745" s="653"/>
      <c r="QSO2745" s="653"/>
      <c r="QSP2745" s="653"/>
      <c r="QSQ2745" s="653"/>
      <c r="QSR2745" s="653"/>
      <c r="QSS2745" s="653"/>
      <c r="QST2745" s="653"/>
      <c r="QSU2745" s="653"/>
      <c r="QSV2745" s="653"/>
      <c r="QSW2745" s="653"/>
      <c r="QSX2745" s="653"/>
      <c r="QSY2745" s="653"/>
      <c r="QSZ2745" s="653"/>
      <c r="QTA2745" s="653"/>
      <c r="QTB2745" s="653"/>
      <c r="QTC2745" s="653"/>
      <c r="QTD2745" s="653"/>
      <c r="QTE2745" s="653"/>
      <c r="QTF2745" s="653"/>
      <c r="QTG2745" s="653"/>
      <c r="QTH2745" s="653"/>
      <c r="QTI2745" s="653"/>
      <c r="QTJ2745" s="653"/>
      <c r="QTK2745" s="653"/>
      <c r="QTL2745" s="653"/>
      <c r="QTM2745" s="653"/>
      <c r="QTN2745" s="653"/>
      <c r="QTO2745" s="653"/>
      <c r="QTP2745" s="653"/>
      <c r="QTQ2745" s="653"/>
      <c r="QTR2745" s="653"/>
      <c r="QTS2745" s="653"/>
      <c r="QTT2745" s="653"/>
      <c r="QTU2745" s="653"/>
      <c r="QTV2745" s="653"/>
      <c r="QTW2745" s="653"/>
      <c r="QTX2745" s="653"/>
      <c r="QTY2745" s="653"/>
      <c r="QTZ2745" s="653"/>
      <c r="QUA2745" s="653"/>
      <c r="QUB2745" s="653"/>
      <c r="QUC2745" s="653"/>
      <c r="QUD2745" s="653"/>
      <c r="QUE2745" s="653"/>
      <c r="QUF2745" s="653"/>
      <c r="QUG2745" s="653"/>
      <c r="QUH2745" s="653"/>
      <c r="QUI2745" s="653"/>
      <c r="QUJ2745" s="653"/>
      <c r="QUK2745" s="653"/>
      <c r="QUL2745" s="653"/>
      <c r="QUM2745" s="653"/>
      <c r="QUN2745" s="653"/>
      <c r="QUO2745" s="653"/>
      <c r="QUP2745" s="653"/>
      <c r="QUQ2745" s="653"/>
      <c r="QUR2745" s="653"/>
      <c r="QUS2745" s="653"/>
      <c r="QUT2745" s="653"/>
      <c r="QUU2745" s="653"/>
      <c r="QUV2745" s="653"/>
      <c r="QUW2745" s="653"/>
      <c r="QUX2745" s="653"/>
      <c r="QUY2745" s="653"/>
      <c r="QUZ2745" s="653"/>
      <c r="QVA2745" s="653"/>
      <c r="QVB2745" s="653"/>
      <c r="QVC2745" s="653"/>
      <c r="QVD2745" s="653"/>
      <c r="QVE2745" s="653"/>
      <c r="QVF2745" s="653"/>
      <c r="QVG2745" s="653"/>
      <c r="QVH2745" s="653"/>
      <c r="QVI2745" s="653"/>
      <c r="QVJ2745" s="653"/>
      <c r="QVK2745" s="653"/>
      <c r="QVL2745" s="653"/>
      <c r="QVM2745" s="653"/>
      <c r="QVN2745" s="653"/>
      <c r="QVO2745" s="653"/>
      <c r="QVP2745" s="653"/>
      <c r="QVQ2745" s="653"/>
      <c r="QVR2745" s="653"/>
      <c r="QVS2745" s="653"/>
      <c r="QVT2745" s="653"/>
      <c r="QVU2745" s="653"/>
      <c r="QVV2745" s="653"/>
      <c r="QVW2745" s="653"/>
      <c r="QVX2745" s="653"/>
      <c r="QVY2745" s="653"/>
      <c r="QVZ2745" s="653"/>
      <c r="QWA2745" s="653"/>
      <c r="QWB2745" s="653"/>
      <c r="QWC2745" s="653"/>
      <c r="QWD2745" s="653"/>
      <c r="QWE2745" s="653"/>
      <c r="QWF2745" s="653"/>
      <c r="QWG2745" s="653"/>
      <c r="QWH2745" s="653"/>
      <c r="QWI2745" s="653"/>
      <c r="QWJ2745" s="653"/>
      <c r="QWK2745" s="653"/>
      <c r="QWL2745" s="653"/>
      <c r="QWM2745" s="653"/>
      <c r="QWN2745" s="653"/>
      <c r="QWO2745" s="653"/>
      <c r="QWP2745" s="653"/>
      <c r="QWQ2745" s="653"/>
      <c r="QWR2745" s="653"/>
      <c r="QWS2745" s="653"/>
      <c r="QWT2745" s="653"/>
      <c r="QWU2745" s="653"/>
      <c r="QWV2745" s="653"/>
      <c r="QWW2745" s="653"/>
      <c r="QWX2745" s="653"/>
      <c r="QWY2745" s="653"/>
      <c r="QWZ2745" s="653"/>
      <c r="QXA2745" s="653"/>
      <c r="QXB2745" s="653"/>
      <c r="QXC2745" s="653"/>
      <c r="QXD2745" s="653"/>
      <c r="QXE2745" s="653"/>
      <c r="QXF2745" s="653"/>
      <c r="QXG2745" s="653"/>
      <c r="QXH2745" s="653"/>
      <c r="QXI2745" s="653"/>
      <c r="QXJ2745" s="653"/>
      <c r="QXK2745" s="653"/>
      <c r="QXL2745" s="653"/>
      <c r="QXM2745" s="653"/>
      <c r="QXN2745" s="653"/>
      <c r="QXO2745" s="653"/>
      <c r="QXP2745" s="653"/>
      <c r="QXQ2745" s="653"/>
      <c r="QXR2745" s="653"/>
      <c r="QXS2745" s="653"/>
      <c r="QXT2745" s="653"/>
      <c r="QXU2745" s="653"/>
      <c r="QXV2745" s="653"/>
      <c r="QXW2745" s="653"/>
      <c r="QXX2745" s="653"/>
      <c r="QXY2745" s="653"/>
      <c r="QXZ2745" s="653"/>
      <c r="QYA2745" s="653"/>
      <c r="QYB2745" s="653"/>
      <c r="QYC2745" s="653"/>
      <c r="QYD2745" s="653"/>
      <c r="QYE2745" s="653"/>
      <c r="QYF2745" s="653"/>
      <c r="QYG2745" s="653"/>
      <c r="QYH2745" s="653"/>
      <c r="QYI2745" s="653"/>
      <c r="QYJ2745" s="653"/>
      <c r="QYK2745" s="653"/>
      <c r="QYL2745" s="653"/>
      <c r="QYM2745" s="653"/>
      <c r="QYN2745" s="653"/>
      <c r="QYO2745" s="653"/>
      <c r="QYP2745" s="653"/>
      <c r="QYQ2745" s="653"/>
      <c r="QYR2745" s="653"/>
      <c r="QYS2745" s="653"/>
      <c r="QYT2745" s="653"/>
      <c r="QYU2745" s="653"/>
      <c r="QYV2745" s="653"/>
      <c r="QYW2745" s="653"/>
      <c r="QYX2745" s="653"/>
      <c r="QYY2745" s="653"/>
      <c r="QYZ2745" s="653"/>
      <c r="QZA2745" s="653"/>
      <c r="QZB2745" s="653"/>
      <c r="QZC2745" s="653"/>
      <c r="QZD2745" s="653"/>
      <c r="QZE2745" s="653"/>
      <c r="QZF2745" s="653"/>
      <c r="QZG2745" s="653"/>
      <c r="QZH2745" s="653"/>
      <c r="QZI2745" s="653"/>
      <c r="QZJ2745" s="653"/>
      <c r="QZK2745" s="653"/>
      <c r="QZL2745" s="653"/>
      <c r="QZM2745" s="653"/>
      <c r="QZN2745" s="653"/>
      <c r="QZO2745" s="653"/>
      <c r="QZP2745" s="653"/>
      <c r="QZQ2745" s="653"/>
      <c r="QZR2745" s="653"/>
      <c r="QZS2745" s="653"/>
      <c r="QZT2745" s="653"/>
      <c r="QZU2745" s="653"/>
      <c r="QZV2745" s="653"/>
      <c r="QZW2745" s="653"/>
      <c r="QZX2745" s="653"/>
      <c r="QZY2745" s="653"/>
      <c r="QZZ2745" s="653"/>
      <c r="RAA2745" s="653"/>
      <c r="RAB2745" s="653"/>
      <c r="RAC2745" s="653"/>
      <c r="RAD2745" s="653"/>
      <c r="RAE2745" s="653"/>
      <c r="RAF2745" s="653"/>
      <c r="RAG2745" s="653"/>
      <c r="RAH2745" s="653"/>
      <c r="RAI2745" s="653"/>
      <c r="RAJ2745" s="653"/>
      <c r="RAK2745" s="653"/>
      <c r="RAL2745" s="653"/>
      <c r="RAM2745" s="653"/>
      <c r="RAN2745" s="653"/>
      <c r="RAO2745" s="653"/>
      <c r="RAP2745" s="653"/>
      <c r="RAQ2745" s="653"/>
      <c r="RAR2745" s="653"/>
      <c r="RAS2745" s="653"/>
      <c r="RAT2745" s="653"/>
      <c r="RAU2745" s="653"/>
      <c r="RAV2745" s="653"/>
      <c r="RAW2745" s="653"/>
      <c r="RAX2745" s="653"/>
      <c r="RAY2745" s="653"/>
      <c r="RAZ2745" s="653"/>
      <c r="RBA2745" s="653"/>
      <c r="RBB2745" s="653"/>
      <c r="RBC2745" s="653"/>
      <c r="RBD2745" s="653"/>
      <c r="RBE2745" s="653"/>
      <c r="RBF2745" s="653"/>
      <c r="RBG2745" s="653"/>
      <c r="RBH2745" s="653"/>
      <c r="RBI2745" s="653"/>
      <c r="RBJ2745" s="653"/>
      <c r="RBK2745" s="653"/>
      <c r="RBL2745" s="653"/>
      <c r="RBM2745" s="653"/>
      <c r="RBN2745" s="653"/>
      <c r="RBO2745" s="653"/>
      <c r="RBP2745" s="653"/>
      <c r="RBQ2745" s="653"/>
      <c r="RBR2745" s="653"/>
      <c r="RBS2745" s="653"/>
      <c r="RBT2745" s="653"/>
      <c r="RBU2745" s="653"/>
      <c r="RBV2745" s="653"/>
      <c r="RBW2745" s="653"/>
      <c r="RBX2745" s="653"/>
      <c r="RBY2745" s="653"/>
      <c r="RBZ2745" s="653"/>
      <c r="RCA2745" s="653"/>
      <c r="RCB2745" s="653"/>
      <c r="RCC2745" s="653"/>
      <c r="RCD2745" s="653"/>
      <c r="RCE2745" s="653"/>
      <c r="RCF2745" s="653"/>
      <c r="RCG2745" s="653"/>
      <c r="RCH2745" s="653"/>
      <c r="RCI2745" s="653"/>
      <c r="RCJ2745" s="653"/>
      <c r="RCK2745" s="653"/>
      <c r="RCL2745" s="653"/>
      <c r="RCM2745" s="653"/>
      <c r="RCN2745" s="653"/>
      <c r="RCO2745" s="653"/>
      <c r="RCP2745" s="653"/>
      <c r="RCQ2745" s="653"/>
      <c r="RCR2745" s="653"/>
      <c r="RCS2745" s="653"/>
      <c r="RCT2745" s="653"/>
      <c r="RCU2745" s="653"/>
      <c r="RCV2745" s="653"/>
      <c r="RCW2745" s="653"/>
      <c r="RCX2745" s="653"/>
      <c r="RCY2745" s="653"/>
      <c r="RCZ2745" s="653"/>
      <c r="RDA2745" s="653"/>
      <c r="RDB2745" s="653"/>
      <c r="RDC2745" s="653"/>
      <c r="RDD2745" s="653"/>
      <c r="RDE2745" s="653"/>
      <c r="RDF2745" s="653"/>
      <c r="RDG2745" s="653"/>
      <c r="RDH2745" s="653"/>
      <c r="RDI2745" s="653"/>
      <c r="RDJ2745" s="653"/>
      <c r="RDK2745" s="653"/>
      <c r="RDL2745" s="653"/>
      <c r="RDM2745" s="653"/>
      <c r="RDN2745" s="653"/>
      <c r="RDO2745" s="653"/>
      <c r="RDP2745" s="653"/>
      <c r="RDQ2745" s="653"/>
      <c r="RDR2745" s="653"/>
      <c r="RDS2745" s="653"/>
      <c r="RDT2745" s="653"/>
      <c r="RDU2745" s="653"/>
      <c r="RDV2745" s="653"/>
      <c r="RDW2745" s="653"/>
      <c r="RDX2745" s="653"/>
      <c r="RDY2745" s="653"/>
      <c r="RDZ2745" s="653"/>
      <c r="REA2745" s="653"/>
      <c r="REB2745" s="653"/>
      <c r="REC2745" s="653"/>
      <c r="RED2745" s="653"/>
      <c r="REE2745" s="653"/>
      <c r="REF2745" s="653"/>
      <c r="REG2745" s="653"/>
      <c r="REH2745" s="653"/>
      <c r="REI2745" s="653"/>
      <c r="REJ2745" s="653"/>
      <c r="REK2745" s="653"/>
      <c r="REL2745" s="653"/>
      <c r="REM2745" s="653"/>
      <c r="REN2745" s="653"/>
      <c r="REO2745" s="653"/>
      <c r="REP2745" s="653"/>
      <c r="REQ2745" s="653"/>
      <c r="RER2745" s="653"/>
      <c r="RES2745" s="653"/>
      <c r="RET2745" s="653"/>
      <c r="REU2745" s="653"/>
      <c r="REV2745" s="653"/>
      <c r="REW2745" s="653"/>
      <c r="REX2745" s="653"/>
      <c r="REY2745" s="653"/>
      <c r="REZ2745" s="653"/>
      <c r="RFA2745" s="653"/>
      <c r="RFB2745" s="653"/>
      <c r="RFC2745" s="653"/>
      <c r="RFD2745" s="653"/>
      <c r="RFE2745" s="653"/>
      <c r="RFF2745" s="653"/>
      <c r="RFG2745" s="653"/>
      <c r="RFH2745" s="653"/>
      <c r="RFI2745" s="653"/>
      <c r="RFJ2745" s="653"/>
      <c r="RFK2745" s="653"/>
      <c r="RFL2745" s="653"/>
      <c r="RFM2745" s="653"/>
      <c r="RFN2745" s="653"/>
      <c r="RFO2745" s="653"/>
      <c r="RFP2745" s="653"/>
      <c r="RFQ2745" s="653"/>
      <c r="RFR2745" s="653"/>
      <c r="RFS2745" s="653"/>
      <c r="RFT2745" s="653"/>
      <c r="RFU2745" s="653"/>
      <c r="RFV2745" s="653"/>
      <c r="RFW2745" s="653"/>
      <c r="RFX2745" s="653"/>
      <c r="RFY2745" s="653"/>
      <c r="RFZ2745" s="653"/>
      <c r="RGA2745" s="653"/>
      <c r="RGB2745" s="653"/>
      <c r="RGC2745" s="653"/>
      <c r="RGD2745" s="653"/>
      <c r="RGE2745" s="653"/>
      <c r="RGF2745" s="653"/>
      <c r="RGG2745" s="653"/>
      <c r="RGH2745" s="653"/>
      <c r="RGI2745" s="653"/>
      <c r="RGJ2745" s="653"/>
      <c r="RGK2745" s="653"/>
      <c r="RGL2745" s="653"/>
      <c r="RGM2745" s="653"/>
      <c r="RGN2745" s="653"/>
      <c r="RGO2745" s="653"/>
      <c r="RGP2745" s="653"/>
      <c r="RGQ2745" s="653"/>
      <c r="RGR2745" s="653"/>
      <c r="RGS2745" s="653"/>
      <c r="RGT2745" s="653"/>
      <c r="RGU2745" s="653"/>
      <c r="RGV2745" s="653"/>
      <c r="RGW2745" s="653"/>
      <c r="RGX2745" s="653"/>
      <c r="RGY2745" s="653"/>
      <c r="RGZ2745" s="653"/>
      <c r="RHA2745" s="653"/>
      <c r="RHB2745" s="653"/>
      <c r="RHC2745" s="653"/>
      <c r="RHD2745" s="653"/>
      <c r="RHE2745" s="653"/>
      <c r="RHF2745" s="653"/>
      <c r="RHG2745" s="653"/>
      <c r="RHH2745" s="653"/>
      <c r="RHI2745" s="653"/>
      <c r="RHJ2745" s="653"/>
      <c r="RHK2745" s="653"/>
      <c r="RHL2745" s="653"/>
      <c r="RHM2745" s="653"/>
      <c r="RHN2745" s="653"/>
      <c r="RHO2745" s="653"/>
      <c r="RHP2745" s="653"/>
      <c r="RHQ2745" s="653"/>
      <c r="RHR2745" s="653"/>
      <c r="RHS2745" s="653"/>
      <c r="RHT2745" s="653"/>
      <c r="RHU2745" s="653"/>
      <c r="RHV2745" s="653"/>
      <c r="RHW2745" s="653"/>
      <c r="RHX2745" s="653"/>
      <c r="RHY2745" s="653"/>
      <c r="RHZ2745" s="653"/>
      <c r="RIA2745" s="653"/>
      <c r="RIB2745" s="653"/>
      <c r="RIC2745" s="653"/>
      <c r="RID2745" s="653"/>
      <c r="RIE2745" s="653"/>
      <c r="RIF2745" s="653"/>
      <c r="RIG2745" s="653"/>
      <c r="RIH2745" s="653"/>
      <c r="RII2745" s="653"/>
      <c r="RIJ2745" s="653"/>
      <c r="RIK2745" s="653"/>
      <c r="RIL2745" s="653"/>
      <c r="RIM2745" s="653"/>
      <c r="RIN2745" s="653"/>
      <c r="RIO2745" s="653"/>
      <c r="RIP2745" s="653"/>
      <c r="RIQ2745" s="653"/>
      <c r="RIR2745" s="653"/>
      <c r="RIS2745" s="653"/>
      <c r="RIT2745" s="653"/>
      <c r="RIU2745" s="653"/>
      <c r="RIV2745" s="653"/>
      <c r="RIW2745" s="653"/>
      <c r="RIX2745" s="653"/>
      <c r="RIY2745" s="653"/>
      <c r="RIZ2745" s="653"/>
      <c r="RJA2745" s="653"/>
      <c r="RJB2745" s="653"/>
      <c r="RJC2745" s="653"/>
      <c r="RJD2745" s="653"/>
      <c r="RJE2745" s="653"/>
      <c r="RJF2745" s="653"/>
      <c r="RJG2745" s="653"/>
      <c r="RJH2745" s="653"/>
      <c r="RJI2745" s="653"/>
      <c r="RJJ2745" s="653"/>
      <c r="RJK2745" s="653"/>
      <c r="RJL2745" s="653"/>
      <c r="RJM2745" s="653"/>
      <c r="RJN2745" s="653"/>
      <c r="RJO2745" s="653"/>
      <c r="RJP2745" s="653"/>
      <c r="RJQ2745" s="653"/>
      <c r="RJR2745" s="653"/>
      <c r="RJS2745" s="653"/>
      <c r="RJT2745" s="653"/>
      <c r="RJU2745" s="653"/>
      <c r="RJV2745" s="653"/>
      <c r="RJW2745" s="653"/>
      <c r="RJX2745" s="653"/>
      <c r="RJY2745" s="653"/>
      <c r="RJZ2745" s="653"/>
      <c r="RKA2745" s="653"/>
      <c r="RKB2745" s="653"/>
      <c r="RKC2745" s="653"/>
      <c r="RKD2745" s="653"/>
      <c r="RKE2745" s="653"/>
      <c r="RKF2745" s="653"/>
      <c r="RKG2745" s="653"/>
      <c r="RKH2745" s="653"/>
      <c r="RKI2745" s="653"/>
      <c r="RKJ2745" s="653"/>
      <c r="RKK2745" s="653"/>
      <c r="RKL2745" s="653"/>
      <c r="RKM2745" s="653"/>
      <c r="RKN2745" s="653"/>
      <c r="RKO2745" s="653"/>
      <c r="RKP2745" s="653"/>
      <c r="RKQ2745" s="653"/>
      <c r="RKR2745" s="653"/>
      <c r="RKS2745" s="653"/>
      <c r="RKT2745" s="653"/>
      <c r="RKU2745" s="653"/>
      <c r="RKV2745" s="653"/>
      <c r="RKW2745" s="653"/>
      <c r="RKX2745" s="653"/>
      <c r="RKY2745" s="653"/>
      <c r="RKZ2745" s="653"/>
      <c r="RLA2745" s="653"/>
      <c r="RLB2745" s="653"/>
      <c r="RLC2745" s="653"/>
      <c r="RLD2745" s="653"/>
      <c r="RLE2745" s="653"/>
      <c r="RLF2745" s="653"/>
      <c r="RLG2745" s="653"/>
      <c r="RLH2745" s="653"/>
      <c r="RLI2745" s="653"/>
      <c r="RLJ2745" s="653"/>
      <c r="RLK2745" s="653"/>
      <c r="RLL2745" s="653"/>
      <c r="RLM2745" s="653"/>
      <c r="RLN2745" s="653"/>
      <c r="RLO2745" s="653"/>
      <c r="RLP2745" s="653"/>
      <c r="RLQ2745" s="653"/>
      <c r="RLR2745" s="653"/>
      <c r="RLS2745" s="653"/>
      <c r="RLT2745" s="653"/>
      <c r="RLU2745" s="653"/>
      <c r="RLV2745" s="653"/>
      <c r="RLW2745" s="653"/>
      <c r="RLX2745" s="653"/>
      <c r="RLY2745" s="653"/>
      <c r="RLZ2745" s="653"/>
      <c r="RMA2745" s="653"/>
      <c r="RMB2745" s="653"/>
      <c r="RMC2745" s="653"/>
      <c r="RMD2745" s="653"/>
      <c r="RME2745" s="653"/>
      <c r="RMF2745" s="653"/>
      <c r="RMG2745" s="653"/>
      <c r="RMH2745" s="653"/>
      <c r="RMI2745" s="653"/>
      <c r="RMJ2745" s="653"/>
      <c r="RMK2745" s="653"/>
      <c r="RML2745" s="653"/>
      <c r="RMM2745" s="653"/>
      <c r="RMN2745" s="653"/>
      <c r="RMO2745" s="653"/>
      <c r="RMP2745" s="653"/>
      <c r="RMQ2745" s="653"/>
      <c r="RMR2745" s="653"/>
      <c r="RMS2745" s="653"/>
      <c r="RMT2745" s="653"/>
      <c r="RMU2745" s="653"/>
      <c r="RMV2745" s="653"/>
      <c r="RMW2745" s="653"/>
      <c r="RMX2745" s="653"/>
      <c r="RMY2745" s="653"/>
      <c r="RMZ2745" s="653"/>
      <c r="RNA2745" s="653"/>
      <c r="RNB2745" s="653"/>
      <c r="RNC2745" s="653"/>
      <c r="RND2745" s="653"/>
      <c r="RNE2745" s="653"/>
      <c r="RNF2745" s="653"/>
      <c r="RNG2745" s="653"/>
      <c r="RNH2745" s="653"/>
      <c r="RNI2745" s="653"/>
      <c r="RNJ2745" s="653"/>
      <c r="RNK2745" s="653"/>
      <c r="RNL2745" s="653"/>
      <c r="RNM2745" s="653"/>
      <c r="RNN2745" s="653"/>
      <c r="RNO2745" s="653"/>
      <c r="RNP2745" s="653"/>
      <c r="RNQ2745" s="653"/>
      <c r="RNR2745" s="653"/>
      <c r="RNS2745" s="653"/>
      <c r="RNT2745" s="653"/>
      <c r="RNU2745" s="653"/>
      <c r="RNV2745" s="653"/>
      <c r="RNW2745" s="653"/>
      <c r="RNX2745" s="653"/>
      <c r="RNY2745" s="653"/>
      <c r="RNZ2745" s="653"/>
      <c r="ROA2745" s="653"/>
      <c r="ROB2745" s="653"/>
      <c r="ROC2745" s="653"/>
      <c r="ROD2745" s="653"/>
      <c r="ROE2745" s="653"/>
      <c r="ROF2745" s="653"/>
      <c r="ROG2745" s="653"/>
      <c r="ROH2745" s="653"/>
      <c r="ROI2745" s="653"/>
      <c r="ROJ2745" s="653"/>
      <c r="ROK2745" s="653"/>
      <c r="ROL2745" s="653"/>
      <c r="ROM2745" s="653"/>
      <c r="RON2745" s="653"/>
      <c r="ROO2745" s="653"/>
      <c r="ROP2745" s="653"/>
      <c r="ROQ2745" s="653"/>
      <c r="ROR2745" s="653"/>
      <c r="ROS2745" s="653"/>
      <c r="ROT2745" s="653"/>
      <c r="ROU2745" s="653"/>
      <c r="ROV2745" s="653"/>
      <c r="ROW2745" s="653"/>
      <c r="ROX2745" s="653"/>
      <c r="ROY2745" s="653"/>
      <c r="ROZ2745" s="653"/>
      <c r="RPA2745" s="653"/>
      <c r="RPB2745" s="653"/>
      <c r="RPC2745" s="653"/>
      <c r="RPD2745" s="653"/>
      <c r="RPE2745" s="653"/>
      <c r="RPF2745" s="653"/>
      <c r="RPG2745" s="653"/>
      <c r="RPH2745" s="653"/>
      <c r="RPI2745" s="653"/>
      <c r="RPJ2745" s="653"/>
      <c r="RPK2745" s="653"/>
      <c r="RPL2745" s="653"/>
      <c r="RPM2745" s="653"/>
      <c r="RPN2745" s="653"/>
      <c r="RPO2745" s="653"/>
      <c r="RPP2745" s="653"/>
      <c r="RPQ2745" s="653"/>
      <c r="RPR2745" s="653"/>
      <c r="RPS2745" s="653"/>
      <c r="RPT2745" s="653"/>
      <c r="RPU2745" s="653"/>
      <c r="RPV2745" s="653"/>
      <c r="RPW2745" s="653"/>
      <c r="RPX2745" s="653"/>
      <c r="RPY2745" s="653"/>
      <c r="RPZ2745" s="653"/>
      <c r="RQA2745" s="653"/>
      <c r="RQB2745" s="653"/>
      <c r="RQC2745" s="653"/>
      <c r="RQD2745" s="653"/>
      <c r="RQE2745" s="653"/>
      <c r="RQF2745" s="653"/>
      <c r="RQG2745" s="653"/>
      <c r="RQH2745" s="653"/>
      <c r="RQI2745" s="653"/>
      <c r="RQJ2745" s="653"/>
      <c r="RQK2745" s="653"/>
      <c r="RQL2745" s="653"/>
      <c r="RQM2745" s="653"/>
      <c r="RQN2745" s="653"/>
      <c r="RQO2745" s="653"/>
      <c r="RQP2745" s="653"/>
      <c r="RQQ2745" s="653"/>
      <c r="RQR2745" s="653"/>
      <c r="RQS2745" s="653"/>
      <c r="RQT2745" s="653"/>
      <c r="RQU2745" s="653"/>
      <c r="RQV2745" s="653"/>
      <c r="RQW2745" s="653"/>
      <c r="RQX2745" s="653"/>
      <c r="RQY2745" s="653"/>
      <c r="RQZ2745" s="653"/>
      <c r="RRA2745" s="653"/>
      <c r="RRB2745" s="653"/>
      <c r="RRC2745" s="653"/>
      <c r="RRD2745" s="653"/>
      <c r="RRE2745" s="653"/>
      <c r="RRF2745" s="653"/>
      <c r="RRG2745" s="653"/>
      <c r="RRH2745" s="653"/>
      <c r="RRI2745" s="653"/>
      <c r="RRJ2745" s="653"/>
      <c r="RRK2745" s="653"/>
      <c r="RRL2745" s="653"/>
      <c r="RRM2745" s="653"/>
      <c r="RRN2745" s="653"/>
      <c r="RRO2745" s="653"/>
      <c r="RRP2745" s="653"/>
      <c r="RRQ2745" s="653"/>
      <c r="RRR2745" s="653"/>
      <c r="RRS2745" s="653"/>
      <c r="RRT2745" s="653"/>
      <c r="RRU2745" s="653"/>
      <c r="RRV2745" s="653"/>
      <c r="RRW2745" s="653"/>
      <c r="RRX2745" s="653"/>
      <c r="RRY2745" s="653"/>
      <c r="RRZ2745" s="653"/>
      <c r="RSA2745" s="653"/>
      <c r="RSB2745" s="653"/>
      <c r="RSC2745" s="653"/>
      <c r="RSD2745" s="653"/>
      <c r="RSE2745" s="653"/>
      <c r="RSF2745" s="653"/>
      <c r="RSG2745" s="653"/>
      <c r="RSH2745" s="653"/>
      <c r="RSI2745" s="653"/>
      <c r="RSJ2745" s="653"/>
      <c r="RSK2745" s="653"/>
      <c r="RSL2745" s="653"/>
      <c r="RSM2745" s="653"/>
      <c r="RSN2745" s="653"/>
      <c r="RSO2745" s="653"/>
      <c r="RSP2745" s="653"/>
      <c r="RSQ2745" s="653"/>
      <c r="RSR2745" s="653"/>
      <c r="RSS2745" s="653"/>
      <c r="RST2745" s="653"/>
      <c r="RSU2745" s="653"/>
      <c r="RSV2745" s="653"/>
      <c r="RSW2745" s="653"/>
      <c r="RSX2745" s="653"/>
      <c r="RSY2745" s="653"/>
      <c r="RSZ2745" s="653"/>
      <c r="RTA2745" s="653"/>
      <c r="RTB2745" s="653"/>
      <c r="RTC2745" s="653"/>
      <c r="RTD2745" s="653"/>
      <c r="RTE2745" s="653"/>
      <c r="RTF2745" s="653"/>
      <c r="RTG2745" s="653"/>
      <c r="RTH2745" s="653"/>
      <c r="RTI2745" s="653"/>
      <c r="RTJ2745" s="653"/>
      <c r="RTK2745" s="653"/>
      <c r="RTL2745" s="653"/>
      <c r="RTM2745" s="653"/>
      <c r="RTN2745" s="653"/>
      <c r="RTO2745" s="653"/>
      <c r="RTP2745" s="653"/>
      <c r="RTQ2745" s="653"/>
      <c r="RTR2745" s="653"/>
      <c r="RTS2745" s="653"/>
      <c r="RTT2745" s="653"/>
      <c r="RTU2745" s="653"/>
      <c r="RTV2745" s="653"/>
      <c r="RTW2745" s="653"/>
      <c r="RTX2745" s="653"/>
      <c r="RTY2745" s="653"/>
      <c r="RTZ2745" s="653"/>
      <c r="RUA2745" s="653"/>
      <c r="RUB2745" s="653"/>
      <c r="RUC2745" s="653"/>
      <c r="RUD2745" s="653"/>
      <c r="RUE2745" s="653"/>
      <c r="RUF2745" s="653"/>
      <c r="RUG2745" s="653"/>
      <c r="RUH2745" s="653"/>
      <c r="RUI2745" s="653"/>
      <c r="RUJ2745" s="653"/>
      <c r="RUK2745" s="653"/>
      <c r="RUL2745" s="653"/>
      <c r="RUM2745" s="653"/>
      <c r="RUN2745" s="653"/>
      <c r="RUO2745" s="653"/>
      <c r="RUP2745" s="653"/>
      <c r="RUQ2745" s="653"/>
      <c r="RUR2745" s="653"/>
      <c r="RUS2745" s="653"/>
      <c r="RUT2745" s="653"/>
      <c r="RUU2745" s="653"/>
      <c r="RUV2745" s="653"/>
      <c r="RUW2745" s="653"/>
      <c r="RUX2745" s="653"/>
      <c r="RUY2745" s="653"/>
      <c r="RUZ2745" s="653"/>
      <c r="RVA2745" s="653"/>
      <c r="RVB2745" s="653"/>
      <c r="RVC2745" s="653"/>
      <c r="RVD2745" s="653"/>
      <c r="RVE2745" s="653"/>
      <c r="RVF2745" s="653"/>
      <c r="RVG2745" s="653"/>
      <c r="RVH2745" s="653"/>
      <c r="RVI2745" s="653"/>
      <c r="RVJ2745" s="653"/>
      <c r="RVK2745" s="653"/>
      <c r="RVL2745" s="653"/>
      <c r="RVM2745" s="653"/>
      <c r="RVN2745" s="653"/>
      <c r="RVO2745" s="653"/>
      <c r="RVP2745" s="653"/>
      <c r="RVQ2745" s="653"/>
      <c r="RVR2745" s="653"/>
      <c r="RVS2745" s="653"/>
      <c r="RVT2745" s="653"/>
      <c r="RVU2745" s="653"/>
      <c r="RVV2745" s="653"/>
      <c r="RVW2745" s="653"/>
      <c r="RVX2745" s="653"/>
      <c r="RVY2745" s="653"/>
      <c r="RVZ2745" s="653"/>
      <c r="RWA2745" s="653"/>
      <c r="RWB2745" s="653"/>
      <c r="RWC2745" s="653"/>
      <c r="RWD2745" s="653"/>
      <c r="RWE2745" s="653"/>
      <c r="RWF2745" s="653"/>
      <c r="RWG2745" s="653"/>
      <c r="RWH2745" s="653"/>
      <c r="RWI2745" s="653"/>
      <c r="RWJ2745" s="653"/>
      <c r="RWK2745" s="653"/>
      <c r="RWL2745" s="653"/>
      <c r="RWM2745" s="653"/>
      <c r="RWN2745" s="653"/>
      <c r="RWO2745" s="653"/>
      <c r="RWP2745" s="653"/>
      <c r="RWQ2745" s="653"/>
      <c r="RWR2745" s="653"/>
      <c r="RWS2745" s="653"/>
      <c r="RWT2745" s="653"/>
      <c r="RWU2745" s="653"/>
      <c r="RWV2745" s="653"/>
      <c r="RWW2745" s="653"/>
      <c r="RWX2745" s="653"/>
      <c r="RWY2745" s="653"/>
      <c r="RWZ2745" s="653"/>
      <c r="RXA2745" s="653"/>
      <c r="RXB2745" s="653"/>
      <c r="RXC2745" s="653"/>
      <c r="RXD2745" s="653"/>
      <c r="RXE2745" s="653"/>
      <c r="RXF2745" s="653"/>
      <c r="RXG2745" s="653"/>
      <c r="RXH2745" s="653"/>
      <c r="RXI2745" s="653"/>
      <c r="RXJ2745" s="653"/>
      <c r="RXK2745" s="653"/>
      <c r="RXL2745" s="653"/>
      <c r="RXM2745" s="653"/>
      <c r="RXN2745" s="653"/>
      <c r="RXO2745" s="653"/>
      <c r="RXP2745" s="653"/>
      <c r="RXQ2745" s="653"/>
      <c r="RXR2745" s="653"/>
      <c r="RXS2745" s="653"/>
      <c r="RXT2745" s="653"/>
      <c r="RXU2745" s="653"/>
      <c r="RXV2745" s="653"/>
      <c r="RXW2745" s="653"/>
      <c r="RXX2745" s="653"/>
      <c r="RXY2745" s="653"/>
      <c r="RXZ2745" s="653"/>
      <c r="RYA2745" s="653"/>
      <c r="RYB2745" s="653"/>
      <c r="RYC2745" s="653"/>
      <c r="RYD2745" s="653"/>
      <c r="RYE2745" s="653"/>
      <c r="RYF2745" s="653"/>
      <c r="RYG2745" s="653"/>
      <c r="RYH2745" s="653"/>
      <c r="RYI2745" s="653"/>
      <c r="RYJ2745" s="653"/>
      <c r="RYK2745" s="653"/>
      <c r="RYL2745" s="653"/>
      <c r="RYM2745" s="653"/>
      <c r="RYN2745" s="653"/>
      <c r="RYO2745" s="653"/>
      <c r="RYP2745" s="653"/>
      <c r="RYQ2745" s="653"/>
      <c r="RYR2745" s="653"/>
      <c r="RYS2745" s="653"/>
      <c r="RYT2745" s="653"/>
      <c r="RYU2745" s="653"/>
      <c r="RYV2745" s="653"/>
      <c r="RYW2745" s="653"/>
      <c r="RYX2745" s="653"/>
      <c r="RYY2745" s="653"/>
      <c r="RYZ2745" s="653"/>
      <c r="RZA2745" s="653"/>
      <c r="RZB2745" s="653"/>
      <c r="RZC2745" s="653"/>
      <c r="RZD2745" s="653"/>
      <c r="RZE2745" s="653"/>
      <c r="RZF2745" s="653"/>
      <c r="RZG2745" s="653"/>
      <c r="RZH2745" s="653"/>
      <c r="RZI2745" s="653"/>
      <c r="RZJ2745" s="653"/>
      <c r="RZK2745" s="653"/>
      <c r="RZL2745" s="653"/>
      <c r="RZM2745" s="653"/>
      <c r="RZN2745" s="653"/>
      <c r="RZO2745" s="653"/>
      <c r="RZP2745" s="653"/>
      <c r="RZQ2745" s="653"/>
      <c r="RZR2745" s="653"/>
      <c r="RZS2745" s="653"/>
      <c r="RZT2745" s="653"/>
      <c r="RZU2745" s="653"/>
      <c r="RZV2745" s="653"/>
      <c r="RZW2745" s="653"/>
      <c r="RZX2745" s="653"/>
      <c r="RZY2745" s="653"/>
      <c r="RZZ2745" s="653"/>
      <c r="SAA2745" s="653"/>
      <c r="SAB2745" s="653"/>
      <c r="SAC2745" s="653"/>
      <c r="SAD2745" s="653"/>
      <c r="SAE2745" s="653"/>
      <c r="SAF2745" s="653"/>
      <c r="SAG2745" s="653"/>
      <c r="SAH2745" s="653"/>
      <c r="SAI2745" s="653"/>
      <c r="SAJ2745" s="653"/>
      <c r="SAK2745" s="653"/>
      <c r="SAL2745" s="653"/>
      <c r="SAM2745" s="653"/>
      <c r="SAN2745" s="653"/>
      <c r="SAO2745" s="653"/>
      <c r="SAP2745" s="653"/>
      <c r="SAQ2745" s="653"/>
      <c r="SAR2745" s="653"/>
      <c r="SAS2745" s="653"/>
      <c r="SAT2745" s="653"/>
      <c r="SAU2745" s="653"/>
      <c r="SAV2745" s="653"/>
      <c r="SAW2745" s="653"/>
      <c r="SAX2745" s="653"/>
      <c r="SAY2745" s="653"/>
      <c r="SAZ2745" s="653"/>
      <c r="SBA2745" s="653"/>
      <c r="SBB2745" s="653"/>
      <c r="SBC2745" s="653"/>
      <c r="SBD2745" s="653"/>
      <c r="SBE2745" s="653"/>
      <c r="SBF2745" s="653"/>
      <c r="SBG2745" s="653"/>
      <c r="SBH2745" s="653"/>
      <c r="SBI2745" s="653"/>
      <c r="SBJ2745" s="653"/>
      <c r="SBK2745" s="653"/>
      <c r="SBL2745" s="653"/>
      <c r="SBM2745" s="653"/>
      <c r="SBN2745" s="653"/>
      <c r="SBO2745" s="653"/>
      <c r="SBP2745" s="653"/>
      <c r="SBQ2745" s="653"/>
      <c r="SBR2745" s="653"/>
      <c r="SBS2745" s="653"/>
      <c r="SBT2745" s="653"/>
      <c r="SBU2745" s="653"/>
      <c r="SBV2745" s="653"/>
      <c r="SBW2745" s="653"/>
      <c r="SBX2745" s="653"/>
      <c r="SBY2745" s="653"/>
      <c r="SBZ2745" s="653"/>
      <c r="SCA2745" s="653"/>
      <c r="SCB2745" s="653"/>
      <c r="SCC2745" s="653"/>
      <c r="SCD2745" s="653"/>
      <c r="SCE2745" s="653"/>
      <c r="SCF2745" s="653"/>
      <c r="SCG2745" s="653"/>
      <c r="SCH2745" s="653"/>
      <c r="SCI2745" s="653"/>
      <c r="SCJ2745" s="653"/>
      <c r="SCK2745" s="653"/>
      <c r="SCL2745" s="653"/>
      <c r="SCM2745" s="653"/>
      <c r="SCN2745" s="653"/>
      <c r="SCO2745" s="653"/>
      <c r="SCP2745" s="653"/>
      <c r="SCQ2745" s="653"/>
      <c r="SCR2745" s="653"/>
      <c r="SCS2745" s="653"/>
      <c r="SCT2745" s="653"/>
      <c r="SCU2745" s="653"/>
      <c r="SCV2745" s="653"/>
      <c r="SCW2745" s="653"/>
      <c r="SCX2745" s="653"/>
      <c r="SCY2745" s="653"/>
      <c r="SCZ2745" s="653"/>
      <c r="SDA2745" s="653"/>
      <c r="SDB2745" s="653"/>
      <c r="SDC2745" s="653"/>
      <c r="SDD2745" s="653"/>
      <c r="SDE2745" s="653"/>
      <c r="SDF2745" s="653"/>
      <c r="SDG2745" s="653"/>
      <c r="SDH2745" s="653"/>
      <c r="SDI2745" s="653"/>
      <c r="SDJ2745" s="653"/>
      <c r="SDK2745" s="653"/>
      <c r="SDL2745" s="653"/>
      <c r="SDM2745" s="653"/>
      <c r="SDN2745" s="653"/>
      <c r="SDO2745" s="653"/>
      <c r="SDP2745" s="653"/>
      <c r="SDQ2745" s="653"/>
      <c r="SDR2745" s="653"/>
      <c r="SDS2745" s="653"/>
      <c r="SDT2745" s="653"/>
      <c r="SDU2745" s="653"/>
      <c r="SDV2745" s="653"/>
      <c r="SDW2745" s="653"/>
      <c r="SDX2745" s="653"/>
      <c r="SDY2745" s="653"/>
      <c r="SDZ2745" s="653"/>
      <c r="SEA2745" s="653"/>
      <c r="SEB2745" s="653"/>
      <c r="SEC2745" s="653"/>
      <c r="SED2745" s="653"/>
      <c r="SEE2745" s="653"/>
      <c r="SEF2745" s="653"/>
      <c r="SEG2745" s="653"/>
      <c r="SEH2745" s="653"/>
      <c r="SEI2745" s="653"/>
      <c r="SEJ2745" s="653"/>
      <c r="SEK2745" s="653"/>
      <c r="SEL2745" s="653"/>
      <c r="SEM2745" s="653"/>
      <c r="SEN2745" s="653"/>
      <c r="SEO2745" s="653"/>
      <c r="SEP2745" s="653"/>
      <c r="SEQ2745" s="653"/>
      <c r="SER2745" s="653"/>
      <c r="SES2745" s="653"/>
      <c r="SET2745" s="653"/>
      <c r="SEU2745" s="653"/>
      <c r="SEV2745" s="653"/>
      <c r="SEW2745" s="653"/>
      <c r="SEX2745" s="653"/>
      <c r="SEY2745" s="653"/>
      <c r="SEZ2745" s="653"/>
      <c r="SFA2745" s="653"/>
      <c r="SFB2745" s="653"/>
      <c r="SFC2745" s="653"/>
      <c r="SFD2745" s="653"/>
      <c r="SFE2745" s="653"/>
      <c r="SFF2745" s="653"/>
      <c r="SFG2745" s="653"/>
      <c r="SFH2745" s="653"/>
      <c r="SFI2745" s="653"/>
      <c r="SFJ2745" s="653"/>
      <c r="SFK2745" s="653"/>
      <c r="SFL2745" s="653"/>
      <c r="SFM2745" s="653"/>
      <c r="SFN2745" s="653"/>
      <c r="SFO2745" s="653"/>
      <c r="SFP2745" s="653"/>
      <c r="SFQ2745" s="653"/>
      <c r="SFR2745" s="653"/>
      <c r="SFS2745" s="653"/>
      <c r="SFT2745" s="653"/>
      <c r="SFU2745" s="653"/>
      <c r="SFV2745" s="653"/>
      <c r="SFW2745" s="653"/>
      <c r="SFX2745" s="653"/>
      <c r="SFY2745" s="653"/>
      <c r="SFZ2745" s="653"/>
      <c r="SGA2745" s="653"/>
      <c r="SGB2745" s="653"/>
      <c r="SGC2745" s="653"/>
      <c r="SGD2745" s="653"/>
      <c r="SGE2745" s="653"/>
      <c r="SGF2745" s="653"/>
      <c r="SGG2745" s="653"/>
      <c r="SGH2745" s="653"/>
      <c r="SGI2745" s="653"/>
      <c r="SGJ2745" s="653"/>
      <c r="SGK2745" s="653"/>
      <c r="SGL2745" s="653"/>
      <c r="SGM2745" s="653"/>
      <c r="SGN2745" s="653"/>
      <c r="SGO2745" s="653"/>
      <c r="SGP2745" s="653"/>
      <c r="SGQ2745" s="653"/>
      <c r="SGR2745" s="653"/>
      <c r="SGS2745" s="653"/>
      <c r="SGT2745" s="653"/>
      <c r="SGU2745" s="653"/>
      <c r="SGV2745" s="653"/>
      <c r="SGW2745" s="653"/>
      <c r="SGX2745" s="653"/>
      <c r="SGY2745" s="653"/>
      <c r="SGZ2745" s="653"/>
      <c r="SHA2745" s="653"/>
      <c r="SHB2745" s="653"/>
      <c r="SHC2745" s="653"/>
      <c r="SHD2745" s="653"/>
      <c r="SHE2745" s="653"/>
      <c r="SHF2745" s="653"/>
      <c r="SHG2745" s="653"/>
      <c r="SHH2745" s="653"/>
      <c r="SHI2745" s="653"/>
      <c r="SHJ2745" s="653"/>
      <c r="SHK2745" s="653"/>
      <c r="SHL2745" s="653"/>
      <c r="SHM2745" s="653"/>
      <c r="SHN2745" s="653"/>
      <c r="SHO2745" s="653"/>
      <c r="SHP2745" s="653"/>
      <c r="SHQ2745" s="653"/>
      <c r="SHR2745" s="653"/>
      <c r="SHS2745" s="653"/>
      <c r="SHT2745" s="653"/>
      <c r="SHU2745" s="653"/>
      <c r="SHV2745" s="653"/>
      <c r="SHW2745" s="653"/>
      <c r="SHX2745" s="653"/>
      <c r="SHY2745" s="653"/>
      <c r="SHZ2745" s="653"/>
      <c r="SIA2745" s="653"/>
      <c r="SIB2745" s="653"/>
      <c r="SIC2745" s="653"/>
      <c r="SID2745" s="653"/>
      <c r="SIE2745" s="653"/>
      <c r="SIF2745" s="653"/>
      <c r="SIG2745" s="653"/>
      <c r="SIH2745" s="653"/>
      <c r="SII2745" s="653"/>
      <c r="SIJ2745" s="653"/>
      <c r="SIK2745" s="653"/>
      <c r="SIL2745" s="653"/>
      <c r="SIM2745" s="653"/>
      <c r="SIN2745" s="653"/>
      <c r="SIO2745" s="653"/>
      <c r="SIP2745" s="653"/>
      <c r="SIQ2745" s="653"/>
      <c r="SIR2745" s="653"/>
      <c r="SIS2745" s="653"/>
      <c r="SIT2745" s="653"/>
      <c r="SIU2745" s="653"/>
      <c r="SIV2745" s="653"/>
      <c r="SIW2745" s="653"/>
      <c r="SIX2745" s="653"/>
      <c r="SIY2745" s="653"/>
      <c r="SIZ2745" s="653"/>
      <c r="SJA2745" s="653"/>
      <c r="SJB2745" s="653"/>
      <c r="SJC2745" s="653"/>
      <c r="SJD2745" s="653"/>
      <c r="SJE2745" s="653"/>
      <c r="SJF2745" s="653"/>
      <c r="SJG2745" s="653"/>
      <c r="SJH2745" s="653"/>
      <c r="SJI2745" s="653"/>
      <c r="SJJ2745" s="653"/>
      <c r="SJK2745" s="653"/>
      <c r="SJL2745" s="653"/>
      <c r="SJM2745" s="653"/>
      <c r="SJN2745" s="653"/>
      <c r="SJO2745" s="653"/>
      <c r="SJP2745" s="653"/>
      <c r="SJQ2745" s="653"/>
      <c r="SJR2745" s="653"/>
      <c r="SJS2745" s="653"/>
      <c r="SJT2745" s="653"/>
      <c r="SJU2745" s="653"/>
      <c r="SJV2745" s="653"/>
      <c r="SJW2745" s="653"/>
      <c r="SJX2745" s="653"/>
      <c r="SJY2745" s="653"/>
      <c r="SJZ2745" s="653"/>
      <c r="SKA2745" s="653"/>
      <c r="SKB2745" s="653"/>
      <c r="SKC2745" s="653"/>
      <c r="SKD2745" s="653"/>
      <c r="SKE2745" s="653"/>
      <c r="SKF2745" s="653"/>
      <c r="SKG2745" s="653"/>
      <c r="SKH2745" s="653"/>
      <c r="SKI2745" s="653"/>
      <c r="SKJ2745" s="653"/>
      <c r="SKK2745" s="653"/>
      <c r="SKL2745" s="653"/>
      <c r="SKM2745" s="653"/>
      <c r="SKN2745" s="653"/>
      <c r="SKO2745" s="653"/>
      <c r="SKP2745" s="653"/>
      <c r="SKQ2745" s="653"/>
      <c r="SKR2745" s="653"/>
      <c r="SKS2745" s="653"/>
      <c r="SKT2745" s="653"/>
      <c r="SKU2745" s="653"/>
      <c r="SKV2745" s="653"/>
      <c r="SKW2745" s="653"/>
      <c r="SKX2745" s="653"/>
      <c r="SKY2745" s="653"/>
      <c r="SKZ2745" s="653"/>
      <c r="SLA2745" s="653"/>
      <c r="SLB2745" s="653"/>
      <c r="SLC2745" s="653"/>
      <c r="SLD2745" s="653"/>
      <c r="SLE2745" s="653"/>
      <c r="SLF2745" s="653"/>
      <c r="SLG2745" s="653"/>
      <c r="SLH2745" s="653"/>
      <c r="SLI2745" s="653"/>
      <c r="SLJ2745" s="653"/>
      <c r="SLK2745" s="653"/>
      <c r="SLL2745" s="653"/>
      <c r="SLM2745" s="653"/>
      <c r="SLN2745" s="653"/>
      <c r="SLO2745" s="653"/>
      <c r="SLP2745" s="653"/>
      <c r="SLQ2745" s="653"/>
      <c r="SLR2745" s="653"/>
      <c r="SLS2745" s="653"/>
      <c r="SLT2745" s="653"/>
      <c r="SLU2745" s="653"/>
      <c r="SLV2745" s="653"/>
      <c r="SLW2745" s="653"/>
      <c r="SLX2745" s="653"/>
      <c r="SLY2745" s="653"/>
      <c r="SLZ2745" s="653"/>
      <c r="SMA2745" s="653"/>
      <c r="SMB2745" s="653"/>
      <c r="SMC2745" s="653"/>
      <c r="SMD2745" s="653"/>
      <c r="SME2745" s="653"/>
      <c r="SMF2745" s="653"/>
      <c r="SMG2745" s="653"/>
      <c r="SMH2745" s="653"/>
      <c r="SMI2745" s="653"/>
      <c r="SMJ2745" s="653"/>
      <c r="SMK2745" s="653"/>
      <c r="SML2745" s="653"/>
      <c r="SMM2745" s="653"/>
      <c r="SMN2745" s="653"/>
      <c r="SMO2745" s="653"/>
      <c r="SMP2745" s="653"/>
      <c r="SMQ2745" s="653"/>
      <c r="SMR2745" s="653"/>
      <c r="SMS2745" s="653"/>
      <c r="SMT2745" s="653"/>
      <c r="SMU2745" s="653"/>
      <c r="SMV2745" s="653"/>
      <c r="SMW2745" s="653"/>
      <c r="SMX2745" s="653"/>
      <c r="SMY2745" s="653"/>
      <c r="SMZ2745" s="653"/>
      <c r="SNA2745" s="653"/>
      <c r="SNB2745" s="653"/>
      <c r="SNC2745" s="653"/>
      <c r="SND2745" s="653"/>
      <c r="SNE2745" s="653"/>
      <c r="SNF2745" s="653"/>
      <c r="SNG2745" s="653"/>
      <c r="SNH2745" s="653"/>
      <c r="SNI2745" s="653"/>
      <c r="SNJ2745" s="653"/>
      <c r="SNK2745" s="653"/>
      <c r="SNL2745" s="653"/>
      <c r="SNM2745" s="653"/>
      <c r="SNN2745" s="653"/>
      <c r="SNO2745" s="653"/>
      <c r="SNP2745" s="653"/>
      <c r="SNQ2745" s="653"/>
      <c r="SNR2745" s="653"/>
      <c r="SNS2745" s="653"/>
      <c r="SNT2745" s="653"/>
      <c r="SNU2745" s="653"/>
      <c r="SNV2745" s="653"/>
      <c r="SNW2745" s="653"/>
      <c r="SNX2745" s="653"/>
      <c r="SNY2745" s="653"/>
      <c r="SNZ2745" s="653"/>
      <c r="SOA2745" s="653"/>
      <c r="SOB2745" s="653"/>
      <c r="SOC2745" s="653"/>
      <c r="SOD2745" s="653"/>
      <c r="SOE2745" s="653"/>
      <c r="SOF2745" s="653"/>
      <c r="SOG2745" s="653"/>
      <c r="SOH2745" s="653"/>
      <c r="SOI2745" s="653"/>
      <c r="SOJ2745" s="653"/>
      <c r="SOK2745" s="653"/>
      <c r="SOL2745" s="653"/>
      <c r="SOM2745" s="653"/>
      <c r="SON2745" s="653"/>
      <c r="SOO2745" s="653"/>
      <c r="SOP2745" s="653"/>
      <c r="SOQ2745" s="653"/>
      <c r="SOR2745" s="653"/>
      <c r="SOS2745" s="653"/>
      <c r="SOT2745" s="653"/>
      <c r="SOU2745" s="653"/>
      <c r="SOV2745" s="653"/>
      <c r="SOW2745" s="653"/>
      <c r="SOX2745" s="653"/>
      <c r="SOY2745" s="653"/>
      <c r="SOZ2745" s="653"/>
      <c r="SPA2745" s="653"/>
      <c r="SPB2745" s="653"/>
      <c r="SPC2745" s="653"/>
      <c r="SPD2745" s="653"/>
      <c r="SPE2745" s="653"/>
      <c r="SPF2745" s="653"/>
      <c r="SPG2745" s="653"/>
      <c r="SPH2745" s="653"/>
      <c r="SPI2745" s="653"/>
      <c r="SPJ2745" s="653"/>
      <c r="SPK2745" s="653"/>
      <c r="SPL2745" s="653"/>
      <c r="SPM2745" s="653"/>
      <c r="SPN2745" s="653"/>
      <c r="SPO2745" s="653"/>
      <c r="SPP2745" s="653"/>
      <c r="SPQ2745" s="653"/>
      <c r="SPR2745" s="653"/>
      <c r="SPS2745" s="653"/>
      <c r="SPT2745" s="653"/>
      <c r="SPU2745" s="653"/>
      <c r="SPV2745" s="653"/>
      <c r="SPW2745" s="653"/>
      <c r="SPX2745" s="653"/>
      <c r="SPY2745" s="653"/>
      <c r="SPZ2745" s="653"/>
      <c r="SQA2745" s="653"/>
      <c r="SQB2745" s="653"/>
      <c r="SQC2745" s="653"/>
      <c r="SQD2745" s="653"/>
      <c r="SQE2745" s="653"/>
      <c r="SQF2745" s="653"/>
      <c r="SQG2745" s="653"/>
      <c r="SQH2745" s="653"/>
      <c r="SQI2745" s="653"/>
      <c r="SQJ2745" s="653"/>
      <c r="SQK2745" s="653"/>
      <c r="SQL2745" s="653"/>
      <c r="SQM2745" s="653"/>
      <c r="SQN2745" s="653"/>
      <c r="SQO2745" s="653"/>
      <c r="SQP2745" s="653"/>
      <c r="SQQ2745" s="653"/>
      <c r="SQR2745" s="653"/>
      <c r="SQS2745" s="653"/>
      <c r="SQT2745" s="653"/>
      <c r="SQU2745" s="653"/>
      <c r="SQV2745" s="653"/>
      <c r="SQW2745" s="653"/>
      <c r="SQX2745" s="653"/>
      <c r="SQY2745" s="653"/>
      <c r="SQZ2745" s="653"/>
      <c r="SRA2745" s="653"/>
      <c r="SRB2745" s="653"/>
      <c r="SRC2745" s="653"/>
      <c r="SRD2745" s="653"/>
      <c r="SRE2745" s="653"/>
      <c r="SRF2745" s="653"/>
      <c r="SRG2745" s="653"/>
      <c r="SRH2745" s="653"/>
      <c r="SRI2745" s="653"/>
      <c r="SRJ2745" s="653"/>
      <c r="SRK2745" s="653"/>
      <c r="SRL2745" s="653"/>
      <c r="SRM2745" s="653"/>
      <c r="SRN2745" s="653"/>
      <c r="SRO2745" s="653"/>
      <c r="SRP2745" s="653"/>
      <c r="SRQ2745" s="653"/>
      <c r="SRR2745" s="653"/>
      <c r="SRS2745" s="653"/>
      <c r="SRT2745" s="653"/>
      <c r="SRU2745" s="653"/>
      <c r="SRV2745" s="653"/>
      <c r="SRW2745" s="653"/>
      <c r="SRX2745" s="653"/>
      <c r="SRY2745" s="653"/>
      <c r="SRZ2745" s="653"/>
      <c r="SSA2745" s="653"/>
      <c r="SSB2745" s="653"/>
      <c r="SSC2745" s="653"/>
      <c r="SSD2745" s="653"/>
      <c r="SSE2745" s="653"/>
      <c r="SSF2745" s="653"/>
      <c r="SSG2745" s="653"/>
      <c r="SSH2745" s="653"/>
      <c r="SSI2745" s="653"/>
      <c r="SSJ2745" s="653"/>
      <c r="SSK2745" s="653"/>
      <c r="SSL2745" s="653"/>
      <c r="SSM2745" s="653"/>
      <c r="SSN2745" s="653"/>
      <c r="SSO2745" s="653"/>
      <c r="SSP2745" s="653"/>
      <c r="SSQ2745" s="653"/>
      <c r="SSR2745" s="653"/>
      <c r="SSS2745" s="653"/>
      <c r="SST2745" s="653"/>
      <c r="SSU2745" s="653"/>
      <c r="SSV2745" s="653"/>
      <c r="SSW2745" s="653"/>
      <c r="SSX2745" s="653"/>
      <c r="SSY2745" s="653"/>
      <c r="SSZ2745" s="653"/>
      <c r="STA2745" s="653"/>
      <c r="STB2745" s="653"/>
      <c r="STC2745" s="653"/>
      <c r="STD2745" s="653"/>
      <c r="STE2745" s="653"/>
      <c r="STF2745" s="653"/>
      <c r="STG2745" s="653"/>
      <c r="STH2745" s="653"/>
      <c r="STI2745" s="653"/>
      <c r="STJ2745" s="653"/>
      <c r="STK2745" s="653"/>
      <c r="STL2745" s="653"/>
      <c r="STM2745" s="653"/>
      <c r="STN2745" s="653"/>
      <c r="STO2745" s="653"/>
      <c r="STP2745" s="653"/>
      <c r="STQ2745" s="653"/>
      <c r="STR2745" s="653"/>
      <c r="STS2745" s="653"/>
      <c r="STT2745" s="653"/>
      <c r="STU2745" s="653"/>
      <c r="STV2745" s="653"/>
      <c r="STW2745" s="653"/>
      <c r="STX2745" s="653"/>
      <c r="STY2745" s="653"/>
      <c r="STZ2745" s="653"/>
      <c r="SUA2745" s="653"/>
      <c r="SUB2745" s="653"/>
      <c r="SUC2745" s="653"/>
      <c r="SUD2745" s="653"/>
      <c r="SUE2745" s="653"/>
      <c r="SUF2745" s="653"/>
      <c r="SUG2745" s="653"/>
      <c r="SUH2745" s="653"/>
      <c r="SUI2745" s="653"/>
      <c r="SUJ2745" s="653"/>
      <c r="SUK2745" s="653"/>
      <c r="SUL2745" s="653"/>
      <c r="SUM2745" s="653"/>
      <c r="SUN2745" s="653"/>
      <c r="SUO2745" s="653"/>
      <c r="SUP2745" s="653"/>
      <c r="SUQ2745" s="653"/>
      <c r="SUR2745" s="653"/>
      <c r="SUS2745" s="653"/>
      <c r="SUT2745" s="653"/>
      <c r="SUU2745" s="653"/>
      <c r="SUV2745" s="653"/>
      <c r="SUW2745" s="653"/>
      <c r="SUX2745" s="653"/>
      <c r="SUY2745" s="653"/>
      <c r="SUZ2745" s="653"/>
      <c r="SVA2745" s="653"/>
      <c r="SVB2745" s="653"/>
      <c r="SVC2745" s="653"/>
      <c r="SVD2745" s="653"/>
      <c r="SVE2745" s="653"/>
      <c r="SVF2745" s="653"/>
      <c r="SVG2745" s="653"/>
      <c r="SVH2745" s="653"/>
      <c r="SVI2745" s="653"/>
      <c r="SVJ2745" s="653"/>
      <c r="SVK2745" s="653"/>
      <c r="SVL2745" s="653"/>
      <c r="SVM2745" s="653"/>
      <c r="SVN2745" s="653"/>
      <c r="SVO2745" s="653"/>
      <c r="SVP2745" s="653"/>
      <c r="SVQ2745" s="653"/>
      <c r="SVR2745" s="653"/>
      <c r="SVS2745" s="653"/>
      <c r="SVT2745" s="653"/>
      <c r="SVU2745" s="653"/>
      <c r="SVV2745" s="653"/>
      <c r="SVW2745" s="653"/>
      <c r="SVX2745" s="653"/>
      <c r="SVY2745" s="653"/>
      <c r="SVZ2745" s="653"/>
      <c r="SWA2745" s="653"/>
      <c r="SWB2745" s="653"/>
      <c r="SWC2745" s="653"/>
      <c r="SWD2745" s="653"/>
      <c r="SWE2745" s="653"/>
      <c r="SWF2745" s="653"/>
      <c r="SWG2745" s="653"/>
      <c r="SWH2745" s="653"/>
      <c r="SWI2745" s="653"/>
      <c r="SWJ2745" s="653"/>
      <c r="SWK2745" s="653"/>
      <c r="SWL2745" s="653"/>
      <c r="SWM2745" s="653"/>
      <c r="SWN2745" s="653"/>
      <c r="SWO2745" s="653"/>
      <c r="SWP2745" s="653"/>
      <c r="SWQ2745" s="653"/>
      <c r="SWR2745" s="653"/>
      <c r="SWS2745" s="653"/>
      <c r="SWT2745" s="653"/>
      <c r="SWU2745" s="653"/>
      <c r="SWV2745" s="653"/>
      <c r="SWW2745" s="653"/>
      <c r="SWX2745" s="653"/>
      <c r="SWY2745" s="653"/>
      <c r="SWZ2745" s="653"/>
      <c r="SXA2745" s="653"/>
      <c r="SXB2745" s="653"/>
      <c r="SXC2745" s="653"/>
      <c r="SXD2745" s="653"/>
      <c r="SXE2745" s="653"/>
      <c r="SXF2745" s="653"/>
      <c r="SXG2745" s="653"/>
      <c r="SXH2745" s="653"/>
      <c r="SXI2745" s="653"/>
      <c r="SXJ2745" s="653"/>
      <c r="SXK2745" s="653"/>
      <c r="SXL2745" s="653"/>
      <c r="SXM2745" s="653"/>
      <c r="SXN2745" s="653"/>
      <c r="SXO2745" s="653"/>
      <c r="SXP2745" s="653"/>
      <c r="SXQ2745" s="653"/>
      <c r="SXR2745" s="653"/>
      <c r="SXS2745" s="653"/>
      <c r="SXT2745" s="653"/>
      <c r="SXU2745" s="653"/>
      <c r="SXV2745" s="653"/>
      <c r="SXW2745" s="653"/>
      <c r="SXX2745" s="653"/>
      <c r="SXY2745" s="653"/>
      <c r="SXZ2745" s="653"/>
      <c r="SYA2745" s="653"/>
      <c r="SYB2745" s="653"/>
      <c r="SYC2745" s="653"/>
      <c r="SYD2745" s="653"/>
      <c r="SYE2745" s="653"/>
      <c r="SYF2745" s="653"/>
      <c r="SYG2745" s="653"/>
      <c r="SYH2745" s="653"/>
      <c r="SYI2745" s="653"/>
      <c r="SYJ2745" s="653"/>
      <c r="SYK2745" s="653"/>
      <c r="SYL2745" s="653"/>
      <c r="SYM2745" s="653"/>
      <c r="SYN2745" s="653"/>
      <c r="SYO2745" s="653"/>
      <c r="SYP2745" s="653"/>
      <c r="SYQ2745" s="653"/>
      <c r="SYR2745" s="653"/>
      <c r="SYS2745" s="653"/>
      <c r="SYT2745" s="653"/>
      <c r="SYU2745" s="653"/>
      <c r="SYV2745" s="653"/>
      <c r="SYW2745" s="653"/>
      <c r="SYX2745" s="653"/>
      <c r="SYY2745" s="653"/>
      <c r="SYZ2745" s="653"/>
      <c r="SZA2745" s="653"/>
      <c r="SZB2745" s="653"/>
      <c r="SZC2745" s="653"/>
      <c r="SZD2745" s="653"/>
      <c r="SZE2745" s="653"/>
      <c r="SZF2745" s="653"/>
      <c r="SZG2745" s="653"/>
      <c r="SZH2745" s="653"/>
      <c r="SZI2745" s="653"/>
      <c r="SZJ2745" s="653"/>
      <c r="SZK2745" s="653"/>
      <c r="SZL2745" s="653"/>
      <c r="SZM2745" s="653"/>
      <c r="SZN2745" s="653"/>
      <c r="SZO2745" s="653"/>
      <c r="SZP2745" s="653"/>
      <c r="SZQ2745" s="653"/>
      <c r="SZR2745" s="653"/>
      <c r="SZS2745" s="653"/>
      <c r="SZT2745" s="653"/>
      <c r="SZU2745" s="653"/>
      <c r="SZV2745" s="653"/>
      <c r="SZW2745" s="653"/>
      <c r="SZX2745" s="653"/>
      <c r="SZY2745" s="653"/>
      <c r="SZZ2745" s="653"/>
      <c r="TAA2745" s="653"/>
      <c r="TAB2745" s="653"/>
      <c r="TAC2745" s="653"/>
      <c r="TAD2745" s="653"/>
      <c r="TAE2745" s="653"/>
      <c r="TAF2745" s="653"/>
      <c r="TAG2745" s="653"/>
      <c r="TAH2745" s="653"/>
      <c r="TAI2745" s="653"/>
      <c r="TAJ2745" s="653"/>
      <c r="TAK2745" s="653"/>
      <c r="TAL2745" s="653"/>
      <c r="TAM2745" s="653"/>
      <c r="TAN2745" s="653"/>
      <c r="TAO2745" s="653"/>
      <c r="TAP2745" s="653"/>
      <c r="TAQ2745" s="653"/>
      <c r="TAR2745" s="653"/>
      <c r="TAS2745" s="653"/>
      <c r="TAT2745" s="653"/>
      <c r="TAU2745" s="653"/>
      <c r="TAV2745" s="653"/>
      <c r="TAW2745" s="653"/>
      <c r="TAX2745" s="653"/>
      <c r="TAY2745" s="653"/>
      <c r="TAZ2745" s="653"/>
      <c r="TBA2745" s="653"/>
      <c r="TBB2745" s="653"/>
      <c r="TBC2745" s="653"/>
      <c r="TBD2745" s="653"/>
      <c r="TBE2745" s="653"/>
      <c r="TBF2745" s="653"/>
      <c r="TBG2745" s="653"/>
      <c r="TBH2745" s="653"/>
      <c r="TBI2745" s="653"/>
      <c r="TBJ2745" s="653"/>
      <c r="TBK2745" s="653"/>
      <c r="TBL2745" s="653"/>
      <c r="TBM2745" s="653"/>
      <c r="TBN2745" s="653"/>
      <c r="TBO2745" s="653"/>
      <c r="TBP2745" s="653"/>
      <c r="TBQ2745" s="653"/>
      <c r="TBR2745" s="653"/>
      <c r="TBS2745" s="653"/>
      <c r="TBT2745" s="653"/>
      <c r="TBU2745" s="653"/>
      <c r="TBV2745" s="653"/>
      <c r="TBW2745" s="653"/>
      <c r="TBX2745" s="653"/>
      <c r="TBY2745" s="653"/>
      <c r="TBZ2745" s="653"/>
      <c r="TCA2745" s="653"/>
      <c r="TCB2745" s="653"/>
      <c r="TCC2745" s="653"/>
      <c r="TCD2745" s="653"/>
      <c r="TCE2745" s="653"/>
      <c r="TCF2745" s="653"/>
      <c r="TCG2745" s="653"/>
      <c r="TCH2745" s="653"/>
      <c r="TCI2745" s="653"/>
      <c r="TCJ2745" s="653"/>
      <c r="TCK2745" s="653"/>
      <c r="TCL2745" s="653"/>
      <c r="TCM2745" s="653"/>
      <c r="TCN2745" s="653"/>
      <c r="TCO2745" s="653"/>
      <c r="TCP2745" s="653"/>
      <c r="TCQ2745" s="653"/>
      <c r="TCR2745" s="653"/>
      <c r="TCS2745" s="653"/>
      <c r="TCT2745" s="653"/>
      <c r="TCU2745" s="653"/>
      <c r="TCV2745" s="653"/>
      <c r="TCW2745" s="653"/>
      <c r="TCX2745" s="653"/>
      <c r="TCY2745" s="653"/>
      <c r="TCZ2745" s="653"/>
      <c r="TDA2745" s="653"/>
      <c r="TDB2745" s="653"/>
      <c r="TDC2745" s="653"/>
      <c r="TDD2745" s="653"/>
      <c r="TDE2745" s="653"/>
      <c r="TDF2745" s="653"/>
      <c r="TDG2745" s="653"/>
      <c r="TDH2745" s="653"/>
      <c r="TDI2745" s="653"/>
      <c r="TDJ2745" s="653"/>
      <c r="TDK2745" s="653"/>
      <c r="TDL2745" s="653"/>
      <c r="TDM2745" s="653"/>
      <c r="TDN2745" s="653"/>
      <c r="TDO2745" s="653"/>
      <c r="TDP2745" s="653"/>
      <c r="TDQ2745" s="653"/>
      <c r="TDR2745" s="653"/>
      <c r="TDS2745" s="653"/>
      <c r="TDT2745" s="653"/>
      <c r="TDU2745" s="653"/>
      <c r="TDV2745" s="653"/>
      <c r="TDW2745" s="653"/>
      <c r="TDX2745" s="653"/>
      <c r="TDY2745" s="653"/>
      <c r="TDZ2745" s="653"/>
      <c r="TEA2745" s="653"/>
      <c r="TEB2745" s="653"/>
      <c r="TEC2745" s="653"/>
      <c r="TED2745" s="653"/>
      <c r="TEE2745" s="653"/>
      <c r="TEF2745" s="653"/>
      <c r="TEG2745" s="653"/>
      <c r="TEH2745" s="653"/>
      <c r="TEI2745" s="653"/>
      <c r="TEJ2745" s="653"/>
      <c r="TEK2745" s="653"/>
      <c r="TEL2745" s="653"/>
      <c r="TEM2745" s="653"/>
      <c r="TEN2745" s="653"/>
      <c r="TEO2745" s="653"/>
      <c r="TEP2745" s="653"/>
      <c r="TEQ2745" s="653"/>
      <c r="TER2745" s="653"/>
      <c r="TES2745" s="653"/>
      <c r="TET2745" s="653"/>
      <c r="TEU2745" s="653"/>
      <c r="TEV2745" s="653"/>
      <c r="TEW2745" s="653"/>
      <c r="TEX2745" s="653"/>
      <c r="TEY2745" s="653"/>
      <c r="TEZ2745" s="653"/>
      <c r="TFA2745" s="653"/>
      <c r="TFB2745" s="653"/>
      <c r="TFC2745" s="653"/>
      <c r="TFD2745" s="653"/>
      <c r="TFE2745" s="653"/>
      <c r="TFF2745" s="653"/>
      <c r="TFG2745" s="653"/>
      <c r="TFH2745" s="653"/>
      <c r="TFI2745" s="653"/>
      <c r="TFJ2745" s="653"/>
      <c r="TFK2745" s="653"/>
      <c r="TFL2745" s="653"/>
      <c r="TFM2745" s="653"/>
      <c r="TFN2745" s="653"/>
      <c r="TFO2745" s="653"/>
      <c r="TFP2745" s="653"/>
      <c r="TFQ2745" s="653"/>
      <c r="TFR2745" s="653"/>
      <c r="TFS2745" s="653"/>
      <c r="TFT2745" s="653"/>
      <c r="TFU2745" s="653"/>
      <c r="TFV2745" s="653"/>
      <c r="TFW2745" s="653"/>
      <c r="TFX2745" s="653"/>
      <c r="TFY2745" s="653"/>
      <c r="TFZ2745" s="653"/>
      <c r="TGA2745" s="653"/>
      <c r="TGB2745" s="653"/>
      <c r="TGC2745" s="653"/>
      <c r="TGD2745" s="653"/>
      <c r="TGE2745" s="653"/>
      <c r="TGF2745" s="653"/>
      <c r="TGG2745" s="653"/>
      <c r="TGH2745" s="653"/>
      <c r="TGI2745" s="653"/>
      <c r="TGJ2745" s="653"/>
      <c r="TGK2745" s="653"/>
      <c r="TGL2745" s="653"/>
      <c r="TGM2745" s="653"/>
      <c r="TGN2745" s="653"/>
      <c r="TGO2745" s="653"/>
      <c r="TGP2745" s="653"/>
      <c r="TGQ2745" s="653"/>
      <c r="TGR2745" s="653"/>
      <c r="TGS2745" s="653"/>
      <c r="TGT2745" s="653"/>
      <c r="TGU2745" s="653"/>
      <c r="TGV2745" s="653"/>
      <c r="TGW2745" s="653"/>
      <c r="TGX2745" s="653"/>
      <c r="TGY2745" s="653"/>
      <c r="TGZ2745" s="653"/>
      <c r="THA2745" s="653"/>
      <c r="THB2745" s="653"/>
      <c r="THC2745" s="653"/>
      <c r="THD2745" s="653"/>
      <c r="THE2745" s="653"/>
      <c r="THF2745" s="653"/>
      <c r="THG2745" s="653"/>
      <c r="THH2745" s="653"/>
      <c r="THI2745" s="653"/>
      <c r="THJ2745" s="653"/>
      <c r="THK2745" s="653"/>
      <c r="THL2745" s="653"/>
      <c r="THM2745" s="653"/>
      <c r="THN2745" s="653"/>
      <c r="THO2745" s="653"/>
      <c r="THP2745" s="653"/>
      <c r="THQ2745" s="653"/>
      <c r="THR2745" s="653"/>
      <c r="THS2745" s="653"/>
      <c r="THT2745" s="653"/>
      <c r="THU2745" s="653"/>
      <c r="THV2745" s="653"/>
      <c r="THW2745" s="653"/>
      <c r="THX2745" s="653"/>
      <c r="THY2745" s="653"/>
      <c r="THZ2745" s="653"/>
      <c r="TIA2745" s="653"/>
      <c r="TIB2745" s="653"/>
      <c r="TIC2745" s="653"/>
      <c r="TID2745" s="653"/>
      <c r="TIE2745" s="653"/>
      <c r="TIF2745" s="653"/>
      <c r="TIG2745" s="653"/>
      <c r="TIH2745" s="653"/>
      <c r="TII2745" s="653"/>
      <c r="TIJ2745" s="653"/>
      <c r="TIK2745" s="653"/>
      <c r="TIL2745" s="653"/>
      <c r="TIM2745" s="653"/>
      <c r="TIN2745" s="653"/>
      <c r="TIO2745" s="653"/>
      <c r="TIP2745" s="653"/>
      <c r="TIQ2745" s="653"/>
      <c r="TIR2745" s="653"/>
      <c r="TIS2745" s="653"/>
      <c r="TIT2745" s="653"/>
      <c r="TIU2745" s="653"/>
      <c r="TIV2745" s="653"/>
      <c r="TIW2745" s="653"/>
      <c r="TIX2745" s="653"/>
      <c r="TIY2745" s="653"/>
      <c r="TIZ2745" s="653"/>
      <c r="TJA2745" s="653"/>
      <c r="TJB2745" s="653"/>
      <c r="TJC2745" s="653"/>
      <c r="TJD2745" s="653"/>
      <c r="TJE2745" s="653"/>
      <c r="TJF2745" s="653"/>
      <c r="TJG2745" s="653"/>
      <c r="TJH2745" s="653"/>
      <c r="TJI2745" s="653"/>
      <c r="TJJ2745" s="653"/>
      <c r="TJK2745" s="653"/>
      <c r="TJL2745" s="653"/>
      <c r="TJM2745" s="653"/>
      <c r="TJN2745" s="653"/>
      <c r="TJO2745" s="653"/>
      <c r="TJP2745" s="653"/>
      <c r="TJQ2745" s="653"/>
      <c r="TJR2745" s="653"/>
      <c r="TJS2745" s="653"/>
      <c r="TJT2745" s="653"/>
      <c r="TJU2745" s="653"/>
      <c r="TJV2745" s="653"/>
      <c r="TJW2745" s="653"/>
      <c r="TJX2745" s="653"/>
      <c r="TJY2745" s="653"/>
      <c r="TJZ2745" s="653"/>
      <c r="TKA2745" s="653"/>
      <c r="TKB2745" s="653"/>
      <c r="TKC2745" s="653"/>
      <c r="TKD2745" s="653"/>
      <c r="TKE2745" s="653"/>
      <c r="TKF2745" s="653"/>
      <c r="TKG2745" s="653"/>
      <c r="TKH2745" s="653"/>
      <c r="TKI2745" s="653"/>
      <c r="TKJ2745" s="653"/>
      <c r="TKK2745" s="653"/>
      <c r="TKL2745" s="653"/>
      <c r="TKM2745" s="653"/>
      <c r="TKN2745" s="653"/>
      <c r="TKO2745" s="653"/>
      <c r="TKP2745" s="653"/>
      <c r="TKQ2745" s="653"/>
      <c r="TKR2745" s="653"/>
      <c r="TKS2745" s="653"/>
      <c r="TKT2745" s="653"/>
      <c r="TKU2745" s="653"/>
      <c r="TKV2745" s="653"/>
      <c r="TKW2745" s="653"/>
      <c r="TKX2745" s="653"/>
      <c r="TKY2745" s="653"/>
      <c r="TKZ2745" s="653"/>
      <c r="TLA2745" s="653"/>
      <c r="TLB2745" s="653"/>
      <c r="TLC2745" s="653"/>
      <c r="TLD2745" s="653"/>
      <c r="TLE2745" s="653"/>
      <c r="TLF2745" s="653"/>
      <c r="TLG2745" s="653"/>
      <c r="TLH2745" s="653"/>
      <c r="TLI2745" s="653"/>
      <c r="TLJ2745" s="653"/>
      <c r="TLK2745" s="653"/>
      <c r="TLL2745" s="653"/>
      <c r="TLM2745" s="653"/>
      <c r="TLN2745" s="653"/>
      <c r="TLO2745" s="653"/>
      <c r="TLP2745" s="653"/>
      <c r="TLQ2745" s="653"/>
      <c r="TLR2745" s="653"/>
      <c r="TLS2745" s="653"/>
      <c r="TLT2745" s="653"/>
      <c r="TLU2745" s="653"/>
      <c r="TLV2745" s="653"/>
      <c r="TLW2745" s="653"/>
      <c r="TLX2745" s="653"/>
      <c r="TLY2745" s="653"/>
      <c r="TLZ2745" s="653"/>
      <c r="TMA2745" s="653"/>
      <c r="TMB2745" s="653"/>
      <c r="TMC2745" s="653"/>
      <c r="TMD2745" s="653"/>
      <c r="TME2745" s="653"/>
      <c r="TMF2745" s="653"/>
      <c r="TMG2745" s="653"/>
      <c r="TMH2745" s="653"/>
      <c r="TMI2745" s="653"/>
      <c r="TMJ2745" s="653"/>
      <c r="TMK2745" s="653"/>
      <c r="TML2745" s="653"/>
      <c r="TMM2745" s="653"/>
      <c r="TMN2745" s="653"/>
      <c r="TMO2745" s="653"/>
      <c r="TMP2745" s="653"/>
      <c r="TMQ2745" s="653"/>
      <c r="TMR2745" s="653"/>
      <c r="TMS2745" s="653"/>
      <c r="TMT2745" s="653"/>
      <c r="TMU2745" s="653"/>
      <c r="TMV2745" s="653"/>
      <c r="TMW2745" s="653"/>
      <c r="TMX2745" s="653"/>
      <c r="TMY2745" s="653"/>
      <c r="TMZ2745" s="653"/>
      <c r="TNA2745" s="653"/>
      <c r="TNB2745" s="653"/>
      <c r="TNC2745" s="653"/>
      <c r="TND2745" s="653"/>
      <c r="TNE2745" s="653"/>
      <c r="TNF2745" s="653"/>
      <c r="TNG2745" s="653"/>
      <c r="TNH2745" s="653"/>
      <c r="TNI2745" s="653"/>
      <c r="TNJ2745" s="653"/>
      <c r="TNK2745" s="653"/>
      <c r="TNL2745" s="653"/>
      <c r="TNM2745" s="653"/>
      <c r="TNN2745" s="653"/>
      <c r="TNO2745" s="653"/>
      <c r="TNP2745" s="653"/>
      <c r="TNQ2745" s="653"/>
      <c r="TNR2745" s="653"/>
      <c r="TNS2745" s="653"/>
      <c r="TNT2745" s="653"/>
      <c r="TNU2745" s="653"/>
      <c r="TNV2745" s="653"/>
      <c r="TNW2745" s="653"/>
      <c r="TNX2745" s="653"/>
      <c r="TNY2745" s="653"/>
      <c r="TNZ2745" s="653"/>
      <c r="TOA2745" s="653"/>
      <c r="TOB2745" s="653"/>
      <c r="TOC2745" s="653"/>
      <c r="TOD2745" s="653"/>
      <c r="TOE2745" s="653"/>
      <c r="TOF2745" s="653"/>
      <c r="TOG2745" s="653"/>
      <c r="TOH2745" s="653"/>
      <c r="TOI2745" s="653"/>
      <c r="TOJ2745" s="653"/>
      <c r="TOK2745" s="653"/>
      <c r="TOL2745" s="653"/>
      <c r="TOM2745" s="653"/>
      <c r="TON2745" s="653"/>
      <c r="TOO2745" s="653"/>
      <c r="TOP2745" s="653"/>
      <c r="TOQ2745" s="653"/>
      <c r="TOR2745" s="653"/>
      <c r="TOS2745" s="653"/>
      <c r="TOT2745" s="653"/>
      <c r="TOU2745" s="653"/>
      <c r="TOV2745" s="653"/>
      <c r="TOW2745" s="653"/>
      <c r="TOX2745" s="653"/>
      <c r="TOY2745" s="653"/>
      <c r="TOZ2745" s="653"/>
      <c r="TPA2745" s="653"/>
      <c r="TPB2745" s="653"/>
      <c r="TPC2745" s="653"/>
      <c r="TPD2745" s="653"/>
      <c r="TPE2745" s="653"/>
      <c r="TPF2745" s="653"/>
      <c r="TPG2745" s="653"/>
      <c r="TPH2745" s="653"/>
      <c r="TPI2745" s="653"/>
      <c r="TPJ2745" s="653"/>
      <c r="TPK2745" s="653"/>
      <c r="TPL2745" s="653"/>
      <c r="TPM2745" s="653"/>
      <c r="TPN2745" s="653"/>
      <c r="TPO2745" s="653"/>
      <c r="TPP2745" s="653"/>
      <c r="TPQ2745" s="653"/>
      <c r="TPR2745" s="653"/>
      <c r="TPS2745" s="653"/>
      <c r="TPT2745" s="653"/>
      <c r="TPU2745" s="653"/>
      <c r="TPV2745" s="653"/>
      <c r="TPW2745" s="653"/>
      <c r="TPX2745" s="653"/>
      <c r="TPY2745" s="653"/>
      <c r="TPZ2745" s="653"/>
      <c r="TQA2745" s="653"/>
      <c r="TQB2745" s="653"/>
      <c r="TQC2745" s="653"/>
      <c r="TQD2745" s="653"/>
      <c r="TQE2745" s="653"/>
      <c r="TQF2745" s="653"/>
      <c r="TQG2745" s="653"/>
      <c r="TQH2745" s="653"/>
      <c r="TQI2745" s="653"/>
      <c r="TQJ2745" s="653"/>
      <c r="TQK2745" s="653"/>
      <c r="TQL2745" s="653"/>
      <c r="TQM2745" s="653"/>
      <c r="TQN2745" s="653"/>
      <c r="TQO2745" s="653"/>
      <c r="TQP2745" s="653"/>
      <c r="TQQ2745" s="653"/>
      <c r="TQR2745" s="653"/>
      <c r="TQS2745" s="653"/>
      <c r="TQT2745" s="653"/>
      <c r="TQU2745" s="653"/>
      <c r="TQV2745" s="653"/>
      <c r="TQW2745" s="653"/>
      <c r="TQX2745" s="653"/>
      <c r="TQY2745" s="653"/>
      <c r="TQZ2745" s="653"/>
      <c r="TRA2745" s="653"/>
      <c r="TRB2745" s="653"/>
      <c r="TRC2745" s="653"/>
      <c r="TRD2745" s="653"/>
      <c r="TRE2745" s="653"/>
      <c r="TRF2745" s="653"/>
      <c r="TRG2745" s="653"/>
      <c r="TRH2745" s="653"/>
      <c r="TRI2745" s="653"/>
      <c r="TRJ2745" s="653"/>
      <c r="TRK2745" s="653"/>
      <c r="TRL2745" s="653"/>
      <c r="TRM2745" s="653"/>
      <c r="TRN2745" s="653"/>
      <c r="TRO2745" s="653"/>
      <c r="TRP2745" s="653"/>
      <c r="TRQ2745" s="653"/>
      <c r="TRR2745" s="653"/>
      <c r="TRS2745" s="653"/>
      <c r="TRT2745" s="653"/>
      <c r="TRU2745" s="653"/>
      <c r="TRV2745" s="653"/>
      <c r="TRW2745" s="653"/>
      <c r="TRX2745" s="653"/>
      <c r="TRY2745" s="653"/>
      <c r="TRZ2745" s="653"/>
      <c r="TSA2745" s="653"/>
      <c r="TSB2745" s="653"/>
      <c r="TSC2745" s="653"/>
      <c r="TSD2745" s="653"/>
      <c r="TSE2745" s="653"/>
      <c r="TSF2745" s="653"/>
      <c r="TSG2745" s="653"/>
      <c r="TSH2745" s="653"/>
      <c r="TSI2745" s="653"/>
      <c r="TSJ2745" s="653"/>
      <c r="TSK2745" s="653"/>
      <c r="TSL2745" s="653"/>
      <c r="TSM2745" s="653"/>
      <c r="TSN2745" s="653"/>
      <c r="TSO2745" s="653"/>
      <c r="TSP2745" s="653"/>
      <c r="TSQ2745" s="653"/>
      <c r="TSR2745" s="653"/>
      <c r="TSS2745" s="653"/>
      <c r="TST2745" s="653"/>
      <c r="TSU2745" s="653"/>
      <c r="TSV2745" s="653"/>
      <c r="TSW2745" s="653"/>
      <c r="TSX2745" s="653"/>
      <c r="TSY2745" s="653"/>
      <c r="TSZ2745" s="653"/>
      <c r="TTA2745" s="653"/>
      <c r="TTB2745" s="653"/>
      <c r="TTC2745" s="653"/>
      <c r="TTD2745" s="653"/>
      <c r="TTE2745" s="653"/>
      <c r="TTF2745" s="653"/>
      <c r="TTG2745" s="653"/>
      <c r="TTH2745" s="653"/>
      <c r="TTI2745" s="653"/>
      <c r="TTJ2745" s="653"/>
      <c r="TTK2745" s="653"/>
      <c r="TTL2745" s="653"/>
      <c r="TTM2745" s="653"/>
      <c r="TTN2745" s="653"/>
      <c r="TTO2745" s="653"/>
      <c r="TTP2745" s="653"/>
      <c r="TTQ2745" s="653"/>
      <c r="TTR2745" s="653"/>
      <c r="TTS2745" s="653"/>
      <c r="TTT2745" s="653"/>
      <c r="TTU2745" s="653"/>
      <c r="TTV2745" s="653"/>
      <c r="TTW2745" s="653"/>
      <c r="TTX2745" s="653"/>
      <c r="TTY2745" s="653"/>
      <c r="TTZ2745" s="653"/>
      <c r="TUA2745" s="653"/>
      <c r="TUB2745" s="653"/>
      <c r="TUC2745" s="653"/>
      <c r="TUD2745" s="653"/>
      <c r="TUE2745" s="653"/>
      <c r="TUF2745" s="653"/>
      <c r="TUG2745" s="653"/>
      <c r="TUH2745" s="653"/>
      <c r="TUI2745" s="653"/>
      <c r="TUJ2745" s="653"/>
      <c r="TUK2745" s="653"/>
      <c r="TUL2745" s="653"/>
      <c r="TUM2745" s="653"/>
      <c r="TUN2745" s="653"/>
      <c r="TUO2745" s="653"/>
      <c r="TUP2745" s="653"/>
      <c r="TUQ2745" s="653"/>
      <c r="TUR2745" s="653"/>
      <c r="TUS2745" s="653"/>
      <c r="TUT2745" s="653"/>
      <c r="TUU2745" s="653"/>
      <c r="TUV2745" s="653"/>
      <c r="TUW2745" s="653"/>
      <c r="TUX2745" s="653"/>
      <c r="TUY2745" s="653"/>
      <c r="TUZ2745" s="653"/>
      <c r="TVA2745" s="653"/>
      <c r="TVB2745" s="653"/>
      <c r="TVC2745" s="653"/>
      <c r="TVD2745" s="653"/>
      <c r="TVE2745" s="653"/>
      <c r="TVF2745" s="653"/>
      <c r="TVG2745" s="653"/>
      <c r="TVH2745" s="653"/>
      <c r="TVI2745" s="653"/>
      <c r="TVJ2745" s="653"/>
      <c r="TVK2745" s="653"/>
      <c r="TVL2745" s="653"/>
      <c r="TVM2745" s="653"/>
      <c r="TVN2745" s="653"/>
      <c r="TVO2745" s="653"/>
      <c r="TVP2745" s="653"/>
      <c r="TVQ2745" s="653"/>
      <c r="TVR2745" s="653"/>
      <c r="TVS2745" s="653"/>
      <c r="TVT2745" s="653"/>
      <c r="TVU2745" s="653"/>
      <c r="TVV2745" s="653"/>
      <c r="TVW2745" s="653"/>
      <c r="TVX2745" s="653"/>
      <c r="TVY2745" s="653"/>
      <c r="TVZ2745" s="653"/>
      <c r="TWA2745" s="653"/>
      <c r="TWB2745" s="653"/>
      <c r="TWC2745" s="653"/>
      <c r="TWD2745" s="653"/>
      <c r="TWE2745" s="653"/>
      <c r="TWF2745" s="653"/>
      <c r="TWG2745" s="653"/>
      <c r="TWH2745" s="653"/>
      <c r="TWI2745" s="653"/>
      <c r="TWJ2745" s="653"/>
      <c r="TWK2745" s="653"/>
      <c r="TWL2745" s="653"/>
      <c r="TWM2745" s="653"/>
      <c r="TWN2745" s="653"/>
      <c r="TWO2745" s="653"/>
      <c r="TWP2745" s="653"/>
      <c r="TWQ2745" s="653"/>
      <c r="TWR2745" s="653"/>
      <c r="TWS2745" s="653"/>
      <c r="TWT2745" s="653"/>
      <c r="TWU2745" s="653"/>
      <c r="TWV2745" s="653"/>
      <c r="TWW2745" s="653"/>
      <c r="TWX2745" s="653"/>
      <c r="TWY2745" s="653"/>
      <c r="TWZ2745" s="653"/>
      <c r="TXA2745" s="653"/>
      <c r="TXB2745" s="653"/>
      <c r="TXC2745" s="653"/>
      <c r="TXD2745" s="653"/>
      <c r="TXE2745" s="653"/>
      <c r="TXF2745" s="653"/>
      <c r="TXG2745" s="653"/>
      <c r="TXH2745" s="653"/>
      <c r="TXI2745" s="653"/>
      <c r="TXJ2745" s="653"/>
      <c r="TXK2745" s="653"/>
      <c r="TXL2745" s="653"/>
      <c r="TXM2745" s="653"/>
      <c r="TXN2745" s="653"/>
      <c r="TXO2745" s="653"/>
      <c r="TXP2745" s="653"/>
      <c r="TXQ2745" s="653"/>
      <c r="TXR2745" s="653"/>
      <c r="TXS2745" s="653"/>
      <c r="TXT2745" s="653"/>
      <c r="TXU2745" s="653"/>
      <c r="TXV2745" s="653"/>
      <c r="TXW2745" s="653"/>
      <c r="TXX2745" s="653"/>
      <c r="TXY2745" s="653"/>
      <c r="TXZ2745" s="653"/>
      <c r="TYA2745" s="653"/>
      <c r="TYB2745" s="653"/>
      <c r="TYC2745" s="653"/>
      <c r="TYD2745" s="653"/>
      <c r="TYE2745" s="653"/>
      <c r="TYF2745" s="653"/>
      <c r="TYG2745" s="653"/>
      <c r="TYH2745" s="653"/>
      <c r="TYI2745" s="653"/>
      <c r="TYJ2745" s="653"/>
      <c r="TYK2745" s="653"/>
      <c r="TYL2745" s="653"/>
      <c r="TYM2745" s="653"/>
      <c r="TYN2745" s="653"/>
      <c r="TYO2745" s="653"/>
      <c r="TYP2745" s="653"/>
      <c r="TYQ2745" s="653"/>
      <c r="TYR2745" s="653"/>
      <c r="TYS2745" s="653"/>
      <c r="TYT2745" s="653"/>
      <c r="TYU2745" s="653"/>
      <c r="TYV2745" s="653"/>
      <c r="TYW2745" s="653"/>
      <c r="TYX2745" s="653"/>
      <c r="TYY2745" s="653"/>
      <c r="TYZ2745" s="653"/>
      <c r="TZA2745" s="653"/>
      <c r="TZB2745" s="653"/>
      <c r="TZC2745" s="653"/>
      <c r="TZD2745" s="653"/>
      <c r="TZE2745" s="653"/>
      <c r="TZF2745" s="653"/>
      <c r="TZG2745" s="653"/>
      <c r="TZH2745" s="653"/>
      <c r="TZI2745" s="653"/>
      <c r="TZJ2745" s="653"/>
      <c r="TZK2745" s="653"/>
      <c r="TZL2745" s="653"/>
      <c r="TZM2745" s="653"/>
      <c r="TZN2745" s="653"/>
      <c r="TZO2745" s="653"/>
      <c r="TZP2745" s="653"/>
      <c r="TZQ2745" s="653"/>
      <c r="TZR2745" s="653"/>
      <c r="TZS2745" s="653"/>
      <c r="TZT2745" s="653"/>
      <c r="TZU2745" s="653"/>
      <c r="TZV2745" s="653"/>
      <c r="TZW2745" s="653"/>
      <c r="TZX2745" s="653"/>
      <c r="TZY2745" s="653"/>
      <c r="TZZ2745" s="653"/>
      <c r="UAA2745" s="653"/>
      <c r="UAB2745" s="653"/>
      <c r="UAC2745" s="653"/>
      <c r="UAD2745" s="653"/>
      <c r="UAE2745" s="653"/>
      <c r="UAF2745" s="653"/>
      <c r="UAG2745" s="653"/>
      <c r="UAH2745" s="653"/>
      <c r="UAI2745" s="653"/>
      <c r="UAJ2745" s="653"/>
      <c r="UAK2745" s="653"/>
      <c r="UAL2745" s="653"/>
      <c r="UAM2745" s="653"/>
      <c r="UAN2745" s="653"/>
      <c r="UAO2745" s="653"/>
      <c r="UAP2745" s="653"/>
      <c r="UAQ2745" s="653"/>
      <c r="UAR2745" s="653"/>
      <c r="UAS2745" s="653"/>
      <c r="UAT2745" s="653"/>
      <c r="UAU2745" s="653"/>
      <c r="UAV2745" s="653"/>
      <c r="UAW2745" s="653"/>
      <c r="UAX2745" s="653"/>
      <c r="UAY2745" s="653"/>
      <c r="UAZ2745" s="653"/>
      <c r="UBA2745" s="653"/>
      <c r="UBB2745" s="653"/>
      <c r="UBC2745" s="653"/>
      <c r="UBD2745" s="653"/>
      <c r="UBE2745" s="653"/>
      <c r="UBF2745" s="653"/>
      <c r="UBG2745" s="653"/>
      <c r="UBH2745" s="653"/>
      <c r="UBI2745" s="653"/>
      <c r="UBJ2745" s="653"/>
      <c r="UBK2745" s="653"/>
      <c r="UBL2745" s="653"/>
      <c r="UBM2745" s="653"/>
      <c r="UBN2745" s="653"/>
      <c r="UBO2745" s="653"/>
      <c r="UBP2745" s="653"/>
      <c r="UBQ2745" s="653"/>
      <c r="UBR2745" s="653"/>
      <c r="UBS2745" s="653"/>
      <c r="UBT2745" s="653"/>
      <c r="UBU2745" s="653"/>
      <c r="UBV2745" s="653"/>
      <c r="UBW2745" s="653"/>
      <c r="UBX2745" s="653"/>
      <c r="UBY2745" s="653"/>
      <c r="UBZ2745" s="653"/>
      <c r="UCA2745" s="653"/>
      <c r="UCB2745" s="653"/>
      <c r="UCC2745" s="653"/>
      <c r="UCD2745" s="653"/>
      <c r="UCE2745" s="653"/>
      <c r="UCF2745" s="653"/>
      <c r="UCG2745" s="653"/>
      <c r="UCH2745" s="653"/>
      <c r="UCI2745" s="653"/>
      <c r="UCJ2745" s="653"/>
      <c r="UCK2745" s="653"/>
      <c r="UCL2745" s="653"/>
      <c r="UCM2745" s="653"/>
      <c r="UCN2745" s="653"/>
      <c r="UCO2745" s="653"/>
      <c r="UCP2745" s="653"/>
      <c r="UCQ2745" s="653"/>
      <c r="UCR2745" s="653"/>
      <c r="UCS2745" s="653"/>
      <c r="UCT2745" s="653"/>
      <c r="UCU2745" s="653"/>
      <c r="UCV2745" s="653"/>
      <c r="UCW2745" s="653"/>
      <c r="UCX2745" s="653"/>
      <c r="UCY2745" s="653"/>
      <c r="UCZ2745" s="653"/>
      <c r="UDA2745" s="653"/>
      <c r="UDB2745" s="653"/>
      <c r="UDC2745" s="653"/>
      <c r="UDD2745" s="653"/>
      <c r="UDE2745" s="653"/>
      <c r="UDF2745" s="653"/>
      <c r="UDG2745" s="653"/>
      <c r="UDH2745" s="653"/>
      <c r="UDI2745" s="653"/>
      <c r="UDJ2745" s="653"/>
      <c r="UDK2745" s="653"/>
      <c r="UDL2745" s="653"/>
      <c r="UDM2745" s="653"/>
      <c r="UDN2745" s="653"/>
      <c r="UDO2745" s="653"/>
      <c r="UDP2745" s="653"/>
      <c r="UDQ2745" s="653"/>
      <c r="UDR2745" s="653"/>
      <c r="UDS2745" s="653"/>
      <c r="UDT2745" s="653"/>
      <c r="UDU2745" s="653"/>
      <c r="UDV2745" s="653"/>
      <c r="UDW2745" s="653"/>
      <c r="UDX2745" s="653"/>
      <c r="UDY2745" s="653"/>
      <c r="UDZ2745" s="653"/>
      <c r="UEA2745" s="653"/>
      <c r="UEB2745" s="653"/>
      <c r="UEC2745" s="653"/>
      <c r="UED2745" s="653"/>
      <c r="UEE2745" s="653"/>
      <c r="UEF2745" s="653"/>
      <c r="UEG2745" s="653"/>
      <c r="UEH2745" s="653"/>
      <c r="UEI2745" s="653"/>
      <c r="UEJ2745" s="653"/>
      <c r="UEK2745" s="653"/>
      <c r="UEL2745" s="653"/>
      <c r="UEM2745" s="653"/>
      <c r="UEN2745" s="653"/>
      <c r="UEO2745" s="653"/>
      <c r="UEP2745" s="653"/>
      <c r="UEQ2745" s="653"/>
      <c r="UER2745" s="653"/>
      <c r="UES2745" s="653"/>
      <c r="UET2745" s="653"/>
      <c r="UEU2745" s="653"/>
      <c r="UEV2745" s="653"/>
      <c r="UEW2745" s="653"/>
      <c r="UEX2745" s="653"/>
      <c r="UEY2745" s="653"/>
      <c r="UEZ2745" s="653"/>
      <c r="UFA2745" s="653"/>
      <c r="UFB2745" s="653"/>
      <c r="UFC2745" s="653"/>
      <c r="UFD2745" s="653"/>
      <c r="UFE2745" s="653"/>
      <c r="UFF2745" s="653"/>
      <c r="UFG2745" s="653"/>
      <c r="UFH2745" s="653"/>
      <c r="UFI2745" s="653"/>
      <c r="UFJ2745" s="653"/>
      <c r="UFK2745" s="653"/>
      <c r="UFL2745" s="653"/>
      <c r="UFM2745" s="653"/>
      <c r="UFN2745" s="653"/>
      <c r="UFO2745" s="653"/>
      <c r="UFP2745" s="653"/>
      <c r="UFQ2745" s="653"/>
      <c r="UFR2745" s="653"/>
      <c r="UFS2745" s="653"/>
      <c r="UFT2745" s="653"/>
      <c r="UFU2745" s="653"/>
      <c r="UFV2745" s="653"/>
      <c r="UFW2745" s="653"/>
      <c r="UFX2745" s="653"/>
      <c r="UFY2745" s="653"/>
      <c r="UFZ2745" s="653"/>
      <c r="UGA2745" s="653"/>
      <c r="UGB2745" s="653"/>
      <c r="UGC2745" s="653"/>
      <c r="UGD2745" s="653"/>
      <c r="UGE2745" s="653"/>
      <c r="UGF2745" s="653"/>
      <c r="UGG2745" s="653"/>
      <c r="UGH2745" s="653"/>
      <c r="UGI2745" s="653"/>
      <c r="UGJ2745" s="653"/>
      <c r="UGK2745" s="653"/>
      <c r="UGL2745" s="653"/>
      <c r="UGM2745" s="653"/>
      <c r="UGN2745" s="653"/>
      <c r="UGO2745" s="653"/>
      <c r="UGP2745" s="653"/>
      <c r="UGQ2745" s="653"/>
      <c r="UGR2745" s="653"/>
      <c r="UGS2745" s="653"/>
      <c r="UGT2745" s="653"/>
      <c r="UGU2745" s="653"/>
      <c r="UGV2745" s="653"/>
      <c r="UGW2745" s="653"/>
      <c r="UGX2745" s="653"/>
      <c r="UGY2745" s="653"/>
      <c r="UGZ2745" s="653"/>
      <c r="UHA2745" s="653"/>
      <c r="UHB2745" s="653"/>
      <c r="UHC2745" s="653"/>
      <c r="UHD2745" s="653"/>
      <c r="UHE2745" s="653"/>
      <c r="UHF2745" s="653"/>
      <c r="UHG2745" s="653"/>
      <c r="UHH2745" s="653"/>
      <c r="UHI2745" s="653"/>
      <c r="UHJ2745" s="653"/>
      <c r="UHK2745" s="653"/>
      <c r="UHL2745" s="653"/>
      <c r="UHM2745" s="653"/>
      <c r="UHN2745" s="653"/>
      <c r="UHO2745" s="653"/>
      <c r="UHP2745" s="653"/>
      <c r="UHQ2745" s="653"/>
      <c r="UHR2745" s="653"/>
      <c r="UHS2745" s="653"/>
      <c r="UHT2745" s="653"/>
      <c r="UHU2745" s="653"/>
      <c r="UHV2745" s="653"/>
      <c r="UHW2745" s="653"/>
      <c r="UHX2745" s="653"/>
      <c r="UHY2745" s="653"/>
      <c r="UHZ2745" s="653"/>
      <c r="UIA2745" s="653"/>
      <c r="UIB2745" s="653"/>
      <c r="UIC2745" s="653"/>
      <c r="UID2745" s="653"/>
      <c r="UIE2745" s="653"/>
      <c r="UIF2745" s="653"/>
      <c r="UIG2745" s="653"/>
      <c r="UIH2745" s="653"/>
      <c r="UII2745" s="653"/>
      <c r="UIJ2745" s="653"/>
      <c r="UIK2745" s="653"/>
      <c r="UIL2745" s="653"/>
      <c r="UIM2745" s="653"/>
      <c r="UIN2745" s="653"/>
      <c r="UIO2745" s="653"/>
      <c r="UIP2745" s="653"/>
      <c r="UIQ2745" s="653"/>
      <c r="UIR2745" s="653"/>
      <c r="UIS2745" s="653"/>
      <c r="UIT2745" s="653"/>
      <c r="UIU2745" s="653"/>
      <c r="UIV2745" s="653"/>
      <c r="UIW2745" s="653"/>
      <c r="UIX2745" s="653"/>
      <c r="UIY2745" s="653"/>
      <c r="UIZ2745" s="653"/>
      <c r="UJA2745" s="653"/>
      <c r="UJB2745" s="653"/>
      <c r="UJC2745" s="653"/>
      <c r="UJD2745" s="653"/>
      <c r="UJE2745" s="653"/>
      <c r="UJF2745" s="653"/>
      <c r="UJG2745" s="653"/>
      <c r="UJH2745" s="653"/>
      <c r="UJI2745" s="653"/>
      <c r="UJJ2745" s="653"/>
      <c r="UJK2745" s="653"/>
      <c r="UJL2745" s="653"/>
      <c r="UJM2745" s="653"/>
      <c r="UJN2745" s="653"/>
      <c r="UJO2745" s="653"/>
      <c r="UJP2745" s="653"/>
      <c r="UJQ2745" s="653"/>
      <c r="UJR2745" s="653"/>
      <c r="UJS2745" s="653"/>
      <c r="UJT2745" s="653"/>
      <c r="UJU2745" s="653"/>
      <c r="UJV2745" s="653"/>
      <c r="UJW2745" s="653"/>
      <c r="UJX2745" s="653"/>
      <c r="UJY2745" s="653"/>
      <c r="UJZ2745" s="653"/>
      <c r="UKA2745" s="653"/>
      <c r="UKB2745" s="653"/>
      <c r="UKC2745" s="653"/>
      <c r="UKD2745" s="653"/>
      <c r="UKE2745" s="653"/>
      <c r="UKF2745" s="653"/>
      <c r="UKG2745" s="653"/>
      <c r="UKH2745" s="653"/>
      <c r="UKI2745" s="653"/>
      <c r="UKJ2745" s="653"/>
      <c r="UKK2745" s="653"/>
      <c r="UKL2745" s="653"/>
      <c r="UKM2745" s="653"/>
      <c r="UKN2745" s="653"/>
      <c r="UKO2745" s="653"/>
      <c r="UKP2745" s="653"/>
      <c r="UKQ2745" s="653"/>
      <c r="UKR2745" s="653"/>
      <c r="UKS2745" s="653"/>
      <c r="UKT2745" s="653"/>
      <c r="UKU2745" s="653"/>
      <c r="UKV2745" s="653"/>
      <c r="UKW2745" s="653"/>
      <c r="UKX2745" s="653"/>
      <c r="UKY2745" s="653"/>
      <c r="UKZ2745" s="653"/>
      <c r="ULA2745" s="653"/>
      <c r="ULB2745" s="653"/>
      <c r="ULC2745" s="653"/>
      <c r="ULD2745" s="653"/>
      <c r="ULE2745" s="653"/>
      <c r="ULF2745" s="653"/>
      <c r="ULG2745" s="653"/>
      <c r="ULH2745" s="653"/>
      <c r="ULI2745" s="653"/>
      <c r="ULJ2745" s="653"/>
      <c r="ULK2745" s="653"/>
      <c r="ULL2745" s="653"/>
      <c r="ULM2745" s="653"/>
      <c r="ULN2745" s="653"/>
      <c r="ULO2745" s="653"/>
      <c r="ULP2745" s="653"/>
      <c r="ULQ2745" s="653"/>
      <c r="ULR2745" s="653"/>
      <c r="ULS2745" s="653"/>
      <c r="ULT2745" s="653"/>
      <c r="ULU2745" s="653"/>
      <c r="ULV2745" s="653"/>
      <c r="ULW2745" s="653"/>
      <c r="ULX2745" s="653"/>
      <c r="ULY2745" s="653"/>
      <c r="ULZ2745" s="653"/>
      <c r="UMA2745" s="653"/>
      <c r="UMB2745" s="653"/>
      <c r="UMC2745" s="653"/>
      <c r="UMD2745" s="653"/>
      <c r="UME2745" s="653"/>
      <c r="UMF2745" s="653"/>
      <c r="UMG2745" s="653"/>
      <c r="UMH2745" s="653"/>
      <c r="UMI2745" s="653"/>
      <c r="UMJ2745" s="653"/>
      <c r="UMK2745" s="653"/>
      <c r="UML2745" s="653"/>
      <c r="UMM2745" s="653"/>
      <c r="UMN2745" s="653"/>
      <c r="UMO2745" s="653"/>
      <c r="UMP2745" s="653"/>
      <c r="UMQ2745" s="653"/>
      <c r="UMR2745" s="653"/>
      <c r="UMS2745" s="653"/>
      <c r="UMT2745" s="653"/>
      <c r="UMU2745" s="653"/>
      <c r="UMV2745" s="653"/>
      <c r="UMW2745" s="653"/>
      <c r="UMX2745" s="653"/>
      <c r="UMY2745" s="653"/>
      <c r="UMZ2745" s="653"/>
      <c r="UNA2745" s="653"/>
      <c r="UNB2745" s="653"/>
      <c r="UNC2745" s="653"/>
      <c r="UND2745" s="653"/>
      <c r="UNE2745" s="653"/>
      <c r="UNF2745" s="653"/>
      <c r="UNG2745" s="653"/>
      <c r="UNH2745" s="653"/>
      <c r="UNI2745" s="653"/>
      <c r="UNJ2745" s="653"/>
      <c r="UNK2745" s="653"/>
      <c r="UNL2745" s="653"/>
      <c r="UNM2745" s="653"/>
      <c r="UNN2745" s="653"/>
      <c r="UNO2745" s="653"/>
      <c r="UNP2745" s="653"/>
      <c r="UNQ2745" s="653"/>
      <c r="UNR2745" s="653"/>
      <c r="UNS2745" s="653"/>
      <c r="UNT2745" s="653"/>
      <c r="UNU2745" s="653"/>
      <c r="UNV2745" s="653"/>
      <c r="UNW2745" s="653"/>
      <c r="UNX2745" s="653"/>
      <c r="UNY2745" s="653"/>
      <c r="UNZ2745" s="653"/>
      <c r="UOA2745" s="653"/>
      <c r="UOB2745" s="653"/>
      <c r="UOC2745" s="653"/>
      <c r="UOD2745" s="653"/>
      <c r="UOE2745" s="653"/>
      <c r="UOF2745" s="653"/>
      <c r="UOG2745" s="653"/>
      <c r="UOH2745" s="653"/>
      <c r="UOI2745" s="653"/>
      <c r="UOJ2745" s="653"/>
      <c r="UOK2745" s="653"/>
      <c r="UOL2745" s="653"/>
      <c r="UOM2745" s="653"/>
      <c r="UON2745" s="653"/>
      <c r="UOO2745" s="653"/>
      <c r="UOP2745" s="653"/>
      <c r="UOQ2745" s="653"/>
      <c r="UOR2745" s="653"/>
      <c r="UOS2745" s="653"/>
      <c r="UOT2745" s="653"/>
      <c r="UOU2745" s="653"/>
      <c r="UOV2745" s="653"/>
      <c r="UOW2745" s="653"/>
      <c r="UOX2745" s="653"/>
      <c r="UOY2745" s="653"/>
      <c r="UOZ2745" s="653"/>
      <c r="UPA2745" s="653"/>
      <c r="UPB2745" s="653"/>
      <c r="UPC2745" s="653"/>
      <c r="UPD2745" s="653"/>
      <c r="UPE2745" s="653"/>
      <c r="UPF2745" s="653"/>
      <c r="UPG2745" s="653"/>
      <c r="UPH2745" s="653"/>
      <c r="UPI2745" s="653"/>
      <c r="UPJ2745" s="653"/>
      <c r="UPK2745" s="653"/>
      <c r="UPL2745" s="653"/>
      <c r="UPM2745" s="653"/>
      <c r="UPN2745" s="653"/>
      <c r="UPO2745" s="653"/>
      <c r="UPP2745" s="653"/>
      <c r="UPQ2745" s="653"/>
      <c r="UPR2745" s="653"/>
      <c r="UPS2745" s="653"/>
      <c r="UPT2745" s="653"/>
      <c r="UPU2745" s="653"/>
      <c r="UPV2745" s="653"/>
      <c r="UPW2745" s="653"/>
      <c r="UPX2745" s="653"/>
      <c r="UPY2745" s="653"/>
      <c r="UPZ2745" s="653"/>
      <c r="UQA2745" s="653"/>
      <c r="UQB2745" s="653"/>
      <c r="UQC2745" s="653"/>
      <c r="UQD2745" s="653"/>
      <c r="UQE2745" s="653"/>
      <c r="UQF2745" s="653"/>
      <c r="UQG2745" s="653"/>
      <c r="UQH2745" s="653"/>
      <c r="UQI2745" s="653"/>
      <c r="UQJ2745" s="653"/>
      <c r="UQK2745" s="653"/>
      <c r="UQL2745" s="653"/>
      <c r="UQM2745" s="653"/>
      <c r="UQN2745" s="653"/>
      <c r="UQO2745" s="653"/>
      <c r="UQP2745" s="653"/>
      <c r="UQQ2745" s="653"/>
      <c r="UQR2745" s="653"/>
      <c r="UQS2745" s="653"/>
      <c r="UQT2745" s="653"/>
      <c r="UQU2745" s="653"/>
      <c r="UQV2745" s="653"/>
      <c r="UQW2745" s="653"/>
      <c r="UQX2745" s="653"/>
      <c r="UQY2745" s="653"/>
      <c r="UQZ2745" s="653"/>
      <c r="URA2745" s="653"/>
      <c r="URB2745" s="653"/>
      <c r="URC2745" s="653"/>
      <c r="URD2745" s="653"/>
      <c r="URE2745" s="653"/>
      <c r="URF2745" s="653"/>
      <c r="URG2745" s="653"/>
      <c r="URH2745" s="653"/>
      <c r="URI2745" s="653"/>
      <c r="URJ2745" s="653"/>
      <c r="URK2745" s="653"/>
      <c r="URL2745" s="653"/>
      <c r="URM2745" s="653"/>
      <c r="URN2745" s="653"/>
      <c r="URO2745" s="653"/>
      <c r="URP2745" s="653"/>
      <c r="URQ2745" s="653"/>
      <c r="URR2745" s="653"/>
      <c r="URS2745" s="653"/>
      <c r="URT2745" s="653"/>
      <c r="URU2745" s="653"/>
      <c r="URV2745" s="653"/>
      <c r="URW2745" s="653"/>
      <c r="URX2745" s="653"/>
      <c r="URY2745" s="653"/>
      <c r="URZ2745" s="653"/>
      <c r="USA2745" s="653"/>
      <c r="USB2745" s="653"/>
      <c r="USC2745" s="653"/>
      <c r="USD2745" s="653"/>
      <c r="USE2745" s="653"/>
      <c r="USF2745" s="653"/>
      <c r="USG2745" s="653"/>
      <c r="USH2745" s="653"/>
      <c r="USI2745" s="653"/>
      <c r="USJ2745" s="653"/>
      <c r="USK2745" s="653"/>
      <c r="USL2745" s="653"/>
      <c r="USM2745" s="653"/>
      <c r="USN2745" s="653"/>
      <c r="USO2745" s="653"/>
      <c r="USP2745" s="653"/>
      <c r="USQ2745" s="653"/>
      <c r="USR2745" s="653"/>
      <c r="USS2745" s="653"/>
      <c r="UST2745" s="653"/>
      <c r="USU2745" s="653"/>
      <c r="USV2745" s="653"/>
      <c r="USW2745" s="653"/>
      <c r="USX2745" s="653"/>
      <c r="USY2745" s="653"/>
      <c r="USZ2745" s="653"/>
      <c r="UTA2745" s="653"/>
      <c r="UTB2745" s="653"/>
      <c r="UTC2745" s="653"/>
      <c r="UTD2745" s="653"/>
      <c r="UTE2745" s="653"/>
      <c r="UTF2745" s="653"/>
      <c r="UTG2745" s="653"/>
      <c r="UTH2745" s="653"/>
      <c r="UTI2745" s="653"/>
      <c r="UTJ2745" s="653"/>
      <c r="UTK2745" s="653"/>
      <c r="UTL2745" s="653"/>
      <c r="UTM2745" s="653"/>
      <c r="UTN2745" s="653"/>
      <c r="UTO2745" s="653"/>
      <c r="UTP2745" s="653"/>
      <c r="UTQ2745" s="653"/>
      <c r="UTR2745" s="653"/>
      <c r="UTS2745" s="653"/>
      <c r="UTT2745" s="653"/>
      <c r="UTU2745" s="653"/>
      <c r="UTV2745" s="653"/>
      <c r="UTW2745" s="653"/>
      <c r="UTX2745" s="653"/>
      <c r="UTY2745" s="653"/>
      <c r="UTZ2745" s="653"/>
      <c r="UUA2745" s="653"/>
      <c r="UUB2745" s="653"/>
      <c r="UUC2745" s="653"/>
      <c r="UUD2745" s="653"/>
      <c r="UUE2745" s="653"/>
      <c r="UUF2745" s="653"/>
      <c r="UUG2745" s="653"/>
      <c r="UUH2745" s="653"/>
      <c r="UUI2745" s="653"/>
      <c r="UUJ2745" s="653"/>
      <c r="UUK2745" s="653"/>
      <c r="UUL2745" s="653"/>
      <c r="UUM2745" s="653"/>
      <c r="UUN2745" s="653"/>
      <c r="UUO2745" s="653"/>
      <c r="UUP2745" s="653"/>
      <c r="UUQ2745" s="653"/>
      <c r="UUR2745" s="653"/>
      <c r="UUS2745" s="653"/>
      <c r="UUT2745" s="653"/>
      <c r="UUU2745" s="653"/>
      <c r="UUV2745" s="653"/>
      <c r="UUW2745" s="653"/>
      <c r="UUX2745" s="653"/>
      <c r="UUY2745" s="653"/>
      <c r="UUZ2745" s="653"/>
      <c r="UVA2745" s="653"/>
      <c r="UVB2745" s="653"/>
      <c r="UVC2745" s="653"/>
      <c r="UVD2745" s="653"/>
      <c r="UVE2745" s="653"/>
      <c r="UVF2745" s="653"/>
      <c r="UVG2745" s="653"/>
      <c r="UVH2745" s="653"/>
      <c r="UVI2745" s="653"/>
      <c r="UVJ2745" s="653"/>
      <c r="UVK2745" s="653"/>
      <c r="UVL2745" s="653"/>
      <c r="UVM2745" s="653"/>
      <c r="UVN2745" s="653"/>
      <c r="UVO2745" s="653"/>
      <c r="UVP2745" s="653"/>
      <c r="UVQ2745" s="653"/>
      <c r="UVR2745" s="653"/>
      <c r="UVS2745" s="653"/>
      <c r="UVT2745" s="653"/>
      <c r="UVU2745" s="653"/>
      <c r="UVV2745" s="653"/>
      <c r="UVW2745" s="653"/>
      <c r="UVX2745" s="653"/>
      <c r="UVY2745" s="653"/>
      <c r="UVZ2745" s="653"/>
      <c r="UWA2745" s="653"/>
      <c r="UWB2745" s="653"/>
      <c r="UWC2745" s="653"/>
      <c r="UWD2745" s="653"/>
      <c r="UWE2745" s="653"/>
      <c r="UWF2745" s="653"/>
      <c r="UWG2745" s="653"/>
      <c r="UWH2745" s="653"/>
      <c r="UWI2745" s="653"/>
      <c r="UWJ2745" s="653"/>
      <c r="UWK2745" s="653"/>
      <c r="UWL2745" s="653"/>
      <c r="UWM2745" s="653"/>
      <c r="UWN2745" s="653"/>
      <c r="UWO2745" s="653"/>
      <c r="UWP2745" s="653"/>
      <c r="UWQ2745" s="653"/>
      <c r="UWR2745" s="653"/>
      <c r="UWS2745" s="653"/>
      <c r="UWT2745" s="653"/>
      <c r="UWU2745" s="653"/>
      <c r="UWV2745" s="653"/>
      <c r="UWW2745" s="653"/>
      <c r="UWX2745" s="653"/>
      <c r="UWY2745" s="653"/>
      <c r="UWZ2745" s="653"/>
      <c r="UXA2745" s="653"/>
      <c r="UXB2745" s="653"/>
      <c r="UXC2745" s="653"/>
      <c r="UXD2745" s="653"/>
      <c r="UXE2745" s="653"/>
      <c r="UXF2745" s="653"/>
      <c r="UXG2745" s="653"/>
      <c r="UXH2745" s="653"/>
      <c r="UXI2745" s="653"/>
      <c r="UXJ2745" s="653"/>
      <c r="UXK2745" s="653"/>
      <c r="UXL2745" s="653"/>
      <c r="UXM2745" s="653"/>
      <c r="UXN2745" s="653"/>
      <c r="UXO2745" s="653"/>
      <c r="UXP2745" s="653"/>
      <c r="UXQ2745" s="653"/>
      <c r="UXR2745" s="653"/>
      <c r="UXS2745" s="653"/>
      <c r="UXT2745" s="653"/>
      <c r="UXU2745" s="653"/>
      <c r="UXV2745" s="653"/>
      <c r="UXW2745" s="653"/>
      <c r="UXX2745" s="653"/>
      <c r="UXY2745" s="653"/>
      <c r="UXZ2745" s="653"/>
      <c r="UYA2745" s="653"/>
      <c r="UYB2745" s="653"/>
      <c r="UYC2745" s="653"/>
      <c r="UYD2745" s="653"/>
      <c r="UYE2745" s="653"/>
      <c r="UYF2745" s="653"/>
      <c r="UYG2745" s="653"/>
      <c r="UYH2745" s="653"/>
      <c r="UYI2745" s="653"/>
      <c r="UYJ2745" s="653"/>
      <c r="UYK2745" s="653"/>
      <c r="UYL2745" s="653"/>
      <c r="UYM2745" s="653"/>
      <c r="UYN2745" s="653"/>
      <c r="UYO2745" s="653"/>
      <c r="UYP2745" s="653"/>
      <c r="UYQ2745" s="653"/>
      <c r="UYR2745" s="653"/>
      <c r="UYS2745" s="653"/>
      <c r="UYT2745" s="653"/>
      <c r="UYU2745" s="653"/>
      <c r="UYV2745" s="653"/>
      <c r="UYW2745" s="653"/>
      <c r="UYX2745" s="653"/>
      <c r="UYY2745" s="653"/>
      <c r="UYZ2745" s="653"/>
      <c r="UZA2745" s="653"/>
      <c r="UZB2745" s="653"/>
      <c r="UZC2745" s="653"/>
      <c r="UZD2745" s="653"/>
      <c r="UZE2745" s="653"/>
      <c r="UZF2745" s="653"/>
      <c r="UZG2745" s="653"/>
      <c r="UZH2745" s="653"/>
      <c r="UZI2745" s="653"/>
      <c r="UZJ2745" s="653"/>
      <c r="UZK2745" s="653"/>
      <c r="UZL2745" s="653"/>
      <c r="UZM2745" s="653"/>
      <c r="UZN2745" s="653"/>
      <c r="UZO2745" s="653"/>
      <c r="UZP2745" s="653"/>
      <c r="UZQ2745" s="653"/>
      <c r="UZR2745" s="653"/>
      <c r="UZS2745" s="653"/>
      <c r="UZT2745" s="653"/>
      <c r="UZU2745" s="653"/>
      <c r="UZV2745" s="653"/>
      <c r="UZW2745" s="653"/>
      <c r="UZX2745" s="653"/>
      <c r="UZY2745" s="653"/>
      <c r="UZZ2745" s="653"/>
      <c r="VAA2745" s="653"/>
      <c r="VAB2745" s="653"/>
      <c r="VAC2745" s="653"/>
      <c r="VAD2745" s="653"/>
      <c r="VAE2745" s="653"/>
      <c r="VAF2745" s="653"/>
      <c r="VAG2745" s="653"/>
      <c r="VAH2745" s="653"/>
      <c r="VAI2745" s="653"/>
      <c r="VAJ2745" s="653"/>
      <c r="VAK2745" s="653"/>
      <c r="VAL2745" s="653"/>
      <c r="VAM2745" s="653"/>
      <c r="VAN2745" s="653"/>
      <c r="VAO2745" s="653"/>
      <c r="VAP2745" s="653"/>
      <c r="VAQ2745" s="653"/>
      <c r="VAR2745" s="653"/>
      <c r="VAS2745" s="653"/>
      <c r="VAT2745" s="653"/>
      <c r="VAU2745" s="653"/>
      <c r="VAV2745" s="653"/>
      <c r="VAW2745" s="653"/>
      <c r="VAX2745" s="653"/>
      <c r="VAY2745" s="653"/>
      <c r="VAZ2745" s="653"/>
      <c r="VBA2745" s="653"/>
      <c r="VBB2745" s="653"/>
      <c r="VBC2745" s="653"/>
      <c r="VBD2745" s="653"/>
      <c r="VBE2745" s="653"/>
      <c r="VBF2745" s="653"/>
      <c r="VBG2745" s="653"/>
      <c r="VBH2745" s="653"/>
      <c r="VBI2745" s="653"/>
      <c r="VBJ2745" s="653"/>
      <c r="VBK2745" s="653"/>
      <c r="VBL2745" s="653"/>
      <c r="VBM2745" s="653"/>
      <c r="VBN2745" s="653"/>
      <c r="VBO2745" s="653"/>
      <c r="VBP2745" s="653"/>
      <c r="VBQ2745" s="653"/>
      <c r="VBR2745" s="653"/>
      <c r="VBS2745" s="653"/>
      <c r="VBT2745" s="653"/>
      <c r="VBU2745" s="653"/>
      <c r="VBV2745" s="653"/>
      <c r="VBW2745" s="653"/>
      <c r="VBX2745" s="653"/>
      <c r="VBY2745" s="653"/>
      <c r="VBZ2745" s="653"/>
      <c r="VCA2745" s="653"/>
      <c r="VCB2745" s="653"/>
      <c r="VCC2745" s="653"/>
      <c r="VCD2745" s="653"/>
      <c r="VCE2745" s="653"/>
      <c r="VCF2745" s="653"/>
      <c r="VCG2745" s="653"/>
      <c r="VCH2745" s="653"/>
      <c r="VCI2745" s="653"/>
      <c r="VCJ2745" s="653"/>
      <c r="VCK2745" s="653"/>
      <c r="VCL2745" s="653"/>
      <c r="VCM2745" s="653"/>
      <c r="VCN2745" s="653"/>
      <c r="VCO2745" s="653"/>
      <c r="VCP2745" s="653"/>
      <c r="VCQ2745" s="653"/>
      <c r="VCR2745" s="653"/>
      <c r="VCS2745" s="653"/>
      <c r="VCT2745" s="653"/>
      <c r="VCU2745" s="653"/>
      <c r="VCV2745" s="653"/>
      <c r="VCW2745" s="653"/>
      <c r="VCX2745" s="653"/>
      <c r="VCY2745" s="653"/>
      <c r="VCZ2745" s="653"/>
      <c r="VDA2745" s="653"/>
      <c r="VDB2745" s="653"/>
      <c r="VDC2745" s="653"/>
      <c r="VDD2745" s="653"/>
      <c r="VDE2745" s="653"/>
      <c r="VDF2745" s="653"/>
      <c r="VDG2745" s="653"/>
      <c r="VDH2745" s="653"/>
      <c r="VDI2745" s="653"/>
      <c r="VDJ2745" s="653"/>
      <c r="VDK2745" s="653"/>
      <c r="VDL2745" s="653"/>
      <c r="VDM2745" s="653"/>
      <c r="VDN2745" s="653"/>
      <c r="VDO2745" s="653"/>
      <c r="VDP2745" s="653"/>
      <c r="VDQ2745" s="653"/>
      <c r="VDR2745" s="653"/>
      <c r="VDS2745" s="653"/>
      <c r="VDT2745" s="653"/>
      <c r="VDU2745" s="653"/>
      <c r="VDV2745" s="653"/>
      <c r="VDW2745" s="653"/>
      <c r="VDX2745" s="653"/>
      <c r="VDY2745" s="653"/>
      <c r="VDZ2745" s="653"/>
      <c r="VEA2745" s="653"/>
      <c r="VEB2745" s="653"/>
      <c r="VEC2745" s="653"/>
      <c r="VED2745" s="653"/>
      <c r="VEE2745" s="653"/>
      <c r="VEF2745" s="653"/>
      <c r="VEG2745" s="653"/>
      <c r="VEH2745" s="653"/>
      <c r="VEI2745" s="653"/>
      <c r="VEJ2745" s="653"/>
      <c r="VEK2745" s="653"/>
      <c r="VEL2745" s="653"/>
      <c r="VEM2745" s="653"/>
      <c r="VEN2745" s="653"/>
      <c r="VEO2745" s="653"/>
      <c r="VEP2745" s="653"/>
      <c r="VEQ2745" s="653"/>
      <c r="VER2745" s="653"/>
      <c r="VES2745" s="653"/>
      <c r="VET2745" s="653"/>
      <c r="VEU2745" s="653"/>
      <c r="VEV2745" s="653"/>
      <c r="VEW2745" s="653"/>
      <c r="VEX2745" s="653"/>
      <c r="VEY2745" s="653"/>
      <c r="VEZ2745" s="653"/>
      <c r="VFA2745" s="653"/>
      <c r="VFB2745" s="653"/>
      <c r="VFC2745" s="653"/>
      <c r="VFD2745" s="653"/>
      <c r="VFE2745" s="653"/>
      <c r="VFF2745" s="653"/>
      <c r="VFG2745" s="653"/>
      <c r="VFH2745" s="653"/>
      <c r="VFI2745" s="653"/>
      <c r="VFJ2745" s="653"/>
      <c r="VFK2745" s="653"/>
      <c r="VFL2745" s="653"/>
      <c r="VFM2745" s="653"/>
      <c r="VFN2745" s="653"/>
      <c r="VFO2745" s="653"/>
      <c r="VFP2745" s="653"/>
      <c r="VFQ2745" s="653"/>
      <c r="VFR2745" s="653"/>
      <c r="VFS2745" s="653"/>
      <c r="VFT2745" s="653"/>
      <c r="VFU2745" s="653"/>
      <c r="VFV2745" s="653"/>
      <c r="VFW2745" s="653"/>
      <c r="VFX2745" s="653"/>
      <c r="VFY2745" s="653"/>
      <c r="VFZ2745" s="653"/>
      <c r="VGA2745" s="653"/>
      <c r="VGB2745" s="653"/>
      <c r="VGC2745" s="653"/>
      <c r="VGD2745" s="653"/>
      <c r="VGE2745" s="653"/>
      <c r="VGF2745" s="653"/>
      <c r="VGG2745" s="653"/>
      <c r="VGH2745" s="653"/>
      <c r="VGI2745" s="653"/>
      <c r="VGJ2745" s="653"/>
      <c r="VGK2745" s="653"/>
      <c r="VGL2745" s="653"/>
      <c r="VGM2745" s="653"/>
      <c r="VGN2745" s="653"/>
      <c r="VGO2745" s="653"/>
      <c r="VGP2745" s="653"/>
      <c r="VGQ2745" s="653"/>
      <c r="VGR2745" s="653"/>
      <c r="VGS2745" s="653"/>
      <c r="VGT2745" s="653"/>
      <c r="VGU2745" s="653"/>
      <c r="VGV2745" s="653"/>
      <c r="VGW2745" s="653"/>
      <c r="VGX2745" s="653"/>
      <c r="VGY2745" s="653"/>
      <c r="VGZ2745" s="653"/>
      <c r="VHA2745" s="653"/>
      <c r="VHB2745" s="653"/>
      <c r="VHC2745" s="653"/>
      <c r="VHD2745" s="653"/>
      <c r="VHE2745" s="653"/>
      <c r="VHF2745" s="653"/>
      <c r="VHG2745" s="653"/>
      <c r="VHH2745" s="653"/>
      <c r="VHI2745" s="653"/>
      <c r="VHJ2745" s="653"/>
      <c r="VHK2745" s="653"/>
      <c r="VHL2745" s="653"/>
      <c r="VHM2745" s="653"/>
      <c r="VHN2745" s="653"/>
      <c r="VHO2745" s="653"/>
      <c r="VHP2745" s="653"/>
      <c r="VHQ2745" s="653"/>
      <c r="VHR2745" s="653"/>
      <c r="VHS2745" s="653"/>
      <c r="VHT2745" s="653"/>
      <c r="VHU2745" s="653"/>
      <c r="VHV2745" s="653"/>
      <c r="VHW2745" s="653"/>
      <c r="VHX2745" s="653"/>
      <c r="VHY2745" s="653"/>
      <c r="VHZ2745" s="653"/>
      <c r="VIA2745" s="653"/>
      <c r="VIB2745" s="653"/>
      <c r="VIC2745" s="653"/>
      <c r="VID2745" s="653"/>
      <c r="VIE2745" s="653"/>
      <c r="VIF2745" s="653"/>
      <c r="VIG2745" s="653"/>
      <c r="VIH2745" s="653"/>
      <c r="VII2745" s="653"/>
      <c r="VIJ2745" s="653"/>
      <c r="VIK2745" s="653"/>
      <c r="VIL2745" s="653"/>
      <c r="VIM2745" s="653"/>
      <c r="VIN2745" s="653"/>
      <c r="VIO2745" s="653"/>
      <c r="VIP2745" s="653"/>
      <c r="VIQ2745" s="653"/>
      <c r="VIR2745" s="653"/>
      <c r="VIS2745" s="653"/>
      <c r="VIT2745" s="653"/>
      <c r="VIU2745" s="653"/>
      <c r="VIV2745" s="653"/>
      <c r="VIW2745" s="653"/>
      <c r="VIX2745" s="653"/>
      <c r="VIY2745" s="653"/>
      <c r="VIZ2745" s="653"/>
      <c r="VJA2745" s="653"/>
      <c r="VJB2745" s="653"/>
      <c r="VJC2745" s="653"/>
      <c r="VJD2745" s="653"/>
      <c r="VJE2745" s="653"/>
      <c r="VJF2745" s="653"/>
      <c r="VJG2745" s="653"/>
      <c r="VJH2745" s="653"/>
      <c r="VJI2745" s="653"/>
      <c r="VJJ2745" s="653"/>
      <c r="VJK2745" s="653"/>
      <c r="VJL2745" s="653"/>
      <c r="VJM2745" s="653"/>
      <c r="VJN2745" s="653"/>
      <c r="VJO2745" s="653"/>
      <c r="VJP2745" s="653"/>
      <c r="VJQ2745" s="653"/>
      <c r="VJR2745" s="653"/>
      <c r="VJS2745" s="653"/>
      <c r="VJT2745" s="653"/>
      <c r="VJU2745" s="653"/>
      <c r="VJV2745" s="653"/>
      <c r="VJW2745" s="653"/>
      <c r="VJX2745" s="653"/>
      <c r="VJY2745" s="653"/>
      <c r="VJZ2745" s="653"/>
      <c r="VKA2745" s="653"/>
      <c r="VKB2745" s="653"/>
      <c r="VKC2745" s="653"/>
      <c r="VKD2745" s="653"/>
      <c r="VKE2745" s="653"/>
      <c r="VKF2745" s="653"/>
      <c r="VKG2745" s="653"/>
      <c r="VKH2745" s="653"/>
      <c r="VKI2745" s="653"/>
      <c r="VKJ2745" s="653"/>
      <c r="VKK2745" s="653"/>
      <c r="VKL2745" s="653"/>
      <c r="VKM2745" s="653"/>
      <c r="VKN2745" s="653"/>
      <c r="VKO2745" s="653"/>
      <c r="VKP2745" s="653"/>
      <c r="VKQ2745" s="653"/>
      <c r="VKR2745" s="653"/>
      <c r="VKS2745" s="653"/>
      <c r="VKT2745" s="653"/>
      <c r="VKU2745" s="653"/>
      <c r="VKV2745" s="653"/>
      <c r="VKW2745" s="653"/>
      <c r="VKX2745" s="653"/>
      <c r="VKY2745" s="653"/>
      <c r="VKZ2745" s="653"/>
      <c r="VLA2745" s="653"/>
      <c r="VLB2745" s="653"/>
      <c r="VLC2745" s="653"/>
      <c r="VLD2745" s="653"/>
      <c r="VLE2745" s="653"/>
      <c r="VLF2745" s="653"/>
      <c r="VLG2745" s="653"/>
      <c r="VLH2745" s="653"/>
      <c r="VLI2745" s="653"/>
      <c r="VLJ2745" s="653"/>
      <c r="VLK2745" s="653"/>
      <c r="VLL2745" s="653"/>
      <c r="VLM2745" s="653"/>
      <c r="VLN2745" s="653"/>
      <c r="VLO2745" s="653"/>
      <c r="VLP2745" s="653"/>
      <c r="VLQ2745" s="653"/>
      <c r="VLR2745" s="653"/>
      <c r="VLS2745" s="653"/>
      <c r="VLT2745" s="653"/>
      <c r="VLU2745" s="653"/>
      <c r="VLV2745" s="653"/>
      <c r="VLW2745" s="653"/>
      <c r="VLX2745" s="653"/>
      <c r="VLY2745" s="653"/>
      <c r="VLZ2745" s="653"/>
      <c r="VMA2745" s="653"/>
      <c r="VMB2745" s="653"/>
      <c r="VMC2745" s="653"/>
      <c r="VMD2745" s="653"/>
      <c r="VME2745" s="653"/>
      <c r="VMF2745" s="653"/>
      <c r="VMG2745" s="653"/>
      <c r="VMH2745" s="653"/>
      <c r="VMI2745" s="653"/>
      <c r="VMJ2745" s="653"/>
      <c r="VMK2745" s="653"/>
      <c r="VML2745" s="653"/>
      <c r="VMM2745" s="653"/>
      <c r="VMN2745" s="653"/>
      <c r="VMO2745" s="653"/>
      <c r="VMP2745" s="653"/>
      <c r="VMQ2745" s="653"/>
      <c r="VMR2745" s="653"/>
      <c r="VMS2745" s="653"/>
      <c r="VMT2745" s="653"/>
      <c r="VMU2745" s="653"/>
      <c r="VMV2745" s="653"/>
      <c r="VMW2745" s="653"/>
      <c r="VMX2745" s="653"/>
      <c r="VMY2745" s="653"/>
      <c r="VMZ2745" s="653"/>
      <c r="VNA2745" s="653"/>
      <c r="VNB2745" s="653"/>
      <c r="VNC2745" s="653"/>
      <c r="VND2745" s="653"/>
      <c r="VNE2745" s="653"/>
      <c r="VNF2745" s="653"/>
      <c r="VNG2745" s="653"/>
      <c r="VNH2745" s="653"/>
      <c r="VNI2745" s="653"/>
      <c r="VNJ2745" s="653"/>
      <c r="VNK2745" s="653"/>
      <c r="VNL2745" s="653"/>
      <c r="VNM2745" s="653"/>
      <c r="VNN2745" s="653"/>
      <c r="VNO2745" s="653"/>
      <c r="VNP2745" s="653"/>
      <c r="VNQ2745" s="653"/>
      <c r="VNR2745" s="653"/>
      <c r="VNS2745" s="653"/>
      <c r="VNT2745" s="653"/>
      <c r="VNU2745" s="653"/>
      <c r="VNV2745" s="653"/>
      <c r="VNW2745" s="653"/>
      <c r="VNX2745" s="653"/>
      <c r="VNY2745" s="653"/>
      <c r="VNZ2745" s="653"/>
      <c r="VOA2745" s="653"/>
      <c r="VOB2745" s="653"/>
      <c r="VOC2745" s="653"/>
      <c r="VOD2745" s="653"/>
      <c r="VOE2745" s="653"/>
      <c r="VOF2745" s="653"/>
      <c r="VOG2745" s="653"/>
      <c r="VOH2745" s="653"/>
      <c r="VOI2745" s="653"/>
      <c r="VOJ2745" s="653"/>
      <c r="VOK2745" s="653"/>
      <c r="VOL2745" s="653"/>
      <c r="VOM2745" s="653"/>
      <c r="VON2745" s="653"/>
      <c r="VOO2745" s="653"/>
      <c r="VOP2745" s="653"/>
      <c r="VOQ2745" s="653"/>
      <c r="VOR2745" s="653"/>
      <c r="VOS2745" s="653"/>
      <c r="VOT2745" s="653"/>
      <c r="VOU2745" s="653"/>
      <c r="VOV2745" s="653"/>
      <c r="VOW2745" s="653"/>
      <c r="VOX2745" s="653"/>
      <c r="VOY2745" s="653"/>
      <c r="VOZ2745" s="653"/>
      <c r="VPA2745" s="653"/>
      <c r="VPB2745" s="653"/>
      <c r="VPC2745" s="653"/>
      <c r="VPD2745" s="653"/>
      <c r="VPE2745" s="653"/>
      <c r="VPF2745" s="653"/>
      <c r="VPG2745" s="653"/>
      <c r="VPH2745" s="653"/>
      <c r="VPI2745" s="653"/>
      <c r="VPJ2745" s="653"/>
      <c r="VPK2745" s="653"/>
      <c r="VPL2745" s="653"/>
      <c r="VPM2745" s="653"/>
      <c r="VPN2745" s="653"/>
      <c r="VPO2745" s="653"/>
      <c r="VPP2745" s="653"/>
      <c r="VPQ2745" s="653"/>
      <c r="VPR2745" s="653"/>
      <c r="VPS2745" s="653"/>
      <c r="VPT2745" s="653"/>
      <c r="VPU2745" s="653"/>
      <c r="VPV2745" s="653"/>
      <c r="VPW2745" s="653"/>
      <c r="VPX2745" s="653"/>
      <c r="VPY2745" s="653"/>
      <c r="VPZ2745" s="653"/>
      <c r="VQA2745" s="653"/>
      <c r="VQB2745" s="653"/>
      <c r="VQC2745" s="653"/>
      <c r="VQD2745" s="653"/>
      <c r="VQE2745" s="653"/>
      <c r="VQF2745" s="653"/>
      <c r="VQG2745" s="653"/>
      <c r="VQH2745" s="653"/>
      <c r="VQI2745" s="653"/>
      <c r="VQJ2745" s="653"/>
      <c r="VQK2745" s="653"/>
      <c r="VQL2745" s="653"/>
      <c r="VQM2745" s="653"/>
      <c r="VQN2745" s="653"/>
      <c r="VQO2745" s="653"/>
      <c r="VQP2745" s="653"/>
      <c r="VQQ2745" s="653"/>
      <c r="VQR2745" s="653"/>
      <c r="VQS2745" s="653"/>
      <c r="VQT2745" s="653"/>
      <c r="VQU2745" s="653"/>
      <c r="VQV2745" s="653"/>
      <c r="VQW2745" s="653"/>
      <c r="VQX2745" s="653"/>
      <c r="VQY2745" s="653"/>
      <c r="VQZ2745" s="653"/>
      <c r="VRA2745" s="653"/>
      <c r="VRB2745" s="653"/>
      <c r="VRC2745" s="653"/>
      <c r="VRD2745" s="653"/>
      <c r="VRE2745" s="653"/>
      <c r="VRF2745" s="653"/>
      <c r="VRG2745" s="653"/>
      <c r="VRH2745" s="653"/>
      <c r="VRI2745" s="653"/>
      <c r="VRJ2745" s="653"/>
      <c r="VRK2745" s="653"/>
      <c r="VRL2745" s="653"/>
      <c r="VRM2745" s="653"/>
      <c r="VRN2745" s="653"/>
      <c r="VRO2745" s="653"/>
      <c r="VRP2745" s="653"/>
      <c r="VRQ2745" s="653"/>
      <c r="VRR2745" s="653"/>
      <c r="VRS2745" s="653"/>
      <c r="VRT2745" s="653"/>
      <c r="VRU2745" s="653"/>
      <c r="VRV2745" s="653"/>
      <c r="VRW2745" s="653"/>
      <c r="VRX2745" s="653"/>
      <c r="VRY2745" s="653"/>
      <c r="VRZ2745" s="653"/>
      <c r="VSA2745" s="653"/>
      <c r="VSB2745" s="653"/>
      <c r="VSC2745" s="653"/>
      <c r="VSD2745" s="653"/>
      <c r="VSE2745" s="653"/>
      <c r="VSF2745" s="653"/>
      <c r="VSG2745" s="653"/>
      <c r="VSH2745" s="653"/>
      <c r="VSI2745" s="653"/>
      <c r="VSJ2745" s="653"/>
      <c r="VSK2745" s="653"/>
      <c r="VSL2745" s="653"/>
      <c r="VSM2745" s="653"/>
      <c r="VSN2745" s="653"/>
      <c r="VSO2745" s="653"/>
      <c r="VSP2745" s="653"/>
      <c r="VSQ2745" s="653"/>
      <c r="VSR2745" s="653"/>
      <c r="VSS2745" s="653"/>
      <c r="VST2745" s="653"/>
      <c r="VSU2745" s="653"/>
      <c r="VSV2745" s="653"/>
      <c r="VSW2745" s="653"/>
      <c r="VSX2745" s="653"/>
      <c r="VSY2745" s="653"/>
      <c r="VSZ2745" s="653"/>
      <c r="VTA2745" s="653"/>
      <c r="VTB2745" s="653"/>
      <c r="VTC2745" s="653"/>
      <c r="VTD2745" s="653"/>
      <c r="VTE2745" s="653"/>
      <c r="VTF2745" s="653"/>
      <c r="VTG2745" s="653"/>
      <c r="VTH2745" s="653"/>
      <c r="VTI2745" s="653"/>
      <c r="VTJ2745" s="653"/>
      <c r="VTK2745" s="653"/>
      <c r="VTL2745" s="653"/>
      <c r="VTM2745" s="653"/>
      <c r="VTN2745" s="653"/>
      <c r="VTO2745" s="653"/>
      <c r="VTP2745" s="653"/>
      <c r="VTQ2745" s="653"/>
      <c r="VTR2745" s="653"/>
      <c r="VTS2745" s="653"/>
      <c r="VTT2745" s="653"/>
      <c r="VTU2745" s="653"/>
      <c r="VTV2745" s="653"/>
      <c r="VTW2745" s="653"/>
      <c r="VTX2745" s="653"/>
      <c r="VTY2745" s="653"/>
      <c r="VTZ2745" s="653"/>
      <c r="VUA2745" s="653"/>
      <c r="VUB2745" s="653"/>
      <c r="VUC2745" s="653"/>
      <c r="VUD2745" s="653"/>
      <c r="VUE2745" s="653"/>
      <c r="VUF2745" s="653"/>
      <c r="VUG2745" s="653"/>
      <c r="VUH2745" s="653"/>
      <c r="VUI2745" s="653"/>
      <c r="VUJ2745" s="653"/>
      <c r="VUK2745" s="653"/>
      <c r="VUL2745" s="653"/>
      <c r="VUM2745" s="653"/>
      <c r="VUN2745" s="653"/>
      <c r="VUO2745" s="653"/>
      <c r="VUP2745" s="653"/>
      <c r="VUQ2745" s="653"/>
      <c r="VUR2745" s="653"/>
      <c r="VUS2745" s="653"/>
      <c r="VUT2745" s="653"/>
      <c r="VUU2745" s="653"/>
      <c r="VUV2745" s="653"/>
      <c r="VUW2745" s="653"/>
      <c r="VUX2745" s="653"/>
      <c r="VUY2745" s="653"/>
      <c r="VUZ2745" s="653"/>
      <c r="VVA2745" s="653"/>
      <c r="VVB2745" s="653"/>
      <c r="VVC2745" s="653"/>
      <c r="VVD2745" s="653"/>
      <c r="VVE2745" s="653"/>
      <c r="VVF2745" s="653"/>
      <c r="VVG2745" s="653"/>
      <c r="VVH2745" s="653"/>
      <c r="VVI2745" s="653"/>
      <c r="VVJ2745" s="653"/>
      <c r="VVK2745" s="653"/>
      <c r="VVL2745" s="653"/>
      <c r="VVM2745" s="653"/>
      <c r="VVN2745" s="653"/>
      <c r="VVO2745" s="653"/>
      <c r="VVP2745" s="653"/>
      <c r="VVQ2745" s="653"/>
      <c r="VVR2745" s="653"/>
      <c r="VVS2745" s="653"/>
      <c r="VVT2745" s="653"/>
      <c r="VVU2745" s="653"/>
      <c r="VVV2745" s="653"/>
      <c r="VVW2745" s="653"/>
      <c r="VVX2745" s="653"/>
      <c r="VVY2745" s="653"/>
      <c r="VVZ2745" s="653"/>
      <c r="VWA2745" s="653"/>
      <c r="VWB2745" s="653"/>
      <c r="VWC2745" s="653"/>
      <c r="VWD2745" s="653"/>
      <c r="VWE2745" s="653"/>
      <c r="VWF2745" s="653"/>
      <c r="VWG2745" s="653"/>
      <c r="VWH2745" s="653"/>
      <c r="VWI2745" s="653"/>
      <c r="VWJ2745" s="653"/>
      <c r="VWK2745" s="653"/>
      <c r="VWL2745" s="653"/>
      <c r="VWM2745" s="653"/>
      <c r="VWN2745" s="653"/>
      <c r="VWO2745" s="653"/>
      <c r="VWP2745" s="653"/>
      <c r="VWQ2745" s="653"/>
      <c r="VWR2745" s="653"/>
      <c r="VWS2745" s="653"/>
      <c r="VWT2745" s="653"/>
      <c r="VWU2745" s="653"/>
      <c r="VWV2745" s="653"/>
      <c r="VWW2745" s="653"/>
      <c r="VWX2745" s="653"/>
      <c r="VWY2745" s="653"/>
      <c r="VWZ2745" s="653"/>
      <c r="VXA2745" s="653"/>
      <c r="VXB2745" s="653"/>
      <c r="VXC2745" s="653"/>
      <c r="VXD2745" s="653"/>
      <c r="VXE2745" s="653"/>
      <c r="VXF2745" s="653"/>
      <c r="VXG2745" s="653"/>
      <c r="VXH2745" s="653"/>
      <c r="VXI2745" s="653"/>
      <c r="VXJ2745" s="653"/>
      <c r="VXK2745" s="653"/>
      <c r="VXL2745" s="653"/>
      <c r="VXM2745" s="653"/>
      <c r="VXN2745" s="653"/>
      <c r="VXO2745" s="653"/>
      <c r="VXP2745" s="653"/>
      <c r="VXQ2745" s="653"/>
      <c r="VXR2745" s="653"/>
      <c r="VXS2745" s="653"/>
      <c r="VXT2745" s="653"/>
      <c r="VXU2745" s="653"/>
      <c r="VXV2745" s="653"/>
      <c r="VXW2745" s="653"/>
      <c r="VXX2745" s="653"/>
      <c r="VXY2745" s="653"/>
      <c r="VXZ2745" s="653"/>
      <c r="VYA2745" s="653"/>
      <c r="VYB2745" s="653"/>
      <c r="VYC2745" s="653"/>
      <c r="VYD2745" s="653"/>
      <c r="VYE2745" s="653"/>
      <c r="VYF2745" s="653"/>
      <c r="VYG2745" s="653"/>
      <c r="VYH2745" s="653"/>
      <c r="VYI2745" s="653"/>
      <c r="VYJ2745" s="653"/>
      <c r="VYK2745" s="653"/>
      <c r="VYL2745" s="653"/>
      <c r="VYM2745" s="653"/>
      <c r="VYN2745" s="653"/>
      <c r="VYO2745" s="653"/>
      <c r="VYP2745" s="653"/>
      <c r="VYQ2745" s="653"/>
      <c r="VYR2745" s="653"/>
      <c r="VYS2745" s="653"/>
      <c r="VYT2745" s="653"/>
      <c r="VYU2745" s="653"/>
      <c r="VYV2745" s="653"/>
      <c r="VYW2745" s="653"/>
      <c r="VYX2745" s="653"/>
      <c r="VYY2745" s="653"/>
      <c r="VYZ2745" s="653"/>
      <c r="VZA2745" s="653"/>
      <c r="VZB2745" s="653"/>
      <c r="VZC2745" s="653"/>
      <c r="VZD2745" s="653"/>
      <c r="VZE2745" s="653"/>
      <c r="VZF2745" s="653"/>
      <c r="VZG2745" s="653"/>
      <c r="VZH2745" s="653"/>
      <c r="VZI2745" s="653"/>
      <c r="VZJ2745" s="653"/>
      <c r="VZK2745" s="653"/>
      <c r="VZL2745" s="653"/>
      <c r="VZM2745" s="653"/>
      <c r="VZN2745" s="653"/>
      <c r="VZO2745" s="653"/>
      <c r="VZP2745" s="653"/>
      <c r="VZQ2745" s="653"/>
      <c r="VZR2745" s="653"/>
      <c r="VZS2745" s="653"/>
      <c r="VZT2745" s="653"/>
      <c r="VZU2745" s="653"/>
      <c r="VZV2745" s="653"/>
      <c r="VZW2745" s="653"/>
      <c r="VZX2745" s="653"/>
      <c r="VZY2745" s="653"/>
      <c r="VZZ2745" s="653"/>
      <c r="WAA2745" s="653"/>
      <c r="WAB2745" s="653"/>
      <c r="WAC2745" s="653"/>
      <c r="WAD2745" s="653"/>
      <c r="WAE2745" s="653"/>
      <c r="WAF2745" s="653"/>
      <c r="WAG2745" s="653"/>
      <c r="WAH2745" s="653"/>
      <c r="WAI2745" s="653"/>
      <c r="WAJ2745" s="653"/>
      <c r="WAK2745" s="653"/>
      <c r="WAL2745" s="653"/>
      <c r="WAM2745" s="653"/>
      <c r="WAN2745" s="653"/>
      <c r="WAO2745" s="653"/>
      <c r="WAP2745" s="653"/>
      <c r="WAQ2745" s="653"/>
      <c r="WAR2745" s="653"/>
      <c r="WAS2745" s="653"/>
      <c r="WAT2745" s="653"/>
      <c r="WAU2745" s="653"/>
      <c r="WAV2745" s="653"/>
      <c r="WAW2745" s="653"/>
      <c r="WAX2745" s="653"/>
      <c r="WAY2745" s="653"/>
      <c r="WAZ2745" s="653"/>
      <c r="WBA2745" s="653"/>
      <c r="WBB2745" s="653"/>
      <c r="WBC2745" s="653"/>
      <c r="WBD2745" s="653"/>
      <c r="WBE2745" s="653"/>
      <c r="WBF2745" s="653"/>
      <c r="WBG2745" s="653"/>
      <c r="WBH2745" s="653"/>
      <c r="WBI2745" s="653"/>
      <c r="WBJ2745" s="653"/>
      <c r="WBK2745" s="653"/>
      <c r="WBL2745" s="653"/>
      <c r="WBM2745" s="653"/>
      <c r="WBN2745" s="653"/>
      <c r="WBO2745" s="653"/>
      <c r="WBP2745" s="653"/>
      <c r="WBQ2745" s="653"/>
      <c r="WBR2745" s="653"/>
      <c r="WBS2745" s="653"/>
      <c r="WBT2745" s="653"/>
      <c r="WBU2745" s="653"/>
      <c r="WBV2745" s="653"/>
      <c r="WBW2745" s="653"/>
      <c r="WBX2745" s="653"/>
      <c r="WBY2745" s="653"/>
      <c r="WBZ2745" s="653"/>
      <c r="WCA2745" s="653"/>
      <c r="WCB2745" s="653"/>
      <c r="WCC2745" s="653"/>
      <c r="WCD2745" s="653"/>
      <c r="WCE2745" s="653"/>
      <c r="WCF2745" s="653"/>
      <c r="WCG2745" s="653"/>
      <c r="WCH2745" s="653"/>
      <c r="WCI2745" s="653"/>
      <c r="WCJ2745" s="653"/>
      <c r="WCK2745" s="653"/>
      <c r="WCL2745" s="653"/>
      <c r="WCM2745" s="653"/>
      <c r="WCN2745" s="653"/>
      <c r="WCO2745" s="653"/>
      <c r="WCP2745" s="653"/>
      <c r="WCQ2745" s="653"/>
      <c r="WCR2745" s="653"/>
      <c r="WCS2745" s="653"/>
      <c r="WCT2745" s="653"/>
      <c r="WCU2745" s="653"/>
      <c r="WCV2745" s="653"/>
      <c r="WCW2745" s="653"/>
      <c r="WCX2745" s="653"/>
      <c r="WCY2745" s="653"/>
      <c r="WCZ2745" s="653"/>
      <c r="WDA2745" s="653"/>
      <c r="WDB2745" s="653"/>
      <c r="WDC2745" s="653"/>
      <c r="WDD2745" s="653"/>
      <c r="WDE2745" s="653"/>
      <c r="WDF2745" s="653"/>
      <c r="WDG2745" s="653"/>
      <c r="WDH2745" s="653"/>
      <c r="WDI2745" s="653"/>
      <c r="WDJ2745" s="653"/>
      <c r="WDK2745" s="653"/>
      <c r="WDL2745" s="653"/>
      <c r="WDM2745" s="653"/>
      <c r="WDN2745" s="653"/>
      <c r="WDO2745" s="653"/>
      <c r="WDP2745" s="653"/>
      <c r="WDQ2745" s="653"/>
      <c r="WDR2745" s="653"/>
      <c r="WDS2745" s="653"/>
      <c r="WDT2745" s="653"/>
      <c r="WDU2745" s="653"/>
      <c r="WDV2745" s="653"/>
      <c r="WDW2745" s="653"/>
      <c r="WDX2745" s="653"/>
      <c r="WDY2745" s="653"/>
      <c r="WDZ2745" s="653"/>
      <c r="WEA2745" s="653"/>
      <c r="WEB2745" s="653"/>
      <c r="WEC2745" s="653"/>
      <c r="WED2745" s="653"/>
      <c r="WEE2745" s="653"/>
      <c r="WEF2745" s="653"/>
      <c r="WEG2745" s="653"/>
      <c r="WEH2745" s="653"/>
      <c r="WEI2745" s="653"/>
      <c r="WEJ2745" s="653"/>
      <c r="WEK2745" s="653"/>
      <c r="WEL2745" s="653"/>
      <c r="WEM2745" s="653"/>
      <c r="WEN2745" s="653"/>
      <c r="WEO2745" s="653"/>
      <c r="WEP2745" s="653"/>
      <c r="WEQ2745" s="653"/>
      <c r="WER2745" s="653"/>
      <c r="WES2745" s="653"/>
      <c r="WET2745" s="653"/>
      <c r="WEU2745" s="653"/>
      <c r="WEV2745" s="653"/>
      <c r="WEW2745" s="653"/>
      <c r="WEX2745" s="653"/>
      <c r="WEY2745" s="653"/>
      <c r="WEZ2745" s="653"/>
      <c r="WFA2745" s="653"/>
      <c r="WFB2745" s="653"/>
      <c r="WFC2745" s="653"/>
      <c r="WFD2745" s="653"/>
      <c r="WFE2745" s="653"/>
      <c r="WFF2745" s="653"/>
      <c r="WFG2745" s="653"/>
      <c r="WFH2745" s="653"/>
      <c r="WFI2745" s="653"/>
      <c r="WFJ2745" s="653"/>
      <c r="WFK2745" s="653"/>
      <c r="WFL2745" s="653"/>
      <c r="WFM2745" s="653"/>
      <c r="WFN2745" s="653"/>
      <c r="WFO2745" s="653"/>
      <c r="WFP2745" s="653"/>
      <c r="WFQ2745" s="653"/>
      <c r="WFR2745" s="653"/>
      <c r="WFS2745" s="653"/>
      <c r="WFT2745" s="653"/>
      <c r="WFU2745" s="653"/>
      <c r="WFV2745" s="653"/>
      <c r="WFW2745" s="653"/>
      <c r="WFX2745" s="653"/>
      <c r="WFY2745" s="653"/>
      <c r="WFZ2745" s="653"/>
      <c r="WGA2745" s="653"/>
      <c r="WGB2745" s="653"/>
      <c r="WGC2745" s="653"/>
      <c r="WGD2745" s="653"/>
      <c r="WGE2745" s="653"/>
      <c r="WGF2745" s="653"/>
      <c r="WGG2745" s="653"/>
      <c r="WGH2745" s="653"/>
      <c r="WGI2745" s="653"/>
      <c r="WGJ2745" s="653"/>
      <c r="WGK2745" s="653"/>
      <c r="WGL2745" s="653"/>
      <c r="WGM2745" s="653"/>
      <c r="WGN2745" s="653"/>
      <c r="WGO2745" s="653"/>
      <c r="WGP2745" s="653"/>
      <c r="WGQ2745" s="653"/>
      <c r="WGR2745" s="653"/>
      <c r="WGS2745" s="653"/>
      <c r="WGT2745" s="653"/>
      <c r="WGU2745" s="653"/>
      <c r="WGV2745" s="653"/>
      <c r="WGW2745" s="653"/>
      <c r="WGX2745" s="653"/>
      <c r="WGY2745" s="653"/>
      <c r="WGZ2745" s="653"/>
      <c r="WHA2745" s="653"/>
      <c r="WHB2745" s="653"/>
      <c r="WHC2745" s="653"/>
      <c r="WHD2745" s="653"/>
      <c r="WHE2745" s="653"/>
      <c r="WHF2745" s="653"/>
      <c r="WHG2745" s="653"/>
      <c r="WHH2745" s="653"/>
      <c r="WHI2745" s="653"/>
      <c r="WHJ2745" s="653"/>
      <c r="WHK2745" s="653"/>
      <c r="WHL2745" s="653"/>
      <c r="WHM2745" s="653"/>
      <c r="WHN2745" s="653"/>
      <c r="WHO2745" s="653"/>
      <c r="WHP2745" s="653"/>
      <c r="WHQ2745" s="653"/>
      <c r="WHR2745" s="653"/>
      <c r="WHS2745" s="653"/>
      <c r="WHT2745" s="653"/>
      <c r="WHU2745" s="653"/>
      <c r="WHV2745" s="653"/>
      <c r="WHW2745" s="653"/>
      <c r="WHX2745" s="653"/>
      <c r="WHY2745" s="653"/>
      <c r="WHZ2745" s="653"/>
      <c r="WIA2745" s="653"/>
      <c r="WIB2745" s="653"/>
      <c r="WIC2745" s="653"/>
      <c r="WID2745" s="653"/>
      <c r="WIE2745" s="653"/>
      <c r="WIF2745" s="653"/>
      <c r="WIG2745" s="653"/>
      <c r="WIH2745" s="653"/>
      <c r="WII2745" s="653"/>
      <c r="WIJ2745" s="653"/>
      <c r="WIK2745" s="653"/>
      <c r="WIL2745" s="653"/>
      <c r="WIM2745" s="653"/>
      <c r="WIN2745" s="653"/>
      <c r="WIO2745" s="653"/>
      <c r="WIP2745" s="653"/>
      <c r="WIQ2745" s="653"/>
      <c r="WIR2745" s="653"/>
      <c r="WIS2745" s="653"/>
      <c r="WIT2745" s="653"/>
      <c r="WIU2745" s="653"/>
      <c r="WIV2745" s="653"/>
      <c r="WIW2745" s="653"/>
      <c r="WIX2745" s="653"/>
      <c r="WIY2745" s="653"/>
      <c r="WIZ2745" s="653"/>
      <c r="WJA2745" s="653"/>
      <c r="WJB2745" s="653"/>
      <c r="WJC2745" s="653"/>
      <c r="WJD2745" s="653"/>
      <c r="WJE2745" s="653"/>
      <c r="WJF2745" s="653"/>
      <c r="WJG2745" s="653"/>
      <c r="WJH2745" s="653"/>
      <c r="WJI2745" s="653"/>
      <c r="WJJ2745" s="653"/>
      <c r="WJK2745" s="653"/>
      <c r="WJL2745" s="653"/>
      <c r="WJM2745" s="653"/>
      <c r="WJN2745" s="653"/>
      <c r="WJO2745" s="653"/>
      <c r="WJP2745" s="653"/>
      <c r="WJQ2745" s="653"/>
      <c r="WJR2745" s="653"/>
      <c r="WJS2745" s="653"/>
      <c r="WJT2745" s="653"/>
      <c r="WJU2745" s="653"/>
      <c r="WJV2745" s="653"/>
      <c r="WJW2745" s="653"/>
      <c r="WJX2745" s="653"/>
      <c r="WJY2745" s="653"/>
      <c r="WJZ2745" s="653"/>
      <c r="WKA2745" s="653"/>
      <c r="WKB2745" s="653"/>
      <c r="WKC2745" s="653"/>
      <c r="WKD2745" s="653"/>
      <c r="WKE2745" s="653"/>
      <c r="WKF2745" s="653"/>
      <c r="WKG2745" s="653"/>
      <c r="WKH2745" s="653"/>
      <c r="WKI2745" s="653"/>
      <c r="WKJ2745" s="653"/>
      <c r="WKK2745" s="653"/>
      <c r="WKL2745" s="653"/>
      <c r="WKM2745" s="653"/>
      <c r="WKN2745" s="653"/>
      <c r="WKO2745" s="653"/>
      <c r="WKP2745" s="653"/>
      <c r="WKQ2745" s="653"/>
      <c r="WKR2745" s="653"/>
      <c r="WKS2745" s="653"/>
      <c r="WKT2745" s="653"/>
      <c r="WKU2745" s="653"/>
      <c r="WKV2745" s="653"/>
      <c r="WKW2745" s="653"/>
      <c r="WKX2745" s="653"/>
      <c r="WKY2745" s="653"/>
      <c r="WKZ2745" s="653"/>
      <c r="WLA2745" s="653"/>
      <c r="WLB2745" s="653"/>
      <c r="WLC2745" s="653"/>
      <c r="WLD2745" s="653"/>
      <c r="WLE2745" s="653"/>
      <c r="WLF2745" s="653"/>
      <c r="WLG2745" s="653"/>
      <c r="WLH2745" s="653"/>
      <c r="WLI2745" s="653"/>
      <c r="WLJ2745" s="653"/>
      <c r="WLK2745" s="653"/>
      <c r="WLL2745" s="653"/>
      <c r="WLM2745" s="653"/>
      <c r="WLN2745" s="653"/>
      <c r="WLO2745" s="653"/>
      <c r="WLP2745" s="653"/>
      <c r="WLQ2745" s="653"/>
      <c r="WLR2745" s="653"/>
      <c r="WLS2745" s="653"/>
      <c r="WLT2745" s="653"/>
      <c r="WLU2745" s="653"/>
      <c r="WLV2745" s="653"/>
      <c r="WLW2745" s="653"/>
      <c r="WLX2745" s="653"/>
      <c r="WLY2745" s="653"/>
      <c r="WLZ2745" s="653"/>
      <c r="WMA2745" s="653"/>
      <c r="WMB2745" s="653"/>
      <c r="WMC2745" s="653"/>
      <c r="WMD2745" s="653"/>
      <c r="WME2745" s="653"/>
      <c r="WMF2745" s="653"/>
      <c r="WMG2745" s="653"/>
      <c r="WMH2745" s="653"/>
      <c r="WMI2745" s="653"/>
      <c r="WMJ2745" s="653"/>
      <c r="WMK2745" s="653"/>
      <c r="WML2745" s="653"/>
      <c r="WMM2745" s="653"/>
      <c r="WMN2745" s="653"/>
      <c r="WMO2745" s="653"/>
      <c r="WMP2745" s="653"/>
      <c r="WMQ2745" s="653"/>
      <c r="WMR2745" s="653"/>
      <c r="WMS2745" s="653"/>
      <c r="WMT2745" s="653"/>
      <c r="WMU2745" s="653"/>
      <c r="WMV2745" s="653"/>
      <c r="WMW2745" s="653"/>
      <c r="WMX2745" s="653"/>
      <c r="WMY2745" s="653"/>
      <c r="WMZ2745" s="653"/>
      <c r="WNA2745" s="653"/>
      <c r="WNB2745" s="653"/>
      <c r="WNC2745" s="653"/>
      <c r="WND2745" s="653"/>
      <c r="WNE2745" s="653"/>
      <c r="WNF2745" s="653"/>
      <c r="WNG2745" s="653"/>
      <c r="WNH2745" s="653"/>
      <c r="WNI2745" s="653"/>
      <c r="WNJ2745" s="653"/>
      <c r="WNK2745" s="653"/>
      <c r="WNL2745" s="653"/>
      <c r="WNM2745" s="653"/>
      <c r="WNN2745" s="653"/>
      <c r="WNO2745" s="653"/>
      <c r="WNP2745" s="653"/>
      <c r="WNQ2745" s="653"/>
      <c r="WNR2745" s="653"/>
      <c r="WNS2745" s="653"/>
      <c r="WNT2745" s="653"/>
      <c r="WNU2745" s="653"/>
      <c r="WNV2745" s="653"/>
      <c r="WNW2745" s="653"/>
      <c r="WNX2745" s="653"/>
      <c r="WNY2745" s="653"/>
      <c r="WNZ2745" s="653"/>
      <c r="WOA2745" s="653"/>
      <c r="WOB2745" s="653"/>
      <c r="WOC2745" s="653"/>
      <c r="WOD2745" s="653"/>
      <c r="WOE2745" s="653"/>
      <c r="WOF2745" s="653"/>
      <c r="WOG2745" s="653"/>
      <c r="WOH2745" s="653"/>
      <c r="WOI2745" s="653"/>
      <c r="WOJ2745" s="653"/>
      <c r="WOK2745" s="653"/>
      <c r="WOL2745" s="653"/>
      <c r="WOM2745" s="653"/>
      <c r="WON2745" s="653"/>
      <c r="WOO2745" s="653"/>
      <c r="WOP2745" s="653"/>
      <c r="WOQ2745" s="653"/>
      <c r="WOR2745" s="653"/>
      <c r="WOS2745" s="653"/>
      <c r="WOT2745" s="653"/>
      <c r="WOU2745" s="653"/>
      <c r="WOV2745" s="653"/>
      <c r="WOW2745" s="653"/>
      <c r="WOX2745" s="653"/>
      <c r="WOY2745" s="653"/>
      <c r="WOZ2745" s="653"/>
      <c r="WPA2745" s="653"/>
      <c r="WPB2745" s="653"/>
      <c r="WPC2745" s="653"/>
      <c r="WPD2745" s="653"/>
      <c r="WPE2745" s="653"/>
      <c r="WPF2745" s="653"/>
      <c r="WPG2745" s="653"/>
      <c r="WPH2745" s="653"/>
      <c r="WPI2745" s="653"/>
      <c r="WPJ2745" s="653"/>
      <c r="WPK2745" s="653"/>
      <c r="WPL2745" s="653"/>
      <c r="WPM2745" s="653"/>
      <c r="WPN2745" s="653"/>
      <c r="WPO2745" s="653"/>
      <c r="WPP2745" s="653"/>
      <c r="WPQ2745" s="653"/>
      <c r="WPR2745" s="653"/>
      <c r="WPS2745" s="653"/>
      <c r="WPT2745" s="653"/>
      <c r="WPU2745" s="653"/>
      <c r="WPV2745" s="653"/>
      <c r="WPW2745" s="653"/>
      <c r="WPX2745" s="653"/>
      <c r="WPY2745" s="653"/>
      <c r="WPZ2745" s="653"/>
      <c r="WQA2745" s="653"/>
      <c r="WQB2745" s="653"/>
      <c r="WQC2745" s="653"/>
      <c r="WQD2745" s="653"/>
      <c r="WQE2745" s="653"/>
      <c r="WQF2745" s="653"/>
      <c r="WQG2745" s="653"/>
      <c r="WQH2745" s="653"/>
      <c r="WQI2745" s="653"/>
      <c r="WQJ2745" s="653"/>
      <c r="WQK2745" s="653"/>
      <c r="WQL2745" s="653"/>
      <c r="WQM2745" s="653"/>
      <c r="WQN2745" s="653"/>
      <c r="WQO2745" s="653"/>
      <c r="WQP2745" s="653"/>
      <c r="WQQ2745" s="653"/>
      <c r="WQR2745" s="653"/>
      <c r="WQS2745" s="653"/>
      <c r="WQT2745" s="653"/>
      <c r="WQU2745" s="653"/>
      <c r="WQV2745" s="653"/>
      <c r="WQW2745" s="653"/>
      <c r="WQX2745" s="653"/>
      <c r="WQY2745" s="653"/>
      <c r="WQZ2745" s="653"/>
      <c r="WRA2745" s="653"/>
      <c r="WRB2745" s="653"/>
      <c r="WRC2745" s="653"/>
      <c r="WRD2745" s="653"/>
      <c r="WRE2745" s="653"/>
      <c r="WRF2745" s="653"/>
      <c r="WRG2745" s="653"/>
      <c r="WRH2745" s="653"/>
      <c r="WRI2745" s="653"/>
      <c r="WRJ2745" s="653"/>
      <c r="WRK2745" s="653"/>
      <c r="WRL2745" s="653"/>
      <c r="WRM2745" s="653"/>
      <c r="WRN2745" s="653"/>
      <c r="WRO2745" s="653"/>
      <c r="WRP2745" s="653"/>
      <c r="WRQ2745" s="653"/>
      <c r="WRR2745" s="653"/>
      <c r="WRS2745" s="653"/>
      <c r="WRT2745" s="653"/>
      <c r="WRU2745" s="653"/>
      <c r="WRV2745" s="653"/>
      <c r="WRW2745" s="653"/>
      <c r="WRX2745" s="653"/>
      <c r="WRY2745" s="653"/>
      <c r="WRZ2745" s="653"/>
      <c r="WSA2745" s="653"/>
      <c r="WSB2745" s="653"/>
      <c r="WSC2745" s="653"/>
      <c r="WSD2745" s="653"/>
      <c r="WSE2745" s="653"/>
      <c r="WSF2745" s="653"/>
      <c r="WSG2745" s="653"/>
      <c r="WSH2745" s="653"/>
      <c r="WSI2745" s="653"/>
      <c r="WSJ2745" s="653"/>
      <c r="WSK2745" s="653"/>
      <c r="WSL2745" s="653"/>
      <c r="WSM2745" s="653"/>
      <c r="WSN2745" s="653"/>
      <c r="WSO2745" s="653"/>
      <c r="WSP2745" s="653"/>
      <c r="WSQ2745" s="653"/>
      <c r="WSR2745" s="653"/>
      <c r="WSS2745" s="653"/>
      <c r="WST2745" s="653"/>
      <c r="WSU2745" s="653"/>
      <c r="WSV2745" s="653"/>
      <c r="WSW2745" s="653"/>
      <c r="WSX2745" s="653"/>
      <c r="WSY2745" s="653"/>
      <c r="WSZ2745" s="653"/>
      <c r="WTA2745" s="653"/>
      <c r="WTB2745" s="653"/>
      <c r="WTC2745" s="653"/>
      <c r="WTD2745" s="653"/>
      <c r="WTE2745" s="653"/>
      <c r="WTF2745" s="653"/>
      <c r="WTG2745" s="653"/>
      <c r="WTH2745" s="653"/>
      <c r="WTI2745" s="653"/>
      <c r="WTJ2745" s="653"/>
      <c r="WTK2745" s="653"/>
      <c r="WTL2745" s="653"/>
      <c r="WTM2745" s="653"/>
      <c r="WTN2745" s="653"/>
      <c r="WTO2745" s="653"/>
      <c r="WTP2745" s="653"/>
      <c r="WTQ2745" s="653"/>
      <c r="WTR2745" s="653"/>
      <c r="WTS2745" s="653"/>
      <c r="WTT2745" s="653"/>
      <c r="WTU2745" s="653"/>
      <c r="WTV2745" s="653"/>
      <c r="WTW2745" s="653"/>
      <c r="WTX2745" s="653"/>
      <c r="WTY2745" s="653"/>
      <c r="WTZ2745" s="653"/>
      <c r="WUA2745" s="653"/>
      <c r="WUB2745" s="653"/>
      <c r="WUC2745" s="653"/>
      <c r="WUD2745" s="653"/>
      <c r="WUE2745" s="653"/>
      <c r="WUF2745" s="653"/>
      <c r="WUG2745" s="653"/>
      <c r="WUH2745" s="653"/>
      <c r="WUI2745" s="653"/>
      <c r="WUJ2745" s="653"/>
      <c r="WUK2745" s="653"/>
      <c r="WUL2745" s="653"/>
      <c r="WUM2745" s="653"/>
      <c r="WUN2745" s="653"/>
      <c r="WUO2745" s="653"/>
      <c r="WUP2745" s="653"/>
      <c r="WUQ2745" s="653"/>
      <c r="WUR2745" s="653"/>
      <c r="WUS2745" s="653"/>
      <c r="WUT2745" s="653"/>
      <c r="WUU2745" s="653"/>
      <c r="WUV2745" s="653"/>
      <c r="WUW2745" s="653"/>
      <c r="WUX2745" s="653"/>
      <c r="WUY2745" s="653"/>
      <c r="WUZ2745" s="653"/>
      <c r="WVA2745" s="653"/>
      <c r="WVB2745" s="653"/>
      <c r="WVC2745" s="653"/>
      <c r="WVD2745" s="653"/>
      <c r="WVE2745" s="653"/>
      <c r="WVF2745" s="653"/>
      <c r="WVG2745" s="653"/>
      <c r="WVH2745" s="653"/>
      <c r="WVI2745" s="653"/>
      <c r="WVJ2745" s="653"/>
      <c r="WVK2745" s="653"/>
      <c r="WVL2745" s="653"/>
      <c r="WVM2745" s="653"/>
      <c r="WVN2745" s="653"/>
      <c r="WVO2745" s="653"/>
      <c r="WVP2745" s="653"/>
      <c r="WVQ2745" s="653"/>
      <c r="WVR2745" s="653"/>
      <c r="WVS2745" s="653"/>
      <c r="WVT2745" s="653"/>
      <c r="WVU2745" s="653"/>
      <c r="WVV2745" s="653"/>
      <c r="WVW2745" s="653"/>
      <c r="WVX2745" s="653"/>
      <c r="WVY2745" s="653"/>
      <c r="WVZ2745" s="653"/>
      <c r="WWA2745" s="653"/>
      <c r="WWB2745" s="653"/>
      <c r="WWC2745" s="653"/>
      <c r="WWD2745" s="653"/>
      <c r="WWE2745" s="653"/>
      <c r="WWF2745" s="653"/>
      <c r="WWG2745" s="653"/>
      <c r="WWH2745" s="653"/>
      <c r="WWI2745" s="653"/>
      <c r="WWJ2745" s="653"/>
      <c r="WWK2745" s="653"/>
      <c r="WWL2745" s="653"/>
      <c r="WWM2745" s="653"/>
      <c r="WWN2745" s="653"/>
      <c r="WWO2745" s="653"/>
      <c r="WWP2745" s="653"/>
      <c r="WWQ2745" s="653"/>
      <c r="WWR2745" s="653"/>
      <c r="WWS2745" s="653"/>
      <c r="WWT2745" s="653"/>
      <c r="WWU2745" s="653"/>
      <c r="WWV2745" s="653"/>
      <c r="WWW2745" s="653"/>
      <c r="WWX2745" s="653"/>
      <c r="WWY2745" s="653"/>
      <c r="WWZ2745" s="653"/>
      <c r="WXA2745" s="653"/>
      <c r="WXB2745" s="653"/>
      <c r="WXC2745" s="653"/>
      <c r="WXD2745" s="653"/>
      <c r="WXE2745" s="653"/>
      <c r="WXF2745" s="653"/>
      <c r="WXG2745" s="653"/>
      <c r="WXH2745" s="653"/>
      <c r="WXI2745" s="653"/>
      <c r="WXJ2745" s="653"/>
      <c r="WXK2745" s="653"/>
      <c r="WXL2745" s="653"/>
      <c r="WXM2745" s="653"/>
      <c r="WXN2745" s="653"/>
      <c r="WXO2745" s="653"/>
      <c r="WXP2745" s="653"/>
      <c r="WXQ2745" s="653"/>
      <c r="WXR2745" s="653"/>
      <c r="WXS2745" s="653"/>
      <c r="WXT2745" s="653"/>
      <c r="WXU2745" s="653"/>
      <c r="WXV2745" s="653"/>
      <c r="WXW2745" s="653"/>
      <c r="WXX2745" s="653"/>
      <c r="WXY2745" s="653"/>
      <c r="WXZ2745" s="653"/>
      <c r="WYA2745" s="653"/>
      <c r="WYB2745" s="653"/>
      <c r="WYC2745" s="653"/>
      <c r="WYD2745" s="653"/>
      <c r="WYE2745" s="653"/>
      <c r="WYF2745" s="653"/>
      <c r="WYG2745" s="653"/>
      <c r="WYH2745" s="653"/>
      <c r="WYI2745" s="653"/>
      <c r="WYJ2745" s="653"/>
      <c r="WYK2745" s="653"/>
      <c r="WYL2745" s="653"/>
      <c r="WYM2745" s="653"/>
      <c r="WYN2745" s="653"/>
      <c r="WYO2745" s="653"/>
      <c r="WYP2745" s="653"/>
      <c r="WYQ2745" s="653"/>
      <c r="WYR2745" s="653"/>
      <c r="WYS2745" s="653"/>
      <c r="WYT2745" s="653"/>
      <c r="WYU2745" s="653"/>
      <c r="WYV2745" s="653"/>
      <c r="WYW2745" s="653"/>
      <c r="WYX2745" s="653"/>
      <c r="WYY2745" s="653"/>
      <c r="WYZ2745" s="653"/>
      <c r="WZA2745" s="653"/>
      <c r="WZB2745" s="653"/>
      <c r="WZC2745" s="653"/>
      <c r="WZD2745" s="653"/>
      <c r="WZE2745" s="653"/>
      <c r="WZF2745" s="653"/>
      <c r="WZG2745" s="653"/>
      <c r="WZH2745" s="653"/>
      <c r="WZI2745" s="653"/>
      <c r="WZJ2745" s="653"/>
      <c r="WZK2745" s="653"/>
      <c r="WZL2745" s="653"/>
      <c r="WZM2745" s="653"/>
      <c r="WZN2745" s="653"/>
      <c r="WZO2745" s="653"/>
      <c r="WZP2745" s="653"/>
      <c r="WZQ2745" s="653"/>
      <c r="WZR2745" s="653"/>
      <c r="WZS2745" s="653"/>
      <c r="WZT2745" s="653"/>
      <c r="WZU2745" s="653"/>
      <c r="WZV2745" s="653"/>
      <c r="WZW2745" s="653"/>
      <c r="WZX2745" s="653"/>
      <c r="WZY2745" s="653"/>
      <c r="WZZ2745" s="653"/>
      <c r="XAA2745" s="653"/>
      <c r="XAB2745" s="653"/>
      <c r="XAC2745" s="653"/>
      <c r="XAD2745" s="653"/>
      <c r="XAE2745" s="653"/>
      <c r="XAF2745" s="653"/>
      <c r="XAG2745" s="653"/>
      <c r="XAH2745" s="653"/>
      <c r="XAI2745" s="653"/>
      <c r="XAJ2745" s="653"/>
      <c r="XAK2745" s="653"/>
      <c r="XAL2745" s="653"/>
      <c r="XAM2745" s="653"/>
      <c r="XAN2745" s="653"/>
      <c r="XAO2745" s="653"/>
      <c r="XAP2745" s="653"/>
      <c r="XAQ2745" s="653"/>
      <c r="XAR2745" s="653"/>
      <c r="XAS2745" s="653"/>
      <c r="XAT2745" s="653"/>
      <c r="XAU2745" s="653"/>
      <c r="XAV2745" s="653"/>
      <c r="XAW2745" s="653"/>
      <c r="XAX2745" s="653"/>
      <c r="XAY2745" s="653"/>
      <c r="XAZ2745" s="653"/>
      <c r="XBA2745" s="653"/>
      <c r="XBB2745" s="653"/>
      <c r="XBC2745" s="653"/>
      <c r="XBD2745" s="653"/>
      <c r="XBE2745" s="653"/>
      <c r="XBF2745" s="653"/>
      <c r="XBG2745" s="653"/>
      <c r="XBH2745" s="653"/>
      <c r="XBI2745" s="653"/>
      <c r="XBJ2745" s="653"/>
      <c r="XBK2745" s="653"/>
      <c r="XBL2745" s="653"/>
      <c r="XBM2745" s="653"/>
      <c r="XBN2745" s="653"/>
      <c r="XBO2745" s="653"/>
      <c r="XBP2745" s="653"/>
      <c r="XBQ2745" s="653"/>
      <c r="XBR2745" s="653"/>
      <c r="XBS2745" s="653"/>
      <c r="XBT2745" s="653"/>
      <c r="XBU2745" s="653"/>
      <c r="XBV2745" s="653"/>
      <c r="XBW2745" s="653"/>
      <c r="XBX2745" s="653"/>
      <c r="XBY2745" s="653"/>
      <c r="XBZ2745" s="653"/>
      <c r="XCA2745" s="653"/>
      <c r="XCB2745" s="653"/>
      <c r="XCC2745" s="653"/>
      <c r="XCD2745" s="653"/>
      <c r="XCE2745" s="653"/>
      <c r="XCF2745" s="653"/>
      <c r="XCG2745" s="653"/>
      <c r="XCH2745" s="653"/>
      <c r="XCI2745" s="653"/>
      <c r="XCJ2745" s="653"/>
      <c r="XCK2745" s="653"/>
      <c r="XCL2745" s="653"/>
      <c r="XCM2745" s="653"/>
      <c r="XCN2745" s="653"/>
      <c r="XCO2745" s="653"/>
      <c r="XCP2745" s="653"/>
      <c r="XCQ2745" s="653"/>
      <c r="XCR2745" s="653"/>
      <c r="XCS2745" s="653"/>
      <c r="XCT2745" s="653"/>
      <c r="XCU2745" s="653"/>
      <c r="XCV2745" s="653"/>
      <c r="XCW2745" s="653"/>
      <c r="XCX2745" s="653"/>
      <c r="XCY2745" s="653"/>
      <c r="XCZ2745" s="653"/>
      <c r="XDA2745" s="653"/>
      <c r="XDB2745" s="653"/>
      <c r="XDC2745" s="653"/>
      <c r="XDD2745" s="653"/>
      <c r="XDE2745" s="653"/>
      <c r="XDF2745" s="653"/>
      <c r="XDG2745" s="653"/>
      <c r="XDH2745" s="653"/>
      <c r="XDI2745" s="653"/>
      <c r="XDJ2745" s="653"/>
      <c r="XDK2745" s="653"/>
      <c r="XDL2745" s="653"/>
      <c r="XDM2745" s="653"/>
      <c r="XDN2745" s="653"/>
      <c r="XDO2745" s="653"/>
      <c r="XDP2745" s="653"/>
      <c r="XDQ2745" s="653"/>
      <c r="XDR2745" s="653"/>
      <c r="XDS2745" s="653"/>
      <c r="XDT2745" s="653"/>
      <c r="XDU2745" s="653"/>
      <c r="XDV2745" s="653"/>
      <c r="XDW2745" s="653"/>
      <c r="XDX2745" s="653"/>
      <c r="XDY2745" s="653"/>
      <c r="XDZ2745" s="653"/>
      <c r="XEA2745" s="653"/>
      <c r="XEB2745" s="653"/>
      <c r="XEC2745" s="653"/>
      <c r="XED2745" s="653"/>
      <c r="XEE2745" s="653"/>
      <c r="XEF2745" s="653"/>
      <c r="XEG2745" s="653"/>
      <c r="XEH2745" s="653"/>
      <c r="XEI2745" s="653"/>
      <c r="XEJ2745" s="653"/>
      <c r="XEK2745" s="653"/>
      <c r="XEL2745" s="653"/>
      <c r="XEM2745" s="653"/>
      <c r="XEN2745" s="653"/>
      <c r="XEO2745" s="653"/>
      <c r="XEP2745" s="653"/>
      <c r="XEQ2745" s="653"/>
      <c r="XER2745" s="653"/>
      <c r="XES2745" s="653"/>
      <c r="XET2745" s="653"/>
      <c r="XEU2745" s="653"/>
      <c r="XEV2745" s="653"/>
      <c r="XEW2745" s="653"/>
      <c r="XEX2745" s="653"/>
      <c r="XEY2745" s="653"/>
      <c r="XEZ2745" s="653"/>
      <c r="XFA2745" s="653"/>
      <c r="XFB2745" s="653"/>
      <c r="XFC2745" s="653"/>
      <c r="XFD2745" s="653"/>
    </row>
    <row r="2746" spans="1:16384" x14ac:dyDescent="0.25">
      <c r="A2746" s="935"/>
      <c r="B2746" s="653"/>
      <c r="C2746" s="645" t="s">
        <v>7211</v>
      </c>
      <c r="D2746" s="645" t="s">
        <v>519</v>
      </c>
      <c r="E2746" s="651" t="s">
        <v>149</v>
      </c>
      <c r="F2746" s="651" t="s">
        <v>121</v>
      </c>
      <c r="G2746" s="648">
        <v>200</v>
      </c>
      <c r="H2746" s="648">
        <v>200</v>
      </c>
      <c r="I2746" s="14">
        <v>1</v>
      </c>
      <c r="J2746" s="653"/>
      <c r="K2746" s="653"/>
      <c r="L2746" s="653"/>
      <c r="M2746" s="653"/>
      <c r="N2746" s="653"/>
      <c r="O2746" s="653"/>
      <c r="P2746" s="653"/>
      <c r="Q2746" s="653"/>
      <c r="R2746" s="653"/>
      <c r="S2746" s="653"/>
      <c r="T2746" s="653"/>
      <c r="U2746" s="653"/>
      <c r="V2746" s="653"/>
      <c r="W2746" s="653"/>
      <c r="X2746" s="653"/>
      <c r="Y2746" s="653"/>
      <c r="Z2746" s="653"/>
      <c r="AA2746" s="653"/>
      <c r="AB2746" s="653"/>
      <c r="AC2746" s="653"/>
      <c r="AD2746" s="653"/>
      <c r="AE2746" s="653"/>
      <c r="AF2746" s="653"/>
      <c r="AG2746" s="653"/>
      <c r="AH2746" s="653"/>
      <c r="AI2746" s="653"/>
      <c r="AJ2746" s="653"/>
      <c r="AK2746" s="653"/>
      <c r="AL2746" s="653"/>
      <c r="AM2746" s="653"/>
      <c r="AN2746" s="653"/>
      <c r="AO2746" s="653"/>
      <c r="AP2746" s="653"/>
      <c r="AQ2746" s="653"/>
      <c r="AR2746" s="653"/>
      <c r="AS2746" s="653"/>
      <c r="AT2746" s="653"/>
      <c r="AU2746" s="653"/>
      <c r="AV2746" s="653"/>
      <c r="AW2746" s="653"/>
      <c r="AX2746" s="653"/>
      <c r="AY2746" s="653"/>
      <c r="AZ2746" s="653"/>
      <c r="BA2746" s="653"/>
      <c r="BB2746" s="653"/>
      <c r="BC2746" s="653"/>
      <c r="BD2746" s="653"/>
      <c r="BE2746" s="653"/>
      <c r="BF2746" s="653"/>
      <c r="BG2746" s="653"/>
      <c r="BH2746" s="653"/>
      <c r="BI2746" s="653"/>
      <c r="BJ2746" s="653"/>
      <c r="BK2746" s="653"/>
      <c r="BL2746" s="653"/>
      <c r="BM2746" s="653"/>
      <c r="BN2746" s="653"/>
      <c r="BO2746" s="653"/>
      <c r="BP2746" s="653"/>
      <c r="BQ2746" s="653"/>
      <c r="BR2746" s="653"/>
      <c r="BS2746" s="653"/>
      <c r="BT2746" s="653"/>
      <c r="BU2746" s="653"/>
      <c r="BV2746" s="653"/>
      <c r="BW2746" s="653"/>
      <c r="BX2746" s="653"/>
      <c r="BY2746" s="653"/>
      <c r="BZ2746" s="653"/>
      <c r="CA2746" s="653"/>
      <c r="CB2746" s="653"/>
      <c r="CC2746" s="653"/>
      <c r="CD2746" s="653"/>
      <c r="CE2746" s="653"/>
      <c r="CF2746" s="653"/>
      <c r="CG2746" s="653"/>
      <c r="CH2746" s="653"/>
      <c r="CI2746" s="653"/>
      <c r="CJ2746" s="653"/>
      <c r="CK2746" s="653"/>
      <c r="CL2746" s="653"/>
      <c r="CM2746" s="653"/>
      <c r="CN2746" s="653"/>
      <c r="CO2746" s="653"/>
      <c r="CP2746" s="653"/>
      <c r="CQ2746" s="653"/>
      <c r="CR2746" s="653"/>
      <c r="CS2746" s="653"/>
      <c r="CT2746" s="653"/>
      <c r="CU2746" s="653"/>
      <c r="CV2746" s="653"/>
      <c r="CW2746" s="653"/>
      <c r="CX2746" s="653"/>
      <c r="CY2746" s="653"/>
      <c r="CZ2746" s="653"/>
      <c r="DA2746" s="653"/>
      <c r="DB2746" s="653"/>
      <c r="DC2746" s="653"/>
      <c r="DD2746" s="653"/>
      <c r="DE2746" s="653"/>
      <c r="DF2746" s="653"/>
      <c r="DG2746" s="653"/>
      <c r="DH2746" s="653"/>
      <c r="DI2746" s="653"/>
      <c r="DJ2746" s="653"/>
      <c r="DK2746" s="653"/>
      <c r="DL2746" s="653"/>
      <c r="DM2746" s="653"/>
      <c r="DN2746" s="653"/>
      <c r="DO2746" s="653"/>
      <c r="DP2746" s="653"/>
      <c r="DQ2746" s="653"/>
      <c r="DR2746" s="653"/>
      <c r="DS2746" s="653"/>
      <c r="DT2746" s="653"/>
      <c r="DU2746" s="653"/>
      <c r="DV2746" s="653"/>
      <c r="DW2746" s="653"/>
      <c r="DX2746" s="653"/>
      <c r="DY2746" s="653"/>
      <c r="DZ2746" s="653"/>
      <c r="EA2746" s="653"/>
      <c r="EB2746" s="653"/>
      <c r="EC2746" s="653"/>
      <c r="ED2746" s="653"/>
      <c r="EE2746" s="653"/>
      <c r="EF2746" s="653"/>
      <c r="EG2746" s="653"/>
      <c r="EH2746" s="653"/>
      <c r="EI2746" s="653"/>
      <c r="EJ2746" s="653"/>
      <c r="EK2746" s="653"/>
      <c r="EL2746" s="653"/>
      <c r="EM2746" s="653"/>
      <c r="EN2746" s="653"/>
      <c r="EO2746" s="653"/>
      <c r="EP2746" s="653"/>
      <c r="EQ2746" s="653"/>
      <c r="ER2746" s="653"/>
      <c r="ES2746" s="653"/>
      <c r="ET2746" s="653"/>
      <c r="EU2746" s="653"/>
      <c r="EV2746" s="653"/>
      <c r="EW2746" s="653"/>
      <c r="EX2746" s="653"/>
      <c r="EY2746" s="653"/>
      <c r="EZ2746" s="653"/>
      <c r="FA2746" s="653"/>
      <c r="FB2746" s="653"/>
      <c r="FC2746" s="653"/>
      <c r="FD2746" s="653"/>
      <c r="FE2746" s="653"/>
      <c r="FF2746" s="653"/>
      <c r="FG2746" s="653"/>
      <c r="FH2746" s="653"/>
      <c r="FI2746" s="653"/>
      <c r="FJ2746" s="653"/>
      <c r="FK2746" s="653"/>
      <c r="FL2746" s="653"/>
      <c r="FM2746" s="653"/>
      <c r="FN2746" s="653"/>
      <c r="FO2746" s="653"/>
      <c r="FP2746" s="653"/>
      <c r="FQ2746" s="653"/>
      <c r="FR2746" s="653"/>
      <c r="FS2746" s="653"/>
      <c r="FT2746" s="653"/>
      <c r="FU2746" s="653"/>
      <c r="FV2746" s="653"/>
      <c r="FW2746" s="653"/>
      <c r="FX2746" s="653"/>
      <c r="FY2746" s="653"/>
      <c r="FZ2746" s="653"/>
      <c r="GA2746" s="653"/>
      <c r="GB2746" s="653"/>
      <c r="GC2746" s="653"/>
      <c r="GD2746" s="653"/>
      <c r="GE2746" s="653"/>
      <c r="GF2746" s="653"/>
      <c r="GG2746" s="653"/>
      <c r="GH2746" s="653"/>
      <c r="GI2746" s="653"/>
      <c r="GJ2746" s="653"/>
      <c r="GK2746" s="653"/>
      <c r="GL2746" s="653"/>
      <c r="GM2746" s="653"/>
      <c r="GN2746" s="653"/>
      <c r="GO2746" s="653"/>
      <c r="GP2746" s="653"/>
      <c r="GQ2746" s="653"/>
      <c r="GR2746" s="653"/>
      <c r="GS2746" s="653"/>
      <c r="GT2746" s="653"/>
      <c r="GU2746" s="653"/>
      <c r="GV2746" s="653"/>
      <c r="GW2746" s="653"/>
      <c r="GX2746" s="653"/>
      <c r="GY2746" s="653"/>
      <c r="GZ2746" s="653"/>
      <c r="HA2746" s="653"/>
      <c r="HB2746" s="653"/>
      <c r="HC2746" s="653"/>
      <c r="HD2746" s="653"/>
      <c r="HE2746" s="653"/>
      <c r="HF2746" s="653"/>
      <c r="HG2746" s="653"/>
      <c r="HH2746" s="653"/>
      <c r="HI2746" s="653"/>
      <c r="HJ2746" s="653"/>
      <c r="HK2746" s="653"/>
      <c r="HL2746" s="653"/>
      <c r="HM2746" s="653"/>
      <c r="HN2746" s="653"/>
      <c r="HO2746" s="653"/>
      <c r="HP2746" s="653"/>
      <c r="HQ2746" s="653"/>
      <c r="HR2746" s="653"/>
      <c r="HS2746" s="653"/>
      <c r="HT2746" s="653"/>
      <c r="HU2746" s="653"/>
      <c r="HV2746" s="653"/>
      <c r="HW2746" s="653"/>
      <c r="HX2746" s="653"/>
      <c r="HY2746" s="653"/>
      <c r="HZ2746" s="653"/>
      <c r="IA2746" s="653"/>
      <c r="IB2746" s="653"/>
      <c r="IC2746" s="653"/>
      <c r="ID2746" s="653"/>
      <c r="IE2746" s="653"/>
      <c r="IF2746" s="653"/>
      <c r="IG2746" s="653"/>
      <c r="IH2746" s="653"/>
      <c r="II2746" s="653"/>
      <c r="IJ2746" s="653"/>
      <c r="IK2746" s="653"/>
      <c r="IL2746" s="653"/>
      <c r="IM2746" s="653"/>
      <c r="IN2746" s="653"/>
      <c r="IO2746" s="653"/>
      <c r="IP2746" s="653"/>
      <c r="IQ2746" s="653"/>
      <c r="IR2746" s="653"/>
      <c r="IS2746" s="653"/>
      <c r="IT2746" s="653"/>
      <c r="IU2746" s="653"/>
      <c r="IV2746" s="653"/>
      <c r="IW2746" s="653"/>
      <c r="IX2746" s="653"/>
      <c r="IY2746" s="653"/>
      <c r="IZ2746" s="653"/>
      <c r="JA2746" s="653"/>
      <c r="JB2746" s="653"/>
      <c r="JC2746" s="653"/>
      <c r="JD2746" s="653"/>
      <c r="JE2746" s="653"/>
      <c r="JF2746" s="653"/>
      <c r="JG2746" s="653"/>
      <c r="JH2746" s="653"/>
      <c r="JI2746" s="653"/>
      <c r="JJ2746" s="653"/>
      <c r="JK2746" s="653"/>
      <c r="JL2746" s="653"/>
      <c r="JM2746" s="653"/>
      <c r="JN2746" s="653"/>
      <c r="JO2746" s="653"/>
      <c r="JP2746" s="653"/>
      <c r="JQ2746" s="653"/>
      <c r="JR2746" s="653"/>
      <c r="JS2746" s="653"/>
      <c r="JT2746" s="653"/>
      <c r="JU2746" s="653"/>
      <c r="JV2746" s="653"/>
      <c r="JW2746" s="653"/>
      <c r="JX2746" s="653"/>
      <c r="JY2746" s="653"/>
      <c r="JZ2746" s="653"/>
      <c r="KA2746" s="653"/>
      <c r="KB2746" s="653"/>
      <c r="KC2746" s="653"/>
      <c r="KD2746" s="653"/>
      <c r="KE2746" s="653"/>
      <c r="KF2746" s="653"/>
      <c r="KG2746" s="653"/>
      <c r="KH2746" s="653"/>
      <c r="KI2746" s="653"/>
      <c r="KJ2746" s="653"/>
      <c r="KK2746" s="653"/>
      <c r="KL2746" s="653"/>
      <c r="KM2746" s="653"/>
      <c r="KN2746" s="653"/>
      <c r="KO2746" s="653"/>
      <c r="KP2746" s="653"/>
      <c r="KQ2746" s="653"/>
      <c r="KR2746" s="653"/>
      <c r="KS2746" s="653"/>
      <c r="KT2746" s="653"/>
      <c r="KU2746" s="653"/>
      <c r="KV2746" s="653"/>
      <c r="KW2746" s="653"/>
      <c r="KX2746" s="653"/>
      <c r="KY2746" s="653"/>
      <c r="KZ2746" s="653"/>
      <c r="LA2746" s="653"/>
      <c r="LB2746" s="653"/>
      <c r="LC2746" s="653"/>
      <c r="LD2746" s="653"/>
      <c r="LE2746" s="653"/>
      <c r="LF2746" s="653"/>
      <c r="LG2746" s="653"/>
      <c r="LH2746" s="653"/>
      <c r="LI2746" s="653"/>
      <c r="LJ2746" s="653"/>
      <c r="LK2746" s="653"/>
      <c r="LL2746" s="653"/>
      <c r="LM2746" s="653"/>
      <c r="LN2746" s="653"/>
      <c r="LO2746" s="653"/>
      <c r="LP2746" s="653"/>
      <c r="LQ2746" s="653"/>
      <c r="LR2746" s="653"/>
      <c r="LS2746" s="653"/>
      <c r="LT2746" s="653"/>
      <c r="LU2746" s="653"/>
      <c r="LV2746" s="653"/>
      <c r="LW2746" s="653"/>
      <c r="LX2746" s="653"/>
      <c r="LY2746" s="653"/>
      <c r="LZ2746" s="653"/>
      <c r="MA2746" s="653"/>
      <c r="MB2746" s="653"/>
      <c r="MC2746" s="653"/>
      <c r="MD2746" s="653"/>
      <c r="ME2746" s="653"/>
      <c r="MF2746" s="653"/>
      <c r="MG2746" s="653"/>
      <c r="MH2746" s="653"/>
      <c r="MI2746" s="653"/>
      <c r="MJ2746" s="653"/>
      <c r="MK2746" s="653"/>
      <c r="ML2746" s="653"/>
      <c r="MM2746" s="653"/>
      <c r="MN2746" s="653"/>
      <c r="MO2746" s="653"/>
      <c r="MP2746" s="653"/>
      <c r="MQ2746" s="653"/>
      <c r="MR2746" s="653"/>
      <c r="MS2746" s="653"/>
      <c r="MT2746" s="653"/>
      <c r="MU2746" s="653"/>
      <c r="MV2746" s="653"/>
      <c r="MW2746" s="653"/>
      <c r="MX2746" s="653"/>
      <c r="MY2746" s="653"/>
      <c r="MZ2746" s="653"/>
      <c r="NA2746" s="653"/>
      <c r="NB2746" s="653"/>
      <c r="NC2746" s="653"/>
      <c r="ND2746" s="653"/>
      <c r="NE2746" s="653"/>
      <c r="NF2746" s="653"/>
      <c r="NG2746" s="653"/>
      <c r="NH2746" s="653"/>
      <c r="NI2746" s="653"/>
      <c r="NJ2746" s="653"/>
      <c r="NK2746" s="653"/>
      <c r="NL2746" s="653"/>
      <c r="NM2746" s="653"/>
      <c r="NN2746" s="653"/>
      <c r="NO2746" s="653"/>
      <c r="NP2746" s="653"/>
      <c r="NQ2746" s="653"/>
      <c r="NR2746" s="653"/>
      <c r="NS2746" s="653"/>
      <c r="NT2746" s="653"/>
      <c r="NU2746" s="653"/>
      <c r="NV2746" s="653"/>
      <c r="NW2746" s="653"/>
      <c r="NX2746" s="653"/>
      <c r="NY2746" s="653"/>
      <c r="NZ2746" s="653"/>
      <c r="OA2746" s="653"/>
      <c r="OB2746" s="653"/>
      <c r="OC2746" s="653"/>
      <c r="OD2746" s="653"/>
      <c r="OE2746" s="653"/>
      <c r="OF2746" s="653"/>
      <c r="OG2746" s="653"/>
      <c r="OH2746" s="653"/>
      <c r="OI2746" s="653"/>
      <c r="OJ2746" s="653"/>
      <c r="OK2746" s="653"/>
      <c r="OL2746" s="653"/>
      <c r="OM2746" s="653"/>
      <c r="ON2746" s="653"/>
      <c r="OO2746" s="653"/>
      <c r="OP2746" s="653"/>
      <c r="OQ2746" s="653"/>
      <c r="OR2746" s="653"/>
      <c r="OS2746" s="653"/>
      <c r="OT2746" s="653"/>
      <c r="OU2746" s="653"/>
      <c r="OV2746" s="653"/>
      <c r="OW2746" s="653"/>
      <c r="OX2746" s="653"/>
      <c r="OY2746" s="653"/>
      <c r="OZ2746" s="653"/>
      <c r="PA2746" s="653"/>
      <c r="PB2746" s="653"/>
      <c r="PC2746" s="653"/>
      <c r="PD2746" s="653"/>
      <c r="PE2746" s="653"/>
      <c r="PF2746" s="653"/>
      <c r="PG2746" s="653"/>
      <c r="PH2746" s="653"/>
      <c r="PI2746" s="653"/>
      <c r="PJ2746" s="653"/>
      <c r="PK2746" s="653"/>
      <c r="PL2746" s="653"/>
      <c r="PM2746" s="653"/>
      <c r="PN2746" s="653"/>
      <c r="PO2746" s="653"/>
      <c r="PP2746" s="653"/>
      <c r="PQ2746" s="653"/>
      <c r="PR2746" s="653"/>
      <c r="PS2746" s="653"/>
      <c r="PT2746" s="653"/>
      <c r="PU2746" s="653"/>
      <c r="PV2746" s="653"/>
      <c r="PW2746" s="653"/>
      <c r="PX2746" s="653"/>
      <c r="PY2746" s="653"/>
      <c r="PZ2746" s="653"/>
      <c r="QA2746" s="653"/>
      <c r="QB2746" s="653"/>
      <c r="QC2746" s="653"/>
      <c r="QD2746" s="653"/>
      <c r="QE2746" s="653"/>
      <c r="QF2746" s="653"/>
      <c r="QG2746" s="653"/>
      <c r="QH2746" s="653"/>
      <c r="QI2746" s="653"/>
      <c r="QJ2746" s="653"/>
      <c r="QK2746" s="653"/>
      <c r="QL2746" s="653"/>
      <c r="QM2746" s="653"/>
      <c r="QN2746" s="653"/>
      <c r="QO2746" s="653"/>
      <c r="QP2746" s="653"/>
      <c r="QQ2746" s="653"/>
      <c r="QR2746" s="653"/>
      <c r="QS2746" s="653"/>
      <c r="QT2746" s="653"/>
      <c r="QU2746" s="653"/>
      <c r="QV2746" s="653"/>
      <c r="QW2746" s="653"/>
      <c r="QX2746" s="653"/>
      <c r="QY2746" s="653"/>
      <c r="QZ2746" s="653"/>
      <c r="RA2746" s="653"/>
      <c r="RB2746" s="653"/>
      <c r="RC2746" s="653"/>
      <c r="RD2746" s="653"/>
      <c r="RE2746" s="653"/>
      <c r="RF2746" s="653"/>
      <c r="RG2746" s="653"/>
      <c r="RH2746" s="653"/>
      <c r="RI2746" s="653"/>
      <c r="RJ2746" s="653"/>
      <c r="RK2746" s="653"/>
      <c r="RL2746" s="653"/>
      <c r="RM2746" s="653"/>
      <c r="RN2746" s="653"/>
      <c r="RO2746" s="653"/>
      <c r="RP2746" s="653"/>
      <c r="RQ2746" s="653"/>
      <c r="RR2746" s="653"/>
      <c r="RS2746" s="653"/>
      <c r="RT2746" s="653"/>
      <c r="RU2746" s="653"/>
      <c r="RV2746" s="653"/>
      <c r="RW2746" s="653"/>
      <c r="RX2746" s="653"/>
      <c r="RY2746" s="653"/>
      <c r="RZ2746" s="653"/>
      <c r="SA2746" s="653"/>
      <c r="SB2746" s="653"/>
      <c r="SC2746" s="653"/>
      <c r="SD2746" s="653"/>
      <c r="SE2746" s="653"/>
      <c r="SF2746" s="653"/>
      <c r="SG2746" s="653"/>
      <c r="SH2746" s="653"/>
      <c r="SI2746" s="653"/>
      <c r="SJ2746" s="653"/>
      <c r="SK2746" s="653"/>
      <c r="SL2746" s="653"/>
      <c r="SM2746" s="653"/>
      <c r="SN2746" s="653"/>
      <c r="SO2746" s="653"/>
      <c r="SP2746" s="653"/>
      <c r="SQ2746" s="653"/>
      <c r="SR2746" s="653"/>
      <c r="SS2746" s="653"/>
      <c r="ST2746" s="653"/>
      <c r="SU2746" s="653"/>
      <c r="SV2746" s="653"/>
      <c r="SW2746" s="653"/>
      <c r="SX2746" s="653"/>
      <c r="SY2746" s="653"/>
      <c r="SZ2746" s="653"/>
      <c r="TA2746" s="653"/>
      <c r="TB2746" s="653"/>
      <c r="TC2746" s="653"/>
      <c r="TD2746" s="653"/>
      <c r="TE2746" s="653"/>
      <c r="TF2746" s="653"/>
      <c r="TG2746" s="653"/>
      <c r="TH2746" s="653"/>
      <c r="TI2746" s="653"/>
      <c r="TJ2746" s="653"/>
      <c r="TK2746" s="653"/>
      <c r="TL2746" s="653"/>
      <c r="TM2746" s="653"/>
      <c r="TN2746" s="653"/>
      <c r="TO2746" s="653"/>
      <c r="TP2746" s="653"/>
      <c r="TQ2746" s="653"/>
      <c r="TR2746" s="653"/>
      <c r="TS2746" s="653"/>
      <c r="TT2746" s="653"/>
      <c r="TU2746" s="653"/>
      <c r="TV2746" s="653"/>
      <c r="TW2746" s="653"/>
      <c r="TX2746" s="653"/>
      <c r="TY2746" s="653"/>
      <c r="TZ2746" s="653"/>
      <c r="UA2746" s="653"/>
      <c r="UB2746" s="653"/>
      <c r="UC2746" s="653"/>
      <c r="UD2746" s="653"/>
      <c r="UE2746" s="653"/>
      <c r="UF2746" s="653"/>
      <c r="UG2746" s="653"/>
      <c r="UH2746" s="653"/>
      <c r="UI2746" s="653"/>
      <c r="UJ2746" s="653"/>
      <c r="UK2746" s="653"/>
      <c r="UL2746" s="653"/>
      <c r="UM2746" s="653"/>
      <c r="UN2746" s="653"/>
      <c r="UO2746" s="653"/>
      <c r="UP2746" s="653"/>
      <c r="UQ2746" s="653"/>
      <c r="UR2746" s="653"/>
      <c r="US2746" s="653"/>
      <c r="UT2746" s="653"/>
      <c r="UU2746" s="653"/>
      <c r="UV2746" s="653"/>
      <c r="UW2746" s="653"/>
      <c r="UX2746" s="653"/>
      <c r="UY2746" s="653"/>
      <c r="UZ2746" s="653"/>
      <c r="VA2746" s="653"/>
      <c r="VB2746" s="653"/>
      <c r="VC2746" s="653"/>
      <c r="VD2746" s="653"/>
      <c r="VE2746" s="653"/>
      <c r="VF2746" s="653"/>
      <c r="VG2746" s="653"/>
      <c r="VH2746" s="653"/>
      <c r="VI2746" s="653"/>
      <c r="VJ2746" s="653"/>
      <c r="VK2746" s="653"/>
      <c r="VL2746" s="653"/>
      <c r="VM2746" s="653"/>
      <c r="VN2746" s="653"/>
      <c r="VO2746" s="653"/>
      <c r="VP2746" s="653"/>
      <c r="VQ2746" s="653"/>
      <c r="VR2746" s="653"/>
      <c r="VS2746" s="653"/>
      <c r="VT2746" s="653"/>
      <c r="VU2746" s="653"/>
      <c r="VV2746" s="653"/>
      <c r="VW2746" s="653"/>
      <c r="VX2746" s="653"/>
      <c r="VY2746" s="653"/>
      <c r="VZ2746" s="653"/>
      <c r="WA2746" s="653"/>
      <c r="WB2746" s="653"/>
      <c r="WC2746" s="653"/>
      <c r="WD2746" s="653"/>
      <c r="WE2746" s="653"/>
      <c r="WF2746" s="653"/>
      <c r="WG2746" s="653"/>
      <c r="WH2746" s="653"/>
      <c r="WI2746" s="653"/>
      <c r="WJ2746" s="653"/>
      <c r="WK2746" s="653"/>
      <c r="WL2746" s="653"/>
      <c r="WM2746" s="653"/>
      <c r="WN2746" s="653"/>
      <c r="WO2746" s="653"/>
      <c r="WP2746" s="653"/>
      <c r="WQ2746" s="653"/>
      <c r="WR2746" s="653"/>
      <c r="WS2746" s="653"/>
      <c r="WT2746" s="653"/>
      <c r="WU2746" s="653"/>
      <c r="WV2746" s="653"/>
      <c r="WW2746" s="653"/>
      <c r="WX2746" s="653"/>
      <c r="WY2746" s="653"/>
      <c r="WZ2746" s="653"/>
      <c r="XA2746" s="653"/>
      <c r="XB2746" s="653"/>
      <c r="XC2746" s="653"/>
      <c r="XD2746" s="653"/>
      <c r="XE2746" s="653"/>
      <c r="XF2746" s="653"/>
      <c r="XG2746" s="653"/>
      <c r="XH2746" s="653"/>
      <c r="XI2746" s="653"/>
      <c r="XJ2746" s="653"/>
      <c r="XK2746" s="653"/>
      <c r="XL2746" s="653"/>
      <c r="XM2746" s="653"/>
      <c r="XN2746" s="653"/>
      <c r="XO2746" s="653"/>
      <c r="XP2746" s="653"/>
      <c r="XQ2746" s="653"/>
      <c r="XR2746" s="653"/>
      <c r="XS2746" s="653"/>
      <c r="XT2746" s="653"/>
      <c r="XU2746" s="653"/>
      <c r="XV2746" s="653"/>
      <c r="XW2746" s="653"/>
      <c r="XX2746" s="653"/>
      <c r="XY2746" s="653"/>
      <c r="XZ2746" s="653"/>
      <c r="YA2746" s="653"/>
      <c r="YB2746" s="653"/>
      <c r="YC2746" s="653"/>
      <c r="YD2746" s="653"/>
      <c r="YE2746" s="653"/>
      <c r="YF2746" s="653"/>
      <c r="YG2746" s="653"/>
      <c r="YH2746" s="653"/>
      <c r="YI2746" s="653"/>
      <c r="YJ2746" s="653"/>
      <c r="YK2746" s="653"/>
      <c r="YL2746" s="653"/>
      <c r="YM2746" s="653"/>
      <c r="YN2746" s="653"/>
      <c r="YO2746" s="653"/>
      <c r="YP2746" s="653"/>
      <c r="YQ2746" s="653"/>
      <c r="YR2746" s="653"/>
      <c r="YS2746" s="653"/>
      <c r="YT2746" s="653"/>
      <c r="YU2746" s="653"/>
      <c r="YV2746" s="653"/>
      <c r="YW2746" s="653"/>
      <c r="YX2746" s="653"/>
      <c r="YY2746" s="653"/>
      <c r="YZ2746" s="653"/>
      <c r="ZA2746" s="653"/>
      <c r="ZB2746" s="653"/>
      <c r="ZC2746" s="653"/>
      <c r="ZD2746" s="653"/>
      <c r="ZE2746" s="653"/>
      <c r="ZF2746" s="653"/>
      <c r="ZG2746" s="653"/>
      <c r="ZH2746" s="653"/>
      <c r="ZI2746" s="653"/>
      <c r="ZJ2746" s="653"/>
      <c r="ZK2746" s="653"/>
      <c r="ZL2746" s="653"/>
      <c r="ZM2746" s="653"/>
      <c r="ZN2746" s="653"/>
      <c r="ZO2746" s="653"/>
      <c r="ZP2746" s="653"/>
      <c r="ZQ2746" s="653"/>
      <c r="ZR2746" s="653"/>
      <c r="ZS2746" s="653"/>
      <c r="ZT2746" s="653"/>
      <c r="ZU2746" s="653"/>
      <c r="ZV2746" s="653"/>
      <c r="ZW2746" s="653"/>
      <c r="ZX2746" s="653"/>
      <c r="ZY2746" s="653"/>
      <c r="ZZ2746" s="653"/>
      <c r="AAA2746" s="653"/>
      <c r="AAB2746" s="653"/>
      <c r="AAC2746" s="653"/>
      <c r="AAD2746" s="653"/>
      <c r="AAE2746" s="653"/>
      <c r="AAF2746" s="653"/>
      <c r="AAG2746" s="653"/>
      <c r="AAH2746" s="653"/>
      <c r="AAI2746" s="653"/>
      <c r="AAJ2746" s="653"/>
      <c r="AAK2746" s="653"/>
      <c r="AAL2746" s="653"/>
      <c r="AAM2746" s="653"/>
      <c r="AAN2746" s="653"/>
      <c r="AAO2746" s="653"/>
      <c r="AAP2746" s="653"/>
      <c r="AAQ2746" s="653"/>
      <c r="AAR2746" s="653"/>
      <c r="AAS2746" s="653"/>
      <c r="AAT2746" s="653"/>
      <c r="AAU2746" s="653"/>
      <c r="AAV2746" s="653"/>
      <c r="AAW2746" s="653"/>
      <c r="AAX2746" s="653"/>
      <c r="AAY2746" s="653"/>
      <c r="AAZ2746" s="653"/>
      <c r="ABA2746" s="653"/>
      <c r="ABB2746" s="653"/>
      <c r="ABC2746" s="653"/>
      <c r="ABD2746" s="653"/>
      <c r="ABE2746" s="653"/>
      <c r="ABF2746" s="653"/>
      <c r="ABG2746" s="653"/>
      <c r="ABH2746" s="653"/>
      <c r="ABI2746" s="653"/>
      <c r="ABJ2746" s="653"/>
      <c r="ABK2746" s="653"/>
      <c r="ABL2746" s="653"/>
      <c r="ABM2746" s="653"/>
      <c r="ABN2746" s="653"/>
      <c r="ABO2746" s="653"/>
      <c r="ABP2746" s="653"/>
      <c r="ABQ2746" s="653"/>
      <c r="ABR2746" s="653"/>
      <c r="ABS2746" s="653"/>
      <c r="ABT2746" s="653"/>
      <c r="ABU2746" s="653"/>
      <c r="ABV2746" s="653"/>
      <c r="ABW2746" s="653"/>
      <c r="ABX2746" s="653"/>
      <c r="ABY2746" s="653"/>
      <c r="ABZ2746" s="653"/>
      <c r="ACA2746" s="653"/>
      <c r="ACB2746" s="653"/>
      <c r="ACC2746" s="653"/>
      <c r="ACD2746" s="653"/>
      <c r="ACE2746" s="653"/>
      <c r="ACF2746" s="653"/>
      <c r="ACG2746" s="653"/>
      <c r="ACH2746" s="653"/>
      <c r="ACI2746" s="653"/>
      <c r="ACJ2746" s="653"/>
      <c r="ACK2746" s="653"/>
      <c r="ACL2746" s="653"/>
      <c r="ACM2746" s="653"/>
      <c r="ACN2746" s="653"/>
      <c r="ACO2746" s="653"/>
      <c r="ACP2746" s="653"/>
      <c r="ACQ2746" s="653"/>
      <c r="ACR2746" s="653"/>
      <c r="ACS2746" s="653"/>
      <c r="ACT2746" s="653"/>
      <c r="ACU2746" s="653"/>
      <c r="ACV2746" s="653"/>
      <c r="ACW2746" s="653"/>
      <c r="ACX2746" s="653"/>
      <c r="ACY2746" s="653"/>
      <c r="ACZ2746" s="653"/>
      <c r="ADA2746" s="653"/>
      <c r="ADB2746" s="653"/>
      <c r="ADC2746" s="653"/>
      <c r="ADD2746" s="653"/>
      <c r="ADE2746" s="653"/>
      <c r="ADF2746" s="653"/>
      <c r="ADG2746" s="653"/>
      <c r="ADH2746" s="653"/>
      <c r="ADI2746" s="653"/>
      <c r="ADJ2746" s="653"/>
      <c r="ADK2746" s="653"/>
      <c r="ADL2746" s="653"/>
      <c r="ADM2746" s="653"/>
      <c r="ADN2746" s="653"/>
      <c r="ADO2746" s="653"/>
      <c r="ADP2746" s="653"/>
      <c r="ADQ2746" s="653"/>
      <c r="ADR2746" s="653"/>
      <c r="ADS2746" s="653"/>
      <c r="ADT2746" s="653"/>
      <c r="ADU2746" s="653"/>
      <c r="ADV2746" s="653"/>
      <c r="ADW2746" s="653"/>
      <c r="ADX2746" s="653"/>
      <c r="ADY2746" s="653"/>
      <c r="ADZ2746" s="653"/>
      <c r="AEA2746" s="653"/>
      <c r="AEB2746" s="653"/>
      <c r="AEC2746" s="653"/>
      <c r="AED2746" s="653"/>
      <c r="AEE2746" s="653"/>
      <c r="AEF2746" s="653"/>
      <c r="AEG2746" s="653"/>
      <c r="AEH2746" s="653"/>
      <c r="AEI2746" s="653"/>
      <c r="AEJ2746" s="653"/>
      <c r="AEK2746" s="653"/>
      <c r="AEL2746" s="653"/>
      <c r="AEM2746" s="653"/>
      <c r="AEN2746" s="653"/>
      <c r="AEO2746" s="653"/>
      <c r="AEP2746" s="653"/>
      <c r="AEQ2746" s="653"/>
      <c r="AER2746" s="653"/>
      <c r="AES2746" s="653"/>
      <c r="AET2746" s="653"/>
      <c r="AEU2746" s="653"/>
      <c r="AEV2746" s="653"/>
      <c r="AEW2746" s="653"/>
      <c r="AEX2746" s="653"/>
      <c r="AEY2746" s="653"/>
      <c r="AEZ2746" s="653"/>
      <c r="AFA2746" s="653"/>
      <c r="AFB2746" s="653"/>
      <c r="AFC2746" s="653"/>
      <c r="AFD2746" s="653"/>
      <c r="AFE2746" s="653"/>
      <c r="AFF2746" s="653"/>
      <c r="AFG2746" s="653"/>
      <c r="AFH2746" s="653"/>
      <c r="AFI2746" s="653"/>
      <c r="AFJ2746" s="653"/>
      <c r="AFK2746" s="653"/>
      <c r="AFL2746" s="653"/>
      <c r="AFM2746" s="653"/>
      <c r="AFN2746" s="653"/>
      <c r="AFO2746" s="653"/>
      <c r="AFP2746" s="653"/>
      <c r="AFQ2746" s="653"/>
      <c r="AFR2746" s="653"/>
      <c r="AFS2746" s="653"/>
      <c r="AFT2746" s="653"/>
      <c r="AFU2746" s="653"/>
      <c r="AFV2746" s="653"/>
      <c r="AFW2746" s="653"/>
      <c r="AFX2746" s="653"/>
      <c r="AFY2746" s="653"/>
      <c r="AFZ2746" s="653"/>
      <c r="AGA2746" s="653"/>
      <c r="AGB2746" s="653"/>
      <c r="AGC2746" s="653"/>
      <c r="AGD2746" s="653"/>
      <c r="AGE2746" s="653"/>
      <c r="AGF2746" s="653"/>
      <c r="AGG2746" s="653"/>
      <c r="AGH2746" s="653"/>
      <c r="AGI2746" s="653"/>
      <c r="AGJ2746" s="653"/>
      <c r="AGK2746" s="653"/>
      <c r="AGL2746" s="653"/>
      <c r="AGM2746" s="653"/>
      <c r="AGN2746" s="653"/>
      <c r="AGO2746" s="653"/>
      <c r="AGP2746" s="653"/>
      <c r="AGQ2746" s="653"/>
      <c r="AGR2746" s="653"/>
      <c r="AGS2746" s="653"/>
      <c r="AGT2746" s="653"/>
      <c r="AGU2746" s="653"/>
      <c r="AGV2746" s="653"/>
      <c r="AGW2746" s="653"/>
      <c r="AGX2746" s="653"/>
      <c r="AGY2746" s="653"/>
      <c r="AGZ2746" s="653"/>
      <c r="AHA2746" s="653"/>
      <c r="AHB2746" s="653"/>
      <c r="AHC2746" s="653"/>
      <c r="AHD2746" s="653"/>
      <c r="AHE2746" s="653"/>
      <c r="AHF2746" s="653"/>
      <c r="AHG2746" s="653"/>
      <c r="AHH2746" s="653"/>
      <c r="AHI2746" s="653"/>
      <c r="AHJ2746" s="653"/>
      <c r="AHK2746" s="653"/>
      <c r="AHL2746" s="653"/>
      <c r="AHM2746" s="653"/>
      <c r="AHN2746" s="653"/>
      <c r="AHO2746" s="653"/>
      <c r="AHP2746" s="653"/>
      <c r="AHQ2746" s="653"/>
      <c r="AHR2746" s="653"/>
      <c r="AHS2746" s="653"/>
      <c r="AHT2746" s="653"/>
      <c r="AHU2746" s="653"/>
      <c r="AHV2746" s="653"/>
      <c r="AHW2746" s="653"/>
      <c r="AHX2746" s="653"/>
      <c r="AHY2746" s="653"/>
      <c r="AHZ2746" s="653"/>
      <c r="AIA2746" s="653"/>
      <c r="AIB2746" s="653"/>
      <c r="AIC2746" s="653"/>
      <c r="AID2746" s="653"/>
      <c r="AIE2746" s="653"/>
      <c r="AIF2746" s="653"/>
      <c r="AIG2746" s="653"/>
      <c r="AIH2746" s="653"/>
      <c r="AII2746" s="653"/>
      <c r="AIJ2746" s="653"/>
      <c r="AIK2746" s="653"/>
      <c r="AIL2746" s="653"/>
      <c r="AIM2746" s="653"/>
      <c r="AIN2746" s="653"/>
      <c r="AIO2746" s="653"/>
      <c r="AIP2746" s="653"/>
      <c r="AIQ2746" s="653"/>
      <c r="AIR2746" s="653"/>
      <c r="AIS2746" s="653"/>
      <c r="AIT2746" s="653"/>
      <c r="AIU2746" s="653"/>
      <c r="AIV2746" s="653"/>
      <c r="AIW2746" s="653"/>
      <c r="AIX2746" s="653"/>
      <c r="AIY2746" s="653"/>
      <c r="AIZ2746" s="653"/>
      <c r="AJA2746" s="653"/>
      <c r="AJB2746" s="653"/>
      <c r="AJC2746" s="653"/>
      <c r="AJD2746" s="653"/>
      <c r="AJE2746" s="653"/>
      <c r="AJF2746" s="653"/>
      <c r="AJG2746" s="653"/>
      <c r="AJH2746" s="653"/>
      <c r="AJI2746" s="653"/>
      <c r="AJJ2746" s="653"/>
      <c r="AJK2746" s="653"/>
      <c r="AJL2746" s="653"/>
      <c r="AJM2746" s="653"/>
      <c r="AJN2746" s="653"/>
      <c r="AJO2746" s="653"/>
      <c r="AJP2746" s="653"/>
      <c r="AJQ2746" s="653"/>
      <c r="AJR2746" s="653"/>
      <c r="AJS2746" s="653"/>
      <c r="AJT2746" s="653"/>
      <c r="AJU2746" s="653"/>
      <c r="AJV2746" s="653"/>
      <c r="AJW2746" s="653"/>
      <c r="AJX2746" s="653"/>
      <c r="AJY2746" s="653"/>
      <c r="AJZ2746" s="653"/>
      <c r="AKA2746" s="653"/>
      <c r="AKB2746" s="653"/>
      <c r="AKC2746" s="653"/>
      <c r="AKD2746" s="653"/>
      <c r="AKE2746" s="653"/>
      <c r="AKF2746" s="653"/>
      <c r="AKG2746" s="653"/>
      <c r="AKH2746" s="653"/>
      <c r="AKI2746" s="653"/>
      <c r="AKJ2746" s="653"/>
      <c r="AKK2746" s="653"/>
      <c r="AKL2746" s="653"/>
      <c r="AKM2746" s="653"/>
      <c r="AKN2746" s="653"/>
      <c r="AKO2746" s="653"/>
      <c r="AKP2746" s="653"/>
      <c r="AKQ2746" s="653"/>
      <c r="AKR2746" s="653"/>
      <c r="AKS2746" s="653"/>
      <c r="AKT2746" s="653"/>
      <c r="AKU2746" s="653"/>
      <c r="AKV2746" s="653"/>
      <c r="AKW2746" s="653"/>
      <c r="AKX2746" s="653"/>
      <c r="AKY2746" s="653"/>
      <c r="AKZ2746" s="653"/>
      <c r="ALA2746" s="653"/>
      <c r="ALB2746" s="653"/>
      <c r="ALC2746" s="653"/>
      <c r="ALD2746" s="653"/>
      <c r="ALE2746" s="653"/>
      <c r="ALF2746" s="653"/>
      <c r="ALG2746" s="653"/>
      <c r="ALH2746" s="653"/>
      <c r="ALI2746" s="653"/>
      <c r="ALJ2746" s="653"/>
      <c r="ALK2746" s="653"/>
      <c r="ALL2746" s="653"/>
      <c r="ALM2746" s="653"/>
      <c r="ALN2746" s="653"/>
      <c r="ALO2746" s="653"/>
      <c r="ALP2746" s="653"/>
      <c r="ALQ2746" s="653"/>
      <c r="ALR2746" s="653"/>
      <c r="ALS2746" s="653"/>
      <c r="ALT2746" s="653"/>
      <c r="ALU2746" s="653"/>
      <c r="ALV2746" s="653"/>
      <c r="ALW2746" s="653"/>
      <c r="ALX2746" s="653"/>
      <c r="ALY2746" s="653"/>
      <c r="ALZ2746" s="653"/>
      <c r="AMA2746" s="653"/>
      <c r="AMB2746" s="653"/>
      <c r="AMC2746" s="653"/>
      <c r="AMD2746" s="653"/>
      <c r="AME2746" s="653"/>
      <c r="AMF2746" s="653"/>
      <c r="AMG2746" s="653"/>
      <c r="AMH2746" s="653"/>
      <c r="AMI2746" s="653"/>
      <c r="AMJ2746" s="653"/>
      <c r="AMK2746" s="653"/>
      <c r="AML2746" s="653"/>
      <c r="AMM2746" s="653"/>
      <c r="AMN2746" s="653"/>
      <c r="AMO2746" s="653"/>
      <c r="AMP2746" s="653"/>
      <c r="AMQ2746" s="653"/>
      <c r="AMR2746" s="653"/>
      <c r="AMS2746" s="653"/>
      <c r="AMT2746" s="653"/>
      <c r="AMU2746" s="653"/>
      <c r="AMV2746" s="653"/>
      <c r="AMW2746" s="653"/>
      <c r="AMX2746" s="653"/>
      <c r="AMY2746" s="653"/>
      <c r="AMZ2746" s="653"/>
      <c r="ANA2746" s="653"/>
      <c r="ANB2746" s="653"/>
      <c r="ANC2746" s="653"/>
      <c r="AND2746" s="653"/>
      <c r="ANE2746" s="653"/>
      <c r="ANF2746" s="653"/>
      <c r="ANG2746" s="653"/>
      <c r="ANH2746" s="653"/>
      <c r="ANI2746" s="653"/>
      <c r="ANJ2746" s="653"/>
      <c r="ANK2746" s="653"/>
      <c r="ANL2746" s="653"/>
      <c r="ANM2746" s="653"/>
      <c r="ANN2746" s="653"/>
      <c r="ANO2746" s="653"/>
      <c r="ANP2746" s="653"/>
      <c r="ANQ2746" s="653"/>
      <c r="ANR2746" s="653"/>
      <c r="ANS2746" s="653"/>
      <c r="ANT2746" s="653"/>
      <c r="ANU2746" s="653"/>
      <c r="ANV2746" s="653"/>
      <c r="ANW2746" s="653"/>
      <c r="ANX2746" s="653"/>
      <c r="ANY2746" s="653"/>
      <c r="ANZ2746" s="653"/>
      <c r="AOA2746" s="653"/>
      <c r="AOB2746" s="653"/>
      <c r="AOC2746" s="653"/>
      <c r="AOD2746" s="653"/>
      <c r="AOE2746" s="653"/>
      <c r="AOF2746" s="653"/>
      <c r="AOG2746" s="653"/>
      <c r="AOH2746" s="653"/>
      <c r="AOI2746" s="653"/>
      <c r="AOJ2746" s="653"/>
      <c r="AOK2746" s="653"/>
      <c r="AOL2746" s="653"/>
      <c r="AOM2746" s="653"/>
      <c r="AON2746" s="653"/>
      <c r="AOO2746" s="653"/>
      <c r="AOP2746" s="653"/>
      <c r="AOQ2746" s="653"/>
      <c r="AOR2746" s="653"/>
      <c r="AOS2746" s="653"/>
      <c r="AOT2746" s="653"/>
      <c r="AOU2746" s="653"/>
      <c r="AOV2746" s="653"/>
      <c r="AOW2746" s="653"/>
      <c r="AOX2746" s="653"/>
      <c r="AOY2746" s="653"/>
      <c r="AOZ2746" s="653"/>
      <c r="APA2746" s="653"/>
      <c r="APB2746" s="653"/>
      <c r="APC2746" s="653"/>
      <c r="APD2746" s="653"/>
      <c r="APE2746" s="653"/>
      <c r="APF2746" s="653"/>
      <c r="APG2746" s="653"/>
      <c r="APH2746" s="653"/>
      <c r="API2746" s="653"/>
      <c r="APJ2746" s="653"/>
      <c r="APK2746" s="653"/>
      <c r="APL2746" s="653"/>
      <c r="APM2746" s="653"/>
      <c r="APN2746" s="653"/>
      <c r="APO2746" s="653"/>
      <c r="APP2746" s="653"/>
      <c r="APQ2746" s="653"/>
      <c r="APR2746" s="653"/>
      <c r="APS2746" s="653"/>
      <c r="APT2746" s="653"/>
      <c r="APU2746" s="653"/>
      <c r="APV2746" s="653"/>
      <c r="APW2746" s="653"/>
      <c r="APX2746" s="653"/>
      <c r="APY2746" s="653"/>
      <c r="APZ2746" s="653"/>
      <c r="AQA2746" s="653"/>
      <c r="AQB2746" s="653"/>
      <c r="AQC2746" s="653"/>
      <c r="AQD2746" s="653"/>
      <c r="AQE2746" s="653"/>
      <c r="AQF2746" s="653"/>
      <c r="AQG2746" s="653"/>
      <c r="AQH2746" s="653"/>
      <c r="AQI2746" s="653"/>
      <c r="AQJ2746" s="653"/>
      <c r="AQK2746" s="653"/>
      <c r="AQL2746" s="653"/>
      <c r="AQM2746" s="653"/>
      <c r="AQN2746" s="653"/>
      <c r="AQO2746" s="653"/>
      <c r="AQP2746" s="653"/>
      <c r="AQQ2746" s="653"/>
      <c r="AQR2746" s="653"/>
      <c r="AQS2746" s="653"/>
      <c r="AQT2746" s="653"/>
      <c r="AQU2746" s="653"/>
      <c r="AQV2746" s="653"/>
      <c r="AQW2746" s="653"/>
      <c r="AQX2746" s="653"/>
      <c r="AQY2746" s="653"/>
      <c r="AQZ2746" s="653"/>
      <c r="ARA2746" s="653"/>
      <c r="ARB2746" s="653"/>
      <c r="ARC2746" s="653"/>
      <c r="ARD2746" s="653"/>
      <c r="ARE2746" s="653"/>
      <c r="ARF2746" s="653"/>
      <c r="ARG2746" s="653"/>
      <c r="ARH2746" s="653"/>
      <c r="ARI2746" s="653"/>
      <c r="ARJ2746" s="653"/>
      <c r="ARK2746" s="653"/>
      <c r="ARL2746" s="653"/>
      <c r="ARM2746" s="653"/>
      <c r="ARN2746" s="653"/>
      <c r="ARO2746" s="653"/>
      <c r="ARP2746" s="653"/>
      <c r="ARQ2746" s="653"/>
      <c r="ARR2746" s="653"/>
      <c r="ARS2746" s="653"/>
      <c r="ART2746" s="653"/>
      <c r="ARU2746" s="653"/>
      <c r="ARV2746" s="653"/>
      <c r="ARW2746" s="653"/>
      <c r="ARX2746" s="653"/>
      <c r="ARY2746" s="653"/>
      <c r="ARZ2746" s="653"/>
      <c r="ASA2746" s="653"/>
      <c r="ASB2746" s="653"/>
      <c r="ASC2746" s="653"/>
      <c r="ASD2746" s="653"/>
      <c r="ASE2746" s="653"/>
      <c r="ASF2746" s="653"/>
      <c r="ASG2746" s="653"/>
      <c r="ASH2746" s="653"/>
      <c r="ASI2746" s="653"/>
      <c r="ASJ2746" s="653"/>
      <c r="ASK2746" s="653"/>
      <c r="ASL2746" s="653"/>
      <c r="ASM2746" s="653"/>
      <c r="ASN2746" s="653"/>
      <c r="ASO2746" s="653"/>
      <c r="ASP2746" s="653"/>
      <c r="ASQ2746" s="653"/>
      <c r="ASR2746" s="653"/>
      <c r="ASS2746" s="653"/>
      <c r="AST2746" s="653"/>
      <c r="ASU2746" s="653"/>
      <c r="ASV2746" s="653"/>
      <c r="ASW2746" s="653"/>
      <c r="ASX2746" s="653"/>
      <c r="ASY2746" s="653"/>
      <c r="ASZ2746" s="653"/>
      <c r="ATA2746" s="653"/>
      <c r="ATB2746" s="653"/>
      <c r="ATC2746" s="653"/>
      <c r="ATD2746" s="653"/>
      <c r="ATE2746" s="653"/>
      <c r="ATF2746" s="653"/>
      <c r="ATG2746" s="653"/>
      <c r="ATH2746" s="653"/>
      <c r="ATI2746" s="653"/>
      <c r="ATJ2746" s="653"/>
      <c r="ATK2746" s="653"/>
      <c r="ATL2746" s="653"/>
      <c r="ATM2746" s="653"/>
      <c r="ATN2746" s="653"/>
      <c r="ATO2746" s="653"/>
      <c r="ATP2746" s="653"/>
      <c r="ATQ2746" s="653"/>
      <c r="ATR2746" s="653"/>
      <c r="ATS2746" s="653"/>
      <c r="ATT2746" s="653"/>
      <c r="ATU2746" s="653"/>
      <c r="ATV2746" s="653"/>
      <c r="ATW2746" s="653"/>
      <c r="ATX2746" s="653"/>
      <c r="ATY2746" s="653"/>
      <c r="ATZ2746" s="653"/>
      <c r="AUA2746" s="653"/>
      <c r="AUB2746" s="653"/>
      <c r="AUC2746" s="653"/>
      <c r="AUD2746" s="653"/>
      <c r="AUE2746" s="653"/>
      <c r="AUF2746" s="653"/>
      <c r="AUG2746" s="653"/>
      <c r="AUH2746" s="653"/>
      <c r="AUI2746" s="653"/>
      <c r="AUJ2746" s="653"/>
      <c r="AUK2746" s="653"/>
      <c r="AUL2746" s="653"/>
      <c r="AUM2746" s="653"/>
      <c r="AUN2746" s="653"/>
      <c r="AUO2746" s="653"/>
      <c r="AUP2746" s="653"/>
      <c r="AUQ2746" s="653"/>
      <c r="AUR2746" s="653"/>
      <c r="AUS2746" s="653"/>
      <c r="AUT2746" s="653"/>
      <c r="AUU2746" s="653"/>
      <c r="AUV2746" s="653"/>
      <c r="AUW2746" s="653"/>
      <c r="AUX2746" s="653"/>
      <c r="AUY2746" s="653"/>
      <c r="AUZ2746" s="653"/>
      <c r="AVA2746" s="653"/>
      <c r="AVB2746" s="653"/>
      <c r="AVC2746" s="653"/>
      <c r="AVD2746" s="653"/>
      <c r="AVE2746" s="653"/>
      <c r="AVF2746" s="653"/>
      <c r="AVG2746" s="653"/>
      <c r="AVH2746" s="653"/>
      <c r="AVI2746" s="653"/>
      <c r="AVJ2746" s="653"/>
      <c r="AVK2746" s="653"/>
      <c r="AVL2746" s="653"/>
      <c r="AVM2746" s="653"/>
      <c r="AVN2746" s="653"/>
      <c r="AVO2746" s="653"/>
      <c r="AVP2746" s="653"/>
      <c r="AVQ2746" s="653"/>
      <c r="AVR2746" s="653"/>
      <c r="AVS2746" s="653"/>
      <c r="AVT2746" s="653"/>
      <c r="AVU2746" s="653"/>
      <c r="AVV2746" s="653"/>
      <c r="AVW2746" s="653"/>
      <c r="AVX2746" s="653"/>
      <c r="AVY2746" s="653"/>
      <c r="AVZ2746" s="653"/>
      <c r="AWA2746" s="653"/>
      <c r="AWB2746" s="653"/>
      <c r="AWC2746" s="653"/>
      <c r="AWD2746" s="653"/>
      <c r="AWE2746" s="653"/>
      <c r="AWF2746" s="653"/>
      <c r="AWG2746" s="653"/>
      <c r="AWH2746" s="653"/>
      <c r="AWI2746" s="653"/>
      <c r="AWJ2746" s="653"/>
      <c r="AWK2746" s="653"/>
      <c r="AWL2746" s="653"/>
      <c r="AWM2746" s="653"/>
      <c r="AWN2746" s="653"/>
      <c r="AWO2746" s="653"/>
      <c r="AWP2746" s="653"/>
      <c r="AWQ2746" s="653"/>
      <c r="AWR2746" s="653"/>
      <c r="AWS2746" s="653"/>
      <c r="AWT2746" s="653"/>
      <c r="AWU2746" s="653"/>
      <c r="AWV2746" s="653"/>
      <c r="AWW2746" s="653"/>
      <c r="AWX2746" s="653"/>
      <c r="AWY2746" s="653"/>
      <c r="AWZ2746" s="653"/>
      <c r="AXA2746" s="653"/>
      <c r="AXB2746" s="653"/>
      <c r="AXC2746" s="653"/>
      <c r="AXD2746" s="653"/>
      <c r="AXE2746" s="653"/>
      <c r="AXF2746" s="653"/>
      <c r="AXG2746" s="653"/>
      <c r="AXH2746" s="653"/>
      <c r="AXI2746" s="653"/>
      <c r="AXJ2746" s="653"/>
      <c r="AXK2746" s="653"/>
      <c r="AXL2746" s="653"/>
      <c r="AXM2746" s="653"/>
      <c r="AXN2746" s="653"/>
      <c r="AXO2746" s="653"/>
      <c r="AXP2746" s="653"/>
      <c r="AXQ2746" s="653"/>
      <c r="AXR2746" s="653"/>
      <c r="AXS2746" s="653"/>
      <c r="AXT2746" s="653"/>
      <c r="AXU2746" s="653"/>
      <c r="AXV2746" s="653"/>
      <c r="AXW2746" s="653"/>
      <c r="AXX2746" s="653"/>
      <c r="AXY2746" s="653"/>
      <c r="AXZ2746" s="653"/>
      <c r="AYA2746" s="653"/>
      <c r="AYB2746" s="653"/>
      <c r="AYC2746" s="653"/>
      <c r="AYD2746" s="653"/>
      <c r="AYE2746" s="653"/>
      <c r="AYF2746" s="653"/>
      <c r="AYG2746" s="653"/>
      <c r="AYH2746" s="653"/>
      <c r="AYI2746" s="653"/>
      <c r="AYJ2746" s="653"/>
      <c r="AYK2746" s="653"/>
      <c r="AYL2746" s="653"/>
      <c r="AYM2746" s="653"/>
      <c r="AYN2746" s="653"/>
      <c r="AYO2746" s="653"/>
      <c r="AYP2746" s="653"/>
      <c r="AYQ2746" s="653"/>
      <c r="AYR2746" s="653"/>
      <c r="AYS2746" s="653"/>
      <c r="AYT2746" s="653"/>
      <c r="AYU2746" s="653"/>
      <c r="AYV2746" s="653"/>
      <c r="AYW2746" s="653"/>
      <c r="AYX2746" s="653"/>
      <c r="AYY2746" s="653"/>
      <c r="AYZ2746" s="653"/>
      <c r="AZA2746" s="653"/>
      <c r="AZB2746" s="653"/>
      <c r="AZC2746" s="653"/>
      <c r="AZD2746" s="653"/>
      <c r="AZE2746" s="653"/>
      <c r="AZF2746" s="653"/>
      <c r="AZG2746" s="653"/>
      <c r="AZH2746" s="653"/>
      <c r="AZI2746" s="653"/>
      <c r="AZJ2746" s="653"/>
      <c r="AZK2746" s="653"/>
      <c r="AZL2746" s="653"/>
      <c r="AZM2746" s="653"/>
      <c r="AZN2746" s="653"/>
      <c r="AZO2746" s="653"/>
      <c r="AZP2746" s="653"/>
      <c r="AZQ2746" s="653"/>
      <c r="AZR2746" s="653"/>
      <c r="AZS2746" s="653"/>
      <c r="AZT2746" s="653"/>
      <c r="AZU2746" s="653"/>
      <c r="AZV2746" s="653"/>
      <c r="AZW2746" s="653"/>
      <c r="AZX2746" s="653"/>
      <c r="AZY2746" s="653"/>
      <c r="AZZ2746" s="653"/>
      <c r="BAA2746" s="653"/>
      <c r="BAB2746" s="653"/>
      <c r="BAC2746" s="653"/>
      <c r="BAD2746" s="653"/>
      <c r="BAE2746" s="653"/>
      <c r="BAF2746" s="653"/>
      <c r="BAG2746" s="653"/>
      <c r="BAH2746" s="653"/>
      <c r="BAI2746" s="653"/>
      <c r="BAJ2746" s="653"/>
      <c r="BAK2746" s="653"/>
      <c r="BAL2746" s="653"/>
      <c r="BAM2746" s="653"/>
      <c r="BAN2746" s="653"/>
      <c r="BAO2746" s="653"/>
      <c r="BAP2746" s="653"/>
      <c r="BAQ2746" s="653"/>
      <c r="BAR2746" s="653"/>
      <c r="BAS2746" s="653"/>
      <c r="BAT2746" s="653"/>
      <c r="BAU2746" s="653"/>
      <c r="BAV2746" s="653"/>
      <c r="BAW2746" s="653"/>
      <c r="BAX2746" s="653"/>
      <c r="BAY2746" s="653"/>
      <c r="BAZ2746" s="653"/>
      <c r="BBA2746" s="653"/>
      <c r="BBB2746" s="653"/>
      <c r="BBC2746" s="653"/>
      <c r="BBD2746" s="653"/>
      <c r="BBE2746" s="653"/>
      <c r="BBF2746" s="653"/>
      <c r="BBG2746" s="653"/>
      <c r="BBH2746" s="653"/>
      <c r="BBI2746" s="653"/>
      <c r="BBJ2746" s="653"/>
      <c r="BBK2746" s="653"/>
      <c r="BBL2746" s="653"/>
      <c r="BBM2746" s="653"/>
      <c r="BBN2746" s="653"/>
      <c r="BBO2746" s="653"/>
      <c r="BBP2746" s="653"/>
      <c r="BBQ2746" s="653"/>
      <c r="BBR2746" s="653"/>
      <c r="BBS2746" s="653"/>
      <c r="BBT2746" s="653"/>
      <c r="BBU2746" s="653"/>
      <c r="BBV2746" s="653"/>
      <c r="BBW2746" s="653"/>
      <c r="BBX2746" s="653"/>
      <c r="BBY2746" s="653"/>
      <c r="BBZ2746" s="653"/>
      <c r="BCA2746" s="653"/>
      <c r="BCB2746" s="653"/>
      <c r="BCC2746" s="653"/>
      <c r="BCD2746" s="653"/>
      <c r="BCE2746" s="653"/>
      <c r="BCF2746" s="653"/>
      <c r="BCG2746" s="653"/>
      <c r="BCH2746" s="653"/>
      <c r="BCI2746" s="653"/>
      <c r="BCJ2746" s="653"/>
      <c r="BCK2746" s="653"/>
      <c r="BCL2746" s="653"/>
      <c r="BCM2746" s="653"/>
      <c r="BCN2746" s="653"/>
      <c r="BCO2746" s="653"/>
      <c r="BCP2746" s="653"/>
      <c r="BCQ2746" s="653"/>
      <c r="BCR2746" s="653"/>
      <c r="BCS2746" s="653"/>
      <c r="BCT2746" s="653"/>
      <c r="BCU2746" s="653"/>
      <c r="BCV2746" s="653"/>
      <c r="BCW2746" s="653"/>
      <c r="BCX2746" s="653"/>
      <c r="BCY2746" s="653"/>
      <c r="BCZ2746" s="653"/>
      <c r="BDA2746" s="653"/>
      <c r="BDB2746" s="653"/>
      <c r="BDC2746" s="653"/>
      <c r="BDD2746" s="653"/>
      <c r="BDE2746" s="653"/>
      <c r="BDF2746" s="653"/>
      <c r="BDG2746" s="653"/>
      <c r="BDH2746" s="653"/>
      <c r="BDI2746" s="653"/>
      <c r="BDJ2746" s="653"/>
      <c r="BDK2746" s="653"/>
      <c r="BDL2746" s="653"/>
      <c r="BDM2746" s="653"/>
      <c r="BDN2746" s="653"/>
      <c r="BDO2746" s="653"/>
      <c r="BDP2746" s="653"/>
      <c r="BDQ2746" s="653"/>
      <c r="BDR2746" s="653"/>
      <c r="BDS2746" s="653"/>
      <c r="BDT2746" s="653"/>
      <c r="BDU2746" s="653"/>
      <c r="BDV2746" s="653"/>
      <c r="BDW2746" s="653"/>
      <c r="BDX2746" s="653"/>
      <c r="BDY2746" s="653"/>
      <c r="BDZ2746" s="653"/>
      <c r="BEA2746" s="653"/>
      <c r="BEB2746" s="653"/>
      <c r="BEC2746" s="653"/>
      <c r="BED2746" s="653"/>
      <c r="BEE2746" s="653"/>
      <c r="BEF2746" s="653"/>
      <c r="BEG2746" s="653"/>
      <c r="BEH2746" s="653"/>
      <c r="BEI2746" s="653"/>
      <c r="BEJ2746" s="653"/>
      <c r="BEK2746" s="653"/>
      <c r="BEL2746" s="653"/>
      <c r="BEM2746" s="653"/>
      <c r="BEN2746" s="653"/>
      <c r="BEO2746" s="653"/>
      <c r="BEP2746" s="653"/>
      <c r="BEQ2746" s="653"/>
      <c r="BER2746" s="653"/>
      <c r="BES2746" s="653"/>
      <c r="BET2746" s="653"/>
      <c r="BEU2746" s="653"/>
      <c r="BEV2746" s="653"/>
      <c r="BEW2746" s="653"/>
      <c r="BEX2746" s="653"/>
      <c r="BEY2746" s="653"/>
      <c r="BEZ2746" s="653"/>
      <c r="BFA2746" s="653"/>
      <c r="BFB2746" s="653"/>
      <c r="BFC2746" s="653"/>
      <c r="BFD2746" s="653"/>
      <c r="BFE2746" s="653"/>
      <c r="BFF2746" s="653"/>
      <c r="BFG2746" s="653"/>
      <c r="BFH2746" s="653"/>
      <c r="BFI2746" s="653"/>
      <c r="BFJ2746" s="653"/>
      <c r="BFK2746" s="653"/>
      <c r="BFL2746" s="653"/>
      <c r="BFM2746" s="653"/>
      <c r="BFN2746" s="653"/>
      <c r="BFO2746" s="653"/>
      <c r="BFP2746" s="653"/>
      <c r="BFQ2746" s="653"/>
      <c r="BFR2746" s="653"/>
      <c r="BFS2746" s="653"/>
      <c r="BFT2746" s="653"/>
      <c r="BFU2746" s="653"/>
      <c r="BFV2746" s="653"/>
      <c r="BFW2746" s="653"/>
      <c r="BFX2746" s="653"/>
      <c r="BFY2746" s="653"/>
      <c r="BFZ2746" s="653"/>
      <c r="BGA2746" s="653"/>
      <c r="BGB2746" s="653"/>
      <c r="BGC2746" s="653"/>
      <c r="BGD2746" s="653"/>
      <c r="BGE2746" s="653"/>
      <c r="BGF2746" s="653"/>
      <c r="BGG2746" s="653"/>
      <c r="BGH2746" s="653"/>
      <c r="BGI2746" s="653"/>
      <c r="BGJ2746" s="653"/>
      <c r="BGK2746" s="653"/>
      <c r="BGL2746" s="653"/>
      <c r="BGM2746" s="653"/>
      <c r="BGN2746" s="653"/>
      <c r="BGO2746" s="653"/>
      <c r="BGP2746" s="653"/>
      <c r="BGQ2746" s="653"/>
      <c r="BGR2746" s="653"/>
      <c r="BGS2746" s="653"/>
      <c r="BGT2746" s="653"/>
      <c r="BGU2746" s="653"/>
      <c r="BGV2746" s="653"/>
      <c r="BGW2746" s="653"/>
      <c r="BGX2746" s="653"/>
      <c r="BGY2746" s="653"/>
      <c r="BGZ2746" s="653"/>
      <c r="BHA2746" s="653"/>
      <c r="BHB2746" s="653"/>
      <c r="BHC2746" s="653"/>
      <c r="BHD2746" s="653"/>
      <c r="BHE2746" s="653"/>
      <c r="BHF2746" s="653"/>
      <c r="BHG2746" s="653"/>
      <c r="BHH2746" s="653"/>
      <c r="BHI2746" s="653"/>
      <c r="BHJ2746" s="653"/>
      <c r="BHK2746" s="653"/>
      <c r="BHL2746" s="653"/>
      <c r="BHM2746" s="653"/>
      <c r="BHN2746" s="653"/>
      <c r="BHO2746" s="653"/>
      <c r="BHP2746" s="653"/>
      <c r="BHQ2746" s="653"/>
      <c r="BHR2746" s="653"/>
      <c r="BHS2746" s="653"/>
      <c r="BHT2746" s="653"/>
      <c r="BHU2746" s="653"/>
      <c r="BHV2746" s="653"/>
      <c r="BHW2746" s="653"/>
      <c r="BHX2746" s="653"/>
      <c r="BHY2746" s="653"/>
      <c r="BHZ2746" s="653"/>
      <c r="BIA2746" s="653"/>
      <c r="BIB2746" s="653"/>
      <c r="BIC2746" s="653"/>
      <c r="BID2746" s="653"/>
      <c r="BIE2746" s="653"/>
      <c r="BIF2746" s="653"/>
      <c r="BIG2746" s="653"/>
      <c r="BIH2746" s="653"/>
      <c r="BII2746" s="653"/>
      <c r="BIJ2746" s="653"/>
      <c r="BIK2746" s="653"/>
      <c r="BIL2746" s="653"/>
      <c r="BIM2746" s="653"/>
      <c r="BIN2746" s="653"/>
      <c r="BIO2746" s="653"/>
      <c r="BIP2746" s="653"/>
      <c r="BIQ2746" s="653"/>
      <c r="BIR2746" s="653"/>
      <c r="BIS2746" s="653"/>
      <c r="BIT2746" s="653"/>
      <c r="BIU2746" s="653"/>
      <c r="BIV2746" s="653"/>
      <c r="BIW2746" s="653"/>
      <c r="BIX2746" s="653"/>
      <c r="BIY2746" s="653"/>
      <c r="BIZ2746" s="653"/>
      <c r="BJA2746" s="653"/>
      <c r="BJB2746" s="653"/>
      <c r="BJC2746" s="653"/>
      <c r="BJD2746" s="653"/>
      <c r="BJE2746" s="653"/>
      <c r="BJF2746" s="653"/>
      <c r="BJG2746" s="653"/>
      <c r="BJH2746" s="653"/>
      <c r="BJI2746" s="653"/>
      <c r="BJJ2746" s="653"/>
      <c r="BJK2746" s="653"/>
      <c r="BJL2746" s="653"/>
      <c r="BJM2746" s="653"/>
      <c r="BJN2746" s="653"/>
      <c r="BJO2746" s="653"/>
      <c r="BJP2746" s="653"/>
      <c r="BJQ2746" s="653"/>
      <c r="BJR2746" s="653"/>
      <c r="BJS2746" s="653"/>
      <c r="BJT2746" s="653"/>
      <c r="BJU2746" s="653"/>
      <c r="BJV2746" s="653"/>
      <c r="BJW2746" s="653"/>
      <c r="BJX2746" s="653"/>
      <c r="BJY2746" s="653"/>
      <c r="BJZ2746" s="653"/>
      <c r="BKA2746" s="653"/>
      <c r="BKB2746" s="653"/>
      <c r="BKC2746" s="653"/>
      <c r="BKD2746" s="653"/>
      <c r="BKE2746" s="653"/>
      <c r="BKF2746" s="653"/>
      <c r="BKG2746" s="653"/>
      <c r="BKH2746" s="653"/>
      <c r="BKI2746" s="653"/>
      <c r="BKJ2746" s="653"/>
      <c r="BKK2746" s="653"/>
      <c r="BKL2746" s="653"/>
      <c r="BKM2746" s="653"/>
      <c r="BKN2746" s="653"/>
      <c r="BKO2746" s="653"/>
      <c r="BKP2746" s="653"/>
      <c r="BKQ2746" s="653"/>
      <c r="BKR2746" s="653"/>
      <c r="BKS2746" s="653"/>
      <c r="BKT2746" s="653"/>
      <c r="BKU2746" s="653"/>
      <c r="BKV2746" s="653"/>
      <c r="BKW2746" s="653"/>
      <c r="BKX2746" s="653"/>
      <c r="BKY2746" s="653"/>
      <c r="BKZ2746" s="653"/>
      <c r="BLA2746" s="653"/>
      <c r="BLB2746" s="653"/>
      <c r="BLC2746" s="653"/>
      <c r="BLD2746" s="653"/>
      <c r="BLE2746" s="653"/>
      <c r="BLF2746" s="653"/>
      <c r="BLG2746" s="653"/>
      <c r="BLH2746" s="653"/>
      <c r="BLI2746" s="653"/>
      <c r="BLJ2746" s="653"/>
      <c r="BLK2746" s="653"/>
      <c r="BLL2746" s="653"/>
      <c r="BLM2746" s="653"/>
      <c r="BLN2746" s="653"/>
      <c r="BLO2746" s="653"/>
      <c r="BLP2746" s="653"/>
      <c r="BLQ2746" s="653"/>
      <c r="BLR2746" s="653"/>
      <c r="BLS2746" s="653"/>
      <c r="BLT2746" s="653"/>
      <c r="BLU2746" s="653"/>
      <c r="BLV2746" s="653"/>
      <c r="BLW2746" s="653"/>
      <c r="BLX2746" s="653"/>
      <c r="BLY2746" s="653"/>
      <c r="BLZ2746" s="653"/>
      <c r="BMA2746" s="653"/>
      <c r="BMB2746" s="653"/>
      <c r="BMC2746" s="653"/>
      <c r="BMD2746" s="653"/>
      <c r="BME2746" s="653"/>
      <c r="BMF2746" s="653"/>
      <c r="BMG2746" s="653"/>
      <c r="BMH2746" s="653"/>
      <c r="BMI2746" s="653"/>
      <c r="BMJ2746" s="653"/>
      <c r="BMK2746" s="653"/>
      <c r="BML2746" s="653"/>
      <c r="BMM2746" s="653"/>
      <c r="BMN2746" s="653"/>
      <c r="BMO2746" s="653"/>
      <c r="BMP2746" s="653"/>
      <c r="BMQ2746" s="653"/>
      <c r="BMR2746" s="653"/>
      <c r="BMS2746" s="653"/>
      <c r="BMT2746" s="653"/>
      <c r="BMU2746" s="653"/>
      <c r="BMV2746" s="653"/>
      <c r="BMW2746" s="653"/>
      <c r="BMX2746" s="653"/>
      <c r="BMY2746" s="653"/>
      <c r="BMZ2746" s="653"/>
      <c r="BNA2746" s="653"/>
      <c r="BNB2746" s="653"/>
      <c r="BNC2746" s="653"/>
      <c r="BND2746" s="653"/>
      <c r="BNE2746" s="653"/>
      <c r="BNF2746" s="653"/>
      <c r="BNG2746" s="653"/>
      <c r="BNH2746" s="653"/>
      <c r="BNI2746" s="653"/>
      <c r="BNJ2746" s="653"/>
      <c r="BNK2746" s="653"/>
      <c r="BNL2746" s="653"/>
      <c r="BNM2746" s="653"/>
      <c r="BNN2746" s="653"/>
      <c r="BNO2746" s="653"/>
      <c r="BNP2746" s="653"/>
      <c r="BNQ2746" s="653"/>
      <c r="BNR2746" s="653"/>
      <c r="BNS2746" s="653"/>
      <c r="BNT2746" s="653"/>
      <c r="BNU2746" s="653"/>
      <c r="BNV2746" s="653"/>
      <c r="BNW2746" s="653"/>
      <c r="BNX2746" s="653"/>
      <c r="BNY2746" s="653"/>
      <c r="BNZ2746" s="653"/>
      <c r="BOA2746" s="653"/>
      <c r="BOB2746" s="653"/>
      <c r="BOC2746" s="653"/>
      <c r="BOD2746" s="653"/>
      <c r="BOE2746" s="653"/>
      <c r="BOF2746" s="653"/>
      <c r="BOG2746" s="653"/>
      <c r="BOH2746" s="653"/>
      <c r="BOI2746" s="653"/>
      <c r="BOJ2746" s="653"/>
      <c r="BOK2746" s="653"/>
      <c r="BOL2746" s="653"/>
      <c r="BOM2746" s="653"/>
      <c r="BON2746" s="653"/>
      <c r="BOO2746" s="653"/>
      <c r="BOP2746" s="653"/>
      <c r="BOQ2746" s="653"/>
      <c r="BOR2746" s="653"/>
      <c r="BOS2746" s="653"/>
      <c r="BOT2746" s="653"/>
      <c r="BOU2746" s="653"/>
      <c r="BOV2746" s="653"/>
      <c r="BOW2746" s="653"/>
      <c r="BOX2746" s="653"/>
      <c r="BOY2746" s="653"/>
      <c r="BOZ2746" s="653"/>
      <c r="BPA2746" s="653"/>
      <c r="BPB2746" s="653"/>
      <c r="BPC2746" s="653"/>
      <c r="BPD2746" s="653"/>
      <c r="BPE2746" s="653"/>
      <c r="BPF2746" s="653"/>
      <c r="BPG2746" s="653"/>
      <c r="BPH2746" s="653"/>
      <c r="BPI2746" s="653"/>
      <c r="BPJ2746" s="653"/>
      <c r="BPK2746" s="653"/>
      <c r="BPL2746" s="653"/>
      <c r="BPM2746" s="653"/>
      <c r="BPN2746" s="653"/>
      <c r="BPO2746" s="653"/>
      <c r="BPP2746" s="653"/>
      <c r="BPQ2746" s="653"/>
      <c r="BPR2746" s="653"/>
      <c r="BPS2746" s="653"/>
      <c r="BPT2746" s="653"/>
      <c r="BPU2746" s="653"/>
      <c r="BPV2746" s="653"/>
      <c r="BPW2746" s="653"/>
      <c r="BPX2746" s="653"/>
      <c r="BPY2746" s="653"/>
      <c r="BPZ2746" s="653"/>
      <c r="BQA2746" s="653"/>
      <c r="BQB2746" s="653"/>
      <c r="BQC2746" s="653"/>
      <c r="BQD2746" s="653"/>
      <c r="BQE2746" s="653"/>
      <c r="BQF2746" s="653"/>
      <c r="BQG2746" s="653"/>
      <c r="BQH2746" s="653"/>
      <c r="BQI2746" s="653"/>
      <c r="BQJ2746" s="653"/>
      <c r="BQK2746" s="653"/>
      <c r="BQL2746" s="653"/>
      <c r="BQM2746" s="653"/>
      <c r="BQN2746" s="653"/>
      <c r="BQO2746" s="653"/>
      <c r="BQP2746" s="653"/>
      <c r="BQQ2746" s="653"/>
      <c r="BQR2746" s="653"/>
      <c r="BQS2746" s="653"/>
      <c r="BQT2746" s="653"/>
      <c r="BQU2746" s="653"/>
      <c r="BQV2746" s="653"/>
      <c r="BQW2746" s="653"/>
      <c r="BQX2746" s="653"/>
      <c r="BQY2746" s="653"/>
      <c r="BQZ2746" s="653"/>
      <c r="BRA2746" s="653"/>
      <c r="BRB2746" s="653"/>
      <c r="BRC2746" s="653"/>
      <c r="BRD2746" s="653"/>
      <c r="BRE2746" s="653"/>
      <c r="BRF2746" s="653"/>
      <c r="BRG2746" s="653"/>
      <c r="BRH2746" s="653"/>
      <c r="BRI2746" s="653"/>
      <c r="BRJ2746" s="653"/>
      <c r="BRK2746" s="653"/>
      <c r="BRL2746" s="653"/>
      <c r="BRM2746" s="653"/>
      <c r="BRN2746" s="653"/>
      <c r="BRO2746" s="653"/>
      <c r="BRP2746" s="653"/>
      <c r="BRQ2746" s="653"/>
      <c r="BRR2746" s="653"/>
      <c r="BRS2746" s="653"/>
      <c r="BRT2746" s="653"/>
      <c r="BRU2746" s="653"/>
      <c r="BRV2746" s="653"/>
      <c r="BRW2746" s="653"/>
      <c r="BRX2746" s="653"/>
      <c r="BRY2746" s="653"/>
      <c r="BRZ2746" s="653"/>
      <c r="BSA2746" s="653"/>
      <c r="BSB2746" s="653"/>
      <c r="BSC2746" s="653"/>
      <c r="BSD2746" s="653"/>
      <c r="BSE2746" s="653"/>
      <c r="BSF2746" s="653"/>
      <c r="BSG2746" s="653"/>
      <c r="BSH2746" s="653"/>
      <c r="BSI2746" s="653"/>
      <c r="BSJ2746" s="653"/>
      <c r="BSK2746" s="653"/>
      <c r="BSL2746" s="653"/>
      <c r="BSM2746" s="653"/>
      <c r="BSN2746" s="653"/>
      <c r="BSO2746" s="653"/>
      <c r="BSP2746" s="653"/>
      <c r="BSQ2746" s="653"/>
      <c r="BSR2746" s="653"/>
      <c r="BSS2746" s="653"/>
      <c r="BST2746" s="653"/>
      <c r="BSU2746" s="653"/>
      <c r="BSV2746" s="653"/>
      <c r="BSW2746" s="653"/>
      <c r="BSX2746" s="653"/>
      <c r="BSY2746" s="653"/>
      <c r="BSZ2746" s="653"/>
      <c r="BTA2746" s="653"/>
      <c r="BTB2746" s="653"/>
      <c r="BTC2746" s="653"/>
      <c r="BTD2746" s="653"/>
      <c r="BTE2746" s="653"/>
      <c r="BTF2746" s="653"/>
      <c r="BTG2746" s="653"/>
      <c r="BTH2746" s="653"/>
      <c r="BTI2746" s="653"/>
      <c r="BTJ2746" s="653"/>
      <c r="BTK2746" s="653"/>
      <c r="BTL2746" s="653"/>
      <c r="BTM2746" s="653"/>
      <c r="BTN2746" s="653"/>
      <c r="BTO2746" s="653"/>
      <c r="BTP2746" s="653"/>
      <c r="BTQ2746" s="653"/>
      <c r="BTR2746" s="653"/>
      <c r="BTS2746" s="653"/>
      <c r="BTT2746" s="653"/>
      <c r="BTU2746" s="653"/>
      <c r="BTV2746" s="653"/>
      <c r="BTW2746" s="653"/>
      <c r="BTX2746" s="653"/>
      <c r="BTY2746" s="653"/>
      <c r="BTZ2746" s="653"/>
      <c r="BUA2746" s="653"/>
      <c r="BUB2746" s="653"/>
      <c r="BUC2746" s="653"/>
      <c r="BUD2746" s="653"/>
      <c r="BUE2746" s="653"/>
      <c r="BUF2746" s="653"/>
      <c r="BUG2746" s="653"/>
      <c r="BUH2746" s="653"/>
      <c r="BUI2746" s="653"/>
      <c r="BUJ2746" s="653"/>
      <c r="BUK2746" s="653"/>
      <c r="BUL2746" s="653"/>
      <c r="BUM2746" s="653"/>
      <c r="BUN2746" s="653"/>
      <c r="BUO2746" s="653"/>
      <c r="BUP2746" s="653"/>
      <c r="BUQ2746" s="653"/>
      <c r="BUR2746" s="653"/>
      <c r="BUS2746" s="653"/>
      <c r="BUT2746" s="653"/>
      <c r="BUU2746" s="653"/>
      <c r="BUV2746" s="653"/>
      <c r="BUW2746" s="653"/>
      <c r="BUX2746" s="653"/>
      <c r="BUY2746" s="653"/>
      <c r="BUZ2746" s="653"/>
      <c r="BVA2746" s="653"/>
      <c r="BVB2746" s="653"/>
      <c r="BVC2746" s="653"/>
      <c r="BVD2746" s="653"/>
      <c r="BVE2746" s="653"/>
      <c r="BVF2746" s="653"/>
      <c r="BVG2746" s="653"/>
      <c r="BVH2746" s="653"/>
      <c r="BVI2746" s="653"/>
      <c r="BVJ2746" s="653"/>
      <c r="BVK2746" s="653"/>
      <c r="BVL2746" s="653"/>
      <c r="BVM2746" s="653"/>
      <c r="BVN2746" s="653"/>
      <c r="BVO2746" s="653"/>
      <c r="BVP2746" s="653"/>
      <c r="BVQ2746" s="653"/>
      <c r="BVR2746" s="653"/>
      <c r="BVS2746" s="653"/>
      <c r="BVT2746" s="653"/>
      <c r="BVU2746" s="653"/>
      <c r="BVV2746" s="653"/>
      <c r="BVW2746" s="653"/>
      <c r="BVX2746" s="653"/>
      <c r="BVY2746" s="653"/>
      <c r="BVZ2746" s="653"/>
      <c r="BWA2746" s="653"/>
      <c r="BWB2746" s="653"/>
      <c r="BWC2746" s="653"/>
      <c r="BWD2746" s="653"/>
      <c r="BWE2746" s="653"/>
      <c r="BWF2746" s="653"/>
      <c r="BWG2746" s="653"/>
      <c r="BWH2746" s="653"/>
      <c r="BWI2746" s="653"/>
      <c r="BWJ2746" s="653"/>
      <c r="BWK2746" s="653"/>
      <c r="BWL2746" s="653"/>
      <c r="BWM2746" s="653"/>
      <c r="BWN2746" s="653"/>
      <c r="BWO2746" s="653"/>
      <c r="BWP2746" s="653"/>
      <c r="BWQ2746" s="653"/>
      <c r="BWR2746" s="653"/>
      <c r="BWS2746" s="653"/>
      <c r="BWT2746" s="653"/>
      <c r="BWU2746" s="653"/>
      <c r="BWV2746" s="653"/>
      <c r="BWW2746" s="653"/>
      <c r="BWX2746" s="653"/>
      <c r="BWY2746" s="653"/>
      <c r="BWZ2746" s="653"/>
      <c r="BXA2746" s="653"/>
      <c r="BXB2746" s="653"/>
      <c r="BXC2746" s="653"/>
      <c r="BXD2746" s="653"/>
      <c r="BXE2746" s="653"/>
      <c r="BXF2746" s="653"/>
      <c r="BXG2746" s="653"/>
      <c r="BXH2746" s="653"/>
      <c r="BXI2746" s="653"/>
      <c r="BXJ2746" s="653"/>
      <c r="BXK2746" s="653"/>
      <c r="BXL2746" s="653"/>
      <c r="BXM2746" s="653"/>
      <c r="BXN2746" s="653"/>
      <c r="BXO2746" s="653"/>
      <c r="BXP2746" s="653"/>
      <c r="BXQ2746" s="653"/>
      <c r="BXR2746" s="653"/>
      <c r="BXS2746" s="653"/>
      <c r="BXT2746" s="653"/>
      <c r="BXU2746" s="653"/>
      <c r="BXV2746" s="653"/>
      <c r="BXW2746" s="653"/>
      <c r="BXX2746" s="653"/>
      <c r="BXY2746" s="653"/>
      <c r="BXZ2746" s="653"/>
      <c r="BYA2746" s="653"/>
      <c r="BYB2746" s="653"/>
      <c r="BYC2746" s="653"/>
      <c r="BYD2746" s="653"/>
      <c r="BYE2746" s="653"/>
      <c r="BYF2746" s="653"/>
      <c r="BYG2746" s="653"/>
      <c r="BYH2746" s="653"/>
      <c r="BYI2746" s="653"/>
      <c r="BYJ2746" s="653"/>
      <c r="BYK2746" s="653"/>
      <c r="BYL2746" s="653"/>
      <c r="BYM2746" s="653"/>
      <c r="BYN2746" s="653"/>
      <c r="BYO2746" s="653"/>
      <c r="BYP2746" s="653"/>
      <c r="BYQ2746" s="653"/>
      <c r="BYR2746" s="653"/>
      <c r="BYS2746" s="653"/>
      <c r="BYT2746" s="653"/>
      <c r="BYU2746" s="653"/>
      <c r="BYV2746" s="653"/>
      <c r="BYW2746" s="653"/>
      <c r="BYX2746" s="653"/>
      <c r="BYY2746" s="653"/>
      <c r="BYZ2746" s="653"/>
      <c r="BZA2746" s="653"/>
      <c r="BZB2746" s="653"/>
      <c r="BZC2746" s="653"/>
      <c r="BZD2746" s="653"/>
      <c r="BZE2746" s="653"/>
      <c r="BZF2746" s="653"/>
      <c r="BZG2746" s="653"/>
      <c r="BZH2746" s="653"/>
      <c r="BZI2746" s="653"/>
      <c r="BZJ2746" s="653"/>
      <c r="BZK2746" s="653"/>
      <c r="BZL2746" s="653"/>
      <c r="BZM2746" s="653"/>
      <c r="BZN2746" s="653"/>
      <c r="BZO2746" s="653"/>
      <c r="BZP2746" s="653"/>
      <c r="BZQ2746" s="653"/>
      <c r="BZR2746" s="653"/>
      <c r="BZS2746" s="653"/>
      <c r="BZT2746" s="653"/>
      <c r="BZU2746" s="653"/>
      <c r="BZV2746" s="653"/>
      <c r="BZW2746" s="653"/>
      <c r="BZX2746" s="653"/>
      <c r="BZY2746" s="653"/>
      <c r="BZZ2746" s="653"/>
      <c r="CAA2746" s="653"/>
      <c r="CAB2746" s="653"/>
      <c r="CAC2746" s="653"/>
      <c r="CAD2746" s="653"/>
      <c r="CAE2746" s="653"/>
      <c r="CAF2746" s="653"/>
      <c r="CAG2746" s="653"/>
      <c r="CAH2746" s="653"/>
      <c r="CAI2746" s="653"/>
      <c r="CAJ2746" s="653"/>
      <c r="CAK2746" s="653"/>
      <c r="CAL2746" s="653"/>
      <c r="CAM2746" s="653"/>
      <c r="CAN2746" s="653"/>
      <c r="CAO2746" s="653"/>
      <c r="CAP2746" s="653"/>
      <c r="CAQ2746" s="653"/>
      <c r="CAR2746" s="653"/>
      <c r="CAS2746" s="653"/>
      <c r="CAT2746" s="653"/>
      <c r="CAU2746" s="653"/>
      <c r="CAV2746" s="653"/>
      <c r="CAW2746" s="653"/>
      <c r="CAX2746" s="653"/>
      <c r="CAY2746" s="653"/>
      <c r="CAZ2746" s="653"/>
      <c r="CBA2746" s="653"/>
      <c r="CBB2746" s="653"/>
      <c r="CBC2746" s="653"/>
      <c r="CBD2746" s="653"/>
      <c r="CBE2746" s="653"/>
      <c r="CBF2746" s="653"/>
      <c r="CBG2746" s="653"/>
      <c r="CBH2746" s="653"/>
      <c r="CBI2746" s="653"/>
      <c r="CBJ2746" s="653"/>
      <c r="CBK2746" s="653"/>
      <c r="CBL2746" s="653"/>
      <c r="CBM2746" s="653"/>
      <c r="CBN2746" s="653"/>
      <c r="CBO2746" s="653"/>
      <c r="CBP2746" s="653"/>
      <c r="CBQ2746" s="653"/>
      <c r="CBR2746" s="653"/>
      <c r="CBS2746" s="653"/>
      <c r="CBT2746" s="653"/>
      <c r="CBU2746" s="653"/>
      <c r="CBV2746" s="653"/>
      <c r="CBW2746" s="653"/>
      <c r="CBX2746" s="653"/>
      <c r="CBY2746" s="653"/>
      <c r="CBZ2746" s="653"/>
      <c r="CCA2746" s="653"/>
      <c r="CCB2746" s="653"/>
      <c r="CCC2746" s="653"/>
      <c r="CCD2746" s="653"/>
      <c r="CCE2746" s="653"/>
      <c r="CCF2746" s="653"/>
      <c r="CCG2746" s="653"/>
      <c r="CCH2746" s="653"/>
      <c r="CCI2746" s="653"/>
      <c r="CCJ2746" s="653"/>
      <c r="CCK2746" s="653"/>
      <c r="CCL2746" s="653"/>
      <c r="CCM2746" s="653"/>
      <c r="CCN2746" s="653"/>
      <c r="CCO2746" s="653"/>
      <c r="CCP2746" s="653"/>
      <c r="CCQ2746" s="653"/>
      <c r="CCR2746" s="653"/>
      <c r="CCS2746" s="653"/>
      <c r="CCT2746" s="653"/>
      <c r="CCU2746" s="653"/>
      <c r="CCV2746" s="653"/>
      <c r="CCW2746" s="653"/>
      <c r="CCX2746" s="653"/>
      <c r="CCY2746" s="653"/>
      <c r="CCZ2746" s="653"/>
      <c r="CDA2746" s="653"/>
      <c r="CDB2746" s="653"/>
      <c r="CDC2746" s="653"/>
      <c r="CDD2746" s="653"/>
      <c r="CDE2746" s="653"/>
      <c r="CDF2746" s="653"/>
      <c r="CDG2746" s="653"/>
      <c r="CDH2746" s="653"/>
      <c r="CDI2746" s="653"/>
      <c r="CDJ2746" s="653"/>
      <c r="CDK2746" s="653"/>
      <c r="CDL2746" s="653"/>
      <c r="CDM2746" s="653"/>
      <c r="CDN2746" s="653"/>
      <c r="CDO2746" s="653"/>
      <c r="CDP2746" s="653"/>
      <c r="CDQ2746" s="653"/>
      <c r="CDR2746" s="653"/>
      <c r="CDS2746" s="653"/>
      <c r="CDT2746" s="653"/>
      <c r="CDU2746" s="653"/>
      <c r="CDV2746" s="653"/>
      <c r="CDW2746" s="653"/>
      <c r="CDX2746" s="653"/>
      <c r="CDY2746" s="653"/>
      <c r="CDZ2746" s="653"/>
      <c r="CEA2746" s="653"/>
      <c r="CEB2746" s="653"/>
      <c r="CEC2746" s="653"/>
      <c r="CED2746" s="653"/>
      <c r="CEE2746" s="653"/>
      <c r="CEF2746" s="653"/>
      <c r="CEG2746" s="653"/>
      <c r="CEH2746" s="653"/>
      <c r="CEI2746" s="653"/>
      <c r="CEJ2746" s="653"/>
      <c r="CEK2746" s="653"/>
      <c r="CEL2746" s="653"/>
      <c r="CEM2746" s="653"/>
      <c r="CEN2746" s="653"/>
      <c r="CEO2746" s="653"/>
      <c r="CEP2746" s="653"/>
      <c r="CEQ2746" s="653"/>
      <c r="CER2746" s="653"/>
      <c r="CES2746" s="653"/>
      <c r="CET2746" s="653"/>
      <c r="CEU2746" s="653"/>
      <c r="CEV2746" s="653"/>
      <c r="CEW2746" s="653"/>
      <c r="CEX2746" s="653"/>
      <c r="CEY2746" s="653"/>
      <c r="CEZ2746" s="653"/>
      <c r="CFA2746" s="653"/>
      <c r="CFB2746" s="653"/>
      <c r="CFC2746" s="653"/>
      <c r="CFD2746" s="653"/>
      <c r="CFE2746" s="653"/>
      <c r="CFF2746" s="653"/>
      <c r="CFG2746" s="653"/>
      <c r="CFH2746" s="653"/>
      <c r="CFI2746" s="653"/>
      <c r="CFJ2746" s="653"/>
      <c r="CFK2746" s="653"/>
      <c r="CFL2746" s="653"/>
      <c r="CFM2746" s="653"/>
      <c r="CFN2746" s="653"/>
      <c r="CFO2746" s="653"/>
      <c r="CFP2746" s="653"/>
      <c r="CFQ2746" s="653"/>
      <c r="CFR2746" s="653"/>
      <c r="CFS2746" s="653"/>
      <c r="CFT2746" s="653"/>
      <c r="CFU2746" s="653"/>
      <c r="CFV2746" s="653"/>
      <c r="CFW2746" s="653"/>
      <c r="CFX2746" s="653"/>
      <c r="CFY2746" s="653"/>
      <c r="CFZ2746" s="653"/>
      <c r="CGA2746" s="653"/>
      <c r="CGB2746" s="653"/>
      <c r="CGC2746" s="653"/>
      <c r="CGD2746" s="653"/>
      <c r="CGE2746" s="653"/>
      <c r="CGF2746" s="653"/>
      <c r="CGG2746" s="653"/>
      <c r="CGH2746" s="653"/>
      <c r="CGI2746" s="653"/>
      <c r="CGJ2746" s="653"/>
      <c r="CGK2746" s="653"/>
      <c r="CGL2746" s="653"/>
      <c r="CGM2746" s="653"/>
      <c r="CGN2746" s="653"/>
      <c r="CGO2746" s="653"/>
      <c r="CGP2746" s="653"/>
      <c r="CGQ2746" s="653"/>
      <c r="CGR2746" s="653"/>
      <c r="CGS2746" s="653"/>
      <c r="CGT2746" s="653"/>
      <c r="CGU2746" s="653"/>
      <c r="CGV2746" s="653"/>
      <c r="CGW2746" s="653"/>
      <c r="CGX2746" s="653"/>
      <c r="CGY2746" s="653"/>
      <c r="CGZ2746" s="653"/>
      <c r="CHA2746" s="653"/>
      <c r="CHB2746" s="653"/>
      <c r="CHC2746" s="653"/>
      <c r="CHD2746" s="653"/>
      <c r="CHE2746" s="653"/>
      <c r="CHF2746" s="653"/>
      <c r="CHG2746" s="653"/>
      <c r="CHH2746" s="653"/>
      <c r="CHI2746" s="653"/>
      <c r="CHJ2746" s="653"/>
      <c r="CHK2746" s="653"/>
      <c r="CHL2746" s="653"/>
      <c r="CHM2746" s="653"/>
      <c r="CHN2746" s="653"/>
      <c r="CHO2746" s="653"/>
      <c r="CHP2746" s="653"/>
      <c r="CHQ2746" s="653"/>
      <c r="CHR2746" s="653"/>
      <c r="CHS2746" s="653"/>
      <c r="CHT2746" s="653"/>
      <c r="CHU2746" s="653"/>
      <c r="CHV2746" s="653"/>
      <c r="CHW2746" s="653"/>
      <c r="CHX2746" s="653"/>
      <c r="CHY2746" s="653"/>
      <c r="CHZ2746" s="653"/>
      <c r="CIA2746" s="653"/>
      <c r="CIB2746" s="653"/>
      <c r="CIC2746" s="653"/>
      <c r="CID2746" s="653"/>
      <c r="CIE2746" s="653"/>
      <c r="CIF2746" s="653"/>
      <c r="CIG2746" s="653"/>
      <c r="CIH2746" s="653"/>
      <c r="CII2746" s="653"/>
      <c r="CIJ2746" s="653"/>
      <c r="CIK2746" s="653"/>
      <c r="CIL2746" s="653"/>
      <c r="CIM2746" s="653"/>
      <c r="CIN2746" s="653"/>
      <c r="CIO2746" s="653"/>
      <c r="CIP2746" s="653"/>
      <c r="CIQ2746" s="653"/>
      <c r="CIR2746" s="653"/>
      <c r="CIS2746" s="653"/>
      <c r="CIT2746" s="653"/>
      <c r="CIU2746" s="653"/>
      <c r="CIV2746" s="653"/>
      <c r="CIW2746" s="653"/>
      <c r="CIX2746" s="653"/>
      <c r="CIY2746" s="653"/>
      <c r="CIZ2746" s="653"/>
      <c r="CJA2746" s="653"/>
      <c r="CJB2746" s="653"/>
      <c r="CJC2746" s="653"/>
      <c r="CJD2746" s="653"/>
      <c r="CJE2746" s="653"/>
      <c r="CJF2746" s="653"/>
      <c r="CJG2746" s="653"/>
      <c r="CJH2746" s="653"/>
      <c r="CJI2746" s="653"/>
      <c r="CJJ2746" s="653"/>
      <c r="CJK2746" s="653"/>
      <c r="CJL2746" s="653"/>
      <c r="CJM2746" s="653"/>
      <c r="CJN2746" s="653"/>
      <c r="CJO2746" s="653"/>
      <c r="CJP2746" s="653"/>
      <c r="CJQ2746" s="653"/>
      <c r="CJR2746" s="653"/>
      <c r="CJS2746" s="653"/>
      <c r="CJT2746" s="653"/>
      <c r="CJU2746" s="653"/>
      <c r="CJV2746" s="653"/>
      <c r="CJW2746" s="653"/>
      <c r="CJX2746" s="653"/>
      <c r="CJY2746" s="653"/>
      <c r="CJZ2746" s="653"/>
      <c r="CKA2746" s="653"/>
      <c r="CKB2746" s="653"/>
      <c r="CKC2746" s="653"/>
      <c r="CKD2746" s="653"/>
      <c r="CKE2746" s="653"/>
      <c r="CKF2746" s="653"/>
      <c r="CKG2746" s="653"/>
      <c r="CKH2746" s="653"/>
      <c r="CKI2746" s="653"/>
      <c r="CKJ2746" s="653"/>
      <c r="CKK2746" s="653"/>
      <c r="CKL2746" s="653"/>
      <c r="CKM2746" s="653"/>
      <c r="CKN2746" s="653"/>
      <c r="CKO2746" s="653"/>
      <c r="CKP2746" s="653"/>
      <c r="CKQ2746" s="653"/>
      <c r="CKR2746" s="653"/>
      <c r="CKS2746" s="653"/>
      <c r="CKT2746" s="653"/>
      <c r="CKU2746" s="653"/>
      <c r="CKV2746" s="653"/>
      <c r="CKW2746" s="653"/>
      <c r="CKX2746" s="653"/>
      <c r="CKY2746" s="653"/>
      <c r="CKZ2746" s="653"/>
      <c r="CLA2746" s="653"/>
      <c r="CLB2746" s="653"/>
      <c r="CLC2746" s="653"/>
      <c r="CLD2746" s="653"/>
      <c r="CLE2746" s="653"/>
      <c r="CLF2746" s="653"/>
      <c r="CLG2746" s="653"/>
      <c r="CLH2746" s="653"/>
      <c r="CLI2746" s="653"/>
      <c r="CLJ2746" s="653"/>
      <c r="CLK2746" s="653"/>
      <c r="CLL2746" s="653"/>
      <c r="CLM2746" s="653"/>
      <c r="CLN2746" s="653"/>
      <c r="CLO2746" s="653"/>
      <c r="CLP2746" s="653"/>
      <c r="CLQ2746" s="653"/>
      <c r="CLR2746" s="653"/>
      <c r="CLS2746" s="653"/>
      <c r="CLT2746" s="653"/>
      <c r="CLU2746" s="653"/>
      <c r="CLV2746" s="653"/>
      <c r="CLW2746" s="653"/>
      <c r="CLX2746" s="653"/>
      <c r="CLY2746" s="653"/>
      <c r="CLZ2746" s="653"/>
      <c r="CMA2746" s="653"/>
      <c r="CMB2746" s="653"/>
      <c r="CMC2746" s="653"/>
      <c r="CMD2746" s="653"/>
      <c r="CME2746" s="653"/>
      <c r="CMF2746" s="653"/>
      <c r="CMG2746" s="653"/>
      <c r="CMH2746" s="653"/>
      <c r="CMI2746" s="653"/>
      <c r="CMJ2746" s="653"/>
      <c r="CMK2746" s="653"/>
      <c r="CML2746" s="653"/>
      <c r="CMM2746" s="653"/>
      <c r="CMN2746" s="653"/>
      <c r="CMO2746" s="653"/>
      <c r="CMP2746" s="653"/>
      <c r="CMQ2746" s="653"/>
      <c r="CMR2746" s="653"/>
      <c r="CMS2746" s="653"/>
      <c r="CMT2746" s="653"/>
      <c r="CMU2746" s="653"/>
      <c r="CMV2746" s="653"/>
      <c r="CMW2746" s="653"/>
      <c r="CMX2746" s="653"/>
      <c r="CMY2746" s="653"/>
      <c r="CMZ2746" s="653"/>
      <c r="CNA2746" s="653"/>
      <c r="CNB2746" s="653"/>
      <c r="CNC2746" s="653"/>
      <c r="CND2746" s="653"/>
      <c r="CNE2746" s="653"/>
      <c r="CNF2746" s="653"/>
      <c r="CNG2746" s="653"/>
      <c r="CNH2746" s="653"/>
      <c r="CNI2746" s="653"/>
      <c r="CNJ2746" s="653"/>
      <c r="CNK2746" s="653"/>
      <c r="CNL2746" s="653"/>
      <c r="CNM2746" s="653"/>
      <c r="CNN2746" s="653"/>
      <c r="CNO2746" s="653"/>
      <c r="CNP2746" s="653"/>
      <c r="CNQ2746" s="653"/>
      <c r="CNR2746" s="653"/>
      <c r="CNS2746" s="653"/>
      <c r="CNT2746" s="653"/>
      <c r="CNU2746" s="653"/>
      <c r="CNV2746" s="653"/>
      <c r="CNW2746" s="653"/>
      <c r="CNX2746" s="653"/>
      <c r="CNY2746" s="653"/>
      <c r="CNZ2746" s="653"/>
      <c r="COA2746" s="653"/>
      <c r="COB2746" s="653"/>
      <c r="COC2746" s="653"/>
      <c r="COD2746" s="653"/>
      <c r="COE2746" s="653"/>
      <c r="COF2746" s="653"/>
      <c r="COG2746" s="653"/>
      <c r="COH2746" s="653"/>
      <c r="COI2746" s="653"/>
      <c r="COJ2746" s="653"/>
      <c r="COK2746" s="653"/>
      <c r="COL2746" s="653"/>
      <c r="COM2746" s="653"/>
      <c r="CON2746" s="653"/>
      <c r="COO2746" s="653"/>
      <c r="COP2746" s="653"/>
      <c r="COQ2746" s="653"/>
      <c r="COR2746" s="653"/>
      <c r="COS2746" s="653"/>
      <c r="COT2746" s="653"/>
      <c r="COU2746" s="653"/>
      <c r="COV2746" s="653"/>
      <c r="COW2746" s="653"/>
      <c r="COX2746" s="653"/>
      <c r="COY2746" s="653"/>
      <c r="COZ2746" s="653"/>
      <c r="CPA2746" s="653"/>
      <c r="CPB2746" s="653"/>
      <c r="CPC2746" s="653"/>
      <c r="CPD2746" s="653"/>
      <c r="CPE2746" s="653"/>
      <c r="CPF2746" s="653"/>
      <c r="CPG2746" s="653"/>
      <c r="CPH2746" s="653"/>
      <c r="CPI2746" s="653"/>
      <c r="CPJ2746" s="653"/>
      <c r="CPK2746" s="653"/>
      <c r="CPL2746" s="653"/>
      <c r="CPM2746" s="653"/>
      <c r="CPN2746" s="653"/>
      <c r="CPO2746" s="653"/>
      <c r="CPP2746" s="653"/>
      <c r="CPQ2746" s="653"/>
      <c r="CPR2746" s="653"/>
      <c r="CPS2746" s="653"/>
      <c r="CPT2746" s="653"/>
      <c r="CPU2746" s="653"/>
      <c r="CPV2746" s="653"/>
      <c r="CPW2746" s="653"/>
      <c r="CPX2746" s="653"/>
      <c r="CPY2746" s="653"/>
      <c r="CPZ2746" s="653"/>
      <c r="CQA2746" s="653"/>
      <c r="CQB2746" s="653"/>
      <c r="CQC2746" s="653"/>
      <c r="CQD2746" s="653"/>
      <c r="CQE2746" s="653"/>
      <c r="CQF2746" s="653"/>
      <c r="CQG2746" s="653"/>
      <c r="CQH2746" s="653"/>
      <c r="CQI2746" s="653"/>
      <c r="CQJ2746" s="653"/>
      <c r="CQK2746" s="653"/>
      <c r="CQL2746" s="653"/>
      <c r="CQM2746" s="653"/>
      <c r="CQN2746" s="653"/>
      <c r="CQO2746" s="653"/>
      <c r="CQP2746" s="653"/>
      <c r="CQQ2746" s="653"/>
      <c r="CQR2746" s="653"/>
      <c r="CQS2746" s="653"/>
      <c r="CQT2746" s="653"/>
      <c r="CQU2746" s="653"/>
      <c r="CQV2746" s="653"/>
      <c r="CQW2746" s="653"/>
      <c r="CQX2746" s="653"/>
      <c r="CQY2746" s="653"/>
      <c r="CQZ2746" s="653"/>
      <c r="CRA2746" s="653"/>
      <c r="CRB2746" s="653"/>
      <c r="CRC2746" s="653"/>
      <c r="CRD2746" s="653"/>
      <c r="CRE2746" s="653"/>
      <c r="CRF2746" s="653"/>
      <c r="CRG2746" s="653"/>
      <c r="CRH2746" s="653"/>
      <c r="CRI2746" s="653"/>
      <c r="CRJ2746" s="653"/>
      <c r="CRK2746" s="653"/>
      <c r="CRL2746" s="653"/>
      <c r="CRM2746" s="653"/>
      <c r="CRN2746" s="653"/>
      <c r="CRO2746" s="653"/>
      <c r="CRP2746" s="653"/>
      <c r="CRQ2746" s="653"/>
      <c r="CRR2746" s="653"/>
      <c r="CRS2746" s="653"/>
      <c r="CRT2746" s="653"/>
      <c r="CRU2746" s="653"/>
      <c r="CRV2746" s="653"/>
      <c r="CRW2746" s="653"/>
      <c r="CRX2746" s="653"/>
      <c r="CRY2746" s="653"/>
      <c r="CRZ2746" s="653"/>
      <c r="CSA2746" s="653"/>
      <c r="CSB2746" s="653"/>
      <c r="CSC2746" s="653"/>
      <c r="CSD2746" s="653"/>
      <c r="CSE2746" s="653"/>
      <c r="CSF2746" s="653"/>
      <c r="CSG2746" s="653"/>
      <c r="CSH2746" s="653"/>
      <c r="CSI2746" s="653"/>
      <c r="CSJ2746" s="653"/>
      <c r="CSK2746" s="653"/>
      <c r="CSL2746" s="653"/>
      <c r="CSM2746" s="653"/>
      <c r="CSN2746" s="653"/>
      <c r="CSO2746" s="653"/>
      <c r="CSP2746" s="653"/>
      <c r="CSQ2746" s="653"/>
      <c r="CSR2746" s="653"/>
      <c r="CSS2746" s="653"/>
      <c r="CST2746" s="653"/>
      <c r="CSU2746" s="653"/>
      <c r="CSV2746" s="653"/>
      <c r="CSW2746" s="653"/>
      <c r="CSX2746" s="653"/>
      <c r="CSY2746" s="653"/>
      <c r="CSZ2746" s="653"/>
      <c r="CTA2746" s="653"/>
      <c r="CTB2746" s="653"/>
      <c r="CTC2746" s="653"/>
      <c r="CTD2746" s="653"/>
      <c r="CTE2746" s="653"/>
      <c r="CTF2746" s="653"/>
      <c r="CTG2746" s="653"/>
      <c r="CTH2746" s="653"/>
      <c r="CTI2746" s="653"/>
      <c r="CTJ2746" s="653"/>
      <c r="CTK2746" s="653"/>
      <c r="CTL2746" s="653"/>
      <c r="CTM2746" s="653"/>
      <c r="CTN2746" s="653"/>
      <c r="CTO2746" s="653"/>
      <c r="CTP2746" s="653"/>
      <c r="CTQ2746" s="653"/>
      <c r="CTR2746" s="653"/>
      <c r="CTS2746" s="653"/>
      <c r="CTT2746" s="653"/>
      <c r="CTU2746" s="653"/>
      <c r="CTV2746" s="653"/>
      <c r="CTW2746" s="653"/>
      <c r="CTX2746" s="653"/>
      <c r="CTY2746" s="653"/>
      <c r="CTZ2746" s="653"/>
      <c r="CUA2746" s="653"/>
      <c r="CUB2746" s="653"/>
      <c r="CUC2746" s="653"/>
      <c r="CUD2746" s="653"/>
      <c r="CUE2746" s="653"/>
      <c r="CUF2746" s="653"/>
      <c r="CUG2746" s="653"/>
      <c r="CUH2746" s="653"/>
      <c r="CUI2746" s="653"/>
      <c r="CUJ2746" s="653"/>
      <c r="CUK2746" s="653"/>
      <c r="CUL2746" s="653"/>
      <c r="CUM2746" s="653"/>
      <c r="CUN2746" s="653"/>
      <c r="CUO2746" s="653"/>
      <c r="CUP2746" s="653"/>
      <c r="CUQ2746" s="653"/>
      <c r="CUR2746" s="653"/>
      <c r="CUS2746" s="653"/>
      <c r="CUT2746" s="653"/>
      <c r="CUU2746" s="653"/>
      <c r="CUV2746" s="653"/>
      <c r="CUW2746" s="653"/>
      <c r="CUX2746" s="653"/>
      <c r="CUY2746" s="653"/>
      <c r="CUZ2746" s="653"/>
      <c r="CVA2746" s="653"/>
      <c r="CVB2746" s="653"/>
      <c r="CVC2746" s="653"/>
      <c r="CVD2746" s="653"/>
      <c r="CVE2746" s="653"/>
      <c r="CVF2746" s="653"/>
      <c r="CVG2746" s="653"/>
      <c r="CVH2746" s="653"/>
      <c r="CVI2746" s="653"/>
      <c r="CVJ2746" s="653"/>
      <c r="CVK2746" s="653"/>
      <c r="CVL2746" s="653"/>
      <c r="CVM2746" s="653"/>
      <c r="CVN2746" s="653"/>
      <c r="CVO2746" s="653"/>
      <c r="CVP2746" s="653"/>
      <c r="CVQ2746" s="653"/>
      <c r="CVR2746" s="653"/>
      <c r="CVS2746" s="653"/>
      <c r="CVT2746" s="653"/>
      <c r="CVU2746" s="653"/>
      <c r="CVV2746" s="653"/>
      <c r="CVW2746" s="653"/>
      <c r="CVX2746" s="653"/>
      <c r="CVY2746" s="653"/>
      <c r="CVZ2746" s="653"/>
      <c r="CWA2746" s="653"/>
      <c r="CWB2746" s="653"/>
      <c r="CWC2746" s="653"/>
      <c r="CWD2746" s="653"/>
      <c r="CWE2746" s="653"/>
      <c r="CWF2746" s="653"/>
      <c r="CWG2746" s="653"/>
      <c r="CWH2746" s="653"/>
      <c r="CWI2746" s="653"/>
      <c r="CWJ2746" s="653"/>
      <c r="CWK2746" s="653"/>
      <c r="CWL2746" s="653"/>
      <c r="CWM2746" s="653"/>
      <c r="CWN2746" s="653"/>
      <c r="CWO2746" s="653"/>
      <c r="CWP2746" s="653"/>
      <c r="CWQ2746" s="653"/>
      <c r="CWR2746" s="653"/>
      <c r="CWS2746" s="653"/>
      <c r="CWT2746" s="653"/>
      <c r="CWU2746" s="653"/>
      <c r="CWV2746" s="653"/>
      <c r="CWW2746" s="653"/>
      <c r="CWX2746" s="653"/>
      <c r="CWY2746" s="653"/>
      <c r="CWZ2746" s="653"/>
      <c r="CXA2746" s="653"/>
      <c r="CXB2746" s="653"/>
      <c r="CXC2746" s="653"/>
      <c r="CXD2746" s="653"/>
      <c r="CXE2746" s="653"/>
      <c r="CXF2746" s="653"/>
      <c r="CXG2746" s="653"/>
      <c r="CXH2746" s="653"/>
      <c r="CXI2746" s="653"/>
      <c r="CXJ2746" s="653"/>
      <c r="CXK2746" s="653"/>
      <c r="CXL2746" s="653"/>
      <c r="CXM2746" s="653"/>
      <c r="CXN2746" s="653"/>
      <c r="CXO2746" s="653"/>
      <c r="CXP2746" s="653"/>
      <c r="CXQ2746" s="653"/>
      <c r="CXR2746" s="653"/>
      <c r="CXS2746" s="653"/>
      <c r="CXT2746" s="653"/>
      <c r="CXU2746" s="653"/>
      <c r="CXV2746" s="653"/>
      <c r="CXW2746" s="653"/>
      <c r="CXX2746" s="653"/>
      <c r="CXY2746" s="653"/>
      <c r="CXZ2746" s="653"/>
      <c r="CYA2746" s="653"/>
      <c r="CYB2746" s="653"/>
      <c r="CYC2746" s="653"/>
      <c r="CYD2746" s="653"/>
      <c r="CYE2746" s="653"/>
      <c r="CYF2746" s="653"/>
      <c r="CYG2746" s="653"/>
      <c r="CYH2746" s="653"/>
      <c r="CYI2746" s="653"/>
      <c r="CYJ2746" s="653"/>
      <c r="CYK2746" s="653"/>
      <c r="CYL2746" s="653"/>
      <c r="CYM2746" s="653"/>
      <c r="CYN2746" s="653"/>
      <c r="CYO2746" s="653"/>
      <c r="CYP2746" s="653"/>
      <c r="CYQ2746" s="653"/>
      <c r="CYR2746" s="653"/>
      <c r="CYS2746" s="653"/>
      <c r="CYT2746" s="653"/>
      <c r="CYU2746" s="653"/>
      <c r="CYV2746" s="653"/>
      <c r="CYW2746" s="653"/>
      <c r="CYX2746" s="653"/>
      <c r="CYY2746" s="653"/>
      <c r="CYZ2746" s="653"/>
      <c r="CZA2746" s="653"/>
      <c r="CZB2746" s="653"/>
      <c r="CZC2746" s="653"/>
      <c r="CZD2746" s="653"/>
      <c r="CZE2746" s="653"/>
      <c r="CZF2746" s="653"/>
      <c r="CZG2746" s="653"/>
      <c r="CZH2746" s="653"/>
      <c r="CZI2746" s="653"/>
      <c r="CZJ2746" s="653"/>
      <c r="CZK2746" s="653"/>
      <c r="CZL2746" s="653"/>
      <c r="CZM2746" s="653"/>
      <c r="CZN2746" s="653"/>
      <c r="CZO2746" s="653"/>
      <c r="CZP2746" s="653"/>
      <c r="CZQ2746" s="653"/>
      <c r="CZR2746" s="653"/>
      <c r="CZS2746" s="653"/>
      <c r="CZT2746" s="653"/>
      <c r="CZU2746" s="653"/>
      <c r="CZV2746" s="653"/>
      <c r="CZW2746" s="653"/>
      <c r="CZX2746" s="653"/>
      <c r="CZY2746" s="653"/>
      <c r="CZZ2746" s="653"/>
      <c r="DAA2746" s="653"/>
      <c r="DAB2746" s="653"/>
      <c r="DAC2746" s="653"/>
      <c r="DAD2746" s="653"/>
      <c r="DAE2746" s="653"/>
      <c r="DAF2746" s="653"/>
      <c r="DAG2746" s="653"/>
      <c r="DAH2746" s="653"/>
      <c r="DAI2746" s="653"/>
      <c r="DAJ2746" s="653"/>
      <c r="DAK2746" s="653"/>
      <c r="DAL2746" s="653"/>
      <c r="DAM2746" s="653"/>
      <c r="DAN2746" s="653"/>
      <c r="DAO2746" s="653"/>
      <c r="DAP2746" s="653"/>
      <c r="DAQ2746" s="653"/>
      <c r="DAR2746" s="653"/>
      <c r="DAS2746" s="653"/>
      <c r="DAT2746" s="653"/>
      <c r="DAU2746" s="653"/>
      <c r="DAV2746" s="653"/>
      <c r="DAW2746" s="653"/>
      <c r="DAX2746" s="653"/>
      <c r="DAY2746" s="653"/>
      <c r="DAZ2746" s="653"/>
      <c r="DBA2746" s="653"/>
      <c r="DBB2746" s="653"/>
      <c r="DBC2746" s="653"/>
      <c r="DBD2746" s="653"/>
      <c r="DBE2746" s="653"/>
      <c r="DBF2746" s="653"/>
      <c r="DBG2746" s="653"/>
      <c r="DBH2746" s="653"/>
      <c r="DBI2746" s="653"/>
      <c r="DBJ2746" s="653"/>
      <c r="DBK2746" s="653"/>
      <c r="DBL2746" s="653"/>
      <c r="DBM2746" s="653"/>
      <c r="DBN2746" s="653"/>
      <c r="DBO2746" s="653"/>
      <c r="DBP2746" s="653"/>
      <c r="DBQ2746" s="653"/>
      <c r="DBR2746" s="653"/>
      <c r="DBS2746" s="653"/>
      <c r="DBT2746" s="653"/>
      <c r="DBU2746" s="653"/>
      <c r="DBV2746" s="653"/>
      <c r="DBW2746" s="653"/>
      <c r="DBX2746" s="653"/>
      <c r="DBY2746" s="653"/>
      <c r="DBZ2746" s="653"/>
      <c r="DCA2746" s="653"/>
      <c r="DCB2746" s="653"/>
      <c r="DCC2746" s="653"/>
      <c r="DCD2746" s="653"/>
      <c r="DCE2746" s="653"/>
      <c r="DCF2746" s="653"/>
      <c r="DCG2746" s="653"/>
      <c r="DCH2746" s="653"/>
      <c r="DCI2746" s="653"/>
      <c r="DCJ2746" s="653"/>
      <c r="DCK2746" s="653"/>
      <c r="DCL2746" s="653"/>
      <c r="DCM2746" s="653"/>
      <c r="DCN2746" s="653"/>
      <c r="DCO2746" s="653"/>
      <c r="DCP2746" s="653"/>
      <c r="DCQ2746" s="653"/>
      <c r="DCR2746" s="653"/>
      <c r="DCS2746" s="653"/>
      <c r="DCT2746" s="653"/>
      <c r="DCU2746" s="653"/>
      <c r="DCV2746" s="653"/>
      <c r="DCW2746" s="653"/>
      <c r="DCX2746" s="653"/>
      <c r="DCY2746" s="653"/>
      <c r="DCZ2746" s="653"/>
      <c r="DDA2746" s="653"/>
      <c r="DDB2746" s="653"/>
      <c r="DDC2746" s="653"/>
      <c r="DDD2746" s="653"/>
      <c r="DDE2746" s="653"/>
      <c r="DDF2746" s="653"/>
      <c r="DDG2746" s="653"/>
      <c r="DDH2746" s="653"/>
      <c r="DDI2746" s="653"/>
      <c r="DDJ2746" s="653"/>
      <c r="DDK2746" s="653"/>
      <c r="DDL2746" s="653"/>
      <c r="DDM2746" s="653"/>
      <c r="DDN2746" s="653"/>
      <c r="DDO2746" s="653"/>
      <c r="DDP2746" s="653"/>
      <c r="DDQ2746" s="653"/>
      <c r="DDR2746" s="653"/>
      <c r="DDS2746" s="653"/>
      <c r="DDT2746" s="653"/>
      <c r="DDU2746" s="653"/>
      <c r="DDV2746" s="653"/>
      <c r="DDW2746" s="653"/>
      <c r="DDX2746" s="653"/>
      <c r="DDY2746" s="653"/>
      <c r="DDZ2746" s="653"/>
      <c r="DEA2746" s="653"/>
      <c r="DEB2746" s="653"/>
      <c r="DEC2746" s="653"/>
      <c r="DED2746" s="653"/>
      <c r="DEE2746" s="653"/>
      <c r="DEF2746" s="653"/>
      <c r="DEG2746" s="653"/>
      <c r="DEH2746" s="653"/>
      <c r="DEI2746" s="653"/>
      <c r="DEJ2746" s="653"/>
      <c r="DEK2746" s="653"/>
      <c r="DEL2746" s="653"/>
      <c r="DEM2746" s="653"/>
      <c r="DEN2746" s="653"/>
      <c r="DEO2746" s="653"/>
      <c r="DEP2746" s="653"/>
      <c r="DEQ2746" s="653"/>
      <c r="DER2746" s="653"/>
      <c r="DES2746" s="653"/>
      <c r="DET2746" s="653"/>
      <c r="DEU2746" s="653"/>
      <c r="DEV2746" s="653"/>
      <c r="DEW2746" s="653"/>
      <c r="DEX2746" s="653"/>
      <c r="DEY2746" s="653"/>
      <c r="DEZ2746" s="653"/>
      <c r="DFA2746" s="653"/>
      <c r="DFB2746" s="653"/>
      <c r="DFC2746" s="653"/>
      <c r="DFD2746" s="653"/>
      <c r="DFE2746" s="653"/>
      <c r="DFF2746" s="653"/>
      <c r="DFG2746" s="653"/>
      <c r="DFH2746" s="653"/>
      <c r="DFI2746" s="653"/>
      <c r="DFJ2746" s="653"/>
      <c r="DFK2746" s="653"/>
      <c r="DFL2746" s="653"/>
      <c r="DFM2746" s="653"/>
      <c r="DFN2746" s="653"/>
      <c r="DFO2746" s="653"/>
      <c r="DFP2746" s="653"/>
      <c r="DFQ2746" s="653"/>
      <c r="DFR2746" s="653"/>
      <c r="DFS2746" s="653"/>
      <c r="DFT2746" s="653"/>
      <c r="DFU2746" s="653"/>
      <c r="DFV2746" s="653"/>
      <c r="DFW2746" s="653"/>
      <c r="DFX2746" s="653"/>
      <c r="DFY2746" s="653"/>
      <c r="DFZ2746" s="653"/>
      <c r="DGA2746" s="653"/>
      <c r="DGB2746" s="653"/>
      <c r="DGC2746" s="653"/>
      <c r="DGD2746" s="653"/>
      <c r="DGE2746" s="653"/>
      <c r="DGF2746" s="653"/>
      <c r="DGG2746" s="653"/>
      <c r="DGH2746" s="653"/>
      <c r="DGI2746" s="653"/>
      <c r="DGJ2746" s="653"/>
      <c r="DGK2746" s="653"/>
      <c r="DGL2746" s="653"/>
      <c r="DGM2746" s="653"/>
      <c r="DGN2746" s="653"/>
      <c r="DGO2746" s="653"/>
      <c r="DGP2746" s="653"/>
      <c r="DGQ2746" s="653"/>
      <c r="DGR2746" s="653"/>
      <c r="DGS2746" s="653"/>
      <c r="DGT2746" s="653"/>
      <c r="DGU2746" s="653"/>
      <c r="DGV2746" s="653"/>
      <c r="DGW2746" s="653"/>
      <c r="DGX2746" s="653"/>
      <c r="DGY2746" s="653"/>
      <c r="DGZ2746" s="653"/>
      <c r="DHA2746" s="653"/>
      <c r="DHB2746" s="653"/>
      <c r="DHC2746" s="653"/>
      <c r="DHD2746" s="653"/>
      <c r="DHE2746" s="653"/>
      <c r="DHF2746" s="653"/>
      <c r="DHG2746" s="653"/>
      <c r="DHH2746" s="653"/>
      <c r="DHI2746" s="653"/>
      <c r="DHJ2746" s="653"/>
      <c r="DHK2746" s="653"/>
      <c r="DHL2746" s="653"/>
      <c r="DHM2746" s="653"/>
      <c r="DHN2746" s="653"/>
      <c r="DHO2746" s="653"/>
      <c r="DHP2746" s="653"/>
      <c r="DHQ2746" s="653"/>
      <c r="DHR2746" s="653"/>
      <c r="DHS2746" s="653"/>
      <c r="DHT2746" s="653"/>
      <c r="DHU2746" s="653"/>
      <c r="DHV2746" s="653"/>
      <c r="DHW2746" s="653"/>
      <c r="DHX2746" s="653"/>
      <c r="DHY2746" s="653"/>
      <c r="DHZ2746" s="653"/>
      <c r="DIA2746" s="653"/>
      <c r="DIB2746" s="653"/>
      <c r="DIC2746" s="653"/>
      <c r="DID2746" s="653"/>
      <c r="DIE2746" s="653"/>
      <c r="DIF2746" s="653"/>
      <c r="DIG2746" s="653"/>
      <c r="DIH2746" s="653"/>
      <c r="DII2746" s="653"/>
      <c r="DIJ2746" s="653"/>
      <c r="DIK2746" s="653"/>
      <c r="DIL2746" s="653"/>
      <c r="DIM2746" s="653"/>
      <c r="DIN2746" s="653"/>
      <c r="DIO2746" s="653"/>
      <c r="DIP2746" s="653"/>
      <c r="DIQ2746" s="653"/>
      <c r="DIR2746" s="653"/>
      <c r="DIS2746" s="653"/>
      <c r="DIT2746" s="653"/>
      <c r="DIU2746" s="653"/>
      <c r="DIV2746" s="653"/>
      <c r="DIW2746" s="653"/>
      <c r="DIX2746" s="653"/>
      <c r="DIY2746" s="653"/>
      <c r="DIZ2746" s="653"/>
      <c r="DJA2746" s="653"/>
      <c r="DJB2746" s="653"/>
      <c r="DJC2746" s="653"/>
      <c r="DJD2746" s="653"/>
      <c r="DJE2746" s="653"/>
      <c r="DJF2746" s="653"/>
      <c r="DJG2746" s="653"/>
      <c r="DJH2746" s="653"/>
      <c r="DJI2746" s="653"/>
      <c r="DJJ2746" s="653"/>
      <c r="DJK2746" s="653"/>
      <c r="DJL2746" s="653"/>
      <c r="DJM2746" s="653"/>
      <c r="DJN2746" s="653"/>
      <c r="DJO2746" s="653"/>
      <c r="DJP2746" s="653"/>
      <c r="DJQ2746" s="653"/>
      <c r="DJR2746" s="653"/>
      <c r="DJS2746" s="653"/>
      <c r="DJT2746" s="653"/>
      <c r="DJU2746" s="653"/>
      <c r="DJV2746" s="653"/>
      <c r="DJW2746" s="653"/>
      <c r="DJX2746" s="653"/>
      <c r="DJY2746" s="653"/>
      <c r="DJZ2746" s="653"/>
      <c r="DKA2746" s="653"/>
      <c r="DKB2746" s="653"/>
      <c r="DKC2746" s="653"/>
      <c r="DKD2746" s="653"/>
      <c r="DKE2746" s="653"/>
      <c r="DKF2746" s="653"/>
      <c r="DKG2746" s="653"/>
      <c r="DKH2746" s="653"/>
      <c r="DKI2746" s="653"/>
      <c r="DKJ2746" s="653"/>
      <c r="DKK2746" s="653"/>
      <c r="DKL2746" s="653"/>
      <c r="DKM2746" s="653"/>
      <c r="DKN2746" s="653"/>
      <c r="DKO2746" s="653"/>
      <c r="DKP2746" s="653"/>
      <c r="DKQ2746" s="653"/>
      <c r="DKR2746" s="653"/>
      <c r="DKS2746" s="653"/>
      <c r="DKT2746" s="653"/>
      <c r="DKU2746" s="653"/>
      <c r="DKV2746" s="653"/>
      <c r="DKW2746" s="653"/>
      <c r="DKX2746" s="653"/>
      <c r="DKY2746" s="653"/>
      <c r="DKZ2746" s="653"/>
      <c r="DLA2746" s="653"/>
      <c r="DLB2746" s="653"/>
      <c r="DLC2746" s="653"/>
      <c r="DLD2746" s="653"/>
      <c r="DLE2746" s="653"/>
      <c r="DLF2746" s="653"/>
      <c r="DLG2746" s="653"/>
      <c r="DLH2746" s="653"/>
      <c r="DLI2746" s="653"/>
      <c r="DLJ2746" s="653"/>
      <c r="DLK2746" s="653"/>
      <c r="DLL2746" s="653"/>
      <c r="DLM2746" s="653"/>
      <c r="DLN2746" s="653"/>
      <c r="DLO2746" s="653"/>
      <c r="DLP2746" s="653"/>
      <c r="DLQ2746" s="653"/>
      <c r="DLR2746" s="653"/>
      <c r="DLS2746" s="653"/>
      <c r="DLT2746" s="653"/>
      <c r="DLU2746" s="653"/>
      <c r="DLV2746" s="653"/>
      <c r="DLW2746" s="653"/>
      <c r="DLX2746" s="653"/>
      <c r="DLY2746" s="653"/>
      <c r="DLZ2746" s="653"/>
      <c r="DMA2746" s="653"/>
      <c r="DMB2746" s="653"/>
      <c r="DMC2746" s="653"/>
      <c r="DMD2746" s="653"/>
      <c r="DME2746" s="653"/>
      <c r="DMF2746" s="653"/>
      <c r="DMG2746" s="653"/>
      <c r="DMH2746" s="653"/>
      <c r="DMI2746" s="653"/>
      <c r="DMJ2746" s="653"/>
      <c r="DMK2746" s="653"/>
      <c r="DML2746" s="653"/>
      <c r="DMM2746" s="653"/>
      <c r="DMN2746" s="653"/>
      <c r="DMO2746" s="653"/>
      <c r="DMP2746" s="653"/>
      <c r="DMQ2746" s="653"/>
      <c r="DMR2746" s="653"/>
      <c r="DMS2746" s="653"/>
      <c r="DMT2746" s="653"/>
      <c r="DMU2746" s="653"/>
      <c r="DMV2746" s="653"/>
      <c r="DMW2746" s="653"/>
      <c r="DMX2746" s="653"/>
      <c r="DMY2746" s="653"/>
      <c r="DMZ2746" s="653"/>
      <c r="DNA2746" s="653"/>
      <c r="DNB2746" s="653"/>
      <c r="DNC2746" s="653"/>
      <c r="DND2746" s="653"/>
      <c r="DNE2746" s="653"/>
      <c r="DNF2746" s="653"/>
      <c r="DNG2746" s="653"/>
      <c r="DNH2746" s="653"/>
      <c r="DNI2746" s="653"/>
      <c r="DNJ2746" s="653"/>
      <c r="DNK2746" s="653"/>
      <c r="DNL2746" s="653"/>
      <c r="DNM2746" s="653"/>
      <c r="DNN2746" s="653"/>
      <c r="DNO2746" s="653"/>
      <c r="DNP2746" s="653"/>
      <c r="DNQ2746" s="653"/>
      <c r="DNR2746" s="653"/>
      <c r="DNS2746" s="653"/>
      <c r="DNT2746" s="653"/>
      <c r="DNU2746" s="653"/>
      <c r="DNV2746" s="653"/>
      <c r="DNW2746" s="653"/>
      <c r="DNX2746" s="653"/>
      <c r="DNY2746" s="653"/>
      <c r="DNZ2746" s="653"/>
      <c r="DOA2746" s="653"/>
      <c r="DOB2746" s="653"/>
      <c r="DOC2746" s="653"/>
      <c r="DOD2746" s="653"/>
      <c r="DOE2746" s="653"/>
      <c r="DOF2746" s="653"/>
      <c r="DOG2746" s="653"/>
      <c r="DOH2746" s="653"/>
      <c r="DOI2746" s="653"/>
      <c r="DOJ2746" s="653"/>
      <c r="DOK2746" s="653"/>
      <c r="DOL2746" s="653"/>
      <c r="DOM2746" s="653"/>
      <c r="DON2746" s="653"/>
      <c r="DOO2746" s="653"/>
      <c r="DOP2746" s="653"/>
      <c r="DOQ2746" s="653"/>
      <c r="DOR2746" s="653"/>
      <c r="DOS2746" s="653"/>
      <c r="DOT2746" s="653"/>
      <c r="DOU2746" s="653"/>
      <c r="DOV2746" s="653"/>
      <c r="DOW2746" s="653"/>
      <c r="DOX2746" s="653"/>
      <c r="DOY2746" s="653"/>
      <c r="DOZ2746" s="653"/>
      <c r="DPA2746" s="653"/>
      <c r="DPB2746" s="653"/>
      <c r="DPC2746" s="653"/>
      <c r="DPD2746" s="653"/>
      <c r="DPE2746" s="653"/>
      <c r="DPF2746" s="653"/>
      <c r="DPG2746" s="653"/>
      <c r="DPH2746" s="653"/>
      <c r="DPI2746" s="653"/>
      <c r="DPJ2746" s="653"/>
      <c r="DPK2746" s="653"/>
      <c r="DPL2746" s="653"/>
      <c r="DPM2746" s="653"/>
      <c r="DPN2746" s="653"/>
      <c r="DPO2746" s="653"/>
      <c r="DPP2746" s="653"/>
      <c r="DPQ2746" s="653"/>
      <c r="DPR2746" s="653"/>
      <c r="DPS2746" s="653"/>
      <c r="DPT2746" s="653"/>
      <c r="DPU2746" s="653"/>
      <c r="DPV2746" s="653"/>
      <c r="DPW2746" s="653"/>
      <c r="DPX2746" s="653"/>
      <c r="DPY2746" s="653"/>
      <c r="DPZ2746" s="653"/>
      <c r="DQA2746" s="653"/>
      <c r="DQB2746" s="653"/>
      <c r="DQC2746" s="653"/>
      <c r="DQD2746" s="653"/>
      <c r="DQE2746" s="653"/>
      <c r="DQF2746" s="653"/>
      <c r="DQG2746" s="653"/>
      <c r="DQH2746" s="653"/>
      <c r="DQI2746" s="653"/>
      <c r="DQJ2746" s="653"/>
      <c r="DQK2746" s="653"/>
      <c r="DQL2746" s="653"/>
      <c r="DQM2746" s="653"/>
      <c r="DQN2746" s="653"/>
      <c r="DQO2746" s="653"/>
      <c r="DQP2746" s="653"/>
      <c r="DQQ2746" s="653"/>
      <c r="DQR2746" s="653"/>
      <c r="DQS2746" s="653"/>
      <c r="DQT2746" s="653"/>
      <c r="DQU2746" s="653"/>
      <c r="DQV2746" s="653"/>
      <c r="DQW2746" s="653"/>
      <c r="DQX2746" s="653"/>
      <c r="DQY2746" s="653"/>
      <c r="DQZ2746" s="653"/>
      <c r="DRA2746" s="653"/>
      <c r="DRB2746" s="653"/>
      <c r="DRC2746" s="653"/>
      <c r="DRD2746" s="653"/>
      <c r="DRE2746" s="653"/>
      <c r="DRF2746" s="653"/>
      <c r="DRG2746" s="653"/>
      <c r="DRH2746" s="653"/>
      <c r="DRI2746" s="653"/>
      <c r="DRJ2746" s="653"/>
      <c r="DRK2746" s="653"/>
      <c r="DRL2746" s="653"/>
      <c r="DRM2746" s="653"/>
      <c r="DRN2746" s="653"/>
      <c r="DRO2746" s="653"/>
      <c r="DRP2746" s="653"/>
      <c r="DRQ2746" s="653"/>
      <c r="DRR2746" s="653"/>
      <c r="DRS2746" s="653"/>
      <c r="DRT2746" s="653"/>
      <c r="DRU2746" s="653"/>
      <c r="DRV2746" s="653"/>
      <c r="DRW2746" s="653"/>
      <c r="DRX2746" s="653"/>
      <c r="DRY2746" s="653"/>
      <c r="DRZ2746" s="653"/>
      <c r="DSA2746" s="653"/>
      <c r="DSB2746" s="653"/>
      <c r="DSC2746" s="653"/>
      <c r="DSD2746" s="653"/>
      <c r="DSE2746" s="653"/>
      <c r="DSF2746" s="653"/>
      <c r="DSG2746" s="653"/>
      <c r="DSH2746" s="653"/>
      <c r="DSI2746" s="653"/>
      <c r="DSJ2746" s="653"/>
      <c r="DSK2746" s="653"/>
      <c r="DSL2746" s="653"/>
      <c r="DSM2746" s="653"/>
      <c r="DSN2746" s="653"/>
      <c r="DSO2746" s="653"/>
      <c r="DSP2746" s="653"/>
      <c r="DSQ2746" s="653"/>
      <c r="DSR2746" s="653"/>
      <c r="DSS2746" s="653"/>
      <c r="DST2746" s="653"/>
      <c r="DSU2746" s="653"/>
      <c r="DSV2746" s="653"/>
      <c r="DSW2746" s="653"/>
      <c r="DSX2746" s="653"/>
      <c r="DSY2746" s="653"/>
      <c r="DSZ2746" s="653"/>
      <c r="DTA2746" s="653"/>
      <c r="DTB2746" s="653"/>
      <c r="DTC2746" s="653"/>
      <c r="DTD2746" s="653"/>
      <c r="DTE2746" s="653"/>
      <c r="DTF2746" s="653"/>
      <c r="DTG2746" s="653"/>
      <c r="DTH2746" s="653"/>
      <c r="DTI2746" s="653"/>
      <c r="DTJ2746" s="653"/>
      <c r="DTK2746" s="653"/>
      <c r="DTL2746" s="653"/>
      <c r="DTM2746" s="653"/>
      <c r="DTN2746" s="653"/>
      <c r="DTO2746" s="653"/>
      <c r="DTP2746" s="653"/>
      <c r="DTQ2746" s="653"/>
      <c r="DTR2746" s="653"/>
      <c r="DTS2746" s="653"/>
      <c r="DTT2746" s="653"/>
      <c r="DTU2746" s="653"/>
      <c r="DTV2746" s="653"/>
      <c r="DTW2746" s="653"/>
      <c r="DTX2746" s="653"/>
      <c r="DTY2746" s="653"/>
      <c r="DTZ2746" s="653"/>
      <c r="DUA2746" s="653"/>
      <c r="DUB2746" s="653"/>
      <c r="DUC2746" s="653"/>
      <c r="DUD2746" s="653"/>
      <c r="DUE2746" s="653"/>
      <c r="DUF2746" s="653"/>
      <c r="DUG2746" s="653"/>
      <c r="DUH2746" s="653"/>
      <c r="DUI2746" s="653"/>
      <c r="DUJ2746" s="653"/>
      <c r="DUK2746" s="653"/>
      <c r="DUL2746" s="653"/>
      <c r="DUM2746" s="653"/>
      <c r="DUN2746" s="653"/>
      <c r="DUO2746" s="653"/>
      <c r="DUP2746" s="653"/>
      <c r="DUQ2746" s="653"/>
      <c r="DUR2746" s="653"/>
      <c r="DUS2746" s="653"/>
      <c r="DUT2746" s="653"/>
      <c r="DUU2746" s="653"/>
      <c r="DUV2746" s="653"/>
      <c r="DUW2746" s="653"/>
      <c r="DUX2746" s="653"/>
      <c r="DUY2746" s="653"/>
      <c r="DUZ2746" s="653"/>
      <c r="DVA2746" s="653"/>
      <c r="DVB2746" s="653"/>
      <c r="DVC2746" s="653"/>
      <c r="DVD2746" s="653"/>
      <c r="DVE2746" s="653"/>
      <c r="DVF2746" s="653"/>
      <c r="DVG2746" s="653"/>
      <c r="DVH2746" s="653"/>
      <c r="DVI2746" s="653"/>
      <c r="DVJ2746" s="653"/>
      <c r="DVK2746" s="653"/>
      <c r="DVL2746" s="653"/>
      <c r="DVM2746" s="653"/>
      <c r="DVN2746" s="653"/>
      <c r="DVO2746" s="653"/>
      <c r="DVP2746" s="653"/>
      <c r="DVQ2746" s="653"/>
      <c r="DVR2746" s="653"/>
      <c r="DVS2746" s="653"/>
      <c r="DVT2746" s="653"/>
      <c r="DVU2746" s="653"/>
      <c r="DVV2746" s="653"/>
      <c r="DVW2746" s="653"/>
      <c r="DVX2746" s="653"/>
      <c r="DVY2746" s="653"/>
      <c r="DVZ2746" s="653"/>
      <c r="DWA2746" s="653"/>
      <c r="DWB2746" s="653"/>
      <c r="DWC2746" s="653"/>
      <c r="DWD2746" s="653"/>
      <c r="DWE2746" s="653"/>
      <c r="DWF2746" s="653"/>
      <c r="DWG2746" s="653"/>
      <c r="DWH2746" s="653"/>
      <c r="DWI2746" s="653"/>
      <c r="DWJ2746" s="653"/>
      <c r="DWK2746" s="653"/>
      <c r="DWL2746" s="653"/>
      <c r="DWM2746" s="653"/>
      <c r="DWN2746" s="653"/>
      <c r="DWO2746" s="653"/>
      <c r="DWP2746" s="653"/>
      <c r="DWQ2746" s="653"/>
      <c r="DWR2746" s="653"/>
      <c r="DWS2746" s="653"/>
      <c r="DWT2746" s="653"/>
      <c r="DWU2746" s="653"/>
      <c r="DWV2746" s="653"/>
      <c r="DWW2746" s="653"/>
      <c r="DWX2746" s="653"/>
      <c r="DWY2746" s="653"/>
      <c r="DWZ2746" s="653"/>
      <c r="DXA2746" s="653"/>
      <c r="DXB2746" s="653"/>
      <c r="DXC2746" s="653"/>
      <c r="DXD2746" s="653"/>
      <c r="DXE2746" s="653"/>
      <c r="DXF2746" s="653"/>
      <c r="DXG2746" s="653"/>
      <c r="DXH2746" s="653"/>
      <c r="DXI2746" s="653"/>
      <c r="DXJ2746" s="653"/>
      <c r="DXK2746" s="653"/>
      <c r="DXL2746" s="653"/>
      <c r="DXM2746" s="653"/>
      <c r="DXN2746" s="653"/>
      <c r="DXO2746" s="653"/>
      <c r="DXP2746" s="653"/>
      <c r="DXQ2746" s="653"/>
      <c r="DXR2746" s="653"/>
      <c r="DXS2746" s="653"/>
      <c r="DXT2746" s="653"/>
      <c r="DXU2746" s="653"/>
      <c r="DXV2746" s="653"/>
      <c r="DXW2746" s="653"/>
      <c r="DXX2746" s="653"/>
      <c r="DXY2746" s="653"/>
      <c r="DXZ2746" s="653"/>
      <c r="DYA2746" s="653"/>
      <c r="DYB2746" s="653"/>
      <c r="DYC2746" s="653"/>
      <c r="DYD2746" s="653"/>
      <c r="DYE2746" s="653"/>
      <c r="DYF2746" s="653"/>
      <c r="DYG2746" s="653"/>
      <c r="DYH2746" s="653"/>
      <c r="DYI2746" s="653"/>
      <c r="DYJ2746" s="653"/>
      <c r="DYK2746" s="653"/>
      <c r="DYL2746" s="653"/>
      <c r="DYM2746" s="653"/>
      <c r="DYN2746" s="653"/>
      <c r="DYO2746" s="653"/>
      <c r="DYP2746" s="653"/>
      <c r="DYQ2746" s="653"/>
      <c r="DYR2746" s="653"/>
      <c r="DYS2746" s="653"/>
      <c r="DYT2746" s="653"/>
      <c r="DYU2746" s="653"/>
      <c r="DYV2746" s="653"/>
      <c r="DYW2746" s="653"/>
      <c r="DYX2746" s="653"/>
      <c r="DYY2746" s="653"/>
      <c r="DYZ2746" s="653"/>
      <c r="DZA2746" s="653"/>
      <c r="DZB2746" s="653"/>
      <c r="DZC2746" s="653"/>
      <c r="DZD2746" s="653"/>
      <c r="DZE2746" s="653"/>
      <c r="DZF2746" s="653"/>
      <c r="DZG2746" s="653"/>
      <c r="DZH2746" s="653"/>
      <c r="DZI2746" s="653"/>
      <c r="DZJ2746" s="653"/>
      <c r="DZK2746" s="653"/>
      <c r="DZL2746" s="653"/>
      <c r="DZM2746" s="653"/>
      <c r="DZN2746" s="653"/>
      <c r="DZO2746" s="653"/>
      <c r="DZP2746" s="653"/>
      <c r="DZQ2746" s="653"/>
      <c r="DZR2746" s="653"/>
      <c r="DZS2746" s="653"/>
      <c r="DZT2746" s="653"/>
      <c r="DZU2746" s="653"/>
      <c r="DZV2746" s="653"/>
      <c r="DZW2746" s="653"/>
      <c r="DZX2746" s="653"/>
      <c r="DZY2746" s="653"/>
      <c r="DZZ2746" s="653"/>
      <c r="EAA2746" s="653"/>
      <c r="EAB2746" s="653"/>
      <c r="EAC2746" s="653"/>
      <c r="EAD2746" s="653"/>
      <c r="EAE2746" s="653"/>
      <c r="EAF2746" s="653"/>
      <c r="EAG2746" s="653"/>
      <c r="EAH2746" s="653"/>
      <c r="EAI2746" s="653"/>
      <c r="EAJ2746" s="653"/>
      <c r="EAK2746" s="653"/>
      <c r="EAL2746" s="653"/>
      <c r="EAM2746" s="653"/>
      <c r="EAN2746" s="653"/>
      <c r="EAO2746" s="653"/>
      <c r="EAP2746" s="653"/>
      <c r="EAQ2746" s="653"/>
      <c r="EAR2746" s="653"/>
      <c r="EAS2746" s="653"/>
      <c r="EAT2746" s="653"/>
      <c r="EAU2746" s="653"/>
      <c r="EAV2746" s="653"/>
      <c r="EAW2746" s="653"/>
      <c r="EAX2746" s="653"/>
      <c r="EAY2746" s="653"/>
      <c r="EAZ2746" s="653"/>
      <c r="EBA2746" s="653"/>
      <c r="EBB2746" s="653"/>
      <c r="EBC2746" s="653"/>
      <c r="EBD2746" s="653"/>
      <c r="EBE2746" s="653"/>
      <c r="EBF2746" s="653"/>
      <c r="EBG2746" s="653"/>
      <c r="EBH2746" s="653"/>
      <c r="EBI2746" s="653"/>
      <c r="EBJ2746" s="653"/>
      <c r="EBK2746" s="653"/>
      <c r="EBL2746" s="653"/>
      <c r="EBM2746" s="653"/>
      <c r="EBN2746" s="653"/>
      <c r="EBO2746" s="653"/>
      <c r="EBP2746" s="653"/>
      <c r="EBQ2746" s="653"/>
      <c r="EBR2746" s="653"/>
      <c r="EBS2746" s="653"/>
      <c r="EBT2746" s="653"/>
      <c r="EBU2746" s="653"/>
      <c r="EBV2746" s="653"/>
      <c r="EBW2746" s="653"/>
      <c r="EBX2746" s="653"/>
      <c r="EBY2746" s="653"/>
      <c r="EBZ2746" s="653"/>
      <c r="ECA2746" s="653"/>
      <c r="ECB2746" s="653"/>
      <c r="ECC2746" s="653"/>
      <c r="ECD2746" s="653"/>
      <c r="ECE2746" s="653"/>
      <c r="ECF2746" s="653"/>
      <c r="ECG2746" s="653"/>
      <c r="ECH2746" s="653"/>
      <c r="ECI2746" s="653"/>
      <c r="ECJ2746" s="653"/>
      <c r="ECK2746" s="653"/>
      <c r="ECL2746" s="653"/>
      <c r="ECM2746" s="653"/>
      <c r="ECN2746" s="653"/>
      <c r="ECO2746" s="653"/>
      <c r="ECP2746" s="653"/>
      <c r="ECQ2746" s="653"/>
      <c r="ECR2746" s="653"/>
      <c r="ECS2746" s="653"/>
      <c r="ECT2746" s="653"/>
      <c r="ECU2746" s="653"/>
      <c r="ECV2746" s="653"/>
      <c r="ECW2746" s="653"/>
      <c r="ECX2746" s="653"/>
      <c r="ECY2746" s="653"/>
      <c r="ECZ2746" s="653"/>
      <c r="EDA2746" s="653"/>
      <c r="EDB2746" s="653"/>
      <c r="EDC2746" s="653"/>
      <c r="EDD2746" s="653"/>
      <c r="EDE2746" s="653"/>
      <c r="EDF2746" s="653"/>
      <c r="EDG2746" s="653"/>
      <c r="EDH2746" s="653"/>
      <c r="EDI2746" s="653"/>
      <c r="EDJ2746" s="653"/>
      <c r="EDK2746" s="653"/>
      <c r="EDL2746" s="653"/>
      <c r="EDM2746" s="653"/>
      <c r="EDN2746" s="653"/>
      <c r="EDO2746" s="653"/>
      <c r="EDP2746" s="653"/>
      <c r="EDQ2746" s="653"/>
      <c r="EDR2746" s="653"/>
      <c r="EDS2746" s="653"/>
      <c r="EDT2746" s="653"/>
      <c r="EDU2746" s="653"/>
      <c r="EDV2746" s="653"/>
      <c r="EDW2746" s="653"/>
      <c r="EDX2746" s="653"/>
      <c r="EDY2746" s="653"/>
      <c r="EDZ2746" s="653"/>
      <c r="EEA2746" s="653"/>
      <c r="EEB2746" s="653"/>
      <c r="EEC2746" s="653"/>
      <c r="EED2746" s="653"/>
      <c r="EEE2746" s="653"/>
      <c r="EEF2746" s="653"/>
      <c r="EEG2746" s="653"/>
      <c r="EEH2746" s="653"/>
      <c r="EEI2746" s="653"/>
      <c r="EEJ2746" s="653"/>
      <c r="EEK2746" s="653"/>
      <c r="EEL2746" s="653"/>
      <c r="EEM2746" s="653"/>
      <c r="EEN2746" s="653"/>
      <c r="EEO2746" s="653"/>
      <c r="EEP2746" s="653"/>
      <c r="EEQ2746" s="653"/>
      <c r="EER2746" s="653"/>
      <c r="EES2746" s="653"/>
      <c r="EET2746" s="653"/>
      <c r="EEU2746" s="653"/>
      <c r="EEV2746" s="653"/>
      <c r="EEW2746" s="653"/>
      <c r="EEX2746" s="653"/>
      <c r="EEY2746" s="653"/>
      <c r="EEZ2746" s="653"/>
      <c r="EFA2746" s="653"/>
      <c r="EFB2746" s="653"/>
      <c r="EFC2746" s="653"/>
      <c r="EFD2746" s="653"/>
      <c r="EFE2746" s="653"/>
      <c r="EFF2746" s="653"/>
      <c r="EFG2746" s="653"/>
      <c r="EFH2746" s="653"/>
      <c r="EFI2746" s="653"/>
      <c r="EFJ2746" s="653"/>
      <c r="EFK2746" s="653"/>
      <c r="EFL2746" s="653"/>
      <c r="EFM2746" s="653"/>
      <c r="EFN2746" s="653"/>
      <c r="EFO2746" s="653"/>
      <c r="EFP2746" s="653"/>
      <c r="EFQ2746" s="653"/>
      <c r="EFR2746" s="653"/>
      <c r="EFS2746" s="653"/>
      <c r="EFT2746" s="653"/>
      <c r="EFU2746" s="653"/>
      <c r="EFV2746" s="653"/>
      <c r="EFW2746" s="653"/>
      <c r="EFX2746" s="653"/>
      <c r="EFY2746" s="653"/>
      <c r="EFZ2746" s="653"/>
      <c r="EGA2746" s="653"/>
      <c r="EGB2746" s="653"/>
      <c r="EGC2746" s="653"/>
      <c r="EGD2746" s="653"/>
      <c r="EGE2746" s="653"/>
      <c r="EGF2746" s="653"/>
      <c r="EGG2746" s="653"/>
      <c r="EGH2746" s="653"/>
      <c r="EGI2746" s="653"/>
      <c r="EGJ2746" s="653"/>
      <c r="EGK2746" s="653"/>
      <c r="EGL2746" s="653"/>
      <c r="EGM2746" s="653"/>
      <c r="EGN2746" s="653"/>
      <c r="EGO2746" s="653"/>
      <c r="EGP2746" s="653"/>
      <c r="EGQ2746" s="653"/>
      <c r="EGR2746" s="653"/>
      <c r="EGS2746" s="653"/>
      <c r="EGT2746" s="653"/>
      <c r="EGU2746" s="653"/>
      <c r="EGV2746" s="653"/>
      <c r="EGW2746" s="653"/>
      <c r="EGX2746" s="653"/>
      <c r="EGY2746" s="653"/>
      <c r="EGZ2746" s="653"/>
      <c r="EHA2746" s="653"/>
      <c r="EHB2746" s="653"/>
      <c r="EHC2746" s="653"/>
      <c r="EHD2746" s="653"/>
      <c r="EHE2746" s="653"/>
      <c r="EHF2746" s="653"/>
      <c r="EHG2746" s="653"/>
      <c r="EHH2746" s="653"/>
      <c r="EHI2746" s="653"/>
      <c r="EHJ2746" s="653"/>
      <c r="EHK2746" s="653"/>
      <c r="EHL2746" s="653"/>
      <c r="EHM2746" s="653"/>
      <c r="EHN2746" s="653"/>
      <c r="EHO2746" s="653"/>
      <c r="EHP2746" s="653"/>
      <c r="EHQ2746" s="653"/>
      <c r="EHR2746" s="653"/>
      <c r="EHS2746" s="653"/>
      <c r="EHT2746" s="653"/>
      <c r="EHU2746" s="653"/>
      <c r="EHV2746" s="653"/>
      <c r="EHW2746" s="653"/>
      <c r="EHX2746" s="653"/>
      <c r="EHY2746" s="653"/>
      <c r="EHZ2746" s="653"/>
      <c r="EIA2746" s="653"/>
      <c r="EIB2746" s="653"/>
      <c r="EIC2746" s="653"/>
      <c r="EID2746" s="653"/>
      <c r="EIE2746" s="653"/>
      <c r="EIF2746" s="653"/>
      <c r="EIG2746" s="653"/>
      <c r="EIH2746" s="653"/>
      <c r="EII2746" s="653"/>
      <c r="EIJ2746" s="653"/>
      <c r="EIK2746" s="653"/>
      <c r="EIL2746" s="653"/>
      <c r="EIM2746" s="653"/>
      <c r="EIN2746" s="653"/>
      <c r="EIO2746" s="653"/>
      <c r="EIP2746" s="653"/>
      <c r="EIQ2746" s="653"/>
      <c r="EIR2746" s="653"/>
      <c r="EIS2746" s="653"/>
      <c r="EIT2746" s="653"/>
      <c r="EIU2746" s="653"/>
      <c r="EIV2746" s="653"/>
      <c r="EIW2746" s="653"/>
      <c r="EIX2746" s="653"/>
      <c r="EIY2746" s="653"/>
      <c r="EIZ2746" s="653"/>
      <c r="EJA2746" s="653"/>
      <c r="EJB2746" s="653"/>
      <c r="EJC2746" s="653"/>
      <c r="EJD2746" s="653"/>
      <c r="EJE2746" s="653"/>
      <c r="EJF2746" s="653"/>
      <c r="EJG2746" s="653"/>
      <c r="EJH2746" s="653"/>
      <c r="EJI2746" s="653"/>
      <c r="EJJ2746" s="653"/>
      <c r="EJK2746" s="653"/>
      <c r="EJL2746" s="653"/>
      <c r="EJM2746" s="653"/>
      <c r="EJN2746" s="653"/>
      <c r="EJO2746" s="653"/>
      <c r="EJP2746" s="653"/>
      <c r="EJQ2746" s="653"/>
      <c r="EJR2746" s="653"/>
      <c r="EJS2746" s="653"/>
      <c r="EJT2746" s="653"/>
      <c r="EJU2746" s="653"/>
      <c r="EJV2746" s="653"/>
      <c r="EJW2746" s="653"/>
      <c r="EJX2746" s="653"/>
      <c r="EJY2746" s="653"/>
      <c r="EJZ2746" s="653"/>
      <c r="EKA2746" s="653"/>
      <c r="EKB2746" s="653"/>
      <c r="EKC2746" s="653"/>
      <c r="EKD2746" s="653"/>
      <c r="EKE2746" s="653"/>
      <c r="EKF2746" s="653"/>
      <c r="EKG2746" s="653"/>
      <c r="EKH2746" s="653"/>
      <c r="EKI2746" s="653"/>
      <c r="EKJ2746" s="653"/>
      <c r="EKK2746" s="653"/>
      <c r="EKL2746" s="653"/>
      <c r="EKM2746" s="653"/>
      <c r="EKN2746" s="653"/>
      <c r="EKO2746" s="653"/>
      <c r="EKP2746" s="653"/>
      <c r="EKQ2746" s="653"/>
      <c r="EKR2746" s="653"/>
      <c r="EKS2746" s="653"/>
      <c r="EKT2746" s="653"/>
      <c r="EKU2746" s="653"/>
      <c r="EKV2746" s="653"/>
      <c r="EKW2746" s="653"/>
      <c r="EKX2746" s="653"/>
      <c r="EKY2746" s="653"/>
      <c r="EKZ2746" s="653"/>
      <c r="ELA2746" s="653"/>
      <c r="ELB2746" s="653"/>
      <c r="ELC2746" s="653"/>
      <c r="ELD2746" s="653"/>
      <c r="ELE2746" s="653"/>
      <c r="ELF2746" s="653"/>
      <c r="ELG2746" s="653"/>
      <c r="ELH2746" s="653"/>
      <c r="ELI2746" s="653"/>
      <c r="ELJ2746" s="653"/>
      <c r="ELK2746" s="653"/>
      <c r="ELL2746" s="653"/>
      <c r="ELM2746" s="653"/>
      <c r="ELN2746" s="653"/>
      <c r="ELO2746" s="653"/>
      <c r="ELP2746" s="653"/>
      <c r="ELQ2746" s="653"/>
      <c r="ELR2746" s="653"/>
      <c r="ELS2746" s="653"/>
      <c r="ELT2746" s="653"/>
      <c r="ELU2746" s="653"/>
      <c r="ELV2746" s="653"/>
      <c r="ELW2746" s="653"/>
      <c r="ELX2746" s="653"/>
      <c r="ELY2746" s="653"/>
      <c r="ELZ2746" s="653"/>
      <c r="EMA2746" s="653"/>
      <c r="EMB2746" s="653"/>
      <c r="EMC2746" s="653"/>
      <c r="EMD2746" s="653"/>
      <c r="EME2746" s="653"/>
      <c r="EMF2746" s="653"/>
      <c r="EMG2746" s="653"/>
      <c r="EMH2746" s="653"/>
      <c r="EMI2746" s="653"/>
      <c r="EMJ2746" s="653"/>
      <c r="EMK2746" s="653"/>
      <c r="EML2746" s="653"/>
      <c r="EMM2746" s="653"/>
      <c r="EMN2746" s="653"/>
      <c r="EMO2746" s="653"/>
      <c r="EMP2746" s="653"/>
      <c r="EMQ2746" s="653"/>
      <c r="EMR2746" s="653"/>
      <c r="EMS2746" s="653"/>
      <c r="EMT2746" s="653"/>
      <c r="EMU2746" s="653"/>
      <c r="EMV2746" s="653"/>
      <c r="EMW2746" s="653"/>
      <c r="EMX2746" s="653"/>
      <c r="EMY2746" s="653"/>
      <c r="EMZ2746" s="653"/>
      <c r="ENA2746" s="653"/>
      <c r="ENB2746" s="653"/>
      <c r="ENC2746" s="653"/>
      <c r="END2746" s="653"/>
      <c r="ENE2746" s="653"/>
      <c r="ENF2746" s="653"/>
      <c r="ENG2746" s="653"/>
      <c r="ENH2746" s="653"/>
      <c r="ENI2746" s="653"/>
      <c r="ENJ2746" s="653"/>
      <c r="ENK2746" s="653"/>
      <c r="ENL2746" s="653"/>
      <c r="ENM2746" s="653"/>
      <c r="ENN2746" s="653"/>
      <c r="ENO2746" s="653"/>
      <c r="ENP2746" s="653"/>
      <c r="ENQ2746" s="653"/>
      <c r="ENR2746" s="653"/>
      <c r="ENS2746" s="653"/>
      <c r="ENT2746" s="653"/>
      <c r="ENU2746" s="653"/>
      <c r="ENV2746" s="653"/>
      <c r="ENW2746" s="653"/>
      <c r="ENX2746" s="653"/>
      <c r="ENY2746" s="653"/>
      <c r="ENZ2746" s="653"/>
      <c r="EOA2746" s="653"/>
      <c r="EOB2746" s="653"/>
      <c r="EOC2746" s="653"/>
      <c r="EOD2746" s="653"/>
      <c r="EOE2746" s="653"/>
      <c r="EOF2746" s="653"/>
      <c r="EOG2746" s="653"/>
      <c r="EOH2746" s="653"/>
      <c r="EOI2746" s="653"/>
      <c r="EOJ2746" s="653"/>
      <c r="EOK2746" s="653"/>
      <c r="EOL2746" s="653"/>
      <c r="EOM2746" s="653"/>
      <c r="EON2746" s="653"/>
      <c r="EOO2746" s="653"/>
      <c r="EOP2746" s="653"/>
      <c r="EOQ2746" s="653"/>
      <c r="EOR2746" s="653"/>
      <c r="EOS2746" s="653"/>
      <c r="EOT2746" s="653"/>
      <c r="EOU2746" s="653"/>
      <c r="EOV2746" s="653"/>
      <c r="EOW2746" s="653"/>
      <c r="EOX2746" s="653"/>
      <c r="EOY2746" s="653"/>
      <c r="EOZ2746" s="653"/>
      <c r="EPA2746" s="653"/>
      <c r="EPB2746" s="653"/>
      <c r="EPC2746" s="653"/>
      <c r="EPD2746" s="653"/>
      <c r="EPE2746" s="653"/>
      <c r="EPF2746" s="653"/>
      <c r="EPG2746" s="653"/>
      <c r="EPH2746" s="653"/>
      <c r="EPI2746" s="653"/>
      <c r="EPJ2746" s="653"/>
      <c r="EPK2746" s="653"/>
      <c r="EPL2746" s="653"/>
      <c r="EPM2746" s="653"/>
      <c r="EPN2746" s="653"/>
      <c r="EPO2746" s="653"/>
      <c r="EPP2746" s="653"/>
      <c r="EPQ2746" s="653"/>
      <c r="EPR2746" s="653"/>
      <c r="EPS2746" s="653"/>
      <c r="EPT2746" s="653"/>
      <c r="EPU2746" s="653"/>
      <c r="EPV2746" s="653"/>
      <c r="EPW2746" s="653"/>
      <c r="EPX2746" s="653"/>
      <c r="EPY2746" s="653"/>
      <c r="EPZ2746" s="653"/>
      <c r="EQA2746" s="653"/>
      <c r="EQB2746" s="653"/>
      <c r="EQC2746" s="653"/>
      <c r="EQD2746" s="653"/>
      <c r="EQE2746" s="653"/>
      <c r="EQF2746" s="653"/>
      <c r="EQG2746" s="653"/>
      <c r="EQH2746" s="653"/>
      <c r="EQI2746" s="653"/>
      <c r="EQJ2746" s="653"/>
      <c r="EQK2746" s="653"/>
      <c r="EQL2746" s="653"/>
      <c r="EQM2746" s="653"/>
      <c r="EQN2746" s="653"/>
      <c r="EQO2746" s="653"/>
      <c r="EQP2746" s="653"/>
      <c r="EQQ2746" s="653"/>
      <c r="EQR2746" s="653"/>
      <c r="EQS2746" s="653"/>
      <c r="EQT2746" s="653"/>
      <c r="EQU2746" s="653"/>
      <c r="EQV2746" s="653"/>
      <c r="EQW2746" s="653"/>
      <c r="EQX2746" s="653"/>
      <c r="EQY2746" s="653"/>
      <c r="EQZ2746" s="653"/>
      <c r="ERA2746" s="653"/>
      <c r="ERB2746" s="653"/>
      <c r="ERC2746" s="653"/>
      <c r="ERD2746" s="653"/>
      <c r="ERE2746" s="653"/>
      <c r="ERF2746" s="653"/>
      <c r="ERG2746" s="653"/>
      <c r="ERH2746" s="653"/>
      <c r="ERI2746" s="653"/>
      <c r="ERJ2746" s="653"/>
      <c r="ERK2746" s="653"/>
      <c r="ERL2746" s="653"/>
      <c r="ERM2746" s="653"/>
      <c r="ERN2746" s="653"/>
      <c r="ERO2746" s="653"/>
      <c r="ERP2746" s="653"/>
      <c r="ERQ2746" s="653"/>
      <c r="ERR2746" s="653"/>
      <c r="ERS2746" s="653"/>
      <c r="ERT2746" s="653"/>
      <c r="ERU2746" s="653"/>
      <c r="ERV2746" s="653"/>
      <c r="ERW2746" s="653"/>
      <c r="ERX2746" s="653"/>
      <c r="ERY2746" s="653"/>
      <c r="ERZ2746" s="653"/>
      <c r="ESA2746" s="653"/>
      <c r="ESB2746" s="653"/>
      <c r="ESC2746" s="653"/>
      <c r="ESD2746" s="653"/>
      <c r="ESE2746" s="653"/>
      <c r="ESF2746" s="653"/>
      <c r="ESG2746" s="653"/>
      <c r="ESH2746" s="653"/>
      <c r="ESI2746" s="653"/>
      <c r="ESJ2746" s="653"/>
      <c r="ESK2746" s="653"/>
      <c r="ESL2746" s="653"/>
      <c r="ESM2746" s="653"/>
      <c r="ESN2746" s="653"/>
      <c r="ESO2746" s="653"/>
      <c r="ESP2746" s="653"/>
      <c r="ESQ2746" s="653"/>
      <c r="ESR2746" s="653"/>
      <c r="ESS2746" s="653"/>
      <c r="EST2746" s="653"/>
      <c r="ESU2746" s="653"/>
      <c r="ESV2746" s="653"/>
      <c r="ESW2746" s="653"/>
      <c r="ESX2746" s="653"/>
      <c r="ESY2746" s="653"/>
      <c r="ESZ2746" s="653"/>
      <c r="ETA2746" s="653"/>
      <c r="ETB2746" s="653"/>
      <c r="ETC2746" s="653"/>
      <c r="ETD2746" s="653"/>
      <c r="ETE2746" s="653"/>
      <c r="ETF2746" s="653"/>
      <c r="ETG2746" s="653"/>
      <c r="ETH2746" s="653"/>
      <c r="ETI2746" s="653"/>
      <c r="ETJ2746" s="653"/>
      <c r="ETK2746" s="653"/>
      <c r="ETL2746" s="653"/>
      <c r="ETM2746" s="653"/>
      <c r="ETN2746" s="653"/>
      <c r="ETO2746" s="653"/>
      <c r="ETP2746" s="653"/>
      <c r="ETQ2746" s="653"/>
      <c r="ETR2746" s="653"/>
      <c r="ETS2746" s="653"/>
      <c r="ETT2746" s="653"/>
      <c r="ETU2746" s="653"/>
      <c r="ETV2746" s="653"/>
      <c r="ETW2746" s="653"/>
      <c r="ETX2746" s="653"/>
      <c r="ETY2746" s="653"/>
      <c r="ETZ2746" s="653"/>
      <c r="EUA2746" s="653"/>
      <c r="EUB2746" s="653"/>
      <c r="EUC2746" s="653"/>
      <c r="EUD2746" s="653"/>
      <c r="EUE2746" s="653"/>
      <c r="EUF2746" s="653"/>
      <c r="EUG2746" s="653"/>
      <c r="EUH2746" s="653"/>
      <c r="EUI2746" s="653"/>
      <c r="EUJ2746" s="653"/>
      <c r="EUK2746" s="653"/>
      <c r="EUL2746" s="653"/>
      <c r="EUM2746" s="653"/>
      <c r="EUN2746" s="653"/>
      <c r="EUO2746" s="653"/>
      <c r="EUP2746" s="653"/>
      <c r="EUQ2746" s="653"/>
      <c r="EUR2746" s="653"/>
      <c r="EUS2746" s="653"/>
      <c r="EUT2746" s="653"/>
      <c r="EUU2746" s="653"/>
      <c r="EUV2746" s="653"/>
      <c r="EUW2746" s="653"/>
      <c r="EUX2746" s="653"/>
      <c r="EUY2746" s="653"/>
      <c r="EUZ2746" s="653"/>
      <c r="EVA2746" s="653"/>
      <c r="EVB2746" s="653"/>
      <c r="EVC2746" s="653"/>
      <c r="EVD2746" s="653"/>
      <c r="EVE2746" s="653"/>
      <c r="EVF2746" s="653"/>
      <c r="EVG2746" s="653"/>
      <c r="EVH2746" s="653"/>
      <c r="EVI2746" s="653"/>
      <c r="EVJ2746" s="653"/>
      <c r="EVK2746" s="653"/>
      <c r="EVL2746" s="653"/>
      <c r="EVM2746" s="653"/>
      <c r="EVN2746" s="653"/>
      <c r="EVO2746" s="653"/>
      <c r="EVP2746" s="653"/>
      <c r="EVQ2746" s="653"/>
      <c r="EVR2746" s="653"/>
      <c r="EVS2746" s="653"/>
      <c r="EVT2746" s="653"/>
      <c r="EVU2746" s="653"/>
      <c r="EVV2746" s="653"/>
      <c r="EVW2746" s="653"/>
      <c r="EVX2746" s="653"/>
      <c r="EVY2746" s="653"/>
      <c r="EVZ2746" s="653"/>
      <c r="EWA2746" s="653"/>
      <c r="EWB2746" s="653"/>
      <c r="EWC2746" s="653"/>
      <c r="EWD2746" s="653"/>
      <c r="EWE2746" s="653"/>
      <c r="EWF2746" s="653"/>
      <c r="EWG2746" s="653"/>
      <c r="EWH2746" s="653"/>
      <c r="EWI2746" s="653"/>
      <c r="EWJ2746" s="653"/>
      <c r="EWK2746" s="653"/>
      <c r="EWL2746" s="653"/>
      <c r="EWM2746" s="653"/>
      <c r="EWN2746" s="653"/>
      <c r="EWO2746" s="653"/>
      <c r="EWP2746" s="653"/>
      <c r="EWQ2746" s="653"/>
      <c r="EWR2746" s="653"/>
      <c r="EWS2746" s="653"/>
      <c r="EWT2746" s="653"/>
      <c r="EWU2746" s="653"/>
      <c r="EWV2746" s="653"/>
      <c r="EWW2746" s="653"/>
      <c r="EWX2746" s="653"/>
      <c r="EWY2746" s="653"/>
      <c r="EWZ2746" s="653"/>
      <c r="EXA2746" s="653"/>
      <c r="EXB2746" s="653"/>
      <c r="EXC2746" s="653"/>
      <c r="EXD2746" s="653"/>
      <c r="EXE2746" s="653"/>
      <c r="EXF2746" s="653"/>
      <c r="EXG2746" s="653"/>
      <c r="EXH2746" s="653"/>
      <c r="EXI2746" s="653"/>
      <c r="EXJ2746" s="653"/>
      <c r="EXK2746" s="653"/>
      <c r="EXL2746" s="653"/>
      <c r="EXM2746" s="653"/>
      <c r="EXN2746" s="653"/>
      <c r="EXO2746" s="653"/>
      <c r="EXP2746" s="653"/>
      <c r="EXQ2746" s="653"/>
      <c r="EXR2746" s="653"/>
      <c r="EXS2746" s="653"/>
      <c r="EXT2746" s="653"/>
      <c r="EXU2746" s="653"/>
      <c r="EXV2746" s="653"/>
      <c r="EXW2746" s="653"/>
      <c r="EXX2746" s="653"/>
      <c r="EXY2746" s="653"/>
      <c r="EXZ2746" s="653"/>
      <c r="EYA2746" s="653"/>
      <c r="EYB2746" s="653"/>
      <c r="EYC2746" s="653"/>
      <c r="EYD2746" s="653"/>
      <c r="EYE2746" s="653"/>
      <c r="EYF2746" s="653"/>
      <c r="EYG2746" s="653"/>
      <c r="EYH2746" s="653"/>
      <c r="EYI2746" s="653"/>
      <c r="EYJ2746" s="653"/>
      <c r="EYK2746" s="653"/>
      <c r="EYL2746" s="653"/>
      <c r="EYM2746" s="653"/>
      <c r="EYN2746" s="653"/>
      <c r="EYO2746" s="653"/>
      <c r="EYP2746" s="653"/>
      <c r="EYQ2746" s="653"/>
      <c r="EYR2746" s="653"/>
      <c r="EYS2746" s="653"/>
      <c r="EYT2746" s="653"/>
      <c r="EYU2746" s="653"/>
      <c r="EYV2746" s="653"/>
      <c r="EYW2746" s="653"/>
      <c r="EYX2746" s="653"/>
      <c r="EYY2746" s="653"/>
      <c r="EYZ2746" s="653"/>
      <c r="EZA2746" s="653"/>
      <c r="EZB2746" s="653"/>
      <c r="EZC2746" s="653"/>
      <c r="EZD2746" s="653"/>
      <c r="EZE2746" s="653"/>
      <c r="EZF2746" s="653"/>
      <c r="EZG2746" s="653"/>
      <c r="EZH2746" s="653"/>
      <c r="EZI2746" s="653"/>
      <c r="EZJ2746" s="653"/>
      <c r="EZK2746" s="653"/>
      <c r="EZL2746" s="653"/>
      <c r="EZM2746" s="653"/>
      <c r="EZN2746" s="653"/>
      <c r="EZO2746" s="653"/>
      <c r="EZP2746" s="653"/>
      <c r="EZQ2746" s="653"/>
      <c r="EZR2746" s="653"/>
      <c r="EZS2746" s="653"/>
      <c r="EZT2746" s="653"/>
      <c r="EZU2746" s="653"/>
      <c r="EZV2746" s="653"/>
      <c r="EZW2746" s="653"/>
      <c r="EZX2746" s="653"/>
      <c r="EZY2746" s="653"/>
      <c r="EZZ2746" s="653"/>
      <c r="FAA2746" s="653"/>
      <c r="FAB2746" s="653"/>
      <c r="FAC2746" s="653"/>
      <c r="FAD2746" s="653"/>
      <c r="FAE2746" s="653"/>
      <c r="FAF2746" s="653"/>
      <c r="FAG2746" s="653"/>
      <c r="FAH2746" s="653"/>
      <c r="FAI2746" s="653"/>
      <c r="FAJ2746" s="653"/>
      <c r="FAK2746" s="653"/>
      <c r="FAL2746" s="653"/>
      <c r="FAM2746" s="653"/>
      <c r="FAN2746" s="653"/>
      <c r="FAO2746" s="653"/>
      <c r="FAP2746" s="653"/>
      <c r="FAQ2746" s="653"/>
      <c r="FAR2746" s="653"/>
      <c r="FAS2746" s="653"/>
      <c r="FAT2746" s="653"/>
      <c r="FAU2746" s="653"/>
      <c r="FAV2746" s="653"/>
      <c r="FAW2746" s="653"/>
      <c r="FAX2746" s="653"/>
      <c r="FAY2746" s="653"/>
      <c r="FAZ2746" s="653"/>
      <c r="FBA2746" s="653"/>
      <c r="FBB2746" s="653"/>
      <c r="FBC2746" s="653"/>
      <c r="FBD2746" s="653"/>
      <c r="FBE2746" s="653"/>
      <c r="FBF2746" s="653"/>
      <c r="FBG2746" s="653"/>
      <c r="FBH2746" s="653"/>
      <c r="FBI2746" s="653"/>
      <c r="FBJ2746" s="653"/>
      <c r="FBK2746" s="653"/>
      <c r="FBL2746" s="653"/>
      <c r="FBM2746" s="653"/>
      <c r="FBN2746" s="653"/>
      <c r="FBO2746" s="653"/>
      <c r="FBP2746" s="653"/>
      <c r="FBQ2746" s="653"/>
      <c r="FBR2746" s="653"/>
      <c r="FBS2746" s="653"/>
      <c r="FBT2746" s="653"/>
      <c r="FBU2746" s="653"/>
      <c r="FBV2746" s="653"/>
      <c r="FBW2746" s="653"/>
      <c r="FBX2746" s="653"/>
      <c r="FBY2746" s="653"/>
      <c r="FBZ2746" s="653"/>
      <c r="FCA2746" s="653"/>
      <c r="FCB2746" s="653"/>
      <c r="FCC2746" s="653"/>
      <c r="FCD2746" s="653"/>
      <c r="FCE2746" s="653"/>
      <c r="FCF2746" s="653"/>
      <c r="FCG2746" s="653"/>
      <c r="FCH2746" s="653"/>
      <c r="FCI2746" s="653"/>
      <c r="FCJ2746" s="653"/>
      <c r="FCK2746" s="653"/>
      <c r="FCL2746" s="653"/>
      <c r="FCM2746" s="653"/>
      <c r="FCN2746" s="653"/>
      <c r="FCO2746" s="653"/>
      <c r="FCP2746" s="653"/>
      <c r="FCQ2746" s="653"/>
      <c r="FCR2746" s="653"/>
      <c r="FCS2746" s="653"/>
      <c r="FCT2746" s="653"/>
      <c r="FCU2746" s="653"/>
      <c r="FCV2746" s="653"/>
      <c r="FCW2746" s="653"/>
      <c r="FCX2746" s="653"/>
      <c r="FCY2746" s="653"/>
      <c r="FCZ2746" s="653"/>
      <c r="FDA2746" s="653"/>
      <c r="FDB2746" s="653"/>
      <c r="FDC2746" s="653"/>
      <c r="FDD2746" s="653"/>
      <c r="FDE2746" s="653"/>
      <c r="FDF2746" s="653"/>
      <c r="FDG2746" s="653"/>
      <c r="FDH2746" s="653"/>
      <c r="FDI2746" s="653"/>
      <c r="FDJ2746" s="653"/>
      <c r="FDK2746" s="653"/>
      <c r="FDL2746" s="653"/>
      <c r="FDM2746" s="653"/>
      <c r="FDN2746" s="653"/>
      <c r="FDO2746" s="653"/>
      <c r="FDP2746" s="653"/>
      <c r="FDQ2746" s="653"/>
      <c r="FDR2746" s="653"/>
      <c r="FDS2746" s="653"/>
      <c r="FDT2746" s="653"/>
      <c r="FDU2746" s="653"/>
      <c r="FDV2746" s="653"/>
      <c r="FDW2746" s="653"/>
      <c r="FDX2746" s="653"/>
      <c r="FDY2746" s="653"/>
      <c r="FDZ2746" s="653"/>
      <c r="FEA2746" s="653"/>
      <c r="FEB2746" s="653"/>
      <c r="FEC2746" s="653"/>
      <c r="FED2746" s="653"/>
      <c r="FEE2746" s="653"/>
      <c r="FEF2746" s="653"/>
      <c r="FEG2746" s="653"/>
      <c r="FEH2746" s="653"/>
      <c r="FEI2746" s="653"/>
      <c r="FEJ2746" s="653"/>
      <c r="FEK2746" s="653"/>
      <c r="FEL2746" s="653"/>
      <c r="FEM2746" s="653"/>
      <c r="FEN2746" s="653"/>
      <c r="FEO2746" s="653"/>
      <c r="FEP2746" s="653"/>
      <c r="FEQ2746" s="653"/>
      <c r="FER2746" s="653"/>
      <c r="FES2746" s="653"/>
      <c r="FET2746" s="653"/>
      <c r="FEU2746" s="653"/>
      <c r="FEV2746" s="653"/>
      <c r="FEW2746" s="653"/>
      <c r="FEX2746" s="653"/>
      <c r="FEY2746" s="653"/>
      <c r="FEZ2746" s="653"/>
      <c r="FFA2746" s="653"/>
      <c r="FFB2746" s="653"/>
      <c r="FFC2746" s="653"/>
      <c r="FFD2746" s="653"/>
      <c r="FFE2746" s="653"/>
      <c r="FFF2746" s="653"/>
      <c r="FFG2746" s="653"/>
      <c r="FFH2746" s="653"/>
      <c r="FFI2746" s="653"/>
      <c r="FFJ2746" s="653"/>
      <c r="FFK2746" s="653"/>
      <c r="FFL2746" s="653"/>
      <c r="FFM2746" s="653"/>
      <c r="FFN2746" s="653"/>
      <c r="FFO2746" s="653"/>
      <c r="FFP2746" s="653"/>
      <c r="FFQ2746" s="653"/>
      <c r="FFR2746" s="653"/>
      <c r="FFS2746" s="653"/>
      <c r="FFT2746" s="653"/>
      <c r="FFU2746" s="653"/>
      <c r="FFV2746" s="653"/>
      <c r="FFW2746" s="653"/>
      <c r="FFX2746" s="653"/>
      <c r="FFY2746" s="653"/>
      <c r="FFZ2746" s="653"/>
      <c r="FGA2746" s="653"/>
      <c r="FGB2746" s="653"/>
      <c r="FGC2746" s="653"/>
      <c r="FGD2746" s="653"/>
      <c r="FGE2746" s="653"/>
      <c r="FGF2746" s="653"/>
      <c r="FGG2746" s="653"/>
      <c r="FGH2746" s="653"/>
      <c r="FGI2746" s="653"/>
      <c r="FGJ2746" s="653"/>
      <c r="FGK2746" s="653"/>
      <c r="FGL2746" s="653"/>
      <c r="FGM2746" s="653"/>
      <c r="FGN2746" s="653"/>
      <c r="FGO2746" s="653"/>
      <c r="FGP2746" s="653"/>
      <c r="FGQ2746" s="653"/>
      <c r="FGR2746" s="653"/>
      <c r="FGS2746" s="653"/>
      <c r="FGT2746" s="653"/>
      <c r="FGU2746" s="653"/>
      <c r="FGV2746" s="653"/>
      <c r="FGW2746" s="653"/>
      <c r="FGX2746" s="653"/>
      <c r="FGY2746" s="653"/>
      <c r="FGZ2746" s="653"/>
      <c r="FHA2746" s="653"/>
      <c r="FHB2746" s="653"/>
      <c r="FHC2746" s="653"/>
      <c r="FHD2746" s="653"/>
      <c r="FHE2746" s="653"/>
      <c r="FHF2746" s="653"/>
      <c r="FHG2746" s="653"/>
      <c r="FHH2746" s="653"/>
      <c r="FHI2746" s="653"/>
      <c r="FHJ2746" s="653"/>
      <c r="FHK2746" s="653"/>
      <c r="FHL2746" s="653"/>
      <c r="FHM2746" s="653"/>
      <c r="FHN2746" s="653"/>
      <c r="FHO2746" s="653"/>
      <c r="FHP2746" s="653"/>
      <c r="FHQ2746" s="653"/>
      <c r="FHR2746" s="653"/>
      <c r="FHS2746" s="653"/>
      <c r="FHT2746" s="653"/>
      <c r="FHU2746" s="653"/>
      <c r="FHV2746" s="653"/>
      <c r="FHW2746" s="653"/>
      <c r="FHX2746" s="653"/>
      <c r="FHY2746" s="653"/>
      <c r="FHZ2746" s="653"/>
      <c r="FIA2746" s="653"/>
      <c r="FIB2746" s="653"/>
      <c r="FIC2746" s="653"/>
      <c r="FID2746" s="653"/>
      <c r="FIE2746" s="653"/>
      <c r="FIF2746" s="653"/>
      <c r="FIG2746" s="653"/>
      <c r="FIH2746" s="653"/>
      <c r="FII2746" s="653"/>
      <c r="FIJ2746" s="653"/>
      <c r="FIK2746" s="653"/>
      <c r="FIL2746" s="653"/>
      <c r="FIM2746" s="653"/>
      <c r="FIN2746" s="653"/>
      <c r="FIO2746" s="653"/>
      <c r="FIP2746" s="653"/>
      <c r="FIQ2746" s="653"/>
      <c r="FIR2746" s="653"/>
      <c r="FIS2746" s="653"/>
      <c r="FIT2746" s="653"/>
      <c r="FIU2746" s="653"/>
      <c r="FIV2746" s="653"/>
      <c r="FIW2746" s="653"/>
      <c r="FIX2746" s="653"/>
      <c r="FIY2746" s="653"/>
      <c r="FIZ2746" s="653"/>
      <c r="FJA2746" s="653"/>
      <c r="FJB2746" s="653"/>
      <c r="FJC2746" s="653"/>
      <c r="FJD2746" s="653"/>
      <c r="FJE2746" s="653"/>
      <c r="FJF2746" s="653"/>
      <c r="FJG2746" s="653"/>
      <c r="FJH2746" s="653"/>
      <c r="FJI2746" s="653"/>
      <c r="FJJ2746" s="653"/>
      <c r="FJK2746" s="653"/>
      <c r="FJL2746" s="653"/>
      <c r="FJM2746" s="653"/>
      <c r="FJN2746" s="653"/>
      <c r="FJO2746" s="653"/>
      <c r="FJP2746" s="653"/>
      <c r="FJQ2746" s="653"/>
      <c r="FJR2746" s="653"/>
      <c r="FJS2746" s="653"/>
      <c r="FJT2746" s="653"/>
      <c r="FJU2746" s="653"/>
      <c r="FJV2746" s="653"/>
      <c r="FJW2746" s="653"/>
      <c r="FJX2746" s="653"/>
      <c r="FJY2746" s="653"/>
      <c r="FJZ2746" s="653"/>
      <c r="FKA2746" s="653"/>
      <c r="FKB2746" s="653"/>
      <c r="FKC2746" s="653"/>
      <c r="FKD2746" s="653"/>
      <c r="FKE2746" s="653"/>
      <c r="FKF2746" s="653"/>
      <c r="FKG2746" s="653"/>
      <c r="FKH2746" s="653"/>
      <c r="FKI2746" s="653"/>
      <c r="FKJ2746" s="653"/>
      <c r="FKK2746" s="653"/>
      <c r="FKL2746" s="653"/>
      <c r="FKM2746" s="653"/>
      <c r="FKN2746" s="653"/>
      <c r="FKO2746" s="653"/>
      <c r="FKP2746" s="653"/>
      <c r="FKQ2746" s="653"/>
      <c r="FKR2746" s="653"/>
      <c r="FKS2746" s="653"/>
      <c r="FKT2746" s="653"/>
      <c r="FKU2746" s="653"/>
      <c r="FKV2746" s="653"/>
      <c r="FKW2746" s="653"/>
      <c r="FKX2746" s="653"/>
      <c r="FKY2746" s="653"/>
      <c r="FKZ2746" s="653"/>
      <c r="FLA2746" s="653"/>
      <c r="FLB2746" s="653"/>
      <c r="FLC2746" s="653"/>
      <c r="FLD2746" s="653"/>
      <c r="FLE2746" s="653"/>
      <c r="FLF2746" s="653"/>
      <c r="FLG2746" s="653"/>
      <c r="FLH2746" s="653"/>
      <c r="FLI2746" s="653"/>
      <c r="FLJ2746" s="653"/>
      <c r="FLK2746" s="653"/>
      <c r="FLL2746" s="653"/>
      <c r="FLM2746" s="653"/>
      <c r="FLN2746" s="653"/>
      <c r="FLO2746" s="653"/>
      <c r="FLP2746" s="653"/>
      <c r="FLQ2746" s="653"/>
      <c r="FLR2746" s="653"/>
      <c r="FLS2746" s="653"/>
      <c r="FLT2746" s="653"/>
      <c r="FLU2746" s="653"/>
      <c r="FLV2746" s="653"/>
      <c r="FLW2746" s="653"/>
      <c r="FLX2746" s="653"/>
      <c r="FLY2746" s="653"/>
      <c r="FLZ2746" s="653"/>
      <c r="FMA2746" s="653"/>
      <c r="FMB2746" s="653"/>
      <c r="FMC2746" s="653"/>
      <c r="FMD2746" s="653"/>
      <c r="FME2746" s="653"/>
      <c r="FMF2746" s="653"/>
      <c r="FMG2746" s="653"/>
      <c r="FMH2746" s="653"/>
      <c r="FMI2746" s="653"/>
      <c r="FMJ2746" s="653"/>
      <c r="FMK2746" s="653"/>
      <c r="FML2746" s="653"/>
      <c r="FMM2746" s="653"/>
      <c r="FMN2746" s="653"/>
      <c r="FMO2746" s="653"/>
      <c r="FMP2746" s="653"/>
      <c r="FMQ2746" s="653"/>
      <c r="FMR2746" s="653"/>
      <c r="FMS2746" s="653"/>
      <c r="FMT2746" s="653"/>
      <c r="FMU2746" s="653"/>
      <c r="FMV2746" s="653"/>
      <c r="FMW2746" s="653"/>
      <c r="FMX2746" s="653"/>
      <c r="FMY2746" s="653"/>
      <c r="FMZ2746" s="653"/>
      <c r="FNA2746" s="653"/>
      <c r="FNB2746" s="653"/>
      <c r="FNC2746" s="653"/>
      <c r="FND2746" s="653"/>
      <c r="FNE2746" s="653"/>
      <c r="FNF2746" s="653"/>
      <c r="FNG2746" s="653"/>
      <c r="FNH2746" s="653"/>
      <c r="FNI2746" s="653"/>
      <c r="FNJ2746" s="653"/>
      <c r="FNK2746" s="653"/>
      <c r="FNL2746" s="653"/>
      <c r="FNM2746" s="653"/>
      <c r="FNN2746" s="653"/>
      <c r="FNO2746" s="653"/>
      <c r="FNP2746" s="653"/>
      <c r="FNQ2746" s="653"/>
      <c r="FNR2746" s="653"/>
      <c r="FNS2746" s="653"/>
      <c r="FNT2746" s="653"/>
      <c r="FNU2746" s="653"/>
      <c r="FNV2746" s="653"/>
      <c r="FNW2746" s="653"/>
      <c r="FNX2746" s="653"/>
      <c r="FNY2746" s="653"/>
      <c r="FNZ2746" s="653"/>
      <c r="FOA2746" s="653"/>
      <c r="FOB2746" s="653"/>
      <c r="FOC2746" s="653"/>
      <c r="FOD2746" s="653"/>
      <c r="FOE2746" s="653"/>
      <c r="FOF2746" s="653"/>
      <c r="FOG2746" s="653"/>
      <c r="FOH2746" s="653"/>
      <c r="FOI2746" s="653"/>
      <c r="FOJ2746" s="653"/>
      <c r="FOK2746" s="653"/>
      <c r="FOL2746" s="653"/>
      <c r="FOM2746" s="653"/>
      <c r="FON2746" s="653"/>
      <c r="FOO2746" s="653"/>
      <c r="FOP2746" s="653"/>
      <c r="FOQ2746" s="653"/>
      <c r="FOR2746" s="653"/>
      <c r="FOS2746" s="653"/>
      <c r="FOT2746" s="653"/>
      <c r="FOU2746" s="653"/>
      <c r="FOV2746" s="653"/>
      <c r="FOW2746" s="653"/>
      <c r="FOX2746" s="653"/>
      <c r="FOY2746" s="653"/>
      <c r="FOZ2746" s="653"/>
      <c r="FPA2746" s="653"/>
      <c r="FPB2746" s="653"/>
      <c r="FPC2746" s="653"/>
      <c r="FPD2746" s="653"/>
      <c r="FPE2746" s="653"/>
      <c r="FPF2746" s="653"/>
      <c r="FPG2746" s="653"/>
      <c r="FPH2746" s="653"/>
      <c r="FPI2746" s="653"/>
      <c r="FPJ2746" s="653"/>
      <c r="FPK2746" s="653"/>
      <c r="FPL2746" s="653"/>
      <c r="FPM2746" s="653"/>
      <c r="FPN2746" s="653"/>
      <c r="FPO2746" s="653"/>
      <c r="FPP2746" s="653"/>
      <c r="FPQ2746" s="653"/>
      <c r="FPR2746" s="653"/>
      <c r="FPS2746" s="653"/>
      <c r="FPT2746" s="653"/>
      <c r="FPU2746" s="653"/>
      <c r="FPV2746" s="653"/>
      <c r="FPW2746" s="653"/>
      <c r="FPX2746" s="653"/>
      <c r="FPY2746" s="653"/>
      <c r="FPZ2746" s="653"/>
      <c r="FQA2746" s="653"/>
      <c r="FQB2746" s="653"/>
      <c r="FQC2746" s="653"/>
      <c r="FQD2746" s="653"/>
      <c r="FQE2746" s="653"/>
      <c r="FQF2746" s="653"/>
      <c r="FQG2746" s="653"/>
      <c r="FQH2746" s="653"/>
      <c r="FQI2746" s="653"/>
      <c r="FQJ2746" s="653"/>
      <c r="FQK2746" s="653"/>
      <c r="FQL2746" s="653"/>
      <c r="FQM2746" s="653"/>
      <c r="FQN2746" s="653"/>
      <c r="FQO2746" s="653"/>
      <c r="FQP2746" s="653"/>
      <c r="FQQ2746" s="653"/>
      <c r="FQR2746" s="653"/>
      <c r="FQS2746" s="653"/>
      <c r="FQT2746" s="653"/>
      <c r="FQU2746" s="653"/>
      <c r="FQV2746" s="653"/>
      <c r="FQW2746" s="653"/>
      <c r="FQX2746" s="653"/>
      <c r="FQY2746" s="653"/>
      <c r="FQZ2746" s="653"/>
      <c r="FRA2746" s="653"/>
      <c r="FRB2746" s="653"/>
      <c r="FRC2746" s="653"/>
      <c r="FRD2746" s="653"/>
      <c r="FRE2746" s="653"/>
      <c r="FRF2746" s="653"/>
      <c r="FRG2746" s="653"/>
      <c r="FRH2746" s="653"/>
      <c r="FRI2746" s="653"/>
      <c r="FRJ2746" s="653"/>
      <c r="FRK2746" s="653"/>
      <c r="FRL2746" s="653"/>
      <c r="FRM2746" s="653"/>
      <c r="FRN2746" s="653"/>
      <c r="FRO2746" s="653"/>
      <c r="FRP2746" s="653"/>
      <c r="FRQ2746" s="653"/>
      <c r="FRR2746" s="653"/>
      <c r="FRS2746" s="653"/>
      <c r="FRT2746" s="653"/>
      <c r="FRU2746" s="653"/>
      <c r="FRV2746" s="653"/>
      <c r="FRW2746" s="653"/>
      <c r="FRX2746" s="653"/>
      <c r="FRY2746" s="653"/>
      <c r="FRZ2746" s="653"/>
      <c r="FSA2746" s="653"/>
      <c r="FSB2746" s="653"/>
      <c r="FSC2746" s="653"/>
      <c r="FSD2746" s="653"/>
      <c r="FSE2746" s="653"/>
      <c r="FSF2746" s="653"/>
      <c r="FSG2746" s="653"/>
      <c r="FSH2746" s="653"/>
      <c r="FSI2746" s="653"/>
      <c r="FSJ2746" s="653"/>
      <c r="FSK2746" s="653"/>
      <c r="FSL2746" s="653"/>
      <c r="FSM2746" s="653"/>
      <c r="FSN2746" s="653"/>
      <c r="FSO2746" s="653"/>
      <c r="FSP2746" s="653"/>
      <c r="FSQ2746" s="653"/>
      <c r="FSR2746" s="653"/>
      <c r="FSS2746" s="653"/>
      <c r="FST2746" s="653"/>
      <c r="FSU2746" s="653"/>
      <c r="FSV2746" s="653"/>
      <c r="FSW2746" s="653"/>
      <c r="FSX2746" s="653"/>
      <c r="FSY2746" s="653"/>
      <c r="FSZ2746" s="653"/>
      <c r="FTA2746" s="653"/>
      <c r="FTB2746" s="653"/>
      <c r="FTC2746" s="653"/>
      <c r="FTD2746" s="653"/>
      <c r="FTE2746" s="653"/>
      <c r="FTF2746" s="653"/>
      <c r="FTG2746" s="653"/>
      <c r="FTH2746" s="653"/>
      <c r="FTI2746" s="653"/>
      <c r="FTJ2746" s="653"/>
      <c r="FTK2746" s="653"/>
      <c r="FTL2746" s="653"/>
      <c r="FTM2746" s="653"/>
      <c r="FTN2746" s="653"/>
      <c r="FTO2746" s="653"/>
      <c r="FTP2746" s="653"/>
      <c r="FTQ2746" s="653"/>
      <c r="FTR2746" s="653"/>
      <c r="FTS2746" s="653"/>
      <c r="FTT2746" s="653"/>
      <c r="FTU2746" s="653"/>
      <c r="FTV2746" s="653"/>
      <c r="FTW2746" s="653"/>
      <c r="FTX2746" s="653"/>
      <c r="FTY2746" s="653"/>
      <c r="FTZ2746" s="653"/>
      <c r="FUA2746" s="653"/>
      <c r="FUB2746" s="653"/>
      <c r="FUC2746" s="653"/>
      <c r="FUD2746" s="653"/>
      <c r="FUE2746" s="653"/>
      <c r="FUF2746" s="653"/>
      <c r="FUG2746" s="653"/>
      <c r="FUH2746" s="653"/>
      <c r="FUI2746" s="653"/>
      <c r="FUJ2746" s="653"/>
      <c r="FUK2746" s="653"/>
      <c r="FUL2746" s="653"/>
      <c r="FUM2746" s="653"/>
      <c r="FUN2746" s="653"/>
      <c r="FUO2746" s="653"/>
      <c r="FUP2746" s="653"/>
      <c r="FUQ2746" s="653"/>
      <c r="FUR2746" s="653"/>
      <c r="FUS2746" s="653"/>
      <c r="FUT2746" s="653"/>
      <c r="FUU2746" s="653"/>
      <c r="FUV2746" s="653"/>
      <c r="FUW2746" s="653"/>
      <c r="FUX2746" s="653"/>
      <c r="FUY2746" s="653"/>
      <c r="FUZ2746" s="653"/>
      <c r="FVA2746" s="653"/>
      <c r="FVB2746" s="653"/>
      <c r="FVC2746" s="653"/>
      <c r="FVD2746" s="653"/>
      <c r="FVE2746" s="653"/>
      <c r="FVF2746" s="653"/>
      <c r="FVG2746" s="653"/>
      <c r="FVH2746" s="653"/>
      <c r="FVI2746" s="653"/>
      <c r="FVJ2746" s="653"/>
      <c r="FVK2746" s="653"/>
      <c r="FVL2746" s="653"/>
      <c r="FVM2746" s="653"/>
      <c r="FVN2746" s="653"/>
      <c r="FVO2746" s="653"/>
      <c r="FVP2746" s="653"/>
      <c r="FVQ2746" s="653"/>
      <c r="FVR2746" s="653"/>
      <c r="FVS2746" s="653"/>
      <c r="FVT2746" s="653"/>
      <c r="FVU2746" s="653"/>
      <c r="FVV2746" s="653"/>
      <c r="FVW2746" s="653"/>
      <c r="FVX2746" s="653"/>
      <c r="FVY2746" s="653"/>
      <c r="FVZ2746" s="653"/>
      <c r="FWA2746" s="653"/>
      <c r="FWB2746" s="653"/>
      <c r="FWC2746" s="653"/>
      <c r="FWD2746" s="653"/>
      <c r="FWE2746" s="653"/>
      <c r="FWF2746" s="653"/>
      <c r="FWG2746" s="653"/>
      <c r="FWH2746" s="653"/>
      <c r="FWI2746" s="653"/>
      <c r="FWJ2746" s="653"/>
      <c r="FWK2746" s="653"/>
      <c r="FWL2746" s="653"/>
      <c r="FWM2746" s="653"/>
      <c r="FWN2746" s="653"/>
      <c r="FWO2746" s="653"/>
      <c r="FWP2746" s="653"/>
      <c r="FWQ2746" s="653"/>
      <c r="FWR2746" s="653"/>
      <c r="FWS2746" s="653"/>
      <c r="FWT2746" s="653"/>
      <c r="FWU2746" s="653"/>
      <c r="FWV2746" s="653"/>
      <c r="FWW2746" s="653"/>
      <c r="FWX2746" s="653"/>
      <c r="FWY2746" s="653"/>
      <c r="FWZ2746" s="653"/>
      <c r="FXA2746" s="653"/>
      <c r="FXB2746" s="653"/>
      <c r="FXC2746" s="653"/>
      <c r="FXD2746" s="653"/>
      <c r="FXE2746" s="653"/>
      <c r="FXF2746" s="653"/>
      <c r="FXG2746" s="653"/>
      <c r="FXH2746" s="653"/>
      <c r="FXI2746" s="653"/>
      <c r="FXJ2746" s="653"/>
      <c r="FXK2746" s="653"/>
      <c r="FXL2746" s="653"/>
      <c r="FXM2746" s="653"/>
      <c r="FXN2746" s="653"/>
      <c r="FXO2746" s="653"/>
      <c r="FXP2746" s="653"/>
      <c r="FXQ2746" s="653"/>
      <c r="FXR2746" s="653"/>
      <c r="FXS2746" s="653"/>
      <c r="FXT2746" s="653"/>
      <c r="FXU2746" s="653"/>
      <c r="FXV2746" s="653"/>
      <c r="FXW2746" s="653"/>
      <c r="FXX2746" s="653"/>
      <c r="FXY2746" s="653"/>
      <c r="FXZ2746" s="653"/>
      <c r="FYA2746" s="653"/>
      <c r="FYB2746" s="653"/>
      <c r="FYC2746" s="653"/>
      <c r="FYD2746" s="653"/>
      <c r="FYE2746" s="653"/>
      <c r="FYF2746" s="653"/>
      <c r="FYG2746" s="653"/>
      <c r="FYH2746" s="653"/>
      <c r="FYI2746" s="653"/>
      <c r="FYJ2746" s="653"/>
      <c r="FYK2746" s="653"/>
      <c r="FYL2746" s="653"/>
      <c r="FYM2746" s="653"/>
      <c r="FYN2746" s="653"/>
      <c r="FYO2746" s="653"/>
      <c r="FYP2746" s="653"/>
      <c r="FYQ2746" s="653"/>
      <c r="FYR2746" s="653"/>
      <c r="FYS2746" s="653"/>
      <c r="FYT2746" s="653"/>
      <c r="FYU2746" s="653"/>
      <c r="FYV2746" s="653"/>
      <c r="FYW2746" s="653"/>
      <c r="FYX2746" s="653"/>
      <c r="FYY2746" s="653"/>
      <c r="FYZ2746" s="653"/>
      <c r="FZA2746" s="653"/>
      <c r="FZB2746" s="653"/>
      <c r="FZC2746" s="653"/>
      <c r="FZD2746" s="653"/>
      <c r="FZE2746" s="653"/>
      <c r="FZF2746" s="653"/>
      <c r="FZG2746" s="653"/>
      <c r="FZH2746" s="653"/>
      <c r="FZI2746" s="653"/>
      <c r="FZJ2746" s="653"/>
      <c r="FZK2746" s="653"/>
      <c r="FZL2746" s="653"/>
      <c r="FZM2746" s="653"/>
      <c r="FZN2746" s="653"/>
      <c r="FZO2746" s="653"/>
      <c r="FZP2746" s="653"/>
      <c r="FZQ2746" s="653"/>
      <c r="FZR2746" s="653"/>
      <c r="FZS2746" s="653"/>
      <c r="FZT2746" s="653"/>
      <c r="FZU2746" s="653"/>
      <c r="FZV2746" s="653"/>
      <c r="FZW2746" s="653"/>
      <c r="FZX2746" s="653"/>
      <c r="FZY2746" s="653"/>
      <c r="FZZ2746" s="653"/>
      <c r="GAA2746" s="653"/>
      <c r="GAB2746" s="653"/>
      <c r="GAC2746" s="653"/>
      <c r="GAD2746" s="653"/>
      <c r="GAE2746" s="653"/>
      <c r="GAF2746" s="653"/>
      <c r="GAG2746" s="653"/>
      <c r="GAH2746" s="653"/>
      <c r="GAI2746" s="653"/>
      <c r="GAJ2746" s="653"/>
      <c r="GAK2746" s="653"/>
      <c r="GAL2746" s="653"/>
      <c r="GAM2746" s="653"/>
      <c r="GAN2746" s="653"/>
      <c r="GAO2746" s="653"/>
      <c r="GAP2746" s="653"/>
      <c r="GAQ2746" s="653"/>
      <c r="GAR2746" s="653"/>
      <c r="GAS2746" s="653"/>
      <c r="GAT2746" s="653"/>
      <c r="GAU2746" s="653"/>
      <c r="GAV2746" s="653"/>
      <c r="GAW2746" s="653"/>
      <c r="GAX2746" s="653"/>
      <c r="GAY2746" s="653"/>
      <c r="GAZ2746" s="653"/>
      <c r="GBA2746" s="653"/>
      <c r="GBB2746" s="653"/>
      <c r="GBC2746" s="653"/>
      <c r="GBD2746" s="653"/>
      <c r="GBE2746" s="653"/>
      <c r="GBF2746" s="653"/>
      <c r="GBG2746" s="653"/>
      <c r="GBH2746" s="653"/>
      <c r="GBI2746" s="653"/>
      <c r="GBJ2746" s="653"/>
      <c r="GBK2746" s="653"/>
      <c r="GBL2746" s="653"/>
      <c r="GBM2746" s="653"/>
      <c r="GBN2746" s="653"/>
      <c r="GBO2746" s="653"/>
      <c r="GBP2746" s="653"/>
      <c r="GBQ2746" s="653"/>
      <c r="GBR2746" s="653"/>
      <c r="GBS2746" s="653"/>
      <c r="GBT2746" s="653"/>
      <c r="GBU2746" s="653"/>
      <c r="GBV2746" s="653"/>
      <c r="GBW2746" s="653"/>
      <c r="GBX2746" s="653"/>
      <c r="GBY2746" s="653"/>
      <c r="GBZ2746" s="653"/>
      <c r="GCA2746" s="653"/>
      <c r="GCB2746" s="653"/>
      <c r="GCC2746" s="653"/>
      <c r="GCD2746" s="653"/>
      <c r="GCE2746" s="653"/>
      <c r="GCF2746" s="653"/>
      <c r="GCG2746" s="653"/>
      <c r="GCH2746" s="653"/>
      <c r="GCI2746" s="653"/>
      <c r="GCJ2746" s="653"/>
      <c r="GCK2746" s="653"/>
      <c r="GCL2746" s="653"/>
      <c r="GCM2746" s="653"/>
      <c r="GCN2746" s="653"/>
      <c r="GCO2746" s="653"/>
      <c r="GCP2746" s="653"/>
      <c r="GCQ2746" s="653"/>
      <c r="GCR2746" s="653"/>
      <c r="GCS2746" s="653"/>
      <c r="GCT2746" s="653"/>
      <c r="GCU2746" s="653"/>
      <c r="GCV2746" s="653"/>
      <c r="GCW2746" s="653"/>
      <c r="GCX2746" s="653"/>
      <c r="GCY2746" s="653"/>
      <c r="GCZ2746" s="653"/>
      <c r="GDA2746" s="653"/>
      <c r="GDB2746" s="653"/>
      <c r="GDC2746" s="653"/>
      <c r="GDD2746" s="653"/>
      <c r="GDE2746" s="653"/>
      <c r="GDF2746" s="653"/>
      <c r="GDG2746" s="653"/>
      <c r="GDH2746" s="653"/>
      <c r="GDI2746" s="653"/>
      <c r="GDJ2746" s="653"/>
      <c r="GDK2746" s="653"/>
      <c r="GDL2746" s="653"/>
      <c r="GDM2746" s="653"/>
      <c r="GDN2746" s="653"/>
      <c r="GDO2746" s="653"/>
      <c r="GDP2746" s="653"/>
      <c r="GDQ2746" s="653"/>
      <c r="GDR2746" s="653"/>
      <c r="GDS2746" s="653"/>
      <c r="GDT2746" s="653"/>
      <c r="GDU2746" s="653"/>
      <c r="GDV2746" s="653"/>
      <c r="GDW2746" s="653"/>
      <c r="GDX2746" s="653"/>
      <c r="GDY2746" s="653"/>
      <c r="GDZ2746" s="653"/>
      <c r="GEA2746" s="653"/>
      <c r="GEB2746" s="653"/>
      <c r="GEC2746" s="653"/>
      <c r="GED2746" s="653"/>
      <c r="GEE2746" s="653"/>
      <c r="GEF2746" s="653"/>
      <c r="GEG2746" s="653"/>
      <c r="GEH2746" s="653"/>
      <c r="GEI2746" s="653"/>
      <c r="GEJ2746" s="653"/>
      <c r="GEK2746" s="653"/>
      <c r="GEL2746" s="653"/>
      <c r="GEM2746" s="653"/>
      <c r="GEN2746" s="653"/>
      <c r="GEO2746" s="653"/>
      <c r="GEP2746" s="653"/>
      <c r="GEQ2746" s="653"/>
      <c r="GER2746" s="653"/>
      <c r="GES2746" s="653"/>
      <c r="GET2746" s="653"/>
      <c r="GEU2746" s="653"/>
      <c r="GEV2746" s="653"/>
      <c r="GEW2746" s="653"/>
      <c r="GEX2746" s="653"/>
      <c r="GEY2746" s="653"/>
      <c r="GEZ2746" s="653"/>
      <c r="GFA2746" s="653"/>
      <c r="GFB2746" s="653"/>
      <c r="GFC2746" s="653"/>
      <c r="GFD2746" s="653"/>
      <c r="GFE2746" s="653"/>
      <c r="GFF2746" s="653"/>
      <c r="GFG2746" s="653"/>
      <c r="GFH2746" s="653"/>
      <c r="GFI2746" s="653"/>
      <c r="GFJ2746" s="653"/>
      <c r="GFK2746" s="653"/>
      <c r="GFL2746" s="653"/>
      <c r="GFM2746" s="653"/>
      <c r="GFN2746" s="653"/>
      <c r="GFO2746" s="653"/>
      <c r="GFP2746" s="653"/>
      <c r="GFQ2746" s="653"/>
      <c r="GFR2746" s="653"/>
      <c r="GFS2746" s="653"/>
      <c r="GFT2746" s="653"/>
      <c r="GFU2746" s="653"/>
      <c r="GFV2746" s="653"/>
      <c r="GFW2746" s="653"/>
      <c r="GFX2746" s="653"/>
      <c r="GFY2746" s="653"/>
      <c r="GFZ2746" s="653"/>
      <c r="GGA2746" s="653"/>
      <c r="GGB2746" s="653"/>
      <c r="GGC2746" s="653"/>
      <c r="GGD2746" s="653"/>
      <c r="GGE2746" s="653"/>
      <c r="GGF2746" s="653"/>
      <c r="GGG2746" s="653"/>
      <c r="GGH2746" s="653"/>
      <c r="GGI2746" s="653"/>
      <c r="GGJ2746" s="653"/>
      <c r="GGK2746" s="653"/>
      <c r="GGL2746" s="653"/>
      <c r="GGM2746" s="653"/>
      <c r="GGN2746" s="653"/>
      <c r="GGO2746" s="653"/>
      <c r="GGP2746" s="653"/>
      <c r="GGQ2746" s="653"/>
      <c r="GGR2746" s="653"/>
      <c r="GGS2746" s="653"/>
      <c r="GGT2746" s="653"/>
      <c r="GGU2746" s="653"/>
      <c r="GGV2746" s="653"/>
      <c r="GGW2746" s="653"/>
      <c r="GGX2746" s="653"/>
      <c r="GGY2746" s="653"/>
      <c r="GGZ2746" s="653"/>
      <c r="GHA2746" s="653"/>
      <c r="GHB2746" s="653"/>
      <c r="GHC2746" s="653"/>
      <c r="GHD2746" s="653"/>
      <c r="GHE2746" s="653"/>
      <c r="GHF2746" s="653"/>
      <c r="GHG2746" s="653"/>
      <c r="GHH2746" s="653"/>
      <c r="GHI2746" s="653"/>
      <c r="GHJ2746" s="653"/>
      <c r="GHK2746" s="653"/>
      <c r="GHL2746" s="653"/>
      <c r="GHM2746" s="653"/>
      <c r="GHN2746" s="653"/>
      <c r="GHO2746" s="653"/>
      <c r="GHP2746" s="653"/>
      <c r="GHQ2746" s="653"/>
      <c r="GHR2746" s="653"/>
      <c r="GHS2746" s="653"/>
      <c r="GHT2746" s="653"/>
      <c r="GHU2746" s="653"/>
      <c r="GHV2746" s="653"/>
      <c r="GHW2746" s="653"/>
      <c r="GHX2746" s="653"/>
      <c r="GHY2746" s="653"/>
      <c r="GHZ2746" s="653"/>
      <c r="GIA2746" s="653"/>
      <c r="GIB2746" s="653"/>
      <c r="GIC2746" s="653"/>
      <c r="GID2746" s="653"/>
      <c r="GIE2746" s="653"/>
      <c r="GIF2746" s="653"/>
      <c r="GIG2746" s="653"/>
      <c r="GIH2746" s="653"/>
      <c r="GII2746" s="653"/>
      <c r="GIJ2746" s="653"/>
      <c r="GIK2746" s="653"/>
      <c r="GIL2746" s="653"/>
      <c r="GIM2746" s="653"/>
      <c r="GIN2746" s="653"/>
      <c r="GIO2746" s="653"/>
      <c r="GIP2746" s="653"/>
      <c r="GIQ2746" s="653"/>
      <c r="GIR2746" s="653"/>
      <c r="GIS2746" s="653"/>
      <c r="GIT2746" s="653"/>
      <c r="GIU2746" s="653"/>
      <c r="GIV2746" s="653"/>
      <c r="GIW2746" s="653"/>
      <c r="GIX2746" s="653"/>
      <c r="GIY2746" s="653"/>
      <c r="GIZ2746" s="653"/>
      <c r="GJA2746" s="653"/>
      <c r="GJB2746" s="653"/>
      <c r="GJC2746" s="653"/>
      <c r="GJD2746" s="653"/>
      <c r="GJE2746" s="653"/>
      <c r="GJF2746" s="653"/>
      <c r="GJG2746" s="653"/>
      <c r="GJH2746" s="653"/>
      <c r="GJI2746" s="653"/>
      <c r="GJJ2746" s="653"/>
      <c r="GJK2746" s="653"/>
      <c r="GJL2746" s="653"/>
      <c r="GJM2746" s="653"/>
      <c r="GJN2746" s="653"/>
      <c r="GJO2746" s="653"/>
      <c r="GJP2746" s="653"/>
      <c r="GJQ2746" s="653"/>
      <c r="GJR2746" s="653"/>
      <c r="GJS2746" s="653"/>
      <c r="GJT2746" s="653"/>
      <c r="GJU2746" s="653"/>
      <c r="GJV2746" s="653"/>
      <c r="GJW2746" s="653"/>
      <c r="GJX2746" s="653"/>
      <c r="GJY2746" s="653"/>
      <c r="GJZ2746" s="653"/>
      <c r="GKA2746" s="653"/>
      <c r="GKB2746" s="653"/>
      <c r="GKC2746" s="653"/>
      <c r="GKD2746" s="653"/>
      <c r="GKE2746" s="653"/>
      <c r="GKF2746" s="653"/>
      <c r="GKG2746" s="653"/>
      <c r="GKH2746" s="653"/>
      <c r="GKI2746" s="653"/>
      <c r="GKJ2746" s="653"/>
      <c r="GKK2746" s="653"/>
      <c r="GKL2746" s="653"/>
      <c r="GKM2746" s="653"/>
      <c r="GKN2746" s="653"/>
      <c r="GKO2746" s="653"/>
      <c r="GKP2746" s="653"/>
      <c r="GKQ2746" s="653"/>
      <c r="GKR2746" s="653"/>
      <c r="GKS2746" s="653"/>
      <c r="GKT2746" s="653"/>
      <c r="GKU2746" s="653"/>
      <c r="GKV2746" s="653"/>
      <c r="GKW2746" s="653"/>
      <c r="GKX2746" s="653"/>
      <c r="GKY2746" s="653"/>
      <c r="GKZ2746" s="653"/>
      <c r="GLA2746" s="653"/>
      <c r="GLB2746" s="653"/>
      <c r="GLC2746" s="653"/>
      <c r="GLD2746" s="653"/>
      <c r="GLE2746" s="653"/>
      <c r="GLF2746" s="653"/>
      <c r="GLG2746" s="653"/>
      <c r="GLH2746" s="653"/>
      <c r="GLI2746" s="653"/>
      <c r="GLJ2746" s="653"/>
      <c r="GLK2746" s="653"/>
      <c r="GLL2746" s="653"/>
      <c r="GLM2746" s="653"/>
      <c r="GLN2746" s="653"/>
      <c r="GLO2746" s="653"/>
      <c r="GLP2746" s="653"/>
      <c r="GLQ2746" s="653"/>
      <c r="GLR2746" s="653"/>
      <c r="GLS2746" s="653"/>
      <c r="GLT2746" s="653"/>
      <c r="GLU2746" s="653"/>
      <c r="GLV2746" s="653"/>
      <c r="GLW2746" s="653"/>
      <c r="GLX2746" s="653"/>
      <c r="GLY2746" s="653"/>
      <c r="GLZ2746" s="653"/>
      <c r="GMA2746" s="653"/>
      <c r="GMB2746" s="653"/>
      <c r="GMC2746" s="653"/>
      <c r="GMD2746" s="653"/>
      <c r="GME2746" s="653"/>
      <c r="GMF2746" s="653"/>
      <c r="GMG2746" s="653"/>
      <c r="GMH2746" s="653"/>
      <c r="GMI2746" s="653"/>
      <c r="GMJ2746" s="653"/>
      <c r="GMK2746" s="653"/>
      <c r="GML2746" s="653"/>
      <c r="GMM2746" s="653"/>
      <c r="GMN2746" s="653"/>
      <c r="GMO2746" s="653"/>
      <c r="GMP2746" s="653"/>
      <c r="GMQ2746" s="653"/>
      <c r="GMR2746" s="653"/>
      <c r="GMS2746" s="653"/>
      <c r="GMT2746" s="653"/>
      <c r="GMU2746" s="653"/>
      <c r="GMV2746" s="653"/>
      <c r="GMW2746" s="653"/>
      <c r="GMX2746" s="653"/>
      <c r="GMY2746" s="653"/>
      <c r="GMZ2746" s="653"/>
      <c r="GNA2746" s="653"/>
      <c r="GNB2746" s="653"/>
      <c r="GNC2746" s="653"/>
      <c r="GND2746" s="653"/>
      <c r="GNE2746" s="653"/>
      <c r="GNF2746" s="653"/>
      <c r="GNG2746" s="653"/>
      <c r="GNH2746" s="653"/>
      <c r="GNI2746" s="653"/>
      <c r="GNJ2746" s="653"/>
      <c r="GNK2746" s="653"/>
      <c r="GNL2746" s="653"/>
      <c r="GNM2746" s="653"/>
      <c r="GNN2746" s="653"/>
      <c r="GNO2746" s="653"/>
      <c r="GNP2746" s="653"/>
      <c r="GNQ2746" s="653"/>
      <c r="GNR2746" s="653"/>
      <c r="GNS2746" s="653"/>
      <c r="GNT2746" s="653"/>
      <c r="GNU2746" s="653"/>
      <c r="GNV2746" s="653"/>
      <c r="GNW2746" s="653"/>
      <c r="GNX2746" s="653"/>
      <c r="GNY2746" s="653"/>
      <c r="GNZ2746" s="653"/>
      <c r="GOA2746" s="653"/>
      <c r="GOB2746" s="653"/>
      <c r="GOC2746" s="653"/>
      <c r="GOD2746" s="653"/>
      <c r="GOE2746" s="653"/>
      <c r="GOF2746" s="653"/>
      <c r="GOG2746" s="653"/>
      <c r="GOH2746" s="653"/>
      <c r="GOI2746" s="653"/>
      <c r="GOJ2746" s="653"/>
      <c r="GOK2746" s="653"/>
      <c r="GOL2746" s="653"/>
      <c r="GOM2746" s="653"/>
      <c r="GON2746" s="653"/>
      <c r="GOO2746" s="653"/>
      <c r="GOP2746" s="653"/>
      <c r="GOQ2746" s="653"/>
      <c r="GOR2746" s="653"/>
      <c r="GOS2746" s="653"/>
      <c r="GOT2746" s="653"/>
      <c r="GOU2746" s="653"/>
      <c r="GOV2746" s="653"/>
      <c r="GOW2746" s="653"/>
      <c r="GOX2746" s="653"/>
      <c r="GOY2746" s="653"/>
      <c r="GOZ2746" s="653"/>
      <c r="GPA2746" s="653"/>
      <c r="GPB2746" s="653"/>
      <c r="GPC2746" s="653"/>
      <c r="GPD2746" s="653"/>
      <c r="GPE2746" s="653"/>
      <c r="GPF2746" s="653"/>
      <c r="GPG2746" s="653"/>
      <c r="GPH2746" s="653"/>
      <c r="GPI2746" s="653"/>
      <c r="GPJ2746" s="653"/>
      <c r="GPK2746" s="653"/>
      <c r="GPL2746" s="653"/>
      <c r="GPM2746" s="653"/>
      <c r="GPN2746" s="653"/>
      <c r="GPO2746" s="653"/>
      <c r="GPP2746" s="653"/>
      <c r="GPQ2746" s="653"/>
      <c r="GPR2746" s="653"/>
      <c r="GPS2746" s="653"/>
      <c r="GPT2746" s="653"/>
      <c r="GPU2746" s="653"/>
      <c r="GPV2746" s="653"/>
      <c r="GPW2746" s="653"/>
      <c r="GPX2746" s="653"/>
      <c r="GPY2746" s="653"/>
      <c r="GPZ2746" s="653"/>
      <c r="GQA2746" s="653"/>
      <c r="GQB2746" s="653"/>
      <c r="GQC2746" s="653"/>
      <c r="GQD2746" s="653"/>
      <c r="GQE2746" s="653"/>
      <c r="GQF2746" s="653"/>
      <c r="GQG2746" s="653"/>
      <c r="GQH2746" s="653"/>
      <c r="GQI2746" s="653"/>
      <c r="GQJ2746" s="653"/>
      <c r="GQK2746" s="653"/>
      <c r="GQL2746" s="653"/>
      <c r="GQM2746" s="653"/>
      <c r="GQN2746" s="653"/>
      <c r="GQO2746" s="653"/>
      <c r="GQP2746" s="653"/>
      <c r="GQQ2746" s="653"/>
      <c r="GQR2746" s="653"/>
      <c r="GQS2746" s="653"/>
      <c r="GQT2746" s="653"/>
      <c r="GQU2746" s="653"/>
      <c r="GQV2746" s="653"/>
      <c r="GQW2746" s="653"/>
      <c r="GQX2746" s="653"/>
      <c r="GQY2746" s="653"/>
      <c r="GQZ2746" s="653"/>
      <c r="GRA2746" s="653"/>
      <c r="GRB2746" s="653"/>
      <c r="GRC2746" s="653"/>
      <c r="GRD2746" s="653"/>
      <c r="GRE2746" s="653"/>
      <c r="GRF2746" s="653"/>
      <c r="GRG2746" s="653"/>
      <c r="GRH2746" s="653"/>
      <c r="GRI2746" s="653"/>
      <c r="GRJ2746" s="653"/>
      <c r="GRK2746" s="653"/>
      <c r="GRL2746" s="653"/>
      <c r="GRM2746" s="653"/>
      <c r="GRN2746" s="653"/>
      <c r="GRO2746" s="653"/>
      <c r="GRP2746" s="653"/>
      <c r="GRQ2746" s="653"/>
      <c r="GRR2746" s="653"/>
      <c r="GRS2746" s="653"/>
      <c r="GRT2746" s="653"/>
      <c r="GRU2746" s="653"/>
      <c r="GRV2746" s="653"/>
      <c r="GRW2746" s="653"/>
      <c r="GRX2746" s="653"/>
      <c r="GRY2746" s="653"/>
      <c r="GRZ2746" s="653"/>
      <c r="GSA2746" s="653"/>
      <c r="GSB2746" s="653"/>
      <c r="GSC2746" s="653"/>
      <c r="GSD2746" s="653"/>
      <c r="GSE2746" s="653"/>
      <c r="GSF2746" s="653"/>
      <c r="GSG2746" s="653"/>
      <c r="GSH2746" s="653"/>
      <c r="GSI2746" s="653"/>
      <c r="GSJ2746" s="653"/>
      <c r="GSK2746" s="653"/>
      <c r="GSL2746" s="653"/>
      <c r="GSM2746" s="653"/>
      <c r="GSN2746" s="653"/>
      <c r="GSO2746" s="653"/>
      <c r="GSP2746" s="653"/>
      <c r="GSQ2746" s="653"/>
      <c r="GSR2746" s="653"/>
      <c r="GSS2746" s="653"/>
      <c r="GST2746" s="653"/>
      <c r="GSU2746" s="653"/>
      <c r="GSV2746" s="653"/>
      <c r="GSW2746" s="653"/>
      <c r="GSX2746" s="653"/>
      <c r="GSY2746" s="653"/>
      <c r="GSZ2746" s="653"/>
      <c r="GTA2746" s="653"/>
      <c r="GTB2746" s="653"/>
      <c r="GTC2746" s="653"/>
      <c r="GTD2746" s="653"/>
      <c r="GTE2746" s="653"/>
      <c r="GTF2746" s="653"/>
      <c r="GTG2746" s="653"/>
      <c r="GTH2746" s="653"/>
      <c r="GTI2746" s="653"/>
      <c r="GTJ2746" s="653"/>
      <c r="GTK2746" s="653"/>
      <c r="GTL2746" s="653"/>
      <c r="GTM2746" s="653"/>
      <c r="GTN2746" s="653"/>
      <c r="GTO2746" s="653"/>
      <c r="GTP2746" s="653"/>
      <c r="GTQ2746" s="653"/>
      <c r="GTR2746" s="653"/>
      <c r="GTS2746" s="653"/>
      <c r="GTT2746" s="653"/>
      <c r="GTU2746" s="653"/>
      <c r="GTV2746" s="653"/>
      <c r="GTW2746" s="653"/>
      <c r="GTX2746" s="653"/>
      <c r="GTY2746" s="653"/>
      <c r="GTZ2746" s="653"/>
      <c r="GUA2746" s="653"/>
      <c r="GUB2746" s="653"/>
      <c r="GUC2746" s="653"/>
      <c r="GUD2746" s="653"/>
      <c r="GUE2746" s="653"/>
      <c r="GUF2746" s="653"/>
      <c r="GUG2746" s="653"/>
      <c r="GUH2746" s="653"/>
      <c r="GUI2746" s="653"/>
      <c r="GUJ2746" s="653"/>
      <c r="GUK2746" s="653"/>
      <c r="GUL2746" s="653"/>
      <c r="GUM2746" s="653"/>
      <c r="GUN2746" s="653"/>
      <c r="GUO2746" s="653"/>
      <c r="GUP2746" s="653"/>
      <c r="GUQ2746" s="653"/>
      <c r="GUR2746" s="653"/>
      <c r="GUS2746" s="653"/>
      <c r="GUT2746" s="653"/>
      <c r="GUU2746" s="653"/>
      <c r="GUV2746" s="653"/>
      <c r="GUW2746" s="653"/>
      <c r="GUX2746" s="653"/>
      <c r="GUY2746" s="653"/>
      <c r="GUZ2746" s="653"/>
      <c r="GVA2746" s="653"/>
      <c r="GVB2746" s="653"/>
      <c r="GVC2746" s="653"/>
      <c r="GVD2746" s="653"/>
      <c r="GVE2746" s="653"/>
      <c r="GVF2746" s="653"/>
      <c r="GVG2746" s="653"/>
      <c r="GVH2746" s="653"/>
      <c r="GVI2746" s="653"/>
      <c r="GVJ2746" s="653"/>
      <c r="GVK2746" s="653"/>
      <c r="GVL2746" s="653"/>
      <c r="GVM2746" s="653"/>
      <c r="GVN2746" s="653"/>
      <c r="GVO2746" s="653"/>
      <c r="GVP2746" s="653"/>
      <c r="GVQ2746" s="653"/>
      <c r="GVR2746" s="653"/>
      <c r="GVS2746" s="653"/>
      <c r="GVT2746" s="653"/>
      <c r="GVU2746" s="653"/>
      <c r="GVV2746" s="653"/>
      <c r="GVW2746" s="653"/>
      <c r="GVX2746" s="653"/>
      <c r="GVY2746" s="653"/>
      <c r="GVZ2746" s="653"/>
      <c r="GWA2746" s="653"/>
      <c r="GWB2746" s="653"/>
      <c r="GWC2746" s="653"/>
      <c r="GWD2746" s="653"/>
      <c r="GWE2746" s="653"/>
      <c r="GWF2746" s="653"/>
      <c r="GWG2746" s="653"/>
      <c r="GWH2746" s="653"/>
      <c r="GWI2746" s="653"/>
      <c r="GWJ2746" s="653"/>
      <c r="GWK2746" s="653"/>
      <c r="GWL2746" s="653"/>
      <c r="GWM2746" s="653"/>
      <c r="GWN2746" s="653"/>
      <c r="GWO2746" s="653"/>
      <c r="GWP2746" s="653"/>
      <c r="GWQ2746" s="653"/>
      <c r="GWR2746" s="653"/>
      <c r="GWS2746" s="653"/>
      <c r="GWT2746" s="653"/>
      <c r="GWU2746" s="653"/>
      <c r="GWV2746" s="653"/>
      <c r="GWW2746" s="653"/>
      <c r="GWX2746" s="653"/>
      <c r="GWY2746" s="653"/>
      <c r="GWZ2746" s="653"/>
      <c r="GXA2746" s="653"/>
      <c r="GXB2746" s="653"/>
      <c r="GXC2746" s="653"/>
      <c r="GXD2746" s="653"/>
      <c r="GXE2746" s="653"/>
      <c r="GXF2746" s="653"/>
      <c r="GXG2746" s="653"/>
      <c r="GXH2746" s="653"/>
      <c r="GXI2746" s="653"/>
      <c r="GXJ2746" s="653"/>
      <c r="GXK2746" s="653"/>
      <c r="GXL2746" s="653"/>
      <c r="GXM2746" s="653"/>
      <c r="GXN2746" s="653"/>
      <c r="GXO2746" s="653"/>
      <c r="GXP2746" s="653"/>
      <c r="GXQ2746" s="653"/>
      <c r="GXR2746" s="653"/>
      <c r="GXS2746" s="653"/>
      <c r="GXT2746" s="653"/>
      <c r="GXU2746" s="653"/>
      <c r="GXV2746" s="653"/>
      <c r="GXW2746" s="653"/>
      <c r="GXX2746" s="653"/>
      <c r="GXY2746" s="653"/>
      <c r="GXZ2746" s="653"/>
      <c r="GYA2746" s="653"/>
      <c r="GYB2746" s="653"/>
      <c r="GYC2746" s="653"/>
      <c r="GYD2746" s="653"/>
      <c r="GYE2746" s="653"/>
      <c r="GYF2746" s="653"/>
      <c r="GYG2746" s="653"/>
      <c r="GYH2746" s="653"/>
      <c r="GYI2746" s="653"/>
      <c r="GYJ2746" s="653"/>
      <c r="GYK2746" s="653"/>
      <c r="GYL2746" s="653"/>
      <c r="GYM2746" s="653"/>
      <c r="GYN2746" s="653"/>
      <c r="GYO2746" s="653"/>
      <c r="GYP2746" s="653"/>
      <c r="GYQ2746" s="653"/>
      <c r="GYR2746" s="653"/>
      <c r="GYS2746" s="653"/>
      <c r="GYT2746" s="653"/>
      <c r="GYU2746" s="653"/>
      <c r="GYV2746" s="653"/>
      <c r="GYW2746" s="653"/>
      <c r="GYX2746" s="653"/>
      <c r="GYY2746" s="653"/>
      <c r="GYZ2746" s="653"/>
      <c r="GZA2746" s="653"/>
      <c r="GZB2746" s="653"/>
      <c r="GZC2746" s="653"/>
      <c r="GZD2746" s="653"/>
      <c r="GZE2746" s="653"/>
      <c r="GZF2746" s="653"/>
      <c r="GZG2746" s="653"/>
      <c r="GZH2746" s="653"/>
      <c r="GZI2746" s="653"/>
      <c r="GZJ2746" s="653"/>
      <c r="GZK2746" s="653"/>
      <c r="GZL2746" s="653"/>
      <c r="GZM2746" s="653"/>
      <c r="GZN2746" s="653"/>
      <c r="GZO2746" s="653"/>
      <c r="GZP2746" s="653"/>
      <c r="GZQ2746" s="653"/>
      <c r="GZR2746" s="653"/>
      <c r="GZS2746" s="653"/>
      <c r="GZT2746" s="653"/>
      <c r="GZU2746" s="653"/>
      <c r="GZV2746" s="653"/>
      <c r="GZW2746" s="653"/>
      <c r="GZX2746" s="653"/>
      <c r="GZY2746" s="653"/>
      <c r="GZZ2746" s="653"/>
      <c r="HAA2746" s="653"/>
      <c r="HAB2746" s="653"/>
      <c r="HAC2746" s="653"/>
      <c r="HAD2746" s="653"/>
      <c r="HAE2746" s="653"/>
      <c r="HAF2746" s="653"/>
      <c r="HAG2746" s="653"/>
      <c r="HAH2746" s="653"/>
      <c r="HAI2746" s="653"/>
      <c r="HAJ2746" s="653"/>
      <c r="HAK2746" s="653"/>
      <c r="HAL2746" s="653"/>
      <c r="HAM2746" s="653"/>
      <c r="HAN2746" s="653"/>
      <c r="HAO2746" s="653"/>
      <c r="HAP2746" s="653"/>
      <c r="HAQ2746" s="653"/>
      <c r="HAR2746" s="653"/>
      <c r="HAS2746" s="653"/>
      <c r="HAT2746" s="653"/>
      <c r="HAU2746" s="653"/>
      <c r="HAV2746" s="653"/>
      <c r="HAW2746" s="653"/>
      <c r="HAX2746" s="653"/>
      <c r="HAY2746" s="653"/>
      <c r="HAZ2746" s="653"/>
      <c r="HBA2746" s="653"/>
      <c r="HBB2746" s="653"/>
      <c r="HBC2746" s="653"/>
      <c r="HBD2746" s="653"/>
      <c r="HBE2746" s="653"/>
      <c r="HBF2746" s="653"/>
      <c r="HBG2746" s="653"/>
      <c r="HBH2746" s="653"/>
      <c r="HBI2746" s="653"/>
      <c r="HBJ2746" s="653"/>
      <c r="HBK2746" s="653"/>
      <c r="HBL2746" s="653"/>
      <c r="HBM2746" s="653"/>
      <c r="HBN2746" s="653"/>
      <c r="HBO2746" s="653"/>
      <c r="HBP2746" s="653"/>
      <c r="HBQ2746" s="653"/>
      <c r="HBR2746" s="653"/>
      <c r="HBS2746" s="653"/>
      <c r="HBT2746" s="653"/>
      <c r="HBU2746" s="653"/>
      <c r="HBV2746" s="653"/>
      <c r="HBW2746" s="653"/>
      <c r="HBX2746" s="653"/>
      <c r="HBY2746" s="653"/>
      <c r="HBZ2746" s="653"/>
      <c r="HCA2746" s="653"/>
      <c r="HCB2746" s="653"/>
      <c r="HCC2746" s="653"/>
      <c r="HCD2746" s="653"/>
      <c r="HCE2746" s="653"/>
      <c r="HCF2746" s="653"/>
      <c r="HCG2746" s="653"/>
      <c r="HCH2746" s="653"/>
      <c r="HCI2746" s="653"/>
      <c r="HCJ2746" s="653"/>
      <c r="HCK2746" s="653"/>
      <c r="HCL2746" s="653"/>
      <c r="HCM2746" s="653"/>
      <c r="HCN2746" s="653"/>
      <c r="HCO2746" s="653"/>
      <c r="HCP2746" s="653"/>
      <c r="HCQ2746" s="653"/>
      <c r="HCR2746" s="653"/>
      <c r="HCS2746" s="653"/>
      <c r="HCT2746" s="653"/>
      <c r="HCU2746" s="653"/>
      <c r="HCV2746" s="653"/>
      <c r="HCW2746" s="653"/>
      <c r="HCX2746" s="653"/>
      <c r="HCY2746" s="653"/>
      <c r="HCZ2746" s="653"/>
      <c r="HDA2746" s="653"/>
      <c r="HDB2746" s="653"/>
      <c r="HDC2746" s="653"/>
      <c r="HDD2746" s="653"/>
      <c r="HDE2746" s="653"/>
      <c r="HDF2746" s="653"/>
      <c r="HDG2746" s="653"/>
      <c r="HDH2746" s="653"/>
      <c r="HDI2746" s="653"/>
      <c r="HDJ2746" s="653"/>
      <c r="HDK2746" s="653"/>
      <c r="HDL2746" s="653"/>
      <c r="HDM2746" s="653"/>
      <c r="HDN2746" s="653"/>
      <c r="HDO2746" s="653"/>
      <c r="HDP2746" s="653"/>
      <c r="HDQ2746" s="653"/>
      <c r="HDR2746" s="653"/>
      <c r="HDS2746" s="653"/>
      <c r="HDT2746" s="653"/>
      <c r="HDU2746" s="653"/>
      <c r="HDV2746" s="653"/>
      <c r="HDW2746" s="653"/>
      <c r="HDX2746" s="653"/>
      <c r="HDY2746" s="653"/>
      <c r="HDZ2746" s="653"/>
      <c r="HEA2746" s="653"/>
      <c r="HEB2746" s="653"/>
      <c r="HEC2746" s="653"/>
      <c r="HED2746" s="653"/>
      <c r="HEE2746" s="653"/>
      <c r="HEF2746" s="653"/>
      <c r="HEG2746" s="653"/>
      <c r="HEH2746" s="653"/>
      <c r="HEI2746" s="653"/>
      <c r="HEJ2746" s="653"/>
      <c r="HEK2746" s="653"/>
      <c r="HEL2746" s="653"/>
      <c r="HEM2746" s="653"/>
      <c r="HEN2746" s="653"/>
      <c r="HEO2746" s="653"/>
      <c r="HEP2746" s="653"/>
      <c r="HEQ2746" s="653"/>
      <c r="HER2746" s="653"/>
      <c r="HES2746" s="653"/>
      <c r="HET2746" s="653"/>
      <c r="HEU2746" s="653"/>
      <c r="HEV2746" s="653"/>
      <c r="HEW2746" s="653"/>
      <c r="HEX2746" s="653"/>
      <c r="HEY2746" s="653"/>
      <c r="HEZ2746" s="653"/>
      <c r="HFA2746" s="653"/>
      <c r="HFB2746" s="653"/>
      <c r="HFC2746" s="653"/>
      <c r="HFD2746" s="653"/>
      <c r="HFE2746" s="653"/>
      <c r="HFF2746" s="653"/>
      <c r="HFG2746" s="653"/>
      <c r="HFH2746" s="653"/>
      <c r="HFI2746" s="653"/>
      <c r="HFJ2746" s="653"/>
      <c r="HFK2746" s="653"/>
      <c r="HFL2746" s="653"/>
      <c r="HFM2746" s="653"/>
      <c r="HFN2746" s="653"/>
      <c r="HFO2746" s="653"/>
      <c r="HFP2746" s="653"/>
      <c r="HFQ2746" s="653"/>
      <c r="HFR2746" s="653"/>
      <c r="HFS2746" s="653"/>
      <c r="HFT2746" s="653"/>
      <c r="HFU2746" s="653"/>
      <c r="HFV2746" s="653"/>
      <c r="HFW2746" s="653"/>
      <c r="HFX2746" s="653"/>
      <c r="HFY2746" s="653"/>
      <c r="HFZ2746" s="653"/>
      <c r="HGA2746" s="653"/>
      <c r="HGB2746" s="653"/>
      <c r="HGC2746" s="653"/>
      <c r="HGD2746" s="653"/>
      <c r="HGE2746" s="653"/>
      <c r="HGF2746" s="653"/>
      <c r="HGG2746" s="653"/>
      <c r="HGH2746" s="653"/>
      <c r="HGI2746" s="653"/>
      <c r="HGJ2746" s="653"/>
      <c r="HGK2746" s="653"/>
      <c r="HGL2746" s="653"/>
      <c r="HGM2746" s="653"/>
      <c r="HGN2746" s="653"/>
      <c r="HGO2746" s="653"/>
      <c r="HGP2746" s="653"/>
      <c r="HGQ2746" s="653"/>
      <c r="HGR2746" s="653"/>
      <c r="HGS2746" s="653"/>
      <c r="HGT2746" s="653"/>
      <c r="HGU2746" s="653"/>
      <c r="HGV2746" s="653"/>
      <c r="HGW2746" s="653"/>
      <c r="HGX2746" s="653"/>
      <c r="HGY2746" s="653"/>
      <c r="HGZ2746" s="653"/>
      <c r="HHA2746" s="653"/>
      <c r="HHB2746" s="653"/>
      <c r="HHC2746" s="653"/>
      <c r="HHD2746" s="653"/>
      <c r="HHE2746" s="653"/>
      <c r="HHF2746" s="653"/>
      <c r="HHG2746" s="653"/>
      <c r="HHH2746" s="653"/>
      <c r="HHI2746" s="653"/>
      <c r="HHJ2746" s="653"/>
      <c r="HHK2746" s="653"/>
      <c r="HHL2746" s="653"/>
      <c r="HHM2746" s="653"/>
      <c r="HHN2746" s="653"/>
      <c r="HHO2746" s="653"/>
      <c r="HHP2746" s="653"/>
      <c r="HHQ2746" s="653"/>
      <c r="HHR2746" s="653"/>
      <c r="HHS2746" s="653"/>
      <c r="HHT2746" s="653"/>
      <c r="HHU2746" s="653"/>
      <c r="HHV2746" s="653"/>
      <c r="HHW2746" s="653"/>
      <c r="HHX2746" s="653"/>
      <c r="HHY2746" s="653"/>
      <c r="HHZ2746" s="653"/>
      <c r="HIA2746" s="653"/>
      <c r="HIB2746" s="653"/>
      <c r="HIC2746" s="653"/>
      <c r="HID2746" s="653"/>
      <c r="HIE2746" s="653"/>
      <c r="HIF2746" s="653"/>
      <c r="HIG2746" s="653"/>
      <c r="HIH2746" s="653"/>
      <c r="HII2746" s="653"/>
      <c r="HIJ2746" s="653"/>
      <c r="HIK2746" s="653"/>
      <c r="HIL2746" s="653"/>
      <c r="HIM2746" s="653"/>
      <c r="HIN2746" s="653"/>
      <c r="HIO2746" s="653"/>
      <c r="HIP2746" s="653"/>
      <c r="HIQ2746" s="653"/>
      <c r="HIR2746" s="653"/>
      <c r="HIS2746" s="653"/>
      <c r="HIT2746" s="653"/>
      <c r="HIU2746" s="653"/>
      <c r="HIV2746" s="653"/>
      <c r="HIW2746" s="653"/>
      <c r="HIX2746" s="653"/>
      <c r="HIY2746" s="653"/>
      <c r="HIZ2746" s="653"/>
      <c r="HJA2746" s="653"/>
      <c r="HJB2746" s="653"/>
      <c r="HJC2746" s="653"/>
      <c r="HJD2746" s="653"/>
      <c r="HJE2746" s="653"/>
      <c r="HJF2746" s="653"/>
      <c r="HJG2746" s="653"/>
      <c r="HJH2746" s="653"/>
      <c r="HJI2746" s="653"/>
      <c r="HJJ2746" s="653"/>
      <c r="HJK2746" s="653"/>
      <c r="HJL2746" s="653"/>
      <c r="HJM2746" s="653"/>
      <c r="HJN2746" s="653"/>
      <c r="HJO2746" s="653"/>
      <c r="HJP2746" s="653"/>
      <c r="HJQ2746" s="653"/>
      <c r="HJR2746" s="653"/>
      <c r="HJS2746" s="653"/>
      <c r="HJT2746" s="653"/>
      <c r="HJU2746" s="653"/>
      <c r="HJV2746" s="653"/>
      <c r="HJW2746" s="653"/>
      <c r="HJX2746" s="653"/>
      <c r="HJY2746" s="653"/>
      <c r="HJZ2746" s="653"/>
      <c r="HKA2746" s="653"/>
      <c r="HKB2746" s="653"/>
      <c r="HKC2746" s="653"/>
      <c r="HKD2746" s="653"/>
      <c r="HKE2746" s="653"/>
      <c r="HKF2746" s="653"/>
      <c r="HKG2746" s="653"/>
      <c r="HKH2746" s="653"/>
      <c r="HKI2746" s="653"/>
      <c r="HKJ2746" s="653"/>
      <c r="HKK2746" s="653"/>
      <c r="HKL2746" s="653"/>
      <c r="HKM2746" s="653"/>
      <c r="HKN2746" s="653"/>
      <c r="HKO2746" s="653"/>
      <c r="HKP2746" s="653"/>
      <c r="HKQ2746" s="653"/>
      <c r="HKR2746" s="653"/>
      <c r="HKS2746" s="653"/>
      <c r="HKT2746" s="653"/>
      <c r="HKU2746" s="653"/>
      <c r="HKV2746" s="653"/>
      <c r="HKW2746" s="653"/>
      <c r="HKX2746" s="653"/>
      <c r="HKY2746" s="653"/>
      <c r="HKZ2746" s="653"/>
      <c r="HLA2746" s="653"/>
      <c r="HLB2746" s="653"/>
      <c r="HLC2746" s="653"/>
      <c r="HLD2746" s="653"/>
      <c r="HLE2746" s="653"/>
      <c r="HLF2746" s="653"/>
      <c r="HLG2746" s="653"/>
      <c r="HLH2746" s="653"/>
      <c r="HLI2746" s="653"/>
      <c r="HLJ2746" s="653"/>
      <c r="HLK2746" s="653"/>
      <c r="HLL2746" s="653"/>
      <c r="HLM2746" s="653"/>
      <c r="HLN2746" s="653"/>
      <c r="HLO2746" s="653"/>
      <c r="HLP2746" s="653"/>
      <c r="HLQ2746" s="653"/>
      <c r="HLR2746" s="653"/>
      <c r="HLS2746" s="653"/>
      <c r="HLT2746" s="653"/>
      <c r="HLU2746" s="653"/>
      <c r="HLV2746" s="653"/>
      <c r="HLW2746" s="653"/>
      <c r="HLX2746" s="653"/>
      <c r="HLY2746" s="653"/>
      <c r="HLZ2746" s="653"/>
      <c r="HMA2746" s="653"/>
      <c r="HMB2746" s="653"/>
      <c r="HMC2746" s="653"/>
      <c r="HMD2746" s="653"/>
      <c r="HME2746" s="653"/>
      <c r="HMF2746" s="653"/>
      <c r="HMG2746" s="653"/>
      <c r="HMH2746" s="653"/>
      <c r="HMI2746" s="653"/>
      <c r="HMJ2746" s="653"/>
      <c r="HMK2746" s="653"/>
      <c r="HML2746" s="653"/>
      <c r="HMM2746" s="653"/>
      <c r="HMN2746" s="653"/>
      <c r="HMO2746" s="653"/>
      <c r="HMP2746" s="653"/>
      <c r="HMQ2746" s="653"/>
      <c r="HMR2746" s="653"/>
      <c r="HMS2746" s="653"/>
      <c r="HMT2746" s="653"/>
      <c r="HMU2746" s="653"/>
      <c r="HMV2746" s="653"/>
      <c r="HMW2746" s="653"/>
      <c r="HMX2746" s="653"/>
      <c r="HMY2746" s="653"/>
      <c r="HMZ2746" s="653"/>
      <c r="HNA2746" s="653"/>
      <c r="HNB2746" s="653"/>
      <c r="HNC2746" s="653"/>
      <c r="HND2746" s="653"/>
      <c r="HNE2746" s="653"/>
      <c r="HNF2746" s="653"/>
      <c r="HNG2746" s="653"/>
      <c r="HNH2746" s="653"/>
      <c r="HNI2746" s="653"/>
      <c r="HNJ2746" s="653"/>
      <c r="HNK2746" s="653"/>
      <c r="HNL2746" s="653"/>
      <c r="HNM2746" s="653"/>
      <c r="HNN2746" s="653"/>
      <c r="HNO2746" s="653"/>
      <c r="HNP2746" s="653"/>
      <c r="HNQ2746" s="653"/>
      <c r="HNR2746" s="653"/>
      <c r="HNS2746" s="653"/>
      <c r="HNT2746" s="653"/>
      <c r="HNU2746" s="653"/>
      <c r="HNV2746" s="653"/>
      <c r="HNW2746" s="653"/>
      <c r="HNX2746" s="653"/>
      <c r="HNY2746" s="653"/>
      <c r="HNZ2746" s="653"/>
      <c r="HOA2746" s="653"/>
      <c r="HOB2746" s="653"/>
      <c r="HOC2746" s="653"/>
      <c r="HOD2746" s="653"/>
      <c r="HOE2746" s="653"/>
      <c r="HOF2746" s="653"/>
      <c r="HOG2746" s="653"/>
      <c r="HOH2746" s="653"/>
      <c r="HOI2746" s="653"/>
      <c r="HOJ2746" s="653"/>
      <c r="HOK2746" s="653"/>
      <c r="HOL2746" s="653"/>
      <c r="HOM2746" s="653"/>
      <c r="HON2746" s="653"/>
      <c r="HOO2746" s="653"/>
      <c r="HOP2746" s="653"/>
      <c r="HOQ2746" s="653"/>
      <c r="HOR2746" s="653"/>
      <c r="HOS2746" s="653"/>
      <c r="HOT2746" s="653"/>
      <c r="HOU2746" s="653"/>
      <c r="HOV2746" s="653"/>
      <c r="HOW2746" s="653"/>
      <c r="HOX2746" s="653"/>
      <c r="HOY2746" s="653"/>
      <c r="HOZ2746" s="653"/>
      <c r="HPA2746" s="653"/>
      <c r="HPB2746" s="653"/>
      <c r="HPC2746" s="653"/>
      <c r="HPD2746" s="653"/>
      <c r="HPE2746" s="653"/>
      <c r="HPF2746" s="653"/>
      <c r="HPG2746" s="653"/>
      <c r="HPH2746" s="653"/>
      <c r="HPI2746" s="653"/>
      <c r="HPJ2746" s="653"/>
      <c r="HPK2746" s="653"/>
      <c r="HPL2746" s="653"/>
      <c r="HPM2746" s="653"/>
      <c r="HPN2746" s="653"/>
      <c r="HPO2746" s="653"/>
      <c r="HPP2746" s="653"/>
      <c r="HPQ2746" s="653"/>
      <c r="HPR2746" s="653"/>
      <c r="HPS2746" s="653"/>
      <c r="HPT2746" s="653"/>
      <c r="HPU2746" s="653"/>
      <c r="HPV2746" s="653"/>
      <c r="HPW2746" s="653"/>
      <c r="HPX2746" s="653"/>
      <c r="HPY2746" s="653"/>
      <c r="HPZ2746" s="653"/>
      <c r="HQA2746" s="653"/>
      <c r="HQB2746" s="653"/>
      <c r="HQC2746" s="653"/>
      <c r="HQD2746" s="653"/>
      <c r="HQE2746" s="653"/>
      <c r="HQF2746" s="653"/>
      <c r="HQG2746" s="653"/>
      <c r="HQH2746" s="653"/>
      <c r="HQI2746" s="653"/>
      <c r="HQJ2746" s="653"/>
      <c r="HQK2746" s="653"/>
      <c r="HQL2746" s="653"/>
      <c r="HQM2746" s="653"/>
      <c r="HQN2746" s="653"/>
      <c r="HQO2746" s="653"/>
      <c r="HQP2746" s="653"/>
      <c r="HQQ2746" s="653"/>
      <c r="HQR2746" s="653"/>
      <c r="HQS2746" s="653"/>
      <c r="HQT2746" s="653"/>
      <c r="HQU2746" s="653"/>
      <c r="HQV2746" s="653"/>
      <c r="HQW2746" s="653"/>
      <c r="HQX2746" s="653"/>
      <c r="HQY2746" s="653"/>
      <c r="HQZ2746" s="653"/>
      <c r="HRA2746" s="653"/>
      <c r="HRB2746" s="653"/>
      <c r="HRC2746" s="653"/>
      <c r="HRD2746" s="653"/>
      <c r="HRE2746" s="653"/>
      <c r="HRF2746" s="653"/>
      <c r="HRG2746" s="653"/>
      <c r="HRH2746" s="653"/>
      <c r="HRI2746" s="653"/>
      <c r="HRJ2746" s="653"/>
      <c r="HRK2746" s="653"/>
      <c r="HRL2746" s="653"/>
      <c r="HRM2746" s="653"/>
      <c r="HRN2746" s="653"/>
      <c r="HRO2746" s="653"/>
      <c r="HRP2746" s="653"/>
      <c r="HRQ2746" s="653"/>
      <c r="HRR2746" s="653"/>
      <c r="HRS2746" s="653"/>
      <c r="HRT2746" s="653"/>
      <c r="HRU2746" s="653"/>
      <c r="HRV2746" s="653"/>
      <c r="HRW2746" s="653"/>
      <c r="HRX2746" s="653"/>
      <c r="HRY2746" s="653"/>
      <c r="HRZ2746" s="653"/>
      <c r="HSA2746" s="653"/>
      <c r="HSB2746" s="653"/>
      <c r="HSC2746" s="653"/>
      <c r="HSD2746" s="653"/>
      <c r="HSE2746" s="653"/>
      <c r="HSF2746" s="653"/>
      <c r="HSG2746" s="653"/>
      <c r="HSH2746" s="653"/>
      <c r="HSI2746" s="653"/>
      <c r="HSJ2746" s="653"/>
      <c r="HSK2746" s="653"/>
      <c r="HSL2746" s="653"/>
      <c r="HSM2746" s="653"/>
      <c r="HSN2746" s="653"/>
      <c r="HSO2746" s="653"/>
      <c r="HSP2746" s="653"/>
      <c r="HSQ2746" s="653"/>
      <c r="HSR2746" s="653"/>
      <c r="HSS2746" s="653"/>
      <c r="HST2746" s="653"/>
      <c r="HSU2746" s="653"/>
      <c r="HSV2746" s="653"/>
      <c r="HSW2746" s="653"/>
      <c r="HSX2746" s="653"/>
      <c r="HSY2746" s="653"/>
      <c r="HSZ2746" s="653"/>
      <c r="HTA2746" s="653"/>
      <c r="HTB2746" s="653"/>
      <c r="HTC2746" s="653"/>
      <c r="HTD2746" s="653"/>
      <c r="HTE2746" s="653"/>
      <c r="HTF2746" s="653"/>
      <c r="HTG2746" s="653"/>
      <c r="HTH2746" s="653"/>
      <c r="HTI2746" s="653"/>
      <c r="HTJ2746" s="653"/>
      <c r="HTK2746" s="653"/>
      <c r="HTL2746" s="653"/>
      <c r="HTM2746" s="653"/>
      <c r="HTN2746" s="653"/>
      <c r="HTO2746" s="653"/>
      <c r="HTP2746" s="653"/>
      <c r="HTQ2746" s="653"/>
      <c r="HTR2746" s="653"/>
      <c r="HTS2746" s="653"/>
      <c r="HTT2746" s="653"/>
      <c r="HTU2746" s="653"/>
      <c r="HTV2746" s="653"/>
      <c r="HTW2746" s="653"/>
      <c r="HTX2746" s="653"/>
      <c r="HTY2746" s="653"/>
      <c r="HTZ2746" s="653"/>
      <c r="HUA2746" s="653"/>
      <c r="HUB2746" s="653"/>
      <c r="HUC2746" s="653"/>
      <c r="HUD2746" s="653"/>
      <c r="HUE2746" s="653"/>
      <c r="HUF2746" s="653"/>
      <c r="HUG2746" s="653"/>
      <c r="HUH2746" s="653"/>
      <c r="HUI2746" s="653"/>
      <c r="HUJ2746" s="653"/>
      <c r="HUK2746" s="653"/>
      <c r="HUL2746" s="653"/>
      <c r="HUM2746" s="653"/>
      <c r="HUN2746" s="653"/>
      <c r="HUO2746" s="653"/>
      <c r="HUP2746" s="653"/>
      <c r="HUQ2746" s="653"/>
      <c r="HUR2746" s="653"/>
      <c r="HUS2746" s="653"/>
      <c r="HUT2746" s="653"/>
      <c r="HUU2746" s="653"/>
      <c r="HUV2746" s="653"/>
      <c r="HUW2746" s="653"/>
      <c r="HUX2746" s="653"/>
      <c r="HUY2746" s="653"/>
      <c r="HUZ2746" s="653"/>
      <c r="HVA2746" s="653"/>
      <c r="HVB2746" s="653"/>
      <c r="HVC2746" s="653"/>
      <c r="HVD2746" s="653"/>
      <c r="HVE2746" s="653"/>
      <c r="HVF2746" s="653"/>
      <c r="HVG2746" s="653"/>
      <c r="HVH2746" s="653"/>
      <c r="HVI2746" s="653"/>
      <c r="HVJ2746" s="653"/>
      <c r="HVK2746" s="653"/>
      <c r="HVL2746" s="653"/>
      <c r="HVM2746" s="653"/>
      <c r="HVN2746" s="653"/>
      <c r="HVO2746" s="653"/>
      <c r="HVP2746" s="653"/>
      <c r="HVQ2746" s="653"/>
      <c r="HVR2746" s="653"/>
      <c r="HVS2746" s="653"/>
      <c r="HVT2746" s="653"/>
      <c r="HVU2746" s="653"/>
      <c r="HVV2746" s="653"/>
      <c r="HVW2746" s="653"/>
      <c r="HVX2746" s="653"/>
      <c r="HVY2746" s="653"/>
      <c r="HVZ2746" s="653"/>
      <c r="HWA2746" s="653"/>
      <c r="HWB2746" s="653"/>
      <c r="HWC2746" s="653"/>
      <c r="HWD2746" s="653"/>
      <c r="HWE2746" s="653"/>
      <c r="HWF2746" s="653"/>
      <c r="HWG2746" s="653"/>
      <c r="HWH2746" s="653"/>
      <c r="HWI2746" s="653"/>
      <c r="HWJ2746" s="653"/>
      <c r="HWK2746" s="653"/>
      <c r="HWL2746" s="653"/>
      <c r="HWM2746" s="653"/>
      <c r="HWN2746" s="653"/>
      <c r="HWO2746" s="653"/>
      <c r="HWP2746" s="653"/>
      <c r="HWQ2746" s="653"/>
      <c r="HWR2746" s="653"/>
      <c r="HWS2746" s="653"/>
      <c r="HWT2746" s="653"/>
      <c r="HWU2746" s="653"/>
      <c r="HWV2746" s="653"/>
      <c r="HWW2746" s="653"/>
      <c r="HWX2746" s="653"/>
      <c r="HWY2746" s="653"/>
      <c r="HWZ2746" s="653"/>
      <c r="HXA2746" s="653"/>
      <c r="HXB2746" s="653"/>
      <c r="HXC2746" s="653"/>
      <c r="HXD2746" s="653"/>
      <c r="HXE2746" s="653"/>
      <c r="HXF2746" s="653"/>
      <c r="HXG2746" s="653"/>
      <c r="HXH2746" s="653"/>
      <c r="HXI2746" s="653"/>
      <c r="HXJ2746" s="653"/>
      <c r="HXK2746" s="653"/>
      <c r="HXL2746" s="653"/>
      <c r="HXM2746" s="653"/>
      <c r="HXN2746" s="653"/>
      <c r="HXO2746" s="653"/>
      <c r="HXP2746" s="653"/>
      <c r="HXQ2746" s="653"/>
      <c r="HXR2746" s="653"/>
      <c r="HXS2746" s="653"/>
      <c r="HXT2746" s="653"/>
      <c r="HXU2746" s="653"/>
      <c r="HXV2746" s="653"/>
      <c r="HXW2746" s="653"/>
      <c r="HXX2746" s="653"/>
      <c r="HXY2746" s="653"/>
      <c r="HXZ2746" s="653"/>
      <c r="HYA2746" s="653"/>
      <c r="HYB2746" s="653"/>
      <c r="HYC2746" s="653"/>
      <c r="HYD2746" s="653"/>
      <c r="HYE2746" s="653"/>
      <c r="HYF2746" s="653"/>
      <c r="HYG2746" s="653"/>
      <c r="HYH2746" s="653"/>
      <c r="HYI2746" s="653"/>
      <c r="HYJ2746" s="653"/>
      <c r="HYK2746" s="653"/>
      <c r="HYL2746" s="653"/>
      <c r="HYM2746" s="653"/>
      <c r="HYN2746" s="653"/>
      <c r="HYO2746" s="653"/>
      <c r="HYP2746" s="653"/>
      <c r="HYQ2746" s="653"/>
      <c r="HYR2746" s="653"/>
      <c r="HYS2746" s="653"/>
      <c r="HYT2746" s="653"/>
      <c r="HYU2746" s="653"/>
      <c r="HYV2746" s="653"/>
      <c r="HYW2746" s="653"/>
      <c r="HYX2746" s="653"/>
      <c r="HYY2746" s="653"/>
      <c r="HYZ2746" s="653"/>
      <c r="HZA2746" s="653"/>
      <c r="HZB2746" s="653"/>
      <c r="HZC2746" s="653"/>
      <c r="HZD2746" s="653"/>
      <c r="HZE2746" s="653"/>
      <c r="HZF2746" s="653"/>
      <c r="HZG2746" s="653"/>
      <c r="HZH2746" s="653"/>
      <c r="HZI2746" s="653"/>
      <c r="HZJ2746" s="653"/>
      <c r="HZK2746" s="653"/>
      <c r="HZL2746" s="653"/>
      <c r="HZM2746" s="653"/>
      <c r="HZN2746" s="653"/>
      <c r="HZO2746" s="653"/>
      <c r="HZP2746" s="653"/>
      <c r="HZQ2746" s="653"/>
      <c r="HZR2746" s="653"/>
      <c r="HZS2746" s="653"/>
      <c r="HZT2746" s="653"/>
      <c r="HZU2746" s="653"/>
      <c r="HZV2746" s="653"/>
      <c r="HZW2746" s="653"/>
      <c r="HZX2746" s="653"/>
      <c r="HZY2746" s="653"/>
      <c r="HZZ2746" s="653"/>
      <c r="IAA2746" s="653"/>
      <c r="IAB2746" s="653"/>
      <c r="IAC2746" s="653"/>
      <c r="IAD2746" s="653"/>
      <c r="IAE2746" s="653"/>
      <c r="IAF2746" s="653"/>
      <c r="IAG2746" s="653"/>
      <c r="IAH2746" s="653"/>
      <c r="IAI2746" s="653"/>
      <c r="IAJ2746" s="653"/>
      <c r="IAK2746" s="653"/>
      <c r="IAL2746" s="653"/>
      <c r="IAM2746" s="653"/>
      <c r="IAN2746" s="653"/>
      <c r="IAO2746" s="653"/>
      <c r="IAP2746" s="653"/>
      <c r="IAQ2746" s="653"/>
      <c r="IAR2746" s="653"/>
      <c r="IAS2746" s="653"/>
      <c r="IAT2746" s="653"/>
      <c r="IAU2746" s="653"/>
      <c r="IAV2746" s="653"/>
      <c r="IAW2746" s="653"/>
      <c r="IAX2746" s="653"/>
      <c r="IAY2746" s="653"/>
      <c r="IAZ2746" s="653"/>
      <c r="IBA2746" s="653"/>
      <c r="IBB2746" s="653"/>
      <c r="IBC2746" s="653"/>
      <c r="IBD2746" s="653"/>
      <c r="IBE2746" s="653"/>
      <c r="IBF2746" s="653"/>
      <c r="IBG2746" s="653"/>
      <c r="IBH2746" s="653"/>
      <c r="IBI2746" s="653"/>
      <c r="IBJ2746" s="653"/>
      <c r="IBK2746" s="653"/>
      <c r="IBL2746" s="653"/>
      <c r="IBM2746" s="653"/>
      <c r="IBN2746" s="653"/>
      <c r="IBO2746" s="653"/>
      <c r="IBP2746" s="653"/>
      <c r="IBQ2746" s="653"/>
      <c r="IBR2746" s="653"/>
      <c r="IBS2746" s="653"/>
      <c r="IBT2746" s="653"/>
      <c r="IBU2746" s="653"/>
      <c r="IBV2746" s="653"/>
      <c r="IBW2746" s="653"/>
      <c r="IBX2746" s="653"/>
      <c r="IBY2746" s="653"/>
      <c r="IBZ2746" s="653"/>
      <c r="ICA2746" s="653"/>
      <c r="ICB2746" s="653"/>
      <c r="ICC2746" s="653"/>
      <c r="ICD2746" s="653"/>
      <c r="ICE2746" s="653"/>
      <c r="ICF2746" s="653"/>
      <c r="ICG2746" s="653"/>
      <c r="ICH2746" s="653"/>
      <c r="ICI2746" s="653"/>
      <c r="ICJ2746" s="653"/>
      <c r="ICK2746" s="653"/>
      <c r="ICL2746" s="653"/>
      <c r="ICM2746" s="653"/>
      <c r="ICN2746" s="653"/>
      <c r="ICO2746" s="653"/>
      <c r="ICP2746" s="653"/>
      <c r="ICQ2746" s="653"/>
      <c r="ICR2746" s="653"/>
      <c r="ICS2746" s="653"/>
      <c r="ICT2746" s="653"/>
      <c r="ICU2746" s="653"/>
      <c r="ICV2746" s="653"/>
      <c r="ICW2746" s="653"/>
      <c r="ICX2746" s="653"/>
      <c r="ICY2746" s="653"/>
      <c r="ICZ2746" s="653"/>
      <c r="IDA2746" s="653"/>
      <c r="IDB2746" s="653"/>
      <c r="IDC2746" s="653"/>
      <c r="IDD2746" s="653"/>
      <c r="IDE2746" s="653"/>
      <c r="IDF2746" s="653"/>
      <c r="IDG2746" s="653"/>
      <c r="IDH2746" s="653"/>
      <c r="IDI2746" s="653"/>
      <c r="IDJ2746" s="653"/>
      <c r="IDK2746" s="653"/>
      <c r="IDL2746" s="653"/>
      <c r="IDM2746" s="653"/>
      <c r="IDN2746" s="653"/>
      <c r="IDO2746" s="653"/>
      <c r="IDP2746" s="653"/>
      <c r="IDQ2746" s="653"/>
      <c r="IDR2746" s="653"/>
      <c r="IDS2746" s="653"/>
      <c r="IDT2746" s="653"/>
      <c r="IDU2746" s="653"/>
      <c r="IDV2746" s="653"/>
      <c r="IDW2746" s="653"/>
      <c r="IDX2746" s="653"/>
      <c r="IDY2746" s="653"/>
      <c r="IDZ2746" s="653"/>
      <c r="IEA2746" s="653"/>
      <c r="IEB2746" s="653"/>
      <c r="IEC2746" s="653"/>
      <c r="IED2746" s="653"/>
      <c r="IEE2746" s="653"/>
      <c r="IEF2746" s="653"/>
      <c r="IEG2746" s="653"/>
      <c r="IEH2746" s="653"/>
      <c r="IEI2746" s="653"/>
      <c r="IEJ2746" s="653"/>
      <c r="IEK2746" s="653"/>
      <c r="IEL2746" s="653"/>
      <c r="IEM2746" s="653"/>
      <c r="IEN2746" s="653"/>
      <c r="IEO2746" s="653"/>
      <c r="IEP2746" s="653"/>
      <c r="IEQ2746" s="653"/>
      <c r="IER2746" s="653"/>
      <c r="IES2746" s="653"/>
      <c r="IET2746" s="653"/>
      <c r="IEU2746" s="653"/>
      <c r="IEV2746" s="653"/>
      <c r="IEW2746" s="653"/>
      <c r="IEX2746" s="653"/>
      <c r="IEY2746" s="653"/>
      <c r="IEZ2746" s="653"/>
      <c r="IFA2746" s="653"/>
      <c r="IFB2746" s="653"/>
      <c r="IFC2746" s="653"/>
      <c r="IFD2746" s="653"/>
      <c r="IFE2746" s="653"/>
      <c r="IFF2746" s="653"/>
      <c r="IFG2746" s="653"/>
      <c r="IFH2746" s="653"/>
      <c r="IFI2746" s="653"/>
      <c r="IFJ2746" s="653"/>
      <c r="IFK2746" s="653"/>
      <c r="IFL2746" s="653"/>
      <c r="IFM2746" s="653"/>
      <c r="IFN2746" s="653"/>
      <c r="IFO2746" s="653"/>
      <c r="IFP2746" s="653"/>
      <c r="IFQ2746" s="653"/>
      <c r="IFR2746" s="653"/>
      <c r="IFS2746" s="653"/>
      <c r="IFT2746" s="653"/>
      <c r="IFU2746" s="653"/>
      <c r="IFV2746" s="653"/>
      <c r="IFW2746" s="653"/>
      <c r="IFX2746" s="653"/>
      <c r="IFY2746" s="653"/>
      <c r="IFZ2746" s="653"/>
      <c r="IGA2746" s="653"/>
      <c r="IGB2746" s="653"/>
      <c r="IGC2746" s="653"/>
      <c r="IGD2746" s="653"/>
      <c r="IGE2746" s="653"/>
      <c r="IGF2746" s="653"/>
      <c r="IGG2746" s="653"/>
      <c r="IGH2746" s="653"/>
      <c r="IGI2746" s="653"/>
      <c r="IGJ2746" s="653"/>
      <c r="IGK2746" s="653"/>
      <c r="IGL2746" s="653"/>
      <c r="IGM2746" s="653"/>
      <c r="IGN2746" s="653"/>
      <c r="IGO2746" s="653"/>
      <c r="IGP2746" s="653"/>
      <c r="IGQ2746" s="653"/>
      <c r="IGR2746" s="653"/>
      <c r="IGS2746" s="653"/>
      <c r="IGT2746" s="653"/>
      <c r="IGU2746" s="653"/>
      <c r="IGV2746" s="653"/>
      <c r="IGW2746" s="653"/>
      <c r="IGX2746" s="653"/>
      <c r="IGY2746" s="653"/>
      <c r="IGZ2746" s="653"/>
      <c r="IHA2746" s="653"/>
      <c r="IHB2746" s="653"/>
      <c r="IHC2746" s="653"/>
      <c r="IHD2746" s="653"/>
      <c r="IHE2746" s="653"/>
      <c r="IHF2746" s="653"/>
      <c r="IHG2746" s="653"/>
      <c r="IHH2746" s="653"/>
      <c r="IHI2746" s="653"/>
      <c r="IHJ2746" s="653"/>
      <c r="IHK2746" s="653"/>
      <c r="IHL2746" s="653"/>
      <c r="IHM2746" s="653"/>
      <c r="IHN2746" s="653"/>
      <c r="IHO2746" s="653"/>
      <c r="IHP2746" s="653"/>
      <c r="IHQ2746" s="653"/>
      <c r="IHR2746" s="653"/>
      <c r="IHS2746" s="653"/>
      <c r="IHT2746" s="653"/>
      <c r="IHU2746" s="653"/>
      <c r="IHV2746" s="653"/>
      <c r="IHW2746" s="653"/>
      <c r="IHX2746" s="653"/>
      <c r="IHY2746" s="653"/>
      <c r="IHZ2746" s="653"/>
      <c r="IIA2746" s="653"/>
      <c r="IIB2746" s="653"/>
      <c r="IIC2746" s="653"/>
      <c r="IID2746" s="653"/>
      <c r="IIE2746" s="653"/>
      <c r="IIF2746" s="653"/>
      <c r="IIG2746" s="653"/>
      <c r="IIH2746" s="653"/>
      <c r="III2746" s="653"/>
      <c r="IIJ2746" s="653"/>
      <c r="IIK2746" s="653"/>
      <c r="IIL2746" s="653"/>
      <c r="IIM2746" s="653"/>
      <c r="IIN2746" s="653"/>
      <c r="IIO2746" s="653"/>
      <c r="IIP2746" s="653"/>
      <c r="IIQ2746" s="653"/>
      <c r="IIR2746" s="653"/>
      <c r="IIS2746" s="653"/>
      <c r="IIT2746" s="653"/>
      <c r="IIU2746" s="653"/>
      <c r="IIV2746" s="653"/>
      <c r="IIW2746" s="653"/>
      <c r="IIX2746" s="653"/>
      <c r="IIY2746" s="653"/>
      <c r="IIZ2746" s="653"/>
      <c r="IJA2746" s="653"/>
      <c r="IJB2746" s="653"/>
      <c r="IJC2746" s="653"/>
      <c r="IJD2746" s="653"/>
      <c r="IJE2746" s="653"/>
      <c r="IJF2746" s="653"/>
      <c r="IJG2746" s="653"/>
      <c r="IJH2746" s="653"/>
      <c r="IJI2746" s="653"/>
      <c r="IJJ2746" s="653"/>
      <c r="IJK2746" s="653"/>
      <c r="IJL2746" s="653"/>
      <c r="IJM2746" s="653"/>
      <c r="IJN2746" s="653"/>
      <c r="IJO2746" s="653"/>
      <c r="IJP2746" s="653"/>
      <c r="IJQ2746" s="653"/>
      <c r="IJR2746" s="653"/>
      <c r="IJS2746" s="653"/>
      <c r="IJT2746" s="653"/>
      <c r="IJU2746" s="653"/>
      <c r="IJV2746" s="653"/>
      <c r="IJW2746" s="653"/>
      <c r="IJX2746" s="653"/>
      <c r="IJY2746" s="653"/>
      <c r="IJZ2746" s="653"/>
      <c r="IKA2746" s="653"/>
      <c r="IKB2746" s="653"/>
      <c r="IKC2746" s="653"/>
      <c r="IKD2746" s="653"/>
      <c r="IKE2746" s="653"/>
      <c r="IKF2746" s="653"/>
      <c r="IKG2746" s="653"/>
      <c r="IKH2746" s="653"/>
      <c r="IKI2746" s="653"/>
      <c r="IKJ2746" s="653"/>
      <c r="IKK2746" s="653"/>
      <c r="IKL2746" s="653"/>
      <c r="IKM2746" s="653"/>
      <c r="IKN2746" s="653"/>
      <c r="IKO2746" s="653"/>
      <c r="IKP2746" s="653"/>
      <c r="IKQ2746" s="653"/>
      <c r="IKR2746" s="653"/>
      <c r="IKS2746" s="653"/>
      <c r="IKT2746" s="653"/>
      <c r="IKU2746" s="653"/>
      <c r="IKV2746" s="653"/>
      <c r="IKW2746" s="653"/>
      <c r="IKX2746" s="653"/>
      <c r="IKY2746" s="653"/>
      <c r="IKZ2746" s="653"/>
      <c r="ILA2746" s="653"/>
      <c r="ILB2746" s="653"/>
      <c r="ILC2746" s="653"/>
      <c r="ILD2746" s="653"/>
      <c r="ILE2746" s="653"/>
      <c r="ILF2746" s="653"/>
      <c r="ILG2746" s="653"/>
      <c r="ILH2746" s="653"/>
      <c r="ILI2746" s="653"/>
      <c r="ILJ2746" s="653"/>
      <c r="ILK2746" s="653"/>
      <c r="ILL2746" s="653"/>
      <c r="ILM2746" s="653"/>
      <c r="ILN2746" s="653"/>
      <c r="ILO2746" s="653"/>
      <c r="ILP2746" s="653"/>
      <c r="ILQ2746" s="653"/>
      <c r="ILR2746" s="653"/>
      <c r="ILS2746" s="653"/>
      <c r="ILT2746" s="653"/>
      <c r="ILU2746" s="653"/>
      <c r="ILV2746" s="653"/>
      <c r="ILW2746" s="653"/>
      <c r="ILX2746" s="653"/>
      <c r="ILY2746" s="653"/>
      <c r="ILZ2746" s="653"/>
      <c r="IMA2746" s="653"/>
      <c r="IMB2746" s="653"/>
      <c r="IMC2746" s="653"/>
      <c r="IMD2746" s="653"/>
      <c r="IME2746" s="653"/>
      <c r="IMF2746" s="653"/>
      <c r="IMG2746" s="653"/>
      <c r="IMH2746" s="653"/>
      <c r="IMI2746" s="653"/>
      <c r="IMJ2746" s="653"/>
      <c r="IMK2746" s="653"/>
      <c r="IML2746" s="653"/>
      <c r="IMM2746" s="653"/>
      <c r="IMN2746" s="653"/>
      <c r="IMO2746" s="653"/>
      <c r="IMP2746" s="653"/>
      <c r="IMQ2746" s="653"/>
      <c r="IMR2746" s="653"/>
      <c r="IMS2746" s="653"/>
      <c r="IMT2746" s="653"/>
      <c r="IMU2746" s="653"/>
      <c r="IMV2746" s="653"/>
      <c r="IMW2746" s="653"/>
      <c r="IMX2746" s="653"/>
      <c r="IMY2746" s="653"/>
      <c r="IMZ2746" s="653"/>
      <c r="INA2746" s="653"/>
      <c r="INB2746" s="653"/>
      <c r="INC2746" s="653"/>
      <c r="IND2746" s="653"/>
      <c r="INE2746" s="653"/>
      <c r="INF2746" s="653"/>
      <c r="ING2746" s="653"/>
      <c r="INH2746" s="653"/>
      <c r="INI2746" s="653"/>
      <c r="INJ2746" s="653"/>
      <c r="INK2746" s="653"/>
      <c r="INL2746" s="653"/>
      <c r="INM2746" s="653"/>
      <c r="INN2746" s="653"/>
      <c r="INO2746" s="653"/>
      <c r="INP2746" s="653"/>
      <c r="INQ2746" s="653"/>
      <c r="INR2746" s="653"/>
      <c r="INS2746" s="653"/>
      <c r="INT2746" s="653"/>
      <c r="INU2746" s="653"/>
      <c r="INV2746" s="653"/>
      <c r="INW2746" s="653"/>
      <c r="INX2746" s="653"/>
      <c r="INY2746" s="653"/>
      <c r="INZ2746" s="653"/>
      <c r="IOA2746" s="653"/>
      <c r="IOB2746" s="653"/>
      <c r="IOC2746" s="653"/>
      <c r="IOD2746" s="653"/>
      <c r="IOE2746" s="653"/>
      <c r="IOF2746" s="653"/>
      <c r="IOG2746" s="653"/>
      <c r="IOH2746" s="653"/>
      <c r="IOI2746" s="653"/>
      <c r="IOJ2746" s="653"/>
      <c r="IOK2746" s="653"/>
      <c r="IOL2746" s="653"/>
      <c r="IOM2746" s="653"/>
      <c r="ION2746" s="653"/>
      <c r="IOO2746" s="653"/>
      <c r="IOP2746" s="653"/>
      <c r="IOQ2746" s="653"/>
      <c r="IOR2746" s="653"/>
      <c r="IOS2746" s="653"/>
      <c r="IOT2746" s="653"/>
      <c r="IOU2746" s="653"/>
      <c r="IOV2746" s="653"/>
      <c r="IOW2746" s="653"/>
      <c r="IOX2746" s="653"/>
      <c r="IOY2746" s="653"/>
      <c r="IOZ2746" s="653"/>
      <c r="IPA2746" s="653"/>
      <c r="IPB2746" s="653"/>
      <c r="IPC2746" s="653"/>
      <c r="IPD2746" s="653"/>
      <c r="IPE2746" s="653"/>
      <c r="IPF2746" s="653"/>
      <c r="IPG2746" s="653"/>
      <c r="IPH2746" s="653"/>
      <c r="IPI2746" s="653"/>
      <c r="IPJ2746" s="653"/>
      <c r="IPK2746" s="653"/>
      <c r="IPL2746" s="653"/>
      <c r="IPM2746" s="653"/>
      <c r="IPN2746" s="653"/>
      <c r="IPO2746" s="653"/>
      <c r="IPP2746" s="653"/>
      <c r="IPQ2746" s="653"/>
      <c r="IPR2746" s="653"/>
      <c r="IPS2746" s="653"/>
      <c r="IPT2746" s="653"/>
      <c r="IPU2746" s="653"/>
      <c r="IPV2746" s="653"/>
      <c r="IPW2746" s="653"/>
      <c r="IPX2746" s="653"/>
      <c r="IPY2746" s="653"/>
      <c r="IPZ2746" s="653"/>
      <c r="IQA2746" s="653"/>
      <c r="IQB2746" s="653"/>
      <c r="IQC2746" s="653"/>
      <c r="IQD2746" s="653"/>
      <c r="IQE2746" s="653"/>
      <c r="IQF2746" s="653"/>
      <c r="IQG2746" s="653"/>
      <c r="IQH2746" s="653"/>
      <c r="IQI2746" s="653"/>
      <c r="IQJ2746" s="653"/>
      <c r="IQK2746" s="653"/>
      <c r="IQL2746" s="653"/>
      <c r="IQM2746" s="653"/>
      <c r="IQN2746" s="653"/>
      <c r="IQO2746" s="653"/>
      <c r="IQP2746" s="653"/>
      <c r="IQQ2746" s="653"/>
      <c r="IQR2746" s="653"/>
      <c r="IQS2746" s="653"/>
      <c r="IQT2746" s="653"/>
      <c r="IQU2746" s="653"/>
      <c r="IQV2746" s="653"/>
      <c r="IQW2746" s="653"/>
      <c r="IQX2746" s="653"/>
      <c r="IQY2746" s="653"/>
      <c r="IQZ2746" s="653"/>
      <c r="IRA2746" s="653"/>
      <c r="IRB2746" s="653"/>
      <c r="IRC2746" s="653"/>
      <c r="IRD2746" s="653"/>
      <c r="IRE2746" s="653"/>
      <c r="IRF2746" s="653"/>
      <c r="IRG2746" s="653"/>
      <c r="IRH2746" s="653"/>
      <c r="IRI2746" s="653"/>
      <c r="IRJ2746" s="653"/>
      <c r="IRK2746" s="653"/>
      <c r="IRL2746" s="653"/>
      <c r="IRM2746" s="653"/>
      <c r="IRN2746" s="653"/>
      <c r="IRO2746" s="653"/>
      <c r="IRP2746" s="653"/>
      <c r="IRQ2746" s="653"/>
      <c r="IRR2746" s="653"/>
      <c r="IRS2746" s="653"/>
      <c r="IRT2746" s="653"/>
      <c r="IRU2746" s="653"/>
      <c r="IRV2746" s="653"/>
      <c r="IRW2746" s="653"/>
      <c r="IRX2746" s="653"/>
      <c r="IRY2746" s="653"/>
      <c r="IRZ2746" s="653"/>
      <c r="ISA2746" s="653"/>
      <c r="ISB2746" s="653"/>
      <c r="ISC2746" s="653"/>
      <c r="ISD2746" s="653"/>
      <c r="ISE2746" s="653"/>
      <c r="ISF2746" s="653"/>
      <c r="ISG2746" s="653"/>
      <c r="ISH2746" s="653"/>
      <c r="ISI2746" s="653"/>
      <c r="ISJ2746" s="653"/>
      <c r="ISK2746" s="653"/>
      <c r="ISL2746" s="653"/>
      <c r="ISM2746" s="653"/>
      <c r="ISN2746" s="653"/>
      <c r="ISO2746" s="653"/>
      <c r="ISP2746" s="653"/>
      <c r="ISQ2746" s="653"/>
      <c r="ISR2746" s="653"/>
      <c r="ISS2746" s="653"/>
      <c r="IST2746" s="653"/>
      <c r="ISU2746" s="653"/>
      <c r="ISV2746" s="653"/>
      <c r="ISW2746" s="653"/>
      <c r="ISX2746" s="653"/>
      <c r="ISY2746" s="653"/>
      <c r="ISZ2746" s="653"/>
      <c r="ITA2746" s="653"/>
      <c r="ITB2746" s="653"/>
      <c r="ITC2746" s="653"/>
      <c r="ITD2746" s="653"/>
      <c r="ITE2746" s="653"/>
      <c r="ITF2746" s="653"/>
      <c r="ITG2746" s="653"/>
      <c r="ITH2746" s="653"/>
      <c r="ITI2746" s="653"/>
      <c r="ITJ2746" s="653"/>
      <c r="ITK2746" s="653"/>
      <c r="ITL2746" s="653"/>
      <c r="ITM2746" s="653"/>
      <c r="ITN2746" s="653"/>
      <c r="ITO2746" s="653"/>
      <c r="ITP2746" s="653"/>
      <c r="ITQ2746" s="653"/>
      <c r="ITR2746" s="653"/>
      <c r="ITS2746" s="653"/>
      <c r="ITT2746" s="653"/>
      <c r="ITU2746" s="653"/>
      <c r="ITV2746" s="653"/>
      <c r="ITW2746" s="653"/>
      <c r="ITX2746" s="653"/>
      <c r="ITY2746" s="653"/>
      <c r="ITZ2746" s="653"/>
      <c r="IUA2746" s="653"/>
      <c r="IUB2746" s="653"/>
      <c r="IUC2746" s="653"/>
      <c r="IUD2746" s="653"/>
      <c r="IUE2746" s="653"/>
      <c r="IUF2746" s="653"/>
      <c r="IUG2746" s="653"/>
      <c r="IUH2746" s="653"/>
      <c r="IUI2746" s="653"/>
      <c r="IUJ2746" s="653"/>
      <c r="IUK2746" s="653"/>
      <c r="IUL2746" s="653"/>
      <c r="IUM2746" s="653"/>
      <c r="IUN2746" s="653"/>
      <c r="IUO2746" s="653"/>
      <c r="IUP2746" s="653"/>
      <c r="IUQ2746" s="653"/>
      <c r="IUR2746" s="653"/>
      <c r="IUS2746" s="653"/>
      <c r="IUT2746" s="653"/>
      <c r="IUU2746" s="653"/>
      <c r="IUV2746" s="653"/>
      <c r="IUW2746" s="653"/>
      <c r="IUX2746" s="653"/>
      <c r="IUY2746" s="653"/>
      <c r="IUZ2746" s="653"/>
      <c r="IVA2746" s="653"/>
      <c r="IVB2746" s="653"/>
      <c r="IVC2746" s="653"/>
      <c r="IVD2746" s="653"/>
      <c r="IVE2746" s="653"/>
      <c r="IVF2746" s="653"/>
      <c r="IVG2746" s="653"/>
      <c r="IVH2746" s="653"/>
      <c r="IVI2746" s="653"/>
      <c r="IVJ2746" s="653"/>
      <c r="IVK2746" s="653"/>
      <c r="IVL2746" s="653"/>
      <c r="IVM2746" s="653"/>
      <c r="IVN2746" s="653"/>
      <c r="IVO2746" s="653"/>
      <c r="IVP2746" s="653"/>
      <c r="IVQ2746" s="653"/>
      <c r="IVR2746" s="653"/>
      <c r="IVS2746" s="653"/>
      <c r="IVT2746" s="653"/>
      <c r="IVU2746" s="653"/>
      <c r="IVV2746" s="653"/>
      <c r="IVW2746" s="653"/>
      <c r="IVX2746" s="653"/>
      <c r="IVY2746" s="653"/>
      <c r="IVZ2746" s="653"/>
      <c r="IWA2746" s="653"/>
      <c r="IWB2746" s="653"/>
      <c r="IWC2746" s="653"/>
      <c r="IWD2746" s="653"/>
      <c r="IWE2746" s="653"/>
      <c r="IWF2746" s="653"/>
      <c r="IWG2746" s="653"/>
      <c r="IWH2746" s="653"/>
      <c r="IWI2746" s="653"/>
      <c r="IWJ2746" s="653"/>
      <c r="IWK2746" s="653"/>
      <c r="IWL2746" s="653"/>
      <c r="IWM2746" s="653"/>
      <c r="IWN2746" s="653"/>
      <c r="IWO2746" s="653"/>
      <c r="IWP2746" s="653"/>
      <c r="IWQ2746" s="653"/>
      <c r="IWR2746" s="653"/>
      <c r="IWS2746" s="653"/>
      <c r="IWT2746" s="653"/>
      <c r="IWU2746" s="653"/>
      <c r="IWV2746" s="653"/>
      <c r="IWW2746" s="653"/>
      <c r="IWX2746" s="653"/>
      <c r="IWY2746" s="653"/>
      <c r="IWZ2746" s="653"/>
      <c r="IXA2746" s="653"/>
      <c r="IXB2746" s="653"/>
      <c r="IXC2746" s="653"/>
      <c r="IXD2746" s="653"/>
      <c r="IXE2746" s="653"/>
      <c r="IXF2746" s="653"/>
      <c r="IXG2746" s="653"/>
      <c r="IXH2746" s="653"/>
      <c r="IXI2746" s="653"/>
      <c r="IXJ2746" s="653"/>
      <c r="IXK2746" s="653"/>
      <c r="IXL2746" s="653"/>
      <c r="IXM2746" s="653"/>
      <c r="IXN2746" s="653"/>
      <c r="IXO2746" s="653"/>
      <c r="IXP2746" s="653"/>
      <c r="IXQ2746" s="653"/>
      <c r="IXR2746" s="653"/>
      <c r="IXS2746" s="653"/>
      <c r="IXT2746" s="653"/>
      <c r="IXU2746" s="653"/>
      <c r="IXV2746" s="653"/>
      <c r="IXW2746" s="653"/>
      <c r="IXX2746" s="653"/>
      <c r="IXY2746" s="653"/>
      <c r="IXZ2746" s="653"/>
      <c r="IYA2746" s="653"/>
      <c r="IYB2746" s="653"/>
      <c r="IYC2746" s="653"/>
      <c r="IYD2746" s="653"/>
      <c r="IYE2746" s="653"/>
      <c r="IYF2746" s="653"/>
      <c r="IYG2746" s="653"/>
      <c r="IYH2746" s="653"/>
      <c r="IYI2746" s="653"/>
      <c r="IYJ2746" s="653"/>
      <c r="IYK2746" s="653"/>
      <c r="IYL2746" s="653"/>
      <c r="IYM2746" s="653"/>
      <c r="IYN2746" s="653"/>
      <c r="IYO2746" s="653"/>
      <c r="IYP2746" s="653"/>
      <c r="IYQ2746" s="653"/>
      <c r="IYR2746" s="653"/>
      <c r="IYS2746" s="653"/>
      <c r="IYT2746" s="653"/>
      <c r="IYU2746" s="653"/>
      <c r="IYV2746" s="653"/>
      <c r="IYW2746" s="653"/>
      <c r="IYX2746" s="653"/>
      <c r="IYY2746" s="653"/>
      <c r="IYZ2746" s="653"/>
      <c r="IZA2746" s="653"/>
      <c r="IZB2746" s="653"/>
      <c r="IZC2746" s="653"/>
      <c r="IZD2746" s="653"/>
      <c r="IZE2746" s="653"/>
      <c r="IZF2746" s="653"/>
      <c r="IZG2746" s="653"/>
      <c r="IZH2746" s="653"/>
      <c r="IZI2746" s="653"/>
      <c r="IZJ2746" s="653"/>
      <c r="IZK2746" s="653"/>
      <c r="IZL2746" s="653"/>
      <c r="IZM2746" s="653"/>
      <c r="IZN2746" s="653"/>
      <c r="IZO2746" s="653"/>
      <c r="IZP2746" s="653"/>
      <c r="IZQ2746" s="653"/>
      <c r="IZR2746" s="653"/>
      <c r="IZS2746" s="653"/>
      <c r="IZT2746" s="653"/>
      <c r="IZU2746" s="653"/>
      <c r="IZV2746" s="653"/>
      <c r="IZW2746" s="653"/>
      <c r="IZX2746" s="653"/>
      <c r="IZY2746" s="653"/>
      <c r="IZZ2746" s="653"/>
      <c r="JAA2746" s="653"/>
      <c r="JAB2746" s="653"/>
      <c r="JAC2746" s="653"/>
      <c r="JAD2746" s="653"/>
      <c r="JAE2746" s="653"/>
      <c r="JAF2746" s="653"/>
      <c r="JAG2746" s="653"/>
      <c r="JAH2746" s="653"/>
      <c r="JAI2746" s="653"/>
      <c r="JAJ2746" s="653"/>
      <c r="JAK2746" s="653"/>
      <c r="JAL2746" s="653"/>
      <c r="JAM2746" s="653"/>
      <c r="JAN2746" s="653"/>
      <c r="JAO2746" s="653"/>
      <c r="JAP2746" s="653"/>
      <c r="JAQ2746" s="653"/>
      <c r="JAR2746" s="653"/>
      <c r="JAS2746" s="653"/>
      <c r="JAT2746" s="653"/>
      <c r="JAU2746" s="653"/>
      <c r="JAV2746" s="653"/>
      <c r="JAW2746" s="653"/>
      <c r="JAX2746" s="653"/>
      <c r="JAY2746" s="653"/>
      <c r="JAZ2746" s="653"/>
      <c r="JBA2746" s="653"/>
      <c r="JBB2746" s="653"/>
      <c r="JBC2746" s="653"/>
      <c r="JBD2746" s="653"/>
      <c r="JBE2746" s="653"/>
      <c r="JBF2746" s="653"/>
      <c r="JBG2746" s="653"/>
      <c r="JBH2746" s="653"/>
      <c r="JBI2746" s="653"/>
      <c r="JBJ2746" s="653"/>
      <c r="JBK2746" s="653"/>
      <c r="JBL2746" s="653"/>
      <c r="JBM2746" s="653"/>
      <c r="JBN2746" s="653"/>
      <c r="JBO2746" s="653"/>
      <c r="JBP2746" s="653"/>
      <c r="JBQ2746" s="653"/>
      <c r="JBR2746" s="653"/>
      <c r="JBS2746" s="653"/>
      <c r="JBT2746" s="653"/>
      <c r="JBU2746" s="653"/>
      <c r="JBV2746" s="653"/>
      <c r="JBW2746" s="653"/>
      <c r="JBX2746" s="653"/>
      <c r="JBY2746" s="653"/>
      <c r="JBZ2746" s="653"/>
      <c r="JCA2746" s="653"/>
      <c r="JCB2746" s="653"/>
      <c r="JCC2746" s="653"/>
      <c r="JCD2746" s="653"/>
      <c r="JCE2746" s="653"/>
      <c r="JCF2746" s="653"/>
      <c r="JCG2746" s="653"/>
      <c r="JCH2746" s="653"/>
      <c r="JCI2746" s="653"/>
      <c r="JCJ2746" s="653"/>
      <c r="JCK2746" s="653"/>
      <c r="JCL2746" s="653"/>
      <c r="JCM2746" s="653"/>
      <c r="JCN2746" s="653"/>
      <c r="JCO2746" s="653"/>
      <c r="JCP2746" s="653"/>
      <c r="JCQ2746" s="653"/>
      <c r="JCR2746" s="653"/>
      <c r="JCS2746" s="653"/>
      <c r="JCT2746" s="653"/>
      <c r="JCU2746" s="653"/>
      <c r="JCV2746" s="653"/>
      <c r="JCW2746" s="653"/>
      <c r="JCX2746" s="653"/>
      <c r="JCY2746" s="653"/>
      <c r="JCZ2746" s="653"/>
      <c r="JDA2746" s="653"/>
      <c r="JDB2746" s="653"/>
      <c r="JDC2746" s="653"/>
      <c r="JDD2746" s="653"/>
      <c r="JDE2746" s="653"/>
      <c r="JDF2746" s="653"/>
      <c r="JDG2746" s="653"/>
      <c r="JDH2746" s="653"/>
      <c r="JDI2746" s="653"/>
      <c r="JDJ2746" s="653"/>
      <c r="JDK2746" s="653"/>
      <c r="JDL2746" s="653"/>
      <c r="JDM2746" s="653"/>
      <c r="JDN2746" s="653"/>
      <c r="JDO2746" s="653"/>
      <c r="JDP2746" s="653"/>
      <c r="JDQ2746" s="653"/>
      <c r="JDR2746" s="653"/>
      <c r="JDS2746" s="653"/>
      <c r="JDT2746" s="653"/>
      <c r="JDU2746" s="653"/>
      <c r="JDV2746" s="653"/>
      <c r="JDW2746" s="653"/>
      <c r="JDX2746" s="653"/>
      <c r="JDY2746" s="653"/>
      <c r="JDZ2746" s="653"/>
      <c r="JEA2746" s="653"/>
      <c r="JEB2746" s="653"/>
      <c r="JEC2746" s="653"/>
      <c r="JED2746" s="653"/>
      <c r="JEE2746" s="653"/>
      <c r="JEF2746" s="653"/>
      <c r="JEG2746" s="653"/>
      <c r="JEH2746" s="653"/>
      <c r="JEI2746" s="653"/>
      <c r="JEJ2746" s="653"/>
      <c r="JEK2746" s="653"/>
      <c r="JEL2746" s="653"/>
      <c r="JEM2746" s="653"/>
      <c r="JEN2746" s="653"/>
      <c r="JEO2746" s="653"/>
      <c r="JEP2746" s="653"/>
      <c r="JEQ2746" s="653"/>
      <c r="JER2746" s="653"/>
      <c r="JES2746" s="653"/>
      <c r="JET2746" s="653"/>
      <c r="JEU2746" s="653"/>
      <c r="JEV2746" s="653"/>
      <c r="JEW2746" s="653"/>
      <c r="JEX2746" s="653"/>
      <c r="JEY2746" s="653"/>
      <c r="JEZ2746" s="653"/>
      <c r="JFA2746" s="653"/>
      <c r="JFB2746" s="653"/>
      <c r="JFC2746" s="653"/>
      <c r="JFD2746" s="653"/>
      <c r="JFE2746" s="653"/>
      <c r="JFF2746" s="653"/>
      <c r="JFG2746" s="653"/>
      <c r="JFH2746" s="653"/>
      <c r="JFI2746" s="653"/>
      <c r="JFJ2746" s="653"/>
      <c r="JFK2746" s="653"/>
      <c r="JFL2746" s="653"/>
      <c r="JFM2746" s="653"/>
      <c r="JFN2746" s="653"/>
      <c r="JFO2746" s="653"/>
      <c r="JFP2746" s="653"/>
      <c r="JFQ2746" s="653"/>
      <c r="JFR2746" s="653"/>
      <c r="JFS2746" s="653"/>
      <c r="JFT2746" s="653"/>
      <c r="JFU2746" s="653"/>
      <c r="JFV2746" s="653"/>
      <c r="JFW2746" s="653"/>
      <c r="JFX2746" s="653"/>
      <c r="JFY2746" s="653"/>
      <c r="JFZ2746" s="653"/>
      <c r="JGA2746" s="653"/>
      <c r="JGB2746" s="653"/>
      <c r="JGC2746" s="653"/>
      <c r="JGD2746" s="653"/>
      <c r="JGE2746" s="653"/>
      <c r="JGF2746" s="653"/>
      <c r="JGG2746" s="653"/>
      <c r="JGH2746" s="653"/>
      <c r="JGI2746" s="653"/>
      <c r="JGJ2746" s="653"/>
      <c r="JGK2746" s="653"/>
      <c r="JGL2746" s="653"/>
      <c r="JGM2746" s="653"/>
      <c r="JGN2746" s="653"/>
      <c r="JGO2746" s="653"/>
      <c r="JGP2746" s="653"/>
      <c r="JGQ2746" s="653"/>
      <c r="JGR2746" s="653"/>
      <c r="JGS2746" s="653"/>
      <c r="JGT2746" s="653"/>
      <c r="JGU2746" s="653"/>
      <c r="JGV2746" s="653"/>
      <c r="JGW2746" s="653"/>
      <c r="JGX2746" s="653"/>
      <c r="JGY2746" s="653"/>
      <c r="JGZ2746" s="653"/>
      <c r="JHA2746" s="653"/>
      <c r="JHB2746" s="653"/>
      <c r="JHC2746" s="653"/>
      <c r="JHD2746" s="653"/>
      <c r="JHE2746" s="653"/>
      <c r="JHF2746" s="653"/>
      <c r="JHG2746" s="653"/>
      <c r="JHH2746" s="653"/>
      <c r="JHI2746" s="653"/>
      <c r="JHJ2746" s="653"/>
      <c r="JHK2746" s="653"/>
      <c r="JHL2746" s="653"/>
      <c r="JHM2746" s="653"/>
      <c r="JHN2746" s="653"/>
      <c r="JHO2746" s="653"/>
      <c r="JHP2746" s="653"/>
      <c r="JHQ2746" s="653"/>
      <c r="JHR2746" s="653"/>
      <c r="JHS2746" s="653"/>
      <c r="JHT2746" s="653"/>
      <c r="JHU2746" s="653"/>
      <c r="JHV2746" s="653"/>
      <c r="JHW2746" s="653"/>
      <c r="JHX2746" s="653"/>
      <c r="JHY2746" s="653"/>
      <c r="JHZ2746" s="653"/>
      <c r="JIA2746" s="653"/>
      <c r="JIB2746" s="653"/>
      <c r="JIC2746" s="653"/>
      <c r="JID2746" s="653"/>
      <c r="JIE2746" s="653"/>
      <c r="JIF2746" s="653"/>
      <c r="JIG2746" s="653"/>
      <c r="JIH2746" s="653"/>
      <c r="JII2746" s="653"/>
      <c r="JIJ2746" s="653"/>
      <c r="JIK2746" s="653"/>
      <c r="JIL2746" s="653"/>
      <c r="JIM2746" s="653"/>
      <c r="JIN2746" s="653"/>
      <c r="JIO2746" s="653"/>
      <c r="JIP2746" s="653"/>
      <c r="JIQ2746" s="653"/>
      <c r="JIR2746" s="653"/>
      <c r="JIS2746" s="653"/>
      <c r="JIT2746" s="653"/>
      <c r="JIU2746" s="653"/>
      <c r="JIV2746" s="653"/>
      <c r="JIW2746" s="653"/>
      <c r="JIX2746" s="653"/>
      <c r="JIY2746" s="653"/>
      <c r="JIZ2746" s="653"/>
      <c r="JJA2746" s="653"/>
      <c r="JJB2746" s="653"/>
      <c r="JJC2746" s="653"/>
      <c r="JJD2746" s="653"/>
      <c r="JJE2746" s="653"/>
      <c r="JJF2746" s="653"/>
      <c r="JJG2746" s="653"/>
      <c r="JJH2746" s="653"/>
      <c r="JJI2746" s="653"/>
      <c r="JJJ2746" s="653"/>
      <c r="JJK2746" s="653"/>
      <c r="JJL2746" s="653"/>
      <c r="JJM2746" s="653"/>
      <c r="JJN2746" s="653"/>
      <c r="JJO2746" s="653"/>
      <c r="JJP2746" s="653"/>
      <c r="JJQ2746" s="653"/>
      <c r="JJR2746" s="653"/>
      <c r="JJS2746" s="653"/>
      <c r="JJT2746" s="653"/>
      <c r="JJU2746" s="653"/>
      <c r="JJV2746" s="653"/>
      <c r="JJW2746" s="653"/>
      <c r="JJX2746" s="653"/>
      <c r="JJY2746" s="653"/>
      <c r="JJZ2746" s="653"/>
      <c r="JKA2746" s="653"/>
      <c r="JKB2746" s="653"/>
      <c r="JKC2746" s="653"/>
      <c r="JKD2746" s="653"/>
      <c r="JKE2746" s="653"/>
      <c r="JKF2746" s="653"/>
      <c r="JKG2746" s="653"/>
      <c r="JKH2746" s="653"/>
      <c r="JKI2746" s="653"/>
      <c r="JKJ2746" s="653"/>
      <c r="JKK2746" s="653"/>
      <c r="JKL2746" s="653"/>
      <c r="JKM2746" s="653"/>
      <c r="JKN2746" s="653"/>
      <c r="JKO2746" s="653"/>
      <c r="JKP2746" s="653"/>
      <c r="JKQ2746" s="653"/>
      <c r="JKR2746" s="653"/>
      <c r="JKS2746" s="653"/>
      <c r="JKT2746" s="653"/>
      <c r="JKU2746" s="653"/>
      <c r="JKV2746" s="653"/>
      <c r="JKW2746" s="653"/>
      <c r="JKX2746" s="653"/>
      <c r="JKY2746" s="653"/>
      <c r="JKZ2746" s="653"/>
      <c r="JLA2746" s="653"/>
      <c r="JLB2746" s="653"/>
      <c r="JLC2746" s="653"/>
      <c r="JLD2746" s="653"/>
      <c r="JLE2746" s="653"/>
      <c r="JLF2746" s="653"/>
      <c r="JLG2746" s="653"/>
      <c r="JLH2746" s="653"/>
      <c r="JLI2746" s="653"/>
      <c r="JLJ2746" s="653"/>
      <c r="JLK2746" s="653"/>
      <c r="JLL2746" s="653"/>
      <c r="JLM2746" s="653"/>
      <c r="JLN2746" s="653"/>
      <c r="JLO2746" s="653"/>
      <c r="JLP2746" s="653"/>
      <c r="JLQ2746" s="653"/>
      <c r="JLR2746" s="653"/>
      <c r="JLS2746" s="653"/>
      <c r="JLT2746" s="653"/>
      <c r="JLU2746" s="653"/>
      <c r="JLV2746" s="653"/>
      <c r="JLW2746" s="653"/>
      <c r="JLX2746" s="653"/>
      <c r="JLY2746" s="653"/>
      <c r="JLZ2746" s="653"/>
      <c r="JMA2746" s="653"/>
      <c r="JMB2746" s="653"/>
      <c r="JMC2746" s="653"/>
      <c r="JMD2746" s="653"/>
      <c r="JME2746" s="653"/>
      <c r="JMF2746" s="653"/>
      <c r="JMG2746" s="653"/>
      <c r="JMH2746" s="653"/>
      <c r="JMI2746" s="653"/>
      <c r="JMJ2746" s="653"/>
      <c r="JMK2746" s="653"/>
      <c r="JML2746" s="653"/>
      <c r="JMM2746" s="653"/>
      <c r="JMN2746" s="653"/>
      <c r="JMO2746" s="653"/>
      <c r="JMP2746" s="653"/>
      <c r="JMQ2746" s="653"/>
      <c r="JMR2746" s="653"/>
      <c r="JMS2746" s="653"/>
      <c r="JMT2746" s="653"/>
      <c r="JMU2746" s="653"/>
      <c r="JMV2746" s="653"/>
      <c r="JMW2746" s="653"/>
      <c r="JMX2746" s="653"/>
      <c r="JMY2746" s="653"/>
      <c r="JMZ2746" s="653"/>
      <c r="JNA2746" s="653"/>
      <c r="JNB2746" s="653"/>
      <c r="JNC2746" s="653"/>
      <c r="JND2746" s="653"/>
      <c r="JNE2746" s="653"/>
      <c r="JNF2746" s="653"/>
      <c r="JNG2746" s="653"/>
      <c r="JNH2746" s="653"/>
      <c r="JNI2746" s="653"/>
      <c r="JNJ2746" s="653"/>
      <c r="JNK2746" s="653"/>
      <c r="JNL2746" s="653"/>
      <c r="JNM2746" s="653"/>
      <c r="JNN2746" s="653"/>
      <c r="JNO2746" s="653"/>
      <c r="JNP2746" s="653"/>
      <c r="JNQ2746" s="653"/>
      <c r="JNR2746" s="653"/>
      <c r="JNS2746" s="653"/>
      <c r="JNT2746" s="653"/>
      <c r="JNU2746" s="653"/>
      <c r="JNV2746" s="653"/>
      <c r="JNW2746" s="653"/>
      <c r="JNX2746" s="653"/>
      <c r="JNY2746" s="653"/>
      <c r="JNZ2746" s="653"/>
      <c r="JOA2746" s="653"/>
      <c r="JOB2746" s="653"/>
      <c r="JOC2746" s="653"/>
      <c r="JOD2746" s="653"/>
      <c r="JOE2746" s="653"/>
      <c r="JOF2746" s="653"/>
      <c r="JOG2746" s="653"/>
      <c r="JOH2746" s="653"/>
      <c r="JOI2746" s="653"/>
      <c r="JOJ2746" s="653"/>
      <c r="JOK2746" s="653"/>
      <c r="JOL2746" s="653"/>
      <c r="JOM2746" s="653"/>
      <c r="JON2746" s="653"/>
      <c r="JOO2746" s="653"/>
      <c r="JOP2746" s="653"/>
      <c r="JOQ2746" s="653"/>
      <c r="JOR2746" s="653"/>
      <c r="JOS2746" s="653"/>
      <c r="JOT2746" s="653"/>
      <c r="JOU2746" s="653"/>
      <c r="JOV2746" s="653"/>
      <c r="JOW2746" s="653"/>
      <c r="JOX2746" s="653"/>
      <c r="JOY2746" s="653"/>
      <c r="JOZ2746" s="653"/>
      <c r="JPA2746" s="653"/>
      <c r="JPB2746" s="653"/>
      <c r="JPC2746" s="653"/>
      <c r="JPD2746" s="653"/>
      <c r="JPE2746" s="653"/>
      <c r="JPF2746" s="653"/>
      <c r="JPG2746" s="653"/>
      <c r="JPH2746" s="653"/>
      <c r="JPI2746" s="653"/>
      <c r="JPJ2746" s="653"/>
      <c r="JPK2746" s="653"/>
      <c r="JPL2746" s="653"/>
      <c r="JPM2746" s="653"/>
      <c r="JPN2746" s="653"/>
      <c r="JPO2746" s="653"/>
      <c r="JPP2746" s="653"/>
      <c r="JPQ2746" s="653"/>
      <c r="JPR2746" s="653"/>
      <c r="JPS2746" s="653"/>
      <c r="JPT2746" s="653"/>
      <c r="JPU2746" s="653"/>
      <c r="JPV2746" s="653"/>
      <c r="JPW2746" s="653"/>
      <c r="JPX2746" s="653"/>
      <c r="JPY2746" s="653"/>
      <c r="JPZ2746" s="653"/>
      <c r="JQA2746" s="653"/>
      <c r="JQB2746" s="653"/>
      <c r="JQC2746" s="653"/>
      <c r="JQD2746" s="653"/>
      <c r="JQE2746" s="653"/>
      <c r="JQF2746" s="653"/>
      <c r="JQG2746" s="653"/>
      <c r="JQH2746" s="653"/>
      <c r="JQI2746" s="653"/>
      <c r="JQJ2746" s="653"/>
      <c r="JQK2746" s="653"/>
      <c r="JQL2746" s="653"/>
      <c r="JQM2746" s="653"/>
      <c r="JQN2746" s="653"/>
      <c r="JQO2746" s="653"/>
      <c r="JQP2746" s="653"/>
      <c r="JQQ2746" s="653"/>
      <c r="JQR2746" s="653"/>
      <c r="JQS2746" s="653"/>
      <c r="JQT2746" s="653"/>
      <c r="JQU2746" s="653"/>
      <c r="JQV2746" s="653"/>
      <c r="JQW2746" s="653"/>
      <c r="JQX2746" s="653"/>
      <c r="JQY2746" s="653"/>
      <c r="JQZ2746" s="653"/>
      <c r="JRA2746" s="653"/>
      <c r="JRB2746" s="653"/>
      <c r="JRC2746" s="653"/>
      <c r="JRD2746" s="653"/>
      <c r="JRE2746" s="653"/>
      <c r="JRF2746" s="653"/>
      <c r="JRG2746" s="653"/>
      <c r="JRH2746" s="653"/>
      <c r="JRI2746" s="653"/>
      <c r="JRJ2746" s="653"/>
      <c r="JRK2746" s="653"/>
      <c r="JRL2746" s="653"/>
      <c r="JRM2746" s="653"/>
      <c r="JRN2746" s="653"/>
      <c r="JRO2746" s="653"/>
      <c r="JRP2746" s="653"/>
      <c r="JRQ2746" s="653"/>
      <c r="JRR2746" s="653"/>
      <c r="JRS2746" s="653"/>
      <c r="JRT2746" s="653"/>
      <c r="JRU2746" s="653"/>
      <c r="JRV2746" s="653"/>
      <c r="JRW2746" s="653"/>
      <c r="JRX2746" s="653"/>
      <c r="JRY2746" s="653"/>
      <c r="JRZ2746" s="653"/>
      <c r="JSA2746" s="653"/>
      <c r="JSB2746" s="653"/>
      <c r="JSC2746" s="653"/>
      <c r="JSD2746" s="653"/>
      <c r="JSE2746" s="653"/>
      <c r="JSF2746" s="653"/>
      <c r="JSG2746" s="653"/>
      <c r="JSH2746" s="653"/>
      <c r="JSI2746" s="653"/>
      <c r="JSJ2746" s="653"/>
      <c r="JSK2746" s="653"/>
      <c r="JSL2746" s="653"/>
      <c r="JSM2746" s="653"/>
      <c r="JSN2746" s="653"/>
      <c r="JSO2746" s="653"/>
      <c r="JSP2746" s="653"/>
      <c r="JSQ2746" s="653"/>
      <c r="JSR2746" s="653"/>
      <c r="JSS2746" s="653"/>
      <c r="JST2746" s="653"/>
      <c r="JSU2746" s="653"/>
      <c r="JSV2746" s="653"/>
      <c r="JSW2746" s="653"/>
      <c r="JSX2746" s="653"/>
      <c r="JSY2746" s="653"/>
      <c r="JSZ2746" s="653"/>
      <c r="JTA2746" s="653"/>
      <c r="JTB2746" s="653"/>
      <c r="JTC2746" s="653"/>
      <c r="JTD2746" s="653"/>
      <c r="JTE2746" s="653"/>
      <c r="JTF2746" s="653"/>
      <c r="JTG2746" s="653"/>
      <c r="JTH2746" s="653"/>
      <c r="JTI2746" s="653"/>
      <c r="JTJ2746" s="653"/>
      <c r="JTK2746" s="653"/>
      <c r="JTL2746" s="653"/>
      <c r="JTM2746" s="653"/>
      <c r="JTN2746" s="653"/>
      <c r="JTO2746" s="653"/>
      <c r="JTP2746" s="653"/>
      <c r="JTQ2746" s="653"/>
      <c r="JTR2746" s="653"/>
      <c r="JTS2746" s="653"/>
      <c r="JTT2746" s="653"/>
      <c r="JTU2746" s="653"/>
      <c r="JTV2746" s="653"/>
      <c r="JTW2746" s="653"/>
      <c r="JTX2746" s="653"/>
      <c r="JTY2746" s="653"/>
      <c r="JTZ2746" s="653"/>
      <c r="JUA2746" s="653"/>
      <c r="JUB2746" s="653"/>
      <c r="JUC2746" s="653"/>
      <c r="JUD2746" s="653"/>
      <c r="JUE2746" s="653"/>
      <c r="JUF2746" s="653"/>
      <c r="JUG2746" s="653"/>
      <c r="JUH2746" s="653"/>
      <c r="JUI2746" s="653"/>
      <c r="JUJ2746" s="653"/>
      <c r="JUK2746" s="653"/>
      <c r="JUL2746" s="653"/>
      <c r="JUM2746" s="653"/>
      <c r="JUN2746" s="653"/>
      <c r="JUO2746" s="653"/>
      <c r="JUP2746" s="653"/>
      <c r="JUQ2746" s="653"/>
      <c r="JUR2746" s="653"/>
      <c r="JUS2746" s="653"/>
      <c r="JUT2746" s="653"/>
      <c r="JUU2746" s="653"/>
      <c r="JUV2746" s="653"/>
      <c r="JUW2746" s="653"/>
      <c r="JUX2746" s="653"/>
      <c r="JUY2746" s="653"/>
      <c r="JUZ2746" s="653"/>
      <c r="JVA2746" s="653"/>
      <c r="JVB2746" s="653"/>
      <c r="JVC2746" s="653"/>
      <c r="JVD2746" s="653"/>
      <c r="JVE2746" s="653"/>
      <c r="JVF2746" s="653"/>
      <c r="JVG2746" s="653"/>
      <c r="JVH2746" s="653"/>
      <c r="JVI2746" s="653"/>
      <c r="JVJ2746" s="653"/>
      <c r="JVK2746" s="653"/>
      <c r="JVL2746" s="653"/>
      <c r="JVM2746" s="653"/>
      <c r="JVN2746" s="653"/>
      <c r="JVO2746" s="653"/>
      <c r="JVP2746" s="653"/>
      <c r="JVQ2746" s="653"/>
      <c r="JVR2746" s="653"/>
      <c r="JVS2746" s="653"/>
      <c r="JVT2746" s="653"/>
      <c r="JVU2746" s="653"/>
      <c r="JVV2746" s="653"/>
      <c r="JVW2746" s="653"/>
      <c r="JVX2746" s="653"/>
      <c r="JVY2746" s="653"/>
      <c r="JVZ2746" s="653"/>
      <c r="JWA2746" s="653"/>
      <c r="JWB2746" s="653"/>
      <c r="JWC2746" s="653"/>
      <c r="JWD2746" s="653"/>
      <c r="JWE2746" s="653"/>
      <c r="JWF2746" s="653"/>
      <c r="JWG2746" s="653"/>
      <c r="JWH2746" s="653"/>
      <c r="JWI2746" s="653"/>
      <c r="JWJ2746" s="653"/>
      <c r="JWK2746" s="653"/>
      <c r="JWL2746" s="653"/>
      <c r="JWM2746" s="653"/>
      <c r="JWN2746" s="653"/>
      <c r="JWO2746" s="653"/>
      <c r="JWP2746" s="653"/>
      <c r="JWQ2746" s="653"/>
      <c r="JWR2746" s="653"/>
      <c r="JWS2746" s="653"/>
      <c r="JWT2746" s="653"/>
      <c r="JWU2746" s="653"/>
      <c r="JWV2746" s="653"/>
      <c r="JWW2746" s="653"/>
      <c r="JWX2746" s="653"/>
      <c r="JWY2746" s="653"/>
      <c r="JWZ2746" s="653"/>
      <c r="JXA2746" s="653"/>
      <c r="JXB2746" s="653"/>
      <c r="JXC2746" s="653"/>
      <c r="JXD2746" s="653"/>
      <c r="JXE2746" s="653"/>
      <c r="JXF2746" s="653"/>
      <c r="JXG2746" s="653"/>
      <c r="JXH2746" s="653"/>
      <c r="JXI2746" s="653"/>
      <c r="JXJ2746" s="653"/>
      <c r="JXK2746" s="653"/>
      <c r="JXL2746" s="653"/>
      <c r="JXM2746" s="653"/>
      <c r="JXN2746" s="653"/>
      <c r="JXO2746" s="653"/>
      <c r="JXP2746" s="653"/>
      <c r="JXQ2746" s="653"/>
      <c r="JXR2746" s="653"/>
      <c r="JXS2746" s="653"/>
      <c r="JXT2746" s="653"/>
      <c r="JXU2746" s="653"/>
      <c r="JXV2746" s="653"/>
      <c r="JXW2746" s="653"/>
      <c r="JXX2746" s="653"/>
      <c r="JXY2746" s="653"/>
      <c r="JXZ2746" s="653"/>
      <c r="JYA2746" s="653"/>
      <c r="JYB2746" s="653"/>
      <c r="JYC2746" s="653"/>
      <c r="JYD2746" s="653"/>
      <c r="JYE2746" s="653"/>
      <c r="JYF2746" s="653"/>
      <c r="JYG2746" s="653"/>
      <c r="JYH2746" s="653"/>
      <c r="JYI2746" s="653"/>
      <c r="JYJ2746" s="653"/>
      <c r="JYK2746" s="653"/>
      <c r="JYL2746" s="653"/>
      <c r="JYM2746" s="653"/>
      <c r="JYN2746" s="653"/>
      <c r="JYO2746" s="653"/>
      <c r="JYP2746" s="653"/>
      <c r="JYQ2746" s="653"/>
      <c r="JYR2746" s="653"/>
      <c r="JYS2746" s="653"/>
      <c r="JYT2746" s="653"/>
      <c r="JYU2746" s="653"/>
      <c r="JYV2746" s="653"/>
      <c r="JYW2746" s="653"/>
      <c r="JYX2746" s="653"/>
      <c r="JYY2746" s="653"/>
      <c r="JYZ2746" s="653"/>
      <c r="JZA2746" s="653"/>
      <c r="JZB2746" s="653"/>
      <c r="JZC2746" s="653"/>
      <c r="JZD2746" s="653"/>
      <c r="JZE2746" s="653"/>
      <c r="JZF2746" s="653"/>
      <c r="JZG2746" s="653"/>
      <c r="JZH2746" s="653"/>
      <c r="JZI2746" s="653"/>
      <c r="JZJ2746" s="653"/>
      <c r="JZK2746" s="653"/>
      <c r="JZL2746" s="653"/>
      <c r="JZM2746" s="653"/>
      <c r="JZN2746" s="653"/>
      <c r="JZO2746" s="653"/>
      <c r="JZP2746" s="653"/>
      <c r="JZQ2746" s="653"/>
      <c r="JZR2746" s="653"/>
      <c r="JZS2746" s="653"/>
      <c r="JZT2746" s="653"/>
      <c r="JZU2746" s="653"/>
      <c r="JZV2746" s="653"/>
      <c r="JZW2746" s="653"/>
      <c r="JZX2746" s="653"/>
      <c r="JZY2746" s="653"/>
      <c r="JZZ2746" s="653"/>
      <c r="KAA2746" s="653"/>
      <c r="KAB2746" s="653"/>
      <c r="KAC2746" s="653"/>
      <c r="KAD2746" s="653"/>
      <c r="KAE2746" s="653"/>
      <c r="KAF2746" s="653"/>
      <c r="KAG2746" s="653"/>
      <c r="KAH2746" s="653"/>
      <c r="KAI2746" s="653"/>
      <c r="KAJ2746" s="653"/>
      <c r="KAK2746" s="653"/>
      <c r="KAL2746" s="653"/>
      <c r="KAM2746" s="653"/>
      <c r="KAN2746" s="653"/>
      <c r="KAO2746" s="653"/>
      <c r="KAP2746" s="653"/>
      <c r="KAQ2746" s="653"/>
      <c r="KAR2746" s="653"/>
      <c r="KAS2746" s="653"/>
      <c r="KAT2746" s="653"/>
      <c r="KAU2746" s="653"/>
      <c r="KAV2746" s="653"/>
      <c r="KAW2746" s="653"/>
      <c r="KAX2746" s="653"/>
      <c r="KAY2746" s="653"/>
      <c r="KAZ2746" s="653"/>
      <c r="KBA2746" s="653"/>
      <c r="KBB2746" s="653"/>
      <c r="KBC2746" s="653"/>
      <c r="KBD2746" s="653"/>
      <c r="KBE2746" s="653"/>
      <c r="KBF2746" s="653"/>
      <c r="KBG2746" s="653"/>
      <c r="KBH2746" s="653"/>
      <c r="KBI2746" s="653"/>
      <c r="KBJ2746" s="653"/>
      <c r="KBK2746" s="653"/>
      <c r="KBL2746" s="653"/>
      <c r="KBM2746" s="653"/>
      <c r="KBN2746" s="653"/>
      <c r="KBO2746" s="653"/>
      <c r="KBP2746" s="653"/>
      <c r="KBQ2746" s="653"/>
      <c r="KBR2746" s="653"/>
      <c r="KBS2746" s="653"/>
      <c r="KBT2746" s="653"/>
      <c r="KBU2746" s="653"/>
      <c r="KBV2746" s="653"/>
      <c r="KBW2746" s="653"/>
      <c r="KBX2746" s="653"/>
      <c r="KBY2746" s="653"/>
      <c r="KBZ2746" s="653"/>
      <c r="KCA2746" s="653"/>
      <c r="KCB2746" s="653"/>
      <c r="KCC2746" s="653"/>
      <c r="KCD2746" s="653"/>
      <c r="KCE2746" s="653"/>
      <c r="KCF2746" s="653"/>
      <c r="KCG2746" s="653"/>
      <c r="KCH2746" s="653"/>
      <c r="KCI2746" s="653"/>
      <c r="KCJ2746" s="653"/>
      <c r="KCK2746" s="653"/>
      <c r="KCL2746" s="653"/>
      <c r="KCM2746" s="653"/>
      <c r="KCN2746" s="653"/>
      <c r="KCO2746" s="653"/>
      <c r="KCP2746" s="653"/>
      <c r="KCQ2746" s="653"/>
      <c r="KCR2746" s="653"/>
      <c r="KCS2746" s="653"/>
      <c r="KCT2746" s="653"/>
      <c r="KCU2746" s="653"/>
      <c r="KCV2746" s="653"/>
      <c r="KCW2746" s="653"/>
      <c r="KCX2746" s="653"/>
      <c r="KCY2746" s="653"/>
      <c r="KCZ2746" s="653"/>
      <c r="KDA2746" s="653"/>
      <c r="KDB2746" s="653"/>
      <c r="KDC2746" s="653"/>
      <c r="KDD2746" s="653"/>
      <c r="KDE2746" s="653"/>
      <c r="KDF2746" s="653"/>
      <c r="KDG2746" s="653"/>
      <c r="KDH2746" s="653"/>
      <c r="KDI2746" s="653"/>
      <c r="KDJ2746" s="653"/>
      <c r="KDK2746" s="653"/>
      <c r="KDL2746" s="653"/>
      <c r="KDM2746" s="653"/>
      <c r="KDN2746" s="653"/>
      <c r="KDO2746" s="653"/>
      <c r="KDP2746" s="653"/>
      <c r="KDQ2746" s="653"/>
      <c r="KDR2746" s="653"/>
      <c r="KDS2746" s="653"/>
      <c r="KDT2746" s="653"/>
      <c r="KDU2746" s="653"/>
      <c r="KDV2746" s="653"/>
      <c r="KDW2746" s="653"/>
      <c r="KDX2746" s="653"/>
      <c r="KDY2746" s="653"/>
      <c r="KDZ2746" s="653"/>
      <c r="KEA2746" s="653"/>
      <c r="KEB2746" s="653"/>
      <c r="KEC2746" s="653"/>
      <c r="KED2746" s="653"/>
      <c r="KEE2746" s="653"/>
      <c r="KEF2746" s="653"/>
      <c r="KEG2746" s="653"/>
      <c r="KEH2746" s="653"/>
      <c r="KEI2746" s="653"/>
      <c r="KEJ2746" s="653"/>
      <c r="KEK2746" s="653"/>
      <c r="KEL2746" s="653"/>
      <c r="KEM2746" s="653"/>
      <c r="KEN2746" s="653"/>
      <c r="KEO2746" s="653"/>
      <c r="KEP2746" s="653"/>
      <c r="KEQ2746" s="653"/>
      <c r="KER2746" s="653"/>
      <c r="KES2746" s="653"/>
      <c r="KET2746" s="653"/>
      <c r="KEU2746" s="653"/>
      <c r="KEV2746" s="653"/>
      <c r="KEW2746" s="653"/>
      <c r="KEX2746" s="653"/>
      <c r="KEY2746" s="653"/>
      <c r="KEZ2746" s="653"/>
      <c r="KFA2746" s="653"/>
      <c r="KFB2746" s="653"/>
      <c r="KFC2746" s="653"/>
      <c r="KFD2746" s="653"/>
      <c r="KFE2746" s="653"/>
      <c r="KFF2746" s="653"/>
      <c r="KFG2746" s="653"/>
      <c r="KFH2746" s="653"/>
      <c r="KFI2746" s="653"/>
      <c r="KFJ2746" s="653"/>
      <c r="KFK2746" s="653"/>
      <c r="KFL2746" s="653"/>
      <c r="KFM2746" s="653"/>
      <c r="KFN2746" s="653"/>
      <c r="KFO2746" s="653"/>
      <c r="KFP2746" s="653"/>
      <c r="KFQ2746" s="653"/>
      <c r="KFR2746" s="653"/>
      <c r="KFS2746" s="653"/>
      <c r="KFT2746" s="653"/>
      <c r="KFU2746" s="653"/>
      <c r="KFV2746" s="653"/>
      <c r="KFW2746" s="653"/>
      <c r="KFX2746" s="653"/>
      <c r="KFY2746" s="653"/>
      <c r="KFZ2746" s="653"/>
      <c r="KGA2746" s="653"/>
      <c r="KGB2746" s="653"/>
      <c r="KGC2746" s="653"/>
      <c r="KGD2746" s="653"/>
      <c r="KGE2746" s="653"/>
      <c r="KGF2746" s="653"/>
      <c r="KGG2746" s="653"/>
      <c r="KGH2746" s="653"/>
      <c r="KGI2746" s="653"/>
      <c r="KGJ2746" s="653"/>
      <c r="KGK2746" s="653"/>
      <c r="KGL2746" s="653"/>
      <c r="KGM2746" s="653"/>
      <c r="KGN2746" s="653"/>
      <c r="KGO2746" s="653"/>
      <c r="KGP2746" s="653"/>
      <c r="KGQ2746" s="653"/>
      <c r="KGR2746" s="653"/>
      <c r="KGS2746" s="653"/>
      <c r="KGT2746" s="653"/>
      <c r="KGU2746" s="653"/>
      <c r="KGV2746" s="653"/>
      <c r="KGW2746" s="653"/>
      <c r="KGX2746" s="653"/>
      <c r="KGY2746" s="653"/>
      <c r="KGZ2746" s="653"/>
      <c r="KHA2746" s="653"/>
      <c r="KHB2746" s="653"/>
      <c r="KHC2746" s="653"/>
      <c r="KHD2746" s="653"/>
      <c r="KHE2746" s="653"/>
      <c r="KHF2746" s="653"/>
      <c r="KHG2746" s="653"/>
      <c r="KHH2746" s="653"/>
      <c r="KHI2746" s="653"/>
      <c r="KHJ2746" s="653"/>
      <c r="KHK2746" s="653"/>
      <c r="KHL2746" s="653"/>
      <c r="KHM2746" s="653"/>
      <c r="KHN2746" s="653"/>
      <c r="KHO2746" s="653"/>
      <c r="KHP2746" s="653"/>
      <c r="KHQ2746" s="653"/>
      <c r="KHR2746" s="653"/>
      <c r="KHS2746" s="653"/>
      <c r="KHT2746" s="653"/>
      <c r="KHU2746" s="653"/>
      <c r="KHV2746" s="653"/>
      <c r="KHW2746" s="653"/>
      <c r="KHX2746" s="653"/>
      <c r="KHY2746" s="653"/>
      <c r="KHZ2746" s="653"/>
      <c r="KIA2746" s="653"/>
      <c r="KIB2746" s="653"/>
      <c r="KIC2746" s="653"/>
      <c r="KID2746" s="653"/>
      <c r="KIE2746" s="653"/>
      <c r="KIF2746" s="653"/>
      <c r="KIG2746" s="653"/>
      <c r="KIH2746" s="653"/>
      <c r="KII2746" s="653"/>
      <c r="KIJ2746" s="653"/>
      <c r="KIK2746" s="653"/>
      <c r="KIL2746" s="653"/>
      <c r="KIM2746" s="653"/>
      <c r="KIN2746" s="653"/>
      <c r="KIO2746" s="653"/>
      <c r="KIP2746" s="653"/>
      <c r="KIQ2746" s="653"/>
      <c r="KIR2746" s="653"/>
      <c r="KIS2746" s="653"/>
      <c r="KIT2746" s="653"/>
      <c r="KIU2746" s="653"/>
      <c r="KIV2746" s="653"/>
      <c r="KIW2746" s="653"/>
      <c r="KIX2746" s="653"/>
      <c r="KIY2746" s="653"/>
      <c r="KIZ2746" s="653"/>
      <c r="KJA2746" s="653"/>
      <c r="KJB2746" s="653"/>
      <c r="KJC2746" s="653"/>
      <c r="KJD2746" s="653"/>
      <c r="KJE2746" s="653"/>
      <c r="KJF2746" s="653"/>
      <c r="KJG2746" s="653"/>
      <c r="KJH2746" s="653"/>
      <c r="KJI2746" s="653"/>
      <c r="KJJ2746" s="653"/>
      <c r="KJK2746" s="653"/>
      <c r="KJL2746" s="653"/>
      <c r="KJM2746" s="653"/>
      <c r="KJN2746" s="653"/>
      <c r="KJO2746" s="653"/>
      <c r="KJP2746" s="653"/>
      <c r="KJQ2746" s="653"/>
      <c r="KJR2746" s="653"/>
      <c r="KJS2746" s="653"/>
      <c r="KJT2746" s="653"/>
      <c r="KJU2746" s="653"/>
      <c r="KJV2746" s="653"/>
      <c r="KJW2746" s="653"/>
      <c r="KJX2746" s="653"/>
      <c r="KJY2746" s="653"/>
      <c r="KJZ2746" s="653"/>
      <c r="KKA2746" s="653"/>
      <c r="KKB2746" s="653"/>
      <c r="KKC2746" s="653"/>
      <c r="KKD2746" s="653"/>
      <c r="KKE2746" s="653"/>
      <c r="KKF2746" s="653"/>
      <c r="KKG2746" s="653"/>
      <c r="KKH2746" s="653"/>
      <c r="KKI2746" s="653"/>
      <c r="KKJ2746" s="653"/>
      <c r="KKK2746" s="653"/>
      <c r="KKL2746" s="653"/>
      <c r="KKM2746" s="653"/>
      <c r="KKN2746" s="653"/>
      <c r="KKO2746" s="653"/>
      <c r="KKP2746" s="653"/>
      <c r="KKQ2746" s="653"/>
      <c r="KKR2746" s="653"/>
      <c r="KKS2746" s="653"/>
      <c r="KKT2746" s="653"/>
      <c r="KKU2746" s="653"/>
      <c r="KKV2746" s="653"/>
      <c r="KKW2746" s="653"/>
      <c r="KKX2746" s="653"/>
      <c r="KKY2746" s="653"/>
      <c r="KKZ2746" s="653"/>
      <c r="KLA2746" s="653"/>
      <c r="KLB2746" s="653"/>
      <c r="KLC2746" s="653"/>
      <c r="KLD2746" s="653"/>
      <c r="KLE2746" s="653"/>
      <c r="KLF2746" s="653"/>
      <c r="KLG2746" s="653"/>
      <c r="KLH2746" s="653"/>
      <c r="KLI2746" s="653"/>
      <c r="KLJ2746" s="653"/>
      <c r="KLK2746" s="653"/>
      <c r="KLL2746" s="653"/>
      <c r="KLM2746" s="653"/>
      <c r="KLN2746" s="653"/>
      <c r="KLO2746" s="653"/>
      <c r="KLP2746" s="653"/>
      <c r="KLQ2746" s="653"/>
      <c r="KLR2746" s="653"/>
      <c r="KLS2746" s="653"/>
      <c r="KLT2746" s="653"/>
      <c r="KLU2746" s="653"/>
      <c r="KLV2746" s="653"/>
      <c r="KLW2746" s="653"/>
      <c r="KLX2746" s="653"/>
      <c r="KLY2746" s="653"/>
      <c r="KLZ2746" s="653"/>
      <c r="KMA2746" s="653"/>
      <c r="KMB2746" s="653"/>
      <c r="KMC2746" s="653"/>
      <c r="KMD2746" s="653"/>
      <c r="KME2746" s="653"/>
      <c r="KMF2746" s="653"/>
      <c r="KMG2746" s="653"/>
      <c r="KMH2746" s="653"/>
      <c r="KMI2746" s="653"/>
      <c r="KMJ2746" s="653"/>
      <c r="KMK2746" s="653"/>
      <c r="KML2746" s="653"/>
      <c r="KMM2746" s="653"/>
      <c r="KMN2746" s="653"/>
      <c r="KMO2746" s="653"/>
      <c r="KMP2746" s="653"/>
      <c r="KMQ2746" s="653"/>
      <c r="KMR2746" s="653"/>
      <c r="KMS2746" s="653"/>
      <c r="KMT2746" s="653"/>
      <c r="KMU2746" s="653"/>
      <c r="KMV2746" s="653"/>
      <c r="KMW2746" s="653"/>
      <c r="KMX2746" s="653"/>
      <c r="KMY2746" s="653"/>
      <c r="KMZ2746" s="653"/>
      <c r="KNA2746" s="653"/>
      <c r="KNB2746" s="653"/>
      <c r="KNC2746" s="653"/>
      <c r="KND2746" s="653"/>
      <c r="KNE2746" s="653"/>
      <c r="KNF2746" s="653"/>
      <c r="KNG2746" s="653"/>
      <c r="KNH2746" s="653"/>
      <c r="KNI2746" s="653"/>
      <c r="KNJ2746" s="653"/>
      <c r="KNK2746" s="653"/>
      <c r="KNL2746" s="653"/>
      <c r="KNM2746" s="653"/>
      <c r="KNN2746" s="653"/>
      <c r="KNO2746" s="653"/>
      <c r="KNP2746" s="653"/>
      <c r="KNQ2746" s="653"/>
      <c r="KNR2746" s="653"/>
      <c r="KNS2746" s="653"/>
      <c r="KNT2746" s="653"/>
      <c r="KNU2746" s="653"/>
      <c r="KNV2746" s="653"/>
      <c r="KNW2746" s="653"/>
      <c r="KNX2746" s="653"/>
      <c r="KNY2746" s="653"/>
      <c r="KNZ2746" s="653"/>
      <c r="KOA2746" s="653"/>
      <c r="KOB2746" s="653"/>
      <c r="KOC2746" s="653"/>
      <c r="KOD2746" s="653"/>
      <c r="KOE2746" s="653"/>
      <c r="KOF2746" s="653"/>
      <c r="KOG2746" s="653"/>
      <c r="KOH2746" s="653"/>
      <c r="KOI2746" s="653"/>
      <c r="KOJ2746" s="653"/>
      <c r="KOK2746" s="653"/>
      <c r="KOL2746" s="653"/>
      <c r="KOM2746" s="653"/>
      <c r="KON2746" s="653"/>
      <c r="KOO2746" s="653"/>
      <c r="KOP2746" s="653"/>
      <c r="KOQ2746" s="653"/>
      <c r="KOR2746" s="653"/>
      <c r="KOS2746" s="653"/>
      <c r="KOT2746" s="653"/>
      <c r="KOU2746" s="653"/>
      <c r="KOV2746" s="653"/>
      <c r="KOW2746" s="653"/>
      <c r="KOX2746" s="653"/>
      <c r="KOY2746" s="653"/>
      <c r="KOZ2746" s="653"/>
      <c r="KPA2746" s="653"/>
      <c r="KPB2746" s="653"/>
      <c r="KPC2746" s="653"/>
      <c r="KPD2746" s="653"/>
      <c r="KPE2746" s="653"/>
      <c r="KPF2746" s="653"/>
      <c r="KPG2746" s="653"/>
      <c r="KPH2746" s="653"/>
      <c r="KPI2746" s="653"/>
      <c r="KPJ2746" s="653"/>
      <c r="KPK2746" s="653"/>
      <c r="KPL2746" s="653"/>
      <c r="KPM2746" s="653"/>
      <c r="KPN2746" s="653"/>
      <c r="KPO2746" s="653"/>
      <c r="KPP2746" s="653"/>
      <c r="KPQ2746" s="653"/>
      <c r="KPR2746" s="653"/>
      <c r="KPS2746" s="653"/>
      <c r="KPT2746" s="653"/>
      <c r="KPU2746" s="653"/>
      <c r="KPV2746" s="653"/>
      <c r="KPW2746" s="653"/>
      <c r="KPX2746" s="653"/>
      <c r="KPY2746" s="653"/>
      <c r="KPZ2746" s="653"/>
      <c r="KQA2746" s="653"/>
      <c r="KQB2746" s="653"/>
      <c r="KQC2746" s="653"/>
      <c r="KQD2746" s="653"/>
      <c r="KQE2746" s="653"/>
      <c r="KQF2746" s="653"/>
      <c r="KQG2746" s="653"/>
      <c r="KQH2746" s="653"/>
      <c r="KQI2746" s="653"/>
      <c r="KQJ2746" s="653"/>
      <c r="KQK2746" s="653"/>
      <c r="KQL2746" s="653"/>
      <c r="KQM2746" s="653"/>
      <c r="KQN2746" s="653"/>
      <c r="KQO2746" s="653"/>
      <c r="KQP2746" s="653"/>
      <c r="KQQ2746" s="653"/>
      <c r="KQR2746" s="653"/>
      <c r="KQS2746" s="653"/>
      <c r="KQT2746" s="653"/>
      <c r="KQU2746" s="653"/>
      <c r="KQV2746" s="653"/>
      <c r="KQW2746" s="653"/>
      <c r="KQX2746" s="653"/>
      <c r="KQY2746" s="653"/>
      <c r="KQZ2746" s="653"/>
      <c r="KRA2746" s="653"/>
      <c r="KRB2746" s="653"/>
      <c r="KRC2746" s="653"/>
      <c r="KRD2746" s="653"/>
      <c r="KRE2746" s="653"/>
      <c r="KRF2746" s="653"/>
      <c r="KRG2746" s="653"/>
      <c r="KRH2746" s="653"/>
      <c r="KRI2746" s="653"/>
      <c r="KRJ2746" s="653"/>
      <c r="KRK2746" s="653"/>
      <c r="KRL2746" s="653"/>
      <c r="KRM2746" s="653"/>
      <c r="KRN2746" s="653"/>
      <c r="KRO2746" s="653"/>
      <c r="KRP2746" s="653"/>
      <c r="KRQ2746" s="653"/>
      <c r="KRR2746" s="653"/>
      <c r="KRS2746" s="653"/>
      <c r="KRT2746" s="653"/>
      <c r="KRU2746" s="653"/>
      <c r="KRV2746" s="653"/>
      <c r="KRW2746" s="653"/>
      <c r="KRX2746" s="653"/>
      <c r="KRY2746" s="653"/>
      <c r="KRZ2746" s="653"/>
      <c r="KSA2746" s="653"/>
      <c r="KSB2746" s="653"/>
      <c r="KSC2746" s="653"/>
      <c r="KSD2746" s="653"/>
      <c r="KSE2746" s="653"/>
      <c r="KSF2746" s="653"/>
      <c r="KSG2746" s="653"/>
      <c r="KSH2746" s="653"/>
      <c r="KSI2746" s="653"/>
      <c r="KSJ2746" s="653"/>
      <c r="KSK2746" s="653"/>
      <c r="KSL2746" s="653"/>
      <c r="KSM2746" s="653"/>
      <c r="KSN2746" s="653"/>
      <c r="KSO2746" s="653"/>
      <c r="KSP2746" s="653"/>
      <c r="KSQ2746" s="653"/>
      <c r="KSR2746" s="653"/>
      <c r="KSS2746" s="653"/>
      <c r="KST2746" s="653"/>
      <c r="KSU2746" s="653"/>
      <c r="KSV2746" s="653"/>
      <c r="KSW2746" s="653"/>
      <c r="KSX2746" s="653"/>
      <c r="KSY2746" s="653"/>
      <c r="KSZ2746" s="653"/>
      <c r="KTA2746" s="653"/>
      <c r="KTB2746" s="653"/>
      <c r="KTC2746" s="653"/>
      <c r="KTD2746" s="653"/>
      <c r="KTE2746" s="653"/>
      <c r="KTF2746" s="653"/>
      <c r="KTG2746" s="653"/>
      <c r="KTH2746" s="653"/>
      <c r="KTI2746" s="653"/>
      <c r="KTJ2746" s="653"/>
      <c r="KTK2746" s="653"/>
      <c r="KTL2746" s="653"/>
      <c r="KTM2746" s="653"/>
      <c r="KTN2746" s="653"/>
      <c r="KTO2746" s="653"/>
      <c r="KTP2746" s="653"/>
      <c r="KTQ2746" s="653"/>
      <c r="KTR2746" s="653"/>
      <c r="KTS2746" s="653"/>
      <c r="KTT2746" s="653"/>
      <c r="KTU2746" s="653"/>
      <c r="KTV2746" s="653"/>
      <c r="KTW2746" s="653"/>
      <c r="KTX2746" s="653"/>
      <c r="KTY2746" s="653"/>
      <c r="KTZ2746" s="653"/>
      <c r="KUA2746" s="653"/>
      <c r="KUB2746" s="653"/>
      <c r="KUC2746" s="653"/>
      <c r="KUD2746" s="653"/>
      <c r="KUE2746" s="653"/>
      <c r="KUF2746" s="653"/>
      <c r="KUG2746" s="653"/>
      <c r="KUH2746" s="653"/>
      <c r="KUI2746" s="653"/>
      <c r="KUJ2746" s="653"/>
      <c r="KUK2746" s="653"/>
      <c r="KUL2746" s="653"/>
      <c r="KUM2746" s="653"/>
      <c r="KUN2746" s="653"/>
      <c r="KUO2746" s="653"/>
      <c r="KUP2746" s="653"/>
      <c r="KUQ2746" s="653"/>
      <c r="KUR2746" s="653"/>
      <c r="KUS2746" s="653"/>
      <c r="KUT2746" s="653"/>
      <c r="KUU2746" s="653"/>
      <c r="KUV2746" s="653"/>
      <c r="KUW2746" s="653"/>
      <c r="KUX2746" s="653"/>
      <c r="KUY2746" s="653"/>
      <c r="KUZ2746" s="653"/>
      <c r="KVA2746" s="653"/>
      <c r="KVB2746" s="653"/>
      <c r="KVC2746" s="653"/>
      <c r="KVD2746" s="653"/>
      <c r="KVE2746" s="653"/>
      <c r="KVF2746" s="653"/>
      <c r="KVG2746" s="653"/>
      <c r="KVH2746" s="653"/>
      <c r="KVI2746" s="653"/>
      <c r="KVJ2746" s="653"/>
      <c r="KVK2746" s="653"/>
      <c r="KVL2746" s="653"/>
      <c r="KVM2746" s="653"/>
      <c r="KVN2746" s="653"/>
      <c r="KVO2746" s="653"/>
      <c r="KVP2746" s="653"/>
      <c r="KVQ2746" s="653"/>
      <c r="KVR2746" s="653"/>
      <c r="KVS2746" s="653"/>
      <c r="KVT2746" s="653"/>
      <c r="KVU2746" s="653"/>
      <c r="KVV2746" s="653"/>
      <c r="KVW2746" s="653"/>
      <c r="KVX2746" s="653"/>
      <c r="KVY2746" s="653"/>
      <c r="KVZ2746" s="653"/>
      <c r="KWA2746" s="653"/>
      <c r="KWB2746" s="653"/>
      <c r="KWC2746" s="653"/>
      <c r="KWD2746" s="653"/>
      <c r="KWE2746" s="653"/>
      <c r="KWF2746" s="653"/>
      <c r="KWG2746" s="653"/>
      <c r="KWH2746" s="653"/>
      <c r="KWI2746" s="653"/>
      <c r="KWJ2746" s="653"/>
      <c r="KWK2746" s="653"/>
      <c r="KWL2746" s="653"/>
      <c r="KWM2746" s="653"/>
      <c r="KWN2746" s="653"/>
      <c r="KWO2746" s="653"/>
      <c r="KWP2746" s="653"/>
      <c r="KWQ2746" s="653"/>
      <c r="KWR2746" s="653"/>
      <c r="KWS2746" s="653"/>
      <c r="KWT2746" s="653"/>
      <c r="KWU2746" s="653"/>
      <c r="KWV2746" s="653"/>
      <c r="KWW2746" s="653"/>
      <c r="KWX2746" s="653"/>
      <c r="KWY2746" s="653"/>
      <c r="KWZ2746" s="653"/>
      <c r="KXA2746" s="653"/>
      <c r="KXB2746" s="653"/>
      <c r="KXC2746" s="653"/>
      <c r="KXD2746" s="653"/>
      <c r="KXE2746" s="653"/>
      <c r="KXF2746" s="653"/>
      <c r="KXG2746" s="653"/>
      <c r="KXH2746" s="653"/>
      <c r="KXI2746" s="653"/>
      <c r="KXJ2746" s="653"/>
      <c r="KXK2746" s="653"/>
      <c r="KXL2746" s="653"/>
      <c r="KXM2746" s="653"/>
      <c r="KXN2746" s="653"/>
      <c r="KXO2746" s="653"/>
      <c r="KXP2746" s="653"/>
      <c r="KXQ2746" s="653"/>
      <c r="KXR2746" s="653"/>
      <c r="KXS2746" s="653"/>
      <c r="KXT2746" s="653"/>
      <c r="KXU2746" s="653"/>
      <c r="KXV2746" s="653"/>
      <c r="KXW2746" s="653"/>
      <c r="KXX2746" s="653"/>
      <c r="KXY2746" s="653"/>
      <c r="KXZ2746" s="653"/>
      <c r="KYA2746" s="653"/>
      <c r="KYB2746" s="653"/>
      <c r="KYC2746" s="653"/>
      <c r="KYD2746" s="653"/>
      <c r="KYE2746" s="653"/>
      <c r="KYF2746" s="653"/>
      <c r="KYG2746" s="653"/>
      <c r="KYH2746" s="653"/>
      <c r="KYI2746" s="653"/>
      <c r="KYJ2746" s="653"/>
      <c r="KYK2746" s="653"/>
      <c r="KYL2746" s="653"/>
      <c r="KYM2746" s="653"/>
      <c r="KYN2746" s="653"/>
      <c r="KYO2746" s="653"/>
      <c r="KYP2746" s="653"/>
      <c r="KYQ2746" s="653"/>
      <c r="KYR2746" s="653"/>
      <c r="KYS2746" s="653"/>
      <c r="KYT2746" s="653"/>
      <c r="KYU2746" s="653"/>
      <c r="KYV2746" s="653"/>
      <c r="KYW2746" s="653"/>
      <c r="KYX2746" s="653"/>
      <c r="KYY2746" s="653"/>
      <c r="KYZ2746" s="653"/>
      <c r="KZA2746" s="653"/>
      <c r="KZB2746" s="653"/>
      <c r="KZC2746" s="653"/>
      <c r="KZD2746" s="653"/>
      <c r="KZE2746" s="653"/>
      <c r="KZF2746" s="653"/>
      <c r="KZG2746" s="653"/>
      <c r="KZH2746" s="653"/>
      <c r="KZI2746" s="653"/>
      <c r="KZJ2746" s="653"/>
      <c r="KZK2746" s="653"/>
      <c r="KZL2746" s="653"/>
      <c r="KZM2746" s="653"/>
      <c r="KZN2746" s="653"/>
      <c r="KZO2746" s="653"/>
      <c r="KZP2746" s="653"/>
      <c r="KZQ2746" s="653"/>
      <c r="KZR2746" s="653"/>
      <c r="KZS2746" s="653"/>
      <c r="KZT2746" s="653"/>
      <c r="KZU2746" s="653"/>
      <c r="KZV2746" s="653"/>
      <c r="KZW2746" s="653"/>
      <c r="KZX2746" s="653"/>
      <c r="KZY2746" s="653"/>
      <c r="KZZ2746" s="653"/>
      <c r="LAA2746" s="653"/>
      <c r="LAB2746" s="653"/>
      <c r="LAC2746" s="653"/>
      <c r="LAD2746" s="653"/>
      <c r="LAE2746" s="653"/>
      <c r="LAF2746" s="653"/>
      <c r="LAG2746" s="653"/>
      <c r="LAH2746" s="653"/>
      <c r="LAI2746" s="653"/>
      <c r="LAJ2746" s="653"/>
      <c r="LAK2746" s="653"/>
      <c r="LAL2746" s="653"/>
      <c r="LAM2746" s="653"/>
      <c r="LAN2746" s="653"/>
      <c r="LAO2746" s="653"/>
      <c r="LAP2746" s="653"/>
      <c r="LAQ2746" s="653"/>
      <c r="LAR2746" s="653"/>
      <c r="LAS2746" s="653"/>
      <c r="LAT2746" s="653"/>
      <c r="LAU2746" s="653"/>
      <c r="LAV2746" s="653"/>
      <c r="LAW2746" s="653"/>
      <c r="LAX2746" s="653"/>
      <c r="LAY2746" s="653"/>
      <c r="LAZ2746" s="653"/>
      <c r="LBA2746" s="653"/>
      <c r="LBB2746" s="653"/>
      <c r="LBC2746" s="653"/>
      <c r="LBD2746" s="653"/>
      <c r="LBE2746" s="653"/>
      <c r="LBF2746" s="653"/>
      <c r="LBG2746" s="653"/>
      <c r="LBH2746" s="653"/>
      <c r="LBI2746" s="653"/>
      <c r="LBJ2746" s="653"/>
      <c r="LBK2746" s="653"/>
      <c r="LBL2746" s="653"/>
      <c r="LBM2746" s="653"/>
      <c r="LBN2746" s="653"/>
      <c r="LBO2746" s="653"/>
      <c r="LBP2746" s="653"/>
      <c r="LBQ2746" s="653"/>
      <c r="LBR2746" s="653"/>
      <c r="LBS2746" s="653"/>
      <c r="LBT2746" s="653"/>
      <c r="LBU2746" s="653"/>
      <c r="LBV2746" s="653"/>
      <c r="LBW2746" s="653"/>
      <c r="LBX2746" s="653"/>
      <c r="LBY2746" s="653"/>
      <c r="LBZ2746" s="653"/>
      <c r="LCA2746" s="653"/>
      <c r="LCB2746" s="653"/>
      <c r="LCC2746" s="653"/>
      <c r="LCD2746" s="653"/>
      <c r="LCE2746" s="653"/>
      <c r="LCF2746" s="653"/>
      <c r="LCG2746" s="653"/>
      <c r="LCH2746" s="653"/>
      <c r="LCI2746" s="653"/>
      <c r="LCJ2746" s="653"/>
      <c r="LCK2746" s="653"/>
      <c r="LCL2746" s="653"/>
      <c r="LCM2746" s="653"/>
      <c r="LCN2746" s="653"/>
      <c r="LCO2746" s="653"/>
      <c r="LCP2746" s="653"/>
      <c r="LCQ2746" s="653"/>
      <c r="LCR2746" s="653"/>
      <c r="LCS2746" s="653"/>
      <c r="LCT2746" s="653"/>
      <c r="LCU2746" s="653"/>
      <c r="LCV2746" s="653"/>
      <c r="LCW2746" s="653"/>
      <c r="LCX2746" s="653"/>
      <c r="LCY2746" s="653"/>
      <c r="LCZ2746" s="653"/>
      <c r="LDA2746" s="653"/>
      <c r="LDB2746" s="653"/>
      <c r="LDC2746" s="653"/>
      <c r="LDD2746" s="653"/>
      <c r="LDE2746" s="653"/>
      <c r="LDF2746" s="653"/>
      <c r="LDG2746" s="653"/>
      <c r="LDH2746" s="653"/>
      <c r="LDI2746" s="653"/>
      <c r="LDJ2746" s="653"/>
      <c r="LDK2746" s="653"/>
      <c r="LDL2746" s="653"/>
      <c r="LDM2746" s="653"/>
      <c r="LDN2746" s="653"/>
      <c r="LDO2746" s="653"/>
      <c r="LDP2746" s="653"/>
      <c r="LDQ2746" s="653"/>
      <c r="LDR2746" s="653"/>
      <c r="LDS2746" s="653"/>
      <c r="LDT2746" s="653"/>
      <c r="LDU2746" s="653"/>
      <c r="LDV2746" s="653"/>
      <c r="LDW2746" s="653"/>
      <c r="LDX2746" s="653"/>
      <c r="LDY2746" s="653"/>
      <c r="LDZ2746" s="653"/>
      <c r="LEA2746" s="653"/>
      <c r="LEB2746" s="653"/>
      <c r="LEC2746" s="653"/>
      <c r="LED2746" s="653"/>
      <c r="LEE2746" s="653"/>
      <c r="LEF2746" s="653"/>
      <c r="LEG2746" s="653"/>
      <c r="LEH2746" s="653"/>
      <c r="LEI2746" s="653"/>
      <c r="LEJ2746" s="653"/>
      <c r="LEK2746" s="653"/>
      <c r="LEL2746" s="653"/>
      <c r="LEM2746" s="653"/>
      <c r="LEN2746" s="653"/>
      <c r="LEO2746" s="653"/>
      <c r="LEP2746" s="653"/>
      <c r="LEQ2746" s="653"/>
      <c r="LER2746" s="653"/>
      <c r="LES2746" s="653"/>
      <c r="LET2746" s="653"/>
      <c r="LEU2746" s="653"/>
      <c r="LEV2746" s="653"/>
      <c r="LEW2746" s="653"/>
      <c r="LEX2746" s="653"/>
      <c r="LEY2746" s="653"/>
      <c r="LEZ2746" s="653"/>
      <c r="LFA2746" s="653"/>
      <c r="LFB2746" s="653"/>
      <c r="LFC2746" s="653"/>
      <c r="LFD2746" s="653"/>
      <c r="LFE2746" s="653"/>
      <c r="LFF2746" s="653"/>
      <c r="LFG2746" s="653"/>
      <c r="LFH2746" s="653"/>
      <c r="LFI2746" s="653"/>
      <c r="LFJ2746" s="653"/>
      <c r="LFK2746" s="653"/>
      <c r="LFL2746" s="653"/>
      <c r="LFM2746" s="653"/>
      <c r="LFN2746" s="653"/>
      <c r="LFO2746" s="653"/>
      <c r="LFP2746" s="653"/>
      <c r="LFQ2746" s="653"/>
      <c r="LFR2746" s="653"/>
      <c r="LFS2746" s="653"/>
      <c r="LFT2746" s="653"/>
      <c r="LFU2746" s="653"/>
      <c r="LFV2746" s="653"/>
      <c r="LFW2746" s="653"/>
      <c r="LFX2746" s="653"/>
      <c r="LFY2746" s="653"/>
      <c r="LFZ2746" s="653"/>
      <c r="LGA2746" s="653"/>
      <c r="LGB2746" s="653"/>
      <c r="LGC2746" s="653"/>
      <c r="LGD2746" s="653"/>
      <c r="LGE2746" s="653"/>
      <c r="LGF2746" s="653"/>
      <c r="LGG2746" s="653"/>
      <c r="LGH2746" s="653"/>
      <c r="LGI2746" s="653"/>
      <c r="LGJ2746" s="653"/>
      <c r="LGK2746" s="653"/>
      <c r="LGL2746" s="653"/>
      <c r="LGM2746" s="653"/>
      <c r="LGN2746" s="653"/>
      <c r="LGO2746" s="653"/>
      <c r="LGP2746" s="653"/>
      <c r="LGQ2746" s="653"/>
      <c r="LGR2746" s="653"/>
      <c r="LGS2746" s="653"/>
      <c r="LGT2746" s="653"/>
      <c r="LGU2746" s="653"/>
      <c r="LGV2746" s="653"/>
      <c r="LGW2746" s="653"/>
      <c r="LGX2746" s="653"/>
      <c r="LGY2746" s="653"/>
      <c r="LGZ2746" s="653"/>
      <c r="LHA2746" s="653"/>
      <c r="LHB2746" s="653"/>
      <c r="LHC2746" s="653"/>
      <c r="LHD2746" s="653"/>
      <c r="LHE2746" s="653"/>
      <c r="LHF2746" s="653"/>
      <c r="LHG2746" s="653"/>
      <c r="LHH2746" s="653"/>
      <c r="LHI2746" s="653"/>
      <c r="LHJ2746" s="653"/>
      <c r="LHK2746" s="653"/>
      <c r="LHL2746" s="653"/>
      <c r="LHM2746" s="653"/>
      <c r="LHN2746" s="653"/>
      <c r="LHO2746" s="653"/>
      <c r="LHP2746" s="653"/>
      <c r="LHQ2746" s="653"/>
      <c r="LHR2746" s="653"/>
      <c r="LHS2746" s="653"/>
      <c r="LHT2746" s="653"/>
      <c r="LHU2746" s="653"/>
      <c r="LHV2746" s="653"/>
      <c r="LHW2746" s="653"/>
      <c r="LHX2746" s="653"/>
      <c r="LHY2746" s="653"/>
      <c r="LHZ2746" s="653"/>
      <c r="LIA2746" s="653"/>
      <c r="LIB2746" s="653"/>
      <c r="LIC2746" s="653"/>
      <c r="LID2746" s="653"/>
      <c r="LIE2746" s="653"/>
      <c r="LIF2746" s="653"/>
      <c r="LIG2746" s="653"/>
      <c r="LIH2746" s="653"/>
      <c r="LII2746" s="653"/>
      <c r="LIJ2746" s="653"/>
      <c r="LIK2746" s="653"/>
      <c r="LIL2746" s="653"/>
      <c r="LIM2746" s="653"/>
      <c r="LIN2746" s="653"/>
      <c r="LIO2746" s="653"/>
      <c r="LIP2746" s="653"/>
      <c r="LIQ2746" s="653"/>
      <c r="LIR2746" s="653"/>
      <c r="LIS2746" s="653"/>
      <c r="LIT2746" s="653"/>
      <c r="LIU2746" s="653"/>
      <c r="LIV2746" s="653"/>
      <c r="LIW2746" s="653"/>
      <c r="LIX2746" s="653"/>
      <c r="LIY2746" s="653"/>
      <c r="LIZ2746" s="653"/>
      <c r="LJA2746" s="653"/>
      <c r="LJB2746" s="653"/>
      <c r="LJC2746" s="653"/>
      <c r="LJD2746" s="653"/>
      <c r="LJE2746" s="653"/>
      <c r="LJF2746" s="653"/>
      <c r="LJG2746" s="653"/>
      <c r="LJH2746" s="653"/>
      <c r="LJI2746" s="653"/>
      <c r="LJJ2746" s="653"/>
      <c r="LJK2746" s="653"/>
      <c r="LJL2746" s="653"/>
      <c r="LJM2746" s="653"/>
      <c r="LJN2746" s="653"/>
      <c r="LJO2746" s="653"/>
      <c r="LJP2746" s="653"/>
      <c r="LJQ2746" s="653"/>
      <c r="LJR2746" s="653"/>
      <c r="LJS2746" s="653"/>
      <c r="LJT2746" s="653"/>
      <c r="LJU2746" s="653"/>
      <c r="LJV2746" s="653"/>
      <c r="LJW2746" s="653"/>
      <c r="LJX2746" s="653"/>
      <c r="LJY2746" s="653"/>
      <c r="LJZ2746" s="653"/>
      <c r="LKA2746" s="653"/>
      <c r="LKB2746" s="653"/>
      <c r="LKC2746" s="653"/>
      <c r="LKD2746" s="653"/>
      <c r="LKE2746" s="653"/>
      <c r="LKF2746" s="653"/>
      <c r="LKG2746" s="653"/>
      <c r="LKH2746" s="653"/>
      <c r="LKI2746" s="653"/>
      <c r="LKJ2746" s="653"/>
      <c r="LKK2746" s="653"/>
      <c r="LKL2746" s="653"/>
      <c r="LKM2746" s="653"/>
      <c r="LKN2746" s="653"/>
      <c r="LKO2746" s="653"/>
      <c r="LKP2746" s="653"/>
      <c r="LKQ2746" s="653"/>
      <c r="LKR2746" s="653"/>
      <c r="LKS2746" s="653"/>
      <c r="LKT2746" s="653"/>
      <c r="LKU2746" s="653"/>
      <c r="LKV2746" s="653"/>
      <c r="LKW2746" s="653"/>
      <c r="LKX2746" s="653"/>
      <c r="LKY2746" s="653"/>
      <c r="LKZ2746" s="653"/>
      <c r="LLA2746" s="653"/>
      <c r="LLB2746" s="653"/>
      <c r="LLC2746" s="653"/>
      <c r="LLD2746" s="653"/>
      <c r="LLE2746" s="653"/>
      <c r="LLF2746" s="653"/>
      <c r="LLG2746" s="653"/>
      <c r="LLH2746" s="653"/>
      <c r="LLI2746" s="653"/>
      <c r="LLJ2746" s="653"/>
      <c r="LLK2746" s="653"/>
      <c r="LLL2746" s="653"/>
      <c r="LLM2746" s="653"/>
      <c r="LLN2746" s="653"/>
      <c r="LLO2746" s="653"/>
      <c r="LLP2746" s="653"/>
      <c r="LLQ2746" s="653"/>
      <c r="LLR2746" s="653"/>
      <c r="LLS2746" s="653"/>
      <c r="LLT2746" s="653"/>
      <c r="LLU2746" s="653"/>
      <c r="LLV2746" s="653"/>
      <c r="LLW2746" s="653"/>
      <c r="LLX2746" s="653"/>
      <c r="LLY2746" s="653"/>
      <c r="LLZ2746" s="653"/>
      <c r="LMA2746" s="653"/>
      <c r="LMB2746" s="653"/>
      <c r="LMC2746" s="653"/>
      <c r="LMD2746" s="653"/>
      <c r="LME2746" s="653"/>
      <c r="LMF2746" s="653"/>
      <c r="LMG2746" s="653"/>
      <c r="LMH2746" s="653"/>
      <c r="LMI2746" s="653"/>
      <c r="LMJ2746" s="653"/>
      <c r="LMK2746" s="653"/>
      <c r="LML2746" s="653"/>
      <c r="LMM2746" s="653"/>
      <c r="LMN2746" s="653"/>
      <c r="LMO2746" s="653"/>
      <c r="LMP2746" s="653"/>
      <c r="LMQ2746" s="653"/>
      <c r="LMR2746" s="653"/>
      <c r="LMS2746" s="653"/>
      <c r="LMT2746" s="653"/>
      <c r="LMU2746" s="653"/>
      <c r="LMV2746" s="653"/>
      <c r="LMW2746" s="653"/>
      <c r="LMX2746" s="653"/>
      <c r="LMY2746" s="653"/>
      <c r="LMZ2746" s="653"/>
      <c r="LNA2746" s="653"/>
      <c r="LNB2746" s="653"/>
      <c r="LNC2746" s="653"/>
      <c r="LND2746" s="653"/>
      <c r="LNE2746" s="653"/>
      <c r="LNF2746" s="653"/>
      <c r="LNG2746" s="653"/>
      <c r="LNH2746" s="653"/>
      <c r="LNI2746" s="653"/>
      <c r="LNJ2746" s="653"/>
      <c r="LNK2746" s="653"/>
      <c r="LNL2746" s="653"/>
      <c r="LNM2746" s="653"/>
      <c r="LNN2746" s="653"/>
      <c r="LNO2746" s="653"/>
      <c r="LNP2746" s="653"/>
      <c r="LNQ2746" s="653"/>
      <c r="LNR2746" s="653"/>
      <c r="LNS2746" s="653"/>
      <c r="LNT2746" s="653"/>
      <c r="LNU2746" s="653"/>
      <c r="LNV2746" s="653"/>
      <c r="LNW2746" s="653"/>
      <c r="LNX2746" s="653"/>
      <c r="LNY2746" s="653"/>
      <c r="LNZ2746" s="653"/>
      <c r="LOA2746" s="653"/>
      <c r="LOB2746" s="653"/>
      <c r="LOC2746" s="653"/>
      <c r="LOD2746" s="653"/>
      <c r="LOE2746" s="653"/>
      <c r="LOF2746" s="653"/>
      <c r="LOG2746" s="653"/>
      <c r="LOH2746" s="653"/>
      <c r="LOI2746" s="653"/>
      <c r="LOJ2746" s="653"/>
      <c r="LOK2746" s="653"/>
      <c r="LOL2746" s="653"/>
      <c r="LOM2746" s="653"/>
      <c r="LON2746" s="653"/>
      <c r="LOO2746" s="653"/>
      <c r="LOP2746" s="653"/>
      <c r="LOQ2746" s="653"/>
      <c r="LOR2746" s="653"/>
      <c r="LOS2746" s="653"/>
      <c r="LOT2746" s="653"/>
      <c r="LOU2746" s="653"/>
      <c r="LOV2746" s="653"/>
      <c r="LOW2746" s="653"/>
      <c r="LOX2746" s="653"/>
      <c r="LOY2746" s="653"/>
      <c r="LOZ2746" s="653"/>
      <c r="LPA2746" s="653"/>
      <c r="LPB2746" s="653"/>
      <c r="LPC2746" s="653"/>
      <c r="LPD2746" s="653"/>
      <c r="LPE2746" s="653"/>
      <c r="LPF2746" s="653"/>
      <c r="LPG2746" s="653"/>
      <c r="LPH2746" s="653"/>
      <c r="LPI2746" s="653"/>
      <c r="LPJ2746" s="653"/>
      <c r="LPK2746" s="653"/>
      <c r="LPL2746" s="653"/>
      <c r="LPM2746" s="653"/>
      <c r="LPN2746" s="653"/>
      <c r="LPO2746" s="653"/>
      <c r="LPP2746" s="653"/>
      <c r="LPQ2746" s="653"/>
      <c r="LPR2746" s="653"/>
      <c r="LPS2746" s="653"/>
      <c r="LPT2746" s="653"/>
      <c r="LPU2746" s="653"/>
      <c r="LPV2746" s="653"/>
      <c r="LPW2746" s="653"/>
      <c r="LPX2746" s="653"/>
      <c r="LPY2746" s="653"/>
      <c r="LPZ2746" s="653"/>
      <c r="LQA2746" s="653"/>
      <c r="LQB2746" s="653"/>
      <c r="LQC2746" s="653"/>
      <c r="LQD2746" s="653"/>
      <c r="LQE2746" s="653"/>
      <c r="LQF2746" s="653"/>
      <c r="LQG2746" s="653"/>
      <c r="LQH2746" s="653"/>
      <c r="LQI2746" s="653"/>
      <c r="LQJ2746" s="653"/>
      <c r="LQK2746" s="653"/>
      <c r="LQL2746" s="653"/>
      <c r="LQM2746" s="653"/>
      <c r="LQN2746" s="653"/>
      <c r="LQO2746" s="653"/>
      <c r="LQP2746" s="653"/>
      <c r="LQQ2746" s="653"/>
      <c r="LQR2746" s="653"/>
      <c r="LQS2746" s="653"/>
      <c r="LQT2746" s="653"/>
      <c r="LQU2746" s="653"/>
      <c r="LQV2746" s="653"/>
      <c r="LQW2746" s="653"/>
      <c r="LQX2746" s="653"/>
      <c r="LQY2746" s="653"/>
      <c r="LQZ2746" s="653"/>
      <c r="LRA2746" s="653"/>
      <c r="LRB2746" s="653"/>
      <c r="LRC2746" s="653"/>
      <c r="LRD2746" s="653"/>
      <c r="LRE2746" s="653"/>
      <c r="LRF2746" s="653"/>
      <c r="LRG2746" s="653"/>
      <c r="LRH2746" s="653"/>
      <c r="LRI2746" s="653"/>
      <c r="LRJ2746" s="653"/>
      <c r="LRK2746" s="653"/>
      <c r="LRL2746" s="653"/>
      <c r="LRM2746" s="653"/>
      <c r="LRN2746" s="653"/>
      <c r="LRO2746" s="653"/>
      <c r="LRP2746" s="653"/>
      <c r="LRQ2746" s="653"/>
      <c r="LRR2746" s="653"/>
      <c r="LRS2746" s="653"/>
      <c r="LRT2746" s="653"/>
      <c r="LRU2746" s="653"/>
      <c r="LRV2746" s="653"/>
      <c r="LRW2746" s="653"/>
      <c r="LRX2746" s="653"/>
      <c r="LRY2746" s="653"/>
      <c r="LRZ2746" s="653"/>
      <c r="LSA2746" s="653"/>
      <c r="LSB2746" s="653"/>
      <c r="LSC2746" s="653"/>
      <c r="LSD2746" s="653"/>
      <c r="LSE2746" s="653"/>
      <c r="LSF2746" s="653"/>
      <c r="LSG2746" s="653"/>
      <c r="LSH2746" s="653"/>
      <c r="LSI2746" s="653"/>
      <c r="LSJ2746" s="653"/>
      <c r="LSK2746" s="653"/>
      <c r="LSL2746" s="653"/>
      <c r="LSM2746" s="653"/>
      <c r="LSN2746" s="653"/>
      <c r="LSO2746" s="653"/>
      <c r="LSP2746" s="653"/>
      <c r="LSQ2746" s="653"/>
      <c r="LSR2746" s="653"/>
      <c r="LSS2746" s="653"/>
      <c r="LST2746" s="653"/>
      <c r="LSU2746" s="653"/>
      <c r="LSV2746" s="653"/>
      <c r="LSW2746" s="653"/>
      <c r="LSX2746" s="653"/>
      <c r="LSY2746" s="653"/>
      <c r="LSZ2746" s="653"/>
      <c r="LTA2746" s="653"/>
      <c r="LTB2746" s="653"/>
      <c r="LTC2746" s="653"/>
      <c r="LTD2746" s="653"/>
      <c r="LTE2746" s="653"/>
      <c r="LTF2746" s="653"/>
      <c r="LTG2746" s="653"/>
      <c r="LTH2746" s="653"/>
      <c r="LTI2746" s="653"/>
      <c r="LTJ2746" s="653"/>
      <c r="LTK2746" s="653"/>
      <c r="LTL2746" s="653"/>
      <c r="LTM2746" s="653"/>
      <c r="LTN2746" s="653"/>
      <c r="LTO2746" s="653"/>
      <c r="LTP2746" s="653"/>
      <c r="LTQ2746" s="653"/>
      <c r="LTR2746" s="653"/>
      <c r="LTS2746" s="653"/>
      <c r="LTT2746" s="653"/>
      <c r="LTU2746" s="653"/>
      <c r="LTV2746" s="653"/>
      <c r="LTW2746" s="653"/>
      <c r="LTX2746" s="653"/>
      <c r="LTY2746" s="653"/>
      <c r="LTZ2746" s="653"/>
      <c r="LUA2746" s="653"/>
      <c r="LUB2746" s="653"/>
      <c r="LUC2746" s="653"/>
      <c r="LUD2746" s="653"/>
      <c r="LUE2746" s="653"/>
      <c r="LUF2746" s="653"/>
      <c r="LUG2746" s="653"/>
      <c r="LUH2746" s="653"/>
      <c r="LUI2746" s="653"/>
      <c r="LUJ2746" s="653"/>
      <c r="LUK2746" s="653"/>
      <c r="LUL2746" s="653"/>
      <c r="LUM2746" s="653"/>
      <c r="LUN2746" s="653"/>
      <c r="LUO2746" s="653"/>
      <c r="LUP2746" s="653"/>
      <c r="LUQ2746" s="653"/>
      <c r="LUR2746" s="653"/>
      <c r="LUS2746" s="653"/>
      <c r="LUT2746" s="653"/>
      <c r="LUU2746" s="653"/>
      <c r="LUV2746" s="653"/>
      <c r="LUW2746" s="653"/>
      <c r="LUX2746" s="653"/>
      <c r="LUY2746" s="653"/>
      <c r="LUZ2746" s="653"/>
      <c r="LVA2746" s="653"/>
      <c r="LVB2746" s="653"/>
      <c r="LVC2746" s="653"/>
      <c r="LVD2746" s="653"/>
      <c r="LVE2746" s="653"/>
      <c r="LVF2746" s="653"/>
      <c r="LVG2746" s="653"/>
      <c r="LVH2746" s="653"/>
      <c r="LVI2746" s="653"/>
      <c r="LVJ2746" s="653"/>
      <c r="LVK2746" s="653"/>
      <c r="LVL2746" s="653"/>
      <c r="LVM2746" s="653"/>
      <c r="LVN2746" s="653"/>
      <c r="LVO2746" s="653"/>
      <c r="LVP2746" s="653"/>
      <c r="LVQ2746" s="653"/>
      <c r="LVR2746" s="653"/>
      <c r="LVS2746" s="653"/>
      <c r="LVT2746" s="653"/>
      <c r="LVU2746" s="653"/>
      <c r="LVV2746" s="653"/>
      <c r="LVW2746" s="653"/>
      <c r="LVX2746" s="653"/>
      <c r="LVY2746" s="653"/>
      <c r="LVZ2746" s="653"/>
      <c r="LWA2746" s="653"/>
      <c r="LWB2746" s="653"/>
      <c r="LWC2746" s="653"/>
      <c r="LWD2746" s="653"/>
      <c r="LWE2746" s="653"/>
      <c r="LWF2746" s="653"/>
      <c r="LWG2746" s="653"/>
      <c r="LWH2746" s="653"/>
      <c r="LWI2746" s="653"/>
      <c r="LWJ2746" s="653"/>
      <c r="LWK2746" s="653"/>
      <c r="LWL2746" s="653"/>
      <c r="LWM2746" s="653"/>
      <c r="LWN2746" s="653"/>
      <c r="LWO2746" s="653"/>
      <c r="LWP2746" s="653"/>
      <c r="LWQ2746" s="653"/>
      <c r="LWR2746" s="653"/>
      <c r="LWS2746" s="653"/>
      <c r="LWT2746" s="653"/>
      <c r="LWU2746" s="653"/>
      <c r="LWV2746" s="653"/>
      <c r="LWW2746" s="653"/>
      <c r="LWX2746" s="653"/>
      <c r="LWY2746" s="653"/>
      <c r="LWZ2746" s="653"/>
      <c r="LXA2746" s="653"/>
      <c r="LXB2746" s="653"/>
      <c r="LXC2746" s="653"/>
      <c r="LXD2746" s="653"/>
      <c r="LXE2746" s="653"/>
      <c r="LXF2746" s="653"/>
      <c r="LXG2746" s="653"/>
      <c r="LXH2746" s="653"/>
      <c r="LXI2746" s="653"/>
      <c r="LXJ2746" s="653"/>
      <c r="LXK2746" s="653"/>
      <c r="LXL2746" s="653"/>
      <c r="LXM2746" s="653"/>
      <c r="LXN2746" s="653"/>
      <c r="LXO2746" s="653"/>
      <c r="LXP2746" s="653"/>
      <c r="LXQ2746" s="653"/>
      <c r="LXR2746" s="653"/>
      <c r="LXS2746" s="653"/>
      <c r="LXT2746" s="653"/>
      <c r="LXU2746" s="653"/>
      <c r="LXV2746" s="653"/>
      <c r="LXW2746" s="653"/>
      <c r="LXX2746" s="653"/>
      <c r="LXY2746" s="653"/>
      <c r="LXZ2746" s="653"/>
      <c r="LYA2746" s="653"/>
      <c r="LYB2746" s="653"/>
      <c r="LYC2746" s="653"/>
      <c r="LYD2746" s="653"/>
      <c r="LYE2746" s="653"/>
      <c r="LYF2746" s="653"/>
      <c r="LYG2746" s="653"/>
      <c r="LYH2746" s="653"/>
      <c r="LYI2746" s="653"/>
      <c r="LYJ2746" s="653"/>
      <c r="LYK2746" s="653"/>
      <c r="LYL2746" s="653"/>
      <c r="LYM2746" s="653"/>
      <c r="LYN2746" s="653"/>
      <c r="LYO2746" s="653"/>
      <c r="LYP2746" s="653"/>
      <c r="LYQ2746" s="653"/>
      <c r="LYR2746" s="653"/>
      <c r="LYS2746" s="653"/>
      <c r="LYT2746" s="653"/>
      <c r="LYU2746" s="653"/>
      <c r="LYV2746" s="653"/>
      <c r="LYW2746" s="653"/>
      <c r="LYX2746" s="653"/>
      <c r="LYY2746" s="653"/>
      <c r="LYZ2746" s="653"/>
      <c r="LZA2746" s="653"/>
      <c r="LZB2746" s="653"/>
      <c r="LZC2746" s="653"/>
      <c r="LZD2746" s="653"/>
      <c r="LZE2746" s="653"/>
      <c r="LZF2746" s="653"/>
      <c r="LZG2746" s="653"/>
      <c r="LZH2746" s="653"/>
      <c r="LZI2746" s="653"/>
      <c r="LZJ2746" s="653"/>
      <c r="LZK2746" s="653"/>
      <c r="LZL2746" s="653"/>
      <c r="LZM2746" s="653"/>
      <c r="LZN2746" s="653"/>
      <c r="LZO2746" s="653"/>
      <c r="LZP2746" s="653"/>
      <c r="LZQ2746" s="653"/>
      <c r="LZR2746" s="653"/>
      <c r="LZS2746" s="653"/>
      <c r="LZT2746" s="653"/>
      <c r="LZU2746" s="653"/>
      <c r="LZV2746" s="653"/>
      <c r="LZW2746" s="653"/>
      <c r="LZX2746" s="653"/>
      <c r="LZY2746" s="653"/>
      <c r="LZZ2746" s="653"/>
      <c r="MAA2746" s="653"/>
      <c r="MAB2746" s="653"/>
      <c r="MAC2746" s="653"/>
      <c r="MAD2746" s="653"/>
      <c r="MAE2746" s="653"/>
      <c r="MAF2746" s="653"/>
      <c r="MAG2746" s="653"/>
      <c r="MAH2746" s="653"/>
      <c r="MAI2746" s="653"/>
      <c r="MAJ2746" s="653"/>
      <c r="MAK2746" s="653"/>
      <c r="MAL2746" s="653"/>
      <c r="MAM2746" s="653"/>
      <c r="MAN2746" s="653"/>
      <c r="MAO2746" s="653"/>
      <c r="MAP2746" s="653"/>
      <c r="MAQ2746" s="653"/>
      <c r="MAR2746" s="653"/>
      <c r="MAS2746" s="653"/>
      <c r="MAT2746" s="653"/>
      <c r="MAU2746" s="653"/>
      <c r="MAV2746" s="653"/>
      <c r="MAW2746" s="653"/>
      <c r="MAX2746" s="653"/>
      <c r="MAY2746" s="653"/>
      <c r="MAZ2746" s="653"/>
      <c r="MBA2746" s="653"/>
      <c r="MBB2746" s="653"/>
      <c r="MBC2746" s="653"/>
      <c r="MBD2746" s="653"/>
      <c r="MBE2746" s="653"/>
      <c r="MBF2746" s="653"/>
      <c r="MBG2746" s="653"/>
      <c r="MBH2746" s="653"/>
      <c r="MBI2746" s="653"/>
      <c r="MBJ2746" s="653"/>
      <c r="MBK2746" s="653"/>
      <c r="MBL2746" s="653"/>
      <c r="MBM2746" s="653"/>
      <c r="MBN2746" s="653"/>
      <c r="MBO2746" s="653"/>
      <c r="MBP2746" s="653"/>
      <c r="MBQ2746" s="653"/>
      <c r="MBR2746" s="653"/>
      <c r="MBS2746" s="653"/>
      <c r="MBT2746" s="653"/>
      <c r="MBU2746" s="653"/>
      <c r="MBV2746" s="653"/>
      <c r="MBW2746" s="653"/>
      <c r="MBX2746" s="653"/>
      <c r="MBY2746" s="653"/>
      <c r="MBZ2746" s="653"/>
      <c r="MCA2746" s="653"/>
      <c r="MCB2746" s="653"/>
      <c r="MCC2746" s="653"/>
      <c r="MCD2746" s="653"/>
      <c r="MCE2746" s="653"/>
      <c r="MCF2746" s="653"/>
      <c r="MCG2746" s="653"/>
      <c r="MCH2746" s="653"/>
      <c r="MCI2746" s="653"/>
      <c r="MCJ2746" s="653"/>
      <c r="MCK2746" s="653"/>
      <c r="MCL2746" s="653"/>
      <c r="MCM2746" s="653"/>
      <c r="MCN2746" s="653"/>
      <c r="MCO2746" s="653"/>
      <c r="MCP2746" s="653"/>
      <c r="MCQ2746" s="653"/>
      <c r="MCR2746" s="653"/>
      <c r="MCS2746" s="653"/>
      <c r="MCT2746" s="653"/>
      <c r="MCU2746" s="653"/>
      <c r="MCV2746" s="653"/>
      <c r="MCW2746" s="653"/>
      <c r="MCX2746" s="653"/>
      <c r="MCY2746" s="653"/>
      <c r="MCZ2746" s="653"/>
      <c r="MDA2746" s="653"/>
      <c r="MDB2746" s="653"/>
      <c r="MDC2746" s="653"/>
      <c r="MDD2746" s="653"/>
      <c r="MDE2746" s="653"/>
      <c r="MDF2746" s="653"/>
      <c r="MDG2746" s="653"/>
      <c r="MDH2746" s="653"/>
      <c r="MDI2746" s="653"/>
      <c r="MDJ2746" s="653"/>
      <c r="MDK2746" s="653"/>
      <c r="MDL2746" s="653"/>
      <c r="MDM2746" s="653"/>
      <c r="MDN2746" s="653"/>
      <c r="MDO2746" s="653"/>
      <c r="MDP2746" s="653"/>
      <c r="MDQ2746" s="653"/>
      <c r="MDR2746" s="653"/>
      <c r="MDS2746" s="653"/>
      <c r="MDT2746" s="653"/>
      <c r="MDU2746" s="653"/>
      <c r="MDV2746" s="653"/>
      <c r="MDW2746" s="653"/>
      <c r="MDX2746" s="653"/>
      <c r="MDY2746" s="653"/>
      <c r="MDZ2746" s="653"/>
      <c r="MEA2746" s="653"/>
      <c r="MEB2746" s="653"/>
      <c r="MEC2746" s="653"/>
      <c r="MED2746" s="653"/>
      <c r="MEE2746" s="653"/>
      <c r="MEF2746" s="653"/>
      <c r="MEG2746" s="653"/>
      <c r="MEH2746" s="653"/>
      <c r="MEI2746" s="653"/>
      <c r="MEJ2746" s="653"/>
      <c r="MEK2746" s="653"/>
      <c r="MEL2746" s="653"/>
      <c r="MEM2746" s="653"/>
      <c r="MEN2746" s="653"/>
      <c r="MEO2746" s="653"/>
      <c r="MEP2746" s="653"/>
      <c r="MEQ2746" s="653"/>
      <c r="MER2746" s="653"/>
      <c r="MES2746" s="653"/>
      <c r="MET2746" s="653"/>
      <c r="MEU2746" s="653"/>
      <c r="MEV2746" s="653"/>
      <c r="MEW2746" s="653"/>
      <c r="MEX2746" s="653"/>
      <c r="MEY2746" s="653"/>
      <c r="MEZ2746" s="653"/>
      <c r="MFA2746" s="653"/>
      <c r="MFB2746" s="653"/>
      <c r="MFC2746" s="653"/>
      <c r="MFD2746" s="653"/>
      <c r="MFE2746" s="653"/>
      <c r="MFF2746" s="653"/>
      <c r="MFG2746" s="653"/>
      <c r="MFH2746" s="653"/>
      <c r="MFI2746" s="653"/>
      <c r="MFJ2746" s="653"/>
      <c r="MFK2746" s="653"/>
      <c r="MFL2746" s="653"/>
      <c r="MFM2746" s="653"/>
      <c r="MFN2746" s="653"/>
      <c r="MFO2746" s="653"/>
      <c r="MFP2746" s="653"/>
      <c r="MFQ2746" s="653"/>
      <c r="MFR2746" s="653"/>
      <c r="MFS2746" s="653"/>
      <c r="MFT2746" s="653"/>
      <c r="MFU2746" s="653"/>
      <c r="MFV2746" s="653"/>
      <c r="MFW2746" s="653"/>
      <c r="MFX2746" s="653"/>
      <c r="MFY2746" s="653"/>
      <c r="MFZ2746" s="653"/>
      <c r="MGA2746" s="653"/>
      <c r="MGB2746" s="653"/>
      <c r="MGC2746" s="653"/>
      <c r="MGD2746" s="653"/>
      <c r="MGE2746" s="653"/>
      <c r="MGF2746" s="653"/>
      <c r="MGG2746" s="653"/>
      <c r="MGH2746" s="653"/>
      <c r="MGI2746" s="653"/>
      <c r="MGJ2746" s="653"/>
      <c r="MGK2746" s="653"/>
      <c r="MGL2746" s="653"/>
      <c r="MGM2746" s="653"/>
      <c r="MGN2746" s="653"/>
      <c r="MGO2746" s="653"/>
      <c r="MGP2746" s="653"/>
      <c r="MGQ2746" s="653"/>
      <c r="MGR2746" s="653"/>
      <c r="MGS2746" s="653"/>
      <c r="MGT2746" s="653"/>
      <c r="MGU2746" s="653"/>
      <c r="MGV2746" s="653"/>
      <c r="MGW2746" s="653"/>
      <c r="MGX2746" s="653"/>
      <c r="MGY2746" s="653"/>
      <c r="MGZ2746" s="653"/>
      <c r="MHA2746" s="653"/>
      <c r="MHB2746" s="653"/>
      <c r="MHC2746" s="653"/>
      <c r="MHD2746" s="653"/>
      <c r="MHE2746" s="653"/>
      <c r="MHF2746" s="653"/>
      <c r="MHG2746" s="653"/>
      <c r="MHH2746" s="653"/>
      <c r="MHI2746" s="653"/>
      <c r="MHJ2746" s="653"/>
      <c r="MHK2746" s="653"/>
      <c r="MHL2746" s="653"/>
      <c r="MHM2746" s="653"/>
      <c r="MHN2746" s="653"/>
      <c r="MHO2746" s="653"/>
      <c r="MHP2746" s="653"/>
      <c r="MHQ2746" s="653"/>
      <c r="MHR2746" s="653"/>
      <c r="MHS2746" s="653"/>
      <c r="MHT2746" s="653"/>
      <c r="MHU2746" s="653"/>
      <c r="MHV2746" s="653"/>
      <c r="MHW2746" s="653"/>
      <c r="MHX2746" s="653"/>
      <c r="MHY2746" s="653"/>
      <c r="MHZ2746" s="653"/>
      <c r="MIA2746" s="653"/>
      <c r="MIB2746" s="653"/>
      <c r="MIC2746" s="653"/>
      <c r="MID2746" s="653"/>
      <c r="MIE2746" s="653"/>
      <c r="MIF2746" s="653"/>
      <c r="MIG2746" s="653"/>
      <c r="MIH2746" s="653"/>
      <c r="MII2746" s="653"/>
      <c r="MIJ2746" s="653"/>
      <c r="MIK2746" s="653"/>
      <c r="MIL2746" s="653"/>
      <c r="MIM2746" s="653"/>
      <c r="MIN2746" s="653"/>
      <c r="MIO2746" s="653"/>
      <c r="MIP2746" s="653"/>
      <c r="MIQ2746" s="653"/>
      <c r="MIR2746" s="653"/>
      <c r="MIS2746" s="653"/>
      <c r="MIT2746" s="653"/>
      <c r="MIU2746" s="653"/>
      <c r="MIV2746" s="653"/>
      <c r="MIW2746" s="653"/>
      <c r="MIX2746" s="653"/>
      <c r="MIY2746" s="653"/>
      <c r="MIZ2746" s="653"/>
      <c r="MJA2746" s="653"/>
      <c r="MJB2746" s="653"/>
      <c r="MJC2746" s="653"/>
      <c r="MJD2746" s="653"/>
      <c r="MJE2746" s="653"/>
      <c r="MJF2746" s="653"/>
      <c r="MJG2746" s="653"/>
      <c r="MJH2746" s="653"/>
      <c r="MJI2746" s="653"/>
      <c r="MJJ2746" s="653"/>
      <c r="MJK2746" s="653"/>
      <c r="MJL2746" s="653"/>
      <c r="MJM2746" s="653"/>
      <c r="MJN2746" s="653"/>
      <c r="MJO2746" s="653"/>
      <c r="MJP2746" s="653"/>
      <c r="MJQ2746" s="653"/>
      <c r="MJR2746" s="653"/>
      <c r="MJS2746" s="653"/>
      <c r="MJT2746" s="653"/>
      <c r="MJU2746" s="653"/>
      <c r="MJV2746" s="653"/>
      <c r="MJW2746" s="653"/>
      <c r="MJX2746" s="653"/>
      <c r="MJY2746" s="653"/>
      <c r="MJZ2746" s="653"/>
      <c r="MKA2746" s="653"/>
      <c r="MKB2746" s="653"/>
      <c r="MKC2746" s="653"/>
      <c r="MKD2746" s="653"/>
      <c r="MKE2746" s="653"/>
      <c r="MKF2746" s="653"/>
      <c r="MKG2746" s="653"/>
      <c r="MKH2746" s="653"/>
      <c r="MKI2746" s="653"/>
      <c r="MKJ2746" s="653"/>
      <c r="MKK2746" s="653"/>
      <c r="MKL2746" s="653"/>
      <c r="MKM2746" s="653"/>
      <c r="MKN2746" s="653"/>
      <c r="MKO2746" s="653"/>
      <c r="MKP2746" s="653"/>
      <c r="MKQ2746" s="653"/>
      <c r="MKR2746" s="653"/>
      <c r="MKS2746" s="653"/>
      <c r="MKT2746" s="653"/>
      <c r="MKU2746" s="653"/>
      <c r="MKV2746" s="653"/>
      <c r="MKW2746" s="653"/>
      <c r="MKX2746" s="653"/>
      <c r="MKY2746" s="653"/>
      <c r="MKZ2746" s="653"/>
      <c r="MLA2746" s="653"/>
      <c r="MLB2746" s="653"/>
      <c r="MLC2746" s="653"/>
      <c r="MLD2746" s="653"/>
      <c r="MLE2746" s="653"/>
      <c r="MLF2746" s="653"/>
      <c r="MLG2746" s="653"/>
      <c r="MLH2746" s="653"/>
      <c r="MLI2746" s="653"/>
      <c r="MLJ2746" s="653"/>
      <c r="MLK2746" s="653"/>
      <c r="MLL2746" s="653"/>
      <c r="MLM2746" s="653"/>
      <c r="MLN2746" s="653"/>
      <c r="MLO2746" s="653"/>
      <c r="MLP2746" s="653"/>
      <c r="MLQ2746" s="653"/>
      <c r="MLR2746" s="653"/>
      <c r="MLS2746" s="653"/>
      <c r="MLT2746" s="653"/>
      <c r="MLU2746" s="653"/>
      <c r="MLV2746" s="653"/>
      <c r="MLW2746" s="653"/>
      <c r="MLX2746" s="653"/>
      <c r="MLY2746" s="653"/>
      <c r="MLZ2746" s="653"/>
      <c r="MMA2746" s="653"/>
      <c r="MMB2746" s="653"/>
      <c r="MMC2746" s="653"/>
      <c r="MMD2746" s="653"/>
      <c r="MME2746" s="653"/>
      <c r="MMF2746" s="653"/>
      <c r="MMG2746" s="653"/>
      <c r="MMH2746" s="653"/>
      <c r="MMI2746" s="653"/>
      <c r="MMJ2746" s="653"/>
      <c r="MMK2746" s="653"/>
      <c r="MML2746" s="653"/>
      <c r="MMM2746" s="653"/>
      <c r="MMN2746" s="653"/>
      <c r="MMO2746" s="653"/>
      <c r="MMP2746" s="653"/>
      <c r="MMQ2746" s="653"/>
      <c r="MMR2746" s="653"/>
      <c r="MMS2746" s="653"/>
      <c r="MMT2746" s="653"/>
      <c r="MMU2746" s="653"/>
      <c r="MMV2746" s="653"/>
      <c r="MMW2746" s="653"/>
      <c r="MMX2746" s="653"/>
      <c r="MMY2746" s="653"/>
      <c r="MMZ2746" s="653"/>
      <c r="MNA2746" s="653"/>
      <c r="MNB2746" s="653"/>
      <c r="MNC2746" s="653"/>
      <c r="MND2746" s="653"/>
      <c r="MNE2746" s="653"/>
      <c r="MNF2746" s="653"/>
      <c r="MNG2746" s="653"/>
      <c r="MNH2746" s="653"/>
      <c r="MNI2746" s="653"/>
      <c r="MNJ2746" s="653"/>
      <c r="MNK2746" s="653"/>
      <c r="MNL2746" s="653"/>
      <c r="MNM2746" s="653"/>
      <c r="MNN2746" s="653"/>
      <c r="MNO2746" s="653"/>
      <c r="MNP2746" s="653"/>
      <c r="MNQ2746" s="653"/>
      <c r="MNR2746" s="653"/>
      <c r="MNS2746" s="653"/>
      <c r="MNT2746" s="653"/>
      <c r="MNU2746" s="653"/>
      <c r="MNV2746" s="653"/>
      <c r="MNW2746" s="653"/>
      <c r="MNX2746" s="653"/>
      <c r="MNY2746" s="653"/>
      <c r="MNZ2746" s="653"/>
      <c r="MOA2746" s="653"/>
      <c r="MOB2746" s="653"/>
      <c r="MOC2746" s="653"/>
      <c r="MOD2746" s="653"/>
      <c r="MOE2746" s="653"/>
      <c r="MOF2746" s="653"/>
      <c r="MOG2746" s="653"/>
      <c r="MOH2746" s="653"/>
      <c r="MOI2746" s="653"/>
      <c r="MOJ2746" s="653"/>
      <c r="MOK2746" s="653"/>
      <c r="MOL2746" s="653"/>
      <c r="MOM2746" s="653"/>
      <c r="MON2746" s="653"/>
      <c r="MOO2746" s="653"/>
      <c r="MOP2746" s="653"/>
      <c r="MOQ2746" s="653"/>
      <c r="MOR2746" s="653"/>
      <c r="MOS2746" s="653"/>
      <c r="MOT2746" s="653"/>
      <c r="MOU2746" s="653"/>
      <c r="MOV2746" s="653"/>
      <c r="MOW2746" s="653"/>
      <c r="MOX2746" s="653"/>
      <c r="MOY2746" s="653"/>
      <c r="MOZ2746" s="653"/>
      <c r="MPA2746" s="653"/>
      <c r="MPB2746" s="653"/>
      <c r="MPC2746" s="653"/>
      <c r="MPD2746" s="653"/>
      <c r="MPE2746" s="653"/>
      <c r="MPF2746" s="653"/>
      <c r="MPG2746" s="653"/>
      <c r="MPH2746" s="653"/>
      <c r="MPI2746" s="653"/>
      <c r="MPJ2746" s="653"/>
      <c r="MPK2746" s="653"/>
      <c r="MPL2746" s="653"/>
      <c r="MPM2746" s="653"/>
      <c r="MPN2746" s="653"/>
      <c r="MPO2746" s="653"/>
      <c r="MPP2746" s="653"/>
      <c r="MPQ2746" s="653"/>
      <c r="MPR2746" s="653"/>
      <c r="MPS2746" s="653"/>
      <c r="MPT2746" s="653"/>
      <c r="MPU2746" s="653"/>
      <c r="MPV2746" s="653"/>
      <c r="MPW2746" s="653"/>
      <c r="MPX2746" s="653"/>
      <c r="MPY2746" s="653"/>
      <c r="MPZ2746" s="653"/>
      <c r="MQA2746" s="653"/>
      <c r="MQB2746" s="653"/>
      <c r="MQC2746" s="653"/>
      <c r="MQD2746" s="653"/>
      <c r="MQE2746" s="653"/>
      <c r="MQF2746" s="653"/>
      <c r="MQG2746" s="653"/>
      <c r="MQH2746" s="653"/>
      <c r="MQI2746" s="653"/>
      <c r="MQJ2746" s="653"/>
      <c r="MQK2746" s="653"/>
      <c r="MQL2746" s="653"/>
      <c r="MQM2746" s="653"/>
      <c r="MQN2746" s="653"/>
      <c r="MQO2746" s="653"/>
      <c r="MQP2746" s="653"/>
      <c r="MQQ2746" s="653"/>
      <c r="MQR2746" s="653"/>
      <c r="MQS2746" s="653"/>
      <c r="MQT2746" s="653"/>
      <c r="MQU2746" s="653"/>
      <c r="MQV2746" s="653"/>
      <c r="MQW2746" s="653"/>
      <c r="MQX2746" s="653"/>
      <c r="MQY2746" s="653"/>
      <c r="MQZ2746" s="653"/>
      <c r="MRA2746" s="653"/>
      <c r="MRB2746" s="653"/>
      <c r="MRC2746" s="653"/>
      <c r="MRD2746" s="653"/>
      <c r="MRE2746" s="653"/>
      <c r="MRF2746" s="653"/>
      <c r="MRG2746" s="653"/>
      <c r="MRH2746" s="653"/>
      <c r="MRI2746" s="653"/>
      <c r="MRJ2746" s="653"/>
      <c r="MRK2746" s="653"/>
      <c r="MRL2746" s="653"/>
      <c r="MRM2746" s="653"/>
      <c r="MRN2746" s="653"/>
      <c r="MRO2746" s="653"/>
      <c r="MRP2746" s="653"/>
      <c r="MRQ2746" s="653"/>
      <c r="MRR2746" s="653"/>
      <c r="MRS2746" s="653"/>
      <c r="MRT2746" s="653"/>
      <c r="MRU2746" s="653"/>
      <c r="MRV2746" s="653"/>
      <c r="MRW2746" s="653"/>
      <c r="MRX2746" s="653"/>
      <c r="MRY2746" s="653"/>
      <c r="MRZ2746" s="653"/>
      <c r="MSA2746" s="653"/>
      <c r="MSB2746" s="653"/>
      <c r="MSC2746" s="653"/>
      <c r="MSD2746" s="653"/>
      <c r="MSE2746" s="653"/>
      <c r="MSF2746" s="653"/>
      <c r="MSG2746" s="653"/>
      <c r="MSH2746" s="653"/>
      <c r="MSI2746" s="653"/>
      <c r="MSJ2746" s="653"/>
      <c r="MSK2746" s="653"/>
      <c r="MSL2746" s="653"/>
      <c r="MSM2746" s="653"/>
      <c r="MSN2746" s="653"/>
      <c r="MSO2746" s="653"/>
      <c r="MSP2746" s="653"/>
      <c r="MSQ2746" s="653"/>
      <c r="MSR2746" s="653"/>
      <c r="MSS2746" s="653"/>
      <c r="MST2746" s="653"/>
      <c r="MSU2746" s="653"/>
      <c r="MSV2746" s="653"/>
      <c r="MSW2746" s="653"/>
      <c r="MSX2746" s="653"/>
      <c r="MSY2746" s="653"/>
      <c r="MSZ2746" s="653"/>
      <c r="MTA2746" s="653"/>
      <c r="MTB2746" s="653"/>
      <c r="MTC2746" s="653"/>
      <c r="MTD2746" s="653"/>
      <c r="MTE2746" s="653"/>
      <c r="MTF2746" s="653"/>
      <c r="MTG2746" s="653"/>
      <c r="MTH2746" s="653"/>
      <c r="MTI2746" s="653"/>
      <c r="MTJ2746" s="653"/>
      <c r="MTK2746" s="653"/>
      <c r="MTL2746" s="653"/>
      <c r="MTM2746" s="653"/>
      <c r="MTN2746" s="653"/>
      <c r="MTO2746" s="653"/>
      <c r="MTP2746" s="653"/>
      <c r="MTQ2746" s="653"/>
      <c r="MTR2746" s="653"/>
      <c r="MTS2746" s="653"/>
      <c r="MTT2746" s="653"/>
      <c r="MTU2746" s="653"/>
      <c r="MTV2746" s="653"/>
      <c r="MTW2746" s="653"/>
      <c r="MTX2746" s="653"/>
      <c r="MTY2746" s="653"/>
      <c r="MTZ2746" s="653"/>
      <c r="MUA2746" s="653"/>
      <c r="MUB2746" s="653"/>
      <c r="MUC2746" s="653"/>
      <c r="MUD2746" s="653"/>
      <c r="MUE2746" s="653"/>
      <c r="MUF2746" s="653"/>
      <c r="MUG2746" s="653"/>
      <c r="MUH2746" s="653"/>
      <c r="MUI2746" s="653"/>
      <c r="MUJ2746" s="653"/>
      <c r="MUK2746" s="653"/>
      <c r="MUL2746" s="653"/>
      <c r="MUM2746" s="653"/>
      <c r="MUN2746" s="653"/>
      <c r="MUO2746" s="653"/>
      <c r="MUP2746" s="653"/>
      <c r="MUQ2746" s="653"/>
      <c r="MUR2746" s="653"/>
      <c r="MUS2746" s="653"/>
      <c r="MUT2746" s="653"/>
      <c r="MUU2746" s="653"/>
      <c r="MUV2746" s="653"/>
      <c r="MUW2746" s="653"/>
      <c r="MUX2746" s="653"/>
      <c r="MUY2746" s="653"/>
      <c r="MUZ2746" s="653"/>
      <c r="MVA2746" s="653"/>
      <c r="MVB2746" s="653"/>
      <c r="MVC2746" s="653"/>
      <c r="MVD2746" s="653"/>
      <c r="MVE2746" s="653"/>
      <c r="MVF2746" s="653"/>
      <c r="MVG2746" s="653"/>
      <c r="MVH2746" s="653"/>
      <c r="MVI2746" s="653"/>
      <c r="MVJ2746" s="653"/>
      <c r="MVK2746" s="653"/>
      <c r="MVL2746" s="653"/>
      <c r="MVM2746" s="653"/>
      <c r="MVN2746" s="653"/>
      <c r="MVO2746" s="653"/>
      <c r="MVP2746" s="653"/>
      <c r="MVQ2746" s="653"/>
      <c r="MVR2746" s="653"/>
      <c r="MVS2746" s="653"/>
      <c r="MVT2746" s="653"/>
      <c r="MVU2746" s="653"/>
      <c r="MVV2746" s="653"/>
      <c r="MVW2746" s="653"/>
      <c r="MVX2746" s="653"/>
      <c r="MVY2746" s="653"/>
      <c r="MVZ2746" s="653"/>
      <c r="MWA2746" s="653"/>
      <c r="MWB2746" s="653"/>
      <c r="MWC2746" s="653"/>
      <c r="MWD2746" s="653"/>
      <c r="MWE2746" s="653"/>
      <c r="MWF2746" s="653"/>
      <c r="MWG2746" s="653"/>
      <c r="MWH2746" s="653"/>
      <c r="MWI2746" s="653"/>
      <c r="MWJ2746" s="653"/>
      <c r="MWK2746" s="653"/>
      <c r="MWL2746" s="653"/>
      <c r="MWM2746" s="653"/>
      <c r="MWN2746" s="653"/>
      <c r="MWO2746" s="653"/>
      <c r="MWP2746" s="653"/>
      <c r="MWQ2746" s="653"/>
      <c r="MWR2746" s="653"/>
      <c r="MWS2746" s="653"/>
      <c r="MWT2746" s="653"/>
      <c r="MWU2746" s="653"/>
      <c r="MWV2746" s="653"/>
      <c r="MWW2746" s="653"/>
      <c r="MWX2746" s="653"/>
      <c r="MWY2746" s="653"/>
      <c r="MWZ2746" s="653"/>
      <c r="MXA2746" s="653"/>
      <c r="MXB2746" s="653"/>
      <c r="MXC2746" s="653"/>
      <c r="MXD2746" s="653"/>
      <c r="MXE2746" s="653"/>
      <c r="MXF2746" s="653"/>
      <c r="MXG2746" s="653"/>
      <c r="MXH2746" s="653"/>
      <c r="MXI2746" s="653"/>
      <c r="MXJ2746" s="653"/>
      <c r="MXK2746" s="653"/>
      <c r="MXL2746" s="653"/>
      <c r="MXM2746" s="653"/>
      <c r="MXN2746" s="653"/>
      <c r="MXO2746" s="653"/>
      <c r="MXP2746" s="653"/>
      <c r="MXQ2746" s="653"/>
      <c r="MXR2746" s="653"/>
      <c r="MXS2746" s="653"/>
      <c r="MXT2746" s="653"/>
      <c r="MXU2746" s="653"/>
      <c r="MXV2746" s="653"/>
      <c r="MXW2746" s="653"/>
      <c r="MXX2746" s="653"/>
      <c r="MXY2746" s="653"/>
      <c r="MXZ2746" s="653"/>
      <c r="MYA2746" s="653"/>
      <c r="MYB2746" s="653"/>
      <c r="MYC2746" s="653"/>
      <c r="MYD2746" s="653"/>
      <c r="MYE2746" s="653"/>
      <c r="MYF2746" s="653"/>
      <c r="MYG2746" s="653"/>
      <c r="MYH2746" s="653"/>
      <c r="MYI2746" s="653"/>
      <c r="MYJ2746" s="653"/>
      <c r="MYK2746" s="653"/>
      <c r="MYL2746" s="653"/>
      <c r="MYM2746" s="653"/>
      <c r="MYN2746" s="653"/>
      <c r="MYO2746" s="653"/>
      <c r="MYP2746" s="653"/>
      <c r="MYQ2746" s="653"/>
      <c r="MYR2746" s="653"/>
      <c r="MYS2746" s="653"/>
      <c r="MYT2746" s="653"/>
      <c r="MYU2746" s="653"/>
      <c r="MYV2746" s="653"/>
      <c r="MYW2746" s="653"/>
      <c r="MYX2746" s="653"/>
      <c r="MYY2746" s="653"/>
      <c r="MYZ2746" s="653"/>
      <c r="MZA2746" s="653"/>
      <c r="MZB2746" s="653"/>
      <c r="MZC2746" s="653"/>
      <c r="MZD2746" s="653"/>
      <c r="MZE2746" s="653"/>
      <c r="MZF2746" s="653"/>
      <c r="MZG2746" s="653"/>
      <c r="MZH2746" s="653"/>
      <c r="MZI2746" s="653"/>
      <c r="MZJ2746" s="653"/>
      <c r="MZK2746" s="653"/>
      <c r="MZL2746" s="653"/>
      <c r="MZM2746" s="653"/>
      <c r="MZN2746" s="653"/>
      <c r="MZO2746" s="653"/>
      <c r="MZP2746" s="653"/>
      <c r="MZQ2746" s="653"/>
      <c r="MZR2746" s="653"/>
      <c r="MZS2746" s="653"/>
      <c r="MZT2746" s="653"/>
      <c r="MZU2746" s="653"/>
      <c r="MZV2746" s="653"/>
      <c r="MZW2746" s="653"/>
      <c r="MZX2746" s="653"/>
      <c r="MZY2746" s="653"/>
      <c r="MZZ2746" s="653"/>
      <c r="NAA2746" s="653"/>
      <c r="NAB2746" s="653"/>
      <c r="NAC2746" s="653"/>
      <c r="NAD2746" s="653"/>
      <c r="NAE2746" s="653"/>
      <c r="NAF2746" s="653"/>
      <c r="NAG2746" s="653"/>
      <c r="NAH2746" s="653"/>
      <c r="NAI2746" s="653"/>
      <c r="NAJ2746" s="653"/>
      <c r="NAK2746" s="653"/>
      <c r="NAL2746" s="653"/>
      <c r="NAM2746" s="653"/>
      <c r="NAN2746" s="653"/>
      <c r="NAO2746" s="653"/>
      <c r="NAP2746" s="653"/>
      <c r="NAQ2746" s="653"/>
      <c r="NAR2746" s="653"/>
      <c r="NAS2746" s="653"/>
      <c r="NAT2746" s="653"/>
      <c r="NAU2746" s="653"/>
      <c r="NAV2746" s="653"/>
      <c r="NAW2746" s="653"/>
      <c r="NAX2746" s="653"/>
      <c r="NAY2746" s="653"/>
      <c r="NAZ2746" s="653"/>
      <c r="NBA2746" s="653"/>
      <c r="NBB2746" s="653"/>
      <c r="NBC2746" s="653"/>
      <c r="NBD2746" s="653"/>
      <c r="NBE2746" s="653"/>
      <c r="NBF2746" s="653"/>
      <c r="NBG2746" s="653"/>
      <c r="NBH2746" s="653"/>
      <c r="NBI2746" s="653"/>
      <c r="NBJ2746" s="653"/>
      <c r="NBK2746" s="653"/>
      <c r="NBL2746" s="653"/>
      <c r="NBM2746" s="653"/>
      <c r="NBN2746" s="653"/>
      <c r="NBO2746" s="653"/>
      <c r="NBP2746" s="653"/>
      <c r="NBQ2746" s="653"/>
      <c r="NBR2746" s="653"/>
      <c r="NBS2746" s="653"/>
      <c r="NBT2746" s="653"/>
      <c r="NBU2746" s="653"/>
      <c r="NBV2746" s="653"/>
      <c r="NBW2746" s="653"/>
      <c r="NBX2746" s="653"/>
      <c r="NBY2746" s="653"/>
      <c r="NBZ2746" s="653"/>
      <c r="NCA2746" s="653"/>
      <c r="NCB2746" s="653"/>
      <c r="NCC2746" s="653"/>
      <c r="NCD2746" s="653"/>
      <c r="NCE2746" s="653"/>
      <c r="NCF2746" s="653"/>
      <c r="NCG2746" s="653"/>
      <c r="NCH2746" s="653"/>
      <c r="NCI2746" s="653"/>
      <c r="NCJ2746" s="653"/>
      <c r="NCK2746" s="653"/>
      <c r="NCL2746" s="653"/>
      <c r="NCM2746" s="653"/>
      <c r="NCN2746" s="653"/>
      <c r="NCO2746" s="653"/>
      <c r="NCP2746" s="653"/>
      <c r="NCQ2746" s="653"/>
      <c r="NCR2746" s="653"/>
      <c r="NCS2746" s="653"/>
      <c r="NCT2746" s="653"/>
      <c r="NCU2746" s="653"/>
      <c r="NCV2746" s="653"/>
      <c r="NCW2746" s="653"/>
      <c r="NCX2746" s="653"/>
      <c r="NCY2746" s="653"/>
      <c r="NCZ2746" s="653"/>
      <c r="NDA2746" s="653"/>
      <c r="NDB2746" s="653"/>
      <c r="NDC2746" s="653"/>
      <c r="NDD2746" s="653"/>
      <c r="NDE2746" s="653"/>
      <c r="NDF2746" s="653"/>
      <c r="NDG2746" s="653"/>
      <c r="NDH2746" s="653"/>
      <c r="NDI2746" s="653"/>
      <c r="NDJ2746" s="653"/>
      <c r="NDK2746" s="653"/>
      <c r="NDL2746" s="653"/>
      <c r="NDM2746" s="653"/>
      <c r="NDN2746" s="653"/>
      <c r="NDO2746" s="653"/>
      <c r="NDP2746" s="653"/>
      <c r="NDQ2746" s="653"/>
      <c r="NDR2746" s="653"/>
      <c r="NDS2746" s="653"/>
      <c r="NDT2746" s="653"/>
      <c r="NDU2746" s="653"/>
      <c r="NDV2746" s="653"/>
      <c r="NDW2746" s="653"/>
      <c r="NDX2746" s="653"/>
      <c r="NDY2746" s="653"/>
      <c r="NDZ2746" s="653"/>
      <c r="NEA2746" s="653"/>
      <c r="NEB2746" s="653"/>
      <c r="NEC2746" s="653"/>
      <c r="NED2746" s="653"/>
      <c r="NEE2746" s="653"/>
      <c r="NEF2746" s="653"/>
      <c r="NEG2746" s="653"/>
      <c r="NEH2746" s="653"/>
      <c r="NEI2746" s="653"/>
      <c r="NEJ2746" s="653"/>
      <c r="NEK2746" s="653"/>
      <c r="NEL2746" s="653"/>
      <c r="NEM2746" s="653"/>
      <c r="NEN2746" s="653"/>
      <c r="NEO2746" s="653"/>
      <c r="NEP2746" s="653"/>
      <c r="NEQ2746" s="653"/>
      <c r="NER2746" s="653"/>
      <c r="NES2746" s="653"/>
      <c r="NET2746" s="653"/>
      <c r="NEU2746" s="653"/>
      <c r="NEV2746" s="653"/>
      <c r="NEW2746" s="653"/>
      <c r="NEX2746" s="653"/>
      <c r="NEY2746" s="653"/>
      <c r="NEZ2746" s="653"/>
      <c r="NFA2746" s="653"/>
      <c r="NFB2746" s="653"/>
      <c r="NFC2746" s="653"/>
      <c r="NFD2746" s="653"/>
      <c r="NFE2746" s="653"/>
      <c r="NFF2746" s="653"/>
      <c r="NFG2746" s="653"/>
      <c r="NFH2746" s="653"/>
      <c r="NFI2746" s="653"/>
      <c r="NFJ2746" s="653"/>
      <c r="NFK2746" s="653"/>
      <c r="NFL2746" s="653"/>
      <c r="NFM2746" s="653"/>
      <c r="NFN2746" s="653"/>
      <c r="NFO2746" s="653"/>
      <c r="NFP2746" s="653"/>
      <c r="NFQ2746" s="653"/>
      <c r="NFR2746" s="653"/>
      <c r="NFS2746" s="653"/>
      <c r="NFT2746" s="653"/>
      <c r="NFU2746" s="653"/>
      <c r="NFV2746" s="653"/>
      <c r="NFW2746" s="653"/>
      <c r="NFX2746" s="653"/>
      <c r="NFY2746" s="653"/>
      <c r="NFZ2746" s="653"/>
      <c r="NGA2746" s="653"/>
      <c r="NGB2746" s="653"/>
      <c r="NGC2746" s="653"/>
      <c r="NGD2746" s="653"/>
      <c r="NGE2746" s="653"/>
      <c r="NGF2746" s="653"/>
      <c r="NGG2746" s="653"/>
      <c r="NGH2746" s="653"/>
      <c r="NGI2746" s="653"/>
      <c r="NGJ2746" s="653"/>
      <c r="NGK2746" s="653"/>
      <c r="NGL2746" s="653"/>
      <c r="NGM2746" s="653"/>
      <c r="NGN2746" s="653"/>
      <c r="NGO2746" s="653"/>
      <c r="NGP2746" s="653"/>
      <c r="NGQ2746" s="653"/>
      <c r="NGR2746" s="653"/>
      <c r="NGS2746" s="653"/>
      <c r="NGT2746" s="653"/>
      <c r="NGU2746" s="653"/>
      <c r="NGV2746" s="653"/>
      <c r="NGW2746" s="653"/>
      <c r="NGX2746" s="653"/>
      <c r="NGY2746" s="653"/>
      <c r="NGZ2746" s="653"/>
      <c r="NHA2746" s="653"/>
      <c r="NHB2746" s="653"/>
      <c r="NHC2746" s="653"/>
      <c r="NHD2746" s="653"/>
      <c r="NHE2746" s="653"/>
      <c r="NHF2746" s="653"/>
      <c r="NHG2746" s="653"/>
      <c r="NHH2746" s="653"/>
      <c r="NHI2746" s="653"/>
      <c r="NHJ2746" s="653"/>
      <c r="NHK2746" s="653"/>
      <c r="NHL2746" s="653"/>
      <c r="NHM2746" s="653"/>
      <c r="NHN2746" s="653"/>
      <c r="NHO2746" s="653"/>
      <c r="NHP2746" s="653"/>
      <c r="NHQ2746" s="653"/>
      <c r="NHR2746" s="653"/>
      <c r="NHS2746" s="653"/>
      <c r="NHT2746" s="653"/>
      <c r="NHU2746" s="653"/>
      <c r="NHV2746" s="653"/>
      <c r="NHW2746" s="653"/>
      <c r="NHX2746" s="653"/>
      <c r="NHY2746" s="653"/>
      <c r="NHZ2746" s="653"/>
      <c r="NIA2746" s="653"/>
      <c r="NIB2746" s="653"/>
      <c r="NIC2746" s="653"/>
      <c r="NID2746" s="653"/>
      <c r="NIE2746" s="653"/>
      <c r="NIF2746" s="653"/>
      <c r="NIG2746" s="653"/>
      <c r="NIH2746" s="653"/>
      <c r="NII2746" s="653"/>
      <c r="NIJ2746" s="653"/>
      <c r="NIK2746" s="653"/>
      <c r="NIL2746" s="653"/>
      <c r="NIM2746" s="653"/>
      <c r="NIN2746" s="653"/>
      <c r="NIO2746" s="653"/>
      <c r="NIP2746" s="653"/>
      <c r="NIQ2746" s="653"/>
      <c r="NIR2746" s="653"/>
      <c r="NIS2746" s="653"/>
      <c r="NIT2746" s="653"/>
      <c r="NIU2746" s="653"/>
      <c r="NIV2746" s="653"/>
      <c r="NIW2746" s="653"/>
      <c r="NIX2746" s="653"/>
      <c r="NIY2746" s="653"/>
      <c r="NIZ2746" s="653"/>
      <c r="NJA2746" s="653"/>
      <c r="NJB2746" s="653"/>
      <c r="NJC2746" s="653"/>
      <c r="NJD2746" s="653"/>
      <c r="NJE2746" s="653"/>
      <c r="NJF2746" s="653"/>
      <c r="NJG2746" s="653"/>
      <c r="NJH2746" s="653"/>
      <c r="NJI2746" s="653"/>
      <c r="NJJ2746" s="653"/>
      <c r="NJK2746" s="653"/>
      <c r="NJL2746" s="653"/>
      <c r="NJM2746" s="653"/>
      <c r="NJN2746" s="653"/>
      <c r="NJO2746" s="653"/>
      <c r="NJP2746" s="653"/>
      <c r="NJQ2746" s="653"/>
      <c r="NJR2746" s="653"/>
      <c r="NJS2746" s="653"/>
      <c r="NJT2746" s="653"/>
      <c r="NJU2746" s="653"/>
      <c r="NJV2746" s="653"/>
      <c r="NJW2746" s="653"/>
      <c r="NJX2746" s="653"/>
      <c r="NJY2746" s="653"/>
      <c r="NJZ2746" s="653"/>
      <c r="NKA2746" s="653"/>
      <c r="NKB2746" s="653"/>
      <c r="NKC2746" s="653"/>
      <c r="NKD2746" s="653"/>
      <c r="NKE2746" s="653"/>
      <c r="NKF2746" s="653"/>
      <c r="NKG2746" s="653"/>
      <c r="NKH2746" s="653"/>
      <c r="NKI2746" s="653"/>
      <c r="NKJ2746" s="653"/>
      <c r="NKK2746" s="653"/>
      <c r="NKL2746" s="653"/>
      <c r="NKM2746" s="653"/>
      <c r="NKN2746" s="653"/>
      <c r="NKO2746" s="653"/>
      <c r="NKP2746" s="653"/>
      <c r="NKQ2746" s="653"/>
      <c r="NKR2746" s="653"/>
      <c r="NKS2746" s="653"/>
      <c r="NKT2746" s="653"/>
      <c r="NKU2746" s="653"/>
      <c r="NKV2746" s="653"/>
      <c r="NKW2746" s="653"/>
      <c r="NKX2746" s="653"/>
      <c r="NKY2746" s="653"/>
      <c r="NKZ2746" s="653"/>
      <c r="NLA2746" s="653"/>
      <c r="NLB2746" s="653"/>
      <c r="NLC2746" s="653"/>
      <c r="NLD2746" s="653"/>
      <c r="NLE2746" s="653"/>
      <c r="NLF2746" s="653"/>
      <c r="NLG2746" s="653"/>
      <c r="NLH2746" s="653"/>
      <c r="NLI2746" s="653"/>
      <c r="NLJ2746" s="653"/>
      <c r="NLK2746" s="653"/>
      <c r="NLL2746" s="653"/>
      <c r="NLM2746" s="653"/>
      <c r="NLN2746" s="653"/>
      <c r="NLO2746" s="653"/>
      <c r="NLP2746" s="653"/>
      <c r="NLQ2746" s="653"/>
      <c r="NLR2746" s="653"/>
      <c r="NLS2746" s="653"/>
      <c r="NLT2746" s="653"/>
      <c r="NLU2746" s="653"/>
      <c r="NLV2746" s="653"/>
      <c r="NLW2746" s="653"/>
      <c r="NLX2746" s="653"/>
      <c r="NLY2746" s="653"/>
      <c r="NLZ2746" s="653"/>
      <c r="NMA2746" s="653"/>
      <c r="NMB2746" s="653"/>
      <c r="NMC2746" s="653"/>
      <c r="NMD2746" s="653"/>
      <c r="NME2746" s="653"/>
      <c r="NMF2746" s="653"/>
      <c r="NMG2746" s="653"/>
      <c r="NMH2746" s="653"/>
      <c r="NMI2746" s="653"/>
      <c r="NMJ2746" s="653"/>
      <c r="NMK2746" s="653"/>
      <c r="NML2746" s="653"/>
      <c r="NMM2746" s="653"/>
      <c r="NMN2746" s="653"/>
      <c r="NMO2746" s="653"/>
      <c r="NMP2746" s="653"/>
      <c r="NMQ2746" s="653"/>
      <c r="NMR2746" s="653"/>
      <c r="NMS2746" s="653"/>
      <c r="NMT2746" s="653"/>
      <c r="NMU2746" s="653"/>
      <c r="NMV2746" s="653"/>
      <c r="NMW2746" s="653"/>
      <c r="NMX2746" s="653"/>
      <c r="NMY2746" s="653"/>
      <c r="NMZ2746" s="653"/>
      <c r="NNA2746" s="653"/>
      <c r="NNB2746" s="653"/>
      <c r="NNC2746" s="653"/>
      <c r="NND2746" s="653"/>
      <c r="NNE2746" s="653"/>
      <c r="NNF2746" s="653"/>
      <c r="NNG2746" s="653"/>
      <c r="NNH2746" s="653"/>
      <c r="NNI2746" s="653"/>
      <c r="NNJ2746" s="653"/>
      <c r="NNK2746" s="653"/>
      <c r="NNL2746" s="653"/>
      <c r="NNM2746" s="653"/>
      <c r="NNN2746" s="653"/>
      <c r="NNO2746" s="653"/>
      <c r="NNP2746" s="653"/>
      <c r="NNQ2746" s="653"/>
      <c r="NNR2746" s="653"/>
      <c r="NNS2746" s="653"/>
      <c r="NNT2746" s="653"/>
      <c r="NNU2746" s="653"/>
      <c r="NNV2746" s="653"/>
      <c r="NNW2746" s="653"/>
      <c r="NNX2746" s="653"/>
      <c r="NNY2746" s="653"/>
      <c r="NNZ2746" s="653"/>
      <c r="NOA2746" s="653"/>
      <c r="NOB2746" s="653"/>
      <c r="NOC2746" s="653"/>
      <c r="NOD2746" s="653"/>
      <c r="NOE2746" s="653"/>
      <c r="NOF2746" s="653"/>
      <c r="NOG2746" s="653"/>
      <c r="NOH2746" s="653"/>
      <c r="NOI2746" s="653"/>
      <c r="NOJ2746" s="653"/>
      <c r="NOK2746" s="653"/>
      <c r="NOL2746" s="653"/>
      <c r="NOM2746" s="653"/>
      <c r="NON2746" s="653"/>
      <c r="NOO2746" s="653"/>
      <c r="NOP2746" s="653"/>
      <c r="NOQ2746" s="653"/>
      <c r="NOR2746" s="653"/>
      <c r="NOS2746" s="653"/>
      <c r="NOT2746" s="653"/>
      <c r="NOU2746" s="653"/>
      <c r="NOV2746" s="653"/>
      <c r="NOW2746" s="653"/>
      <c r="NOX2746" s="653"/>
      <c r="NOY2746" s="653"/>
      <c r="NOZ2746" s="653"/>
      <c r="NPA2746" s="653"/>
      <c r="NPB2746" s="653"/>
      <c r="NPC2746" s="653"/>
      <c r="NPD2746" s="653"/>
      <c r="NPE2746" s="653"/>
      <c r="NPF2746" s="653"/>
      <c r="NPG2746" s="653"/>
      <c r="NPH2746" s="653"/>
      <c r="NPI2746" s="653"/>
      <c r="NPJ2746" s="653"/>
      <c r="NPK2746" s="653"/>
      <c r="NPL2746" s="653"/>
      <c r="NPM2746" s="653"/>
      <c r="NPN2746" s="653"/>
      <c r="NPO2746" s="653"/>
      <c r="NPP2746" s="653"/>
      <c r="NPQ2746" s="653"/>
      <c r="NPR2746" s="653"/>
      <c r="NPS2746" s="653"/>
      <c r="NPT2746" s="653"/>
      <c r="NPU2746" s="653"/>
      <c r="NPV2746" s="653"/>
      <c r="NPW2746" s="653"/>
      <c r="NPX2746" s="653"/>
      <c r="NPY2746" s="653"/>
      <c r="NPZ2746" s="653"/>
      <c r="NQA2746" s="653"/>
      <c r="NQB2746" s="653"/>
      <c r="NQC2746" s="653"/>
      <c r="NQD2746" s="653"/>
      <c r="NQE2746" s="653"/>
      <c r="NQF2746" s="653"/>
      <c r="NQG2746" s="653"/>
      <c r="NQH2746" s="653"/>
      <c r="NQI2746" s="653"/>
      <c r="NQJ2746" s="653"/>
      <c r="NQK2746" s="653"/>
      <c r="NQL2746" s="653"/>
      <c r="NQM2746" s="653"/>
      <c r="NQN2746" s="653"/>
      <c r="NQO2746" s="653"/>
      <c r="NQP2746" s="653"/>
      <c r="NQQ2746" s="653"/>
      <c r="NQR2746" s="653"/>
      <c r="NQS2746" s="653"/>
      <c r="NQT2746" s="653"/>
      <c r="NQU2746" s="653"/>
      <c r="NQV2746" s="653"/>
      <c r="NQW2746" s="653"/>
      <c r="NQX2746" s="653"/>
      <c r="NQY2746" s="653"/>
      <c r="NQZ2746" s="653"/>
      <c r="NRA2746" s="653"/>
      <c r="NRB2746" s="653"/>
      <c r="NRC2746" s="653"/>
      <c r="NRD2746" s="653"/>
      <c r="NRE2746" s="653"/>
      <c r="NRF2746" s="653"/>
      <c r="NRG2746" s="653"/>
      <c r="NRH2746" s="653"/>
      <c r="NRI2746" s="653"/>
      <c r="NRJ2746" s="653"/>
      <c r="NRK2746" s="653"/>
      <c r="NRL2746" s="653"/>
      <c r="NRM2746" s="653"/>
      <c r="NRN2746" s="653"/>
      <c r="NRO2746" s="653"/>
      <c r="NRP2746" s="653"/>
      <c r="NRQ2746" s="653"/>
      <c r="NRR2746" s="653"/>
      <c r="NRS2746" s="653"/>
      <c r="NRT2746" s="653"/>
      <c r="NRU2746" s="653"/>
      <c r="NRV2746" s="653"/>
      <c r="NRW2746" s="653"/>
      <c r="NRX2746" s="653"/>
      <c r="NRY2746" s="653"/>
      <c r="NRZ2746" s="653"/>
      <c r="NSA2746" s="653"/>
      <c r="NSB2746" s="653"/>
      <c r="NSC2746" s="653"/>
      <c r="NSD2746" s="653"/>
      <c r="NSE2746" s="653"/>
      <c r="NSF2746" s="653"/>
      <c r="NSG2746" s="653"/>
      <c r="NSH2746" s="653"/>
      <c r="NSI2746" s="653"/>
      <c r="NSJ2746" s="653"/>
      <c r="NSK2746" s="653"/>
      <c r="NSL2746" s="653"/>
      <c r="NSM2746" s="653"/>
      <c r="NSN2746" s="653"/>
      <c r="NSO2746" s="653"/>
      <c r="NSP2746" s="653"/>
      <c r="NSQ2746" s="653"/>
      <c r="NSR2746" s="653"/>
      <c r="NSS2746" s="653"/>
      <c r="NST2746" s="653"/>
      <c r="NSU2746" s="653"/>
      <c r="NSV2746" s="653"/>
      <c r="NSW2746" s="653"/>
      <c r="NSX2746" s="653"/>
      <c r="NSY2746" s="653"/>
      <c r="NSZ2746" s="653"/>
      <c r="NTA2746" s="653"/>
      <c r="NTB2746" s="653"/>
      <c r="NTC2746" s="653"/>
      <c r="NTD2746" s="653"/>
      <c r="NTE2746" s="653"/>
      <c r="NTF2746" s="653"/>
      <c r="NTG2746" s="653"/>
      <c r="NTH2746" s="653"/>
      <c r="NTI2746" s="653"/>
      <c r="NTJ2746" s="653"/>
      <c r="NTK2746" s="653"/>
      <c r="NTL2746" s="653"/>
      <c r="NTM2746" s="653"/>
      <c r="NTN2746" s="653"/>
      <c r="NTO2746" s="653"/>
      <c r="NTP2746" s="653"/>
      <c r="NTQ2746" s="653"/>
      <c r="NTR2746" s="653"/>
      <c r="NTS2746" s="653"/>
      <c r="NTT2746" s="653"/>
      <c r="NTU2746" s="653"/>
      <c r="NTV2746" s="653"/>
      <c r="NTW2746" s="653"/>
      <c r="NTX2746" s="653"/>
      <c r="NTY2746" s="653"/>
      <c r="NTZ2746" s="653"/>
      <c r="NUA2746" s="653"/>
      <c r="NUB2746" s="653"/>
      <c r="NUC2746" s="653"/>
      <c r="NUD2746" s="653"/>
      <c r="NUE2746" s="653"/>
      <c r="NUF2746" s="653"/>
      <c r="NUG2746" s="653"/>
      <c r="NUH2746" s="653"/>
      <c r="NUI2746" s="653"/>
      <c r="NUJ2746" s="653"/>
      <c r="NUK2746" s="653"/>
      <c r="NUL2746" s="653"/>
      <c r="NUM2746" s="653"/>
      <c r="NUN2746" s="653"/>
      <c r="NUO2746" s="653"/>
      <c r="NUP2746" s="653"/>
      <c r="NUQ2746" s="653"/>
      <c r="NUR2746" s="653"/>
      <c r="NUS2746" s="653"/>
      <c r="NUT2746" s="653"/>
      <c r="NUU2746" s="653"/>
      <c r="NUV2746" s="653"/>
      <c r="NUW2746" s="653"/>
      <c r="NUX2746" s="653"/>
      <c r="NUY2746" s="653"/>
      <c r="NUZ2746" s="653"/>
      <c r="NVA2746" s="653"/>
      <c r="NVB2746" s="653"/>
      <c r="NVC2746" s="653"/>
      <c r="NVD2746" s="653"/>
      <c r="NVE2746" s="653"/>
      <c r="NVF2746" s="653"/>
      <c r="NVG2746" s="653"/>
      <c r="NVH2746" s="653"/>
      <c r="NVI2746" s="653"/>
      <c r="NVJ2746" s="653"/>
      <c r="NVK2746" s="653"/>
      <c r="NVL2746" s="653"/>
      <c r="NVM2746" s="653"/>
      <c r="NVN2746" s="653"/>
      <c r="NVO2746" s="653"/>
      <c r="NVP2746" s="653"/>
      <c r="NVQ2746" s="653"/>
      <c r="NVR2746" s="653"/>
      <c r="NVS2746" s="653"/>
      <c r="NVT2746" s="653"/>
      <c r="NVU2746" s="653"/>
      <c r="NVV2746" s="653"/>
      <c r="NVW2746" s="653"/>
      <c r="NVX2746" s="653"/>
      <c r="NVY2746" s="653"/>
      <c r="NVZ2746" s="653"/>
      <c r="NWA2746" s="653"/>
      <c r="NWB2746" s="653"/>
      <c r="NWC2746" s="653"/>
      <c r="NWD2746" s="653"/>
      <c r="NWE2746" s="653"/>
      <c r="NWF2746" s="653"/>
      <c r="NWG2746" s="653"/>
      <c r="NWH2746" s="653"/>
      <c r="NWI2746" s="653"/>
      <c r="NWJ2746" s="653"/>
      <c r="NWK2746" s="653"/>
      <c r="NWL2746" s="653"/>
      <c r="NWM2746" s="653"/>
      <c r="NWN2746" s="653"/>
      <c r="NWO2746" s="653"/>
      <c r="NWP2746" s="653"/>
      <c r="NWQ2746" s="653"/>
      <c r="NWR2746" s="653"/>
      <c r="NWS2746" s="653"/>
      <c r="NWT2746" s="653"/>
      <c r="NWU2746" s="653"/>
      <c r="NWV2746" s="653"/>
      <c r="NWW2746" s="653"/>
      <c r="NWX2746" s="653"/>
      <c r="NWY2746" s="653"/>
      <c r="NWZ2746" s="653"/>
      <c r="NXA2746" s="653"/>
      <c r="NXB2746" s="653"/>
      <c r="NXC2746" s="653"/>
      <c r="NXD2746" s="653"/>
      <c r="NXE2746" s="653"/>
      <c r="NXF2746" s="653"/>
      <c r="NXG2746" s="653"/>
      <c r="NXH2746" s="653"/>
      <c r="NXI2746" s="653"/>
      <c r="NXJ2746" s="653"/>
      <c r="NXK2746" s="653"/>
      <c r="NXL2746" s="653"/>
      <c r="NXM2746" s="653"/>
      <c r="NXN2746" s="653"/>
      <c r="NXO2746" s="653"/>
      <c r="NXP2746" s="653"/>
      <c r="NXQ2746" s="653"/>
      <c r="NXR2746" s="653"/>
      <c r="NXS2746" s="653"/>
      <c r="NXT2746" s="653"/>
      <c r="NXU2746" s="653"/>
      <c r="NXV2746" s="653"/>
      <c r="NXW2746" s="653"/>
      <c r="NXX2746" s="653"/>
      <c r="NXY2746" s="653"/>
      <c r="NXZ2746" s="653"/>
      <c r="NYA2746" s="653"/>
      <c r="NYB2746" s="653"/>
      <c r="NYC2746" s="653"/>
      <c r="NYD2746" s="653"/>
      <c r="NYE2746" s="653"/>
      <c r="NYF2746" s="653"/>
      <c r="NYG2746" s="653"/>
      <c r="NYH2746" s="653"/>
      <c r="NYI2746" s="653"/>
      <c r="NYJ2746" s="653"/>
      <c r="NYK2746" s="653"/>
      <c r="NYL2746" s="653"/>
      <c r="NYM2746" s="653"/>
      <c r="NYN2746" s="653"/>
      <c r="NYO2746" s="653"/>
      <c r="NYP2746" s="653"/>
      <c r="NYQ2746" s="653"/>
      <c r="NYR2746" s="653"/>
      <c r="NYS2746" s="653"/>
      <c r="NYT2746" s="653"/>
      <c r="NYU2746" s="653"/>
      <c r="NYV2746" s="653"/>
      <c r="NYW2746" s="653"/>
      <c r="NYX2746" s="653"/>
      <c r="NYY2746" s="653"/>
      <c r="NYZ2746" s="653"/>
      <c r="NZA2746" s="653"/>
      <c r="NZB2746" s="653"/>
      <c r="NZC2746" s="653"/>
      <c r="NZD2746" s="653"/>
      <c r="NZE2746" s="653"/>
      <c r="NZF2746" s="653"/>
      <c r="NZG2746" s="653"/>
      <c r="NZH2746" s="653"/>
      <c r="NZI2746" s="653"/>
      <c r="NZJ2746" s="653"/>
      <c r="NZK2746" s="653"/>
      <c r="NZL2746" s="653"/>
      <c r="NZM2746" s="653"/>
      <c r="NZN2746" s="653"/>
      <c r="NZO2746" s="653"/>
      <c r="NZP2746" s="653"/>
      <c r="NZQ2746" s="653"/>
      <c r="NZR2746" s="653"/>
      <c r="NZS2746" s="653"/>
      <c r="NZT2746" s="653"/>
      <c r="NZU2746" s="653"/>
      <c r="NZV2746" s="653"/>
      <c r="NZW2746" s="653"/>
      <c r="NZX2746" s="653"/>
      <c r="NZY2746" s="653"/>
      <c r="NZZ2746" s="653"/>
      <c r="OAA2746" s="653"/>
      <c r="OAB2746" s="653"/>
      <c r="OAC2746" s="653"/>
      <c r="OAD2746" s="653"/>
      <c r="OAE2746" s="653"/>
      <c r="OAF2746" s="653"/>
      <c r="OAG2746" s="653"/>
      <c r="OAH2746" s="653"/>
      <c r="OAI2746" s="653"/>
      <c r="OAJ2746" s="653"/>
      <c r="OAK2746" s="653"/>
      <c r="OAL2746" s="653"/>
      <c r="OAM2746" s="653"/>
      <c r="OAN2746" s="653"/>
      <c r="OAO2746" s="653"/>
      <c r="OAP2746" s="653"/>
      <c r="OAQ2746" s="653"/>
      <c r="OAR2746" s="653"/>
      <c r="OAS2746" s="653"/>
      <c r="OAT2746" s="653"/>
      <c r="OAU2746" s="653"/>
      <c r="OAV2746" s="653"/>
      <c r="OAW2746" s="653"/>
      <c r="OAX2746" s="653"/>
      <c r="OAY2746" s="653"/>
      <c r="OAZ2746" s="653"/>
      <c r="OBA2746" s="653"/>
      <c r="OBB2746" s="653"/>
      <c r="OBC2746" s="653"/>
      <c r="OBD2746" s="653"/>
      <c r="OBE2746" s="653"/>
      <c r="OBF2746" s="653"/>
      <c r="OBG2746" s="653"/>
      <c r="OBH2746" s="653"/>
      <c r="OBI2746" s="653"/>
      <c r="OBJ2746" s="653"/>
      <c r="OBK2746" s="653"/>
      <c r="OBL2746" s="653"/>
      <c r="OBM2746" s="653"/>
      <c r="OBN2746" s="653"/>
      <c r="OBO2746" s="653"/>
      <c r="OBP2746" s="653"/>
      <c r="OBQ2746" s="653"/>
      <c r="OBR2746" s="653"/>
      <c r="OBS2746" s="653"/>
      <c r="OBT2746" s="653"/>
      <c r="OBU2746" s="653"/>
      <c r="OBV2746" s="653"/>
      <c r="OBW2746" s="653"/>
      <c r="OBX2746" s="653"/>
      <c r="OBY2746" s="653"/>
      <c r="OBZ2746" s="653"/>
      <c r="OCA2746" s="653"/>
      <c r="OCB2746" s="653"/>
      <c r="OCC2746" s="653"/>
      <c r="OCD2746" s="653"/>
      <c r="OCE2746" s="653"/>
      <c r="OCF2746" s="653"/>
      <c r="OCG2746" s="653"/>
      <c r="OCH2746" s="653"/>
      <c r="OCI2746" s="653"/>
      <c r="OCJ2746" s="653"/>
      <c r="OCK2746" s="653"/>
      <c r="OCL2746" s="653"/>
      <c r="OCM2746" s="653"/>
      <c r="OCN2746" s="653"/>
      <c r="OCO2746" s="653"/>
      <c r="OCP2746" s="653"/>
      <c r="OCQ2746" s="653"/>
      <c r="OCR2746" s="653"/>
      <c r="OCS2746" s="653"/>
      <c r="OCT2746" s="653"/>
      <c r="OCU2746" s="653"/>
      <c r="OCV2746" s="653"/>
      <c r="OCW2746" s="653"/>
      <c r="OCX2746" s="653"/>
      <c r="OCY2746" s="653"/>
      <c r="OCZ2746" s="653"/>
      <c r="ODA2746" s="653"/>
      <c r="ODB2746" s="653"/>
      <c r="ODC2746" s="653"/>
      <c r="ODD2746" s="653"/>
      <c r="ODE2746" s="653"/>
      <c r="ODF2746" s="653"/>
      <c r="ODG2746" s="653"/>
      <c r="ODH2746" s="653"/>
      <c r="ODI2746" s="653"/>
      <c r="ODJ2746" s="653"/>
      <c r="ODK2746" s="653"/>
      <c r="ODL2746" s="653"/>
      <c r="ODM2746" s="653"/>
      <c r="ODN2746" s="653"/>
      <c r="ODO2746" s="653"/>
      <c r="ODP2746" s="653"/>
      <c r="ODQ2746" s="653"/>
      <c r="ODR2746" s="653"/>
      <c r="ODS2746" s="653"/>
      <c r="ODT2746" s="653"/>
      <c r="ODU2746" s="653"/>
      <c r="ODV2746" s="653"/>
      <c r="ODW2746" s="653"/>
      <c r="ODX2746" s="653"/>
      <c r="ODY2746" s="653"/>
      <c r="ODZ2746" s="653"/>
      <c r="OEA2746" s="653"/>
      <c r="OEB2746" s="653"/>
      <c r="OEC2746" s="653"/>
      <c r="OED2746" s="653"/>
      <c r="OEE2746" s="653"/>
      <c r="OEF2746" s="653"/>
      <c r="OEG2746" s="653"/>
      <c r="OEH2746" s="653"/>
      <c r="OEI2746" s="653"/>
      <c r="OEJ2746" s="653"/>
      <c r="OEK2746" s="653"/>
      <c r="OEL2746" s="653"/>
      <c r="OEM2746" s="653"/>
      <c r="OEN2746" s="653"/>
      <c r="OEO2746" s="653"/>
      <c r="OEP2746" s="653"/>
      <c r="OEQ2746" s="653"/>
      <c r="OER2746" s="653"/>
      <c r="OES2746" s="653"/>
      <c r="OET2746" s="653"/>
      <c r="OEU2746" s="653"/>
      <c r="OEV2746" s="653"/>
      <c r="OEW2746" s="653"/>
      <c r="OEX2746" s="653"/>
      <c r="OEY2746" s="653"/>
      <c r="OEZ2746" s="653"/>
      <c r="OFA2746" s="653"/>
      <c r="OFB2746" s="653"/>
      <c r="OFC2746" s="653"/>
      <c r="OFD2746" s="653"/>
      <c r="OFE2746" s="653"/>
      <c r="OFF2746" s="653"/>
      <c r="OFG2746" s="653"/>
      <c r="OFH2746" s="653"/>
      <c r="OFI2746" s="653"/>
      <c r="OFJ2746" s="653"/>
      <c r="OFK2746" s="653"/>
      <c r="OFL2746" s="653"/>
      <c r="OFM2746" s="653"/>
      <c r="OFN2746" s="653"/>
      <c r="OFO2746" s="653"/>
      <c r="OFP2746" s="653"/>
      <c r="OFQ2746" s="653"/>
      <c r="OFR2746" s="653"/>
      <c r="OFS2746" s="653"/>
      <c r="OFT2746" s="653"/>
      <c r="OFU2746" s="653"/>
      <c r="OFV2746" s="653"/>
      <c r="OFW2746" s="653"/>
      <c r="OFX2746" s="653"/>
      <c r="OFY2746" s="653"/>
      <c r="OFZ2746" s="653"/>
      <c r="OGA2746" s="653"/>
      <c r="OGB2746" s="653"/>
      <c r="OGC2746" s="653"/>
      <c r="OGD2746" s="653"/>
      <c r="OGE2746" s="653"/>
      <c r="OGF2746" s="653"/>
      <c r="OGG2746" s="653"/>
      <c r="OGH2746" s="653"/>
      <c r="OGI2746" s="653"/>
      <c r="OGJ2746" s="653"/>
      <c r="OGK2746" s="653"/>
      <c r="OGL2746" s="653"/>
      <c r="OGM2746" s="653"/>
      <c r="OGN2746" s="653"/>
      <c r="OGO2746" s="653"/>
      <c r="OGP2746" s="653"/>
      <c r="OGQ2746" s="653"/>
      <c r="OGR2746" s="653"/>
      <c r="OGS2746" s="653"/>
      <c r="OGT2746" s="653"/>
      <c r="OGU2746" s="653"/>
      <c r="OGV2746" s="653"/>
      <c r="OGW2746" s="653"/>
      <c r="OGX2746" s="653"/>
      <c r="OGY2746" s="653"/>
      <c r="OGZ2746" s="653"/>
      <c r="OHA2746" s="653"/>
      <c r="OHB2746" s="653"/>
      <c r="OHC2746" s="653"/>
      <c r="OHD2746" s="653"/>
      <c r="OHE2746" s="653"/>
      <c r="OHF2746" s="653"/>
      <c r="OHG2746" s="653"/>
      <c r="OHH2746" s="653"/>
      <c r="OHI2746" s="653"/>
      <c r="OHJ2746" s="653"/>
      <c r="OHK2746" s="653"/>
      <c r="OHL2746" s="653"/>
      <c r="OHM2746" s="653"/>
      <c r="OHN2746" s="653"/>
      <c r="OHO2746" s="653"/>
      <c r="OHP2746" s="653"/>
      <c r="OHQ2746" s="653"/>
      <c r="OHR2746" s="653"/>
      <c r="OHS2746" s="653"/>
      <c r="OHT2746" s="653"/>
      <c r="OHU2746" s="653"/>
      <c r="OHV2746" s="653"/>
      <c r="OHW2746" s="653"/>
      <c r="OHX2746" s="653"/>
      <c r="OHY2746" s="653"/>
      <c r="OHZ2746" s="653"/>
      <c r="OIA2746" s="653"/>
      <c r="OIB2746" s="653"/>
      <c r="OIC2746" s="653"/>
      <c r="OID2746" s="653"/>
      <c r="OIE2746" s="653"/>
      <c r="OIF2746" s="653"/>
      <c r="OIG2746" s="653"/>
      <c r="OIH2746" s="653"/>
      <c r="OII2746" s="653"/>
      <c r="OIJ2746" s="653"/>
      <c r="OIK2746" s="653"/>
      <c r="OIL2746" s="653"/>
      <c r="OIM2746" s="653"/>
      <c r="OIN2746" s="653"/>
      <c r="OIO2746" s="653"/>
      <c r="OIP2746" s="653"/>
      <c r="OIQ2746" s="653"/>
      <c r="OIR2746" s="653"/>
      <c r="OIS2746" s="653"/>
      <c r="OIT2746" s="653"/>
      <c r="OIU2746" s="653"/>
      <c r="OIV2746" s="653"/>
      <c r="OIW2746" s="653"/>
      <c r="OIX2746" s="653"/>
      <c r="OIY2746" s="653"/>
      <c r="OIZ2746" s="653"/>
      <c r="OJA2746" s="653"/>
      <c r="OJB2746" s="653"/>
      <c r="OJC2746" s="653"/>
      <c r="OJD2746" s="653"/>
      <c r="OJE2746" s="653"/>
      <c r="OJF2746" s="653"/>
      <c r="OJG2746" s="653"/>
      <c r="OJH2746" s="653"/>
      <c r="OJI2746" s="653"/>
      <c r="OJJ2746" s="653"/>
      <c r="OJK2746" s="653"/>
      <c r="OJL2746" s="653"/>
      <c r="OJM2746" s="653"/>
      <c r="OJN2746" s="653"/>
      <c r="OJO2746" s="653"/>
      <c r="OJP2746" s="653"/>
      <c r="OJQ2746" s="653"/>
      <c r="OJR2746" s="653"/>
      <c r="OJS2746" s="653"/>
      <c r="OJT2746" s="653"/>
      <c r="OJU2746" s="653"/>
      <c r="OJV2746" s="653"/>
      <c r="OJW2746" s="653"/>
      <c r="OJX2746" s="653"/>
      <c r="OJY2746" s="653"/>
      <c r="OJZ2746" s="653"/>
      <c r="OKA2746" s="653"/>
      <c r="OKB2746" s="653"/>
      <c r="OKC2746" s="653"/>
      <c r="OKD2746" s="653"/>
      <c r="OKE2746" s="653"/>
      <c r="OKF2746" s="653"/>
      <c r="OKG2746" s="653"/>
      <c r="OKH2746" s="653"/>
      <c r="OKI2746" s="653"/>
      <c r="OKJ2746" s="653"/>
      <c r="OKK2746" s="653"/>
      <c r="OKL2746" s="653"/>
      <c r="OKM2746" s="653"/>
      <c r="OKN2746" s="653"/>
      <c r="OKO2746" s="653"/>
      <c r="OKP2746" s="653"/>
      <c r="OKQ2746" s="653"/>
      <c r="OKR2746" s="653"/>
      <c r="OKS2746" s="653"/>
      <c r="OKT2746" s="653"/>
      <c r="OKU2746" s="653"/>
      <c r="OKV2746" s="653"/>
      <c r="OKW2746" s="653"/>
      <c r="OKX2746" s="653"/>
      <c r="OKY2746" s="653"/>
      <c r="OKZ2746" s="653"/>
      <c r="OLA2746" s="653"/>
      <c r="OLB2746" s="653"/>
      <c r="OLC2746" s="653"/>
      <c r="OLD2746" s="653"/>
      <c r="OLE2746" s="653"/>
      <c r="OLF2746" s="653"/>
      <c r="OLG2746" s="653"/>
      <c r="OLH2746" s="653"/>
      <c r="OLI2746" s="653"/>
      <c r="OLJ2746" s="653"/>
      <c r="OLK2746" s="653"/>
      <c r="OLL2746" s="653"/>
      <c r="OLM2746" s="653"/>
      <c r="OLN2746" s="653"/>
      <c r="OLO2746" s="653"/>
      <c r="OLP2746" s="653"/>
      <c r="OLQ2746" s="653"/>
      <c r="OLR2746" s="653"/>
      <c r="OLS2746" s="653"/>
      <c r="OLT2746" s="653"/>
      <c r="OLU2746" s="653"/>
      <c r="OLV2746" s="653"/>
      <c r="OLW2746" s="653"/>
      <c r="OLX2746" s="653"/>
      <c r="OLY2746" s="653"/>
      <c r="OLZ2746" s="653"/>
      <c r="OMA2746" s="653"/>
      <c r="OMB2746" s="653"/>
      <c r="OMC2746" s="653"/>
      <c r="OMD2746" s="653"/>
      <c r="OME2746" s="653"/>
      <c r="OMF2746" s="653"/>
      <c r="OMG2746" s="653"/>
      <c r="OMH2746" s="653"/>
      <c r="OMI2746" s="653"/>
      <c r="OMJ2746" s="653"/>
      <c r="OMK2746" s="653"/>
      <c r="OML2746" s="653"/>
      <c r="OMM2746" s="653"/>
      <c r="OMN2746" s="653"/>
      <c r="OMO2746" s="653"/>
      <c r="OMP2746" s="653"/>
      <c r="OMQ2746" s="653"/>
      <c r="OMR2746" s="653"/>
      <c r="OMS2746" s="653"/>
      <c r="OMT2746" s="653"/>
      <c r="OMU2746" s="653"/>
      <c r="OMV2746" s="653"/>
      <c r="OMW2746" s="653"/>
      <c r="OMX2746" s="653"/>
      <c r="OMY2746" s="653"/>
      <c r="OMZ2746" s="653"/>
      <c r="ONA2746" s="653"/>
      <c r="ONB2746" s="653"/>
      <c r="ONC2746" s="653"/>
      <c r="OND2746" s="653"/>
      <c r="ONE2746" s="653"/>
      <c r="ONF2746" s="653"/>
      <c r="ONG2746" s="653"/>
      <c r="ONH2746" s="653"/>
      <c r="ONI2746" s="653"/>
      <c r="ONJ2746" s="653"/>
      <c r="ONK2746" s="653"/>
      <c r="ONL2746" s="653"/>
      <c r="ONM2746" s="653"/>
      <c r="ONN2746" s="653"/>
      <c r="ONO2746" s="653"/>
      <c r="ONP2746" s="653"/>
      <c r="ONQ2746" s="653"/>
      <c r="ONR2746" s="653"/>
      <c r="ONS2746" s="653"/>
      <c r="ONT2746" s="653"/>
      <c r="ONU2746" s="653"/>
      <c r="ONV2746" s="653"/>
      <c r="ONW2746" s="653"/>
      <c r="ONX2746" s="653"/>
      <c r="ONY2746" s="653"/>
      <c r="ONZ2746" s="653"/>
      <c r="OOA2746" s="653"/>
      <c r="OOB2746" s="653"/>
      <c r="OOC2746" s="653"/>
      <c r="OOD2746" s="653"/>
      <c r="OOE2746" s="653"/>
      <c r="OOF2746" s="653"/>
      <c r="OOG2746" s="653"/>
      <c r="OOH2746" s="653"/>
      <c r="OOI2746" s="653"/>
      <c r="OOJ2746" s="653"/>
      <c r="OOK2746" s="653"/>
      <c r="OOL2746" s="653"/>
      <c r="OOM2746" s="653"/>
      <c r="OON2746" s="653"/>
      <c r="OOO2746" s="653"/>
      <c r="OOP2746" s="653"/>
      <c r="OOQ2746" s="653"/>
      <c r="OOR2746" s="653"/>
      <c r="OOS2746" s="653"/>
      <c r="OOT2746" s="653"/>
      <c r="OOU2746" s="653"/>
      <c r="OOV2746" s="653"/>
      <c r="OOW2746" s="653"/>
      <c r="OOX2746" s="653"/>
      <c r="OOY2746" s="653"/>
      <c r="OOZ2746" s="653"/>
      <c r="OPA2746" s="653"/>
      <c r="OPB2746" s="653"/>
      <c r="OPC2746" s="653"/>
      <c r="OPD2746" s="653"/>
      <c r="OPE2746" s="653"/>
      <c r="OPF2746" s="653"/>
      <c r="OPG2746" s="653"/>
      <c r="OPH2746" s="653"/>
      <c r="OPI2746" s="653"/>
      <c r="OPJ2746" s="653"/>
      <c r="OPK2746" s="653"/>
      <c r="OPL2746" s="653"/>
      <c r="OPM2746" s="653"/>
      <c r="OPN2746" s="653"/>
      <c r="OPO2746" s="653"/>
      <c r="OPP2746" s="653"/>
      <c r="OPQ2746" s="653"/>
      <c r="OPR2746" s="653"/>
      <c r="OPS2746" s="653"/>
      <c r="OPT2746" s="653"/>
      <c r="OPU2746" s="653"/>
      <c r="OPV2746" s="653"/>
      <c r="OPW2746" s="653"/>
      <c r="OPX2746" s="653"/>
      <c r="OPY2746" s="653"/>
      <c r="OPZ2746" s="653"/>
      <c r="OQA2746" s="653"/>
      <c r="OQB2746" s="653"/>
      <c r="OQC2746" s="653"/>
      <c r="OQD2746" s="653"/>
      <c r="OQE2746" s="653"/>
      <c r="OQF2746" s="653"/>
      <c r="OQG2746" s="653"/>
      <c r="OQH2746" s="653"/>
      <c r="OQI2746" s="653"/>
      <c r="OQJ2746" s="653"/>
      <c r="OQK2746" s="653"/>
      <c r="OQL2746" s="653"/>
      <c r="OQM2746" s="653"/>
      <c r="OQN2746" s="653"/>
      <c r="OQO2746" s="653"/>
      <c r="OQP2746" s="653"/>
      <c r="OQQ2746" s="653"/>
      <c r="OQR2746" s="653"/>
      <c r="OQS2746" s="653"/>
      <c r="OQT2746" s="653"/>
      <c r="OQU2746" s="653"/>
      <c r="OQV2746" s="653"/>
      <c r="OQW2746" s="653"/>
      <c r="OQX2746" s="653"/>
      <c r="OQY2746" s="653"/>
      <c r="OQZ2746" s="653"/>
      <c r="ORA2746" s="653"/>
      <c r="ORB2746" s="653"/>
      <c r="ORC2746" s="653"/>
      <c r="ORD2746" s="653"/>
      <c r="ORE2746" s="653"/>
      <c r="ORF2746" s="653"/>
      <c r="ORG2746" s="653"/>
      <c r="ORH2746" s="653"/>
      <c r="ORI2746" s="653"/>
      <c r="ORJ2746" s="653"/>
      <c r="ORK2746" s="653"/>
      <c r="ORL2746" s="653"/>
      <c r="ORM2746" s="653"/>
      <c r="ORN2746" s="653"/>
      <c r="ORO2746" s="653"/>
      <c r="ORP2746" s="653"/>
      <c r="ORQ2746" s="653"/>
      <c r="ORR2746" s="653"/>
      <c r="ORS2746" s="653"/>
      <c r="ORT2746" s="653"/>
      <c r="ORU2746" s="653"/>
      <c r="ORV2746" s="653"/>
      <c r="ORW2746" s="653"/>
      <c r="ORX2746" s="653"/>
      <c r="ORY2746" s="653"/>
      <c r="ORZ2746" s="653"/>
      <c r="OSA2746" s="653"/>
      <c r="OSB2746" s="653"/>
      <c r="OSC2746" s="653"/>
      <c r="OSD2746" s="653"/>
      <c r="OSE2746" s="653"/>
      <c r="OSF2746" s="653"/>
      <c r="OSG2746" s="653"/>
      <c r="OSH2746" s="653"/>
      <c r="OSI2746" s="653"/>
      <c r="OSJ2746" s="653"/>
      <c r="OSK2746" s="653"/>
      <c r="OSL2746" s="653"/>
      <c r="OSM2746" s="653"/>
      <c r="OSN2746" s="653"/>
      <c r="OSO2746" s="653"/>
      <c r="OSP2746" s="653"/>
      <c r="OSQ2746" s="653"/>
      <c r="OSR2746" s="653"/>
      <c r="OSS2746" s="653"/>
      <c r="OST2746" s="653"/>
      <c r="OSU2746" s="653"/>
      <c r="OSV2746" s="653"/>
      <c r="OSW2746" s="653"/>
      <c r="OSX2746" s="653"/>
      <c r="OSY2746" s="653"/>
      <c r="OSZ2746" s="653"/>
      <c r="OTA2746" s="653"/>
      <c r="OTB2746" s="653"/>
      <c r="OTC2746" s="653"/>
      <c r="OTD2746" s="653"/>
      <c r="OTE2746" s="653"/>
      <c r="OTF2746" s="653"/>
      <c r="OTG2746" s="653"/>
      <c r="OTH2746" s="653"/>
      <c r="OTI2746" s="653"/>
      <c r="OTJ2746" s="653"/>
      <c r="OTK2746" s="653"/>
      <c r="OTL2746" s="653"/>
      <c r="OTM2746" s="653"/>
      <c r="OTN2746" s="653"/>
      <c r="OTO2746" s="653"/>
      <c r="OTP2746" s="653"/>
      <c r="OTQ2746" s="653"/>
      <c r="OTR2746" s="653"/>
      <c r="OTS2746" s="653"/>
      <c r="OTT2746" s="653"/>
      <c r="OTU2746" s="653"/>
      <c r="OTV2746" s="653"/>
      <c r="OTW2746" s="653"/>
      <c r="OTX2746" s="653"/>
      <c r="OTY2746" s="653"/>
      <c r="OTZ2746" s="653"/>
      <c r="OUA2746" s="653"/>
      <c r="OUB2746" s="653"/>
      <c r="OUC2746" s="653"/>
      <c r="OUD2746" s="653"/>
      <c r="OUE2746" s="653"/>
      <c r="OUF2746" s="653"/>
      <c r="OUG2746" s="653"/>
      <c r="OUH2746" s="653"/>
      <c r="OUI2746" s="653"/>
      <c r="OUJ2746" s="653"/>
      <c r="OUK2746" s="653"/>
      <c r="OUL2746" s="653"/>
      <c r="OUM2746" s="653"/>
      <c r="OUN2746" s="653"/>
      <c r="OUO2746" s="653"/>
      <c r="OUP2746" s="653"/>
      <c r="OUQ2746" s="653"/>
      <c r="OUR2746" s="653"/>
      <c r="OUS2746" s="653"/>
      <c r="OUT2746" s="653"/>
      <c r="OUU2746" s="653"/>
      <c r="OUV2746" s="653"/>
      <c r="OUW2746" s="653"/>
      <c r="OUX2746" s="653"/>
      <c r="OUY2746" s="653"/>
      <c r="OUZ2746" s="653"/>
      <c r="OVA2746" s="653"/>
      <c r="OVB2746" s="653"/>
      <c r="OVC2746" s="653"/>
      <c r="OVD2746" s="653"/>
      <c r="OVE2746" s="653"/>
      <c r="OVF2746" s="653"/>
      <c r="OVG2746" s="653"/>
      <c r="OVH2746" s="653"/>
      <c r="OVI2746" s="653"/>
      <c r="OVJ2746" s="653"/>
      <c r="OVK2746" s="653"/>
      <c r="OVL2746" s="653"/>
      <c r="OVM2746" s="653"/>
      <c r="OVN2746" s="653"/>
      <c r="OVO2746" s="653"/>
      <c r="OVP2746" s="653"/>
      <c r="OVQ2746" s="653"/>
      <c r="OVR2746" s="653"/>
      <c r="OVS2746" s="653"/>
      <c r="OVT2746" s="653"/>
      <c r="OVU2746" s="653"/>
      <c r="OVV2746" s="653"/>
      <c r="OVW2746" s="653"/>
      <c r="OVX2746" s="653"/>
      <c r="OVY2746" s="653"/>
      <c r="OVZ2746" s="653"/>
      <c r="OWA2746" s="653"/>
      <c r="OWB2746" s="653"/>
      <c r="OWC2746" s="653"/>
      <c r="OWD2746" s="653"/>
      <c r="OWE2746" s="653"/>
      <c r="OWF2746" s="653"/>
      <c r="OWG2746" s="653"/>
      <c r="OWH2746" s="653"/>
      <c r="OWI2746" s="653"/>
      <c r="OWJ2746" s="653"/>
      <c r="OWK2746" s="653"/>
      <c r="OWL2746" s="653"/>
      <c r="OWM2746" s="653"/>
      <c r="OWN2746" s="653"/>
      <c r="OWO2746" s="653"/>
      <c r="OWP2746" s="653"/>
      <c r="OWQ2746" s="653"/>
      <c r="OWR2746" s="653"/>
      <c r="OWS2746" s="653"/>
      <c r="OWT2746" s="653"/>
      <c r="OWU2746" s="653"/>
      <c r="OWV2746" s="653"/>
      <c r="OWW2746" s="653"/>
      <c r="OWX2746" s="653"/>
      <c r="OWY2746" s="653"/>
      <c r="OWZ2746" s="653"/>
      <c r="OXA2746" s="653"/>
      <c r="OXB2746" s="653"/>
      <c r="OXC2746" s="653"/>
      <c r="OXD2746" s="653"/>
      <c r="OXE2746" s="653"/>
      <c r="OXF2746" s="653"/>
      <c r="OXG2746" s="653"/>
      <c r="OXH2746" s="653"/>
      <c r="OXI2746" s="653"/>
      <c r="OXJ2746" s="653"/>
      <c r="OXK2746" s="653"/>
      <c r="OXL2746" s="653"/>
      <c r="OXM2746" s="653"/>
      <c r="OXN2746" s="653"/>
      <c r="OXO2746" s="653"/>
      <c r="OXP2746" s="653"/>
      <c r="OXQ2746" s="653"/>
      <c r="OXR2746" s="653"/>
      <c r="OXS2746" s="653"/>
      <c r="OXT2746" s="653"/>
      <c r="OXU2746" s="653"/>
      <c r="OXV2746" s="653"/>
      <c r="OXW2746" s="653"/>
      <c r="OXX2746" s="653"/>
      <c r="OXY2746" s="653"/>
      <c r="OXZ2746" s="653"/>
      <c r="OYA2746" s="653"/>
      <c r="OYB2746" s="653"/>
      <c r="OYC2746" s="653"/>
      <c r="OYD2746" s="653"/>
      <c r="OYE2746" s="653"/>
      <c r="OYF2746" s="653"/>
      <c r="OYG2746" s="653"/>
      <c r="OYH2746" s="653"/>
      <c r="OYI2746" s="653"/>
      <c r="OYJ2746" s="653"/>
      <c r="OYK2746" s="653"/>
      <c r="OYL2746" s="653"/>
      <c r="OYM2746" s="653"/>
      <c r="OYN2746" s="653"/>
      <c r="OYO2746" s="653"/>
      <c r="OYP2746" s="653"/>
      <c r="OYQ2746" s="653"/>
      <c r="OYR2746" s="653"/>
      <c r="OYS2746" s="653"/>
      <c r="OYT2746" s="653"/>
      <c r="OYU2746" s="653"/>
      <c r="OYV2746" s="653"/>
      <c r="OYW2746" s="653"/>
      <c r="OYX2746" s="653"/>
      <c r="OYY2746" s="653"/>
      <c r="OYZ2746" s="653"/>
      <c r="OZA2746" s="653"/>
      <c r="OZB2746" s="653"/>
      <c r="OZC2746" s="653"/>
      <c r="OZD2746" s="653"/>
      <c r="OZE2746" s="653"/>
      <c r="OZF2746" s="653"/>
      <c r="OZG2746" s="653"/>
      <c r="OZH2746" s="653"/>
      <c r="OZI2746" s="653"/>
      <c r="OZJ2746" s="653"/>
      <c r="OZK2746" s="653"/>
      <c r="OZL2746" s="653"/>
      <c r="OZM2746" s="653"/>
      <c r="OZN2746" s="653"/>
      <c r="OZO2746" s="653"/>
      <c r="OZP2746" s="653"/>
      <c r="OZQ2746" s="653"/>
      <c r="OZR2746" s="653"/>
      <c r="OZS2746" s="653"/>
      <c r="OZT2746" s="653"/>
      <c r="OZU2746" s="653"/>
      <c r="OZV2746" s="653"/>
      <c r="OZW2746" s="653"/>
      <c r="OZX2746" s="653"/>
      <c r="OZY2746" s="653"/>
      <c r="OZZ2746" s="653"/>
      <c r="PAA2746" s="653"/>
      <c r="PAB2746" s="653"/>
      <c r="PAC2746" s="653"/>
      <c r="PAD2746" s="653"/>
      <c r="PAE2746" s="653"/>
      <c r="PAF2746" s="653"/>
      <c r="PAG2746" s="653"/>
      <c r="PAH2746" s="653"/>
      <c r="PAI2746" s="653"/>
      <c r="PAJ2746" s="653"/>
      <c r="PAK2746" s="653"/>
      <c r="PAL2746" s="653"/>
      <c r="PAM2746" s="653"/>
      <c r="PAN2746" s="653"/>
      <c r="PAO2746" s="653"/>
      <c r="PAP2746" s="653"/>
      <c r="PAQ2746" s="653"/>
      <c r="PAR2746" s="653"/>
      <c r="PAS2746" s="653"/>
      <c r="PAT2746" s="653"/>
      <c r="PAU2746" s="653"/>
      <c r="PAV2746" s="653"/>
      <c r="PAW2746" s="653"/>
      <c r="PAX2746" s="653"/>
      <c r="PAY2746" s="653"/>
      <c r="PAZ2746" s="653"/>
      <c r="PBA2746" s="653"/>
      <c r="PBB2746" s="653"/>
      <c r="PBC2746" s="653"/>
      <c r="PBD2746" s="653"/>
      <c r="PBE2746" s="653"/>
      <c r="PBF2746" s="653"/>
      <c r="PBG2746" s="653"/>
      <c r="PBH2746" s="653"/>
      <c r="PBI2746" s="653"/>
      <c r="PBJ2746" s="653"/>
      <c r="PBK2746" s="653"/>
      <c r="PBL2746" s="653"/>
      <c r="PBM2746" s="653"/>
      <c r="PBN2746" s="653"/>
      <c r="PBO2746" s="653"/>
      <c r="PBP2746" s="653"/>
      <c r="PBQ2746" s="653"/>
      <c r="PBR2746" s="653"/>
      <c r="PBS2746" s="653"/>
      <c r="PBT2746" s="653"/>
      <c r="PBU2746" s="653"/>
      <c r="PBV2746" s="653"/>
      <c r="PBW2746" s="653"/>
      <c r="PBX2746" s="653"/>
      <c r="PBY2746" s="653"/>
      <c r="PBZ2746" s="653"/>
      <c r="PCA2746" s="653"/>
      <c r="PCB2746" s="653"/>
      <c r="PCC2746" s="653"/>
      <c r="PCD2746" s="653"/>
      <c r="PCE2746" s="653"/>
      <c r="PCF2746" s="653"/>
      <c r="PCG2746" s="653"/>
      <c r="PCH2746" s="653"/>
      <c r="PCI2746" s="653"/>
      <c r="PCJ2746" s="653"/>
      <c r="PCK2746" s="653"/>
      <c r="PCL2746" s="653"/>
      <c r="PCM2746" s="653"/>
      <c r="PCN2746" s="653"/>
      <c r="PCO2746" s="653"/>
      <c r="PCP2746" s="653"/>
      <c r="PCQ2746" s="653"/>
      <c r="PCR2746" s="653"/>
      <c r="PCS2746" s="653"/>
      <c r="PCT2746" s="653"/>
      <c r="PCU2746" s="653"/>
      <c r="PCV2746" s="653"/>
      <c r="PCW2746" s="653"/>
      <c r="PCX2746" s="653"/>
      <c r="PCY2746" s="653"/>
      <c r="PCZ2746" s="653"/>
      <c r="PDA2746" s="653"/>
      <c r="PDB2746" s="653"/>
      <c r="PDC2746" s="653"/>
      <c r="PDD2746" s="653"/>
      <c r="PDE2746" s="653"/>
      <c r="PDF2746" s="653"/>
      <c r="PDG2746" s="653"/>
      <c r="PDH2746" s="653"/>
      <c r="PDI2746" s="653"/>
      <c r="PDJ2746" s="653"/>
      <c r="PDK2746" s="653"/>
      <c r="PDL2746" s="653"/>
      <c r="PDM2746" s="653"/>
      <c r="PDN2746" s="653"/>
      <c r="PDO2746" s="653"/>
      <c r="PDP2746" s="653"/>
      <c r="PDQ2746" s="653"/>
      <c r="PDR2746" s="653"/>
      <c r="PDS2746" s="653"/>
      <c r="PDT2746" s="653"/>
      <c r="PDU2746" s="653"/>
      <c r="PDV2746" s="653"/>
      <c r="PDW2746" s="653"/>
      <c r="PDX2746" s="653"/>
      <c r="PDY2746" s="653"/>
      <c r="PDZ2746" s="653"/>
      <c r="PEA2746" s="653"/>
      <c r="PEB2746" s="653"/>
      <c r="PEC2746" s="653"/>
      <c r="PED2746" s="653"/>
      <c r="PEE2746" s="653"/>
      <c r="PEF2746" s="653"/>
      <c r="PEG2746" s="653"/>
      <c r="PEH2746" s="653"/>
      <c r="PEI2746" s="653"/>
      <c r="PEJ2746" s="653"/>
      <c r="PEK2746" s="653"/>
      <c r="PEL2746" s="653"/>
      <c r="PEM2746" s="653"/>
      <c r="PEN2746" s="653"/>
      <c r="PEO2746" s="653"/>
      <c r="PEP2746" s="653"/>
      <c r="PEQ2746" s="653"/>
      <c r="PER2746" s="653"/>
      <c r="PES2746" s="653"/>
      <c r="PET2746" s="653"/>
      <c r="PEU2746" s="653"/>
      <c r="PEV2746" s="653"/>
      <c r="PEW2746" s="653"/>
      <c r="PEX2746" s="653"/>
      <c r="PEY2746" s="653"/>
      <c r="PEZ2746" s="653"/>
      <c r="PFA2746" s="653"/>
      <c r="PFB2746" s="653"/>
      <c r="PFC2746" s="653"/>
      <c r="PFD2746" s="653"/>
      <c r="PFE2746" s="653"/>
      <c r="PFF2746" s="653"/>
      <c r="PFG2746" s="653"/>
      <c r="PFH2746" s="653"/>
      <c r="PFI2746" s="653"/>
      <c r="PFJ2746" s="653"/>
      <c r="PFK2746" s="653"/>
      <c r="PFL2746" s="653"/>
      <c r="PFM2746" s="653"/>
      <c r="PFN2746" s="653"/>
      <c r="PFO2746" s="653"/>
      <c r="PFP2746" s="653"/>
      <c r="PFQ2746" s="653"/>
      <c r="PFR2746" s="653"/>
      <c r="PFS2746" s="653"/>
      <c r="PFT2746" s="653"/>
      <c r="PFU2746" s="653"/>
      <c r="PFV2746" s="653"/>
      <c r="PFW2746" s="653"/>
      <c r="PFX2746" s="653"/>
      <c r="PFY2746" s="653"/>
      <c r="PFZ2746" s="653"/>
      <c r="PGA2746" s="653"/>
      <c r="PGB2746" s="653"/>
      <c r="PGC2746" s="653"/>
      <c r="PGD2746" s="653"/>
      <c r="PGE2746" s="653"/>
      <c r="PGF2746" s="653"/>
      <c r="PGG2746" s="653"/>
      <c r="PGH2746" s="653"/>
      <c r="PGI2746" s="653"/>
      <c r="PGJ2746" s="653"/>
      <c r="PGK2746" s="653"/>
      <c r="PGL2746" s="653"/>
      <c r="PGM2746" s="653"/>
      <c r="PGN2746" s="653"/>
      <c r="PGO2746" s="653"/>
      <c r="PGP2746" s="653"/>
      <c r="PGQ2746" s="653"/>
      <c r="PGR2746" s="653"/>
      <c r="PGS2746" s="653"/>
      <c r="PGT2746" s="653"/>
      <c r="PGU2746" s="653"/>
      <c r="PGV2746" s="653"/>
      <c r="PGW2746" s="653"/>
      <c r="PGX2746" s="653"/>
      <c r="PGY2746" s="653"/>
      <c r="PGZ2746" s="653"/>
      <c r="PHA2746" s="653"/>
      <c r="PHB2746" s="653"/>
      <c r="PHC2746" s="653"/>
      <c r="PHD2746" s="653"/>
      <c r="PHE2746" s="653"/>
      <c r="PHF2746" s="653"/>
      <c r="PHG2746" s="653"/>
      <c r="PHH2746" s="653"/>
      <c r="PHI2746" s="653"/>
      <c r="PHJ2746" s="653"/>
      <c r="PHK2746" s="653"/>
      <c r="PHL2746" s="653"/>
      <c r="PHM2746" s="653"/>
      <c r="PHN2746" s="653"/>
      <c r="PHO2746" s="653"/>
      <c r="PHP2746" s="653"/>
      <c r="PHQ2746" s="653"/>
      <c r="PHR2746" s="653"/>
      <c r="PHS2746" s="653"/>
      <c r="PHT2746" s="653"/>
      <c r="PHU2746" s="653"/>
      <c r="PHV2746" s="653"/>
      <c r="PHW2746" s="653"/>
      <c r="PHX2746" s="653"/>
      <c r="PHY2746" s="653"/>
      <c r="PHZ2746" s="653"/>
      <c r="PIA2746" s="653"/>
      <c r="PIB2746" s="653"/>
      <c r="PIC2746" s="653"/>
      <c r="PID2746" s="653"/>
      <c r="PIE2746" s="653"/>
      <c r="PIF2746" s="653"/>
      <c r="PIG2746" s="653"/>
      <c r="PIH2746" s="653"/>
      <c r="PII2746" s="653"/>
      <c r="PIJ2746" s="653"/>
      <c r="PIK2746" s="653"/>
      <c r="PIL2746" s="653"/>
      <c r="PIM2746" s="653"/>
      <c r="PIN2746" s="653"/>
      <c r="PIO2746" s="653"/>
      <c r="PIP2746" s="653"/>
      <c r="PIQ2746" s="653"/>
      <c r="PIR2746" s="653"/>
      <c r="PIS2746" s="653"/>
      <c r="PIT2746" s="653"/>
      <c r="PIU2746" s="653"/>
      <c r="PIV2746" s="653"/>
      <c r="PIW2746" s="653"/>
      <c r="PIX2746" s="653"/>
      <c r="PIY2746" s="653"/>
      <c r="PIZ2746" s="653"/>
      <c r="PJA2746" s="653"/>
      <c r="PJB2746" s="653"/>
      <c r="PJC2746" s="653"/>
      <c r="PJD2746" s="653"/>
      <c r="PJE2746" s="653"/>
      <c r="PJF2746" s="653"/>
      <c r="PJG2746" s="653"/>
      <c r="PJH2746" s="653"/>
      <c r="PJI2746" s="653"/>
      <c r="PJJ2746" s="653"/>
      <c r="PJK2746" s="653"/>
      <c r="PJL2746" s="653"/>
      <c r="PJM2746" s="653"/>
      <c r="PJN2746" s="653"/>
      <c r="PJO2746" s="653"/>
      <c r="PJP2746" s="653"/>
      <c r="PJQ2746" s="653"/>
      <c r="PJR2746" s="653"/>
      <c r="PJS2746" s="653"/>
      <c r="PJT2746" s="653"/>
      <c r="PJU2746" s="653"/>
      <c r="PJV2746" s="653"/>
      <c r="PJW2746" s="653"/>
      <c r="PJX2746" s="653"/>
      <c r="PJY2746" s="653"/>
      <c r="PJZ2746" s="653"/>
      <c r="PKA2746" s="653"/>
      <c r="PKB2746" s="653"/>
      <c r="PKC2746" s="653"/>
      <c r="PKD2746" s="653"/>
      <c r="PKE2746" s="653"/>
      <c r="PKF2746" s="653"/>
      <c r="PKG2746" s="653"/>
      <c r="PKH2746" s="653"/>
      <c r="PKI2746" s="653"/>
      <c r="PKJ2746" s="653"/>
      <c r="PKK2746" s="653"/>
      <c r="PKL2746" s="653"/>
      <c r="PKM2746" s="653"/>
      <c r="PKN2746" s="653"/>
      <c r="PKO2746" s="653"/>
      <c r="PKP2746" s="653"/>
      <c r="PKQ2746" s="653"/>
      <c r="PKR2746" s="653"/>
      <c r="PKS2746" s="653"/>
      <c r="PKT2746" s="653"/>
      <c r="PKU2746" s="653"/>
      <c r="PKV2746" s="653"/>
      <c r="PKW2746" s="653"/>
      <c r="PKX2746" s="653"/>
      <c r="PKY2746" s="653"/>
      <c r="PKZ2746" s="653"/>
      <c r="PLA2746" s="653"/>
      <c r="PLB2746" s="653"/>
      <c r="PLC2746" s="653"/>
      <c r="PLD2746" s="653"/>
      <c r="PLE2746" s="653"/>
      <c r="PLF2746" s="653"/>
      <c r="PLG2746" s="653"/>
      <c r="PLH2746" s="653"/>
      <c r="PLI2746" s="653"/>
      <c r="PLJ2746" s="653"/>
      <c r="PLK2746" s="653"/>
      <c r="PLL2746" s="653"/>
      <c r="PLM2746" s="653"/>
      <c r="PLN2746" s="653"/>
      <c r="PLO2746" s="653"/>
      <c r="PLP2746" s="653"/>
      <c r="PLQ2746" s="653"/>
      <c r="PLR2746" s="653"/>
      <c r="PLS2746" s="653"/>
      <c r="PLT2746" s="653"/>
      <c r="PLU2746" s="653"/>
      <c r="PLV2746" s="653"/>
      <c r="PLW2746" s="653"/>
      <c r="PLX2746" s="653"/>
      <c r="PLY2746" s="653"/>
      <c r="PLZ2746" s="653"/>
      <c r="PMA2746" s="653"/>
      <c r="PMB2746" s="653"/>
      <c r="PMC2746" s="653"/>
      <c r="PMD2746" s="653"/>
      <c r="PME2746" s="653"/>
      <c r="PMF2746" s="653"/>
      <c r="PMG2746" s="653"/>
      <c r="PMH2746" s="653"/>
      <c r="PMI2746" s="653"/>
      <c r="PMJ2746" s="653"/>
      <c r="PMK2746" s="653"/>
      <c r="PML2746" s="653"/>
      <c r="PMM2746" s="653"/>
      <c r="PMN2746" s="653"/>
      <c r="PMO2746" s="653"/>
      <c r="PMP2746" s="653"/>
      <c r="PMQ2746" s="653"/>
      <c r="PMR2746" s="653"/>
      <c r="PMS2746" s="653"/>
      <c r="PMT2746" s="653"/>
      <c r="PMU2746" s="653"/>
      <c r="PMV2746" s="653"/>
      <c r="PMW2746" s="653"/>
      <c r="PMX2746" s="653"/>
      <c r="PMY2746" s="653"/>
      <c r="PMZ2746" s="653"/>
      <c r="PNA2746" s="653"/>
      <c r="PNB2746" s="653"/>
      <c r="PNC2746" s="653"/>
      <c r="PND2746" s="653"/>
      <c r="PNE2746" s="653"/>
      <c r="PNF2746" s="653"/>
      <c r="PNG2746" s="653"/>
      <c r="PNH2746" s="653"/>
      <c r="PNI2746" s="653"/>
      <c r="PNJ2746" s="653"/>
      <c r="PNK2746" s="653"/>
      <c r="PNL2746" s="653"/>
      <c r="PNM2746" s="653"/>
      <c r="PNN2746" s="653"/>
      <c r="PNO2746" s="653"/>
      <c r="PNP2746" s="653"/>
      <c r="PNQ2746" s="653"/>
      <c r="PNR2746" s="653"/>
      <c r="PNS2746" s="653"/>
      <c r="PNT2746" s="653"/>
      <c r="PNU2746" s="653"/>
      <c r="PNV2746" s="653"/>
      <c r="PNW2746" s="653"/>
      <c r="PNX2746" s="653"/>
      <c r="PNY2746" s="653"/>
      <c r="PNZ2746" s="653"/>
      <c r="POA2746" s="653"/>
      <c r="POB2746" s="653"/>
      <c r="POC2746" s="653"/>
      <c r="POD2746" s="653"/>
      <c r="POE2746" s="653"/>
      <c r="POF2746" s="653"/>
      <c r="POG2746" s="653"/>
      <c r="POH2746" s="653"/>
      <c r="POI2746" s="653"/>
      <c r="POJ2746" s="653"/>
      <c r="POK2746" s="653"/>
      <c r="POL2746" s="653"/>
      <c r="POM2746" s="653"/>
      <c r="PON2746" s="653"/>
      <c r="POO2746" s="653"/>
      <c r="POP2746" s="653"/>
      <c r="POQ2746" s="653"/>
      <c r="POR2746" s="653"/>
      <c r="POS2746" s="653"/>
      <c r="POT2746" s="653"/>
      <c r="POU2746" s="653"/>
      <c r="POV2746" s="653"/>
      <c r="POW2746" s="653"/>
      <c r="POX2746" s="653"/>
      <c r="POY2746" s="653"/>
      <c r="POZ2746" s="653"/>
      <c r="PPA2746" s="653"/>
      <c r="PPB2746" s="653"/>
      <c r="PPC2746" s="653"/>
      <c r="PPD2746" s="653"/>
      <c r="PPE2746" s="653"/>
      <c r="PPF2746" s="653"/>
      <c r="PPG2746" s="653"/>
      <c r="PPH2746" s="653"/>
      <c r="PPI2746" s="653"/>
      <c r="PPJ2746" s="653"/>
      <c r="PPK2746" s="653"/>
      <c r="PPL2746" s="653"/>
      <c r="PPM2746" s="653"/>
      <c r="PPN2746" s="653"/>
      <c r="PPO2746" s="653"/>
      <c r="PPP2746" s="653"/>
      <c r="PPQ2746" s="653"/>
      <c r="PPR2746" s="653"/>
      <c r="PPS2746" s="653"/>
      <c r="PPT2746" s="653"/>
      <c r="PPU2746" s="653"/>
      <c r="PPV2746" s="653"/>
      <c r="PPW2746" s="653"/>
      <c r="PPX2746" s="653"/>
      <c r="PPY2746" s="653"/>
      <c r="PPZ2746" s="653"/>
      <c r="PQA2746" s="653"/>
      <c r="PQB2746" s="653"/>
      <c r="PQC2746" s="653"/>
      <c r="PQD2746" s="653"/>
      <c r="PQE2746" s="653"/>
      <c r="PQF2746" s="653"/>
      <c r="PQG2746" s="653"/>
      <c r="PQH2746" s="653"/>
      <c r="PQI2746" s="653"/>
      <c r="PQJ2746" s="653"/>
      <c r="PQK2746" s="653"/>
      <c r="PQL2746" s="653"/>
      <c r="PQM2746" s="653"/>
      <c r="PQN2746" s="653"/>
      <c r="PQO2746" s="653"/>
      <c r="PQP2746" s="653"/>
      <c r="PQQ2746" s="653"/>
      <c r="PQR2746" s="653"/>
      <c r="PQS2746" s="653"/>
      <c r="PQT2746" s="653"/>
      <c r="PQU2746" s="653"/>
      <c r="PQV2746" s="653"/>
      <c r="PQW2746" s="653"/>
      <c r="PQX2746" s="653"/>
      <c r="PQY2746" s="653"/>
      <c r="PQZ2746" s="653"/>
      <c r="PRA2746" s="653"/>
      <c r="PRB2746" s="653"/>
      <c r="PRC2746" s="653"/>
      <c r="PRD2746" s="653"/>
      <c r="PRE2746" s="653"/>
      <c r="PRF2746" s="653"/>
      <c r="PRG2746" s="653"/>
      <c r="PRH2746" s="653"/>
      <c r="PRI2746" s="653"/>
      <c r="PRJ2746" s="653"/>
      <c r="PRK2746" s="653"/>
      <c r="PRL2746" s="653"/>
      <c r="PRM2746" s="653"/>
      <c r="PRN2746" s="653"/>
      <c r="PRO2746" s="653"/>
      <c r="PRP2746" s="653"/>
      <c r="PRQ2746" s="653"/>
      <c r="PRR2746" s="653"/>
      <c r="PRS2746" s="653"/>
      <c r="PRT2746" s="653"/>
      <c r="PRU2746" s="653"/>
      <c r="PRV2746" s="653"/>
      <c r="PRW2746" s="653"/>
      <c r="PRX2746" s="653"/>
      <c r="PRY2746" s="653"/>
      <c r="PRZ2746" s="653"/>
      <c r="PSA2746" s="653"/>
      <c r="PSB2746" s="653"/>
      <c r="PSC2746" s="653"/>
      <c r="PSD2746" s="653"/>
      <c r="PSE2746" s="653"/>
      <c r="PSF2746" s="653"/>
      <c r="PSG2746" s="653"/>
      <c r="PSH2746" s="653"/>
      <c r="PSI2746" s="653"/>
      <c r="PSJ2746" s="653"/>
      <c r="PSK2746" s="653"/>
      <c r="PSL2746" s="653"/>
      <c r="PSM2746" s="653"/>
      <c r="PSN2746" s="653"/>
      <c r="PSO2746" s="653"/>
      <c r="PSP2746" s="653"/>
      <c r="PSQ2746" s="653"/>
      <c r="PSR2746" s="653"/>
      <c r="PSS2746" s="653"/>
      <c r="PST2746" s="653"/>
      <c r="PSU2746" s="653"/>
      <c r="PSV2746" s="653"/>
      <c r="PSW2746" s="653"/>
      <c r="PSX2746" s="653"/>
      <c r="PSY2746" s="653"/>
      <c r="PSZ2746" s="653"/>
      <c r="PTA2746" s="653"/>
      <c r="PTB2746" s="653"/>
      <c r="PTC2746" s="653"/>
      <c r="PTD2746" s="653"/>
      <c r="PTE2746" s="653"/>
      <c r="PTF2746" s="653"/>
      <c r="PTG2746" s="653"/>
      <c r="PTH2746" s="653"/>
      <c r="PTI2746" s="653"/>
      <c r="PTJ2746" s="653"/>
      <c r="PTK2746" s="653"/>
      <c r="PTL2746" s="653"/>
      <c r="PTM2746" s="653"/>
      <c r="PTN2746" s="653"/>
      <c r="PTO2746" s="653"/>
      <c r="PTP2746" s="653"/>
      <c r="PTQ2746" s="653"/>
      <c r="PTR2746" s="653"/>
      <c r="PTS2746" s="653"/>
      <c r="PTT2746" s="653"/>
      <c r="PTU2746" s="653"/>
      <c r="PTV2746" s="653"/>
      <c r="PTW2746" s="653"/>
      <c r="PTX2746" s="653"/>
      <c r="PTY2746" s="653"/>
      <c r="PTZ2746" s="653"/>
      <c r="PUA2746" s="653"/>
      <c r="PUB2746" s="653"/>
      <c r="PUC2746" s="653"/>
      <c r="PUD2746" s="653"/>
      <c r="PUE2746" s="653"/>
      <c r="PUF2746" s="653"/>
      <c r="PUG2746" s="653"/>
      <c r="PUH2746" s="653"/>
      <c r="PUI2746" s="653"/>
      <c r="PUJ2746" s="653"/>
      <c r="PUK2746" s="653"/>
      <c r="PUL2746" s="653"/>
      <c r="PUM2746" s="653"/>
      <c r="PUN2746" s="653"/>
      <c r="PUO2746" s="653"/>
      <c r="PUP2746" s="653"/>
      <c r="PUQ2746" s="653"/>
      <c r="PUR2746" s="653"/>
      <c r="PUS2746" s="653"/>
      <c r="PUT2746" s="653"/>
      <c r="PUU2746" s="653"/>
      <c r="PUV2746" s="653"/>
      <c r="PUW2746" s="653"/>
      <c r="PUX2746" s="653"/>
      <c r="PUY2746" s="653"/>
      <c r="PUZ2746" s="653"/>
      <c r="PVA2746" s="653"/>
      <c r="PVB2746" s="653"/>
      <c r="PVC2746" s="653"/>
      <c r="PVD2746" s="653"/>
      <c r="PVE2746" s="653"/>
      <c r="PVF2746" s="653"/>
      <c r="PVG2746" s="653"/>
      <c r="PVH2746" s="653"/>
      <c r="PVI2746" s="653"/>
      <c r="PVJ2746" s="653"/>
      <c r="PVK2746" s="653"/>
      <c r="PVL2746" s="653"/>
      <c r="PVM2746" s="653"/>
      <c r="PVN2746" s="653"/>
      <c r="PVO2746" s="653"/>
      <c r="PVP2746" s="653"/>
      <c r="PVQ2746" s="653"/>
      <c r="PVR2746" s="653"/>
      <c r="PVS2746" s="653"/>
      <c r="PVT2746" s="653"/>
      <c r="PVU2746" s="653"/>
      <c r="PVV2746" s="653"/>
      <c r="PVW2746" s="653"/>
      <c r="PVX2746" s="653"/>
      <c r="PVY2746" s="653"/>
      <c r="PVZ2746" s="653"/>
      <c r="PWA2746" s="653"/>
      <c r="PWB2746" s="653"/>
      <c r="PWC2746" s="653"/>
      <c r="PWD2746" s="653"/>
      <c r="PWE2746" s="653"/>
      <c r="PWF2746" s="653"/>
      <c r="PWG2746" s="653"/>
      <c r="PWH2746" s="653"/>
      <c r="PWI2746" s="653"/>
      <c r="PWJ2746" s="653"/>
      <c r="PWK2746" s="653"/>
      <c r="PWL2746" s="653"/>
      <c r="PWM2746" s="653"/>
      <c r="PWN2746" s="653"/>
      <c r="PWO2746" s="653"/>
      <c r="PWP2746" s="653"/>
      <c r="PWQ2746" s="653"/>
      <c r="PWR2746" s="653"/>
      <c r="PWS2746" s="653"/>
      <c r="PWT2746" s="653"/>
      <c r="PWU2746" s="653"/>
      <c r="PWV2746" s="653"/>
      <c r="PWW2746" s="653"/>
      <c r="PWX2746" s="653"/>
      <c r="PWY2746" s="653"/>
      <c r="PWZ2746" s="653"/>
      <c r="PXA2746" s="653"/>
      <c r="PXB2746" s="653"/>
      <c r="PXC2746" s="653"/>
      <c r="PXD2746" s="653"/>
      <c r="PXE2746" s="653"/>
      <c r="PXF2746" s="653"/>
      <c r="PXG2746" s="653"/>
      <c r="PXH2746" s="653"/>
      <c r="PXI2746" s="653"/>
      <c r="PXJ2746" s="653"/>
      <c r="PXK2746" s="653"/>
      <c r="PXL2746" s="653"/>
      <c r="PXM2746" s="653"/>
      <c r="PXN2746" s="653"/>
      <c r="PXO2746" s="653"/>
      <c r="PXP2746" s="653"/>
      <c r="PXQ2746" s="653"/>
      <c r="PXR2746" s="653"/>
      <c r="PXS2746" s="653"/>
      <c r="PXT2746" s="653"/>
      <c r="PXU2746" s="653"/>
      <c r="PXV2746" s="653"/>
      <c r="PXW2746" s="653"/>
      <c r="PXX2746" s="653"/>
      <c r="PXY2746" s="653"/>
      <c r="PXZ2746" s="653"/>
      <c r="PYA2746" s="653"/>
      <c r="PYB2746" s="653"/>
      <c r="PYC2746" s="653"/>
      <c r="PYD2746" s="653"/>
      <c r="PYE2746" s="653"/>
      <c r="PYF2746" s="653"/>
      <c r="PYG2746" s="653"/>
      <c r="PYH2746" s="653"/>
      <c r="PYI2746" s="653"/>
      <c r="PYJ2746" s="653"/>
      <c r="PYK2746" s="653"/>
      <c r="PYL2746" s="653"/>
      <c r="PYM2746" s="653"/>
      <c r="PYN2746" s="653"/>
      <c r="PYO2746" s="653"/>
      <c r="PYP2746" s="653"/>
      <c r="PYQ2746" s="653"/>
      <c r="PYR2746" s="653"/>
      <c r="PYS2746" s="653"/>
      <c r="PYT2746" s="653"/>
      <c r="PYU2746" s="653"/>
      <c r="PYV2746" s="653"/>
      <c r="PYW2746" s="653"/>
      <c r="PYX2746" s="653"/>
      <c r="PYY2746" s="653"/>
      <c r="PYZ2746" s="653"/>
      <c r="PZA2746" s="653"/>
      <c r="PZB2746" s="653"/>
      <c r="PZC2746" s="653"/>
      <c r="PZD2746" s="653"/>
      <c r="PZE2746" s="653"/>
      <c r="PZF2746" s="653"/>
      <c r="PZG2746" s="653"/>
      <c r="PZH2746" s="653"/>
      <c r="PZI2746" s="653"/>
      <c r="PZJ2746" s="653"/>
      <c r="PZK2746" s="653"/>
      <c r="PZL2746" s="653"/>
      <c r="PZM2746" s="653"/>
      <c r="PZN2746" s="653"/>
      <c r="PZO2746" s="653"/>
      <c r="PZP2746" s="653"/>
      <c r="PZQ2746" s="653"/>
      <c r="PZR2746" s="653"/>
      <c r="PZS2746" s="653"/>
      <c r="PZT2746" s="653"/>
      <c r="PZU2746" s="653"/>
      <c r="PZV2746" s="653"/>
      <c r="PZW2746" s="653"/>
      <c r="PZX2746" s="653"/>
      <c r="PZY2746" s="653"/>
      <c r="PZZ2746" s="653"/>
      <c r="QAA2746" s="653"/>
      <c r="QAB2746" s="653"/>
      <c r="QAC2746" s="653"/>
      <c r="QAD2746" s="653"/>
      <c r="QAE2746" s="653"/>
      <c r="QAF2746" s="653"/>
      <c r="QAG2746" s="653"/>
      <c r="QAH2746" s="653"/>
      <c r="QAI2746" s="653"/>
      <c r="QAJ2746" s="653"/>
      <c r="QAK2746" s="653"/>
      <c r="QAL2746" s="653"/>
      <c r="QAM2746" s="653"/>
      <c r="QAN2746" s="653"/>
      <c r="QAO2746" s="653"/>
      <c r="QAP2746" s="653"/>
      <c r="QAQ2746" s="653"/>
      <c r="QAR2746" s="653"/>
      <c r="QAS2746" s="653"/>
      <c r="QAT2746" s="653"/>
      <c r="QAU2746" s="653"/>
      <c r="QAV2746" s="653"/>
      <c r="QAW2746" s="653"/>
      <c r="QAX2746" s="653"/>
      <c r="QAY2746" s="653"/>
      <c r="QAZ2746" s="653"/>
      <c r="QBA2746" s="653"/>
      <c r="QBB2746" s="653"/>
      <c r="QBC2746" s="653"/>
      <c r="QBD2746" s="653"/>
      <c r="QBE2746" s="653"/>
      <c r="QBF2746" s="653"/>
      <c r="QBG2746" s="653"/>
      <c r="QBH2746" s="653"/>
      <c r="QBI2746" s="653"/>
      <c r="QBJ2746" s="653"/>
      <c r="QBK2746" s="653"/>
      <c r="QBL2746" s="653"/>
      <c r="QBM2746" s="653"/>
      <c r="QBN2746" s="653"/>
      <c r="QBO2746" s="653"/>
      <c r="QBP2746" s="653"/>
      <c r="QBQ2746" s="653"/>
      <c r="QBR2746" s="653"/>
      <c r="QBS2746" s="653"/>
      <c r="QBT2746" s="653"/>
      <c r="QBU2746" s="653"/>
      <c r="QBV2746" s="653"/>
      <c r="QBW2746" s="653"/>
      <c r="QBX2746" s="653"/>
      <c r="QBY2746" s="653"/>
      <c r="QBZ2746" s="653"/>
      <c r="QCA2746" s="653"/>
      <c r="QCB2746" s="653"/>
      <c r="QCC2746" s="653"/>
      <c r="QCD2746" s="653"/>
      <c r="QCE2746" s="653"/>
      <c r="QCF2746" s="653"/>
      <c r="QCG2746" s="653"/>
      <c r="QCH2746" s="653"/>
      <c r="QCI2746" s="653"/>
      <c r="QCJ2746" s="653"/>
      <c r="QCK2746" s="653"/>
      <c r="QCL2746" s="653"/>
      <c r="QCM2746" s="653"/>
      <c r="QCN2746" s="653"/>
      <c r="QCO2746" s="653"/>
      <c r="QCP2746" s="653"/>
      <c r="QCQ2746" s="653"/>
      <c r="QCR2746" s="653"/>
      <c r="QCS2746" s="653"/>
      <c r="QCT2746" s="653"/>
      <c r="QCU2746" s="653"/>
      <c r="QCV2746" s="653"/>
      <c r="QCW2746" s="653"/>
      <c r="QCX2746" s="653"/>
      <c r="QCY2746" s="653"/>
      <c r="QCZ2746" s="653"/>
      <c r="QDA2746" s="653"/>
      <c r="QDB2746" s="653"/>
      <c r="QDC2746" s="653"/>
      <c r="QDD2746" s="653"/>
      <c r="QDE2746" s="653"/>
      <c r="QDF2746" s="653"/>
      <c r="QDG2746" s="653"/>
      <c r="QDH2746" s="653"/>
      <c r="QDI2746" s="653"/>
      <c r="QDJ2746" s="653"/>
      <c r="QDK2746" s="653"/>
      <c r="QDL2746" s="653"/>
      <c r="QDM2746" s="653"/>
      <c r="QDN2746" s="653"/>
      <c r="QDO2746" s="653"/>
      <c r="QDP2746" s="653"/>
      <c r="QDQ2746" s="653"/>
      <c r="QDR2746" s="653"/>
      <c r="QDS2746" s="653"/>
      <c r="QDT2746" s="653"/>
      <c r="QDU2746" s="653"/>
      <c r="QDV2746" s="653"/>
      <c r="QDW2746" s="653"/>
      <c r="QDX2746" s="653"/>
      <c r="QDY2746" s="653"/>
      <c r="QDZ2746" s="653"/>
      <c r="QEA2746" s="653"/>
      <c r="QEB2746" s="653"/>
      <c r="QEC2746" s="653"/>
      <c r="QED2746" s="653"/>
      <c r="QEE2746" s="653"/>
      <c r="QEF2746" s="653"/>
      <c r="QEG2746" s="653"/>
      <c r="QEH2746" s="653"/>
      <c r="QEI2746" s="653"/>
      <c r="QEJ2746" s="653"/>
      <c r="QEK2746" s="653"/>
      <c r="QEL2746" s="653"/>
      <c r="QEM2746" s="653"/>
      <c r="QEN2746" s="653"/>
      <c r="QEO2746" s="653"/>
      <c r="QEP2746" s="653"/>
      <c r="QEQ2746" s="653"/>
      <c r="QER2746" s="653"/>
      <c r="QES2746" s="653"/>
      <c r="QET2746" s="653"/>
      <c r="QEU2746" s="653"/>
      <c r="QEV2746" s="653"/>
      <c r="QEW2746" s="653"/>
      <c r="QEX2746" s="653"/>
      <c r="QEY2746" s="653"/>
      <c r="QEZ2746" s="653"/>
      <c r="QFA2746" s="653"/>
      <c r="QFB2746" s="653"/>
      <c r="QFC2746" s="653"/>
      <c r="QFD2746" s="653"/>
      <c r="QFE2746" s="653"/>
      <c r="QFF2746" s="653"/>
      <c r="QFG2746" s="653"/>
      <c r="QFH2746" s="653"/>
      <c r="QFI2746" s="653"/>
      <c r="QFJ2746" s="653"/>
      <c r="QFK2746" s="653"/>
      <c r="QFL2746" s="653"/>
      <c r="QFM2746" s="653"/>
      <c r="QFN2746" s="653"/>
      <c r="QFO2746" s="653"/>
      <c r="QFP2746" s="653"/>
      <c r="QFQ2746" s="653"/>
      <c r="QFR2746" s="653"/>
      <c r="QFS2746" s="653"/>
      <c r="QFT2746" s="653"/>
      <c r="QFU2746" s="653"/>
      <c r="QFV2746" s="653"/>
      <c r="QFW2746" s="653"/>
      <c r="QFX2746" s="653"/>
      <c r="QFY2746" s="653"/>
      <c r="QFZ2746" s="653"/>
      <c r="QGA2746" s="653"/>
      <c r="QGB2746" s="653"/>
      <c r="QGC2746" s="653"/>
      <c r="QGD2746" s="653"/>
      <c r="QGE2746" s="653"/>
      <c r="QGF2746" s="653"/>
      <c r="QGG2746" s="653"/>
      <c r="QGH2746" s="653"/>
      <c r="QGI2746" s="653"/>
      <c r="QGJ2746" s="653"/>
      <c r="QGK2746" s="653"/>
      <c r="QGL2746" s="653"/>
      <c r="QGM2746" s="653"/>
      <c r="QGN2746" s="653"/>
      <c r="QGO2746" s="653"/>
      <c r="QGP2746" s="653"/>
      <c r="QGQ2746" s="653"/>
      <c r="QGR2746" s="653"/>
      <c r="QGS2746" s="653"/>
      <c r="QGT2746" s="653"/>
      <c r="QGU2746" s="653"/>
      <c r="QGV2746" s="653"/>
      <c r="QGW2746" s="653"/>
      <c r="QGX2746" s="653"/>
      <c r="QGY2746" s="653"/>
      <c r="QGZ2746" s="653"/>
      <c r="QHA2746" s="653"/>
      <c r="QHB2746" s="653"/>
      <c r="QHC2746" s="653"/>
      <c r="QHD2746" s="653"/>
      <c r="QHE2746" s="653"/>
      <c r="QHF2746" s="653"/>
      <c r="QHG2746" s="653"/>
      <c r="QHH2746" s="653"/>
      <c r="QHI2746" s="653"/>
      <c r="QHJ2746" s="653"/>
      <c r="QHK2746" s="653"/>
      <c r="QHL2746" s="653"/>
      <c r="QHM2746" s="653"/>
      <c r="QHN2746" s="653"/>
      <c r="QHO2746" s="653"/>
      <c r="QHP2746" s="653"/>
      <c r="QHQ2746" s="653"/>
      <c r="QHR2746" s="653"/>
      <c r="QHS2746" s="653"/>
      <c r="QHT2746" s="653"/>
      <c r="QHU2746" s="653"/>
      <c r="QHV2746" s="653"/>
      <c r="QHW2746" s="653"/>
      <c r="QHX2746" s="653"/>
      <c r="QHY2746" s="653"/>
      <c r="QHZ2746" s="653"/>
      <c r="QIA2746" s="653"/>
      <c r="QIB2746" s="653"/>
      <c r="QIC2746" s="653"/>
      <c r="QID2746" s="653"/>
      <c r="QIE2746" s="653"/>
      <c r="QIF2746" s="653"/>
      <c r="QIG2746" s="653"/>
      <c r="QIH2746" s="653"/>
      <c r="QII2746" s="653"/>
      <c r="QIJ2746" s="653"/>
      <c r="QIK2746" s="653"/>
      <c r="QIL2746" s="653"/>
      <c r="QIM2746" s="653"/>
      <c r="QIN2746" s="653"/>
      <c r="QIO2746" s="653"/>
      <c r="QIP2746" s="653"/>
      <c r="QIQ2746" s="653"/>
      <c r="QIR2746" s="653"/>
      <c r="QIS2746" s="653"/>
      <c r="QIT2746" s="653"/>
      <c r="QIU2746" s="653"/>
      <c r="QIV2746" s="653"/>
      <c r="QIW2746" s="653"/>
      <c r="QIX2746" s="653"/>
      <c r="QIY2746" s="653"/>
      <c r="QIZ2746" s="653"/>
      <c r="QJA2746" s="653"/>
      <c r="QJB2746" s="653"/>
      <c r="QJC2746" s="653"/>
      <c r="QJD2746" s="653"/>
      <c r="QJE2746" s="653"/>
      <c r="QJF2746" s="653"/>
      <c r="QJG2746" s="653"/>
      <c r="QJH2746" s="653"/>
      <c r="QJI2746" s="653"/>
      <c r="QJJ2746" s="653"/>
      <c r="QJK2746" s="653"/>
      <c r="QJL2746" s="653"/>
      <c r="QJM2746" s="653"/>
      <c r="QJN2746" s="653"/>
      <c r="QJO2746" s="653"/>
      <c r="QJP2746" s="653"/>
      <c r="QJQ2746" s="653"/>
      <c r="QJR2746" s="653"/>
      <c r="QJS2746" s="653"/>
      <c r="QJT2746" s="653"/>
      <c r="QJU2746" s="653"/>
      <c r="QJV2746" s="653"/>
      <c r="QJW2746" s="653"/>
      <c r="QJX2746" s="653"/>
      <c r="QJY2746" s="653"/>
      <c r="QJZ2746" s="653"/>
      <c r="QKA2746" s="653"/>
      <c r="QKB2746" s="653"/>
      <c r="QKC2746" s="653"/>
      <c r="QKD2746" s="653"/>
      <c r="QKE2746" s="653"/>
      <c r="QKF2746" s="653"/>
      <c r="QKG2746" s="653"/>
      <c r="QKH2746" s="653"/>
      <c r="QKI2746" s="653"/>
      <c r="QKJ2746" s="653"/>
      <c r="QKK2746" s="653"/>
      <c r="QKL2746" s="653"/>
      <c r="QKM2746" s="653"/>
      <c r="QKN2746" s="653"/>
      <c r="QKO2746" s="653"/>
      <c r="QKP2746" s="653"/>
      <c r="QKQ2746" s="653"/>
      <c r="QKR2746" s="653"/>
      <c r="QKS2746" s="653"/>
      <c r="QKT2746" s="653"/>
      <c r="QKU2746" s="653"/>
      <c r="QKV2746" s="653"/>
      <c r="QKW2746" s="653"/>
      <c r="QKX2746" s="653"/>
      <c r="QKY2746" s="653"/>
      <c r="QKZ2746" s="653"/>
      <c r="QLA2746" s="653"/>
      <c r="QLB2746" s="653"/>
      <c r="QLC2746" s="653"/>
      <c r="QLD2746" s="653"/>
      <c r="QLE2746" s="653"/>
      <c r="QLF2746" s="653"/>
      <c r="QLG2746" s="653"/>
      <c r="QLH2746" s="653"/>
      <c r="QLI2746" s="653"/>
      <c r="QLJ2746" s="653"/>
      <c r="QLK2746" s="653"/>
      <c r="QLL2746" s="653"/>
      <c r="QLM2746" s="653"/>
      <c r="QLN2746" s="653"/>
      <c r="QLO2746" s="653"/>
      <c r="QLP2746" s="653"/>
      <c r="QLQ2746" s="653"/>
      <c r="QLR2746" s="653"/>
      <c r="QLS2746" s="653"/>
      <c r="QLT2746" s="653"/>
      <c r="QLU2746" s="653"/>
      <c r="QLV2746" s="653"/>
      <c r="QLW2746" s="653"/>
      <c r="QLX2746" s="653"/>
      <c r="QLY2746" s="653"/>
      <c r="QLZ2746" s="653"/>
      <c r="QMA2746" s="653"/>
      <c r="QMB2746" s="653"/>
      <c r="QMC2746" s="653"/>
      <c r="QMD2746" s="653"/>
      <c r="QME2746" s="653"/>
      <c r="QMF2746" s="653"/>
      <c r="QMG2746" s="653"/>
      <c r="QMH2746" s="653"/>
      <c r="QMI2746" s="653"/>
      <c r="QMJ2746" s="653"/>
      <c r="QMK2746" s="653"/>
      <c r="QML2746" s="653"/>
      <c r="QMM2746" s="653"/>
      <c r="QMN2746" s="653"/>
      <c r="QMO2746" s="653"/>
      <c r="QMP2746" s="653"/>
      <c r="QMQ2746" s="653"/>
      <c r="QMR2746" s="653"/>
      <c r="QMS2746" s="653"/>
      <c r="QMT2746" s="653"/>
      <c r="QMU2746" s="653"/>
      <c r="QMV2746" s="653"/>
      <c r="QMW2746" s="653"/>
      <c r="QMX2746" s="653"/>
      <c r="QMY2746" s="653"/>
      <c r="QMZ2746" s="653"/>
      <c r="QNA2746" s="653"/>
      <c r="QNB2746" s="653"/>
      <c r="QNC2746" s="653"/>
      <c r="QND2746" s="653"/>
      <c r="QNE2746" s="653"/>
      <c r="QNF2746" s="653"/>
      <c r="QNG2746" s="653"/>
      <c r="QNH2746" s="653"/>
      <c r="QNI2746" s="653"/>
      <c r="QNJ2746" s="653"/>
      <c r="QNK2746" s="653"/>
      <c r="QNL2746" s="653"/>
      <c r="QNM2746" s="653"/>
      <c r="QNN2746" s="653"/>
      <c r="QNO2746" s="653"/>
      <c r="QNP2746" s="653"/>
      <c r="QNQ2746" s="653"/>
      <c r="QNR2746" s="653"/>
      <c r="QNS2746" s="653"/>
      <c r="QNT2746" s="653"/>
      <c r="QNU2746" s="653"/>
      <c r="QNV2746" s="653"/>
      <c r="QNW2746" s="653"/>
      <c r="QNX2746" s="653"/>
      <c r="QNY2746" s="653"/>
      <c r="QNZ2746" s="653"/>
      <c r="QOA2746" s="653"/>
      <c r="QOB2746" s="653"/>
      <c r="QOC2746" s="653"/>
      <c r="QOD2746" s="653"/>
      <c r="QOE2746" s="653"/>
      <c r="QOF2746" s="653"/>
      <c r="QOG2746" s="653"/>
      <c r="QOH2746" s="653"/>
      <c r="QOI2746" s="653"/>
      <c r="QOJ2746" s="653"/>
      <c r="QOK2746" s="653"/>
      <c r="QOL2746" s="653"/>
      <c r="QOM2746" s="653"/>
      <c r="QON2746" s="653"/>
      <c r="QOO2746" s="653"/>
      <c r="QOP2746" s="653"/>
      <c r="QOQ2746" s="653"/>
      <c r="QOR2746" s="653"/>
      <c r="QOS2746" s="653"/>
      <c r="QOT2746" s="653"/>
      <c r="QOU2746" s="653"/>
      <c r="QOV2746" s="653"/>
      <c r="QOW2746" s="653"/>
      <c r="QOX2746" s="653"/>
      <c r="QOY2746" s="653"/>
      <c r="QOZ2746" s="653"/>
      <c r="QPA2746" s="653"/>
      <c r="QPB2746" s="653"/>
      <c r="QPC2746" s="653"/>
      <c r="QPD2746" s="653"/>
      <c r="QPE2746" s="653"/>
      <c r="QPF2746" s="653"/>
      <c r="QPG2746" s="653"/>
      <c r="QPH2746" s="653"/>
      <c r="QPI2746" s="653"/>
      <c r="QPJ2746" s="653"/>
      <c r="QPK2746" s="653"/>
      <c r="QPL2746" s="653"/>
      <c r="QPM2746" s="653"/>
      <c r="QPN2746" s="653"/>
      <c r="QPO2746" s="653"/>
      <c r="QPP2746" s="653"/>
      <c r="QPQ2746" s="653"/>
      <c r="QPR2746" s="653"/>
      <c r="QPS2746" s="653"/>
      <c r="QPT2746" s="653"/>
      <c r="QPU2746" s="653"/>
      <c r="QPV2746" s="653"/>
      <c r="QPW2746" s="653"/>
      <c r="QPX2746" s="653"/>
      <c r="QPY2746" s="653"/>
      <c r="QPZ2746" s="653"/>
      <c r="QQA2746" s="653"/>
      <c r="QQB2746" s="653"/>
      <c r="QQC2746" s="653"/>
      <c r="QQD2746" s="653"/>
      <c r="QQE2746" s="653"/>
      <c r="QQF2746" s="653"/>
      <c r="QQG2746" s="653"/>
      <c r="QQH2746" s="653"/>
      <c r="QQI2746" s="653"/>
      <c r="QQJ2746" s="653"/>
      <c r="QQK2746" s="653"/>
      <c r="QQL2746" s="653"/>
      <c r="QQM2746" s="653"/>
      <c r="QQN2746" s="653"/>
      <c r="QQO2746" s="653"/>
      <c r="QQP2746" s="653"/>
      <c r="QQQ2746" s="653"/>
      <c r="QQR2746" s="653"/>
      <c r="QQS2746" s="653"/>
      <c r="QQT2746" s="653"/>
      <c r="QQU2746" s="653"/>
      <c r="QQV2746" s="653"/>
      <c r="QQW2746" s="653"/>
      <c r="QQX2746" s="653"/>
      <c r="QQY2746" s="653"/>
      <c r="QQZ2746" s="653"/>
      <c r="QRA2746" s="653"/>
      <c r="QRB2746" s="653"/>
      <c r="QRC2746" s="653"/>
      <c r="QRD2746" s="653"/>
      <c r="QRE2746" s="653"/>
      <c r="QRF2746" s="653"/>
      <c r="QRG2746" s="653"/>
      <c r="QRH2746" s="653"/>
      <c r="QRI2746" s="653"/>
      <c r="QRJ2746" s="653"/>
      <c r="QRK2746" s="653"/>
      <c r="QRL2746" s="653"/>
      <c r="QRM2746" s="653"/>
      <c r="QRN2746" s="653"/>
      <c r="QRO2746" s="653"/>
      <c r="QRP2746" s="653"/>
      <c r="QRQ2746" s="653"/>
      <c r="QRR2746" s="653"/>
      <c r="QRS2746" s="653"/>
      <c r="QRT2746" s="653"/>
      <c r="QRU2746" s="653"/>
      <c r="QRV2746" s="653"/>
      <c r="QRW2746" s="653"/>
      <c r="QRX2746" s="653"/>
      <c r="QRY2746" s="653"/>
      <c r="QRZ2746" s="653"/>
      <c r="QSA2746" s="653"/>
      <c r="QSB2746" s="653"/>
      <c r="QSC2746" s="653"/>
      <c r="QSD2746" s="653"/>
      <c r="QSE2746" s="653"/>
      <c r="QSF2746" s="653"/>
      <c r="QSG2746" s="653"/>
      <c r="QSH2746" s="653"/>
      <c r="QSI2746" s="653"/>
      <c r="QSJ2746" s="653"/>
      <c r="QSK2746" s="653"/>
      <c r="QSL2746" s="653"/>
      <c r="QSM2746" s="653"/>
      <c r="QSN2746" s="653"/>
      <c r="QSO2746" s="653"/>
      <c r="QSP2746" s="653"/>
      <c r="QSQ2746" s="653"/>
      <c r="QSR2746" s="653"/>
      <c r="QSS2746" s="653"/>
      <c r="QST2746" s="653"/>
      <c r="QSU2746" s="653"/>
      <c r="QSV2746" s="653"/>
      <c r="QSW2746" s="653"/>
      <c r="QSX2746" s="653"/>
      <c r="QSY2746" s="653"/>
      <c r="QSZ2746" s="653"/>
      <c r="QTA2746" s="653"/>
      <c r="QTB2746" s="653"/>
      <c r="QTC2746" s="653"/>
      <c r="QTD2746" s="653"/>
      <c r="QTE2746" s="653"/>
      <c r="QTF2746" s="653"/>
      <c r="QTG2746" s="653"/>
      <c r="QTH2746" s="653"/>
      <c r="QTI2746" s="653"/>
      <c r="QTJ2746" s="653"/>
      <c r="QTK2746" s="653"/>
      <c r="QTL2746" s="653"/>
      <c r="QTM2746" s="653"/>
      <c r="QTN2746" s="653"/>
      <c r="QTO2746" s="653"/>
      <c r="QTP2746" s="653"/>
      <c r="QTQ2746" s="653"/>
      <c r="QTR2746" s="653"/>
      <c r="QTS2746" s="653"/>
      <c r="QTT2746" s="653"/>
      <c r="QTU2746" s="653"/>
      <c r="QTV2746" s="653"/>
      <c r="QTW2746" s="653"/>
      <c r="QTX2746" s="653"/>
      <c r="QTY2746" s="653"/>
      <c r="QTZ2746" s="653"/>
      <c r="QUA2746" s="653"/>
      <c r="QUB2746" s="653"/>
      <c r="QUC2746" s="653"/>
      <c r="QUD2746" s="653"/>
      <c r="QUE2746" s="653"/>
      <c r="QUF2746" s="653"/>
      <c r="QUG2746" s="653"/>
      <c r="QUH2746" s="653"/>
      <c r="QUI2746" s="653"/>
      <c r="QUJ2746" s="653"/>
      <c r="QUK2746" s="653"/>
      <c r="QUL2746" s="653"/>
      <c r="QUM2746" s="653"/>
      <c r="QUN2746" s="653"/>
      <c r="QUO2746" s="653"/>
      <c r="QUP2746" s="653"/>
      <c r="QUQ2746" s="653"/>
      <c r="QUR2746" s="653"/>
      <c r="QUS2746" s="653"/>
      <c r="QUT2746" s="653"/>
      <c r="QUU2746" s="653"/>
      <c r="QUV2746" s="653"/>
      <c r="QUW2746" s="653"/>
      <c r="QUX2746" s="653"/>
      <c r="QUY2746" s="653"/>
      <c r="QUZ2746" s="653"/>
      <c r="QVA2746" s="653"/>
      <c r="QVB2746" s="653"/>
      <c r="QVC2746" s="653"/>
      <c r="QVD2746" s="653"/>
      <c r="QVE2746" s="653"/>
      <c r="QVF2746" s="653"/>
      <c r="QVG2746" s="653"/>
      <c r="QVH2746" s="653"/>
      <c r="QVI2746" s="653"/>
      <c r="QVJ2746" s="653"/>
      <c r="QVK2746" s="653"/>
      <c r="QVL2746" s="653"/>
      <c r="QVM2746" s="653"/>
      <c r="QVN2746" s="653"/>
      <c r="QVO2746" s="653"/>
      <c r="QVP2746" s="653"/>
      <c r="QVQ2746" s="653"/>
      <c r="QVR2746" s="653"/>
      <c r="QVS2746" s="653"/>
      <c r="QVT2746" s="653"/>
      <c r="QVU2746" s="653"/>
      <c r="QVV2746" s="653"/>
      <c r="QVW2746" s="653"/>
      <c r="QVX2746" s="653"/>
      <c r="QVY2746" s="653"/>
      <c r="QVZ2746" s="653"/>
      <c r="QWA2746" s="653"/>
      <c r="QWB2746" s="653"/>
      <c r="QWC2746" s="653"/>
      <c r="QWD2746" s="653"/>
      <c r="QWE2746" s="653"/>
      <c r="QWF2746" s="653"/>
      <c r="QWG2746" s="653"/>
      <c r="QWH2746" s="653"/>
      <c r="QWI2746" s="653"/>
      <c r="QWJ2746" s="653"/>
      <c r="QWK2746" s="653"/>
      <c r="QWL2746" s="653"/>
      <c r="QWM2746" s="653"/>
      <c r="QWN2746" s="653"/>
      <c r="QWO2746" s="653"/>
      <c r="QWP2746" s="653"/>
      <c r="QWQ2746" s="653"/>
      <c r="QWR2746" s="653"/>
      <c r="QWS2746" s="653"/>
      <c r="QWT2746" s="653"/>
      <c r="QWU2746" s="653"/>
      <c r="QWV2746" s="653"/>
      <c r="QWW2746" s="653"/>
      <c r="QWX2746" s="653"/>
      <c r="QWY2746" s="653"/>
      <c r="QWZ2746" s="653"/>
      <c r="QXA2746" s="653"/>
      <c r="QXB2746" s="653"/>
      <c r="QXC2746" s="653"/>
      <c r="QXD2746" s="653"/>
      <c r="QXE2746" s="653"/>
      <c r="QXF2746" s="653"/>
      <c r="QXG2746" s="653"/>
      <c r="QXH2746" s="653"/>
      <c r="QXI2746" s="653"/>
      <c r="QXJ2746" s="653"/>
      <c r="QXK2746" s="653"/>
      <c r="QXL2746" s="653"/>
      <c r="QXM2746" s="653"/>
      <c r="QXN2746" s="653"/>
      <c r="QXO2746" s="653"/>
      <c r="QXP2746" s="653"/>
      <c r="QXQ2746" s="653"/>
      <c r="QXR2746" s="653"/>
      <c r="QXS2746" s="653"/>
      <c r="QXT2746" s="653"/>
      <c r="QXU2746" s="653"/>
      <c r="QXV2746" s="653"/>
      <c r="QXW2746" s="653"/>
      <c r="QXX2746" s="653"/>
      <c r="QXY2746" s="653"/>
      <c r="QXZ2746" s="653"/>
      <c r="QYA2746" s="653"/>
      <c r="QYB2746" s="653"/>
      <c r="QYC2746" s="653"/>
      <c r="QYD2746" s="653"/>
      <c r="QYE2746" s="653"/>
      <c r="QYF2746" s="653"/>
      <c r="QYG2746" s="653"/>
      <c r="QYH2746" s="653"/>
      <c r="QYI2746" s="653"/>
      <c r="QYJ2746" s="653"/>
      <c r="QYK2746" s="653"/>
      <c r="QYL2746" s="653"/>
      <c r="QYM2746" s="653"/>
      <c r="QYN2746" s="653"/>
      <c r="QYO2746" s="653"/>
      <c r="QYP2746" s="653"/>
      <c r="QYQ2746" s="653"/>
      <c r="QYR2746" s="653"/>
      <c r="QYS2746" s="653"/>
      <c r="QYT2746" s="653"/>
      <c r="QYU2746" s="653"/>
      <c r="QYV2746" s="653"/>
      <c r="QYW2746" s="653"/>
      <c r="QYX2746" s="653"/>
      <c r="QYY2746" s="653"/>
      <c r="QYZ2746" s="653"/>
      <c r="QZA2746" s="653"/>
      <c r="QZB2746" s="653"/>
      <c r="QZC2746" s="653"/>
      <c r="QZD2746" s="653"/>
      <c r="QZE2746" s="653"/>
      <c r="QZF2746" s="653"/>
      <c r="QZG2746" s="653"/>
      <c r="QZH2746" s="653"/>
      <c r="QZI2746" s="653"/>
      <c r="QZJ2746" s="653"/>
      <c r="QZK2746" s="653"/>
      <c r="QZL2746" s="653"/>
      <c r="QZM2746" s="653"/>
      <c r="QZN2746" s="653"/>
      <c r="QZO2746" s="653"/>
      <c r="QZP2746" s="653"/>
      <c r="QZQ2746" s="653"/>
      <c r="QZR2746" s="653"/>
      <c r="QZS2746" s="653"/>
      <c r="QZT2746" s="653"/>
      <c r="QZU2746" s="653"/>
      <c r="QZV2746" s="653"/>
      <c r="QZW2746" s="653"/>
      <c r="QZX2746" s="653"/>
      <c r="QZY2746" s="653"/>
      <c r="QZZ2746" s="653"/>
      <c r="RAA2746" s="653"/>
      <c r="RAB2746" s="653"/>
      <c r="RAC2746" s="653"/>
      <c r="RAD2746" s="653"/>
      <c r="RAE2746" s="653"/>
      <c r="RAF2746" s="653"/>
      <c r="RAG2746" s="653"/>
      <c r="RAH2746" s="653"/>
      <c r="RAI2746" s="653"/>
      <c r="RAJ2746" s="653"/>
      <c r="RAK2746" s="653"/>
      <c r="RAL2746" s="653"/>
      <c r="RAM2746" s="653"/>
      <c r="RAN2746" s="653"/>
      <c r="RAO2746" s="653"/>
      <c r="RAP2746" s="653"/>
      <c r="RAQ2746" s="653"/>
      <c r="RAR2746" s="653"/>
      <c r="RAS2746" s="653"/>
      <c r="RAT2746" s="653"/>
      <c r="RAU2746" s="653"/>
      <c r="RAV2746" s="653"/>
      <c r="RAW2746" s="653"/>
      <c r="RAX2746" s="653"/>
      <c r="RAY2746" s="653"/>
      <c r="RAZ2746" s="653"/>
      <c r="RBA2746" s="653"/>
      <c r="RBB2746" s="653"/>
      <c r="RBC2746" s="653"/>
      <c r="RBD2746" s="653"/>
      <c r="RBE2746" s="653"/>
      <c r="RBF2746" s="653"/>
      <c r="RBG2746" s="653"/>
      <c r="RBH2746" s="653"/>
      <c r="RBI2746" s="653"/>
      <c r="RBJ2746" s="653"/>
      <c r="RBK2746" s="653"/>
      <c r="RBL2746" s="653"/>
      <c r="RBM2746" s="653"/>
      <c r="RBN2746" s="653"/>
      <c r="RBO2746" s="653"/>
      <c r="RBP2746" s="653"/>
      <c r="RBQ2746" s="653"/>
      <c r="RBR2746" s="653"/>
      <c r="RBS2746" s="653"/>
      <c r="RBT2746" s="653"/>
      <c r="RBU2746" s="653"/>
      <c r="RBV2746" s="653"/>
      <c r="RBW2746" s="653"/>
      <c r="RBX2746" s="653"/>
      <c r="RBY2746" s="653"/>
      <c r="RBZ2746" s="653"/>
      <c r="RCA2746" s="653"/>
      <c r="RCB2746" s="653"/>
      <c r="RCC2746" s="653"/>
      <c r="RCD2746" s="653"/>
      <c r="RCE2746" s="653"/>
      <c r="RCF2746" s="653"/>
      <c r="RCG2746" s="653"/>
      <c r="RCH2746" s="653"/>
      <c r="RCI2746" s="653"/>
      <c r="RCJ2746" s="653"/>
      <c r="RCK2746" s="653"/>
      <c r="RCL2746" s="653"/>
      <c r="RCM2746" s="653"/>
      <c r="RCN2746" s="653"/>
      <c r="RCO2746" s="653"/>
      <c r="RCP2746" s="653"/>
      <c r="RCQ2746" s="653"/>
      <c r="RCR2746" s="653"/>
      <c r="RCS2746" s="653"/>
      <c r="RCT2746" s="653"/>
      <c r="RCU2746" s="653"/>
      <c r="RCV2746" s="653"/>
      <c r="RCW2746" s="653"/>
      <c r="RCX2746" s="653"/>
      <c r="RCY2746" s="653"/>
      <c r="RCZ2746" s="653"/>
      <c r="RDA2746" s="653"/>
      <c r="RDB2746" s="653"/>
      <c r="RDC2746" s="653"/>
      <c r="RDD2746" s="653"/>
      <c r="RDE2746" s="653"/>
      <c r="RDF2746" s="653"/>
      <c r="RDG2746" s="653"/>
      <c r="RDH2746" s="653"/>
      <c r="RDI2746" s="653"/>
      <c r="RDJ2746" s="653"/>
      <c r="RDK2746" s="653"/>
      <c r="RDL2746" s="653"/>
      <c r="RDM2746" s="653"/>
      <c r="RDN2746" s="653"/>
      <c r="RDO2746" s="653"/>
      <c r="RDP2746" s="653"/>
      <c r="RDQ2746" s="653"/>
      <c r="RDR2746" s="653"/>
      <c r="RDS2746" s="653"/>
      <c r="RDT2746" s="653"/>
      <c r="RDU2746" s="653"/>
      <c r="RDV2746" s="653"/>
      <c r="RDW2746" s="653"/>
      <c r="RDX2746" s="653"/>
      <c r="RDY2746" s="653"/>
      <c r="RDZ2746" s="653"/>
      <c r="REA2746" s="653"/>
      <c r="REB2746" s="653"/>
      <c r="REC2746" s="653"/>
      <c r="RED2746" s="653"/>
      <c r="REE2746" s="653"/>
      <c r="REF2746" s="653"/>
      <c r="REG2746" s="653"/>
      <c r="REH2746" s="653"/>
      <c r="REI2746" s="653"/>
      <c r="REJ2746" s="653"/>
      <c r="REK2746" s="653"/>
      <c r="REL2746" s="653"/>
      <c r="REM2746" s="653"/>
      <c r="REN2746" s="653"/>
      <c r="REO2746" s="653"/>
      <c r="REP2746" s="653"/>
      <c r="REQ2746" s="653"/>
      <c r="RER2746" s="653"/>
      <c r="RES2746" s="653"/>
      <c r="RET2746" s="653"/>
      <c r="REU2746" s="653"/>
      <c r="REV2746" s="653"/>
      <c r="REW2746" s="653"/>
      <c r="REX2746" s="653"/>
      <c r="REY2746" s="653"/>
      <c r="REZ2746" s="653"/>
      <c r="RFA2746" s="653"/>
      <c r="RFB2746" s="653"/>
      <c r="RFC2746" s="653"/>
      <c r="RFD2746" s="653"/>
      <c r="RFE2746" s="653"/>
      <c r="RFF2746" s="653"/>
      <c r="RFG2746" s="653"/>
      <c r="RFH2746" s="653"/>
      <c r="RFI2746" s="653"/>
      <c r="RFJ2746" s="653"/>
      <c r="RFK2746" s="653"/>
      <c r="RFL2746" s="653"/>
      <c r="RFM2746" s="653"/>
      <c r="RFN2746" s="653"/>
      <c r="RFO2746" s="653"/>
      <c r="RFP2746" s="653"/>
      <c r="RFQ2746" s="653"/>
      <c r="RFR2746" s="653"/>
      <c r="RFS2746" s="653"/>
      <c r="RFT2746" s="653"/>
      <c r="RFU2746" s="653"/>
      <c r="RFV2746" s="653"/>
      <c r="RFW2746" s="653"/>
      <c r="RFX2746" s="653"/>
      <c r="RFY2746" s="653"/>
      <c r="RFZ2746" s="653"/>
      <c r="RGA2746" s="653"/>
      <c r="RGB2746" s="653"/>
      <c r="RGC2746" s="653"/>
      <c r="RGD2746" s="653"/>
      <c r="RGE2746" s="653"/>
      <c r="RGF2746" s="653"/>
      <c r="RGG2746" s="653"/>
      <c r="RGH2746" s="653"/>
      <c r="RGI2746" s="653"/>
      <c r="RGJ2746" s="653"/>
      <c r="RGK2746" s="653"/>
      <c r="RGL2746" s="653"/>
      <c r="RGM2746" s="653"/>
      <c r="RGN2746" s="653"/>
      <c r="RGO2746" s="653"/>
      <c r="RGP2746" s="653"/>
      <c r="RGQ2746" s="653"/>
      <c r="RGR2746" s="653"/>
      <c r="RGS2746" s="653"/>
      <c r="RGT2746" s="653"/>
      <c r="RGU2746" s="653"/>
      <c r="RGV2746" s="653"/>
      <c r="RGW2746" s="653"/>
      <c r="RGX2746" s="653"/>
      <c r="RGY2746" s="653"/>
      <c r="RGZ2746" s="653"/>
      <c r="RHA2746" s="653"/>
      <c r="RHB2746" s="653"/>
      <c r="RHC2746" s="653"/>
      <c r="RHD2746" s="653"/>
      <c r="RHE2746" s="653"/>
      <c r="RHF2746" s="653"/>
      <c r="RHG2746" s="653"/>
      <c r="RHH2746" s="653"/>
      <c r="RHI2746" s="653"/>
      <c r="RHJ2746" s="653"/>
      <c r="RHK2746" s="653"/>
      <c r="RHL2746" s="653"/>
      <c r="RHM2746" s="653"/>
      <c r="RHN2746" s="653"/>
      <c r="RHO2746" s="653"/>
      <c r="RHP2746" s="653"/>
      <c r="RHQ2746" s="653"/>
      <c r="RHR2746" s="653"/>
      <c r="RHS2746" s="653"/>
      <c r="RHT2746" s="653"/>
      <c r="RHU2746" s="653"/>
      <c r="RHV2746" s="653"/>
      <c r="RHW2746" s="653"/>
      <c r="RHX2746" s="653"/>
      <c r="RHY2746" s="653"/>
      <c r="RHZ2746" s="653"/>
      <c r="RIA2746" s="653"/>
      <c r="RIB2746" s="653"/>
      <c r="RIC2746" s="653"/>
      <c r="RID2746" s="653"/>
      <c r="RIE2746" s="653"/>
      <c r="RIF2746" s="653"/>
      <c r="RIG2746" s="653"/>
      <c r="RIH2746" s="653"/>
      <c r="RII2746" s="653"/>
      <c r="RIJ2746" s="653"/>
      <c r="RIK2746" s="653"/>
      <c r="RIL2746" s="653"/>
      <c r="RIM2746" s="653"/>
      <c r="RIN2746" s="653"/>
      <c r="RIO2746" s="653"/>
      <c r="RIP2746" s="653"/>
      <c r="RIQ2746" s="653"/>
      <c r="RIR2746" s="653"/>
      <c r="RIS2746" s="653"/>
      <c r="RIT2746" s="653"/>
      <c r="RIU2746" s="653"/>
      <c r="RIV2746" s="653"/>
      <c r="RIW2746" s="653"/>
      <c r="RIX2746" s="653"/>
      <c r="RIY2746" s="653"/>
      <c r="RIZ2746" s="653"/>
      <c r="RJA2746" s="653"/>
      <c r="RJB2746" s="653"/>
      <c r="RJC2746" s="653"/>
      <c r="RJD2746" s="653"/>
      <c r="RJE2746" s="653"/>
      <c r="RJF2746" s="653"/>
      <c r="RJG2746" s="653"/>
      <c r="RJH2746" s="653"/>
      <c r="RJI2746" s="653"/>
      <c r="RJJ2746" s="653"/>
      <c r="RJK2746" s="653"/>
      <c r="RJL2746" s="653"/>
      <c r="RJM2746" s="653"/>
      <c r="RJN2746" s="653"/>
      <c r="RJO2746" s="653"/>
      <c r="RJP2746" s="653"/>
      <c r="RJQ2746" s="653"/>
      <c r="RJR2746" s="653"/>
      <c r="RJS2746" s="653"/>
      <c r="RJT2746" s="653"/>
      <c r="RJU2746" s="653"/>
      <c r="RJV2746" s="653"/>
      <c r="RJW2746" s="653"/>
      <c r="RJX2746" s="653"/>
      <c r="RJY2746" s="653"/>
      <c r="RJZ2746" s="653"/>
      <c r="RKA2746" s="653"/>
      <c r="RKB2746" s="653"/>
      <c r="RKC2746" s="653"/>
      <c r="RKD2746" s="653"/>
      <c r="RKE2746" s="653"/>
      <c r="RKF2746" s="653"/>
      <c r="RKG2746" s="653"/>
      <c r="RKH2746" s="653"/>
      <c r="RKI2746" s="653"/>
      <c r="RKJ2746" s="653"/>
      <c r="RKK2746" s="653"/>
      <c r="RKL2746" s="653"/>
      <c r="RKM2746" s="653"/>
      <c r="RKN2746" s="653"/>
      <c r="RKO2746" s="653"/>
      <c r="RKP2746" s="653"/>
      <c r="RKQ2746" s="653"/>
      <c r="RKR2746" s="653"/>
      <c r="RKS2746" s="653"/>
      <c r="RKT2746" s="653"/>
      <c r="RKU2746" s="653"/>
      <c r="RKV2746" s="653"/>
      <c r="RKW2746" s="653"/>
      <c r="RKX2746" s="653"/>
      <c r="RKY2746" s="653"/>
      <c r="RKZ2746" s="653"/>
      <c r="RLA2746" s="653"/>
      <c r="RLB2746" s="653"/>
      <c r="RLC2746" s="653"/>
      <c r="RLD2746" s="653"/>
      <c r="RLE2746" s="653"/>
      <c r="RLF2746" s="653"/>
      <c r="RLG2746" s="653"/>
      <c r="RLH2746" s="653"/>
      <c r="RLI2746" s="653"/>
      <c r="RLJ2746" s="653"/>
      <c r="RLK2746" s="653"/>
      <c r="RLL2746" s="653"/>
      <c r="RLM2746" s="653"/>
      <c r="RLN2746" s="653"/>
      <c r="RLO2746" s="653"/>
      <c r="RLP2746" s="653"/>
      <c r="RLQ2746" s="653"/>
      <c r="RLR2746" s="653"/>
      <c r="RLS2746" s="653"/>
      <c r="RLT2746" s="653"/>
      <c r="RLU2746" s="653"/>
      <c r="RLV2746" s="653"/>
      <c r="RLW2746" s="653"/>
      <c r="RLX2746" s="653"/>
      <c r="RLY2746" s="653"/>
      <c r="RLZ2746" s="653"/>
      <c r="RMA2746" s="653"/>
      <c r="RMB2746" s="653"/>
      <c r="RMC2746" s="653"/>
      <c r="RMD2746" s="653"/>
      <c r="RME2746" s="653"/>
      <c r="RMF2746" s="653"/>
      <c r="RMG2746" s="653"/>
      <c r="RMH2746" s="653"/>
      <c r="RMI2746" s="653"/>
      <c r="RMJ2746" s="653"/>
      <c r="RMK2746" s="653"/>
      <c r="RML2746" s="653"/>
      <c r="RMM2746" s="653"/>
      <c r="RMN2746" s="653"/>
      <c r="RMO2746" s="653"/>
      <c r="RMP2746" s="653"/>
      <c r="RMQ2746" s="653"/>
      <c r="RMR2746" s="653"/>
      <c r="RMS2746" s="653"/>
      <c r="RMT2746" s="653"/>
      <c r="RMU2746" s="653"/>
      <c r="RMV2746" s="653"/>
      <c r="RMW2746" s="653"/>
      <c r="RMX2746" s="653"/>
      <c r="RMY2746" s="653"/>
      <c r="RMZ2746" s="653"/>
      <c r="RNA2746" s="653"/>
      <c r="RNB2746" s="653"/>
      <c r="RNC2746" s="653"/>
      <c r="RND2746" s="653"/>
      <c r="RNE2746" s="653"/>
      <c r="RNF2746" s="653"/>
      <c r="RNG2746" s="653"/>
      <c r="RNH2746" s="653"/>
      <c r="RNI2746" s="653"/>
      <c r="RNJ2746" s="653"/>
      <c r="RNK2746" s="653"/>
      <c r="RNL2746" s="653"/>
      <c r="RNM2746" s="653"/>
      <c r="RNN2746" s="653"/>
      <c r="RNO2746" s="653"/>
      <c r="RNP2746" s="653"/>
      <c r="RNQ2746" s="653"/>
      <c r="RNR2746" s="653"/>
      <c r="RNS2746" s="653"/>
      <c r="RNT2746" s="653"/>
      <c r="RNU2746" s="653"/>
      <c r="RNV2746" s="653"/>
      <c r="RNW2746" s="653"/>
      <c r="RNX2746" s="653"/>
      <c r="RNY2746" s="653"/>
      <c r="RNZ2746" s="653"/>
      <c r="ROA2746" s="653"/>
      <c r="ROB2746" s="653"/>
      <c r="ROC2746" s="653"/>
      <c r="ROD2746" s="653"/>
      <c r="ROE2746" s="653"/>
      <c r="ROF2746" s="653"/>
      <c r="ROG2746" s="653"/>
      <c r="ROH2746" s="653"/>
      <c r="ROI2746" s="653"/>
      <c r="ROJ2746" s="653"/>
      <c r="ROK2746" s="653"/>
      <c r="ROL2746" s="653"/>
      <c r="ROM2746" s="653"/>
      <c r="RON2746" s="653"/>
      <c r="ROO2746" s="653"/>
      <c r="ROP2746" s="653"/>
      <c r="ROQ2746" s="653"/>
      <c r="ROR2746" s="653"/>
      <c r="ROS2746" s="653"/>
      <c r="ROT2746" s="653"/>
      <c r="ROU2746" s="653"/>
      <c r="ROV2746" s="653"/>
      <c r="ROW2746" s="653"/>
      <c r="ROX2746" s="653"/>
      <c r="ROY2746" s="653"/>
      <c r="ROZ2746" s="653"/>
      <c r="RPA2746" s="653"/>
      <c r="RPB2746" s="653"/>
      <c r="RPC2746" s="653"/>
      <c r="RPD2746" s="653"/>
      <c r="RPE2746" s="653"/>
      <c r="RPF2746" s="653"/>
      <c r="RPG2746" s="653"/>
      <c r="RPH2746" s="653"/>
      <c r="RPI2746" s="653"/>
      <c r="RPJ2746" s="653"/>
      <c r="RPK2746" s="653"/>
      <c r="RPL2746" s="653"/>
      <c r="RPM2746" s="653"/>
      <c r="RPN2746" s="653"/>
      <c r="RPO2746" s="653"/>
      <c r="RPP2746" s="653"/>
      <c r="RPQ2746" s="653"/>
      <c r="RPR2746" s="653"/>
      <c r="RPS2746" s="653"/>
      <c r="RPT2746" s="653"/>
      <c r="RPU2746" s="653"/>
      <c r="RPV2746" s="653"/>
      <c r="RPW2746" s="653"/>
      <c r="RPX2746" s="653"/>
      <c r="RPY2746" s="653"/>
      <c r="RPZ2746" s="653"/>
      <c r="RQA2746" s="653"/>
      <c r="RQB2746" s="653"/>
      <c r="RQC2746" s="653"/>
      <c r="RQD2746" s="653"/>
      <c r="RQE2746" s="653"/>
      <c r="RQF2746" s="653"/>
      <c r="RQG2746" s="653"/>
      <c r="RQH2746" s="653"/>
      <c r="RQI2746" s="653"/>
      <c r="RQJ2746" s="653"/>
      <c r="RQK2746" s="653"/>
      <c r="RQL2746" s="653"/>
      <c r="RQM2746" s="653"/>
      <c r="RQN2746" s="653"/>
      <c r="RQO2746" s="653"/>
      <c r="RQP2746" s="653"/>
      <c r="RQQ2746" s="653"/>
      <c r="RQR2746" s="653"/>
      <c r="RQS2746" s="653"/>
      <c r="RQT2746" s="653"/>
      <c r="RQU2746" s="653"/>
      <c r="RQV2746" s="653"/>
      <c r="RQW2746" s="653"/>
      <c r="RQX2746" s="653"/>
      <c r="RQY2746" s="653"/>
      <c r="RQZ2746" s="653"/>
      <c r="RRA2746" s="653"/>
      <c r="RRB2746" s="653"/>
      <c r="RRC2746" s="653"/>
      <c r="RRD2746" s="653"/>
      <c r="RRE2746" s="653"/>
      <c r="RRF2746" s="653"/>
      <c r="RRG2746" s="653"/>
      <c r="RRH2746" s="653"/>
      <c r="RRI2746" s="653"/>
      <c r="RRJ2746" s="653"/>
      <c r="RRK2746" s="653"/>
      <c r="RRL2746" s="653"/>
      <c r="RRM2746" s="653"/>
      <c r="RRN2746" s="653"/>
      <c r="RRO2746" s="653"/>
      <c r="RRP2746" s="653"/>
      <c r="RRQ2746" s="653"/>
      <c r="RRR2746" s="653"/>
      <c r="RRS2746" s="653"/>
      <c r="RRT2746" s="653"/>
      <c r="RRU2746" s="653"/>
      <c r="RRV2746" s="653"/>
      <c r="RRW2746" s="653"/>
      <c r="RRX2746" s="653"/>
      <c r="RRY2746" s="653"/>
      <c r="RRZ2746" s="653"/>
      <c r="RSA2746" s="653"/>
      <c r="RSB2746" s="653"/>
      <c r="RSC2746" s="653"/>
      <c r="RSD2746" s="653"/>
      <c r="RSE2746" s="653"/>
      <c r="RSF2746" s="653"/>
      <c r="RSG2746" s="653"/>
      <c r="RSH2746" s="653"/>
      <c r="RSI2746" s="653"/>
      <c r="RSJ2746" s="653"/>
      <c r="RSK2746" s="653"/>
      <c r="RSL2746" s="653"/>
      <c r="RSM2746" s="653"/>
      <c r="RSN2746" s="653"/>
      <c r="RSO2746" s="653"/>
      <c r="RSP2746" s="653"/>
      <c r="RSQ2746" s="653"/>
      <c r="RSR2746" s="653"/>
      <c r="RSS2746" s="653"/>
      <c r="RST2746" s="653"/>
      <c r="RSU2746" s="653"/>
      <c r="RSV2746" s="653"/>
      <c r="RSW2746" s="653"/>
      <c r="RSX2746" s="653"/>
      <c r="RSY2746" s="653"/>
      <c r="RSZ2746" s="653"/>
      <c r="RTA2746" s="653"/>
      <c r="RTB2746" s="653"/>
      <c r="RTC2746" s="653"/>
      <c r="RTD2746" s="653"/>
      <c r="RTE2746" s="653"/>
      <c r="RTF2746" s="653"/>
      <c r="RTG2746" s="653"/>
      <c r="RTH2746" s="653"/>
      <c r="RTI2746" s="653"/>
      <c r="RTJ2746" s="653"/>
      <c r="RTK2746" s="653"/>
      <c r="RTL2746" s="653"/>
      <c r="RTM2746" s="653"/>
      <c r="RTN2746" s="653"/>
      <c r="RTO2746" s="653"/>
      <c r="RTP2746" s="653"/>
      <c r="RTQ2746" s="653"/>
      <c r="RTR2746" s="653"/>
      <c r="RTS2746" s="653"/>
      <c r="RTT2746" s="653"/>
      <c r="RTU2746" s="653"/>
      <c r="RTV2746" s="653"/>
      <c r="RTW2746" s="653"/>
      <c r="RTX2746" s="653"/>
      <c r="RTY2746" s="653"/>
      <c r="RTZ2746" s="653"/>
      <c r="RUA2746" s="653"/>
      <c r="RUB2746" s="653"/>
      <c r="RUC2746" s="653"/>
      <c r="RUD2746" s="653"/>
      <c r="RUE2746" s="653"/>
      <c r="RUF2746" s="653"/>
      <c r="RUG2746" s="653"/>
      <c r="RUH2746" s="653"/>
      <c r="RUI2746" s="653"/>
      <c r="RUJ2746" s="653"/>
      <c r="RUK2746" s="653"/>
      <c r="RUL2746" s="653"/>
      <c r="RUM2746" s="653"/>
      <c r="RUN2746" s="653"/>
      <c r="RUO2746" s="653"/>
      <c r="RUP2746" s="653"/>
      <c r="RUQ2746" s="653"/>
      <c r="RUR2746" s="653"/>
      <c r="RUS2746" s="653"/>
      <c r="RUT2746" s="653"/>
      <c r="RUU2746" s="653"/>
      <c r="RUV2746" s="653"/>
      <c r="RUW2746" s="653"/>
      <c r="RUX2746" s="653"/>
      <c r="RUY2746" s="653"/>
      <c r="RUZ2746" s="653"/>
      <c r="RVA2746" s="653"/>
      <c r="RVB2746" s="653"/>
      <c r="RVC2746" s="653"/>
      <c r="RVD2746" s="653"/>
      <c r="RVE2746" s="653"/>
      <c r="RVF2746" s="653"/>
      <c r="RVG2746" s="653"/>
      <c r="RVH2746" s="653"/>
      <c r="RVI2746" s="653"/>
      <c r="RVJ2746" s="653"/>
      <c r="RVK2746" s="653"/>
      <c r="RVL2746" s="653"/>
      <c r="RVM2746" s="653"/>
      <c r="RVN2746" s="653"/>
      <c r="RVO2746" s="653"/>
      <c r="RVP2746" s="653"/>
      <c r="RVQ2746" s="653"/>
      <c r="RVR2746" s="653"/>
      <c r="RVS2746" s="653"/>
      <c r="RVT2746" s="653"/>
      <c r="RVU2746" s="653"/>
      <c r="RVV2746" s="653"/>
      <c r="RVW2746" s="653"/>
      <c r="RVX2746" s="653"/>
      <c r="RVY2746" s="653"/>
      <c r="RVZ2746" s="653"/>
      <c r="RWA2746" s="653"/>
      <c r="RWB2746" s="653"/>
      <c r="RWC2746" s="653"/>
      <c r="RWD2746" s="653"/>
      <c r="RWE2746" s="653"/>
      <c r="RWF2746" s="653"/>
      <c r="RWG2746" s="653"/>
      <c r="RWH2746" s="653"/>
      <c r="RWI2746" s="653"/>
      <c r="RWJ2746" s="653"/>
      <c r="RWK2746" s="653"/>
      <c r="RWL2746" s="653"/>
      <c r="RWM2746" s="653"/>
      <c r="RWN2746" s="653"/>
      <c r="RWO2746" s="653"/>
      <c r="RWP2746" s="653"/>
      <c r="RWQ2746" s="653"/>
      <c r="RWR2746" s="653"/>
      <c r="RWS2746" s="653"/>
      <c r="RWT2746" s="653"/>
      <c r="RWU2746" s="653"/>
      <c r="RWV2746" s="653"/>
      <c r="RWW2746" s="653"/>
      <c r="RWX2746" s="653"/>
      <c r="RWY2746" s="653"/>
      <c r="RWZ2746" s="653"/>
      <c r="RXA2746" s="653"/>
      <c r="RXB2746" s="653"/>
      <c r="RXC2746" s="653"/>
      <c r="RXD2746" s="653"/>
      <c r="RXE2746" s="653"/>
      <c r="RXF2746" s="653"/>
      <c r="RXG2746" s="653"/>
      <c r="RXH2746" s="653"/>
      <c r="RXI2746" s="653"/>
      <c r="RXJ2746" s="653"/>
      <c r="RXK2746" s="653"/>
      <c r="RXL2746" s="653"/>
      <c r="RXM2746" s="653"/>
      <c r="RXN2746" s="653"/>
      <c r="RXO2746" s="653"/>
      <c r="RXP2746" s="653"/>
      <c r="RXQ2746" s="653"/>
      <c r="RXR2746" s="653"/>
      <c r="RXS2746" s="653"/>
      <c r="RXT2746" s="653"/>
      <c r="RXU2746" s="653"/>
      <c r="RXV2746" s="653"/>
      <c r="RXW2746" s="653"/>
      <c r="RXX2746" s="653"/>
      <c r="RXY2746" s="653"/>
      <c r="RXZ2746" s="653"/>
      <c r="RYA2746" s="653"/>
      <c r="RYB2746" s="653"/>
      <c r="RYC2746" s="653"/>
      <c r="RYD2746" s="653"/>
      <c r="RYE2746" s="653"/>
      <c r="RYF2746" s="653"/>
      <c r="RYG2746" s="653"/>
      <c r="RYH2746" s="653"/>
      <c r="RYI2746" s="653"/>
      <c r="RYJ2746" s="653"/>
      <c r="RYK2746" s="653"/>
      <c r="RYL2746" s="653"/>
      <c r="RYM2746" s="653"/>
      <c r="RYN2746" s="653"/>
      <c r="RYO2746" s="653"/>
      <c r="RYP2746" s="653"/>
      <c r="RYQ2746" s="653"/>
      <c r="RYR2746" s="653"/>
      <c r="RYS2746" s="653"/>
      <c r="RYT2746" s="653"/>
      <c r="RYU2746" s="653"/>
      <c r="RYV2746" s="653"/>
      <c r="RYW2746" s="653"/>
      <c r="RYX2746" s="653"/>
      <c r="RYY2746" s="653"/>
      <c r="RYZ2746" s="653"/>
      <c r="RZA2746" s="653"/>
      <c r="RZB2746" s="653"/>
      <c r="RZC2746" s="653"/>
      <c r="RZD2746" s="653"/>
      <c r="RZE2746" s="653"/>
      <c r="RZF2746" s="653"/>
      <c r="RZG2746" s="653"/>
      <c r="RZH2746" s="653"/>
      <c r="RZI2746" s="653"/>
      <c r="RZJ2746" s="653"/>
      <c r="RZK2746" s="653"/>
      <c r="RZL2746" s="653"/>
      <c r="RZM2746" s="653"/>
      <c r="RZN2746" s="653"/>
      <c r="RZO2746" s="653"/>
      <c r="RZP2746" s="653"/>
      <c r="RZQ2746" s="653"/>
      <c r="RZR2746" s="653"/>
      <c r="RZS2746" s="653"/>
      <c r="RZT2746" s="653"/>
      <c r="RZU2746" s="653"/>
      <c r="RZV2746" s="653"/>
      <c r="RZW2746" s="653"/>
      <c r="RZX2746" s="653"/>
      <c r="RZY2746" s="653"/>
      <c r="RZZ2746" s="653"/>
      <c r="SAA2746" s="653"/>
      <c r="SAB2746" s="653"/>
      <c r="SAC2746" s="653"/>
      <c r="SAD2746" s="653"/>
      <c r="SAE2746" s="653"/>
      <c r="SAF2746" s="653"/>
      <c r="SAG2746" s="653"/>
      <c r="SAH2746" s="653"/>
      <c r="SAI2746" s="653"/>
      <c r="SAJ2746" s="653"/>
      <c r="SAK2746" s="653"/>
      <c r="SAL2746" s="653"/>
      <c r="SAM2746" s="653"/>
      <c r="SAN2746" s="653"/>
      <c r="SAO2746" s="653"/>
      <c r="SAP2746" s="653"/>
      <c r="SAQ2746" s="653"/>
      <c r="SAR2746" s="653"/>
      <c r="SAS2746" s="653"/>
      <c r="SAT2746" s="653"/>
      <c r="SAU2746" s="653"/>
      <c r="SAV2746" s="653"/>
      <c r="SAW2746" s="653"/>
      <c r="SAX2746" s="653"/>
      <c r="SAY2746" s="653"/>
      <c r="SAZ2746" s="653"/>
      <c r="SBA2746" s="653"/>
      <c r="SBB2746" s="653"/>
      <c r="SBC2746" s="653"/>
      <c r="SBD2746" s="653"/>
      <c r="SBE2746" s="653"/>
      <c r="SBF2746" s="653"/>
      <c r="SBG2746" s="653"/>
      <c r="SBH2746" s="653"/>
      <c r="SBI2746" s="653"/>
      <c r="SBJ2746" s="653"/>
      <c r="SBK2746" s="653"/>
      <c r="SBL2746" s="653"/>
      <c r="SBM2746" s="653"/>
      <c r="SBN2746" s="653"/>
      <c r="SBO2746" s="653"/>
      <c r="SBP2746" s="653"/>
      <c r="SBQ2746" s="653"/>
      <c r="SBR2746" s="653"/>
      <c r="SBS2746" s="653"/>
      <c r="SBT2746" s="653"/>
      <c r="SBU2746" s="653"/>
      <c r="SBV2746" s="653"/>
      <c r="SBW2746" s="653"/>
      <c r="SBX2746" s="653"/>
      <c r="SBY2746" s="653"/>
      <c r="SBZ2746" s="653"/>
      <c r="SCA2746" s="653"/>
      <c r="SCB2746" s="653"/>
      <c r="SCC2746" s="653"/>
      <c r="SCD2746" s="653"/>
      <c r="SCE2746" s="653"/>
      <c r="SCF2746" s="653"/>
      <c r="SCG2746" s="653"/>
      <c r="SCH2746" s="653"/>
      <c r="SCI2746" s="653"/>
      <c r="SCJ2746" s="653"/>
      <c r="SCK2746" s="653"/>
      <c r="SCL2746" s="653"/>
      <c r="SCM2746" s="653"/>
      <c r="SCN2746" s="653"/>
      <c r="SCO2746" s="653"/>
      <c r="SCP2746" s="653"/>
      <c r="SCQ2746" s="653"/>
      <c r="SCR2746" s="653"/>
      <c r="SCS2746" s="653"/>
      <c r="SCT2746" s="653"/>
      <c r="SCU2746" s="653"/>
      <c r="SCV2746" s="653"/>
      <c r="SCW2746" s="653"/>
      <c r="SCX2746" s="653"/>
      <c r="SCY2746" s="653"/>
      <c r="SCZ2746" s="653"/>
      <c r="SDA2746" s="653"/>
      <c r="SDB2746" s="653"/>
      <c r="SDC2746" s="653"/>
      <c r="SDD2746" s="653"/>
      <c r="SDE2746" s="653"/>
      <c r="SDF2746" s="653"/>
      <c r="SDG2746" s="653"/>
      <c r="SDH2746" s="653"/>
      <c r="SDI2746" s="653"/>
      <c r="SDJ2746" s="653"/>
      <c r="SDK2746" s="653"/>
      <c r="SDL2746" s="653"/>
      <c r="SDM2746" s="653"/>
      <c r="SDN2746" s="653"/>
      <c r="SDO2746" s="653"/>
      <c r="SDP2746" s="653"/>
      <c r="SDQ2746" s="653"/>
      <c r="SDR2746" s="653"/>
      <c r="SDS2746" s="653"/>
      <c r="SDT2746" s="653"/>
      <c r="SDU2746" s="653"/>
      <c r="SDV2746" s="653"/>
      <c r="SDW2746" s="653"/>
      <c r="SDX2746" s="653"/>
      <c r="SDY2746" s="653"/>
      <c r="SDZ2746" s="653"/>
      <c r="SEA2746" s="653"/>
      <c r="SEB2746" s="653"/>
      <c r="SEC2746" s="653"/>
      <c r="SED2746" s="653"/>
      <c r="SEE2746" s="653"/>
      <c r="SEF2746" s="653"/>
      <c r="SEG2746" s="653"/>
      <c r="SEH2746" s="653"/>
      <c r="SEI2746" s="653"/>
      <c r="SEJ2746" s="653"/>
      <c r="SEK2746" s="653"/>
      <c r="SEL2746" s="653"/>
      <c r="SEM2746" s="653"/>
      <c r="SEN2746" s="653"/>
      <c r="SEO2746" s="653"/>
      <c r="SEP2746" s="653"/>
      <c r="SEQ2746" s="653"/>
      <c r="SER2746" s="653"/>
      <c r="SES2746" s="653"/>
      <c r="SET2746" s="653"/>
      <c r="SEU2746" s="653"/>
      <c r="SEV2746" s="653"/>
      <c r="SEW2746" s="653"/>
      <c r="SEX2746" s="653"/>
      <c r="SEY2746" s="653"/>
      <c r="SEZ2746" s="653"/>
      <c r="SFA2746" s="653"/>
      <c r="SFB2746" s="653"/>
      <c r="SFC2746" s="653"/>
      <c r="SFD2746" s="653"/>
      <c r="SFE2746" s="653"/>
      <c r="SFF2746" s="653"/>
      <c r="SFG2746" s="653"/>
      <c r="SFH2746" s="653"/>
      <c r="SFI2746" s="653"/>
      <c r="SFJ2746" s="653"/>
      <c r="SFK2746" s="653"/>
      <c r="SFL2746" s="653"/>
      <c r="SFM2746" s="653"/>
      <c r="SFN2746" s="653"/>
      <c r="SFO2746" s="653"/>
      <c r="SFP2746" s="653"/>
      <c r="SFQ2746" s="653"/>
      <c r="SFR2746" s="653"/>
      <c r="SFS2746" s="653"/>
      <c r="SFT2746" s="653"/>
      <c r="SFU2746" s="653"/>
      <c r="SFV2746" s="653"/>
      <c r="SFW2746" s="653"/>
      <c r="SFX2746" s="653"/>
      <c r="SFY2746" s="653"/>
      <c r="SFZ2746" s="653"/>
      <c r="SGA2746" s="653"/>
      <c r="SGB2746" s="653"/>
      <c r="SGC2746" s="653"/>
      <c r="SGD2746" s="653"/>
      <c r="SGE2746" s="653"/>
      <c r="SGF2746" s="653"/>
      <c r="SGG2746" s="653"/>
      <c r="SGH2746" s="653"/>
      <c r="SGI2746" s="653"/>
      <c r="SGJ2746" s="653"/>
      <c r="SGK2746" s="653"/>
      <c r="SGL2746" s="653"/>
      <c r="SGM2746" s="653"/>
      <c r="SGN2746" s="653"/>
      <c r="SGO2746" s="653"/>
      <c r="SGP2746" s="653"/>
      <c r="SGQ2746" s="653"/>
      <c r="SGR2746" s="653"/>
      <c r="SGS2746" s="653"/>
      <c r="SGT2746" s="653"/>
      <c r="SGU2746" s="653"/>
      <c r="SGV2746" s="653"/>
      <c r="SGW2746" s="653"/>
      <c r="SGX2746" s="653"/>
      <c r="SGY2746" s="653"/>
      <c r="SGZ2746" s="653"/>
      <c r="SHA2746" s="653"/>
      <c r="SHB2746" s="653"/>
      <c r="SHC2746" s="653"/>
      <c r="SHD2746" s="653"/>
      <c r="SHE2746" s="653"/>
      <c r="SHF2746" s="653"/>
      <c r="SHG2746" s="653"/>
      <c r="SHH2746" s="653"/>
      <c r="SHI2746" s="653"/>
      <c r="SHJ2746" s="653"/>
      <c r="SHK2746" s="653"/>
      <c r="SHL2746" s="653"/>
      <c r="SHM2746" s="653"/>
      <c r="SHN2746" s="653"/>
      <c r="SHO2746" s="653"/>
      <c r="SHP2746" s="653"/>
      <c r="SHQ2746" s="653"/>
      <c r="SHR2746" s="653"/>
      <c r="SHS2746" s="653"/>
      <c r="SHT2746" s="653"/>
      <c r="SHU2746" s="653"/>
      <c r="SHV2746" s="653"/>
      <c r="SHW2746" s="653"/>
      <c r="SHX2746" s="653"/>
      <c r="SHY2746" s="653"/>
      <c r="SHZ2746" s="653"/>
      <c r="SIA2746" s="653"/>
      <c r="SIB2746" s="653"/>
      <c r="SIC2746" s="653"/>
      <c r="SID2746" s="653"/>
      <c r="SIE2746" s="653"/>
      <c r="SIF2746" s="653"/>
      <c r="SIG2746" s="653"/>
      <c r="SIH2746" s="653"/>
      <c r="SII2746" s="653"/>
      <c r="SIJ2746" s="653"/>
      <c r="SIK2746" s="653"/>
      <c r="SIL2746" s="653"/>
      <c r="SIM2746" s="653"/>
      <c r="SIN2746" s="653"/>
      <c r="SIO2746" s="653"/>
      <c r="SIP2746" s="653"/>
      <c r="SIQ2746" s="653"/>
      <c r="SIR2746" s="653"/>
      <c r="SIS2746" s="653"/>
      <c r="SIT2746" s="653"/>
      <c r="SIU2746" s="653"/>
      <c r="SIV2746" s="653"/>
      <c r="SIW2746" s="653"/>
      <c r="SIX2746" s="653"/>
      <c r="SIY2746" s="653"/>
      <c r="SIZ2746" s="653"/>
      <c r="SJA2746" s="653"/>
      <c r="SJB2746" s="653"/>
      <c r="SJC2746" s="653"/>
      <c r="SJD2746" s="653"/>
      <c r="SJE2746" s="653"/>
      <c r="SJF2746" s="653"/>
      <c r="SJG2746" s="653"/>
      <c r="SJH2746" s="653"/>
      <c r="SJI2746" s="653"/>
      <c r="SJJ2746" s="653"/>
      <c r="SJK2746" s="653"/>
      <c r="SJL2746" s="653"/>
      <c r="SJM2746" s="653"/>
      <c r="SJN2746" s="653"/>
      <c r="SJO2746" s="653"/>
      <c r="SJP2746" s="653"/>
      <c r="SJQ2746" s="653"/>
      <c r="SJR2746" s="653"/>
      <c r="SJS2746" s="653"/>
      <c r="SJT2746" s="653"/>
      <c r="SJU2746" s="653"/>
      <c r="SJV2746" s="653"/>
      <c r="SJW2746" s="653"/>
      <c r="SJX2746" s="653"/>
      <c r="SJY2746" s="653"/>
      <c r="SJZ2746" s="653"/>
      <c r="SKA2746" s="653"/>
      <c r="SKB2746" s="653"/>
      <c r="SKC2746" s="653"/>
      <c r="SKD2746" s="653"/>
      <c r="SKE2746" s="653"/>
      <c r="SKF2746" s="653"/>
      <c r="SKG2746" s="653"/>
      <c r="SKH2746" s="653"/>
      <c r="SKI2746" s="653"/>
      <c r="SKJ2746" s="653"/>
      <c r="SKK2746" s="653"/>
      <c r="SKL2746" s="653"/>
      <c r="SKM2746" s="653"/>
      <c r="SKN2746" s="653"/>
      <c r="SKO2746" s="653"/>
      <c r="SKP2746" s="653"/>
      <c r="SKQ2746" s="653"/>
      <c r="SKR2746" s="653"/>
      <c r="SKS2746" s="653"/>
      <c r="SKT2746" s="653"/>
      <c r="SKU2746" s="653"/>
      <c r="SKV2746" s="653"/>
      <c r="SKW2746" s="653"/>
      <c r="SKX2746" s="653"/>
      <c r="SKY2746" s="653"/>
      <c r="SKZ2746" s="653"/>
      <c r="SLA2746" s="653"/>
      <c r="SLB2746" s="653"/>
      <c r="SLC2746" s="653"/>
      <c r="SLD2746" s="653"/>
      <c r="SLE2746" s="653"/>
      <c r="SLF2746" s="653"/>
      <c r="SLG2746" s="653"/>
      <c r="SLH2746" s="653"/>
      <c r="SLI2746" s="653"/>
      <c r="SLJ2746" s="653"/>
      <c r="SLK2746" s="653"/>
      <c r="SLL2746" s="653"/>
      <c r="SLM2746" s="653"/>
      <c r="SLN2746" s="653"/>
      <c r="SLO2746" s="653"/>
      <c r="SLP2746" s="653"/>
      <c r="SLQ2746" s="653"/>
      <c r="SLR2746" s="653"/>
      <c r="SLS2746" s="653"/>
      <c r="SLT2746" s="653"/>
      <c r="SLU2746" s="653"/>
      <c r="SLV2746" s="653"/>
      <c r="SLW2746" s="653"/>
      <c r="SLX2746" s="653"/>
      <c r="SLY2746" s="653"/>
      <c r="SLZ2746" s="653"/>
      <c r="SMA2746" s="653"/>
      <c r="SMB2746" s="653"/>
      <c r="SMC2746" s="653"/>
      <c r="SMD2746" s="653"/>
      <c r="SME2746" s="653"/>
      <c r="SMF2746" s="653"/>
      <c r="SMG2746" s="653"/>
      <c r="SMH2746" s="653"/>
      <c r="SMI2746" s="653"/>
      <c r="SMJ2746" s="653"/>
      <c r="SMK2746" s="653"/>
      <c r="SML2746" s="653"/>
      <c r="SMM2746" s="653"/>
      <c r="SMN2746" s="653"/>
      <c r="SMO2746" s="653"/>
      <c r="SMP2746" s="653"/>
      <c r="SMQ2746" s="653"/>
      <c r="SMR2746" s="653"/>
      <c r="SMS2746" s="653"/>
      <c r="SMT2746" s="653"/>
      <c r="SMU2746" s="653"/>
      <c r="SMV2746" s="653"/>
      <c r="SMW2746" s="653"/>
      <c r="SMX2746" s="653"/>
      <c r="SMY2746" s="653"/>
      <c r="SMZ2746" s="653"/>
      <c r="SNA2746" s="653"/>
      <c r="SNB2746" s="653"/>
      <c r="SNC2746" s="653"/>
      <c r="SND2746" s="653"/>
      <c r="SNE2746" s="653"/>
      <c r="SNF2746" s="653"/>
      <c r="SNG2746" s="653"/>
      <c r="SNH2746" s="653"/>
      <c r="SNI2746" s="653"/>
      <c r="SNJ2746" s="653"/>
      <c r="SNK2746" s="653"/>
      <c r="SNL2746" s="653"/>
      <c r="SNM2746" s="653"/>
      <c r="SNN2746" s="653"/>
      <c r="SNO2746" s="653"/>
      <c r="SNP2746" s="653"/>
      <c r="SNQ2746" s="653"/>
      <c r="SNR2746" s="653"/>
      <c r="SNS2746" s="653"/>
      <c r="SNT2746" s="653"/>
      <c r="SNU2746" s="653"/>
      <c r="SNV2746" s="653"/>
      <c r="SNW2746" s="653"/>
      <c r="SNX2746" s="653"/>
      <c r="SNY2746" s="653"/>
      <c r="SNZ2746" s="653"/>
      <c r="SOA2746" s="653"/>
      <c r="SOB2746" s="653"/>
      <c r="SOC2746" s="653"/>
      <c r="SOD2746" s="653"/>
      <c r="SOE2746" s="653"/>
      <c r="SOF2746" s="653"/>
      <c r="SOG2746" s="653"/>
      <c r="SOH2746" s="653"/>
      <c r="SOI2746" s="653"/>
      <c r="SOJ2746" s="653"/>
      <c r="SOK2746" s="653"/>
      <c r="SOL2746" s="653"/>
      <c r="SOM2746" s="653"/>
      <c r="SON2746" s="653"/>
      <c r="SOO2746" s="653"/>
      <c r="SOP2746" s="653"/>
      <c r="SOQ2746" s="653"/>
      <c r="SOR2746" s="653"/>
      <c r="SOS2746" s="653"/>
      <c r="SOT2746" s="653"/>
      <c r="SOU2746" s="653"/>
      <c r="SOV2746" s="653"/>
      <c r="SOW2746" s="653"/>
      <c r="SOX2746" s="653"/>
      <c r="SOY2746" s="653"/>
      <c r="SOZ2746" s="653"/>
      <c r="SPA2746" s="653"/>
      <c r="SPB2746" s="653"/>
      <c r="SPC2746" s="653"/>
      <c r="SPD2746" s="653"/>
      <c r="SPE2746" s="653"/>
      <c r="SPF2746" s="653"/>
      <c r="SPG2746" s="653"/>
      <c r="SPH2746" s="653"/>
      <c r="SPI2746" s="653"/>
      <c r="SPJ2746" s="653"/>
      <c r="SPK2746" s="653"/>
      <c r="SPL2746" s="653"/>
      <c r="SPM2746" s="653"/>
      <c r="SPN2746" s="653"/>
      <c r="SPO2746" s="653"/>
      <c r="SPP2746" s="653"/>
      <c r="SPQ2746" s="653"/>
      <c r="SPR2746" s="653"/>
      <c r="SPS2746" s="653"/>
      <c r="SPT2746" s="653"/>
      <c r="SPU2746" s="653"/>
      <c r="SPV2746" s="653"/>
      <c r="SPW2746" s="653"/>
      <c r="SPX2746" s="653"/>
      <c r="SPY2746" s="653"/>
      <c r="SPZ2746" s="653"/>
      <c r="SQA2746" s="653"/>
      <c r="SQB2746" s="653"/>
      <c r="SQC2746" s="653"/>
      <c r="SQD2746" s="653"/>
      <c r="SQE2746" s="653"/>
      <c r="SQF2746" s="653"/>
      <c r="SQG2746" s="653"/>
      <c r="SQH2746" s="653"/>
      <c r="SQI2746" s="653"/>
      <c r="SQJ2746" s="653"/>
      <c r="SQK2746" s="653"/>
      <c r="SQL2746" s="653"/>
      <c r="SQM2746" s="653"/>
      <c r="SQN2746" s="653"/>
      <c r="SQO2746" s="653"/>
      <c r="SQP2746" s="653"/>
      <c r="SQQ2746" s="653"/>
      <c r="SQR2746" s="653"/>
      <c r="SQS2746" s="653"/>
      <c r="SQT2746" s="653"/>
      <c r="SQU2746" s="653"/>
      <c r="SQV2746" s="653"/>
      <c r="SQW2746" s="653"/>
      <c r="SQX2746" s="653"/>
      <c r="SQY2746" s="653"/>
      <c r="SQZ2746" s="653"/>
      <c r="SRA2746" s="653"/>
      <c r="SRB2746" s="653"/>
      <c r="SRC2746" s="653"/>
      <c r="SRD2746" s="653"/>
      <c r="SRE2746" s="653"/>
      <c r="SRF2746" s="653"/>
      <c r="SRG2746" s="653"/>
      <c r="SRH2746" s="653"/>
      <c r="SRI2746" s="653"/>
      <c r="SRJ2746" s="653"/>
      <c r="SRK2746" s="653"/>
      <c r="SRL2746" s="653"/>
      <c r="SRM2746" s="653"/>
      <c r="SRN2746" s="653"/>
      <c r="SRO2746" s="653"/>
      <c r="SRP2746" s="653"/>
      <c r="SRQ2746" s="653"/>
      <c r="SRR2746" s="653"/>
      <c r="SRS2746" s="653"/>
      <c r="SRT2746" s="653"/>
      <c r="SRU2746" s="653"/>
      <c r="SRV2746" s="653"/>
      <c r="SRW2746" s="653"/>
      <c r="SRX2746" s="653"/>
      <c r="SRY2746" s="653"/>
      <c r="SRZ2746" s="653"/>
      <c r="SSA2746" s="653"/>
      <c r="SSB2746" s="653"/>
      <c r="SSC2746" s="653"/>
      <c r="SSD2746" s="653"/>
      <c r="SSE2746" s="653"/>
      <c r="SSF2746" s="653"/>
      <c r="SSG2746" s="653"/>
      <c r="SSH2746" s="653"/>
      <c r="SSI2746" s="653"/>
      <c r="SSJ2746" s="653"/>
      <c r="SSK2746" s="653"/>
      <c r="SSL2746" s="653"/>
      <c r="SSM2746" s="653"/>
      <c r="SSN2746" s="653"/>
      <c r="SSO2746" s="653"/>
      <c r="SSP2746" s="653"/>
      <c r="SSQ2746" s="653"/>
      <c r="SSR2746" s="653"/>
      <c r="SSS2746" s="653"/>
      <c r="SST2746" s="653"/>
      <c r="SSU2746" s="653"/>
      <c r="SSV2746" s="653"/>
      <c r="SSW2746" s="653"/>
      <c r="SSX2746" s="653"/>
      <c r="SSY2746" s="653"/>
      <c r="SSZ2746" s="653"/>
      <c r="STA2746" s="653"/>
      <c r="STB2746" s="653"/>
      <c r="STC2746" s="653"/>
      <c r="STD2746" s="653"/>
      <c r="STE2746" s="653"/>
      <c r="STF2746" s="653"/>
      <c r="STG2746" s="653"/>
      <c r="STH2746" s="653"/>
      <c r="STI2746" s="653"/>
      <c r="STJ2746" s="653"/>
      <c r="STK2746" s="653"/>
      <c r="STL2746" s="653"/>
      <c r="STM2746" s="653"/>
      <c r="STN2746" s="653"/>
      <c r="STO2746" s="653"/>
      <c r="STP2746" s="653"/>
      <c r="STQ2746" s="653"/>
      <c r="STR2746" s="653"/>
      <c r="STS2746" s="653"/>
      <c r="STT2746" s="653"/>
      <c r="STU2746" s="653"/>
      <c r="STV2746" s="653"/>
      <c r="STW2746" s="653"/>
      <c r="STX2746" s="653"/>
      <c r="STY2746" s="653"/>
      <c r="STZ2746" s="653"/>
      <c r="SUA2746" s="653"/>
      <c r="SUB2746" s="653"/>
      <c r="SUC2746" s="653"/>
      <c r="SUD2746" s="653"/>
      <c r="SUE2746" s="653"/>
      <c r="SUF2746" s="653"/>
      <c r="SUG2746" s="653"/>
      <c r="SUH2746" s="653"/>
      <c r="SUI2746" s="653"/>
      <c r="SUJ2746" s="653"/>
      <c r="SUK2746" s="653"/>
      <c r="SUL2746" s="653"/>
      <c r="SUM2746" s="653"/>
      <c r="SUN2746" s="653"/>
      <c r="SUO2746" s="653"/>
      <c r="SUP2746" s="653"/>
      <c r="SUQ2746" s="653"/>
      <c r="SUR2746" s="653"/>
      <c r="SUS2746" s="653"/>
      <c r="SUT2746" s="653"/>
      <c r="SUU2746" s="653"/>
      <c r="SUV2746" s="653"/>
      <c r="SUW2746" s="653"/>
      <c r="SUX2746" s="653"/>
      <c r="SUY2746" s="653"/>
      <c r="SUZ2746" s="653"/>
      <c r="SVA2746" s="653"/>
      <c r="SVB2746" s="653"/>
      <c r="SVC2746" s="653"/>
      <c r="SVD2746" s="653"/>
      <c r="SVE2746" s="653"/>
      <c r="SVF2746" s="653"/>
      <c r="SVG2746" s="653"/>
      <c r="SVH2746" s="653"/>
      <c r="SVI2746" s="653"/>
      <c r="SVJ2746" s="653"/>
      <c r="SVK2746" s="653"/>
      <c r="SVL2746" s="653"/>
      <c r="SVM2746" s="653"/>
      <c r="SVN2746" s="653"/>
      <c r="SVO2746" s="653"/>
      <c r="SVP2746" s="653"/>
      <c r="SVQ2746" s="653"/>
      <c r="SVR2746" s="653"/>
      <c r="SVS2746" s="653"/>
      <c r="SVT2746" s="653"/>
      <c r="SVU2746" s="653"/>
      <c r="SVV2746" s="653"/>
      <c r="SVW2746" s="653"/>
      <c r="SVX2746" s="653"/>
      <c r="SVY2746" s="653"/>
      <c r="SVZ2746" s="653"/>
      <c r="SWA2746" s="653"/>
      <c r="SWB2746" s="653"/>
      <c r="SWC2746" s="653"/>
      <c r="SWD2746" s="653"/>
      <c r="SWE2746" s="653"/>
      <c r="SWF2746" s="653"/>
      <c r="SWG2746" s="653"/>
      <c r="SWH2746" s="653"/>
      <c r="SWI2746" s="653"/>
      <c r="SWJ2746" s="653"/>
      <c r="SWK2746" s="653"/>
      <c r="SWL2746" s="653"/>
      <c r="SWM2746" s="653"/>
      <c r="SWN2746" s="653"/>
      <c r="SWO2746" s="653"/>
      <c r="SWP2746" s="653"/>
      <c r="SWQ2746" s="653"/>
      <c r="SWR2746" s="653"/>
      <c r="SWS2746" s="653"/>
      <c r="SWT2746" s="653"/>
      <c r="SWU2746" s="653"/>
      <c r="SWV2746" s="653"/>
      <c r="SWW2746" s="653"/>
      <c r="SWX2746" s="653"/>
      <c r="SWY2746" s="653"/>
      <c r="SWZ2746" s="653"/>
      <c r="SXA2746" s="653"/>
      <c r="SXB2746" s="653"/>
      <c r="SXC2746" s="653"/>
      <c r="SXD2746" s="653"/>
      <c r="SXE2746" s="653"/>
      <c r="SXF2746" s="653"/>
      <c r="SXG2746" s="653"/>
      <c r="SXH2746" s="653"/>
      <c r="SXI2746" s="653"/>
      <c r="SXJ2746" s="653"/>
      <c r="SXK2746" s="653"/>
      <c r="SXL2746" s="653"/>
      <c r="SXM2746" s="653"/>
      <c r="SXN2746" s="653"/>
      <c r="SXO2746" s="653"/>
      <c r="SXP2746" s="653"/>
      <c r="SXQ2746" s="653"/>
      <c r="SXR2746" s="653"/>
      <c r="SXS2746" s="653"/>
      <c r="SXT2746" s="653"/>
      <c r="SXU2746" s="653"/>
      <c r="SXV2746" s="653"/>
      <c r="SXW2746" s="653"/>
      <c r="SXX2746" s="653"/>
      <c r="SXY2746" s="653"/>
      <c r="SXZ2746" s="653"/>
      <c r="SYA2746" s="653"/>
      <c r="SYB2746" s="653"/>
      <c r="SYC2746" s="653"/>
      <c r="SYD2746" s="653"/>
      <c r="SYE2746" s="653"/>
      <c r="SYF2746" s="653"/>
      <c r="SYG2746" s="653"/>
      <c r="SYH2746" s="653"/>
      <c r="SYI2746" s="653"/>
      <c r="SYJ2746" s="653"/>
      <c r="SYK2746" s="653"/>
      <c r="SYL2746" s="653"/>
      <c r="SYM2746" s="653"/>
      <c r="SYN2746" s="653"/>
      <c r="SYO2746" s="653"/>
      <c r="SYP2746" s="653"/>
      <c r="SYQ2746" s="653"/>
      <c r="SYR2746" s="653"/>
      <c r="SYS2746" s="653"/>
      <c r="SYT2746" s="653"/>
      <c r="SYU2746" s="653"/>
      <c r="SYV2746" s="653"/>
      <c r="SYW2746" s="653"/>
      <c r="SYX2746" s="653"/>
      <c r="SYY2746" s="653"/>
      <c r="SYZ2746" s="653"/>
      <c r="SZA2746" s="653"/>
      <c r="SZB2746" s="653"/>
      <c r="SZC2746" s="653"/>
      <c r="SZD2746" s="653"/>
      <c r="SZE2746" s="653"/>
      <c r="SZF2746" s="653"/>
      <c r="SZG2746" s="653"/>
      <c r="SZH2746" s="653"/>
      <c r="SZI2746" s="653"/>
      <c r="SZJ2746" s="653"/>
      <c r="SZK2746" s="653"/>
      <c r="SZL2746" s="653"/>
      <c r="SZM2746" s="653"/>
      <c r="SZN2746" s="653"/>
      <c r="SZO2746" s="653"/>
      <c r="SZP2746" s="653"/>
      <c r="SZQ2746" s="653"/>
      <c r="SZR2746" s="653"/>
      <c r="SZS2746" s="653"/>
      <c r="SZT2746" s="653"/>
      <c r="SZU2746" s="653"/>
      <c r="SZV2746" s="653"/>
      <c r="SZW2746" s="653"/>
      <c r="SZX2746" s="653"/>
      <c r="SZY2746" s="653"/>
      <c r="SZZ2746" s="653"/>
      <c r="TAA2746" s="653"/>
      <c r="TAB2746" s="653"/>
      <c r="TAC2746" s="653"/>
      <c r="TAD2746" s="653"/>
      <c r="TAE2746" s="653"/>
      <c r="TAF2746" s="653"/>
      <c r="TAG2746" s="653"/>
      <c r="TAH2746" s="653"/>
      <c r="TAI2746" s="653"/>
      <c r="TAJ2746" s="653"/>
      <c r="TAK2746" s="653"/>
      <c r="TAL2746" s="653"/>
      <c r="TAM2746" s="653"/>
      <c r="TAN2746" s="653"/>
      <c r="TAO2746" s="653"/>
      <c r="TAP2746" s="653"/>
      <c r="TAQ2746" s="653"/>
      <c r="TAR2746" s="653"/>
      <c r="TAS2746" s="653"/>
      <c r="TAT2746" s="653"/>
      <c r="TAU2746" s="653"/>
      <c r="TAV2746" s="653"/>
      <c r="TAW2746" s="653"/>
      <c r="TAX2746" s="653"/>
      <c r="TAY2746" s="653"/>
      <c r="TAZ2746" s="653"/>
      <c r="TBA2746" s="653"/>
      <c r="TBB2746" s="653"/>
      <c r="TBC2746" s="653"/>
      <c r="TBD2746" s="653"/>
      <c r="TBE2746" s="653"/>
      <c r="TBF2746" s="653"/>
      <c r="TBG2746" s="653"/>
      <c r="TBH2746" s="653"/>
      <c r="TBI2746" s="653"/>
      <c r="TBJ2746" s="653"/>
      <c r="TBK2746" s="653"/>
      <c r="TBL2746" s="653"/>
      <c r="TBM2746" s="653"/>
      <c r="TBN2746" s="653"/>
      <c r="TBO2746" s="653"/>
      <c r="TBP2746" s="653"/>
      <c r="TBQ2746" s="653"/>
      <c r="TBR2746" s="653"/>
      <c r="TBS2746" s="653"/>
      <c r="TBT2746" s="653"/>
      <c r="TBU2746" s="653"/>
      <c r="TBV2746" s="653"/>
      <c r="TBW2746" s="653"/>
      <c r="TBX2746" s="653"/>
      <c r="TBY2746" s="653"/>
      <c r="TBZ2746" s="653"/>
      <c r="TCA2746" s="653"/>
      <c r="TCB2746" s="653"/>
      <c r="TCC2746" s="653"/>
      <c r="TCD2746" s="653"/>
      <c r="TCE2746" s="653"/>
      <c r="TCF2746" s="653"/>
      <c r="TCG2746" s="653"/>
      <c r="TCH2746" s="653"/>
      <c r="TCI2746" s="653"/>
      <c r="TCJ2746" s="653"/>
      <c r="TCK2746" s="653"/>
      <c r="TCL2746" s="653"/>
      <c r="TCM2746" s="653"/>
      <c r="TCN2746" s="653"/>
      <c r="TCO2746" s="653"/>
      <c r="TCP2746" s="653"/>
      <c r="TCQ2746" s="653"/>
      <c r="TCR2746" s="653"/>
      <c r="TCS2746" s="653"/>
      <c r="TCT2746" s="653"/>
      <c r="TCU2746" s="653"/>
      <c r="TCV2746" s="653"/>
      <c r="TCW2746" s="653"/>
      <c r="TCX2746" s="653"/>
      <c r="TCY2746" s="653"/>
      <c r="TCZ2746" s="653"/>
      <c r="TDA2746" s="653"/>
      <c r="TDB2746" s="653"/>
      <c r="TDC2746" s="653"/>
      <c r="TDD2746" s="653"/>
      <c r="TDE2746" s="653"/>
      <c r="TDF2746" s="653"/>
      <c r="TDG2746" s="653"/>
      <c r="TDH2746" s="653"/>
      <c r="TDI2746" s="653"/>
      <c r="TDJ2746" s="653"/>
      <c r="TDK2746" s="653"/>
      <c r="TDL2746" s="653"/>
      <c r="TDM2746" s="653"/>
      <c r="TDN2746" s="653"/>
      <c r="TDO2746" s="653"/>
      <c r="TDP2746" s="653"/>
      <c r="TDQ2746" s="653"/>
      <c r="TDR2746" s="653"/>
      <c r="TDS2746" s="653"/>
      <c r="TDT2746" s="653"/>
      <c r="TDU2746" s="653"/>
      <c r="TDV2746" s="653"/>
      <c r="TDW2746" s="653"/>
      <c r="TDX2746" s="653"/>
      <c r="TDY2746" s="653"/>
      <c r="TDZ2746" s="653"/>
      <c r="TEA2746" s="653"/>
      <c r="TEB2746" s="653"/>
      <c r="TEC2746" s="653"/>
      <c r="TED2746" s="653"/>
      <c r="TEE2746" s="653"/>
      <c r="TEF2746" s="653"/>
      <c r="TEG2746" s="653"/>
      <c r="TEH2746" s="653"/>
      <c r="TEI2746" s="653"/>
      <c r="TEJ2746" s="653"/>
      <c r="TEK2746" s="653"/>
      <c r="TEL2746" s="653"/>
      <c r="TEM2746" s="653"/>
      <c r="TEN2746" s="653"/>
      <c r="TEO2746" s="653"/>
      <c r="TEP2746" s="653"/>
      <c r="TEQ2746" s="653"/>
      <c r="TER2746" s="653"/>
      <c r="TES2746" s="653"/>
      <c r="TET2746" s="653"/>
      <c r="TEU2746" s="653"/>
      <c r="TEV2746" s="653"/>
      <c r="TEW2746" s="653"/>
      <c r="TEX2746" s="653"/>
      <c r="TEY2746" s="653"/>
      <c r="TEZ2746" s="653"/>
      <c r="TFA2746" s="653"/>
      <c r="TFB2746" s="653"/>
      <c r="TFC2746" s="653"/>
      <c r="TFD2746" s="653"/>
      <c r="TFE2746" s="653"/>
      <c r="TFF2746" s="653"/>
      <c r="TFG2746" s="653"/>
      <c r="TFH2746" s="653"/>
      <c r="TFI2746" s="653"/>
      <c r="TFJ2746" s="653"/>
      <c r="TFK2746" s="653"/>
      <c r="TFL2746" s="653"/>
      <c r="TFM2746" s="653"/>
      <c r="TFN2746" s="653"/>
      <c r="TFO2746" s="653"/>
      <c r="TFP2746" s="653"/>
      <c r="TFQ2746" s="653"/>
      <c r="TFR2746" s="653"/>
      <c r="TFS2746" s="653"/>
      <c r="TFT2746" s="653"/>
      <c r="TFU2746" s="653"/>
      <c r="TFV2746" s="653"/>
      <c r="TFW2746" s="653"/>
      <c r="TFX2746" s="653"/>
      <c r="TFY2746" s="653"/>
      <c r="TFZ2746" s="653"/>
      <c r="TGA2746" s="653"/>
      <c r="TGB2746" s="653"/>
      <c r="TGC2746" s="653"/>
      <c r="TGD2746" s="653"/>
      <c r="TGE2746" s="653"/>
      <c r="TGF2746" s="653"/>
      <c r="TGG2746" s="653"/>
      <c r="TGH2746" s="653"/>
      <c r="TGI2746" s="653"/>
      <c r="TGJ2746" s="653"/>
      <c r="TGK2746" s="653"/>
      <c r="TGL2746" s="653"/>
      <c r="TGM2746" s="653"/>
      <c r="TGN2746" s="653"/>
      <c r="TGO2746" s="653"/>
      <c r="TGP2746" s="653"/>
      <c r="TGQ2746" s="653"/>
      <c r="TGR2746" s="653"/>
      <c r="TGS2746" s="653"/>
      <c r="TGT2746" s="653"/>
      <c r="TGU2746" s="653"/>
      <c r="TGV2746" s="653"/>
      <c r="TGW2746" s="653"/>
      <c r="TGX2746" s="653"/>
      <c r="TGY2746" s="653"/>
      <c r="TGZ2746" s="653"/>
      <c r="THA2746" s="653"/>
      <c r="THB2746" s="653"/>
      <c r="THC2746" s="653"/>
      <c r="THD2746" s="653"/>
      <c r="THE2746" s="653"/>
      <c r="THF2746" s="653"/>
      <c r="THG2746" s="653"/>
      <c r="THH2746" s="653"/>
      <c r="THI2746" s="653"/>
      <c r="THJ2746" s="653"/>
      <c r="THK2746" s="653"/>
      <c r="THL2746" s="653"/>
      <c r="THM2746" s="653"/>
      <c r="THN2746" s="653"/>
      <c r="THO2746" s="653"/>
      <c r="THP2746" s="653"/>
      <c r="THQ2746" s="653"/>
      <c r="THR2746" s="653"/>
      <c r="THS2746" s="653"/>
      <c r="THT2746" s="653"/>
      <c r="THU2746" s="653"/>
      <c r="THV2746" s="653"/>
      <c r="THW2746" s="653"/>
      <c r="THX2746" s="653"/>
      <c r="THY2746" s="653"/>
      <c r="THZ2746" s="653"/>
      <c r="TIA2746" s="653"/>
      <c r="TIB2746" s="653"/>
      <c r="TIC2746" s="653"/>
      <c r="TID2746" s="653"/>
      <c r="TIE2746" s="653"/>
      <c r="TIF2746" s="653"/>
      <c r="TIG2746" s="653"/>
      <c r="TIH2746" s="653"/>
      <c r="TII2746" s="653"/>
      <c r="TIJ2746" s="653"/>
      <c r="TIK2746" s="653"/>
      <c r="TIL2746" s="653"/>
      <c r="TIM2746" s="653"/>
      <c r="TIN2746" s="653"/>
      <c r="TIO2746" s="653"/>
      <c r="TIP2746" s="653"/>
      <c r="TIQ2746" s="653"/>
      <c r="TIR2746" s="653"/>
      <c r="TIS2746" s="653"/>
      <c r="TIT2746" s="653"/>
      <c r="TIU2746" s="653"/>
      <c r="TIV2746" s="653"/>
      <c r="TIW2746" s="653"/>
      <c r="TIX2746" s="653"/>
      <c r="TIY2746" s="653"/>
      <c r="TIZ2746" s="653"/>
      <c r="TJA2746" s="653"/>
      <c r="TJB2746" s="653"/>
      <c r="TJC2746" s="653"/>
      <c r="TJD2746" s="653"/>
      <c r="TJE2746" s="653"/>
      <c r="TJF2746" s="653"/>
      <c r="TJG2746" s="653"/>
      <c r="TJH2746" s="653"/>
      <c r="TJI2746" s="653"/>
      <c r="TJJ2746" s="653"/>
      <c r="TJK2746" s="653"/>
      <c r="TJL2746" s="653"/>
      <c r="TJM2746" s="653"/>
      <c r="TJN2746" s="653"/>
      <c r="TJO2746" s="653"/>
      <c r="TJP2746" s="653"/>
      <c r="TJQ2746" s="653"/>
      <c r="TJR2746" s="653"/>
      <c r="TJS2746" s="653"/>
      <c r="TJT2746" s="653"/>
      <c r="TJU2746" s="653"/>
      <c r="TJV2746" s="653"/>
      <c r="TJW2746" s="653"/>
      <c r="TJX2746" s="653"/>
      <c r="TJY2746" s="653"/>
      <c r="TJZ2746" s="653"/>
      <c r="TKA2746" s="653"/>
      <c r="TKB2746" s="653"/>
      <c r="TKC2746" s="653"/>
      <c r="TKD2746" s="653"/>
      <c r="TKE2746" s="653"/>
      <c r="TKF2746" s="653"/>
      <c r="TKG2746" s="653"/>
      <c r="TKH2746" s="653"/>
      <c r="TKI2746" s="653"/>
      <c r="TKJ2746" s="653"/>
      <c r="TKK2746" s="653"/>
      <c r="TKL2746" s="653"/>
      <c r="TKM2746" s="653"/>
      <c r="TKN2746" s="653"/>
      <c r="TKO2746" s="653"/>
      <c r="TKP2746" s="653"/>
      <c r="TKQ2746" s="653"/>
      <c r="TKR2746" s="653"/>
      <c r="TKS2746" s="653"/>
      <c r="TKT2746" s="653"/>
      <c r="TKU2746" s="653"/>
      <c r="TKV2746" s="653"/>
      <c r="TKW2746" s="653"/>
      <c r="TKX2746" s="653"/>
      <c r="TKY2746" s="653"/>
      <c r="TKZ2746" s="653"/>
      <c r="TLA2746" s="653"/>
      <c r="TLB2746" s="653"/>
      <c r="TLC2746" s="653"/>
      <c r="TLD2746" s="653"/>
      <c r="TLE2746" s="653"/>
      <c r="TLF2746" s="653"/>
      <c r="TLG2746" s="653"/>
      <c r="TLH2746" s="653"/>
      <c r="TLI2746" s="653"/>
      <c r="TLJ2746" s="653"/>
      <c r="TLK2746" s="653"/>
      <c r="TLL2746" s="653"/>
      <c r="TLM2746" s="653"/>
      <c r="TLN2746" s="653"/>
      <c r="TLO2746" s="653"/>
      <c r="TLP2746" s="653"/>
      <c r="TLQ2746" s="653"/>
      <c r="TLR2746" s="653"/>
      <c r="TLS2746" s="653"/>
      <c r="TLT2746" s="653"/>
      <c r="TLU2746" s="653"/>
      <c r="TLV2746" s="653"/>
      <c r="TLW2746" s="653"/>
      <c r="TLX2746" s="653"/>
      <c r="TLY2746" s="653"/>
      <c r="TLZ2746" s="653"/>
      <c r="TMA2746" s="653"/>
      <c r="TMB2746" s="653"/>
      <c r="TMC2746" s="653"/>
      <c r="TMD2746" s="653"/>
      <c r="TME2746" s="653"/>
      <c r="TMF2746" s="653"/>
      <c r="TMG2746" s="653"/>
      <c r="TMH2746" s="653"/>
      <c r="TMI2746" s="653"/>
      <c r="TMJ2746" s="653"/>
      <c r="TMK2746" s="653"/>
      <c r="TML2746" s="653"/>
      <c r="TMM2746" s="653"/>
      <c r="TMN2746" s="653"/>
      <c r="TMO2746" s="653"/>
      <c r="TMP2746" s="653"/>
      <c r="TMQ2746" s="653"/>
      <c r="TMR2746" s="653"/>
      <c r="TMS2746" s="653"/>
      <c r="TMT2746" s="653"/>
      <c r="TMU2746" s="653"/>
      <c r="TMV2746" s="653"/>
      <c r="TMW2746" s="653"/>
      <c r="TMX2746" s="653"/>
      <c r="TMY2746" s="653"/>
      <c r="TMZ2746" s="653"/>
      <c r="TNA2746" s="653"/>
      <c r="TNB2746" s="653"/>
      <c r="TNC2746" s="653"/>
      <c r="TND2746" s="653"/>
      <c r="TNE2746" s="653"/>
      <c r="TNF2746" s="653"/>
      <c r="TNG2746" s="653"/>
      <c r="TNH2746" s="653"/>
      <c r="TNI2746" s="653"/>
      <c r="TNJ2746" s="653"/>
      <c r="TNK2746" s="653"/>
      <c r="TNL2746" s="653"/>
      <c r="TNM2746" s="653"/>
      <c r="TNN2746" s="653"/>
      <c r="TNO2746" s="653"/>
      <c r="TNP2746" s="653"/>
      <c r="TNQ2746" s="653"/>
      <c r="TNR2746" s="653"/>
      <c r="TNS2746" s="653"/>
      <c r="TNT2746" s="653"/>
      <c r="TNU2746" s="653"/>
      <c r="TNV2746" s="653"/>
      <c r="TNW2746" s="653"/>
      <c r="TNX2746" s="653"/>
      <c r="TNY2746" s="653"/>
      <c r="TNZ2746" s="653"/>
      <c r="TOA2746" s="653"/>
      <c r="TOB2746" s="653"/>
      <c r="TOC2746" s="653"/>
      <c r="TOD2746" s="653"/>
      <c r="TOE2746" s="653"/>
      <c r="TOF2746" s="653"/>
      <c r="TOG2746" s="653"/>
      <c r="TOH2746" s="653"/>
      <c r="TOI2746" s="653"/>
      <c r="TOJ2746" s="653"/>
      <c r="TOK2746" s="653"/>
      <c r="TOL2746" s="653"/>
      <c r="TOM2746" s="653"/>
      <c r="TON2746" s="653"/>
      <c r="TOO2746" s="653"/>
      <c r="TOP2746" s="653"/>
      <c r="TOQ2746" s="653"/>
      <c r="TOR2746" s="653"/>
      <c r="TOS2746" s="653"/>
      <c r="TOT2746" s="653"/>
      <c r="TOU2746" s="653"/>
      <c r="TOV2746" s="653"/>
      <c r="TOW2746" s="653"/>
      <c r="TOX2746" s="653"/>
      <c r="TOY2746" s="653"/>
      <c r="TOZ2746" s="653"/>
      <c r="TPA2746" s="653"/>
      <c r="TPB2746" s="653"/>
      <c r="TPC2746" s="653"/>
      <c r="TPD2746" s="653"/>
      <c r="TPE2746" s="653"/>
      <c r="TPF2746" s="653"/>
      <c r="TPG2746" s="653"/>
      <c r="TPH2746" s="653"/>
      <c r="TPI2746" s="653"/>
      <c r="TPJ2746" s="653"/>
      <c r="TPK2746" s="653"/>
      <c r="TPL2746" s="653"/>
      <c r="TPM2746" s="653"/>
      <c r="TPN2746" s="653"/>
      <c r="TPO2746" s="653"/>
      <c r="TPP2746" s="653"/>
      <c r="TPQ2746" s="653"/>
      <c r="TPR2746" s="653"/>
      <c r="TPS2746" s="653"/>
      <c r="TPT2746" s="653"/>
      <c r="TPU2746" s="653"/>
      <c r="TPV2746" s="653"/>
      <c r="TPW2746" s="653"/>
      <c r="TPX2746" s="653"/>
      <c r="TPY2746" s="653"/>
      <c r="TPZ2746" s="653"/>
      <c r="TQA2746" s="653"/>
      <c r="TQB2746" s="653"/>
      <c r="TQC2746" s="653"/>
      <c r="TQD2746" s="653"/>
      <c r="TQE2746" s="653"/>
      <c r="TQF2746" s="653"/>
      <c r="TQG2746" s="653"/>
      <c r="TQH2746" s="653"/>
      <c r="TQI2746" s="653"/>
      <c r="TQJ2746" s="653"/>
      <c r="TQK2746" s="653"/>
      <c r="TQL2746" s="653"/>
      <c r="TQM2746" s="653"/>
      <c r="TQN2746" s="653"/>
      <c r="TQO2746" s="653"/>
      <c r="TQP2746" s="653"/>
      <c r="TQQ2746" s="653"/>
      <c r="TQR2746" s="653"/>
      <c r="TQS2746" s="653"/>
      <c r="TQT2746" s="653"/>
      <c r="TQU2746" s="653"/>
      <c r="TQV2746" s="653"/>
      <c r="TQW2746" s="653"/>
      <c r="TQX2746" s="653"/>
      <c r="TQY2746" s="653"/>
      <c r="TQZ2746" s="653"/>
      <c r="TRA2746" s="653"/>
      <c r="TRB2746" s="653"/>
      <c r="TRC2746" s="653"/>
      <c r="TRD2746" s="653"/>
      <c r="TRE2746" s="653"/>
      <c r="TRF2746" s="653"/>
      <c r="TRG2746" s="653"/>
      <c r="TRH2746" s="653"/>
      <c r="TRI2746" s="653"/>
      <c r="TRJ2746" s="653"/>
      <c r="TRK2746" s="653"/>
      <c r="TRL2746" s="653"/>
      <c r="TRM2746" s="653"/>
      <c r="TRN2746" s="653"/>
      <c r="TRO2746" s="653"/>
      <c r="TRP2746" s="653"/>
      <c r="TRQ2746" s="653"/>
      <c r="TRR2746" s="653"/>
      <c r="TRS2746" s="653"/>
      <c r="TRT2746" s="653"/>
      <c r="TRU2746" s="653"/>
      <c r="TRV2746" s="653"/>
      <c r="TRW2746" s="653"/>
      <c r="TRX2746" s="653"/>
      <c r="TRY2746" s="653"/>
      <c r="TRZ2746" s="653"/>
      <c r="TSA2746" s="653"/>
      <c r="TSB2746" s="653"/>
      <c r="TSC2746" s="653"/>
      <c r="TSD2746" s="653"/>
      <c r="TSE2746" s="653"/>
      <c r="TSF2746" s="653"/>
      <c r="TSG2746" s="653"/>
      <c r="TSH2746" s="653"/>
      <c r="TSI2746" s="653"/>
      <c r="TSJ2746" s="653"/>
      <c r="TSK2746" s="653"/>
      <c r="TSL2746" s="653"/>
      <c r="TSM2746" s="653"/>
      <c r="TSN2746" s="653"/>
      <c r="TSO2746" s="653"/>
      <c r="TSP2746" s="653"/>
      <c r="TSQ2746" s="653"/>
      <c r="TSR2746" s="653"/>
      <c r="TSS2746" s="653"/>
      <c r="TST2746" s="653"/>
      <c r="TSU2746" s="653"/>
      <c r="TSV2746" s="653"/>
      <c r="TSW2746" s="653"/>
      <c r="TSX2746" s="653"/>
      <c r="TSY2746" s="653"/>
      <c r="TSZ2746" s="653"/>
      <c r="TTA2746" s="653"/>
      <c r="TTB2746" s="653"/>
      <c r="TTC2746" s="653"/>
      <c r="TTD2746" s="653"/>
      <c r="TTE2746" s="653"/>
      <c r="TTF2746" s="653"/>
      <c r="TTG2746" s="653"/>
      <c r="TTH2746" s="653"/>
      <c r="TTI2746" s="653"/>
      <c r="TTJ2746" s="653"/>
      <c r="TTK2746" s="653"/>
      <c r="TTL2746" s="653"/>
      <c r="TTM2746" s="653"/>
      <c r="TTN2746" s="653"/>
      <c r="TTO2746" s="653"/>
      <c r="TTP2746" s="653"/>
      <c r="TTQ2746" s="653"/>
      <c r="TTR2746" s="653"/>
      <c r="TTS2746" s="653"/>
      <c r="TTT2746" s="653"/>
      <c r="TTU2746" s="653"/>
      <c r="TTV2746" s="653"/>
      <c r="TTW2746" s="653"/>
      <c r="TTX2746" s="653"/>
      <c r="TTY2746" s="653"/>
      <c r="TTZ2746" s="653"/>
      <c r="TUA2746" s="653"/>
      <c r="TUB2746" s="653"/>
      <c r="TUC2746" s="653"/>
      <c r="TUD2746" s="653"/>
      <c r="TUE2746" s="653"/>
      <c r="TUF2746" s="653"/>
      <c r="TUG2746" s="653"/>
      <c r="TUH2746" s="653"/>
      <c r="TUI2746" s="653"/>
      <c r="TUJ2746" s="653"/>
      <c r="TUK2746" s="653"/>
      <c r="TUL2746" s="653"/>
      <c r="TUM2746" s="653"/>
      <c r="TUN2746" s="653"/>
      <c r="TUO2746" s="653"/>
      <c r="TUP2746" s="653"/>
      <c r="TUQ2746" s="653"/>
      <c r="TUR2746" s="653"/>
      <c r="TUS2746" s="653"/>
      <c r="TUT2746" s="653"/>
      <c r="TUU2746" s="653"/>
      <c r="TUV2746" s="653"/>
      <c r="TUW2746" s="653"/>
      <c r="TUX2746" s="653"/>
      <c r="TUY2746" s="653"/>
      <c r="TUZ2746" s="653"/>
      <c r="TVA2746" s="653"/>
      <c r="TVB2746" s="653"/>
      <c r="TVC2746" s="653"/>
      <c r="TVD2746" s="653"/>
      <c r="TVE2746" s="653"/>
      <c r="TVF2746" s="653"/>
      <c r="TVG2746" s="653"/>
      <c r="TVH2746" s="653"/>
      <c r="TVI2746" s="653"/>
      <c r="TVJ2746" s="653"/>
      <c r="TVK2746" s="653"/>
      <c r="TVL2746" s="653"/>
      <c r="TVM2746" s="653"/>
      <c r="TVN2746" s="653"/>
      <c r="TVO2746" s="653"/>
      <c r="TVP2746" s="653"/>
      <c r="TVQ2746" s="653"/>
      <c r="TVR2746" s="653"/>
      <c r="TVS2746" s="653"/>
      <c r="TVT2746" s="653"/>
      <c r="TVU2746" s="653"/>
      <c r="TVV2746" s="653"/>
      <c r="TVW2746" s="653"/>
      <c r="TVX2746" s="653"/>
      <c r="TVY2746" s="653"/>
      <c r="TVZ2746" s="653"/>
      <c r="TWA2746" s="653"/>
      <c r="TWB2746" s="653"/>
      <c r="TWC2746" s="653"/>
      <c r="TWD2746" s="653"/>
      <c r="TWE2746" s="653"/>
      <c r="TWF2746" s="653"/>
      <c r="TWG2746" s="653"/>
      <c r="TWH2746" s="653"/>
      <c r="TWI2746" s="653"/>
      <c r="TWJ2746" s="653"/>
      <c r="TWK2746" s="653"/>
      <c r="TWL2746" s="653"/>
      <c r="TWM2746" s="653"/>
      <c r="TWN2746" s="653"/>
      <c r="TWO2746" s="653"/>
      <c r="TWP2746" s="653"/>
      <c r="TWQ2746" s="653"/>
      <c r="TWR2746" s="653"/>
      <c r="TWS2746" s="653"/>
      <c r="TWT2746" s="653"/>
      <c r="TWU2746" s="653"/>
      <c r="TWV2746" s="653"/>
      <c r="TWW2746" s="653"/>
      <c r="TWX2746" s="653"/>
      <c r="TWY2746" s="653"/>
      <c r="TWZ2746" s="653"/>
      <c r="TXA2746" s="653"/>
      <c r="TXB2746" s="653"/>
      <c r="TXC2746" s="653"/>
      <c r="TXD2746" s="653"/>
      <c r="TXE2746" s="653"/>
      <c r="TXF2746" s="653"/>
      <c r="TXG2746" s="653"/>
      <c r="TXH2746" s="653"/>
      <c r="TXI2746" s="653"/>
      <c r="TXJ2746" s="653"/>
      <c r="TXK2746" s="653"/>
      <c r="TXL2746" s="653"/>
      <c r="TXM2746" s="653"/>
      <c r="TXN2746" s="653"/>
      <c r="TXO2746" s="653"/>
      <c r="TXP2746" s="653"/>
      <c r="TXQ2746" s="653"/>
      <c r="TXR2746" s="653"/>
      <c r="TXS2746" s="653"/>
      <c r="TXT2746" s="653"/>
      <c r="TXU2746" s="653"/>
      <c r="TXV2746" s="653"/>
      <c r="TXW2746" s="653"/>
      <c r="TXX2746" s="653"/>
      <c r="TXY2746" s="653"/>
      <c r="TXZ2746" s="653"/>
      <c r="TYA2746" s="653"/>
      <c r="TYB2746" s="653"/>
      <c r="TYC2746" s="653"/>
      <c r="TYD2746" s="653"/>
      <c r="TYE2746" s="653"/>
      <c r="TYF2746" s="653"/>
      <c r="TYG2746" s="653"/>
      <c r="TYH2746" s="653"/>
      <c r="TYI2746" s="653"/>
      <c r="TYJ2746" s="653"/>
      <c r="TYK2746" s="653"/>
      <c r="TYL2746" s="653"/>
      <c r="TYM2746" s="653"/>
      <c r="TYN2746" s="653"/>
      <c r="TYO2746" s="653"/>
      <c r="TYP2746" s="653"/>
      <c r="TYQ2746" s="653"/>
      <c r="TYR2746" s="653"/>
      <c r="TYS2746" s="653"/>
      <c r="TYT2746" s="653"/>
      <c r="TYU2746" s="653"/>
      <c r="TYV2746" s="653"/>
      <c r="TYW2746" s="653"/>
      <c r="TYX2746" s="653"/>
      <c r="TYY2746" s="653"/>
      <c r="TYZ2746" s="653"/>
      <c r="TZA2746" s="653"/>
      <c r="TZB2746" s="653"/>
      <c r="TZC2746" s="653"/>
      <c r="TZD2746" s="653"/>
      <c r="TZE2746" s="653"/>
      <c r="TZF2746" s="653"/>
      <c r="TZG2746" s="653"/>
      <c r="TZH2746" s="653"/>
      <c r="TZI2746" s="653"/>
      <c r="TZJ2746" s="653"/>
      <c r="TZK2746" s="653"/>
      <c r="TZL2746" s="653"/>
      <c r="TZM2746" s="653"/>
      <c r="TZN2746" s="653"/>
      <c r="TZO2746" s="653"/>
      <c r="TZP2746" s="653"/>
      <c r="TZQ2746" s="653"/>
      <c r="TZR2746" s="653"/>
      <c r="TZS2746" s="653"/>
      <c r="TZT2746" s="653"/>
      <c r="TZU2746" s="653"/>
      <c r="TZV2746" s="653"/>
      <c r="TZW2746" s="653"/>
      <c r="TZX2746" s="653"/>
      <c r="TZY2746" s="653"/>
      <c r="TZZ2746" s="653"/>
      <c r="UAA2746" s="653"/>
      <c r="UAB2746" s="653"/>
      <c r="UAC2746" s="653"/>
      <c r="UAD2746" s="653"/>
      <c r="UAE2746" s="653"/>
      <c r="UAF2746" s="653"/>
      <c r="UAG2746" s="653"/>
      <c r="UAH2746" s="653"/>
      <c r="UAI2746" s="653"/>
      <c r="UAJ2746" s="653"/>
      <c r="UAK2746" s="653"/>
      <c r="UAL2746" s="653"/>
      <c r="UAM2746" s="653"/>
      <c r="UAN2746" s="653"/>
      <c r="UAO2746" s="653"/>
      <c r="UAP2746" s="653"/>
      <c r="UAQ2746" s="653"/>
      <c r="UAR2746" s="653"/>
      <c r="UAS2746" s="653"/>
      <c r="UAT2746" s="653"/>
      <c r="UAU2746" s="653"/>
      <c r="UAV2746" s="653"/>
      <c r="UAW2746" s="653"/>
      <c r="UAX2746" s="653"/>
      <c r="UAY2746" s="653"/>
      <c r="UAZ2746" s="653"/>
      <c r="UBA2746" s="653"/>
      <c r="UBB2746" s="653"/>
      <c r="UBC2746" s="653"/>
      <c r="UBD2746" s="653"/>
      <c r="UBE2746" s="653"/>
      <c r="UBF2746" s="653"/>
      <c r="UBG2746" s="653"/>
      <c r="UBH2746" s="653"/>
      <c r="UBI2746" s="653"/>
      <c r="UBJ2746" s="653"/>
      <c r="UBK2746" s="653"/>
      <c r="UBL2746" s="653"/>
      <c r="UBM2746" s="653"/>
      <c r="UBN2746" s="653"/>
      <c r="UBO2746" s="653"/>
      <c r="UBP2746" s="653"/>
      <c r="UBQ2746" s="653"/>
      <c r="UBR2746" s="653"/>
      <c r="UBS2746" s="653"/>
      <c r="UBT2746" s="653"/>
      <c r="UBU2746" s="653"/>
      <c r="UBV2746" s="653"/>
      <c r="UBW2746" s="653"/>
      <c r="UBX2746" s="653"/>
      <c r="UBY2746" s="653"/>
      <c r="UBZ2746" s="653"/>
      <c r="UCA2746" s="653"/>
      <c r="UCB2746" s="653"/>
      <c r="UCC2746" s="653"/>
      <c r="UCD2746" s="653"/>
      <c r="UCE2746" s="653"/>
      <c r="UCF2746" s="653"/>
      <c r="UCG2746" s="653"/>
      <c r="UCH2746" s="653"/>
      <c r="UCI2746" s="653"/>
      <c r="UCJ2746" s="653"/>
      <c r="UCK2746" s="653"/>
      <c r="UCL2746" s="653"/>
      <c r="UCM2746" s="653"/>
      <c r="UCN2746" s="653"/>
      <c r="UCO2746" s="653"/>
      <c r="UCP2746" s="653"/>
      <c r="UCQ2746" s="653"/>
      <c r="UCR2746" s="653"/>
      <c r="UCS2746" s="653"/>
      <c r="UCT2746" s="653"/>
      <c r="UCU2746" s="653"/>
      <c r="UCV2746" s="653"/>
      <c r="UCW2746" s="653"/>
      <c r="UCX2746" s="653"/>
      <c r="UCY2746" s="653"/>
      <c r="UCZ2746" s="653"/>
      <c r="UDA2746" s="653"/>
      <c r="UDB2746" s="653"/>
      <c r="UDC2746" s="653"/>
      <c r="UDD2746" s="653"/>
      <c r="UDE2746" s="653"/>
      <c r="UDF2746" s="653"/>
      <c r="UDG2746" s="653"/>
      <c r="UDH2746" s="653"/>
      <c r="UDI2746" s="653"/>
      <c r="UDJ2746" s="653"/>
      <c r="UDK2746" s="653"/>
      <c r="UDL2746" s="653"/>
      <c r="UDM2746" s="653"/>
      <c r="UDN2746" s="653"/>
      <c r="UDO2746" s="653"/>
      <c r="UDP2746" s="653"/>
      <c r="UDQ2746" s="653"/>
      <c r="UDR2746" s="653"/>
      <c r="UDS2746" s="653"/>
      <c r="UDT2746" s="653"/>
      <c r="UDU2746" s="653"/>
      <c r="UDV2746" s="653"/>
      <c r="UDW2746" s="653"/>
      <c r="UDX2746" s="653"/>
      <c r="UDY2746" s="653"/>
      <c r="UDZ2746" s="653"/>
      <c r="UEA2746" s="653"/>
      <c r="UEB2746" s="653"/>
      <c r="UEC2746" s="653"/>
      <c r="UED2746" s="653"/>
      <c r="UEE2746" s="653"/>
      <c r="UEF2746" s="653"/>
      <c r="UEG2746" s="653"/>
      <c r="UEH2746" s="653"/>
      <c r="UEI2746" s="653"/>
      <c r="UEJ2746" s="653"/>
      <c r="UEK2746" s="653"/>
      <c r="UEL2746" s="653"/>
      <c r="UEM2746" s="653"/>
      <c r="UEN2746" s="653"/>
      <c r="UEO2746" s="653"/>
      <c r="UEP2746" s="653"/>
      <c r="UEQ2746" s="653"/>
      <c r="UER2746" s="653"/>
      <c r="UES2746" s="653"/>
      <c r="UET2746" s="653"/>
      <c r="UEU2746" s="653"/>
      <c r="UEV2746" s="653"/>
      <c r="UEW2746" s="653"/>
      <c r="UEX2746" s="653"/>
      <c r="UEY2746" s="653"/>
      <c r="UEZ2746" s="653"/>
      <c r="UFA2746" s="653"/>
      <c r="UFB2746" s="653"/>
      <c r="UFC2746" s="653"/>
      <c r="UFD2746" s="653"/>
      <c r="UFE2746" s="653"/>
      <c r="UFF2746" s="653"/>
      <c r="UFG2746" s="653"/>
      <c r="UFH2746" s="653"/>
      <c r="UFI2746" s="653"/>
      <c r="UFJ2746" s="653"/>
      <c r="UFK2746" s="653"/>
      <c r="UFL2746" s="653"/>
      <c r="UFM2746" s="653"/>
      <c r="UFN2746" s="653"/>
      <c r="UFO2746" s="653"/>
      <c r="UFP2746" s="653"/>
      <c r="UFQ2746" s="653"/>
      <c r="UFR2746" s="653"/>
      <c r="UFS2746" s="653"/>
      <c r="UFT2746" s="653"/>
      <c r="UFU2746" s="653"/>
      <c r="UFV2746" s="653"/>
      <c r="UFW2746" s="653"/>
      <c r="UFX2746" s="653"/>
      <c r="UFY2746" s="653"/>
      <c r="UFZ2746" s="653"/>
      <c r="UGA2746" s="653"/>
      <c r="UGB2746" s="653"/>
      <c r="UGC2746" s="653"/>
      <c r="UGD2746" s="653"/>
      <c r="UGE2746" s="653"/>
      <c r="UGF2746" s="653"/>
      <c r="UGG2746" s="653"/>
      <c r="UGH2746" s="653"/>
      <c r="UGI2746" s="653"/>
      <c r="UGJ2746" s="653"/>
      <c r="UGK2746" s="653"/>
      <c r="UGL2746" s="653"/>
      <c r="UGM2746" s="653"/>
      <c r="UGN2746" s="653"/>
      <c r="UGO2746" s="653"/>
      <c r="UGP2746" s="653"/>
      <c r="UGQ2746" s="653"/>
      <c r="UGR2746" s="653"/>
      <c r="UGS2746" s="653"/>
      <c r="UGT2746" s="653"/>
      <c r="UGU2746" s="653"/>
      <c r="UGV2746" s="653"/>
      <c r="UGW2746" s="653"/>
      <c r="UGX2746" s="653"/>
      <c r="UGY2746" s="653"/>
      <c r="UGZ2746" s="653"/>
      <c r="UHA2746" s="653"/>
      <c r="UHB2746" s="653"/>
      <c r="UHC2746" s="653"/>
      <c r="UHD2746" s="653"/>
      <c r="UHE2746" s="653"/>
      <c r="UHF2746" s="653"/>
      <c r="UHG2746" s="653"/>
      <c r="UHH2746" s="653"/>
      <c r="UHI2746" s="653"/>
      <c r="UHJ2746" s="653"/>
      <c r="UHK2746" s="653"/>
      <c r="UHL2746" s="653"/>
      <c r="UHM2746" s="653"/>
      <c r="UHN2746" s="653"/>
      <c r="UHO2746" s="653"/>
      <c r="UHP2746" s="653"/>
      <c r="UHQ2746" s="653"/>
      <c r="UHR2746" s="653"/>
      <c r="UHS2746" s="653"/>
      <c r="UHT2746" s="653"/>
      <c r="UHU2746" s="653"/>
      <c r="UHV2746" s="653"/>
      <c r="UHW2746" s="653"/>
      <c r="UHX2746" s="653"/>
      <c r="UHY2746" s="653"/>
      <c r="UHZ2746" s="653"/>
      <c r="UIA2746" s="653"/>
      <c r="UIB2746" s="653"/>
      <c r="UIC2746" s="653"/>
      <c r="UID2746" s="653"/>
      <c r="UIE2746" s="653"/>
      <c r="UIF2746" s="653"/>
      <c r="UIG2746" s="653"/>
      <c r="UIH2746" s="653"/>
      <c r="UII2746" s="653"/>
      <c r="UIJ2746" s="653"/>
      <c r="UIK2746" s="653"/>
      <c r="UIL2746" s="653"/>
      <c r="UIM2746" s="653"/>
      <c r="UIN2746" s="653"/>
      <c r="UIO2746" s="653"/>
      <c r="UIP2746" s="653"/>
      <c r="UIQ2746" s="653"/>
      <c r="UIR2746" s="653"/>
      <c r="UIS2746" s="653"/>
      <c r="UIT2746" s="653"/>
      <c r="UIU2746" s="653"/>
      <c r="UIV2746" s="653"/>
      <c r="UIW2746" s="653"/>
      <c r="UIX2746" s="653"/>
      <c r="UIY2746" s="653"/>
      <c r="UIZ2746" s="653"/>
      <c r="UJA2746" s="653"/>
      <c r="UJB2746" s="653"/>
      <c r="UJC2746" s="653"/>
      <c r="UJD2746" s="653"/>
      <c r="UJE2746" s="653"/>
      <c r="UJF2746" s="653"/>
      <c r="UJG2746" s="653"/>
      <c r="UJH2746" s="653"/>
      <c r="UJI2746" s="653"/>
      <c r="UJJ2746" s="653"/>
      <c r="UJK2746" s="653"/>
      <c r="UJL2746" s="653"/>
      <c r="UJM2746" s="653"/>
      <c r="UJN2746" s="653"/>
      <c r="UJO2746" s="653"/>
      <c r="UJP2746" s="653"/>
      <c r="UJQ2746" s="653"/>
      <c r="UJR2746" s="653"/>
      <c r="UJS2746" s="653"/>
      <c r="UJT2746" s="653"/>
      <c r="UJU2746" s="653"/>
      <c r="UJV2746" s="653"/>
      <c r="UJW2746" s="653"/>
      <c r="UJX2746" s="653"/>
      <c r="UJY2746" s="653"/>
      <c r="UJZ2746" s="653"/>
      <c r="UKA2746" s="653"/>
      <c r="UKB2746" s="653"/>
      <c r="UKC2746" s="653"/>
      <c r="UKD2746" s="653"/>
      <c r="UKE2746" s="653"/>
      <c r="UKF2746" s="653"/>
      <c r="UKG2746" s="653"/>
      <c r="UKH2746" s="653"/>
      <c r="UKI2746" s="653"/>
      <c r="UKJ2746" s="653"/>
      <c r="UKK2746" s="653"/>
      <c r="UKL2746" s="653"/>
      <c r="UKM2746" s="653"/>
      <c r="UKN2746" s="653"/>
      <c r="UKO2746" s="653"/>
      <c r="UKP2746" s="653"/>
      <c r="UKQ2746" s="653"/>
      <c r="UKR2746" s="653"/>
      <c r="UKS2746" s="653"/>
      <c r="UKT2746" s="653"/>
      <c r="UKU2746" s="653"/>
      <c r="UKV2746" s="653"/>
      <c r="UKW2746" s="653"/>
      <c r="UKX2746" s="653"/>
      <c r="UKY2746" s="653"/>
      <c r="UKZ2746" s="653"/>
      <c r="ULA2746" s="653"/>
      <c r="ULB2746" s="653"/>
      <c r="ULC2746" s="653"/>
      <c r="ULD2746" s="653"/>
      <c r="ULE2746" s="653"/>
      <c r="ULF2746" s="653"/>
      <c r="ULG2746" s="653"/>
      <c r="ULH2746" s="653"/>
      <c r="ULI2746" s="653"/>
      <c r="ULJ2746" s="653"/>
      <c r="ULK2746" s="653"/>
      <c r="ULL2746" s="653"/>
      <c r="ULM2746" s="653"/>
      <c r="ULN2746" s="653"/>
      <c r="ULO2746" s="653"/>
      <c r="ULP2746" s="653"/>
      <c r="ULQ2746" s="653"/>
      <c r="ULR2746" s="653"/>
      <c r="ULS2746" s="653"/>
      <c r="ULT2746" s="653"/>
      <c r="ULU2746" s="653"/>
      <c r="ULV2746" s="653"/>
      <c r="ULW2746" s="653"/>
      <c r="ULX2746" s="653"/>
      <c r="ULY2746" s="653"/>
      <c r="ULZ2746" s="653"/>
      <c r="UMA2746" s="653"/>
      <c r="UMB2746" s="653"/>
      <c r="UMC2746" s="653"/>
      <c r="UMD2746" s="653"/>
      <c r="UME2746" s="653"/>
      <c r="UMF2746" s="653"/>
      <c r="UMG2746" s="653"/>
      <c r="UMH2746" s="653"/>
      <c r="UMI2746" s="653"/>
      <c r="UMJ2746" s="653"/>
      <c r="UMK2746" s="653"/>
      <c r="UML2746" s="653"/>
      <c r="UMM2746" s="653"/>
      <c r="UMN2746" s="653"/>
      <c r="UMO2746" s="653"/>
      <c r="UMP2746" s="653"/>
      <c r="UMQ2746" s="653"/>
      <c r="UMR2746" s="653"/>
      <c r="UMS2746" s="653"/>
      <c r="UMT2746" s="653"/>
      <c r="UMU2746" s="653"/>
      <c r="UMV2746" s="653"/>
      <c r="UMW2746" s="653"/>
      <c r="UMX2746" s="653"/>
      <c r="UMY2746" s="653"/>
      <c r="UMZ2746" s="653"/>
      <c r="UNA2746" s="653"/>
      <c r="UNB2746" s="653"/>
      <c r="UNC2746" s="653"/>
      <c r="UND2746" s="653"/>
      <c r="UNE2746" s="653"/>
      <c r="UNF2746" s="653"/>
      <c r="UNG2746" s="653"/>
      <c r="UNH2746" s="653"/>
      <c r="UNI2746" s="653"/>
      <c r="UNJ2746" s="653"/>
      <c r="UNK2746" s="653"/>
      <c r="UNL2746" s="653"/>
      <c r="UNM2746" s="653"/>
      <c r="UNN2746" s="653"/>
      <c r="UNO2746" s="653"/>
      <c r="UNP2746" s="653"/>
      <c r="UNQ2746" s="653"/>
      <c r="UNR2746" s="653"/>
      <c r="UNS2746" s="653"/>
      <c r="UNT2746" s="653"/>
      <c r="UNU2746" s="653"/>
      <c r="UNV2746" s="653"/>
      <c r="UNW2746" s="653"/>
      <c r="UNX2746" s="653"/>
      <c r="UNY2746" s="653"/>
      <c r="UNZ2746" s="653"/>
      <c r="UOA2746" s="653"/>
      <c r="UOB2746" s="653"/>
      <c r="UOC2746" s="653"/>
      <c r="UOD2746" s="653"/>
      <c r="UOE2746" s="653"/>
      <c r="UOF2746" s="653"/>
      <c r="UOG2746" s="653"/>
      <c r="UOH2746" s="653"/>
      <c r="UOI2746" s="653"/>
      <c r="UOJ2746" s="653"/>
      <c r="UOK2746" s="653"/>
      <c r="UOL2746" s="653"/>
      <c r="UOM2746" s="653"/>
      <c r="UON2746" s="653"/>
      <c r="UOO2746" s="653"/>
      <c r="UOP2746" s="653"/>
      <c r="UOQ2746" s="653"/>
      <c r="UOR2746" s="653"/>
      <c r="UOS2746" s="653"/>
      <c r="UOT2746" s="653"/>
      <c r="UOU2746" s="653"/>
      <c r="UOV2746" s="653"/>
      <c r="UOW2746" s="653"/>
      <c r="UOX2746" s="653"/>
      <c r="UOY2746" s="653"/>
      <c r="UOZ2746" s="653"/>
      <c r="UPA2746" s="653"/>
      <c r="UPB2746" s="653"/>
      <c r="UPC2746" s="653"/>
      <c r="UPD2746" s="653"/>
      <c r="UPE2746" s="653"/>
      <c r="UPF2746" s="653"/>
      <c r="UPG2746" s="653"/>
      <c r="UPH2746" s="653"/>
      <c r="UPI2746" s="653"/>
      <c r="UPJ2746" s="653"/>
      <c r="UPK2746" s="653"/>
      <c r="UPL2746" s="653"/>
      <c r="UPM2746" s="653"/>
      <c r="UPN2746" s="653"/>
      <c r="UPO2746" s="653"/>
      <c r="UPP2746" s="653"/>
      <c r="UPQ2746" s="653"/>
      <c r="UPR2746" s="653"/>
      <c r="UPS2746" s="653"/>
      <c r="UPT2746" s="653"/>
      <c r="UPU2746" s="653"/>
      <c r="UPV2746" s="653"/>
      <c r="UPW2746" s="653"/>
      <c r="UPX2746" s="653"/>
      <c r="UPY2746" s="653"/>
      <c r="UPZ2746" s="653"/>
      <c r="UQA2746" s="653"/>
      <c r="UQB2746" s="653"/>
      <c r="UQC2746" s="653"/>
      <c r="UQD2746" s="653"/>
      <c r="UQE2746" s="653"/>
      <c r="UQF2746" s="653"/>
      <c r="UQG2746" s="653"/>
      <c r="UQH2746" s="653"/>
      <c r="UQI2746" s="653"/>
      <c r="UQJ2746" s="653"/>
      <c r="UQK2746" s="653"/>
      <c r="UQL2746" s="653"/>
      <c r="UQM2746" s="653"/>
      <c r="UQN2746" s="653"/>
      <c r="UQO2746" s="653"/>
      <c r="UQP2746" s="653"/>
      <c r="UQQ2746" s="653"/>
      <c r="UQR2746" s="653"/>
      <c r="UQS2746" s="653"/>
      <c r="UQT2746" s="653"/>
      <c r="UQU2746" s="653"/>
      <c r="UQV2746" s="653"/>
      <c r="UQW2746" s="653"/>
      <c r="UQX2746" s="653"/>
      <c r="UQY2746" s="653"/>
      <c r="UQZ2746" s="653"/>
      <c r="URA2746" s="653"/>
      <c r="URB2746" s="653"/>
      <c r="URC2746" s="653"/>
      <c r="URD2746" s="653"/>
      <c r="URE2746" s="653"/>
      <c r="URF2746" s="653"/>
      <c r="URG2746" s="653"/>
      <c r="URH2746" s="653"/>
      <c r="URI2746" s="653"/>
      <c r="URJ2746" s="653"/>
      <c r="URK2746" s="653"/>
      <c r="URL2746" s="653"/>
      <c r="URM2746" s="653"/>
      <c r="URN2746" s="653"/>
      <c r="URO2746" s="653"/>
      <c r="URP2746" s="653"/>
      <c r="URQ2746" s="653"/>
      <c r="URR2746" s="653"/>
      <c r="URS2746" s="653"/>
      <c r="URT2746" s="653"/>
      <c r="URU2746" s="653"/>
      <c r="URV2746" s="653"/>
      <c r="URW2746" s="653"/>
      <c r="URX2746" s="653"/>
      <c r="URY2746" s="653"/>
      <c r="URZ2746" s="653"/>
      <c r="USA2746" s="653"/>
      <c r="USB2746" s="653"/>
      <c r="USC2746" s="653"/>
      <c r="USD2746" s="653"/>
      <c r="USE2746" s="653"/>
      <c r="USF2746" s="653"/>
      <c r="USG2746" s="653"/>
      <c r="USH2746" s="653"/>
      <c r="USI2746" s="653"/>
      <c r="USJ2746" s="653"/>
      <c r="USK2746" s="653"/>
      <c r="USL2746" s="653"/>
      <c r="USM2746" s="653"/>
      <c r="USN2746" s="653"/>
      <c r="USO2746" s="653"/>
      <c r="USP2746" s="653"/>
      <c r="USQ2746" s="653"/>
      <c r="USR2746" s="653"/>
      <c r="USS2746" s="653"/>
      <c r="UST2746" s="653"/>
      <c r="USU2746" s="653"/>
      <c r="USV2746" s="653"/>
      <c r="USW2746" s="653"/>
      <c r="USX2746" s="653"/>
      <c r="USY2746" s="653"/>
      <c r="USZ2746" s="653"/>
      <c r="UTA2746" s="653"/>
      <c r="UTB2746" s="653"/>
      <c r="UTC2746" s="653"/>
      <c r="UTD2746" s="653"/>
      <c r="UTE2746" s="653"/>
      <c r="UTF2746" s="653"/>
      <c r="UTG2746" s="653"/>
      <c r="UTH2746" s="653"/>
      <c r="UTI2746" s="653"/>
      <c r="UTJ2746" s="653"/>
      <c r="UTK2746" s="653"/>
      <c r="UTL2746" s="653"/>
      <c r="UTM2746" s="653"/>
      <c r="UTN2746" s="653"/>
      <c r="UTO2746" s="653"/>
      <c r="UTP2746" s="653"/>
      <c r="UTQ2746" s="653"/>
      <c r="UTR2746" s="653"/>
      <c r="UTS2746" s="653"/>
      <c r="UTT2746" s="653"/>
      <c r="UTU2746" s="653"/>
      <c r="UTV2746" s="653"/>
      <c r="UTW2746" s="653"/>
      <c r="UTX2746" s="653"/>
      <c r="UTY2746" s="653"/>
      <c r="UTZ2746" s="653"/>
      <c r="UUA2746" s="653"/>
      <c r="UUB2746" s="653"/>
      <c r="UUC2746" s="653"/>
      <c r="UUD2746" s="653"/>
      <c r="UUE2746" s="653"/>
      <c r="UUF2746" s="653"/>
      <c r="UUG2746" s="653"/>
      <c r="UUH2746" s="653"/>
      <c r="UUI2746" s="653"/>
      <c r="UUJ2746" s="653"/>
      <c r="UUK2746" s="653"/>
      <c r="UUL2746" s="653"/>
      <c r="UUM2746" s="653"/>
      <c r="UUN2746" s="653"/>
      <c r="UUO2746" s="653"/>
      <c r="UUP2746" s="653"/>
      <c r="UUQ2746" s="653"/>
      <c r="UUR2746" s="653"/>
      <c r="UUS2746" s="653"/>
      <c r="UUT2746" s="653"/>
      <c r="UUU2746" s="653"/>
      <c r="UUV2746" s="653"/>
      <c r="UUW2746" s="653"/>
      <c r="UUX2746" s="653"/>
      <c r="UUY2746" s="653"/>
      <c r="UUZ2746" s="653"/>
      <c r="UVA2746" s="653"/>
      <c r="UVB2746" s="653"/>
      <c r="UVC2746" s="653"/>
      <c r="UVD2746" s="653"/>
      <c r="UVE2746" s="653"/>
      <c r="UVF2746" s="653"/>
      <c r="UVG2746" s="653"/>
      <c r="UVH2746" s="653"/>
      <c r="UVI2746" s="653"/>
      <c r="UVJ2746" s="653"/>
      <c r="UVK2746" s="653"/>
      <c r="UVL2746" s="653"/>
      <c r="UVM2746" s="653"/>
      <c r="UVN2746" s="653"/>
      <c r="UVO2746" s="653"/>
      <c r="UVP2746" s="653"/>
      <c r="UVQ2746" s="653"/>
      <c r="UVR2746" s="653"/>
      <c r="UVS2746" s="653"/>
      <c r="UVT2746" s="653"/>
      <c r="UVU2746" s="653"/>
      <c r="UVV2746" s="653"/>
      <c r="UVW2746" s="653"/>
      <c r="UVX2746" s="653"/>
      <c r="UVY2746" s="653"/>
      <c r="UVZ2746" s="653"/>
      <c r="UWA2746" s="653"/>
      <c r="UWB2746" s="653"/>
      <c r="UWC2746" s="653"/>
      <c r="UWD2746" s="653"/>
      <c r="UWE2746" s="653"/>
      <c r="UWF2746" s="653"/>
      <c r="UWG2746" s="653"/>
      <c r="UWH2746" s="653"/>
      <c r="UWI2746" s="653"/>
      <c r="UWJ2746" s="653"/>
      <c r="UWK2746" s="653"/>
      <c r="UWL2746" s="653"/>
      <c r="UWM2746" s="653"/>
      <c r="UWN2746" s="653"/>
      <c r="UWO2746" s="653"/>
      <c r="UWP2746" s="653"/>
      <c r="UWQ2746" s="653"/>
      <c r="UWR2746" s="653"/>
      <c r="UWS2746" s="653"/>
      <c r="UWT2746" s="653"/>
      <c r="UWU2746" s="653"/>
      <c r="UWV2746" s="653"/>
      <c r="UWW2746" s="653"/>
      <c r="UWX2746" s="653"/>
      <c r="UWY2746" s="653"/>
      <c r="UWZ2746" s="653"/>
      <c r="UXA2746" s="653"/>
      <c r="UXB2746" s="653"/>
      <c r="UXC2746" s="653"/>
      <c r="UXD2746" s="653"/>
      <c r="UXE2746" s="653"/>
      <c r="UXF2746" s="653"/>
      <c r="UXG2746" s="653"/>
      <c r="UXH2746" s="653"/>
      <c r="UXI2746" s="653"/>
      <c r="UXJ2746" s="653"/>
      <c r="UXK2746" s="653"/>
      <c r="UXL2746" s="653"/>
      <c r="UXM2746" s="653"/>
      <c r="UXN2746" s="653"/>
      <c r="UXO2746" s="653"/>
      <c r="UXP2746" s="653"/>
      <c r="UXQ2746" s="653"/>
      <c r="UXR2746" s="653"/>
      <c r="UXS2746" s="653"/>
      <c r="UXT2746" s="653"/>
      <c r="UXU2746" s="653"/>
      <c r="UXV2746" s="653"/>
      <c r="UXW2746" s="653"/>
      <c r="UXX2746" s="653"/>
      <c r="UXY2746" s="653"/>
      <c r="UXZ2746" s="653"/>
      <c r="UYA2746" s="653"/>
      <c r="UYB2746" s="653"/>
      <c r="UYC2746" s="653"/>
      <c r="UYD2746" s="653"/>
      <c r="UYE2746" s="653"/>
      <c r="UYF2746" s="653"/>
      <c r="UYG2746" s="653"/>
      <c r="UYH2746" s="653"/>
      <c r="UYI2746" s="653"/>
      <c r="UYJ2746" s="653"/>
      <c r="UYK2746" s="653"/>
      <c r="UYL2746" s="653"/>
      <c r="UYM2746" s="653"/>
      <c r="UYN2746" s="653"/>
      <c r="UYO2746" s="653"/>
      <c r="UYP2746" s="653"/>
      <c r="UYQ2746" s="653"/>
      <c r="UYR2746" s="653"/>
      <c r="UYS2746" s="653"/>
      <c r="UYT2746" s="653"/>
      <c r="UYU2746" s="653"/>
      <c r="UYV2746" s="653"/>
      <c r="UYW2746" s="653"/>
      <c r="UYX2746" s="653"/>
      <c r="UYY2746" s="653"/>
      <c r="UYZ2746" s="653"/>
      <c r="UZA2746" s="653"/>
      <c r="UZB2746" s="653"/>
      <c r="UZC2746" s="653"/>
      <c r="UZD2746" s="653"/>
      <c r="UZE2746" s="653"/>
      <c r="UZF2746" s="653"/>
      <c r="UZG2746" s="653"/>
      <c r="UZH2746" s="653"/>
      <c r="UZI2746" s="653"/>
      <c r="UZJ2746" s="653"/>
      <c r="UZK2746" s="653"/>
      <c r="UZL2746" s="653"/>
      <c r="UZM2746" s="653"/>
      <c r="UZN2746" s="653"/>
      <c r="UZO2746" s="653"/>
      <c r="UZP2746" s="653"/>
      <c r="UZQ2746" s="653"/>
      <c r="UZR2746" s="653"/>
      <c r="UZS2746" s="653"/>
      <c r="UZT2746" s="653"/>
      <c r="UZU2746" s="653"/>
      <c r="UZV2746" s="653"/>
      <c r="UZW2746" s="653"/>
      <c r="UZX2746" s="653"/>
      <c r="UZY2746" s="653"/>
      <c r="UZZ2746" s="653"/>
      <c r="VAA2746" s="653"/>
      <c r="VAB2746" s="653"/>
      <c r="VAC2746" s="653"/>
      <c r="VAD2746" s="653"/>
      <c r="VAE2746" s="653"/>
      <c r="VAF2746" s="653"/>
      <c r="VAG2746" s="653"/>
      <c r="VAH2746" s="653"/>
      <c r="VAI2746" s="653"/>
      <c r="VAJ2746" s="653"/>
      <c r="VAK2746" s="653"/>
      <c r="VAL2746" s="653"/>
      <c r="VAM2746" s="653"/>
      <c r="VAN2746" s="653"/>
      <c r="VAO2746" s="653"/>
      <c r="VAP2746" s="653"/>
      <c r="VAQ2746" s="653"/>
      <c r="VAR2746" s="653"/>
      <c r="VAS2746" s="653"/>
      <c r="VAT2746" s="653"/>
      <c r="VAU2746" s="653"/>
      <c r="VAV2746" s="653"/>
      <c r="VAW2746" s="653"/>
      <c r="VAX2746" s="653"/>
      <c r="VAY2746" s="653"/>
      <c r="VAZ2746" s="653"/>
      <c r="VBA2746" s="653"/>
      <c r="VBB2746" s="653"/>
      <c r="VBC2746" s="653"/>
      <c r="VBD2746" s="653"/>
      <c r="VBE2746" s="653"/>
      <c r="VBF2746" s="653"/>
      <c r="VBG2746" s="653"/>
      <c r="VBH2746" s="653"/>
      <c r="VBI2746" s="653"/>
      <c r="VBJ2746" s="653"/>
      <c r="VBK2746" s="653"/>
      <c r="VBL2746" s="653"/>
      <c r="VBM2746" s="653"/>
      <c r="VBN2746" s="653"/>
      <c r="VBO2746" s="653"/>
      <c r="VBP2746" s="653"/>
      <c r="VBQ2746" s="653"/>
      <c r="VBR2746" s="653"/>
      <c r="VBS2746" s="653"/>
      <c r="VBT2746" s="653"/>
      <c r="VBU2746" s="653"/>
      <c r="VBV2746" s="653"/>
      <c r="VBW2746" s="653"/>
      <c r="VBX2746" s="653"/>
      <c r="VBY2746" s="653"/>
      <c r="VBZ2746" s="653"/>
      <c r="VCA2746" s="653"/>
      <c r="VCB2746" s="653"/>
      <c r="VCC2746" s="653"/>
      <c r="VCD2746" s="653"/>
      <c r="VCE2746" s="653"/>
      <c r="VCF2746" s="653"/>
      <c r="VCG2746" s="653"/>
      <c r="VCH2746" s="653"/>
      <c r="VCI2746" s="653"/>
      <c r="VCJ2746" s="653"/>
      <c r="VCK2746" s="653"/>
      <c r="VCL2746" s="653"/>
      <c r="VCM2746" s="653"/>
      <c r="VCN2746" s="653"/>
      <c r="VCO2746" s="653"/>
      <c r="VCP2746" s="653"/>
      <c r="VCQ2746" s="653"/>
      <c r="VCR2746" s="653"/>
      <c r="VCS2746" s="653"/>
      <c r="VCT2746" s="653"/>
      <c r="VCU2746" s="653"/>
      <c r="VCV2746" s="653"/>
      <c r="VCW2746" s="653"/>
      <c r="VCX2746" s="653"/>
      <c r="VCY2746" s="653"/>
      <c r="VCZ2746" s="653"/>
      <c r="VDA2746" s="653"/>
      <c r="VDB2746" s="653"/>
      <c r="VDC2746" s="653"/>
      <c r="VDD2746" s="653"/>
      <c r="VDE2746" s="653"/>
      <c r="VDF2746" s="653"/>
      <c r="VDG2746" s="653"/>
      <c r="VDH2746" s="653"/>
      <c r="VDI2746" s="653"/>
      <c r="VDJ2746" s="653"/>
      <c r="VDK2746" s="653"/>
      <c r="VDL2746" s="653"/>
      <c r="VDM2746" s="653"/>
      <c r="VDN2746" s="653"/>
      <c r="VDO2746" s="653"/>
      <c r="VDP2746" s="653"/>
      <c r="VDQ2746" s="653"/>
      <c r="VDR2746" s="653"/>
      <c r="VDS2746" s="653"/>
      <c r="VDT2746" s="653"/>
      <c r="VDU2746" s="653"/>
      <c r="VDV2746" s="653"/>
      <c r="VDW2746" s="653"/>
      <c r="VDX2746" s="653"/>
      <c r="VDY2746" s="653"/>
      <c r="VDZ2746" s="653"/>
      <c r="VEA2746" s="653"/>
      <c r="VEB2746" s="653"/>
      <c r="VEC2746" s="653"/>
      <c r="VED2746" s="653"/>
      <c r="VEE2746" s="653"/>
      <c r="VEF2746" s="653"/>
      <c r="VEG2746" s="653"/>
      <c r="VEH2746" s="653"/>
      <c r="VEI2746" s="653"/>
      <c r="VEJ2746" s="653"/>
      <c r="VEK2746" s="653"/>
      <c r="VEL2746" s="653"/>
      <c r="VEM2746" s="653"/>
      <c r="VEN2746" s="653"/>
      <c r="VEO2746" s="653"/>
      <c r="VEP2746" s="653"/>
      <c r="VEQ2746" s="653"/>
      <c r="VER2746" s="653"/>
      <c r="VES2746" s="653"/>
      <c r="VET2746" s="653"/>
      <c r="VEU2746" s="653"/>
      <c r="VEV2746" s="653"/>
      <c r="VEW2746" s="653"/>
      <c r="VEX2746" s="653"/>
      <c r="VEY2746" s="653"/>
      <c r="VEZ2746" s="653"/>
      <c r="VFA2746" s="653"/>
      <c r="VFB2746" s="653"/>
      <c r="VFC2746" s="653"/>
      <c r="VFD2746" s="653"/>
      <c r="VFE2746" s="653"/>
      <c r="VFF2746" s="653"/>
      <c r="VFG2746" s="653"/>
      <c r="VFH2746" s="653"/>
      <c r="VFI2746" s="653"/>
      <c r="VFJ2746" s="653"/>
      <c r="VFK2746" s="653"/>
      <c r="VFL2746" s="653"/>
      <c r="VFM2746" s="653"/>
      <c r="VFN2746" s="653"/>
      <c r="VFO2746" s="653"/>
      <c r="VFP2746" s="653"/>
      <c r="VFQ2746" s="653"/>
      <c r="VFR2746" s="653"/>
      <c r="VFS2746" s="653"/>
      <c r="VFT2746" s="653"/>
      <c r="VFU2746" s="653"/>
      <c r="VFV2746" s="653"/>
      <c r="VFW2746" s="653"/>
      <c r="VFX2746" s="653"/>
      <c r="VFY2746" s="653"/>
      <c r="VFZ2746" s="653"/>
      <c r="VGA2746" s="653"/>
      <c r="VGB2746" s="653"/>
      <c r="VGC2746" s="653"/>
      <c r="VGD2746" s="653"/>
      <c r="VGE2746" s="653"/>
      <c r="VGF2746" s="653"/>
      <c r="VGG2746" s="653"/>
      <c r="VGH2746" s="653"/>
      <c r="VGI2746" s="653"/>
      <c r="VGJ2746" s="653"/>
      <c r="VGK2746" s="653"/>
      <c r="VGL2746" s="653"/>
      <c r="VGM2746" s="653"/>
      <c r="VGN2746" s="653"/>
      <c r="VGO2746" s="653"/>
      <c r="VGP2746" s="653"/>
      <c r="VGQ2746" s="653"/>
      <c r="VGR2746" s="653"/>
      <c r="VGS2746" s="653"/>
      <c r="VGT2746" s="653"/>
      <c r="VGU2746" s="653"/>
      <c r="VGV2746" s="653"/>
      <c r="VGW2746" s="653"/>
      <c r="VGX2746" s="653"/>
      <c r="VGY2746" s="653"/>
      <c r="VGZ2746" s="653"/>
      <c r="VHA2746" s="653"/>
      <c r="VHB2746" s="653"/>
      <c r="VHC2746" s="653"/>
      <c r="VHD2746" s="653"/>
      <c r="VHE2746" s="653"/>
      <c r="VHF2746" s="653"/>
      <c r="VHG2746" s="653"/>
      <c r="VHH2746" s="653"/>
      <c r="VHI2746" s="653"/>
      <c r="VHJ2746" s="653"/>
      <c r="VHK2746" s="653"/>
      <c r="VHL2746" s="653"/>
      <c r="VHM2746" s="653"/>
      <c r="VHN2746" s="653"/>
      <c r="VHO2746" s="653"/>
      <c r="VHP2746" s="653"/>
      <c r="VHQ2746" s="653"/>
      <c r="VHR2746" s="653"/>
      <c r="VHS2746" s="653"/>
      <c r="VHT2746" s="653"/>
      <c r="VHU2746" s="653"/>
      <c r="VHV2746" s="653"/>
      <c r="VHW2746" s="653"/>
      <c r="VHX2746" s="653"/>
      <c r="VHY2746" s="653"/>
      <c r="VHZ2746" s="653"/>
      <c r="VIA2746" s="653"/>
      <c r="VIB2746" s="653"/>
      <c r="VIC2746" s="653"/>
      <c r="VID2746" s="653"/>
      <c r="VIE2746" s="653"/>
      <c r="VIF2746" s="653"/>
      <c r="VIG2746" s="653"/>
      <c r="VIH2746" s="653"/>
      <c r="VII2746" s="653"/>
      <c r="VIJ2746" s="653"/>
      <c r="VIK2746" s="653"/>
      <c r="VIL2746" s="653"/>
      <c r="VIM2746" s="653"/>
      <c r="VIN2746" s="653"/>
      <c r="VIO2746" s="653"/>
      <c r="VIP2746" s="653"/>
      <c r="VIQ2746" s="653"/>
      <c r="VIR2746" s="653"/>
      <c r="VIS2746" s="653"/>
      <c r="VIT2746" s="653"/>
      <c r="VIU2746" s="653"/>
      <c r="VIV2746" s="653"/>
      <c r="VIW2746" s="653"/>
      <c r="VIX2746" s="653"/>
      <c r="VIY2746" s="653"/>
      <c r="VIZ2746" s="653"/>
      <c r="VJA2746" s="653"/>
      <c r="VJB2746" s="653"/>
      <c r="VJC2746" s="653"/>
      <c r="VJD2746" s="653"/>
      <c r="VJE2746" s="653"/>
      <c r="VJF2746" s="653"/>
      <c r="VJG2746" s="653"/>
      <c r="VJH2746" s="653"/>
      <c r="VJI2746" s="653"/>
      <c r="VJJ2746" s="653"/>
      <c r="VJK2746" s="653"/>
      <c r="VJL2746" s="653"/>
      <c r="VJM2746" s="653"/>
      <c r="VJN2746" s="653"/>
      <c r="VJO2746" s="653"/>
      <c r="VJP2746" s="653"/>
      <c r="VJQ2746" s="653"/>
      <c r="VJR2746" s="653"/>
      <c r="VJS2746" s="653"/>
      <c r="VJT2746" s="653"/>
      <c r="VJU2746" s="653"/>
      <c r="VJV2746" s="653"/>
      <c r="VJW2746" s="653"/>
      <c r="VJX2746" s="653"/>
      <c r="VJY2746" s="653"/>
      <c r="VJZ2746" s="653"/>
      <c r="VKA2746" s="653"/>
      <c r="VKB2746" s="653"/>
      <c r="VKC2746" s="653"/>
      <c r="VKD2746" s="653"/>
      <c r="VKE2746" s="653"/>
      <c r="VKF2746" s="653"/>
      <c r="VKG2746" s="653"/>
      <c r="VKH2746" s="653"/>
      <c r="VKI2746" s="653"/>
      <c r="VKJ2746" s="653"/>
      <c r="VKK2746" s="653"/>
      <c r="VKL2746" s="653"/>
      <c r="VKM2746" s="653"/>
      <c r="VKN2746" s="653"/>
      <c r="VKO2746" s="653"/>
      <c r="VKP2746" s="653"/>
      <c r="VKQ2746" s="653"/>
      <c r="VKR2746" s="653"/>
      <c r="VKS2746" s="653"/>
      <c r="VKT2746" s="653"/>
      <c r="VKU2746" s="653"/>
      <c r="VKV2746" s="653"/>
      <c r="VKW2746" s="653"/>
      <c r="VKX2746" s="653"/>
      <c r="VKY2746" s="653"/>
      <c r="VKZ2746" s="653"/>
      <c r="VLA2746" s="653"/>
      <c r="VLB2746" s="653"/>
      <c r="VLC2746" s="653"/>
      <c r="VLD2746" s="653"/>
      <c r="VLE2746" s="653"/>
      <c r="VLF2746" s="653"/>
      <c r="VLG2746" s="653"/>
      <c r="VLH2746" s="653"/>
      <c r="VLI2746" s="653"/>
      <c r="VLJ2746" s="653"/>
      <c r="VLK2746" s="653"/>
      <c r="VLL2746" s="653"/>
      <c r="VLM2746" s="653"/>
      <c r="VLN2746" s="653"/>
      <c r="VLO2746" s="653"/>
      <c r="VLP2746" s="653"/>
      <c r="VLQ2746" s="653"/>
      <c r="VLR2746" s="653"/>
      <c r="VLS2746" s="653"/>
      <c r="VLT2746" s="653"/>
      <c r="VLU2746" s="653"/>
      <c r="VLV2746" s="653"/>
      <c r="VLW2746" s="653"/>
      <c r="VLX2746" s="653"/>
      <c r="VLY2746" s="653"/>
      <c r="VLZ2746" s="653"/>
      <c r="VMA2746" s="653"/>
      <c r="VMB2746" s="653"/>
      <c r="VMC2746" s="653"/>
      <c r="VMD2746" s="653"/>
      <c r="VME2746" s="653"/>
      <c r="VMF2746" s="653"/>
      <c r="VMG2746" s="653"/>
      <c r="VMH2746" s="653"/>
      <c r="VMI2746" s="653"/>
      <c r="VMJ2746" s="653"/>
      <c r="VMK2746" s="653"/>
      <c r="VML2746" s="653"/>
      <c r="VMM2746" s="653"/>
      <c r="VMN2746" s="653"/>
      <c r="VMO2746" s="653"/>
      <c r="VMP2746" s="653"/>
      <c r="VMQ2746" s="653"/>
      <c r="VMR2746" s="653"/>
      <c r="VMS2746" s="653"/>
      <c r="VMT2746" s="653"/>
      <c r="VMU2746" s="653"/>
      <c r="VMV2746" s="653"/>
      <c r="VMW2746" s="653"/>
      <c r="VMX2746" s="653"/>
      <c r="VMY2746" s="653"/>
      <c r="VMZ2746" s="653"/>
      <c r="VNA2746" s="653"/>
      <c r="VNB2746" s="653"/>
      <c r="VNC2746" s="653"/>
      <c r="VND2746" s="653"/>
      <c r="VNE2746" s="653"/>
      <c r="VNF2746" s="653"/>
      <c r="VNG2746" s="653"/>
      <c r="VNH2746" s="653"/>
      <c r="VNI2746" s="653"/>
      <c r="VNJ2746" s="653"/>
      <c r="VNK2746" s="653"/>
      <c r="VNL2746" s="653"/>
      <c r="VNM2746" s="653"/>
      <c r="VNN2746" s="653"/>
      <c r="VNO2746" s="653"/>
      <c r="VNP2746" s="653"/>
      <c r="VNQ2746" s="653"/>
      <c r="VNR2746" s="653"/>
      <c r="VNS2746" s="653"/>
      <c r="VNT2746" s="653"/>
      <c r="VNU2746" s="653"/>
      <c r="VNV2746" s="653"/>
      <c r="VNW2746" s="653"/>
      <c r="VNX2746" s="653"/>
      <c r="VNY2746" s="653"/>
      <c r="VNZ2746" s="653"/>
      <c r="VOA2746" s="653"/>
      <c r="VOB2746" s="653"/>
      <c r="VOC2746" s="653"/>
      <c r="VOD2746" s="653"/>
      <c r="VOE2746" s="653"/>
      <c r="VOF2746" s="653"/>
      <c r="VOG2746" s="653"/>
      <c r="VOH2746" s="653"/>
      <c r="VOI2746" s="653"/>
      <c r="VOJ2746" s="653"/>
      <c r="VOK2746" s="653"/>
      <c r="VOL2746" s="653"/>
      <c r="VOM2746" s="653"/>
      <c r="VON2746" s="653"/>
      <c r="VOO2746" s="653"/>
      <c r="VOP2746" s="653"/>
      <c r="VOQ2746" s="653"/>
      <c r="VOR2746" s="653"/>
      <c r="VOS2746" s="653"/>
      <c r="VOT2746" s="653"/>
      <c r="VOU2746" s="653"/>
      <c r="VOV2746" s="653"/>
      <c r="VOW2746" s="653"/>
      <c r="VOX2746" s="653"/>
      <c r="VOY2746" s="653"/>
      <c r="VOZ2746" s="653"/>
      <c r="VPA2746" s="653"/>
      <c r="VPB2746" s="653"/>
      <c r="VPC2746" s="653"/>
      <c r="VPD2746" s="653"/>
      <c r="VPE2746" s="653"/>
      <c r="VPF2746" s="653"/>
      <c r="VPG2746" s="653"/>
      <c r="VPH2746" s="653"/>
      <c r="VPI2746" s="653"/>
      <c r="VPJ2746" s="653"/>
      <c r="VPK2746" s="653"/>
      <c r="VPL2746" s="653"/>
      <c r="VPM2746" s="653"/>
      <c r="VPN2746" s="653"/>
      <c r="VPO2746" s="653"/>
      <c r="VPP2746" s="653"/>
      <c r="VPQ2746" s="653"/>
      <c r="VPR2746" s="653"/>
      <c r="VPS2746" s="653"/>
      <c r="VPT2746" s="653"/>
      <c r="VPU2746" s="653"/>
      <c r="VPV2746" s="653"/>
      <c r="VPW2746" s="653"/>
      <c r="VPX2746" s="653"/>
      <c r="VPY2746" s="653"/>
      <c r="VPZ2746" s="653"/>
      <c r="VQA2746" s="653"/>
      <c r="VQB2746" s="653"/>
      <c r="VQC2746" s="653"/>
      <c r="VQD2746" s="653"/>
      <c r="VQE2746" s="653"/>
      <c r="VQF2746" s="653"/>
      <c r="VQG2746" s="653"/>
      <c r="VQH2746" s="653"/>
      <c r="VQI2746" s="653"/>
      <c r="VQJ2746" s="653"/>
      <c r="VQK2746" s="653"/>
      <c r="VQL2746" s="653"/>
      <c r="VQM2746" s="653"/>
      <c r="VQN2746" s="653"/>
      <c r="VQO2746" s="653"/>
      <c r="VQP2746" s="653"/>
      <c r="VQQ2746" s="653"/>
      <c r="VQR2746" s="653"/>
      <c r="VQS2746" s="653"/>
      <c r="VQT2746" s="653"/>
      <c r="VQU2746" s="653"/>
      <c r="VQV2746" s="653"/>
      <c r="VQW2746" s="653"/>
      <c r="VQX2746" s="653"/>
      <c r="VQY2746" s="653"/>
      <c r="VQZ2746" s="653"/>
      <c r="VRA2746" s="653"/>
      <c r="VRB2746" s="653"/>
      <c r="VRC2746" s="653"/>
      <c r="VRD2746" s="653"/>
      <c r="VRE2746" s="653"/>
      <c r="VRF2746" s="653"/>
      <c r="VRG2746" s="653"/>
      <c r="VRH2746" s="653"/>
      <c r="VRI2746" s="653"/>
      <c r="VRJ2746" s="653"/>
      <c r="VRK2746" s="653"/>
      <c r="VRL2746" s="653"/>
      <c r="VRM2746" s="653"/>
      <c r="VRN2746" s="653"/>
      <c r="VRO2746" s="653"/>
      <c r="VRP2746" s="653"/>
      <c r="VRQ2746" s="653"/>
      <c r="VRR2746" s="653"/>
      <c r="VRS2746" s="653"/>
      <c r="VRT2746" s="653"/>
      <c r="VRU2746" s="653"/>
      <c r="VRV2746" s="653"/>
      <c r="VRW2746" s="653"/>
      <c r="VRX2746" s="653"/>
      <c r="VRY2746" s="653"/>
      <c r="VRZ2746" s="653"/>
      <c r="VSA2746" s="653"/>
      <c r="VSB2746" s="653"/>
      <c r="VSC2746" s="653"/>
      <c r="VSD2746" s="653"/>
      <c r="VSE2746" s="653"/>
      <c r="VSF2746" s="653"/>
      <c r="VSG2746" s="653"/>
      <c r="VSH2746" s="653"/>
      <c r="VSI2746" s="653"/>
      <c r="VSJ2746" s="653"/>
      <c r="VSK2746" s="653"/>
      <c r="VSL2746" s="653"/>
      <c r="VSM2746" s="653"/>
      <c r="VSN2746" s="653"/>
      <c r="VSO2746" s="653"/>
      <c r="VSP2746" s="653"/>
      <c r="VSQ2746" s="653"/>
      <c r="VSR2746" s="653"/>
      <c r="VSS2746" s="653"/>
      <c r="VST2746" s="653"/>
      <c r="VSU2746" s="653"/>
      <c r="VSV2746" s="653"/>
      <c r="VSW2746" s="653"/>
      <c r="VSX2746" s="653"/>
      <c r="VSY2746" s="653"/>
      <c r="VSZ2746" s="653"/>
      <c r="VTA2746" s="653"/>
      <c r="VTB2746" s="653"/>
      <c r="VTC2746" s="653"/>
      <c r="VTD2746" s="653"/>
      <c r="VTE2746" s="653"/>
      <c r="VTF2746" s="653"/>
      <c r="VTG2746" s="653"/>
      <c r="VTH2746" s="653"/>
      <c r="VTI2746" s="653"/>
      <c r="VTJ2746" s="653"/>
      <c r="VTK2746" s="653"/>
      <c r="VTL2746" s="653"/>
      <c r="VTM2746" s="653"/>
      <c r="VTN2746" s="653"/>
      <c r="VTO2746" s="653"/>
      <c r="VTP2746" s="653"/>
      <c r="VTQ2746" s="653"/>
      <c r="VTR2746" s="653"/>
      <c r="VTS2746" s="653"/>
      <c r="VTT2746" s="653"/>
      <c r="VTU2746" s="653"/>
      <c r="VTV2746" s="653"/>
      <c r="VTW2746" s="653"/>
      <c r="VTX2746" s="653"/>
      <c r="VTY2746" s="653"/>
      <c r="VTZ2746" s="653"/>
      <c r="VUA2746" s="653"/>
      <c r="VUB2746" s="653"/>
      <c r="VUC2746" s="653"/>
      <c r="VUD2746" s="653"/>
      <c r="VUE2746" s="653"/>
      <c r="VUF2746" s="653"/>
      <c r="VUG2746" s="653"/>
      <c r="VUH2746" s="653"/>
      <c r="VUI2746" s="653"/>
      <c r="VUJ2746" s="653"/>
      <c r="VUK2746" s="653"/>
      <c r="VUL2746" s="653"/>
      <c r="VUM2746" s="653"/>
      <c r="VUN2746" s="653"/>
      <c r="VUO2746" s="653"/>
      <c r="VUP2746" s="653"/>
      <c r="VUQ2746" s="653"/>
      <c r="VUR2746" s="653"/>
      <c r="VUS2746" s="653"/>
      <c r="VUT2746" s="653"/>
      <c r="VUU2746" s="653"/>
      <c r="VUV2746" s="653"/>
      <c r="VUW2746" s="653"/>
      <c r="VUX2746" s="653"/>
      <c r="VUY2746" s="653"/>
      <c r="VUZ2746" s="653"/>
      <c r="VVA2746" s="653"/>
      <c r="VVB2746" s="653"/>
      <c r="VVC2746" s="653"/>
      <c r="VVD2746" s="653"/>
      <c r="VVE2746" s="653"/>
      <c r="VVF2746" s="653"/>
      <c r="VVG2746" s="653"/>
      <c r="VVH2746" s="653"/>
      <c r="VVI2746" s="653"/>
      <c r="VVJ2746" s="653"/>
      <c r="VVK2746" s="653"/>
      <c r="VVL2746" s="653"/>
      <c r="VVM2746" s="653"/>
      <c r="VVN2746" s="653"/>
      <c r="VVO2746" s="653"/>
      <c r="VVP2746" s="653"/>
      <c r="VVQ2746" s="653"/>
      <c r="VVR2746" s="653"/>
      <c r="VVS2746" s="653"/>
      <c r="VVT2746" s="653"/>
      <c r="VVU2746" s="653"/>
      <c r="VVV2746" s="653"/>
      <c r="VVW2746" s="653"/>
      <c r="VVX2746" s="653"/>
      <c r="VVY2746" s="653"/>
      <c r="VVZ2746" s="653"/>
      <c r="VWA2746" s="653"/>
      <c r="VWB2746" s="653"/>
      <c r="VWC2746" s="653"/>
      <c r="VWD2746" s="653"/>
      <c r="VWE2746" s="653"/>
      <c r="VWF2746" s="653"/>
      <c r="VWG2746" s="653"/>
      <c r="VWH2746" s="653"/>
      <c r="VWI2746" s="653"/>
      <c r="VWJ2746" s="653"/>
      <c r="VWK2746" s="653"/>
      <c r="VWL2746" s="653"/>
      <c r="VWM2746" s="653"/>
      <c r="VWN2746" s="653"/>
      <c r="VWO2746" s="653"/>
      <c r="VWP2746" s="653"/>
      <c r="VWQ2746" s="653"/>
      <c r="VWR2746" s="653"/>
      <c r="VWS2746" s="653"/>
      <c r="VWT2746" s="653"/>
      <c r="VWU2746" s="653"/>
      <c r="VWV2746" s="653"/>
      <c r="VWW2746" s="653"/>
      <c r="VWX2746" s="653"/>
      <c r="VWY2746" s="653"/>
      <c r="VWZ2746" s="653"/>
      <c r="VXA2746" s="653"/>
      <c r="VXB2746" s="653"/>
      <c r="VXC2746" s="653"/>
      <c r="VXD2746" s="653"/>
      <c r="VXE2746" s="653"/>
      <c r="VXF2746" s="653"/>
      <c r="VXG2746" s="653"/>
      <c r="VXH2746" s="653"/>
      <c r="VXI2746" s="653"/>
      <c r="VXJ2746" s="653"/>
      <c r="VXK2746" s="653"/>
      <c r="VXL2746" s="653"/>
      <c r="VXM2746" s="653"/>
      <c r="VXN2746" s="653"/>
      <c r="VXO2746" s="653"/>
      <c r="VXP2746" s="653"/>
      <c r="VXQ2746" s="653"/>
      <c r="VXR2746" s="653"/>
      <c r="VXS2746" s="653"/>
      <c r="VXT2746" s="653"/>
      <c r="VXU2746" s="653"/>
      <c r="VXV2746" s="653"/>
      <c r="VXW2746" s="653"/>
      <c r="VXX2746" s="653"/>
      <c r="VXY2746" s="653"/>
      <c r="VXZ2746" s="653"/>
      <c r="VYA2746" s="653"/>
      <c r="VYB2746" s="653"/>
      <c r="VYC2746" s="653"/>
      <c r="VYD2746" s="653"/>
      <c r="VYE2746" s="653"/>
      <c r="VYF2746" s="653"/>
      <c r="VYG2746" s="653"/>
      <c r="VYH2746" s="653"/>
      <c r="VYI2746" s="653"/>
      <c r="VYJ2746" s="653"/>
      <c r="VYK2746" s="653"/>
      <c r="VYL2746" s="653"/>
      <c r="VYM2746" s="653"/>
      <c r="VYN2746" s="653"/>
      <c r="VYO2746" s="653"/>
      <c r="VYP2746" s="653"/>
      <c r="VYQ2746" s="653"/>
      <c r="VYR2746" s="653"/>
      <c r="VYS2746" s="653"/>
      <c r="VYT2746" s="653"/>
      <c r="VYU2746" s="653"/>
      <c r="VYV2746" s="653"/>
      <c r="VYW2746" s="653"/>
      <c r="VYX2746" s="653"/>
      <c r="VYY2746" s="653"/>
      <c r="VYZ2746" s="653"/>
      <c r="VZA2746" s="653"/>
      <c r="VZB2746" s="653"/>
      <c r="VZC2746" s="653"/>
      <c r="VZD2746" s="653"/>
      <c r="VZE2746" s="653"/>
      <c r="VZF2746" s="653"/>
      <c r="VZG2746" s="653"/>
      <c r="VZH2746" s="653"/>
      <c r="VZI2746" s="653"/>
      <c r="VZJ2746" s="653"/>
      <c r="VZK2746" s="653"/>
      <c r="VZL2746" s="653"/>
      <c r="VZM2746" s="653"/>
      <c r="VZN2746" s="653"/>
      <c r="VZO2746" s="653"/>
      <c r="VZP2746" s="653"/>
      <c r="VZQ2746" s="653"/>
      <c r="VZR2746" s="653"/>
      <c r="VZS2746" s="653"/>
      <c r="VZT2746" s="653"/>
      <c r="VZU2746" s="653"/>
      <c r="VZV2746" s="653"/>
      <c r="VZW2746" s="653"/>
      <c r="VZX2746" s="653"/>
      <c r="VZY2746" s="653"/>
      <c r="VZZ2746" s="653"/>
      <c r="WAA2746" s="653"/>
      <c r="WAB2746" s="653"/>
      <c r="WAC2746" s="653"/>
      <c r="WAD2746" s="653"/>
      <c r="WAE2746" s="653"/>
      <c r="WAF2746" s="653"/>
      <c r="WAG2746" s="653"/>
      <c r="WAH2746" s="653"/>
      <c r="WAI2746" s="653"/>
      <c r="WAJ2746" s="653"/>
      <c r="WAK2746" s="653"/>
      <c r="WAL2746" s="653"/>
      <c r="WAM2746" s="653"/>
      <c r="WAN2746" s="653"/>
      <c r="WAO2746" s="653"/>
      <c r="WAP2746" s="653"/>
      <c r="WAQ2746" s="653"/>
      <c r="WAR2746" s="653"/>
      <c r="WAS2746" s="653"/>
      <c r="WAT2746" s="653"/>
      <c r="WAU2746" s="653"/>
      <c r="WAV2746" s="653"/>
      <c r="WAW2746" s="653"/>
      <c r="WAX2746" s="653"/>
      <c r="WAY2746" s="653"/>
      <c r="WAZ2746" s="653"/>
      <c r="WBA2746" s="653"/>
      <c r="WBB2746" s="653"/>
      <c r="WBC2746" s="653"/>
      <c r="WBD2746" s="653"/>
      <c r="WBE2746" s="653"/>
      <c r="WBF2746" s="653"/>
      <c r="WBG2746" s="653"/>
      <c r="WBH2746" s="653"/>
      <c r="WBI2746" s="653"/>
      <c r="WBJ2746" s="653"/>
      <c r="WBK2746" s="653"/>
      <c r="WBL2746" s="653"/>
      <c r="WBM2746" s="653"/>
      <c r="WBN2746" s="653"/>
      <c r="WBO2746" s="653"/>
      <c r="WBP2746" s="653"/>
      <c r="WBQ2746" s="653"/>
      <c r="WBR2746" s="653"/>
      <c r="WBS2746" s="653"/>
      <c r="WBT2746" s="653"/>
      <c r="WBU2746" s="653"/>
      <c r="WBV2746" s="653"/>
      <c r="WBW2746" s="653"/>
      <c r="WBX2746" s="653"/>
      <c r="WBY2746" s="653"/>
      <c r="WBZ2746" s="653"/>
      <c r="WCA2746" s="653"/>
      <c r="WCB2746" s="653"/>
      <c r="WCC2746" s="653"/>
      <c r="WCD2746" s="653"/>
      <c r="WCE2746" s="653"/>
      <c r="WCF2746" s="653"/>
      <c r="WCG2746" s="653"/>
      <c r="WCH2746" s="653"/>
      <c r="WCI2746" s="653"/>
      <c r="WCJ2746" s="653"/>
      <c r="WCK2746" s="653"/>
      <c r="WCL2746" s="653"/>
      <c r="WCM2746" s="653"/>
      <c r="WCN2746" s="653"/>
      <c r="WCO2746" s="653"/>
      <c r="WCP2746" s="653"/>
      <c r="WCQ2746" s="653"/>
      <c r="WCR2746" s="653"/>
      <c r="WCS2746" s="653"/>
      <c r="WCT2746" s="653"/>
      <c r="WCU2746" s="653"/>
      <c r="WCV2746" s="653"/>
      <c r="WCW2746" s="653"/>
      <c r="WCX2746" s="653"/>
      <c r="WCY2746" s="653"/>
      <c r="WCZ2746" s="653"/>
      <c r="WDA2746" s="653"/>
      <c r="WDB2746" s="653"/>
      <c r="WDC2746" s="653"/>
      <c r="WDD2746" s="653"/>
      <c r="WDE2746" s="653"/>
      <c r="WDF2746" s="653"/>
      <c r="WDG2746" s="653"/>
      <c r="WDH2746" s="653"/>
      <c r="WDI2746" s="653"/>
      <c r="WDJ2746" s="653"/>
      <c r="WDK2746" s="653"/>
      <c r="WDL2746" s="653"/>
      <c r="WDM2746" s="653"/>
      <c r="WDN2746" s="653"/>
      <c r="WDO2746" s="653"/>
      <c r="WDP2746" s="653"/>
      <c r="WDQ2746" s="653"/>
      <c r="WDR2746" s="653"/>
      <c r="WDS2746" s="653"/>
      <c r="WDT2746" s="653"/>
      <c r="WDU2746" s="653"/>
      <c r="WDV2746" s="653"/>
      <c r="WDW2746" s="653"/>
      <c r="WDX2746" s="653"/>
      <c r="WDY2746" s="653"/>
      <c r="WDZ2746" s="653"/>
      <c r="WEA2746" s="653"/>
      <c r="WEB2746" s="653"/>
      <c r="WEC2746" s="653"/>
      <c r="WED2746" s="653"/>
      <c r="WEE2746" s="653"/>
      <c r="WEF2746" s="653"/>
      <c r="WEG2746" s="653"/>
      <c r="WEH2746" s="653"/>
      <c r="WEI2746" s="653"/>
      <c r="WEJ2746" s="653"/>
      <c r="WEK2746" s="653"/>
      <c r="WEL2746" s="653"/>
      <c r="WEM2746" s="653"/>
      <c r="WEN2746" s="653"/>
      <c r="WEO2746" s="653"/>
      <c r="WEP2746" s="653"/>
      <c r="WEQ2746" s="653"/>
      <c r="WER2746" s="653"/>
      <c r="WES2746" s="653"/>
      <c r="WET2746" s="653"/>
      <c r="WEU2746" s="653"/>
      <c r="WEV2746" s="653"/>
      <c r="WEW2746" s="653"/>
      <c r="WEX2746" s="653"/>
      <c r="WEY2746" s="653"/>
      <c r="WEZ2746" s="653"/>
      <c r="WFA2746" s="653"/>
      <c r="WFB2746" s="653"/>
      <c r="WFC2746" s="653"/>
      <c r="WFD2746" s="653"/>
      <c r="WFE2746" s="653"/>
      <c r="WFF2746" s="653"/>
      <c r="WFG2746" s="653"/>
      <c r="WFH2746" s="653"/>
      <c r="WFI2746" s="653"/>
      <c r="WFJ2746" s="653"/>
      <c r="WFK2746" s="653"/>
      <c r="WFL2746" s="653"/>
      <c r="WFM2746" s="653"/>
      <c r="WFN2746" s="653"/>
      <c r="WFO2746" s="653"/>
      <c r="WFP2746" s="653"/>
      <c r="WFQ2746" s="653"/>
      <c r="WFR2746" s="653"/>
      <c r="WFS2746" s="653"/>
      <c r="WFT2746" s="653"/>
      <c r="WFU2746" s="653"/>
      <c r="WFV2746" s="653"/>
      <c r="WFW2746" s="653"/>
      <c r="WFX2746" s="653"/>
      <c r="WFY2746" s="653"/>
      <c r="WFZ2746" s="653"/>
      <c r="WGA2746" s="653"/>
      <c r="WGB2746" s="653"/>
      <c r="WGC2746" s="653"/>
      <c r="WGD2746" s="653"/>
      <c r="WGE2746" s="653"/>
      <c r="WGF2746" s="653"/>
      <c r="WGG2746" s="653"/>
      <c r="WGH2746" s="653"/>
      <c r="WGI2746" s="653"/>
      <c r="WGJ2746" s="653"/>
      <c r="WGK2746" s="653"/>
      <c r="WGL2746" s="653"/>
      <c r="WGM2746" s="653"/>
      <c r="WGN2746" s="653"/>
      <c r="WGO2746" s="653"/>
      <c r="WGP2746" s="653"/>
      <c r="WGQ2746" s="653"/>
      <c r="WGR2746" s="653"/>
      <c r="WGS2746" s="653"/>
      <c r="WGT2746" s="653"/>
      <c r="WGU2746" s="653"/>
      <c r="WGV2746" s="653"/>
      <c r="WGW2746" s="653"/>
      <c r="WGX2746" s="653"/>
      <c r="WGY2746" s="653"/>
      <c r="WGZ2746" s="653"/>
      <c r="WHA2746" s="653"/>
      <c r="WHB2746" s="653"/>
      <c r="WHC2746" s="653"/>
      <c r="WHD2746" s="653"/>
      <c r="WHE2746" s="653"/>
      <c r="WHF2746" s="653"/>
      <c r="WHG2746" s="653"/>
      <c r="WHH2746" s="653"/>
      <c r="WHI2746" s="653"/>
      <c r="WHJ2746" s="653"/>
      <c r="WHK2746" s="653"/>
      <c r="WHL2746" s="653"/>
      <c r="WHM2746" s="653"/>
      <c r="WHN2746" s="653"/>
      <c r="WHO2746" s="653"/>
      <c r="WHP2746" s="653"/>
      <c r="WHQ2746" s="653"/>
      <c r="WHR2746" s="653"/>
      <c r="WHS2746" s="653"/>
      <c r="WHT2746" s="653"/>
      <c r="WHU2746" s="653"/>
      <c r="WHV2746" s="653"/>
      <c r="WHW2746" s="653"/>
      <c r="WHX2746" s="653"/>
      <c r="WHY2746" s="653"/>
      <c r="WHZ2746" s="653"/>
      <c r="WIA2746" s="653"/>
      <c r="WIB2746" s="653"/>
      <c r="WIC2746" s="653"/>
      <c r="WID2746" s="653"/>
      <c r="WIE2746" s="653"/>
      <c r="WIF2746" s="653"/>
      <c r="WIG2746" s="653"/>
      <c r="WIH2746" s="653"/>
      <c r="WII2746" s="653"/>
      <c r="WIJ2746" s="653"/>
      <c r="WIK2746" s="653"/>
      <c r="WIL2746" s="653"/>
      <c r="WIM2746" s="653"/>
      <c r="WIN2746" s="653"/>
      <c r="WIO2746" s="653"/>
      <c r="WIP2746" s="653"/>
      <c r="WIQ2746" s="653"/>
      <c r="WIR2746" s="653"/>
      <c r="WIS2746" s="653"/>
      <c r="WIT2746" s="653"/>
      <c r="WIU2746" s="653"/>
      <c r="WIV2746" s="653"/>
      <c r="WIW2746" s="653"/>
      <c r="WIX2746" s="653"/>
      <c r="WIY2746" s="653"/>
      <c r="WIZ2746" s="653"/>
      <c r="WJA2746" s="653"/>
      <c r="WJB2746" s="653"/>
      <c r="WJC2746" s="653"/>
      <c r="WJD2746" s="653"/>
      <c r="WJE2746" s="653"/>
      <c r="WJF2746" s="653"/>
      <c r="WJG2746" s="653"/>
      <c r="WJH2746" s="653"/>
      <c r="WJI2746" s="653"/>
      <c r="WJJ2746" s="653"/>
      <c r="WJK2746" s="653"/>
      <c r="WJL2746" s="653"/>
      <c r="WJM2746" s="653"/>
      <c r="WJN2746" s="653"/>
      <c r="WJO2746" s="653"/>
      <c r="WJP2746" s="653"/>
      <c r="WJQ2746" s="653"/>
      <c r="WJR2746" s="653"/>
      <c r="WJS2746" s="653"/>
      <c r="WJT2746" s="653"/>
      <c r="WJU2746" s="653"/>
      <c r="WJV2746" s="653"/>
      <c r="WJW2746" s="653"/>
      <c r="WJX2746" s="653"/>
      <c r="WJY2746" s="653"/>
      <c r="WJZ2746" s="653"/>
      <c r="WKA2746" s="653"/>
      <c r="WKB2746" s="653"/>
      <c r="WKC2746" s="653"/>
      <c r="WKD2746" s="653"/>
      <c r="WKE2746" s="653"/>
      <c r="WKF2746" s="653"/>
      <c r="WKG2746" s="653"/>
      <c r="WKH2746" s="653"/>
      <c r="WKI2746" s="653"/>
      <c r="WKJ2746" s="653"/>
      <c r="WKK2746" s="653"/>
      <c r="WKL2746" s="653"/>
      <c r="WKM2746" s="653"/>
      <c r="WKN2746" s="653"/>
      <c r="WKO2746" s="653"/>
      <c r="WKP2746" s="653"/>
      <c r="WKQ2746" s="653"/>
      <c r="WKR2746" s="653"/>
      <c r="WKS2746" s="653"/>
      <c r="WKT2746" s="653"/>
      <c r="WKU2746" s="653"/>
      <c r="WKV2746" s="653"/>
      <c r="WKW2746" s="653"/>
      <c r="WKX2746" s="653"/>
      <c r="WKY2746" s="653"/>
      <c r="WKZ2746" s="653"/>
      <c r="WLA2746" s="653"/>
      <c r="WLB2746" s="653"/>
      <c r="WLC2746" s="653"/>
      <c r="WLD2746" s="653"/>
      <c r="WLE2746" s="653"/>
      <c r="WLF2746" s="653"/>
      <c r="WLG2746" s="653"/>
      <c r="WLH2746" s="653"/>
      <c r="WLI2746" s="653"/>
      <c r="WLJ2746" s="653"/>
      <c r="WLK2746" s="653"/>
      <c r="WLL2746" s="653"/>
      <c r="WLM2746" s="653"/>
      <c r="WLN2746" s="653"/>
      <c r="WLO2746" s="653"/>
      <c r="WLP2746" s="653"/>
      <c r="WLQ2746" s="653"/>
      <c r="WLR2746" s="653"/>
      <c r="WLS2746" s="653"/>
      <c r="WLT2746" s="653"/>
      <c r="WLU2746" s="653"/>
      <c r="WLV2746" s="653"/>
      <c r="WLW2746" s="653"/>
      <c r="WLX2746" s="653"/>
      <c r="WLY2746" s="653"/>
      <c r="WLZ2746" s="653"/>
      <c r="WMA2746" s="653"/>
      <c r="WMB2746" s="653"/>
      <c r="WMC2746" s="653"/>
      <c r="WMD2746" s="653"/>
      <c r="WME2746" s="653"/>
      <c r="WMF2746" s="653"/>
      <c r="WMG2746" s="653"/>
      <c r="WMH2746" s="653"/>
      <c r="WMI2746" s="653"/>
      <c r="WMJ2746" s="653"/>
      <c r="WMK2746" s="653"/>
      <c r="WML2746" s="653"/>
      <c r="WMM2746" s="653"/>
      <c r="WMN2746" s="653"/>
      <c r="WMO2746" s="653"/>
      <c r="WMP2746" s="653"/>
      <c r="WMQ2746" s="653"/>
      <c r="WMR2746" s="653"/>
      <c r="WMS2746" s="653"/>
      <c r="WMT2746" s="653"/>
      <c r="WMU2746" s="653"/>
      <c r="WMV2746" s="653"/>
      <c r="WMW2746" s="653"/>
      <c r="WMX2746" s="653"/>
      <c r="WMY2746" s="653"/>
      <c r="WMZ2746" s="653"/>
      <c r="WNA2746" s="653"/>
      <c r="WNB2746" s="653"/>
      <c r="WNC2746" s="653"/>
      <c r="WND2746" s="653"/>
      <c r="WNE2746" s="653"/>
      <c r="WNF2746" s="653"/>
      <c r="WNG2746" s="653"/>
      <c r="WNH2746" s="653"/>
      <c r="WNI2746" s="653"/>
      <c r="WNJ2746" s="653"/>
      <c r="WNK2746" s="653"/>
      <c r="WNL2746" s="653"/>
      <c r="WNM2746" s="653"/>
      <c r="WNN2746" s="653"/>
      <c r="WNO2746" s="653"/>
      <c r="WNP2746" s="653"/>
      <c r="WNQ2746" s="653"/>
      <c r="WNR2746" s="653"/>
      <c r="WNS2746" s="653"/>
      <c r="WNT2746" s="653"/>
      <c r="WNU2746" s="653"/>
      <c r="WNV2746" s="653"/>
      <c r="WNW2746" s="653"/>
      <c r="WNX2746" s="653"/>
      <c r="WNY2746" s="653"/>
      <c r="WNZ2746" s="653"/>
      <c r="WOA2746" s="653"/>
      <c r="WOB2746" s="653"/>
      <c r="WOC2746" s="653"/>
      <c r="WOD2746" s="653"/>
      <c r="WOE2746" s="653"/>
      <c r="WOF2746" s="653"/>
      <c r="WOG2746" s="653"/>
      <c r="WOH2746" s="653"/>
      <c r="WOI2746" s="653"/>
      <c r="WOJ2746" s="653"/>
      <c r="WOK2746" s="653"/>
      <c r="WOL2746" s="653"/>
      <c r="WOM2746" s="653"/>
      <c r="WON2746" s="653"/>
      <c r="WOO2746" s="653"/>
      <c r="WOP2746" s="653"/>
      <c r="WOQ2746" s="653"/>
      <c r="WOR2746" s="653"/>
      <c r="WOS2746" s="653"/>
      <c r="WOT2746" s="653"/>
      <c r="WOU2746" s="653"/>
      <c r="WOV2746" s="653"/>
      <c r="WOW2746" s="653"/>
      <c r="WOX2746" s="653"/>
      <c r="WOY2746" s="653"/>
      <c r="WOZ2746" s="653"/>
      <c r="WPA2746" s="653"/>
      <c r="WPB2746" s="653"/>
      <c r="WPC2746" s="653"/>
      <c r="WPD2746" s="653"/>
      <c r="WPE2746" s="653"/>
      <c r="WPF2746" s="653"/>
      <c r="WPG2746" s="653"/>
      <c r="WPH2746" s="653"/>
      <c r="WPI2746" s="653"/>
      <c r="WPJ2746" s="653"/>
      <c r="WPK2746" s="653"/>
      <c r="WPL2746" s="653"/>
      <c r="WPM2746" s="653"/>
      <c r="WPN2746" s="653"/>
      <c r="WPO2746" s="653"/>
      <c r="WPP2746" s="653"/>
      <c r="WPQ2746" s="653"/>
      <c r="WPR2746" s="653"/>
      <c r="WPS2746" s="653"/>
      <c r="WPT2746" s="653"/>
      <c r="WPU2746" s="653"/>
      <c r="WPV2746" s="653"/>
      <c r="WPW2746" s="653"/>
      <c r="WPX2746" s="653"/>
      <c r="WPY2746" s="653"/>
      <c r="WPZ2746" s="653"/>
      <c r="WQA2746" s="653"/>
      <c r="WQB2746" s="653"/>
      <c r="WQC2746" s="653"/>
      <c r="WQD2746" s="653"/>
      <c r="WQE2746" s="653"/>
      <c r="WQF2746" s="653"/>
      <c r="WQG2746" s="653"/>
      <c r="WQH2746" s="653"/>
      <c r="WQI2746" s="653"/>
      <c r="WQJ2746" s="653"/>
      <c r="WQK2746" s="653"/>
      <c r="WQL2746" s="653"/>
      <c r="WQM2746" s="653"/>
      <c r="WQN2746" s="653"/>
      <c r="WQO2746" s="653"/>
      <c r="WQP2746" s="653"/>
      <c r="WQQ2746" s="653"/>
      <c r="WQR2746" s="653"/>
      <c r="WQS2746" s="653"/>
      <c r="WQT2746" s="653"/>
      <c r="WQU2746" s="653"/>
      <c r="WQV2746" s="653"/>
      <c r="WQW2746" s="653"/>
      <c r="WQX2746" s="653"/>
      <c r="WQY2746" s="653"/>
      <c r="WQZ2746" s="653"/>
      <c r="WRA2746" s="653"/>
      <c r="WRB2746" s="653"/>
      <c r="WRC2746" s="653"/>
      <c r="WRD2746" s="653"/>
      <c r="WRE2746" s="653"/>
      <c r="WRF2746" s="653"/>
      <c r="WRG2746" s="653"/>
      <c r="WRH2746" s="653"/>
      <c r="WRI2746" s="653"/>
      <c r="WRJ2746" s="653"/>
      <c r="WRK2746" s="653"/>
      <c r="WRL2746" s="653"/>
      <c r="WRM2746" s="653"/>
      <c r="WRN2746" s="653"/>
      <c r="WRO2746" s="653"/>
      <c r="WRP2746" s="653"/>
      <c r="WRQ2746" s="653"/>
      <c r="WRR2746" s="653"/>
      <c r="WRS2746" s="653"/>
      <c r="WRT2746" s="653"/>
      <c r="WRU2746" s="653"/>
      <c r="WRV2746" s="653"/>
      <c r="WRW2746" s="653"/>
      <c r="WRX2746" s="653"/>
      <c r="WRY2746" s="653"/>
      <c r="WRZ2746" s="653"/>
      <c r="WSA2746" s="653"/>
      <c r="WSB2746" s="653"/>
      <c r="WSC2746" s="653"/>
      <c r="WSD2746" s="653"/>
      <c r="WSE2746" s="653"/>
      <c r="WSF2746" s="653"/>
      <c r="WSG2746" s="653"/>
      <c r="WSH2746" s="653"/>
      <c r="WSI2746" s="653"/>
      <c r="WSJ2746" s="653"/>
      <c r="WSK2746" s="653"/>
      <c r="WSL2746" s="653"/>
      <c r="WSM2746" s="653"/>
      <c r="WSN2746" s="653"/>
      <c r="WSO2746" s="653"/>
      <c r="WSP2746" s="653"/>
      <c r="WSQ2746" s="653"/>
      <c r="WSR2746" s="653"/>
      <c r="WSS2746" s="653"/>
      <c r="WST2746" s="653"/>
      <c r="WSU2746" s="653"/>
      <c r="WSV2746" s="653"/>
      <c r="WSW2746" s="653"/>
      <c r="WSX2746" s="653"/>
      <c r="WSY2746" s="653"/>
      <c r="WSZ2746" s="653"/>
      <c r="WTA2746" s="653"/>
      <c r="WTB2746" s="653"/>
      <c r="WTC2746" s="653"/>
      <c r="WTD2746" s="653"/>
      <c r="WTE2746" s="653"/>
      <c r="WTF2746" s="653"/>
      <c r="WTG2746" s="653"/>
      <c r="WTH2746" s="653"/>
      <c r="WTI2746" s="653"/>
      <c r="WTJ2746" s="653"/>
      <c r="WTK2746" s="653"/>
      <c r="WTL2746" s="653"/>
      <c r="WTM2746" s="653"/>
      <c r="WTN2746" s="653"/>
      <c r="WTO2746" s="653"/>
      <c r="WTP2746" s="653"/>
      <c r="WTQ2746" s="653"/>
      <c r="WTR2746" s="653"/>
      <c r="WTS2746" s="653"/>
      <c r="WTT2746" s="653"/>
      <c r="WTU2746" s="653"/>
      <c r="WTV2746" s="653"/>
      <c r="WTW2746" s="653"/>
      <c r="WTX2746" s="653"/>
      <c r="WTY2746" s="653"/>
      <c r="WTZ2746" s="653"/>
      <c r="WUA2746" s="653"/>
      <c r="WUB2746" s="653"/>
      <c r="WUC2746" s="653"/>
      <c r="WUD2746" s="653"/>
      <c r="WUE2746" s="653"/>
      <c r="WUF2746" s="653"/>
      <c r="WUG2746" s="653"/>
      <c r="WUH2746" s="653"/>
      <c r="WUI2746" s="653"/>
      <c r="WUJ2746" s="653"/>
      <c r="WUK2746" s="653"/>
      <c r="WUL2746" s="653"/>
      <c r="WUM2746" s="653"/>
      <c r="WUN2746" s="653"/>
      <c r="WUO2746" s="653"/>
      <c r="WUP2746" s="653"/>
      <c r="WUQ2746" s="653"/>
      <c r="WUR2746" s="653"/>
      <c r="WUS2746" s="653"/>
      <c r="WUT2746" s="653"/>
      <c r="WUU2746" s="653"/>
      <c r="WUV2746" s="653"/>
      <c r="WUW2746" s="653"/>
      <c r="WUX2746" s="653"/>
      <c r="WUY2746" s="653"/>
      <c r="WUZ2746" s="653"/>
      <c r="WVA2746" s="653"/>
      <c r="WVB2746" s="653"/>
      <c r="WVC2746" s="653"/>
      <c r="WVD2746" s="653"/>
      <c r="WVE2746" s="653"/>
      <c r="WVF2746" s="653"/>
      <c r="WVG2746" s="653"/>
      <c r="WVH2746" s="653"/>
      <c r="WVI2746" s="653"/>
      <c r="WVJ2746" s="653"/>
      <c r="WVK2746" s="653"/>
      <c r="WVL2746" s="653"/>
      <c r="WVM2746" s="653"/>
      <c r="WVN2746" s="653"/>
      <c r="WVO2746" s="653"/>
      <c r="WVP2746" s="653"/>
      <c r="WVQ2746" s="653"/>
      <c r="WVR2746" s="653"/>
      <c r="WVS2746" s="653"/>
      <c r="WVT2746" s="653"/>
      <c r="WVU2746" s="653"/>
      <c r="WVV2746" s="653"/>
      <c r="WVW2746" s="653"/>
      <c r="WVX2746" s="653"/>
      <c r="WVY2746" s="653"/>
      <c r="WVZ2746" s="653"/>
      <c r="WWA2746" s="653"/>
      <c r="WWB2746" s="653"/>
      <c r="WWC2746" s="653"/>
      <c r="WWD2746" s="653"/>
      <c r="WWE2746" s="653"/>
      <c r="WWF2746" s="653"/>
      <c r="WWG2746" s="653"/>
      <c r="WWH2746" s="653"/>
      <c r="WWI2746" s="653"/>
      <c r="WWJ2746" s="653"/>
      <c r="WWK2746" s="653"/>
      <c r="WWL2746" s="653"/>
      <c r="WWM2746" s="653"/>
      <c r="WWN2746" s="653"/>
      <c r="WWO2746" s="653"/>
      <c r="WWP2746" s="653"/>
      <c r="WWQ2746" s="653"/>
      <c r="WWR2746" s="653"/>
      <c r="WWS2746" s="653"/>
      <c r="WWT2746" s="653"/>
      <c r="WWU2746" s="653"/>
      <c r="WWV2746" s="653"/>
      <c r="WWW2746" s="653"/>
      <c r="WWX2746" s="653"/>
      <c r="WWY2746" s="653"/>
      <c r="WWZ2746" s="653"/>
      <c r="WXA2746" s="653"/>
      <c r="WXB2746" s="653"/>
      <c r="WXC2746" s="653"/>
      <c r="WXD2746" s="653"/>
      <c r="WXE2746" s="653"/>
      <c r="WXF2746" s="653"/>
      <c r="WXG2746" s="653"/>
      <c r="WXH2746" s="653"/>
      <c r="WXI2746" s="653"/>
      <c r="WXJ2746" s="653"/>
      <c r="WXK2746" s="653"/>
      <c r="WXL2746" s="653"/>
      <c r="WXM2746" s="653"/>
      <c r="WXN2746" s="653"/>
      <c r="WXO2746" s="653"/>
      <c r="WXP2746" s="653"/>
      <c r="WXQ2746" s="653"/>
      <c r="WXR2746" s="653"/>
      <c r="WXS2746" s="653"/>
      <c r="WXT2746" s="653"/>
      <c r="WXU2746" s="653"/>
      <c r="WXV2746" s="653"/>
      <c r="WXW2746" s="653"/>
      <c r="WXX2746" s="653"/>
      <c r="WXY2746" s="653"/>
      <c r="WXZ2746" s="653"/>
      <c r="WYA2746" s="653"/>
      <c r="WYB2746" s="653"/>
      <c r="WYC2746" s="653"/>
      <c r="WYD2746" s="653"/>
      <c r="WYE2746" s="653"/>
      <c r="WYF2746" s="653"/>
      <c r="WYG2746" s="653"/>
      <c r="WYH2746" s="653"/>
      <c r="WYI2746" s="653"/>
      <c r="WYJ2746" s="653"/>
      <c r="WYK2746" s="653"/>
      <c r="WYL2746" s="653"/>
      <c r="WYM2746" s="653"/>
      <c r="WYN2746" s="653"/>
      <c r="WYO2746" s="653"/>
      <c r="WYP2746" s="653"/>
      <c r="WYQ2746" s="653"/>
      <c r="WYR2746" s="653"/>
      <c r="WYS2746" s="653"/>
      <c r="WYT2746" s="653"/>
      <c r="WYU2746" s="653"/>
      <c r="WYV2746" s="653"/>
      <c r="WYW2746" s="653"/>
      <c r="WYX2746" s="653"/>
      <c r="WYY2746" s="653"/>
      <c r="WYZ2746" s="653"/>
      <c r="WZA2746" s="653"/>
      <c r="WZB2746" s="653"/>
      <c r="WZC2746" s="653"/>
      <c r="WZD2746" s="653"/>
      <c r="WZE2746" s="653"/>
      <c r="WZF2746" s="653"/>
      <c r="WZG2746" s="653"/>
      <c r="WZH2746" s="653"/>
      <c r="WZI2746" s="653"/>
      <c r="WZJ2746" s="653"/>
      <c r="WZK2746" s="653"/>
      <c r="WZL2746" s="653"/>
      <c r="WZM2746" s="653"/>
      <c r="WZN2746" s="653"/>
      <c r="WZO2746" s="653"/>
      <c r="WZP2746" s="653"/>
      <c r="WZQ2746" s="653"/>
      <c r="WZR2746" s="653"/>
      <c r="WZS2746" s="653"/>
      <c r="WZT2746" s="653"/>
      <c r="WZU2746" s="653"/>
      <c r="WZV2746" s="653"/>
      <c r="WZW2746" s="653"/>
      <c r="WZX2746" s="653"/>
      <c r="WZY2746" s="653"/>
      <c r="WZZ2746" s="653"/>
      <c r="XAA2746" s="653"/>
      <c r="XAB2746" s="653"/>
      <c r="XAC2746" s="653"/>
      <c r="XAD2746" s="653"/>
      <c r="XAE2746" s="653"/>
      <c r="XAF2746" s="653"/>
      <c r="XAG2746" s="653"/>
      <c r="XAH2746" s="653"/>
      <c r="XAI2746" s="653"/>
      <c r="XAJ2746" s="653"/>
      <c r="XAK2746" s="653"/>
      <c r="XAL2746" s="653"/>
      <c r="XAM2746" s="653"/>
      <c r="XAN2746" s="653"/>
      <c r="XAO2746" s="653"/>
      <c r="XAP2746" s="653"/>
      <c r="XAQ2746" s="653"/>
      <c r="XAR2746" s="653"/>
      <c r="XAS2746" s="653"/>
      <c r="XAT2746" s="653"/>
      <c r="XAU2746" s="653"/>
      <c r="XAV2746" s="653"/>
      <c r="XAW2746" s="653"/>
      <c r="XAX2746" s="653"/>
      <c r="XAY2746" s="653"/>
      <c r="XAZ2746" s="653"/>
      <c r="XBA2746" s="653"/>
      <c r="XBB2746" s="653"/>
      <c r="XBC2746" s="653"/>
      <c r="XBD2746" s="653"/>
      <c r="XBE2746" s="653"/>
      <c r="XBF2746" s="653"/>
      <c r="XBG2746" s="653"/>
      <c r="XBH2746" s="653"/>
      <c r="XBI2746" s="653"/>
      <c r="XBJ2746" s="653"/>
      <c r="XBK2746" s="653"/>
      <c r="XBL2746" s="653"/>
      <c r="XBM2746" s="653"/>
      <c r="XBN2746" s="653"/>
      <c r="XBO2746" s="653"/>
      <c r="XBP2746" s="653"/>
      <c r="XBQ2746" s="653"/>
      <c r="XBR2746" s="653"/>
      <c r="XBS2746" s="653"/>
      <c r="XBT2746" s="653"/>
      <c r="XBU2746" s="653"/>
      <c r="XBV2746" s="653"/>
      <c r="XBW2746" s="653"/>
      <c r="XBX2746" s="653"/>
      <c r="XBY2746" s="653"/>
      <c r="XBZ2746" s="653"/>
      <c r="XCA2746" s="653"/>
      <c r="XCB2746" s="653"/>
      <c r="XCC2746" s="653"/>
      <c r="XCD2746" s="653"/>
      <c r="XCE2746" s="653"/>
      <c r="XCF2746" s="653"/>
      <c r="XCG2746" s="653"/>
      <c r="XCH2746" s="653"/>
      <c r="XCI2746" s="653"/>
      <c r="XCJ2746" s="653"/>
      <c r="XCK2746" s="653"/>
      <c r="XCL2746" s="653"/>
      <c r="XCM2746" s="653"/>
      <c r="XCN2746" s="653"/>
      <c r="XCO2746" s="653"/>
      <c r="XCP2746" s="653"/>
      <c r="XCQ2746" s="653"/>
      <c r="XCR2746" s="653"/>
      <c r="XCS2746" s="653"/>
      <c r="XCT2746" s="653"/>
      <c r="XCU2746" s="653"/>
      <c r="XCV2746" s="653"/>
      <c r="XCW2746" s="653"/>
      <c r="XCX2746" s="653"/>
      <c r="XCY2746" s="653"/>
      <c r="XCZ2746" s="653"/>
      <c r="XDA2746" s="653"/>
      <c r="XDB2746" s="653"/>
      <c r="XDC2746" s="653"/>
      <c r="XDD2746" s="653"/>
      <c r="XDE2746" s="653"/>
      <c r="XDF2746" s="653"/>
      <c r="XDG2746" s="653"/>
      <c r="XDH2746" s="653"/>
      <c r="XDI2746" s="653"/>
      <c r="XDJ2746" s="653"/>
      <c r="XDK2746" s="653"/>
      <c r="XDL2746" s="653"/>
      <c r="XDM2746" s="653"/>
      <c r="XDN2746" s="653"/>
      <c r="XDO2746" s="653"/>
      <c r="XDP2746" s="653"/>
      <c r="XDQ2746" s="653"/>
      <c r="XDR2746" s="653"/>
      <c r="XDS2746" s="653"/>
      <c r="XDT2746" s="653"/>
      <c r="XDU2746" s="653"/>
      <c r="XDV2746" s="653"/>
      <c r="XDW2746" s="653"/>
      <c r="XDX2746" s="653"/>
      <c r="XDY2746" s="653"/>
      <c r="XDZ2746" s="653"/>
      <c r="XEA2746" s="653"/>
      <c r="XEB2746" s="653"/>
      <c r="XEC2746" s="653"/>
      <c r="XED2746" s="653"/>
      <c r="XEE2746" s="653"/>
      <c r="XEF2746" s="653"/>
      <c r="XEG2746" s="653"/>
      <c r="XEH2746" s="653"/>
      <c r="XEI2746" s="653"/>
      <c r="XEJ2746" s="653"/>
      <c r="XEK2746" s="653"/>
      <c r="XEL2746" s="653"/>
      <c r="XEM2746" s="653"/>
      <c r="XEN2746" s="653"/>
      <c r="XEO2746" s="653"/>
      <c r="XEP2746" s="653"/>
      <c r="XEQ2746" s="653"/>
      <c r="XER2746" s="653"/>
      <c r="XES2746" s="653"/>
      <c r="XET2746" s="653"/>
      <c r="XEU2746" s="653"/>
      <c r="XEV2746" s="653"/>
      <c r="XEW2746" s="653"/>
      <c r="XEX2746" s="653"/>
      <c r="XEY2746" s="653"/>
      <c r="XEZ2746" s="653"/>
      <c r="XFA2746" s="653"/>
      <c r="XFB2746" s="653"/>
      <c r="XFC2746" s="653"/>
      <c r="XFD2746" s="653"/>
    </row>
    <row r="2747" spans="1:16384" x14ac:dyDescent="0.25">
      <c r="A2747" s="935"/>
      <c r="B2747" s="653"/>
      <c r="C2747" s="645" t="s">
        <v>7212</v>
      </c>
      <c r="D2747" s="645" t="s">
        <v>519</v>
      </c>
      <c r="E2747" s="651" t="s">
        <v>149</v>
      </c>
      <c r="F2747" s="651" t="s">
        <v>121</v>
      </c>
      <c r="G2747" s="648">
        <v>250</v>
      </c>
      <c r="H2747" s="648">
        <v>250</v>
      </c>
      <c r="I2747" s="14">
        <v>1</v>
      </c>
      <c r="J2747" s="653"/>
      <c r="K2747" s="653"/>
      <c r="L2747" s="653"/>
      <c r="M2747" s="653"/>
      <c r="N2747" s="653"/>
      <c r="O2747" s="653"/>
      <c r="P2747" s="653"/>
      <c r="Q2747" s="653"/>
      <c r="R2747" s="653"/>
      <c r="S2747" s="653"/>
      <c r="T2747" s="653"/>
      <c r="U2747" s="653"/>
      <c r="V2747" s="653"/>
      <c r="W2747" s="653"/>
      <c r="X2747" s="653"/>
      <c r="Y2747" s="653"/>
      <c r="Z2747" s="653"/>
      <c r="AA2747" s="653"/>
      <c r="AB2747" s="653"/>
      <c r="AC2747" s="653"/>
      <c r="AD2747" s="653"/>
      <c r="AE2747" s="653"/>
      <c r="AF2747" s="653"/>
      <c r="AG2747" s="653"/>
      <c r="AH2747" s="653"/>
      <c r="AI2747" s="653"/>
      <c r="AJ2747" s="653"/>
      <c r="AK2747" s="653"/>
      <c r="AL2747" s="653"/>
      <c r="AM2747" s="653"/>
      <c r="AN2747" s="653"/>
      <c r="AO2747" s="653"/>
      <c r="AP2747" s="653"/>
      <c r="AQ2747" s="653"/>
      <c r="AR2747" s="653"/>
      <c r="AS2747" s="653"/>
      <c r="AT2747" s="653"/>
      <c r="AU2747" s="653"/>
      <c r="AV2747" s="653"/>
      <c r="AW2747" s="653"/>
      <c r="AX2747" s="653"/>
      <c r="AY2747" s="653"/>
      <c r="AZ2747" s="653"/>
      <c r="BA2747" s="653"/>
      <c r="BB2747" s="653"/>
      <c r="BC2747" s="653"/>
      <c r="BD2747" s="653"/>
      <c r="BE2747" s="653"/>
      <c r="BF2747" s="653"/>
      <c r="BG2747" s="653"/>
      <c r="BH2747" s="653"/>
      <c r="BI2747" s="653"/>
      <c r="BJ2747" s="653"/>
      <c r="BK2747" s="653"/>
      <c r="BL2747" s="653"/>
      <c r="BM2747" s="653"/>
      <c r="BN2747" s="653"/>
      <c r="BO2747" s="653"/>
      <c r="BP2747" s="653"/>
      <c r="BQ2747" s="653"/>
      <c r="BR2747" s="653"/>
      <c r="BS2747" s="653"/>
      <c r="BT2747" s="653"/>
      <c r="BU2747" s="653"/>
      <c r="BV2747" s="653"/>
      <c r="BW2747" s="653"/>
      <c r="BX2747" s="653"/>
      <c r="BY2747" s="653"/>
      <c r="BZ2747" s="653"/>
      <c r="CA2747" s="653"/>
      <c r="CB2747" s="653"/>
      <c r="CC2747" s="653"/>
      <c r="CD2747" s="653"/>
      <c r="CE2747" s="653"/>
      <c r="CF2747" s="653"/>
      <c r="CG2747" s="653"/>
      <c r="CH2747" s="653"/>
      <c r="CI2747" s="653"/>
      <c r="CJ2747" s="653"/>
      <c r="CK2747" s="653"/>
      <c r="CL2747" s="653"/>
      <c r="CM2747" s="653"/>
      <c r="CN2747" s="653"/>
      <c r="CO2747" s="653"/>
      <c r="CP2747" s="653"/>
      <c r="CQ2747" s="653"/>
      <c r="CR2747" s="653"/>
      <c r="CS2747" s="653"/>
      <c r="CT2747" s="653"/>
      <c r="CU2747" s="653"/>
      <c r="CV2747" s="653"/>
      <c r="CW2747" s="653"/>
      <c r="CX2747" s="653"/>
      <c r="CY2747" s="653"/>
      <c r="CZ2747" s="653"/>
      <c r="DA2747" s="653"/>
      <c r="DB2747" s="653"/>
      <c r="DC2747" s="653"/>
      <c r="DD2747" s="653"/>
      <c r="DE2747" s="653"/>
      <c r="DF2747" s="653"/>
      <c r="DG2747" s="653"/>
      <c r="DH2747" s="653"/>
      <c r="DI2747" s="653"/>
      <c r="DJ2747" s="653"/>
      <c r="DK2747" s="653"/>
      <c r="DL2747" s="653"/>
      <c r="DM2747" s="653"/>
      <c r="DN2747" s="653"/>
      <c r="DO2747" s="653"/>
      <c r="DP2747" s="653"/>
      <c r="DQ2747" s="653"/>
      <c r="DR2747" s="653"/>
      <c r="DS2747" s="653"/>
      <c r="DT2747" s="653"/>
      <c r="DU2747" s="653"/>
      <c r="DV2747" s="653"/>
      <c r="DW2747" s="653"/>
      <c r="DX2747" s="653"/>
      <c r="DY2747" s="653"/>
      <c r="DZ2747" s="653"/>
      <c r="EA2747" s="653"/>
      <c r="EB2747" s="653"/>
      <c r="EC2747" s="653"/>
      <c r="ED2747" s="653"/>
      <c r="EE2747" s="653"/>
      <c r="EF2747" s="653"/>
      <c r="EG2747" s="653"/>
      <c r="EH2747" s="653"/>
      <c r="EI2747" s="653"/>
      <c r="EJ2747" s="653"/>
      <c r="EK2747" s="653"/>
      <c r="EL2747" s="653"/>
      <c r="EM2747" s="653"/>
      <c r="EN2747" s="653"/>
      <c r="EO2747" s="653"/>
      <c r="EP2747" s="653"/>
      <c r="EQ2747" s="653"/>
      <c r="ER2747" s="653"/>
      <c r="ES2747" s="653"/>
      <c r="ET2747" s="653"/>
      <c r="EU2747" s="653"/>
      <c r="EV2747" s="653"/>
      <c r="EW2747" s="653"/>
      <c r="EX2747" s="653"/>
      <c r="EY2747" s="653"/>
      <c r="EZ2747" s="653"/>
      <c r="FA2747" s="653"/>
      <c r="FB2747" s="653"/>
      <c r="FC2747" s="653"/>
      <c r="FD2747" s="653"/>
      <c r="FE2747" s="653"/>
      <c r="FF2747" s="653"/>
      <c r="FG2747" s="653"/>
      <c r="FH2747" s="653"/>
      <c r="FI2747" s="653"/>
      <c r="FJ2747" s="653"/>
      <c r="FK2747" s="653"/>
      <c r="FL2747" s="653"/>
      <c r="FM2747" s="653"/>
      <c r="FN2747" s="653"/>
      <c r="FO2747" s="653"/>
      <c r="FP2747" s="653"/>
      <c r="FQ2747" s="653"/>
      <c r="FR2747" s="653"/>
      <c r="FS2747" s="653"/>
      <c r="FT2747" s="653"/>
      <c r="FU2747" s="653"/>
      <c r="FV2747" s="653"/>
      <c r="FW2747" s="653"/>
      <c r="FX2747" s="653"/>
      <c r="FY2747" s="653"/>
      <c r="FZ2747" s="653"/>
      <c r="GA2747" s="653"/>
      <c r="GB2747" s="653"/>
      <c r="GC2747" s="653"/>
      <c r="GD2747" s="653"/>
      <c r="GE2747" s="653"/>
      <c r="GF2747" s="653"/>
      <c r="GG2747" s="653"/>
      <c r="GH2747" s="653"/>
      <c r="GI2747" s="653"/>
      <c r="GJ2747" s="653"/>
      <c r="GK2747" s="653"/>
      <c r="GL2747" s="653"/>
      <c r="GM2747" s="653"/>
      <c r="GN2747" s="653"/>
      <c r="GO2747" s="653"/>
      <c r="GP2747" s="653"/>
      <c r="GQ2747" s="653"/>
      <c r="GR2747" s="653"/>
      <c r="GS2747" s="653"/>
      <c r="GT2747" s="653"/>
      <c r="GU2747" s="653"/>
      <c r="GV2747" s="653"/>
      <c r="GW2747" s="653"/>
      <c r="GX2747" s="653"/>
      <c r="GY2747" s="653"/>
      <c r="GZ2747" s="653"/>
      <c r="HA2747" s="653"/>
      <c r="HB2747" s="653"/>
      <c r="HC2747" s="653"/>
      <c r="HD2747" s="653"/>
      <c r="HE2747" s="653"/>
      <c r="HF2747" s="653"/>
      <c r="HG2747" s="653"/>
      <c r="HH2747" s="653"/>
      <c r="HI2747" s="653"/>
      <c r="HJ2747" s="653"/>
      <c r="HK2747" s="653"/>
      <c r="HL2747" s="653"/>
      <c r="HM2747" s="653"/>
      <c r="HN2747" s="653"/>
      <c r="HO2747" s="653"/>
      <c r="HP2747" s="653"/>
      <c r="HQ2747" s="653"/>
      <c r="HR2747" s="653"/>
      <c r="HS2747" s="653"/>
      <c r="HT2747" s="653"/>
      <c r="HU2747" s="653"/>
      <c r="HV2747" s="653"/>
      <c r="HW2747" s="653"/>
      <c r="HX2747" s="653"/>
      <c r="HY2747" s="653"/>
      <c r="HZ2747" s="653"/>
      <c r="IA2747" s="653"/>
      <c r="IB2747" s="653"/>
      <c r="IC2747" s="653"/>
      <c r="ID2747" s="653"/>
      <c r="IE2747" s="653"/>
      <c r="IF2747" s="653"/>
      <c r="IG2747" s="653"/>
      <c r="IH2747" s="653"/>
      <c r="II2747" s="653"/>
      <c r="IJ2747" s="653"/>
      <c r="IK2747" s="653"/>
      <c r="IL2747" s="653"/>
      <c r="IM2747" s="653"/>
      <c r="IN2747" s="653"/>
      <c r="IO2747" s="653"/>
      <c r="IP2747" s="653"/>
      <c r="IQ2747" s="653"/>
      <c r="IR2747" s="653"/>
      <c r="IS2747" s="653"/>
      <c r="IT2747" s="653"/>
      <c r="IU2747" s="653"/>
      <c r="IV2747" s="653"/>
      <c r="IW2747" s="653"/>
      <c r="IX2747" s="653"/>
      <c r="IY2747" s="653"/>
      <c r="IZ2747" s="653"/>
      <c r="JA2747" s="653"/>
      <c r="JB2747" s="653"/>
      <c r="JC2747" s="653"/>
      <c r="JD2747" s="653"/>
      <c r="JE2747" s="653"/>
      <c r="JF2747" s="653"/>
      <c r="JG2747" s="653"/>
      <c r="JH2747" s="653"/>
      <c r="JI2747" s="653"/>
      <c r="JJ2747" s="653"/>
      <c r="JK2747" s="653"/>
      <c r="JL2747" s="653"/>
      <c r="JM2747" s="653"/>
      <c r="JN2747" s="653"/>
      <c r="JO2747" s="653"/>
      <c r="JP2747" s="653"/>
      <c r="JQ2747" s="653"/>
      <c r="JR2747" s="653"/>
      <c r="JS2747" s="653"/>
      <c r="JT2747" s="653"/>
      <c r="JU2747" s="653"/>
      <c r="JV2747" s="653"/>
      <c r="JW2747" s="653"/>
      <c r="JX2747" s="653"/>
      <c r="JY2747" s="653"/>
      <c r="JZ2747" s="653"/>
      <c r="KA2747" s="653"/>
      <c r="KB2747" s="653"/>
      <c r="KC2747" s="653"/>
      <c r="KD2747" s="653"/>
      <c r="KE2747" s="653"/>
      <c r="KF2747" s="653"/>
      <c r="KG2747" s="653"/>
      <c r="KH2747" s="653"/>
      <c r="KI2747" s="653"/>
      <c r="KJ2747" s="653"/>
      <c r="KK2747" s="653"/>
      <c r="KL2747" s="653"/>
      <c r="KM2747" s="653"/>
      <c r="KN2747" s="653"/>
      <c r="KO2747" s="653"/>
      <c r="KP2747" s="653"/>
      <c r="KQ2747" s="653"/>
      <c r="KR2747" s="653"/>
      <c r="KS2747" s="653"/>
      <c r="KT2747" s="653"/>
      <c r="KU2747" s="653"/>
      <c r="KV2747" s="653"/>
      <c r="KW2747" s="653"/>
      <c r="KX2747" s="653"/>
      <c r="KY2747" s="653"/>
      <c r="KZ2747" s="653"/>
      <c r="LA2747" s="653"/>
      <c r="LB2747" s="653"/>
      <c r="LC2747" s="653"/>
      <c r="LD2747" s="653"/>
      <c r="LE2747" s="653"/>
      <c r="LF2747" s="653"/>
      <c r="LG2747" s="653"/>
      <c r="LH2747" s="653"/>
      <c r="LI2747" s="653"/>
      <c r="LJ2747" s="653"/>
      <c r="LK2747" s="653"/>
      <c r="LL2747" s="653"/>
      <c r="LM2747" s="653"/>
      <c r="LN2747" s="653"/>
      <c r="LO2747" s="653"/>
      <c r="LP2747" s="653"/>
      <c r="LQ2747" s="653"/>
      <c r="LR2747" s="653"/>
      <c r="LS2747" s="653"/>
      <c r="LT2747" s="653"/>
      <c r="LU2747" s="653"/>
      <c r="LV2747" s="653"/>
      <c r="LW2747" s="653"/>
      <c r="LX2747" s="653"/>
      <c r="LY2747" s="653"/>
      <c r="LZ2747" s="653"/>
      <c r="MA2747" s="653"/>
      <c r="MB2747" s="653"/>
      <c r="MC2747" s="653"/>
      <c r="MD2747" s="653"/>
      <c r="ME2747" s="653"/>
      <c r="MF2747" s="653"/>
      <c r="MG2747" s="653"/>
      <c r="MH2747" s="653"/>
      <c r="MI2747" s="653"/>
      <c r="MJ2747" s="653"/>
      <c r="MK2747" s="653"/>
      <c r="ML2747" s="653"/>
      <c r="MM2747" s="653"/>
      <c r="MN2747" s="653"/>
      <c r="MO2747" s="653"/>
      <c r="MP2747" s="653"/>
      <c r="MQ2747" s="653"/>
      <c r="MR2747" s="653"/>
      <c r="MS2747" s="653"/>
      <c r="MT2747" s="653"/>
      <c r="MU2747" s="653"/>
      <c r="MV2747" s="653"/>
      <c r="MW2747" s="653"/>
      <c r="MX2747" s="653"/>
      <c r="MY2747" s="653"/>
      <c r="MZ2747" s="653"/>
      <c r="NA2747" s="653"/>
      <c r="NB2747" s="653"/>
      <c r="NC2747" s="653"/>
      <c r="ND2747" s="653"/>
      <c r="NE2747" s="653"/>
      <c r="NF2747" s="653"/>
      <c r="NG2747" s="653"/>
      <c r="NH2747" s="653"/>
      <c r="NI2747" s="653"/>
      <c r="NJ2747" s="653"/>
      <c r="NK2747" s="653"/>
      <c r="NL2747" s="653"/>
      <c r="NM2747" s="653"/>
      <c r="NN2747" s="653"/>
      <c r="NO2747" s="653"/>
      <c r="NP2747" s="653"/>
      <c r="NQ2747" s="653"/>
      <c r="NR2747" s="653"/>
      <c r="NS2747" s="653"/>
      <c r="NT2747" s="653"/>
      <c r="NU2747" s="653"/>
      <c r="NV2747" s="653"/>
      <c r="NW2747" s="653"/>
      <c r="NX2747" s="653"/>
      <c r="NY2747" s="653"/>
      <c r="NZ2747" s="653"/>
      <c r="OA2747" s="653"/>
      <c r="OB2747" s="653"/>
      <c r="OC2747" s="653"/>
      <c r="OD2747" s="653"/>
      <c r="OE2747" s="653"/>
      <c r="OF2747" s="653"/>
      <c r="OG2747" s="653"/>
      <c r="OH2747" s="653"/>
      <c r="OI2747" s="653"/>
      <c r="OJ2747" s="653"/>
      <c r="OK2747" s="653"/>
      <c r="OL2747" s="653"/>
      <c r="OM2747" s="653"/>
      <c r="ON2747" s="653"/>
      <c r="OO2747" s="653"/>
      <c r="OP2747" s="653"/>
      <c r="OQ2747" s="653"/>
      <c r="OR2747" s="653"/>
      <c r="OS2747" s="653"/>
      <c r="OT2747" s="653"/>
      <c r="OU2747" s="653"/>
      <c r="OV2747" s="653"/>
      <c r="OW2747" s="653"/>
      <c r="OX2747" s="653"/>
      <c r="OY2747" s="653"/>
      <c r="OZ2747" s="653"/>
      <c r="PA2747" s="653"/>
      <c r="PB2747" s="653"/>
      <c r="PC2747" s="653"/>
      <c r="PD2747" s="653"/>
      <c r="PE2747" s="653"/>
      <c r="PF2747" s="653"/>
      <c r="PG2747" s="653"/>
      <c r="PH2747" s="653"/>
      <c r="PI2747" s="653"/>
      <c r="PJ2747" s="653"/>
      <c r="PK2747" s="653"/>
      <c r="PL2747" s="653"/>
      <c r="PM2747" s="653"/>
      <c r="PN2747" s="653"/>
      <c r="PO2747" s="653"/>
      <c r="PP2747" s="653"/>
      <c r="PQ2747" s="653"/>
      <c r="PR2747" s="653"/>
      <c r="PS2747" s="653"/>
      <c r="PT2747" s="653"/>
      <c r="PU2747" s="653"/>
      <c r="PV2747" s="653"/>
      <c r="PW2747" s="653"/>
      <c r="PX2747" s="653"/>
      <c r="PY2747" s="653"/>
      <c r="PZ2747" s="653"/>
      <c r="QA2747" s="653"/>
      <c r="QB2747" s="653"/>
      <c r="QC2747" s="653"/>
      <c r="QD2747" s="653"/>
      <c r="QE2747" s="653"/>
      <c r="QF2747" s="653"/>
      <c r="QG2747" s="653"/>
      <c r="QH2747" s="653"/>
      <c r="QI2747" s="653"/>
      <c r="QJ2747" s="653"/>
      <c r="QK2747" s="653"/>
      <c r="QL2747" s="653"/>
      <c r="QM2747" s="653"/>
      <c r="QN2747" s="653"/>
      <c r="QO2747" s="653"/>
      <c r="QP2747" s="653"/>
      <c r="QQ2747" s="653"/>
      <c r="QR2747" s="653"/>
      <c r="QS2747" s="653"/>
      <c r="QT2747" s="653"/>
      <c r="QU2747" s="653"/>
      <c r="QV2747" s="653"/>
      <c r="QW2747" s="653"/>
      <c r="QX2747" s="653"/>
      <c r="QY2747" s="653"/>
      <c r="QZ2747" s="653"/>
      <c r="RA2747" s="653"/>
      <c r="RB2747" s="653"/>
      <c r="RC2747" s="653"/>
      <c r="RD2747" s="653"/>
      <c r="RE2747" s="653"/>
      <c r="RF2747" s="653"/>
      <c r="RG2747" s="653"/>
      <c r="RH2747" s="653"/>
      <c r="RI2747" s="653"/>
      <c r="RJ2747" s="653"/>
      <c r="RK2747" s="653"/>
      <c r="RL2747" s="653"/>
      <c r="RM2747" s="653"/>
      <c r="RN2747" s="653"/>
      <c r="RO2747" s="653"/>
      <c r="RP2747" s="653"/>
      <c r="RQ2747" s="653"/>
      <c r="RR2747" s="653"/>
      <c r="RS2747" s="653"/>
      <c r="RT2747" s="653"/>
      <c r="RU2747" s="653"/>
      <c r="RV2747" s="653"/>
      <c r="RW2747" s="653"/>
      <c r="RX2747" s="653"/>
      <c r="RY2747" s="653"/>
      <c r="RZ2747" s="653"/>
      <c r="SA2747" s="653"/>
      <c r="SB2747" s="653"/>
      <c r="SC2747" s="653"/>
      <c r="SD2747" s="653"/>
      <c r="SE2747" s="653"/>
      <c r="SF2747" s="653"/>
      <c r="SG2747" s="653"/>
      <c r="SH2747" s="653"/>
      <c r="SI2747" s="653"/>
      <c r="SJ2747" s="653"/>
      <c r="SK2747" s="653"/>
      <c r="SL2747" s="653"/>
      <c r="SM2747" s="653"/>
      <c r="SN2747" s="653"/>
      <c r="SO2747" s="653"/>
      <c r="SP2747" s="653"/>
      <c r="SQ2747" s="653"/>
      <c r="SR2747" s="653"/>
      <c r="SS2747" s="653"/>
      <c r="ST2747" s="653"/>
      <c r="SU2747" s="653"/>
      <c r="SV2747" s="653"/>
      <c r="SW2747" s="653"/>
      <c r="SX2747" s="653"/>
      <c r="SY2747" s="653"/>
      <c r="SZ2747" s="653"/>
      <c r="TA2747" s="653"/>
      <c r="TB2747" s="653"/>
      <c r="TC2747" s="653"/>
      <c r="TD2747" s="653"/>
      <c r="TE2747" s="653"/>
      <c r="TF2747" s="653"/>
      <c r="TG2747" s="653"/>
      <c r="TH2747" s="653"/>
      <c r="TI2747" s="653"/>
      <c r="TJ2747" s="653"/>
      <c r="TK2747" s="653"/>
      <c r="TL2747" s="653"/>
      <c r="TM2747" s="653"/>
      <c r="TN2747" s="653"/>
      <c r="TO2747" s="653"/>
      <c r="TP2747" s="653"/>
      <c r="TQ2747" s="653"/>
      <c r="TR2747" s="653"/>
      <c r="TS2747" s="653"/>
      <c r="TT2747" s="653"/>
      <c r="TU2747" s="653"/>
      <c r="TV2747" s="653"/>
      <c r="TW2747" s="653"/>
      <c r="TX2747" s="653"/>
      <c r="TY2747" s="653"/>
      <c r="TZ2747" s="653"/>
      <c r="UA2747" s="653"/>
      <c r="UB2747" s="653"/>
      <c r="UC2747" s="653"/>
      <c r="UD2747" s="653"/>
      <c r="UE2747" s="653"/>
      <c r="UF2747" s="653"/>
      <c r="UG2747" s="653"/>
      <c r="UH2747" s="653"/>
      <c r="UI2747" s="653"/>
      <c r="UJ2747" s="653"/>
      <c r="UK2747" s="653"/>
      <c r="UL2747" s="653"/>
      <c r="UM2747" s="653"/>
      <c r="UN2747" s="653"/>
      <c r="UO2747" s="653"/>
      <c r="UP2747" s="653"/>
      <c r="UQ2747" s="653"/>
      <c r="UR2747" s="653"/>
      <c r="US2747" s="653"/>
      <c r="UT2747" s="653"/>
      <c r="UU2747" s="653"/>
      <c r="UV2747" s="653"/>
      <c r="UW2747" s="653"/>
      <c r="UX2747" s="653"/>
      <c r="UY2747" s="653"/>
      <c r="UZ2747" s="653"/>
      <c r="VA2747" s="653"/>
      <c r="VB2747" s="653"/>
      <c r="VC2747" s="653"/>
      <c r="VD2747" s="653"/>
      <c r="VE2747" s="653"/>
      <c r="VF2747" s="653"/>
      <c r="VG2747" s="653"/>
      <c r="VH2747" s="653"/>
      <c r="VI2747" s="653"/>
      <c r="VJ2747" s="653"/>
      <c r="VK2747" s="653"/>
      <c r="VL2747" s="653"/>
      <c r="VM2747" s="653"/>
      <c r="VN2747" s="653"/>
      <c r="VO2747" s="653"/>
      <c r="VP2747" s="653"/>
      <c r="VQ2747" s="653"/>
      <c r="VR2747" s="653"/>
      <c r="VS2747" s="653"/>
      <c r="VT2747" s="653"/>
      <c r="VU2747" s="653"/>
      <c r="VV2747" s="653"/>
      <c r="VW2747" s="653"/>
      <c r="VX2747" s="653"/>
      <c r="VY2747" s="653"/>
      <c r="VZ2747" s="653"/>
      <c r="WA2747" s="653"/>
      <c r="WB2747" s="653"/>
      <c r="WC2747" s="653"/>
      <c r="WD2747" s="653"/>
      <c r="WE2747" s="653"/>
      <c r="WF2747" s="653"/>
      <c r="WG2747" s="653"/>
      <c r="WH2747" s="653"/>
      <c r="WI2747" s="653"/>
      <c r="WJ2747" s="653"/>
      <c r="WK2747" s="653"/>
      <c r="WL2747" s="653"/>
      <c r="WM2747" s="653"/>
      <c r="WN2747" s="653"/>
      <c r="WO2747" s="653"/>
      <c r="WP2747" s="653"/>
      <c r="WQ2747" s="653"/>
      <c r="WR2747" s="653"/>
      <c r="WS2747" s="653"/>
      <c r="WT2747" s="653"/>
      <c r="WU2747" s="653"/>
      <c r="WV2747" s="653"/>
      <c r="WW2747" s="653"/>
      <c r="WX2747" s="653"/>
      <c r="WY2747" s="653"/>
      <c r="WZ2747" s="653"/>
      <c r="XA2747" s="653"/>
      <c r="XB2747" s="653"/>
      <c r="XC2747" s="653"/>
      <c r="XD2747" s="653"/>
      <c r="XE2747" s="653"/>
      <c r="XF2747" s="653"/>
      <c r="XG2747" s="653"/>
      <c r="XH2747" s="653"/>
      <c r="XI2747" s="653"/>
      <c r="XJ2747" s="653"/>
      <c r="XK2747" s="653"/>
      <c r="XL2747" s="653"/>
      <c r="XM2747" s="653"/>
      <c r="XN2747" s="653"/>
      <c r="XO2747" s="653"/>
      <c r="XP2747" s="653"/>
      <c r="XQ2747" s="653"/>
      <c r="XR2747" s="653"/>
      <c r="XS2747" s="653"/>
      <c r="XT2747" s="653"/>
      <c r="XU2747" s="653"/>
      <c r="XV2747" s="653"/>
      <c r="XW2747" s="653"/>
      <c r="XX2747" s="653"/>
      <c r="XY2747" s="653"/>
      <c r="XZ2747" s="653"/>
      <c r="YA2747" s="653"/>
      <c r="YB2747" s="653"/>
      <c r="YC2747" s="653"/>
      <c r="YD2747" s="653"/>
      <c r="YE2747" s="653"/>
      <c r="YF2747" s="653"/>
      <c r="YG2747" s="653"/>
      <c r="YH2747" s="653"/>
      <c r="YI2747" s="653"/>
      <c r="YJ2747" s="653"/>
      <c r="YK2747" s="653"/>
      <c r="YL2747" s="653"/>
      <c r="YM2747" s="653"/>
      <c r="YN2747" s="653"/>
      <c r="YO2747" s="653"/>
      <c r="YP2747" s="653"/>
      <c r="YQ2747" s="653"/>
      <c r="YR2747" s="653"/>
      <c r="YS2747" s="653"/>
      <c r="YT2747" s="653"/>
      <c r="YU2747" s="653"/>
      <c r="YV2747" s="653"/>
      <c r="YW2747" s="653"/>
      <c r="YX2747" s="653"/>
      <c r="YY2747" s="653"/>
      <c r="YZ2747" s="653"/>
      <c r="ZA2747" s="653"/>
      <c r="ZB2747" s="653"/>
      <c r="ZC2747" s="653"/>
      <c r="ZD2747" s="653"/>
      <c r="ZE2747" s="653"/>
      <c r="ZF2747" s="653"/>
      <c r="ZG2747" s="653"/>
      <c r="ZH2747" s="653"/>
      <c r="ZI2747" s="653"/>
      <c r="ZJ2747" s="653"/>
      <c r="ZK2747" s="653"/>
      <c r="ZL2747" s="653"/>
      <c r="ZM2747" s="653"/>
      <c r="ZN2747" s="653"/>
      <c r="ZO2747" s="653"/>
      <c r="ZP2747" s="653"/>
      <c r="ZQ2747" s="653"/>
      <c r="ZR2747" s="653"/>
      <c r="ZS2747" s="653"/>
      <c r="ZT2747" s="653"/>
      <c r="ZU2747" s="653"/>
      <c r="ZV2747" s="653"/>
      <c r="ZW2747" s="653"/>
      <c r="ZX2747" s="653"/>
      <c r="ZY2747" s="653"/>
      <c r="ZZ2747" s="653"/>
      <c r="AAA2747" s="653"/>
      <c r="AAB2747" s="653"/>
      <c r="AAC2747" s="653"/>
      <c r="AAD2747" s="653"/>
      <c r="AAE2747" s="653"/>
      <c r="AAF2747" s="653"/>
      <c r="AAG2747" s="653"/>
      <c r="AAH2747" s="653"/>
      <c r="AAI2747" s="653"/>
      <c r="AAJ2747" s="653"/>
      <c r="AAK2747" s="653"/>
      <c r="AAL2747" s="653"/>
      <c r="AAM2747" s="653"/>
      <c r="AAN2747" s="653"/>
      <c r="AAO2747" s="653"/>
      <c r="AAP2747" s="653"/>
      <c r="AAQ2747" s="653"/>
      <c r="AAR2747" s="653"/>
      <c r="AAS2747" s="653"/>
      <c r="AAT2747" s="653"/>
      <c r="AAU2747" s="653"/>
      <c r="AAV2747" s="653"/>
      <c r="AAW2747" s="653"/>
      <c r="AAX2747" s="653"/>
      <c r="AAY2747" s="653"/>
      <c r="AAZ2747" s="653"/>
      <c r="ABA2747" s="653"/>
      <c r="ABB2747" s="653"/>
      <c r="ABC2747" s="653"/>
      <c r="ABD2747" s="653"/>
      <c r="ABE2747" s="653"/>
      <c r="ABF2747" s="653"/>
      <c r="ABG2747" s="653"/>
      <c r="ABH2747" s="653"/>
      <c r="ABI2747" s="653"/>
      <c r="ABJ2747" s="653"/>
      <c r="ABK2747" s="653"/>
      <c r="ABL2747" s="653"/>
      <c r="ABM2747" s="653"/>
      <c r="ABN2747" s="653"/>
      <c r="ABO2747" s="653"/>
      <c r="ABP2747" s="653"/>
      <c r="ABQ2747" s="653"/>
      <c r="ABR2747" s="653"/>
      <c r="ABS2747" s="653"/>
      <c r="ABT2747" s="653"/>
      <c r="ABU2747" s="653"/>
      <c r="ABV2747" s="653"/>
      <c r="ABW2747" s="653"/>
      <c r="ABX2747" s="653"/>
      <c r="ABY2747" s="653"/>
      <c r="ABZ2747" s="653"/>
      <c r="ACA2747" s="653"/>
      <c r="ACB2747" s="653"/>
      <c r="ACC2747" s="653"/>
      <c r="ACD2747" s="653"/>
      <c r="ACE2747" s="653"/>
      <c r="ACF2747" s="653"/>
      <c r="ACG2747" s="653"/>
      <c r="ACH2747" s="653"/>
      <c r="ACI2747" s="653"/>
      <c r="ACJ2747" s="653"/>
      <c r="ACK2747" s="653"/>
      <c r="ACL2747" s="653"/>
      <c r="ACM2747" s="653"/>
      <c r="ACN2747" s="653"/>
      <c r="ACO2747" s="653"/>
      <c r="ACP2747" s="653"/>
      <c r="ACQ2747" s="653"/>
      <c r="ACR2747" s="653"/>
      <c r="ACS2747" s="653"/>
      <c r="ACT2747" s="653"/>
      <c r="ACU2747" s="653"/>
      <c r="ACV2747" s="653"/>
      <c r="ACW2747" s="653"/>
      <c r="ACX2747" s="653"/>
      <c r="ACY2747" s="653"/>
      <c r="ACZ2747" s="653"/>
      <c r="ADA2747" s="653"/>
      <c r="ADB2747" s="653"/>
      <c r="ADC2747" s="653"/>
      <c r="ADD2747" s="653"/>
      <c r="ADE2747" s="653"/>
      <c r="ADF2747" s="653"/>
      <c r="ADG2747" s="653"/>
      <c r="ADH2747" s="653"/>
      <c r="ADI2747" s="653"/>
      <c r="ADJ2747" s="653"/>
      <c r="ADK2747" s="653"/>
      <c r="ADL2747" s="653"/>
      <c r="ADM2747" s="653"/>
      <c r="ADN2747" s="653"/>
      <c r="ADO2747" s="653"/>
      <c r="ADP2747" s="653"/>
      <c r="ADQ2747" s="653"/>
      <c r="ADR2747" s="653"/>
      <c r="ADS2747" s="653"/>
      <c r="ADT2747" s="653"/>
      <c r="ADU2747" s="653"/>
      <c r="ADV2747" s="653"/>
      <c r="ADW2747" s="653"/>
      <c r="ADX2747" s="653"/>
      <c r="ADY2747" s="653"/>
      <c r="ADZ2747" s="653"/>
      <c r="AEA2747" s="653"/>
      <c r="AEB2747" s="653"/>
      <c r="AEC2747" s="653"/>
      <c r="AED2747" s="653"/>
      <c r="AEE2747" s="653"/>
      <c r="AEF2747" s="653"/>
      <c r="AEG2747" s="653"/>
      <c r="AEH2747" s="653"/>
      <c r="AEI2747" s="653"/>
      <c r="AEJ2747" s="653"/>
      <c r="AEK2747" s="653"/>
      <c r="AEL2747" s="653"/>
      <c r="AEM2747" s="653"/>
      <c r="AEN2747" s="653"/>
      <c r="AEO2747" s="653"/>
      <c r="AEP2747" s="653"/>
      <c r="AEQ2747" s="653"/>
      <c r="AER2747" s="653"/>
      <c r="AES2747" s="653"/>
      <c r="AET2747" s="653"/>
      <c r="AEU2747" s="653"/>
      <c r="AEV2747" s="653"/>
      <c r="AEW2747" s="653"/>
      <c r="AEX2747" s="653"/>
      <c r="AEY2747" s="653"/>
      <c r="AEZ2747" s="653"/>
      <c r="AFA2747" s="653"/>
      <c r="AFB2747" s="653"/>
      <c r="AFC2747" s="653"/>
      <c r="AFD2747" s="653"/>
      <c r="AFE2747" s="653"/>
      <c r="AFF2747" s="653"/>
      <c r="AFG2747" s="653"/>
      <c r="AFH2747" s="653"/>
      <c r="AFI2747" s="653"/>
      <c r="AFJ2747" s="653"/>
      <c r="AFK2747" s="653"/>
      <c r="AFL2747" s="653"/>
      <c r="AFM2747" s="653"/>
      <c r="AFN2747" s="653"/>
      <c r="AFO2747" s="653"/>
      <c r="AFP2747" s="653"/>
      <c r="AFQ2747" s="653"/>
      <c r="AFR2747" s="653"/>
      <c r="AFS2747" s="653"/>
      <c r="AFT2747" s="653"/>
      <c r="AFU2747" s="653"/>
      <c r="AFV2747" s="653"/>
      <c r="AFW2747" s="653"/>
      <c r="AFX2747" s="653"/>
      <c r="AFY2747" s="653"/>
      <c r="AFZ2747" s="653"/>
      <c r="AGA2747" s="653"/>
      <c r="AGB2747" s="653"/>
      <c r="AGC2747" s="653"/>
      <c r="AGD2747" s="653"/>
      <c r="AGE2747" s="653"/>
      <c r="AGF2747" s="653"/>
      <c r="AGG2747" s="653"/>
      <c r="AGH2747" s="653"/>
      <c r="AGI2747" s="653"/>
      <c r="AGJ2747" s="653"/>
      <c r="AGK2747" s="653"/>
      <c r="AGL2747" s="653"/>
      <c r="AGM2747" s="653"/>
      <c r="AGN2747" s="653"/>
      <c r="AGO2747" s="653"/>
      <c r="AGP2747" s="653"/>
      <c r="AGQ2747" s="653"/>
      <c r="AGR2747" s="653"/>
      <c r="AGS2747" s="653"/>
      <c r="AGT2747" s="653"/>
      <c r="AGU2747" s="653"/>
      <c r="AGV2747" s="653"/>
      <c r="AGW2747" s="653"/>
      <c r="AGX2747" s="653"/>
      <c r="AGY2747" s="653"/>
      <c r="AGZ2747" s="653"/>
      <c r="AHA2747" s="653"/>
      <c r="AHB2747" s="653"/>
      <c r="AHC2747" s="653"/>
      <c r="AHD2747" s="653"/>
      <c r="AHE2747" s="653"/>
      <c r="AHF2747" s="653"/>
      <c r="AHG2747" s="653"/>
      <c r="AHH2747" s="653"/>
      <c r="AHI2747" s="653"/>
      <c r="AHJ2747" s="653"/>
      <c r="AHK2747" s="653"/>
      <c r="AHL2747" s="653"/>
      <c r="AHM2747" s="653"/>
      <c r="AHN2747" s="653"/>
      <c r="AHO2747" s="653"/>
      <c r="AHP2747" s="653"/>
      <c r="AHQ2747" s="653"/>
      <c r="AHR2747" s="653"/>
      <c r="AHS2747" s="653"/>
      <c r="AHT2747" s="653"/>
      <c r="AHU2747" s="653"/>
      <c r="AHV2747" s="653"/>
      <c r="AHW2747" s="653"/>
      <c r="AHX2747" s="653"/>
      <c r="AHY2747" s="653"/>
      <c r="AHZ2747" s="653"/>
      <c r="AIA2747" s="653"/>
      <c r="AIB2747" s="653"/>
      <c r="AIC2747" s="653"/>
      <c r="AID2747" s="653"/>
      <c r="AIE2747" s="653"/>
      <c r="AIF2747" s="653"/>
      <c r="AIG2747" s="653"/>
      <c r="AIH2747" s="653"/>
      <c r="AII2747" s="653"/>
      <c r="AIJ2747" s="653"/>
      <c r="AIK2747" s="653"/>
      <c r="AIL2747" s="653"/>
      <c r="AIM2747" s="653"/>
      <c r="AIN2747" s="653"/>
      <c r="AIO2747" s="653"/>
      <c r="AIP2747" s="653"/>
      <c r="AIQ2747" s="653"/>
      <c r="AIR2747" s="653"/>
      <c r="AIS2747" s="653"/>
      <c r="AIT2747" s="653"/>
      <c r="AIU2747" s="653"/>
      <c r="AIV2747" s="653"/>
      <c r="AIW2747" s="653"/>
      <c r="AIX2747" s="653"/>
      <c r="AIY2747" s="653"/>
      <c r="AIZ2747" s="653"/>
      <c r="AJA2747" s="653"/>
      <c r="AJB2747" s="653"/>
      <c r="AJC2747" s="653"/>
      <c r="AJD2747" s="653"/>
      <c r="AJE2747" s="653"/>
      <c r="AJF2747" s="653"/>
      <c r="AJG2747" s="653"/>
      <c r="AJH2747" s="653"/>
      <c r="AJI2747" s="653"/>
      <c r="AJJ2747" s="653"/>
      <c r="AJK2747" s="653"/>
      <c r="AJL2747" s="653"/>
      <c r="AJM2747" s="653"/>
      <c r="AJN2747" s="653"/>
      <c r="AJO2747" s="653"/>
      <c r="AJP2747" s="653"/>
      <c r="AJQ2747" s="653"/>
      <c r="AJR2747" s="653"/>
      <c r="AJS2747" s="653"/>
      <c r="AJT2747" s="653"/>
      <c r="AJU2747" s="653"/>
      <c r="AJV2747" s="653"/>
      <c r="AJW2747" s="653"/>
      <c r="AJX2747" s="653"/>
      <c r="AJY2747" s="653"/>
      <c r="AJZ2747" s="653"/>
      <c r="AKA2747" s="653"/>
      <c r="AKB2747" s="653"/>
      <c r="AKC2747" s="653"/>
      <c r="AKD2747" s="653"/>
      <c r="AKE2747" s="653"/>
      <c r="AKF2747" s="653"/>
      <c r="AKG2747" s="653"/>
      <c r="AKH2747" s="653"/>
      <c r="AKI2747" s="653"/>
      <c r="AKJ2747" s="653"/>
      <c r="AKK2747" s="653"/>
      <c r="AKL2747" s="653"/>
      <c r="AKM2747" s="653"/>
      <c r="AKN2747" s="653"/>
      <c r="AKO2747" s="653"/>
      <c r="AKP2747" s="653"/>
      <c r="AKQ2747" s="653"/>
      <c r="AKR2747" s="653"/>
      <c r="AKS2747" s="653"/>
      <c r="AKT2747" s="653"/>
      <c r="AKU2747" s="653"/>
      <c r="AKV2747" s="653"/>
      <c r="AKW2747" s="653"/>
      <c r="AKX2747" s="653"/>
      <c r="AKY2747" s="653"/>
      <c r="AKZ2747" s="653"/>
      <c r="ALA2747" s="653"/>
      <c r="ALB2747" s="653"/>
      <c r="ALC2747" s="653"/>
      <c r="ALD2747" s="653"/>
      <c r="ALE2747" s="653"/>
      <c r="ALF2747" s="653"/>
      <c r="ALG2747" s="653"/>
      <c r="ALH2747" s="653"/>
      <c r="ALI2747" s="653"/>
      <c r="ALJ2747" s="653"/>
      <c r="ALK2747" s="653"/>
      <c r="ALL2747" s="653"/>
      <c r="ALM2747" s="653"/>
      <c r="ALN2747" s="653"/>
      <c r="ALO2747" s="653"/>
      <c r="ALP2747" s="653"/>
      <c r="ALQ2747" s="653"/>
      <c r="ALR2747" s="653"/>
      <c r="ALS2747" s="653"/>
      <c r="ALT2747" s="653"/>
      <c r="ALU2747" s="653"/>
      <c r="ALV2747" s="653"/>
      <c r="ALW2747" s="653"/>
      <c r="ALX2747" s="653"/>
      <c r="ALY2747" s="653"/>
      <c r="ALZ2747" s="653"/>
      <c r="AMA2747" s="653"/>
      <c r="AMB2747" s="653"/>
      <c r="AMC2747" s="653"/>
      <c r="AMD2747" s="653"/>
      <c r="AME2747" s="653"/>
      <c r="AMF2747" s="653"/>
      <c r="AMG2747" s="653"/>
      <c r="AMH2747" s="653"/>
      <c r="AMI2747" s="653"/>
      <c r="AMJ2747" s="653"/>
      <c r="AMK2747" s="653"/>
      <c r="AML2747" s="653"/>
      <c r="AMM2747" s="653"/>
      <c r="AMN2747" s="653"/>
      <c r="AMO2747" s="653"/>
      <c r="AMP2747" s="653"/>
      <c r="AMQ2747" s="653"/>
      <c r="AMR2747" s="653"/>
      <c r="AMS2747" s="653"/>
      <c r="AMT2747" s="653"/>
      <c r="AMU2747" s="653"/>
      <c r="AMV2747" s="653"/>
      <c r="AMW2747" s="653"/>
      <c r="AMX2747" s="653"/>
      <c r="AMY2747" s="653"/>
      <c r="AMZ2747" s="653"/>
      <c r="ANA2747" s="653"/>
      <c r="ANB2747" s="653"/>
      <c r="ANC2747" s="653"/>
      <c r="AND2747" s="653"/>
      <c r="ANE2747" s="653"/>
      <c r="ANF2747" s="653"/>
      <c r="ANG2747" s="653"/>
      <c r="ANH2747" s="653"/>
      <c r="ANI2747" s="653"/>
      <c r="ANJ2747" s="653"/>
      <c r="ANK2747" s="653"/>
      <c r="ANL2747" s="653"/>
      <c r="ANM2747" s="653"/>
      <c r="ANN2747" s="653"/>
      <c r="ANO2747" s="653"/>
      <c r="ANP2747" s="653"/>
      <c r="ANQ2747" s="653"/>
      <c r="ANR2747" s="653"/>
      <c r="ANS2747" s="653"/>
      <c r="ANT2747" s="653"/>
      <c r="ANU2747" s="653"/>
      <c r="ANV2747" s="653"/>
      <c r="ANW2747" s="653"/>
      <c r="ANX2747" s="653"/>
      <c r="ANY2747" s="653"/>
      <c r="ANZ2747" s="653"/>
      <c r="AOA2747" s="653"/>
      <c r="AOB2747" s="653"/>
      <c r="AOC2747" s="653"/>
      <c r="AOD2747" s="653"/>
      <c r="AOE2747" s="653"/>
      <c r="AOF2747" s="653"/>
      <c r="AOG2747" s="653"/>
      <c r="AOH2747" s="653"/>
      <c r="AOI2747" s="653"/>
      <c r="AOJ2747" s="653"/>
      <c r="AOK2747" s="653"/>
      <c r="AOL2747" s="653"/>
      <c r="AOM2747" s="653"/>
      <c r="AON2747" s="653"/>
      <c r="AOO2747" s="653"/>
      <c r="AOP2747" s="653"/>
      <c r="AOQ2747" s="653"/>
      <c r="AOR2747" s="653"/>
      <c r="AOS2747" s="653"/>
      <c r="AOT2747" s="653"/>
      <c r="AOU2747" s="653"/>
      <c r="AOV2747" s="653"/>
      <c r="AOW2747" s="653"/>
      <c r="AOX2747" s="653"/>
      <c r="AOY2747" s="653"/>
      <c r="AOZ2747" s="653"/>
      <c r="APA2747" s="653"/>
      <c r="APB2747" s="653"/>
      <c r="APC2747" s="653"/>
      <c r="APD2747" s="653"/>
      <c r="APE2747" s="653"/>
      <c r="APF2747" s="653"/>
      <c r="APG2747" s="653"/>
      <c r="APH2747" s="653"/>
      <c r="API2747" s="653"/>
      <c r="APJ2747" s="653"/>
      <c r="APK2747" s="653"/>
      <c r="APL2747" s="653"/>
      <c r="APM2747" s="653"/>
      <c r="APN2747" s="653"/>
      <c r="APO2747" s="653"/>
      <c r="APP2747" s="653"/>
      <c r="APQ2747" s="653"/>
      <c r="APR2747" s="653"/>
      <c r="APS2747" s="653"/>
      <c r="APT2747" s="653"/>
      <c r="APU2747" s="653"/>
      <c r="APV2747" s="653"/>
      <c r="APW2747" s="653"/>
      <c r="APX2747" s="653"/>
      <c r="APY2747" s="653"/>
      <c r="APZ2747" s="653"/>
      <c r="AQA2747" s="653"/>
      <c r="AQB2747" s="653"/>
      <c r="AQC2747" s="653"/>
      <c r="AQD2747" s="653"/>
      <c r="AQE2747" s="653"/>
      <c r="AQF2747" s="653"/>
      <c r="AQG2747" s="653"/>
      <c r="AQH2747" s="653"/>
      <c r="AQI2747" s="653"/>
      <c r="AQJ2747" s="653"/>
      <c r="AQK2747" s="653"/>
      <c r="AQL2747" s="653"/>
      <c r="AQM2747" s="653"/>
      <c r="AQN2747" s="653"/>
      <c r="AQO2747" s="653"/>
      <c r="AQP2747" s="653"/>
      <c r="AQQ2747" s="653"/>
      <c r="AQR2747" s="653"/>
      <c r="AQS2747" s="653"/>
      <c r="AQT2747" s="653"/>
      <c r="AQU2747" s="653"/>
      <c r="AQV2747" s="653"/>
      <c r="AQW2747" s="653"/>
      <c r="AQX2747" s="653"/>
      <c r="AQY2747" s="653"/>
      <c r="AQZ2747" s="653"/>
      <c r="ARA2747" s="653"/>
      <c r="ARB2747" s="653"/>
      <c r="ARC2747" s="653"/>
      <c r="ARD2747" s="653"/>
      <c r="ARE2747" s="653"/>
      <c r="ARF2747" s="653"/>
      <c r="ARG2747" s="653"/>
      <c r="ARH2747" s="653"/>
      <c r="ARI2747" s="653"/>
      <c r="ARJ2747" s="653"/>
      <c r="ARK2747" s="653"/>
      <c r="ARL2747" s="653"/>
      <c r="ARM2747" s="653"/>
      <c r="ARN2747" s="653"/>
      <c r="ARO2747" s="653"/>
      <c r="ARP2747" s="653"/>
      <c r="ARQ2747" s="653"/>
      <c r="ARR2747" s="653"/>
      <c r="ARS2747" s="653"/>
      <c r="ART2747" s="653"/>
      <c r="ARU2747" s="653"/>
      <c r="ARV2747" s="653"/>
      <c r="ARW2747" s="653"/>
      <c r="ARX2747" s="653"/>
      <c r="ARY2747" s="653"/>
      <c r="ARZ2747" s="653"/>
      <c r="ASA2747" s="653"/>
      <c r="ASB2747" s="653"/>
      <c r="ASC2747" s="653"/>
      <c r="ASD2747" s="653"/>
      <c r="ASE2747" s="653"/>
      <c r="ASF2747" s="653"/>
      <c r="ASG2747" s="653"/>
      <c r="ASH2747" s="653"/>
      <c r="ASI2747" s="653"/>
      <c r="ASJ2747" s="653"/>
      <c r="ASK2747" s="653"/>
      <c r="ASL2747" s="653"/>
      <c r="ASM2747" s="653"/>
      <c r="ASN2747" s="653"/>
      <c r="ASO2747" s="653"/>
      <c r="ASP2747" s="653"/>
      <c r="ASQ2747" s="653"/>
      <c r="ASR2747" s="653"/>
      <c r="ASS2747" s="653"/>
      <c r="AST2747" s="653"/>
      <c r="ASU2747" s="653"/>
      <c r="ASV2747" s="653"/>
      <c r="ASW2747" s="653"/>
      <c r="ASX2747" s="653"/>
      <c r="ASY2747" s="653"/>
      <c r="ASZ2747" s="653"/>
      <c r="ATA2747" s="653"/>
      <c r="ATB2747" s="653"/>
      <c r="ATC2747" s="653"/>
      <c r="ATD2747" s="653"/>
      <c r="ATE2747" s="653"/>
      <c r="ATF2747" s="653"/>
      <c r="ATG2747" s="653"/>
      <c r="ATH2747" s="653"/>
      <c r="ATI2747" s="653"/>
      <c r="ATJ2747" s="653"/>
      <c r="ATK2747" s="653"/>
      <c r="ATL2747" s="653"/>
      <c r="ATM2747" s="653"/>
      <c r="ATN2747" s="653"/>
      <c r="ATO2747" s="653"/>
      <c r="ATP2747" s="653"/>
      <c r="ATQ2747" s="653"/>
      <c r="ATR2747" s="653"/>
      <c r="ATS2747" s="653"/>
      <c r="ATT2747" s="653"/>
      <c r="ATU2747" s="653"/>
      <c r="ATV2747" s="653"/>
      <c r="ATW2747" s="653"/>
      <c r="ATX2747" s="653"/>
      <c r="ATY2747" s="653"/>
      <c r="ATZ2747" s="653"/>
      <c r="AUA2747" s="653"/>
      <c r="AUB2747" s="653"/>
      <c r="AUC2747" s="653"/>
      <c r="AUD2747" s="653"/>
      <c r="AUE2747" s="653"/>
      <c r="AUF2747" s="653"/>
      <c r="AUG2747" s="653"/>
      <c r="AUH2747" s="653"/>
      <c r="AUI2747" s="653"/>
      <c r="AUJ2747" s="653"/>
      <c r="AUK2747" s="653"/>
      <c r="AUL2747" s="653"/>
      <c r="AUM2747" s="653"/>
      <c r="AUN2747" s="653"/>
      <c r="AUO2747" s="653"/>
      <c r="AUP2747" s="653"/>
      <c r="AUQ2747" s="653"/>
      <c r="AUR2747" s="653"/>
      <c r="AUS2747" s="653"/>
      <c r="AUT2747" s="653"/>
      <c r="AUU2747" s="653"/>
      <c r="AUV2747" s="653"/>
      <c r="AUW2747" s="653"/>
      <c r="AUX2747" s="653"/>
      <c r="AUY2747" s="653"/>
      <c r="AUZ2747" s="653"/>
      <c r="AVA2747" s="653"/>
      <c r="AVB2747" s="653"/>
      <c r="AVC2747" s="653"/>
      <c r="AVD2747" s="653"/>
      <c r="AVE2747" s="653"/>
      <c r="AVF2747" s="653"/>
      <c r="AVG2747" s="653"/>
      <c r="AVH2747" s="653"/>
      <c r="AVI2747" s="653"/>
      <c r="AVJ2747" s="653"/>
      <c r="AVK2747" s="653"/>
      <c r="AVL2747" s="653"/>
      <c r="AVM2747" s="653"/>
      <c r="AVN2747" s="653"/>
      <c r="AVO2747" s="653"/>
      <c r="AVP2747" s="653"/>
      <c r="AVQ2747" s="653"/>
      <c r="AVR2747" s="653"/>
      <c r="AVS2747" s="653"/>
      <c r="AVT2747" s="653"/>
      <c r="AVU2747" s="653"/>
      <c r="AVV2747" s="653"/>
      <c r="AVW2747" s="653"/>
      <c r="AVX2747" s="653"/>
      <c r="AVY2747" s="653"/>
      <c r="AVZ2747" s="653"/>
      <c r="AWA2747" s="653"/>
      <c r="AWB2747" s="653"/>
      <c r="AWC2747" s="653"/>
      <c r="AWD2747" s="653"/>
      <c r="AWE2747" s="653"/>
      <c r="AWF2747" s="653"/>
      <c r="AWG2747" s="653"/>
      <c r="AWH2747" s="653"/>
      <c r="AWI2747" s="653"/>
      <c r="AWJ2747" s="653"/>
      <c r="AWK2747" s="653"/>
      <c r="AWL2747" s="653"/>
      <c r="AWM2747" s="653"/>
      <c r="AWN2747" s="653"/>
      <c r="AWO2747" s="653"/>
      <c r="AWP2747" s="653"/>
      <c r="AWQ2747" s="653"/>
      <c r="AWR2747" s="653"/>
      <c r="AWS2747" s="653"/>
      <c r="AWT2747" s="653"/>
      <c r="AWU2747" s="653"/>
      <c r="AWV2747" s="653"/>
      <c r="AWW2747" s="653"/>
      <c r="AWX2747" s="653"/>
      <c r="AWY2747" s="653"/>
      <c r="AWZ2747" s="653"/>
      <c r="AXA2747" s="653"/>
      <c r="AXB2747" s="653"/>
      <c r="AXC2747" s="653"/>
      <c r="AXD2747" s="653"/>
      <c r="AXE2747" s="653"/>
      <c r="AXF2747" s="653"/>
      <c r="AXG2747" s="653"/>
      <c r="AXH2747" s="653"/>
      <c r="AXI2747" s="653"/>
      <c r="AXJ2747" s="653"/>
      <c r="AXK2747" s="653"/>
      <c r="AXL2747" s="653"/>
      <c r="AXM2747" s="653"/>
      <c r="AXN2747" s="653"/>
      <c r="AXO2747" s="653"/>
      <c r="AXP2747" s="653"/>
      <c r="AXQ2747" s="653"/>
      <c r="AXR2747" s="653"/>
      <c r="AXS2747" s="653"/>
      <c r="AXT2747" s="653"/>
      <c r="AXU2747" s="653"/>
      <c r="AXV2747" s="653"/>
      <c r="AXW2747" s="653"/>
      <c r="AXX2747" s="653"/>
      <c r="AXY2747" s="653"/>
      <c r="AXZ2747" s="653"/>
      <c r="AYA2747" s="653"/>
      <c r="AYB2747" s="653"/>
      <c r="AYC2747" s="653"/>
      <c r="AYD2747" s="653"/>
      <c r="AYE2747" s="653"/>
      <c r="AYF2747" s="653"/>
      <c r="AYG2747" s="653"/>
      <c r="AYH2747" s="653"/>
      <c r="AYI2747" s="653"/>
      <c r="AYJ2747" s="653"/>
      <c r="AYK2747" s="653"/>
      <c r="AYL2747" s="653"/>
      <c r="AYM2747" s="653"/>
      <c r="AYN2747" s="653"/>
      <c r="AYO2747" s="653"/>
      <c r="AYP2747" s="653"/>
      <c r="AYQ2747" s="653"/>
      <c r="AYR2747" s="653"/>
      <c r="AYS2747" s="653"/>
      <c r="AYT2747" s="653"/>
      <c r="AYU2747" s="653"/>
      <c r="AYV2747" s="653"/>
      <c r="AYW2747" s="653"/>
      <c r="AYX2747" s="653"/>
      <c r="AYY2747" s="653"/>
      <c r="AYZ2747" s="653"/>
      <c r="AZA2747" s="653"/>
      <c r="AZB2747" s="653"/>
      <c r="AZC2747" s="653"/>
      <c r="AZD2747" s="653"/>
      <c r="AZE2747" s="653"/>
      <c r="AZF2747" s="653"/>
      <c r="AZG2747" s="653"/>
      <c r="AZH2747" s="653"/>
      <c r="AZI2747" s="653"/>
      <c r="AZJ2747" s="653"/>
      <c r="AZK2747" s="653"/>
      <c r="AZL2747" s="653"/>
      <c r="AZM2747" s="653"/>
      <c r="AZN2747" s="653"/>
      <c r="AZO2747" s="653"/>
      <c r="AZP2747" s="653"/>
      <c r="AZQ2747" s="653"/>
      <c r="AZR2747" s="653"/>
      <c r="AZS2747" s="653"/>
      <c r="AZT2747" s="653"/>
      <c r="AZU2747" s="653"/>
      <c r="AZV2747" s="653"/>
      <c r="AZW2747" s="653"/>
      <c r="AZX2747" s="653"/>
      <c r="AZY2747" s="653"/>
      <c r="AZZ2747" s="653"/>
      <c r="BAA2747" s="653"/>
      <c r="BAB2747" s="653"/>
      <c r="BAC2747" s="653"/>
      <c r="BAD2747" s="653"/>
      <c r="BAE2747" s="653"/>
      <c r="BAF2747" s="653"/>
      <c r="BAG2747" s="653"/>
      <c r="BAH2747" s="653"/>
      <c r="BAI2747" s="653"/>
      <c r="BAJ2747" s="653"/>
      <c r="BAK2747" s="653"/>
      <c r="BAL2747" s="653"/>
      <c r="BAM2747" s="653"/>
      <c r="BAN2747" s="653"/>
      <c r="BAO2747" s="653"/>
      <c r="BAP2747" s="653"/>
      <c r="BAQ2747" s="653"/>
      <c r="BAR2747" s="653"/>
      <c r="BAS2747" s="653"/>
      <c r="BAT2747" s="653"/>
      <c r="BAU2747" s="653"/>
      <c r="BAV2747" s="653"/>
      <c r="BAW2747" s="653"/>
      <c r="BAX2747" s="653"/>
      <c r="BAY2747" s="653"/>
      <c r="BAZ2747" s="653"/>
      <c r="BBA2747" s="653"/>
      <c r="BBB2747" s="653"/>
      <c r="BBC2747" s="653"/>
      <c r="BBD2747" s="653"/>
      <c r="BBE2747" s="653"/>
      <c r="BBF2747" s="653"/>
      <c r="BBG2747" s="653"/>
      <c r="BBH2747" s="653"/>
      <c r="BBI2747" s="653"/>
      <c r="BBJ2747" s="653"/>
      <c r="BBK2747" s="653"/>
      <c r="BBL2747" s="653"/>
      <c r="BBM2747" s="653"/>
      <c r="BBN2747" s="653"/>
      <c r="BBO2747" s="653"/>
      <c r="BBP2747" s="653"/>
      <c r="BBQ2747" s="653"/>
      <c r="BBR2747" s="653"/>
      <c r="BBS2747" s="653"/>
      <c r="BBT2747" s="653"/>
      <c r="BBU2747" s="653"/>
      <c r="BBV2747" s="653"/>
      <c r="BBW2747" s="653"/>
      <c r="BBX2747" s="653"/>
      <c r="BBY2747" s="653"/>
      <c r="BBZ2747" s="653"/>
      <c r="BCA2747" s="653"/>
      <c r="BCB2747" s="653"/>
      <c r="BCC2747" s="653"/>
      <c r="BCD2747" s="653"/>
      <c r="BCE2747" s="653"/>
      <c r="BCF2747" s="653"/>
      <c r="BCG2747" s="653"/>
      <c r="BCH2747" s="653"/>
      <c r="BCI2747" s="653"/>
      <c r="BCJ2747" s="653"/>
      <c r="BCK2747" s="653"/>
      <c r="BCL2747" s="653"/>
      <c r="BCM2747" s="653"/>
      <c r="BCN2747" s="653"/>
      <c r="BCO2747" s="653"/>
      <c r="BCP2747" s="653"/>
      <c r="BCQ2747" s="653"/>
      <c r="BCR2747" s="653"/>
      <c r="BCS2747" s="653"/>
      <c r="BCT2747" s="653"/>
      <c r="BCU2747" s="653"/>
      <c r="BCV2747" s="653"/>
      <c r="BCW2747" s="653"/>
      <c r="BCX2747" s="653"/>
      <c r="BCY2747" s="653"/>
      <c r="BCZ2747" s="653"/>
      <c r="BDA2747" s="653"/>
      <c r="BDB2747" s="653"/>
      <c r="BDC2747" s="653"/>
      <c r="BDD2747" s="653"/>
      <c r="BDE2747" s="653"/>
      <c r="BDF2747" s="653"/>
      <c r="BDG2747" s="653"/>
      <c r="BDH2747" s="653"/>
      <c r="BDI2747" s="653"/>
      <c r="BDJ2747" s="653"/>
      <c r="BDK2747" s="653"/>
      <c r="BDL2747" s="653"/>
      <c r="BDM2747" s="653"/>
      <c r="BDN2747" s="653"/>
      <c r="BDO2747" s="653"/>
      <c r="BDP2747" s="653"/>
      <c r="BDQ2747" s="653"/>
      <c r="BDR2747" s="653"/>
      <c r="BDS2747" s="653"/>
      <c r="BDT2747" s="653"/>
      <c r="BDU2747" s="653"/>
      <c r="BDV2747" s="653"/>
      <c r="BDW2747" s="653"/>
      <c r="BDX2747" s="653"/>
      <c r="BDY2747" s="653"/>
      <c r="BDZ2747" s="653"/>
      <c r="BEA2747" s="653"/>
      <c r="BEB2747" s="653"/>
      <c r="BEC2747" s="653"/>
      <c r="BED2747" s="653"/>
      <c r="BEE2747" s="653"/>
      <c r="BEF2747" s="653"/>
      <c r="BEG2747" s="653"/>
      <c r="BEH2747" s="653"/>
      <c r="BEI2747" s="653"/>
      <c r="BEJ2747" s="653"/>
      <c r="BEK2747" s="653"/>
      <c r="BEL2747" s="653"/>
      <c r="BEM2747" s="653"/>
      <c r="BEN2747" s="653"/>
      <c r="BEO2747" s="653"/>
      <c r="BEP2747" s="653"/>
      <c r="BEQ2747" s="653"/>
      <c r="BER2747" s="653"/>
      <c r="BES2747" s="653"/>
      <c r="BET2747" s="653"/>
      <c r="BEU2747" s="653"/>
      <c r="BEV2747" s="653"/>
      <c r="BEW2747" s="653"/>
      <c r="BEX2747" s="653"/>
      <c r="BEY2747" s="653"/>
      <c r="BEZ2747" s="653"/>
      <c r="BFA2747" s="653"/>
      <c r="BFB2747" s="653"/>
      <c r="BFC2747" s="653"/>
      <c r="BFD2747" s="653"/>
      <c r="BFE2747" s="653"/>
      <c r="BFF2747" s="653"/>
      <c r="BFG2747" s="653"/>
      <c r="BFH2747" s="653"/>
      <c r="BFI2747" s="653"/>
      <c r="BFJ2747" s="653"/>
      <c r="BFK2747" s="653"/>
      <c r="BFL2747" s="653"/>
      <c r="BFM2747" s="653"/>
      <c r="BFN2747" s="653"/>
      <c r="BFO2747" s="653"/>
      <c r="BFP2747" s="653"/>
      <c r="BFQ2747" s="653"/>
      <c r="BFR2747" s="653"/>
      <c r="BFS2747" s="653"/>
      <c r="BFT2747" s="653"/>
      <c r="BFU2747" s="653"/>
      <c r="BFV2747" s="653"/>
      <c r="BFW2747" s="653"/>
      <c r="BFX2747" s="653"/>
      <c r="BFY2747" s="653"/>
      <c r="BFZ2747" s="653"/>
      <c r="BGA2747" s="653"/>
      <c r="BGB2747" s="653"/>
      <c r="BGC2747" s="653"/>
      <c r="BGD2747" s="653"/>
      <c r="BGE2747" s="653"/>
      <c r="BGF2747" s="653"/>
      <c r="BGG2747" s="653"/>
      <c r="BGH2747" s="653"/>
      <c r="BGI2747" s="653"/>
      <c r="BGJ2747" s="653"/>
      <c r="BGK2747" s="653"/>
      <c r="BGL2747" s="653"/>
      <c r="BGM2747" s="653"/>
      <c r="BGN2747" s="653"/>
      <c r="BGO2747" s="653"/>
      <c r="BGP2747" s="653"/>
      <c r="BGQ2747" s="653"/>
      <c r="BGR2747" s="653"/>
      <c r="BGS2747" s="653"/>
      <c r="BGT2747" s="653"/>
      <c r="BGU2747" s="653"/>
      <c r="BGV2747" s="653"/>
      <c r="BGW2747" s="653"/>
      <c r="BGX2747" s="653"/>
      <c r="BGY2747" s="653"/>
      <c r="BGZ2747" s="653"/>
      <c r="BHA2747" s="653"/>
      <c r="BHB2747" s="653"/>
      <c r="BHC2747" s="653"/>
      <c r="BHD2747" s="653"/>
      <c r="BHE2747" s="653"/>
      <c r="BHF2747" s="653"/>
      <c r="BHG2747" s="653"/>
      <c r="BHH2747" s="653"/>
      <c r="BHI2747" s="653"/>
      <c r="BHJ2747" s="653"/>
      <c r="BHK2747" s="653"/>
      <c r="BHL2747" s="653"/>
      <c r="BHM2747" s="653"/>
      <c r="BHN2747" s="653"/>
      <c r="BHO2747" s="653"/>
      <c r="BHP2747" s="653"/>
      <c r="BHQ2747" s="653"/>
      <c r="BHR2747" s="653"/>
      <c r="BHS2747" s="653"/>
      <c r="BHT2747" s="653"/>
      <c r="BHU2747" s="653"/>
      <c r="BHV2747" s="653"/>
      <c r="BHW2747" s="653"/>
      <c r="BHX2747" s="653"/>
      <c r="BHY2747" s="653"/>
      <c r="BHZ2747" s="653"/>
      <c r="BIA2747" s="653"/>
      <c r="BIB2747" s="653"/>
      <c r="BIC2747" s="653"/>
      <c r="BID2747" s="653"/>
      <c r="BIE2747" s="653"/>
      <c r="BIF2747" s="653"/>
      <c r="BIG2747" s="653"/>
      <c r="BIH2747" s="653"/>
      <c r="BII2747" s="653"/>
      <c r="BIJ2747" s="653"/>
      <c r="BIK2747" s="653"/>
      <c r="BIL2747" s="653"/>
      <c r="BIM2747" s="653"/>
      <c r="BIN2747" s="653"/>
      <c r="BIO2747" s="653"/>
      <c r="BIP2747" s="653"/>
      <c r="BIQ2747" s="653"/>
      <c r="BIR2747" s="653"/>
      <c r="BIS2747" s="653"/>
      <c r="BIT2747" s="653"/>
      <c r="BIU2747" s="653"/>
      <c r="BIV2747" s="653"/>
      <c r="BIW2747" s="653"/>
      <c r="BIX2747" s="653"/>
      <c r="BIY2747" s="653"/>
      <c r="BIZ2747" s="653"/>
      <c r="BJA2747" s="653"/>
      <c r="BJB2747" s="653"/>
      <c r="BJC2747" s="653"/>
      <c r="BJD2747" s="653"/>
      <c r="BJE2747" s="653"/>
      <c r="BJF2747" s="653"/>
      <c r="BJG2747" s="653"/>
      <c r="BJH2747" s="653"/>
      <c r="BJI2747" s="653"/>
      <c r="BJJ2747" s="653"/>
      <c r="BJK2747" s="653"/>
      <c r="BJL2747" s="653"/>
      <c r="BJM2747" s="653"/>
      <c r="BJN2747" s="653"/>
      <c r="BJO2747" s="653"/>
      <c r="BJP2747" s="653"/>
      <c r="BJQ2747" s="653"/>
      <c r="BJR2747" s="653"/>
      <c r="BJS2747" s="653"/>
      <c r="BJT2747" s="653"/>
      <c r="BJU2747" s="653"/>
      <c r="BJV2747" s="653"/>
      <c r="BJW2747" s="653"/>
      <c r="BJX2747" s="653"/>
      <c r="BJY2747" s="653"/>
      <c r="BJZ2747" s="653"/>
      <c r="BKA2747" s="653"/>
      <c r="BKB2747" s="653"/>
      <c r="BKC2747" s="653"/>
      <c r="BKD2747" s="653"/>
      <c r="BKE2747" s="653"/>
      <c r="BKF2747" s="653"/>
      <c r="BKG2747" s="653"/>
      <c r="BKH2747" s="653"/>
      <c r="BKI2747" s="653"/>
      <c r="BKJ2747" s="653"/>
      <c r="BKK2747" s="653"/>
      <c r="BKL2747" s="653"/>
      <c r="BKM2747" s="653"/>
      <c r="BKN2747" s="653"/>
      <c r="BKO2747" s="653"/>
      <c r="BKP2747" s="653"/>
      <c r="BKQ2747" s="653"/>
      <c r="BKR2747" s="653"/>
      <c r="BKS2747" s="653"/>
      <c r="BKT2747" s="653"/>
      <c r="BKU2747" s="653"/>
      <c r="BKV2747" s="653"/>
      <c r="BKW2747" s="653"/>
      <c r="BKX2747" s="653"/>
      <c r="BKY2747" s="653"/>
      <c r="BKZ2747" s="653"/>
      <c r="BLA2747" s="653"/>
      <c r="BLB2747" s="653"/>
      <c r="BLC2747" s="653"/>
      <c r="BLD2747" s="653"/>
      <c r="BLE2747" s="653"/>
      <c r="BLF2747" s="653"/>
      <c r="BLG2747" s="653"/>
      <c r="BLH2747" s="653"/>
      <c r="BLI2747" s="653"/>
      <c r="BLJ2747" s="653"/>
      <c r="BLK2747" s="653"/>
      <c r="BLL2747" s="653"/>
      <c r="BLM2747" s="653"/>
      <c r="BLN2747" s="653"/>
      <c r="BLO2747" s="653"/>
      <c r="BLP2747" s="653"/>
      <c r="BLQ2747" s="653"/>
      <c r="BLR2747" s="653"/>
      <c r="BLS2747" s="653"/>
      <c r="BLT2747" s="653"/>
      <c r="BLU2747" s="653"/>
      <c r="BLV2747" s="653"/>
      <c r="BLW2747" s="653"/>
      <c r="BLX2747" s="653"/>
      <c r="BLY2747" s="653"/>
      <c r="BLZ2747" s="653"/>
      <c r="BMA2747" s="653"/>
      <c r="BMB2747" s="653"/>
      <c r="BMC2747" s="653"/>
      <c r="BMD2747" s="653"/>
      <c r="BME2747" s="653"/>
      <c r="BMF2747" s="653"/>
      <c r="BMG2747" s="653"/>
      <c r="BMH2747" s="653"/>
      <c r="BMI2747" s="653"/>
      <c r="BMJ2747" s="653"/>
      <c r="BMK2747" s="653"/>
      <c r="BML2747" s="653"/>
      <c r="BMM2747" s="653"/>
      <c r="BMN2747" s="653"/>
      <c r="BMO2747" s="653"/>
      <c r="BMP2747" s="653"/>
      <c r="BMQ2747" s="653"/>
      <c r="BMR2747" s="653"/>
      <c r="BMS2747" s="653"/>
      <c r="BMT2747" s="653"/>
      <c r="BMU2747" s="653"/>
      <c r="BMV2747" s="653"/>
      <c r="BMW2747" s="653"/>
      <c r="BMX2747" s="653"/>
      <c r="BMY2747" s="653"/>
      <c r="BMZ2747" s="653"/>
      <c r="BNA2747" s="653"/>
      <c r="BNB2747" s="653"/>
      <c r="BNC2747" s="653"/>
      <c r="BND2747" s="653"/>
      <c r="BNE2747" s="653"/>
      <c r="BNF2747" s="653"/>
      <c r="BNG2747" s="653"/>
      <c r="BNH2747" s="653"/>
      <c r="BNI2747" s="653"/>
      <c r="BNJ2747" s="653"/>
      <c r="BNK2747" s="653"/>
      <c r="BNL2747" s="653"/>
      <c r="BNM2747" s="653"/>
      <c r="BNN2747" s="653"/>
      <c r="BNO2747" s="653"/>
      <c r="BNP2747" s="653"/>
      <c r="BNQ2747" s="653"/>
      <c r="BNR2747" s="653"/>
      <c r="BNS2747" s="653"/>
      <c r="BNT2747" s="653"/>
      <c r="BNU2747" s="653"/>
      <c r="BNV2747" s="653"/>
      <c r="BNW2747" s="653"/>
      <c r="BNX2747" s="653"/>
      <c r="BNY2747" s="653"/>
      <c r="BNZ2747" s="653"/>
      <c r="BOA2747" s="653"/>
      <c r="BOB2747" s="653"/>
      <c r="BOC2747" s="653"/>
      <c r="BOD2747" s="653"/>
      <c r="BOE2747" s="653"/>
      <c r="BOF2747" s="653"/>
      <c r="BOG2747" s="653"/>
      <c r="BOH2747" s="653"/>
      <c r="BOI2747" s="653"/>
      <c r="BOJ2747" s="653"/>
      <c r="BOK2747" s="653"/>
      <c r="BOL2747" s="653"/>
      <c r="BOM2747" s="653"/>
      <c r="BON2747" s="653"/>
      <c r="BOO2747" s="653"/>
      <c r="BOP2747" s="653"/>
      <c r="BOQ2747" s="653"/>
      <c r="BOR2747" s="653"/>
      <c r="BOS2747" s="653"/>
      <c r="BOT2747" s="653"/>
      <c r="BOU2747" s="653"/>
      <c r="BOV2747" s="653"/>
      <c r="BOW2747" s="653"/>
      <c r="BOX2747" s="653"/>
      <c r="BOY2747" s="653"/>
      <c r="BOZ2747" s="653"/>
      <c r="BPA2747" s="653"/>
      <c r="BPB2747" s="653"/>
      <c r="BPC2747" s="653"/>
      <c r="BPD2747" s="653"/>
      <c r="BPE2747" s="653"/>
      <c r="BPF2747" s="653"/>
      <c r="BPG2747" s="653"/>
      <c r="BPH2747" s="653"/>
      <c r="BPI2747" s="653"/>
      <c r="BPJ2747" s="653"/>
      <c r="BPK2747" s="653"/>
      <c r="BPL2747" s="653"/>
      <c r="BPM2747" s="653"/>
      <c r="BPN2747" s="653"/>
      <c r="BPO2747" s="653"/>
      <c r="BPP2747" s="653"/>
      <c r="BPQ2747" s="653"/>
      <c r="BPR2747" s="653"/>
      <c r="BPS2747" s="653"/>
      <c r="BPT2747" s="653"/>
      <c r="BPU2747" s="653"/>
      <c r="BPV2747" s="653"/>
      <c r="BPW2747" s="653"/>
      <c r="BPX2747" s="653"/>
      <c r="BPY2747" s="653"/>
      <c r="BPZ2747" s="653"/>
      <c r="BQA2747" s="653"/>
      <c r="BQB2747" s="653"/>
      <c r="BQC2747" s="653"/>
      <c r="BQD2747" s="653"/>
      <c r="BQE2747" s="653"/>
      <c r="BQF2747" s="653"/>
      <c r="BQG2747" s="653"/>
      <c r="BQH2747" s="653"/>
      <c r="BQI2747" s="653"/>
      <c r="BQJ2747" s="653"/>
      <c r="BQK2747" s="653"/>
      <c r="BQL2747" s="653"/>
      <c r="BQM2747" s="653"/>
      <c r="BQN2747" s="653"/>
      <c r="BQO2747" s="653"/>
      <c r="BQP2747" s="653"/>
      <c r="BQQ2747" s="653"/>
      <c r="BQR2747" s="653"/>
      <c r="BQS2747" s="653"/>
      <c r="BQT2747" s="653"/>
      <c r="BQU2747" s="653"/>
      <c r="BQV2747" s="653"/>
      <c r="BQW2747" s="653"/>
      <c r="BQX2747" s="653"/>
      <c r="BQY2747" s="653"/>
      <c r="BQZ2747" s="653"/>
      <c r="BRA2747" s="653"/>
      <c r="BRB2747" s="653"/>
      <c r="BRC2747" s="653"/>
      <c r="BRD2747" s="653"/>
      <c r="BRE2747" s="653"/>
      <c r="BRF2747" s="653"/>
      <c r="BRG2747" s="653"/>
      <c r="BRH2747" s="653"/>
      <c r="BRI2747" s="653"/>
      <c r="BRJ2747" s="653"/>
      <c r="BRK2747" s="653"/>
      <c r="BRL2747" s="653"/>
      <c r="BRM2747" s="653"/>
      <c r="BRN2747" s="653"/>
      <c r="BRO2747" s="653"/>
      <c r="BRP2747" s="653"/>
      <c r="BRQ2747" s="653"/>
      <c r="BRR2747" s="653"/>
      <c r="BRS2747" s="653"/>
      <c r="BRT2747" s="653"/>
      <c r="BRU2747" s="653"/>
      <c r="BRV2747" s="653"/>
      <c r="BRW2747" s="653"/>
      <c r="BRX2747" s="653"/>
      <c r="BRY2747" s="653"/>
      <c r="BRZ2747" s="653"/>
      <c r="BSA2747" s="653"/>
      <c r="BSB2747" s="653"/>
      <c r="BSC2747" s="653"/>
      <c r="BSD2747" s="653"/>
      <c r="BSE2747" s="653"/>
      <c r="BSF2747" s="653"/>
      <c r="BSG2747" s="653"/>
      <c r="BSH2747" s="653"/>
      <c r="BSI2747" s="653"/>
      <c r="BSJ2747" s="653"/>
      <c r="BSK2747" s="653"/>
      <c r="BSL2747" s="653"/>
      <c r="BSM2747" s="653"/>
      <c r="BSN2747" s="653"/>
      <c r="BSO2747" s="653"/>
      <c r="BSP2747" s="653"/>
      <c r="BSQ2747" s="653"/>
      <c r="BSR2747" s="653"/>
      <c r="BSS2747" s="653"/>
      <c r="BST2747" s="653"/>
      <c r="BSU2747" s="653"/>
      <c r="BSV2747" s="653"/>
      <c r="BSW2747" s="653"/>
      <c r="BSX2747" s="653"/>
      <c r="BSY2747" s="653"/>
      <c r="BSZ2747" s="653"/>
      <c r="BTA2747" s="653"/>
      <c r="BTB2747" s="653"/>
      <c r="BTC2747" s="653"/>
      <c r="BTD2747" s="653"/>
      <c r="BTE2747" s="653"/>
      <c r="BTF2747" s="653"/>
      <c r="BTG2747" s="653"/>
      <c r="BTH2747" s="653"/>
      <c r="BTI2747" s="653"/>
      <c r="BTJ2747" s="653"/>
      <c r="BTK2747" s="653"/>
      <c r="BTL2747" s="653"/>
      <c r="BTM2747" s="653"/>
      <c r="BTN2747" s="653"/>
      <c r="BTO2747" s="653"/>
      <c r="BTP2747" s="653"/>
      <c r="BTQ2747" s="653"/>
      <c r="BTR2747" s="653"/>
      <c r="BTS2747" s="653"/>
      <c r="BTT2747" s="653"/>
      <c r="BTU2747" s="653"/>
      <c r="BTV2747" s="653"/>
      <c r="BTW2747" s="653"/>
      <c r="BTX2747" s="653"/>
      <c r="BTY2747" s="653"/>
      <c r="BTZ2747" s="653"/>
      <c r="BUA2747" s="653"/>
      <c r="BUB2747" s="653"/>
      <c r="BUC2747" s="653"/>
      <c r="BUD2747" s="653"/>
      <c r="BUE2747" s="653"/>
      <c r="BUF2747" s="653"/>
      <c r="BUG2747" s="653"/>
      <c r="BUH2747" s="653"/>
      <c r="BUI2747" s="653"/>
      <c r="BUJ2747" s="653"/>
      <c r="BUK2747" s="653"/>
      <c r="BUL2747" s="653"/>
      <c r="BUM2747" s="653"/>
      <c r="BUN2747" s="653"/>
      <c r="BUO2747" s="653"/>
      <c r="BUP2747" s="653"/>
      <c r="BUQ2747" s="653"/>
      <c r="BUR2747" s="653"/>
      <c r="BUS2747" s="653"/>
      <c r="BUT2747" s="653"/>
      <c r="BUU2747" s="653"/>
      <c r="BUV2747" s="653"/>
      <c r="BUW2747" s="653"/>
      <c r="BUX2747" s="653"/>
      <c r="BUY2747" s="653"/>
      <c r="BUZ2747" s="653"/>
      <c r="BVA2747" s="653"/>
      <c r="BVB2747" s="653"/>
      <c r="BVC2747" s="653"/>
      <c r="BVD2747" s="653"/>
      <c r="BVE2747" s="653"/>
      <c r="BVF2747" s="653"/>
      <c r="BVG2747" s="653"/>
      <c r="BVH2747" s="653"/>
      <c r="BVI2747" s="653"/>
      <c r="BVJ2747" s="653"/>
      <c r="BVK2747" s="653"/>
      <c r="BVL2747" s="653"/>
      <c r="BVM2747" s="653"/>
      <c r="BVN2747" s="653"/>
      <c r="BVO2747" s="653"/>
      <c r="BVP2747" s="653"/>
      <c r="BVQ2747" s="653"/>
      <c r="BVR2747" s="653"/>
      <c r="BVS2747" s="653"/>
      <c r="BVT2747" s="653"/>
      <c r="BVU2747" s="653"/>
      <c r="BVV2747" s="653"/>
      <c r="BVW2747" s="653"/>
      <c r="BVX2747" s="653"/>
      <c r="BVY2747" s="653"/>
      <c r="BVZ2747" s="653"/>
      <c r="BWA2747" s="653"/>
      <c r="BWB2747" s="653"/>
      <c r="BWC2747" s="653"/>
      <c r="BWD2747" s="653"/>
      <c r="BWE2747" s="653"/>
      <c r="BWF2747" s="653"/>
      <c r="BWG2747" s="653"/>
      <c r="BWH2747" s="653"/>
      <c r="BWI2747" s="653"/>
      <c r="BWJ2747" s="653"/>
      <c r="BWK2747" s="653"/>
      <c r="BWL2747" s="653"/>
      <c r="BWM2747" s="653"/>
      <c r="BWN2747" s="653"/>
      <c r="BWO2747" s="653"/>
      <c r="BWP2747" s="653"/>
      <c r="BWQ2747" s="653"/>
      <c r="BWR2747" s="653"/>
      <c r="BWS2747" s="653"/>
      <c r="BWT2747" s="653"/>
      <c r="BWU2747" s="653"/>
      <c r="BWV2747" s="653"/>
      <c r="BWW2747" s="653"/>
      <c r="BWX2747" s="653"/>
      <c r="BWY2747" s="653"/>
      <c r="BWZ2747" s="653"/>
      <c r="BXA2747" s="653"/>
      <c r="BXB2747" s="653"/>
      <c r="BXC2747" s="653"/>
      <c r="BXD2747" s="653"/>
      <c r="BXE2747" s="653"/>
      <c r="BXF2747" s="653"/>
      <c r="BXG2747" s="653"/>
      <c r="BXH2747" s="653"/>
      <c r="BXI2747" s="653"/>
      <c r="BXJ2747" s="653"/>
      <c r="BXK2747" s="653"/>
      <c r="BXL2747" s="653"/>
      <c r="BXM2747" s="653"/>
      <c r="BXN2747" s="653"/>
      <c r="BXO2747" s="653"/>
      <c r="BXP2747" s="653"/>
      <c r="BXQ2747" s="653"/>
      <c r="BXR2747" s="653"/>
      <c r="BXS2747" s="653"/>
      <c r="BXT2747" s="653"/>
      <c r="BXU2747" s="653"/>
      <c r="BXV2747" s="653"/>
      <c r="BXW2747" s="653"/>
      <c r="BXX2747" s="653"/>
      <c r="BXY2747" s="653"/>
      <c r="BXZ2747" s="653"/>
      <c r="BYA2747" s="653"/>
      <c r="BYB2747" s="653"/>
      <c r="BYC2747" s="653"/>
      <c r="BYD2747" s="653"/>
      <c r="BYE2747" s="653"/>
      <c r="BYF2747" s="653"/>
      <c r="BYG2747" s="653"/>
      <c r="BYH2747" s="653"/>
      <c r="BYI2747" s="653"/>
      <c r="BYJ2747" s="653"/>
      <c r="BYK2747" s="653"/>
      <c r="BYL2747" s="653"/>
      <c r="BYM2747" s="653"/>
      <c r="BYN2747" s="653"/>
      <c r="BYO2747" s="653"/>
      <c r="BYP2747" s="653"/>
      <c r="BYQ2747" s="653"/>
      <c r="BYR2747" s="653"/>
      <c r="BYS2747" s="653"/>
      <c r="BYT2747" s="653"/>
      <c r="BYU2747" s="653"/>
      <c r="BYV2747" s="653"/>
      <c r="BYW2747" s="653"/>
      <c r="BYX2747" s="653"/>
      <c r="BYY2747" s="653"/>
      <c r="BYZ2747" s="653"/>
      <c r="BZA2747" s="653"/>
      <c r="BZB2747" s="653"/>
      <c r="BZC2747" s="653"/>
      <c r="BZD2747" s="653"/>
      <c r="BZE2747" s="653"/>
      <c r="BZF2747" s="653"/>
      <c r="BZG2747" s="653"/>
      <c r="BZH2747" s="653"/>
      <c r="BZI2747" s="653"/>
      <c r="BZJ2747" s="653"/>
      <c r="BZK2747" s="653"/>
      <c r="BZL2747" s="653"/>
      <c r="BZM2747" s="653"/>
      <c r="BZN2747" s="653"/>
      <c r="BZO2747" s="653"/>
      <c r="BZP2747" s="653"/>
      <c r="BZQ2747" s="653"/>
      <c r="BZR2747" s="653"/>
      <c r="BZS2747" s="653"/>
      <c r="BZT2747" s="653"/>
      <c r="BZU2747" s="653"/>
      <c r="BZV2747" s="653"/>
      <c r="BZW2747" s="653"/>
      <c r="BZX2747" s="653"/>
      <c r="BZY2747" s="653"/>
      <c r="BZZ2747" s="653"/>
      <c r="CAA2747" s="653"/>
      <c r="CAB2747" s="653"/>
      <c r="CAC2747" s="653"/>
      <c r="CAD2747" s="653"/>
      <c r="CAE2747" s="653"/>
      <c r="CAF2747" s="653"/>
      <c r="CAG2747" s="653"/>
      <c r="CAH2747" s="653"/>
      <c r="CAI2747" s="653"/>
      <c r="CAJ2747" s="653"/>
      <c r="CAK2747" s="653"/>
      <c r="CAL2747" s="653"/>
      <c r="CAM2747" s="653"/>
      <c r="CAN2747" s="653"/>
      <c r="CAO2747" s="653"/>
      <c r="CAP2747" s="653"/>
      <c r="CAQ2747" s="653"/>
      <c r="CAR2747" s="653"/>
      <c r="CAS2747" s="653"/>
      <c r="CAT2747" s="653"/>
      <c r="CAU2747" s="653"/>
      <c r="CAV2747" s="653"/>
      <c r="CAW2747" s="653"/>
      <c r="CAX2747" s="653"/>
      <c r="CAY2747" s="653"/>
      <c r="CAZ2747" s="653"/>
      <c r="CBA2747" s="653"/>
      <c r="CBB2747" s="653"/>
      <c r="CBC2747" s="653"/>
      <c r="CBD2747" s="653"/>
      <c r="CBE2747" s="653"/>
      <c r="CBF2747" s="653"/>
      <c r="CBG2747" s="653"/>
      <c r="CBH2747" s="653"/>
      <c r="CBI2747" s="653"/>
      <c r="CBJ2747" s="653"/>
      <c r="CBK2747" s="653"/>
      <c r="CBL2747" s="653"/>
      <c r="CBM2747" s="653"/>
      <c r="CBN2747" s="653"/>
      <c r="CBO2747" s="653"/>
      <c r="CBP2747" s="653"/>
      <c r="CBQ2747" s="653"/>
      <c r="CBR2747" s="653"/>
      <c r="CBS2747" s="653"/>
      <c r="CBT2747" s="653"/>
      <c r="CBU2747" s="653"/>
      <c r="CBV2747" s="653"/>
      <c r="CBW2747" s="653"/>
      <c r="CBX2747" s="653"/>
      <c r="CBY2747" s="653"/>
      <c r="CBZ2747" s="653"/>
      <c r="CCA2747" s="653"/>
      <c r="CCB2747" s="653"/>
      <c r="CCC2747" s="653"/>
      <c r="CCD2747" s="653"/>
      <c r="CCE2747" s="653"/>
      <c r="CCF2747" s="653"/>
      <c r="CCG2747" s="653"/>
      <c r="CCH2747" s="653"/>
      <c r="CCI2747" s="653"/>
      <c r="CCJ2747" s="653"/>
      <c r="CCK2747" s="653"/>
      <c r="CCL2747" s="653"/>
      <c r="CCM2747" s="653"/>
      <c r="CCN2747" s="653"/>
      <c r="CCO2747" s="653"/>
      <c r="CCP2747" s="653"/>
      <c r="CCQ2747" s="653"/>
      <c r="CCR2747" s="653"/>
      <c r="CCS2747" s="653"/>
      <c r="CCT2747" s="653"/>
      <c r="CCU2747" s="653"/>
      <c r="CCV2747" s="653"/>
      <c r="CCW2747" s="653"/>
      <c r="CCX2747" s="653"/>
      <c r="CCY2747" s="653"/>
      <c r="CCZ2747" s="653"/>
      <c r="CDA2747" s="653"/>
      <c r="CDB2747" s="653"/>
      <c r="CDC2747" s="653"/>
      <c r="CDD2747" s="653"/>
      <c r="CDE2747" s="653"/>
      <c r="CDF2747" s="653"/>
      <c r="CDG2747" s="653"/>
      <c r="CDH2747" s="653"/>
      <c r="CDI2747" s="653"/>
      <c r="CDJ2747" s="653"/>
      <c r="CDK2747" s="653"/>
      <c r="CDL2747" s="653"/>
      <c r="CDM2747" s="653"/>
      <c r="CDN2747" s="653"/>
      <c r="CDO2747" s="653"/>
      <c r="CDP2747" s="653"/>
      <c r="CDQ2747" s="653"/>
      <c r="CDR2747" s="653"/>
      <c r="CDS2747" s="653"/>
      <c r="CDT2747" s="653"/>
      <c r="CDU2747" s="653"/>
      <c r="CDV2747" s="653"/>
      <c r="CDW2747" s="653"/>
      <c r="CDX2747" s="653"/>
      <c r="CDY2747" s="653"/>
      <c r="CDZ2747" s="653"/>
      <c r="CEA2747" s="653"/>
      <c r="CEB2747" s="653"/>
      <c r="CEC2747" s="653"/>
      <c r="CED2747" s="653"/>
      <c r="CEE2747" s="653"/>
      <c r="CEF2747" s="653"/>
      <c r="CEG2747" s="653"/>
      <c r="CEH2747" s="653"/>
      <c r="CEI2747" s="653"/>
      <c r="CEJ2747" s="653"/>
      <c r="CEK2747" s="653"/>
      <c r="CEL2747" s="653"/>
      <c r="CEM2747" s="653"/>
      <c r="CEN2747" s="653"/>
      <c r="CEO2747" s="653"/>
      <c r="CEP2747" s="653"/>
      <c r="CEQ2747" s="653"/>
      <c r="CER2747" s="653"/>
      <c r="CES2747" s="653"/>
      <c r="CET2747" s="653"/>
      <c r="CEU2747" s="653"/>
      <c r="CEV2747" s="653"/>
      <c r="CEW2747" s="653"/>
      <c r="CEX2747" s="653"/>
      <c r="CEY2747" s="653"/>
      <c r="CEZ2747" s="653"/>
      <c r="CFA2747" s="653"/>
      <c r="CFB2747" s="653"/>
      <c r="CFC2747" s="653"/>
      <c r="CFD2747" s="653"/>
      <c r="CFE2747" s="653"/>
      <c r="CFF2747" s="653"/>
      <c r="CFG2747" s="653"/>
      <c r="CFH2747" s="653"/>
      <c r="CFI2747" s="653"/>
      <c r="CFJ2747" s="653"/>
      <c r="CFK2747" s="653"/>
      <c r="CFL2747" s="653"/>
      <c r="CFM2747" s="653"/>
      <c r="CFN2747" s="653"/>
      <c r="CFO2747" s="653"/>
      <c r="CFP2747" s="653"/>
      <c r="CFQ2747" s="653"/>
      <c r="CFR2747" s="653"/>
      <c r="CFS2747" s="653"/>
      <c r="CFT2747" s="653"/>
      <c r="CFU2747" s="653"/>
      <c r="CFV2747" s="653"/>
      <c r="CFW2747" s="653"/>
      <c r="CFX2747" s="653"/>
      <c r="CFY2747" s="653"/>
      <c r="CFZ2747" s="653"/>
      <c r="CGA2747" s="653"/>
      <c r="CGB2747" s="653"/>
      <c r="CGC2747" s="653"/>
      <c r="CGD2747" s="653"/>
      <c r="CGE2747" s="653"/>
      <c r="CGF2747" s="653"/>
      <c r="CGG2747" s="653"/>
      <c r="CGH2747" s="653"/>
      <c r="CGI2747" s="653"/>
      <c r="CGJ2747" s="653"/>
      <c r="CGK2747" s="653"/>
      <c r="CGL2747" s="653"/>
      <c r="CGM2747" s="653"/>
      <c r="CGN2747" s="653"/>
      <c r="CGO2747" s="653"/>
      <c r="CGP2747" s="653"/>
      <c r="CGQ2747" s="653"/>
      <c r="CGR2747" s="653"/>
      <c r="CGS2747" s="653"/>
      <c r="CGT2747" s="653"/>
      <c r="CGU2747" s="653"/>
      <c r="CGV2747" s="653"/>
      <c r="CGW2747" s="653"/>
      <c r="CGX2747" s="653"/>
      <c r="CGY2747" s="653"/>
      <c r="CGZ2747" s="653"/>
      <c r="CHA2747" s="653"/>
      <c r="CHB2747" s="653"/>
      <c r="CHC2747" s="653"/>
      <c r="CHD2747" s="653"/>
      <c r="CHE2747" s="653"/>
      <c r="CHF2747" s="653"/>
      <c r="CHG2747" s="653"/>
      <c r="CHH2747" s="653"/>
      <c r="CHI2747" s="653"/>
      <c r="CHJ2747" s="653"/>
      <c r="CHK2747" s="653"/>
      <c r="CHL2747" s="653"/>
      <c r="CHM2747" s="653"/>
      <c r="CHN2747" s="653"/>
      <c r="CHO2747" s="653"/>
      <c r="CHP2747" s="653"/>
      <c r="CHQ2747" s="653"/>
      <c r="CHR2747" s="653"/>
      <c r="CHS2747" s="653"/>
      <c r="CHT2747" s="653"/>
      <c r="CHU2747" s="653"/>
      <c r="CHV2747" s="653"/>
      <c r="CHW2747" s="653"/>
      <c r="CHX2747" s="653"/>
      <c r="CHY2747" s="653"/>
      <c r="CHZ2747" s="653"/>
      <c r="CIA2747" s="653"/>
      <c r="CIB2747" s="653"/>
      <c r="CIC2747" s="653"/>
      <c r="CID2747" s="653"/>
      <c r="CIE2747" s="653"/>
      <c r="CIF2747" s="653"/>
      <c r="CIG2747" s="653"/>
      <c r="CIH2747" s="653"/>
      <c r="CII2747" s="653"/>
      <c r="CIJ2747" s="653"/>
      <c r="CIK2747" s="653"/>
      <c r="CIL2747" s="653"/>
      <c r="CIM2747" s="653"/>
      <c r="CIN2747" s="653"/>
      <c r="CIO2747" s="653"/>
      <c r="CIP2747" s="653"/>
      <c r="CIQ2747" s="653"/>
      <c r="CIR2747" s="653"/>
      <c r="CIS2747" s="653"/>
      <c r="CIT2747" s="653"/>
      <c r="CIU2747" s="653"/>
      <c r="CIV2747" s="653"/>
      <c r="CIW2747" s="653"/>
      <c r="CIX2747" s="653"/>
      <c r="CIY2747" s="653"/>
      <c r="CIZ2747" s="653"/>
      <c r="CJA2747" s="653"/>
      <c r="CJB2747" s="653"/>
      <c r="CJC2747" s="653"/>
      <c r="CJD2747" s="653"/>
      <c r="CJE2747" s="653"/>
      <c r="CJF2747" s="653"/>
      <c r="CJG2747" s="653"/>
      <c r="CJH2747" s="653"/>
      <c r="CJI2747" s="653"/>
      <c r="CJJ2747" s="653"/>
      <c r="CJK2747" s="653"/>
      <c r="CJL2747" s="653"/>
      <c r="CJM2747" s="653"/>
      <c r="CJN2747" s="653"/>
      <c r="CJO2747" s="653"/>
      <c r="CJP2747" s="653"/>
      <c r="CJQ2747" s="653"/>
      <c r="CJR2747" s="653"/>
      <c r="CJS2747" s="653"/>
      <c r="CJT2747" s="653"/>
      <c r="CJU2747" s="653"/>
      <c r="CJV2747" s="653"/>
      <c r="CJW2747" s="653"/>
      <c r="CJX2747" s="653"/>
      <c r="CJY2747" s="653"/>
      <c r="CJZ2747" s="653"/>
      <c r="CKA2747" s="653"/>
      <c r="CKB2747" s="653"/>
      <c r="CKC2747" s="653"/>
      <c r="CKD2747" s="653"/>
      <c r="CKE2747" s="653"/>
      <c r="CKF2747" s="653"/>
      <c r="CKG2747" s="653"/>
      <c r="CKH2747" s="653"/>
      <c r="CKI2747" s="653"/>
      <c r="CKJ2747" s="653"/>
      <c r="CKK2747" s="653"/>
      <c r="CKL2747" s="653"/>
      <c r="CKM2747" s="653"/>
      <c r="CKN2747" s="653"/>
      <c r="CKO2747" s="653"/>
      <c r="CKP2747" s="653"/>
      <c r="CKQ2747" s="653"/>
      <c r="CKR2747" s="653"/>
      <c r="CKS2747" s="653"/>
      <c r="CKT2747" s="653"/>
      <c r="CKU2747" s="653"/>
      <c r="CKV2747" s="653"/>
      <c r="CKW2747" s="653"/>
      <c r="CKX2747" s="653"/>
      <c r="CKY2747" s="653"/>
      <c r="CKZ2747" s="653"/>
      <c r="CLA2747" s="653"/>
      <c r="CLB2747" s="653"/>
      <c r="CLC2747" s="653"/>
      <c r="CLD2747" s="653"/>
      <c r="CLE2747" s="653"/>
      <c r="CLF2747" s="653"/>
      <c r="CLG2747" s="653"/>
      <c r="CLH2747" s="653"/>
      <c r="CLI2747" s="653"/>
      <c r="CLJ2747" s="653"/>
      <c r="CLK2747" s="653"/>
      <c r="CLL2747" s="653"/>
      <c r="CLM2747" s="653"/>
      <c r="CLN2747" s="653"/>
      <c r="CLO2747" s="653"/>
      <c r="CLP2747" s="653"/>
      <c r="CLQ2747" s="653"/>
      <c r="CLR2747" s="653"/>
      <c r="CLS2747" s="653"/>
      <c r="CLT2747" s="653"/>
      <c r="CLU2747" s="653"/>
      <c r="CLV2747" s="653"/>
      <c r="CLW2747" s="653"/>
      <c r="CLX2747" s="653"/>
      <c r="CLY2747" s="653"/>
      <c r="CLZ2747" s="653"/>
      <c r="CMA2747" s="653"/>
      <c r="CMB2747" s="653"/>
      <c r="CMC2747" s="653"/>
      <c r="CMD2747" s="653"/>
      <c r="CME2747" s="653"/>
      <c r="CMF2747" s="653"/>
      <c r="CMG2747" s="653"/>
      <c r="CMH2747" s="653"/>
      <c r="CMI2747" s="653"/>
      <c r="CMJ2747" s="653"/>
      <c r="CMK2747" s="653"/>
      <c r="CML2747" s="653"/>
      <c r="CMM2747" s="653"/>
      <c r="CMN2747" s="653"/>
      <c r="CMO2747" s="653"/>
      <c r="CMP2747" s="653"/>
      <c r="CMQ2747" s="653"/>
      <c r="CMR2747" s="653"/>
      <c r="CMS2747" s="653"/>
      <c r="CMT2747" s="653"/>
      <c r="CMU2747" s="653"/>
      <c r="CMV2747" s="653"/>
      <c r="CMW2747" s="653"/>
      <c r="CMX2747" s="653"/>
      <c r="CMY2747" s="653"/>
      <c r="CMZ2747" s="653"/>
      <c r="CNA2747" s="653"/>
      <c r="CNB2747" s="653"/>
      <c r="CNC2747" s="653"/>
      <c r="CND2747" s="653"/>
      <c r="CNE2747" s="653"/>
      <c r="CNF2747" s="653"/>
      <c r="CNG2747" s="653"/>
      <c r="CNH2747" s="653"/>
      <c r="CNI2747" s="653"/>
      <c r="CNJ2747" s="653"/>
      <c r="CNK2747" s="653"/>
      <c r="CNL2747" s="653"/>
      <c r="CNM2747" s="653"/>
      <c r="CNN2747" s="653"/>
      <c r="CNO2747" s="653"/>
      <c r="CNP2747" s="653"/>
      <c r="CNQ2747" s="653"/>
      <c r="CNR2747" s="653"/>
      <c r="CNS2747" s="653"/>
      <c r="CNT2747" s="653"/>
      <c r="CNU2747" s="653"/>
      <c r="CNV2747" s="653"/>
      <c r="CNW2747" s="653"/>
      <c r="CNX2747" s="653"/>
      <c r="CNY2747" s="653"/>
      <c r="CNZ2747" s="653"/>
      <c r="COA2747" s="653"/>
      <c r="COB2747" s="653"/>
      <c r="COC2747" s="653"/>
      <c r="COD2747" s="653"/>
      <c r="COE2747" s="653"/>
      <c r="COF2747" s="653"/>
      <c r="COG2747" s="653"/>
      <c r="COH2747" s="653"/>
      <c r="COI2747" s="653"/>
      <c r="COJ2747" s="653"/>
      <c r="COK2747" s="653"/>
      <c r="COL2747" s="653"/>
      <c r="COM2747" s="653"/>
      <c r="CON2747" s="653"/>
      <c r="COO2747" s="653"/>
      <c r="COP2747" s="653"/>
      <c r="COQ2747" s="653"/>
      <c r="COR2747" s="653"/>
      <c r="COS2747" s="653"/>
      <c r="COT2747" s="653"/>
      <c r="COU2747" s="653"/>
      <c r="COV2747" s="653"/>
      <c r="COW2747" s="653"/>
      <c r="COX2747" s="653"/>
      <c r="COY2747" s="653"/>
      <c r="COZ2747" s="653"/>
      <c r="CPA2747" s="653"/>
      <c r="CPB2747" s="653"/>
      <c r="CPC2747" s="653"/>
      <c r="CPD2747" s="653"/>
      <c r="CPE2747" s="653"/>
      <c r="CPF2747" s="653"/>
      <c r="CPG2747" s="653"/>
      <c r="CPH2747" s="653"/>
      <c r="CPI2747" s="653"/>
      <c r="CPJ2747" s="653"/>
      <c r="CPK2747" s="653"/>
      <c r="CPL2747" s="653"/>
      <c r="CPM2747" s="653"/>
      <c r="CPN2747" s="653"/>
      <c r="CPO2747" s="653"/>
      <c r="CPP2747" s="653"/>
      <c r="CPQ2747" s="653"/>
      <c r="CPR2747" s="653"/>
      <c r="CPS2747" s="653"/>
      <c r="CPT2747" s="653"/>
      <c r="CPU2747" s="653"/>
      <c r="CPV2747" s="653"/>
      <c r="CPW2747" s="653"/>
      <c r="CPX2747" s="653"/>
      <c r="CPY2747" s="653"/>
      <c r="CPZ2747" s="653"/>
      <c r="CQA2747" s="653"/>
      <c r="CQB2747" s="653"/>
      <c r="CQC2747" s="653"/>
      <c r="CQD2747" s="653"/>
      <c r="CQE2747" s="653"/>
      <c r="CQF2747" s="653"/>
      <c r="CQG2747" s="653"/>
      <c r="CQH2747" s="653"/>
      <c r="CQI2747" s="653"/>
      <c r="CQJ2747" s="653"/>
      <c r="CQK2747" s="653"/>
      <c r="CQL2747" s="653"/>
      <c r="CQM2747" s="653"/>
      <c r="CQN2747" s="653"/>
      <c r="CQO2747" s="653"/>
      <c r="CQP2747" s="653"/>
      <c r="CQQ2747" s="653"/>
      <c r="CQR2747" s="653"/>
      <c r="CQS2747" s="653"/>
      <c r="CQT2747" s="653"/>
      <c r="CQU2747" s="653"/>
      <c r="CQV2747" s="653"/>
      <c r="CQW2747" s="653"/>
      <c r="CQX2747" s="653"/>
      <c r="CQY2747" s="653"/>
      <c r="CQZ2747" s="653"/>
      <c r="CRA2747" s="653"/>
      <c r="CRB2747" s="653"/>
      <c r="CRC2747" s="653"/>
      <c r="CRD2747" s="653"/>
      <c r="CRE2747" s="653"/>
      <c r="CRF2747" s="653"/>
      <c r="CRG2747" s="653"/>
      <c r="CRH2747" s="653"/>
      <c r="CRI2747" s="653"/>
      <c r="CRJ2747" s="653"/>
      <c r="CRK2747" s="653"/>
      <c r="CRL2747" s="653"/>
      <c r="CRM2747" s="653"/>
      <c r="CRN2747" s="653"/>
      <c r="CRO2747" s="653"/>
      <c r="CRP2747" s="653"/>
      <c r="CRQ2747" s="653"/>
      <c r="CRR2747" s="653"/>
      <c r="CRS2747" s="653"/>
      <c r="CRT2747" s="653"/>
      <c r="CRU2747" s="653"/>
      <c r="CRV2747" s="653"/>
      <c r="CRW2747" s="653"/>
      <c r="CRX2747" s="653"/>
      <c r="CRY2747" s="653"/>
      <c r="CRZ2747" s="653"/>
      <c r="CSA2747" s="653"/>
      <c r="CSB2747" s="653"/>
      <c r="CSC2747" s="653"/>
      <c r="CSD2747" s="653"/>
      <c r="CSE2747" s="653"/>
      <c r="CSF2747" s="653"/>
      <c r="CSG2747" s="653"/>
      <c r="CSH2747" s="653"/>
      <c r="CSI2747" s="653"/>
      <c r="CSJ2747" s="653"/>
      <c r="CSK2747" s="653"/>
      <c r="CSL2747" s="653"/>
      <c r="CSM2747" s="653"/>
      <c r="CSN2747" s="653"/>
      <c r="CSO2747" s="653"/>
      <c r="CSP2747" s="653"/>
      <c r="CSQ2747" s="653"/>
      <c r="CSR2747" s="653"/>
      <c r="CSS2747" s="653"/>
      <c r="CST2747" s="653"/>
      <c r="CSU2747" s="653"/>
      <c r="CSV2747" s="653"/>
      <c r="CSW2747" s="653"/>
      <c r="CSX2747" s="653"/>
      <c r="CSY2747" s="653"/>
      <c r="CSZ2747" s="653"/>
      <c r="CTA2747" s="653"/>
      <c r="CTB2747" s="653"/>
      <c r="CTC2747" s="653"/>
      <c r="CTD2747" s="653"/>
      <c r="CTE2747" s="653"/>
      <c r="CTF2747" s="653"/>
      <c r="CTG2747" s="653"/>
      <c r="CTH2747" s="653"/>
      <c r="CTI2747" s="653"/>
      <c r="CTJ2747" s="653"/>
      <c r="CTK2747" s="653"/>
      <c r="CTL2747" s="653"/>
      <c r="CTM2747" s="653"/>
      <c r="CTN2747" s="653"/>
      <c r="CTO2747" s="653"/>
      <c r="CTP2747" s="653"/>
      <c r="CTQ2747" s="653"/>
      <c r="CTR2747" s="653"/>
      <c r="CTS2747" s="653"/>
      <c r="CTT2747" s="653"/>
      <c r="CTU2747" s="653"/>
      <c r="CTV2747" s="653"/>
      <c r="CTW2747" s="653"/>
      <c r="CTX2747" s="653"/>
      <c r="CTY2747" s="653"/>
      <c r="CTZ2747" s="653"/>
      <c r="CUA2747" s="653"/>
      <c r="CUB2747" s="653"/>
      <c r="CUC2747" s="653"/>
      <c r="CUD2747" s="653"/>
      <c r="CUE2747" s="653"/>
      <c r="CUF2747" s="653"/>
      <c r="CUG2747" s="653"/>
      <c r="CUH2747" s="653"/>
      <c r="CUI2747" s="653"/>
      <c r="CUJ2747" s="653"/>
      <c r="CUK2747" s="653"/>
      <c r="CUL2747" s="653"/>
      <c r="CUM2747" s="653"/>
      <c r="CUN2747" s="653"/>
      <c r="CUO2747" s="653"/>
      <c r="CUP2747" s="653"/>
      <c r="CUQ2747" s="653"/>
      <c r="CUR2747" s="653"/>
      <c r="CUS2747" s="653"/>
      <c r="CUT2747" s="653"/>
      <c r="CUU2747" s="653"/>
      <c r="CUV2747" s="653"/>
      <c r="CUW2747" s="653"/>
      <c r="CUX2747" s="653"/>
      <c r="CUY2747" s="653"/>
      <c r="CUZ2747" s="653"/>
      <c r="CVA2747" s="653"/>
      <c r="CVB2747" s="653"/>
      <c r="CVC2747" s="653"/>
      <c r="CVD2747" s="653"/>
      <c r="CVE2747" s="653"/>
      <c r="CVF2747" s="653"/>
      <c r="CVG2747" s="653"/>
      <c r="CVH2747" s="653"/>
      <c r="CVI2747" s="653"/>
      <c r="CVJ2747" s="653"/>
      <c r="CVK2747" s="653"/>
      <c r="CVL2747" s="653"/>
      <c r="CVM2747" s="653"/>
      <c r="CVN2747" s="653"/>
      <c r="CVO2747" s="653"/>
      <c r="CVP2747" s="653"/>
      <c r="CVQ2747" s="653"/>
      <c r="CVR2747" s="653"/>
      <c r="CVS2747" s="653"/>
      <c r="CVT2747" s="653"/>
      <c r="CVU2747" s="653"/>
      <c r="CVV2747" s="653"/>
      <c r="CVW2747" s="653"/>
      <c r="CVX2747" s="653"/>
      <c r="CVY2747" s="653"/>
      <c r="CVZ2747" s="653"/>
      <c r="CWA2747" s="653"/>
      <c r="CWB2747" s="653"/>
      <c r="CWC2747" s="653"/>
      <c r="CWD2747" s="653"/>
      <c r="CWE2747" s="653"/>
      <c r="CWF2747" s="653"/>
      <c r="CWG2747" s="653"/>
      <c r="CWH2747" s="653"/>
      <c r="CWI2747" s="653"/>
      <c r="CWJ2747" s="653"/>
      <c r="CWK2747" s="653"/>
      <c r="CWL2747" s="653"/>
      <c r="CWM2747" s="653"/>
      <c r="CWN2747" s="653"/>
      <c r="CWO2747" s="653"/>
      <c r="CWP2747" s="653"/>
      <c r="CWQ2747" s="653"/>
      <c r="CWR2747" s="653"/>
      <c r="CWS2747" s="653"/>
      <c r="CWT2747" s="653"/>
      <c r="CWU2747" s="653"/>
      <c r="CWV2747" s="653"/>
      <c r="CWW2747" s="653"/>
      <c r="CWX2747" s="653"/>
      <c r="CWY2747" s="653"/>
      <c r="CWZ2747" s="653"/>
      <c r="CXA2747" s="653"/>
      <c r="CXB2747" s="653"/>
      <c r="CXC2747" s="653"/>
      <c r="CXD2747" s="653"/>
      <c r="CXE2747" s="653"/>
      <c r="CXF2747" s="653"/>
      <c r="CXG2747" s="653"/>
      <c r="CXH2747" s="653"/>
      <c r="CXI2747" s="653"/>
      <c r="CXJ2747" s="653"/>
      <c r="CXK2747" s="653"/>
      <c r="CXL2747" s="653"/>
      <c r="CXM2747" s="653"/>
      <c r="CXN2747" s="653"/>
      <c r="CXO2747" s="653"/>
      <c r="CXP2747" s="653"/>
      <c r="CXQ2747" s="653"/>
      <c r="CXR2747" s="653"/>
      <c r="CXS2747" s="653"/>
      <c r="CXT2747" s="653"/>
      <c r="CXU2747" s="653"/>
      <c r="CXV2747" s="653"/>
      <c r="CXW2747" s="653"/>
      <c r="CXX2747" s="653"/>
      <c r="CXY2747" s="653"/>
      <c r="CXZ2747" s="653"/>
      <c r="CYA2747" s="653"/>
      <c r="CYB2747" s="653"/>
      <c r="CYC2747" s="653"/>
      <c r="CYD2747" s="653"/>
      <c r="CYE2747" s="653"/>
      <c r="CYF2747" s="653"/>
      <c r="CYG2747" s="653"/>
      <c r="CYH2747" s="653"/>
      <c r="CYI2747" s="653"/>
      <c r="CYJ2747" s="653"/>
      <c r="CYK2747" s="653"/>
      <c r="CYL2747" s="653"/>
      <c r="CYM2747" s="653"/>
      <c r="CYN2747" s="653"/>
      <c r="CYO2747" s="653"/>
      <c r="CYP2747" s="653"/>
      <c r="CYQ2747" s="653"/>
      <c r="CYR2747" s="653"/>
      <c r="CYS2747" s="653"/>
      <c r="CYT2747" s="653"/>
      <c r="CYU2747" s="653"/>
      <c r="CYV2747" s="653"/>
      <c r="CYW2747" s="653"/>
      <c r="CYX2747" s="653"/>
      <c r="CYY2747" s="653"/>
      <c r="CYZ2747" s="653"/>
      <c r="CZA2747" s="653"/>
      <c r="CZB2747" s="653"/>
      <c r="CZC2747" s="653"/>
      <c r="CZD2747" s="653"/>
      <c r="CZE2747" s="653"/>
      <c r="CZF2747" s="653"/>
      <c r="CZG2747" s="653"/>
      <c r="CZH2747" s="653"/>
      <c r="CZI2747" s="653"/>
      <c r="CZJ2747" s="653"/>
      <c r="CZK2747" s="653"/>
      <c r="CZL2747" s="653"/>
      <c r="CZM2747" s="653"/>
      <c r="CZN2747" s="653"/>
      <c r="CZO2747" s="653"/>
      <c r="CZP2747" s="653"/>
      <c r="CZQ2747" s="653"/>
      <c r="CZR2747" s="653"/>
      <c r="CZS2747" s="653"/>
      <c r="CZT2747" s="653"/>
      <c r="CZU2747" s="653"/>
      <c r="CZV2747" s="653"/>
      <c r="CZW2747" s="653"/>
      <c r="CZX2747" s="653"/>
      <c r="CZY2747" s="653"/>
      <c r="CZZ2747" s="653"/>
      <c r="DAA2747" s="653"/>
      <c r="DAB2747" s="653"/>
      <c r="DAC2747" s="653"/>
      <c r="DAD2747" s="653"/>
      <c r="DAE2747" s="653"/>
      <c r="DAF2747" s="653"/>
      <c r="DAG2747" s="653"/>
      <c r="DAH2747" s="653"/>
      <c r="DAI2747" s="653"/>
      <c r="DAJ2747" s="653"/>
      <c r="DAK2747" s="653"/>
      <c r="DAL2747" s="653"/>
      <c r="DAM2747" s="653"/>
      <c r="DAN2747" s="653"/>
      <c r="DAO2747" s="653"/>
      <c r="DAP2747" s="653"/>
      <c r="DAQ2747" s="653"/>
      <c r="DAR2747" s="653"/>
      <c r="DAS2747" s="653"/>
      <c r="DAT2747" s="653"/>
      <c r="DAU2747" s="653"/>
      <c r="DAV2747" s="653"/>
      <c r="DAW2747" s="653"/>
      <c r="DAX2747" s="653"/>
      <c r="DAY2747" s="653"/>
      <c r="DAZ2747" s="653"/>
      <c r="DBA2747" s="653"/>
      <c r="DBB2747" s="653"/>
      <c r="DBC2747" s="653"/>
      <c r="DBD2747" s="653"/>
      <c r="DBE2747" s="653"/>
      <c r="DBF2747" s="653"/>
      <c r="DBG2747" s="653"/>
      <c r="DBH2747" s="653"/>
      <c r="DBI2747" s="653"/>
      <c r="DBJ2747" s="653"/>
      <c r="DBK2747" s="653"/>
      <c r="DBL2747" s="653"/>
      <c r="DBM2747" s="653"/>
      <c r="DBN2747" s="653"/>
      <c r="DBO2747" s="653"/>
      <c r="DBP2747" s="653"/>
      <c r="DBQ2747" s="653"/>
      <c r="DBR2747" s="653"/>
      <c r="DBS2747" s="653"/>
      <c r="DBT2747" s="653"/>
      <c r="DBU2747" s="653"/>
      <c r="DBV2747" s="653"/>
      <c r="DBW2747" s="653"/>
      <c r="DBX2747" s="653"/>
      <c r="DBY2747" s="653"/>
      <c r="DBZ2747" s="653"/>
      <c r="DCA2747" s="653"/>
      <c r="DCB2747" s="653"/>
      <c r="DCC2747" s="653"/>
      <c r="DCD2747" s="653"/>
      <c r="DCE2747" s="653"/>
      <c r="DCF2747" s="653"/>
      <c r="DCG2747" s="653"/>
      <c r="DCH2747" s="653"/>
      <c r="DCI2747" s="653"/>
      <c r="DCJ2747" s="653"/>
      <c r="DCK2747" s="653"/>
      <c r="DCL2747" s="653"/>
      <c r="DCM2747" s="653"/>
      <c r="DCN2747" s="653"/>
      <c r="DCO2747" s="653"/>
      <c r="DCP2747" s="653"/>
      <c r="DCQ2747" s="653"/>
      <c r="DCR2747" s="653"/>
      <c r="DCS2747" s="653"/>
      <c r="DCT2747" s="653"/>
      <c r="DCU2747" s="653"/>
      <c r="DCV2747" s="653"/>
      <c r="DCW2747" s="653"/>
      <c r="DCX2747" s="653"/>
      <c r="DCY2747" s="653"/>
      <c r="DCZ2747" s="653"/>
      <c r="DDA2747" s="653"/>
      <c r="DDB2747" s="653"/>
      <c r="DDC2747" s="653"/>
      <c r="DDD2747" s="653"/>
      <c r="DDE2747" s="653"/>
      <c r="DDF2747" s="653"/>
      <c r="DDG2747" s="653"/>
      <c r="DDH2747" s="653"/>
      <c r="DDI2747" s="653"/>
      <c r="DDJ2747" s="653"/>
      <c r="DDK2747" s="653"/>
      <c r="DDL2747" s="653"/>
      <c r="DDM2747" s="653"/>
      <c r="DDN2747" s="653"/>
      <c r="DDO2747" s="653"/>
      <c r="DDP2747" s="653"/>
      <c r="DDQ2747" s="653"/>
      <c r="DDR2747" s="653"/>
      <c r="DDS2747" s="653"/>
      <c r="DDT2747" s="653"/>
      <c r="DDU2747" s="653"/>
      <c r="DDV2747" s="653"/>
      <c r="DDW2747" s="653"/>
      <c r="DDX2747" s="653"/>
      <c r="DDY2747" s="653"/>
      <c r="DDZ2747" s="653"/>
      <c r="DEA2747" s="653"/>
      <c r="DEB2747" s="653"/>
      <c r="DEC2747" s="653"/>
      <c r="DED2747" s="653"/>
      <c r="DEE2747" s="653"/>
      <c r="DEF2747" s="653"/>
      <c r="DEG2747" s="653"/>
      <c r="DEH2747" s="653"/>
      <c r="DEI2747" s="653"/>
      <c r="DEJ2747" s="653"/>
      <c r="DEK2747" s="653"/>
      <c r="DEL2747" s="653"/>
      <c r="DEM2747" s="653"/>
      <c r="DEN2747" s="653"/>
      <c r="DEO2747" s="653"/>
      <c r="DEP2747" s="653"/>
      <c r="DEQ2747" s="653"/>
      <c r="DER2747" s="653"/>
      <c r="DES2747" s="653"/>
      <c r="DET2747" s="653"/>
      <c r="DEU2747" s="653"/>
      <c r="DEV2747" s="653"/>
      <c r="DEW2747" s="653"/>
      <c r="DEX2747" s="653"/>
      <c r="DEY2747" s="653"/>
      <c r="DEZ2747" s="653"/>
      <c r="DFA2747" s="653"/>
      <c r="DFB2747" s="653"/>
      <c r="DFC2747" s="653"/>
      <c r="DFD2747" s="653"/>
      <c r="DFE2747" s="653"/>
      <c r="DFF2747" s="653"/>
      <c r="DFG2747" s="653"/>
      <c r="DFH2747" s="653"/>
      <c r="DFI2747" s="653"/>
      <c r="DFJ2747" s="653"/>
      <c r="DFK2747" s="653"/>
      <c r="DFL2747" s="653"/>
      <c r="DFM2747" s="653"/>
      <c r="DFN2747" s="653"/>
      <c r="DFO2747" s="653"/>
      <c r="DFP2747" s="653"/>
      <c r="DFQ2747" s="653"/>
      <c r="DFR2747" s="653"/>
      <c r="DFS2747" s="653"/>
      <c r="DFT2747" s="653"/>
      <c r="DFU2747" s="653"/>
      <c r="DFV2747" s="653"/>
      <c r="DFW2747" s="653"/>
      <c r="DFX2747" s="653"/>
      <c r="DFY2747" s="653"/>
      <c r="DFZ2747" s="653"/>
      <c r="DGA2747" s="653"/>
      <c r="DGB2747" s="653"/>
      <c r="DGC2747" s="653"/>
      <c r="DGD2747" s="653"/>
      <c r="DGE2747" s="653"/>
      <c r="DGF2747" s="653"/>
      <c r="DGG2747" s="653"/>
      <c r="DGH2747" s="653"/>
      <c r="DGI2747" s="653"/>
      <c r="DGJ2747" s="653"/>
      <c r="DGK2747" s="653"/>
      <c r="DGL2747" s="653"/>
      <c r="DGM2747" s="653"/>
      <c r="DGN2747" s="653"/>
      <c r="DGO2747" s="653"/>
      <c r="DGP2747" s="653"/>
      <c r="DGQ2747" s="653"/>
      <c r="DGR2747" s="653"/>
      <c r="DGS2747" s="653"/>
      <c r="DGT2747" s="653"/>
      <c r="DGU2747" s="653"/>
      <c r="DGV2747" s="653"/>
      <c r="DGW2747" s="653"/>
      <c r="DGX2747" s="653"/>
      <c r="DGY2747" s="653"/>
      <c r="DGZ2747" s="653"/>
      <c r="DHA2747" s="653"/>
      <c r="DHB2747" s="653"/>
      <c r="DHC2747" s="653"/>
      <c r="DHD2747" s="653"/>
      <c r="DHE2747" s="653"/>
      <c r="DHF2747" s="653"/>
      <c r="DHG2747" s="653"/>
      <c r="DHH2747" s="653"/>
      <c r="DHI2747" s="653"/>
      <c r="DHJ2747" s="653"/>
      <c r="DHK2747" s="653"/>
      <c r="DHL2747" s="653"/>
      <c r="DHM2747" s="653"/>
      <c r="DHN2747" s="653"/>
      <c r="DHO2747" s="653"/>
      <c r="DHP2747" s="653"/>
      <c r="DHQ2747" s="653"/>
      <c r="DHR2747" s="653"/>
      <c r="DHS2747" s="653"/>
      <c r="DHT2747" s="653"/>
      <c r="DHU2747" s="653"/>
      <c r="DHV2747" s="653"/>
      <c r="DHW2747" s="653"/>
      <c r="DHX2747" s="653"/>
      <c r="DHY2747" s="653"/>
      <c r="DHZ2747" s="653"/>
      <c r="DIA2747" s="653"/>
      <c r="DIB2747" s="653"/>
      <c r="DIC2747" s="653"/>
      <c r="DID2747" s="653"/>
      <c r="DIE2747" s="653"/>
      <c r="DIF2747" s="653"/>
      <c r="DIG2747" s="653"/>
      <c r="DIH2747" s="653"/>
      <c r="DII2747" s="653"/>
      <c r="DIJ2747" s="653"/>
      <c r="DIK2747" s="653"/>
      <c r="DIL2747" s="653"/>
      <c r="DIM2747" s="653"/>
      <c r="DIN2747" s="653"/>
      <c r="DIO2747" s="653"/>
      <c r="DIP2747" s="653"/>
      <c r="DIQ2747" s="653"/>
      <c r="DIR2747" s="653"/>
      <c r="DIS2747" s="653"/>
      <c r="DIT2747" s="653"/>
      <c r="DIU2747" s="653"/>
      <c r="DIV2747" s="653"/>
      <c r="DIW2747" s="653"/>
      <c r="DIX2747" s="653"/>
      <c r="DIY2747" s="653"/>
      <c r="DIZ2747" s="653"/>
      <c r="DJA2747" s="653"/>
      <c r="DJB2747" s="653"/>
      <c r="DJC2747" s="653"/>
      <c r="DJD2747" s="653"/>
      <c r="DJE2747" s="653"/>
      <c r="DJF2747" s="653"/>
      <c r="DJG2747" s="653"/>
      <c r="DJH2747" s="653"/>
      <c r="DJI2747" s="653"/>
      <c r="DJJ2747" s="653"/>
      <c r="DJK2747" s="653"/>
      <c r="DJL2747" s="653"/>
      <c r="DJM2747" s="653"/>
      <c r="DJN2747" s="653"/>
      <c r="DJO2747" s="653"/>
      <c r="DJP2747" s="653"/>
      <c r="DJQ2747" s="653"/>
      <c r="DJR2747" s="653"/>
      <c r="DJS2747" s="653"/>
      <c r="DJT2747" s="653"/>
      <c r="DJU2747" s="653"/>
      <c r="DJV2747" s="653"/>
      <c r="DJW2747" s="653"/>
      <c r="DJX2747" s="653"/>
      <c r="DJY2747" s="653"/>
      <c r="DJZ2747" s="653"/>
      <c r="DKA2747" s="653"/>
      <c r="DKB2747" s="653"/>
      <c r="DKC2747" s="653"/>
      <c r="DKD2747" s="653"/>
      <c r="DKE2747" s="653"/>
      <c r="DKF2747" s="653"/>
      <c r="DKG2747" s="653"/>
      <c r="DKH2747" s="653"/>
      <c r="DKI2747" s="653"/>
      <c r="DKJ2747" s="653"/>
      <c r="DKK2747" s="653"/>
      <c r="DKL2747" s="653"/>
      <c r="DKM2747" s="653"/>
      <c r="DKN2747" s="653"/>
      <c r="DKO2747" s="653"/>
      <c r="DKP2747" s="653"/>
      <c r="DKQ2747" s="653"/>
      <c r="DKR2747" s="653"/>
      <c r="DKS2747" s="653"/>
      <c r="DKT2747" s="653"/>
      <c r="DKU2747" s="653"/>
      <c r="DKV2747" s="653"/>
      <c r="DKW2747" s="653"/>
      <c r="DKX2747" s="653"/>
      <c r="DKY2747" s="653"/>
      <c r="DKZ2747" s="653"/>
      <c r="DLA2747" s="653"/>
      <c r="DLB2747" s="653"/>
      <c r="DLC2747" s="653"/>
      <c r="DLD2747" s="653"/>
      <c r="DLE2747" s="653"/>
      <c r="DLF2747" s="653"/>
      <c r="DLG2747" s="653"/>
      <c r="DLH2747" s="653"/>
      <c r="DLI2747" s="653"/>
      <c r="DLJ2747" s="653"/>
      <c r="DLK2747" s="653"/>
      <c r="DLL2747" s="653"/>
      <c r="DLM2747" s="653"/>
      <c r="DLN2747" s="653"/>
      <c r="DLO2747" s="653"/>
      <c r="DLP2747" s="653"/>
      <c r="DLQ2747" s="653"/>
      <c r="DLR2747" s="653"/>
      <c r="DLS2747" s="653"/>
      <c r="DLT2747" s="653"/>
      <c r="DLU2747" s="653"/>
      <c r="DLV2747" s="653"/>
      <c r="DLW2747" s="653"/>
      <c r="DLX2747" s="653"/>
      <c r="DLY2747" s="653"/>
      <c r="DLZ2747" s="653"/>
      <c r="DMA2747" s="653"/>
      <c r="DMB2747" s="653"/>
      <c r="DMC2747" s="653"/>
      <c r="DMD2747" s="653"/>
      <c r="DME2747" s="653"/>
      <c r="DMF2747" s="653"/>
      <c r="DMG2747" s="653"/>
      <c r="DMH2747" s="653"/>
      <c r="DMI2747" s="653"/>
      <c r="DMJ2747" s="653"/>
      <c r="DMK2747" s="653"/>
      <c r="DML2747" s="653"/>
      <c r="DMM2747" s="653"/>
      <c r="DMN2747" s="653"/>
      <c r="DMO2747" s="653"/>
      <c r="DMP2747" s="653"/>
      <c r="DMQ2747" s="653"/>
      <c r="DMR2747" s="653"/>
      <c r="DMS2747" s="653"/>
      <c r="DMT2747" s="653"/>
      <c r="DMU2747" s="653"/>
      <c r="DMV2747" s="653"/>
      <c r="DMW2747" s="653"/>
      <c r="DMX2747" s="653"/>
      <c r="DMY2747" s="653"/>
      <c r="DMZ2747" s="653"/>
      <c r="DNA2747" s="653"/>
      <c r="DNB2747" s="653"/>
      <c r="DNC2747" s="653"/>
      <c r="DND2747" s="653"/>
      <c r="DNE2747" s="653"/>
      <c r="DNF2747" s="653"/>
      <c r="DNG2747" s="653"/>
      <c r="DNH2747" s="653"/>
      <c r="DNI2747" s="653"/>
      <c r="DNJ2747" s="653"/>
      <c r="DNK2747" s="653"/>
      <c r="DNL2747" s="653"/>
      <c r="DNM2747" s="653"/>
      <c r="DNN2747" s="653"/>
      <c r="DNO2747" s="653"/>
      <c r="DNP2747" s="653"/>
      <c r="DNQ2747" s="653"/>
      <c r="DNR2747" s="653"/>
      <c r="DNS2747" s="653"/>
      <c r="DNT2747" s="653"/>
      <c r="DNU2747" s="653"/>
      <c r="DNV2747" s="653"/>
      <c r="DNW2747" s="653"/>
      <c r="DNX2747" s="653"/>
      <c r="DNY2747" s="653"/>
      <c r="DNZ2747" s="653"/>
      <c r="DOA2747" s="653"/>
      <c r="DOB2747" s="653"/>
      <c r="DOC2747" s="653"/>
      <c r="DOD2747" s="653"/>
      <c r="DOE2747" s="653"/>
      <c r="DOF2747" s="653"/>
      <c r="DOG2747" s="653"/>
      <c r="DOH2747" s="653"/>
      <c r="DOI2747" s="653"/>
      <c r="DOJ2747" s="653"/>
      <c r="DOK2747" s="653"/>
      <c r="DOL2747" s="653"/>
      <c r="DOM2747" s="653"/>
      <c r="DON2747" s="653"/>
      <c r="DOO2747" s="653"/>
      <c r="DOP2747" s="653"/>
      <c r="DOQ2747" s="653"/>
      <c r="DOR2747" s="653"/>
      <c r="DOS2747" s="653"/>
      <c r="DOT2747" s="653"/>
      <c r="DOU2747" s="653"/>
      <c r="DOV2747" s="653"/>
      <c r="DOW2747" s="653"/>
      <c r="DOX2747" s="653"/>
      <c r="DOY2747" s="653"/>
      <c r="DOZ2747" s="653"/>
      <c r="DPA2747" s="653"/>
      <c r="DPB2747" s="653"/>
      <c r="DPC2747" s="653"/>
      <c r="DPD2747" s="653"/>
      <c r="DPE2747" s="653"/>
      <c r="DPF2747" s="653"/>
      <c r="DPG2747" s="653"/>
      <c r="DPH2747" s="653"/>
      <c r="DPI2747" s="653"/>
      <c r="DPJ2747" s="653"/>
      <c r="DPK2747" s="653"/>
      <c r="DPL2747" s="653"/>
      <c r="DPM2747" s="653"/>
      <c r="DPN2747" s="653"/>
      <c r="DPO2747" s="653"/>
      <c r="DPP2747" s="653"/>
      <c r="DPQ2747" s="653"/>
      <c r="DPR2747" s="653"/>
      <c r="DPS2747" s="653"/>
      <c r="DPT2747" s="653"/>
      <c r="DPU2747" s="653"/>
      <c r="DPV2747" s="653"/>
      <c r="DPW2747" s="653"/>
      <c r="DPX2747" s="653"/>
      <c r="DPY2747" s="653"/>
      <c r="DPZ2747" s="653"/>
      <c r="DQA2747" s="653"/>
      <c r="DQB2747" s="653"/>
      <c r="DQC2747" s="653"/>
      <c r="DQD2747" s="653"/>
      <c r="DQE2747" s="653"/>
      <c r="DQF2747" s="653"/>
      <c r="DQG2747" s="653"/>
      <c r="DQH2747" s="653"/>
      <c r="DQI2747" s="653"/>
      <c r="DQJ2747" s="653"/>
      <c r="DQK2747" s="653"/>
      <c r="DQL2747" s="653"/>
      <c r="DQM2747" s="653"/>
      <c r="DQN2747" s="653"/>
      <c r="DQO2747" s="653"/>
      <c r="DQP2747" s="653"/>
      <c r="DQQ2747" s="653"/>
      <c r="DQR2747" s="653"/>
      <c r="DQS2747" s="653"/>
      <c r="DQT2747" s="653"/>
      <c r="DQU2747" s="653"/>
      <c r="DQV2747" s="653"/>
      <c r="DQW2747" s="653"/>
      <c r="DQX2747" s="653"/>
      <c r="DQY2747" s="653"/>
      <c r="DQZ2747" s="653"/>
      <c r="DRA2747" s="653"/>
      <c r="DRB2747" s="653"/>
      <c r="DRC2747" s="653"/>
      <c r="DRD2747" s="653"/>
      <c r="DRE2747" s="653"/>
      <c r="DRF2747" s="653"/>
      <c r="DRG2747" s="653"/>
      <c r="DRH2747" s="653"/>
      <c r="DRI2747" s="653"/>
      <c r="DRJ2747" s="653"/>
      <c r="DRK2747" s="653"/>
      <c r="DRL2747" s="653"/>
      <c r="DRM2747" s="653"/>
      <c r="DRN2747" s="653"/>
      <c r="DRO2747" s="653"/>
      <c r="DRP2747" s="653"/>
      <c r="DRQ2747" s="653"/>
      <c r="DRR2747" s="653"/>
      <c r="DRS2747" s="653"/>
      <c r="DRT2747" s="653"/>
      <c r="DRU2747" s="653"/>
      <c r="DRV2747" s="653"/>
      <c r="DRW2747" s="653"/>
      <c r="DRX2747" s="653"/>
      <c r="DRY2747" s="653"/>
      <c r="DRZ2747" s="653"/>
      <c r="DSA2747" s="653"/>
      <c r="DSB2747" s="653"/>
      <c r="DSC2747" s="653"/>
      <c r="DSD2747" s="653"/>
      <c r="DSE2747" s="653"/>
      <c r="DSF2747" s="653"/>
      <c r="DSG2747" s="653"/>
      <c r="DSH2747" s="653"/>
      <c r="DSI2747" s="653"/>
      <c r="DSJ2747" s="653"/>
      <c r="DSK2747" s="653"/>
      <c r="DSL2747" s="653"/>
      <c r="DSM2747" s="653"/>
      <c r="DSN2747" s="653"/>
      <c r="DSO2747" s="653"/>
      <c r="DSP2747" s="653"/>
      <c r="DSQ2747" s="653"/>
      <c r="DSR2747" s="653"/>
      <c r="DSS2747" s="653"/>
      <c r="DST2747" s="653"/>
      <c r="DSU2747" s="653"/>
      <c r="DSV2747" s="653"/>
      <c r="DSW2747" s="653"/>
      <c r="DSX2747" s="653"/>
      <c r="DSY2747" s="653"/>
      <c r="DSZ2747" s="653"/>
      <c r="DTA2747" s="653"/>
      <c r="DTB2747" s="653"/>
      <c r="DTC2747" s="653"/>
      <c r="DTD2747" s="653"/>
      <c r="DTE2747" s="653"/>
      <c r="DTF2747" s="653"/>
      <c r="DTG2747" s="653"/>
      <c r="DTH2747" s="653"/>
      <c r="DTI2747" s="653"/>
      <c r="DTJ2747" s="653"/>
      <c r="DTK2747" s="653"/>
      <c r="DTL2747" s="653"/>
      <c r="DTM2747" s="653"/>
      <c r="DTN2747" s="653"/>
      <c r="DTO2747" s="653"/>
      <c r="DTP2747" s="653"/>
      <c r="DTQ2747" s="653"/>
      <c r="DTR2747" s="653"/>
      <c r="DTS2747" s="653"/>
      <c r="DTT2747" s="653"/>
      <c r="DTU2747" s="653"/>
      <c r="DTV2747" s="653"/>
      <c r="DTW2747" s="653"/>
      <c r="DTX2747" s="653"/>
      <c r="DTY2747" s="653"/>
      <c r="DTZ2747" s="653"/>
      <c r="DUA2747" s="653"/>
      <c r="DUB2747" s="653"/>
      <c r="DUC2747" s="653"/>
      <c r="DUD2747" s="653"/>
      <c r="DUE2747" s="653"/>
      <c r="DUF2747" s="653"/>
      <c r="DUG2747" s="653"/>
      <c r="DUH2747" s="653"/>
      <c r="DUI2747" s="653"/>
      <c r="DUJ2747" s="653"/>
      <c r="DUK2747" s="653"/>
      <c r="DUL2747" s="653"/>
      <c r="DUM2747" s="653"/>
      <c r="DUN2747" s="653"/>
      <c r="DUO2747" s="653"/>
      <c r="DUP2747" s="653"/>
      <c r="DUQ2747" s="653"/>
      <c r="DUR2747" s="653"/>
      <c r="DUS2747" s="653"/>
      <c r="DUT2747" s="653"/>
      <c r="DUU2747" s="653"/>
      <c r="DUV2747" s="653"/>
      <c r="DUW2747" s="653"/>
      <c r="DUX2747" s="653"/>
      <c r="DUY2747" s="653"/>
      <c r="DUZ2747" s="653"/>
      <c r="DVA2747" s="653"/>
      <c r="DVB2747" s="653"/>
      <c r="DVC2747" s="653"/>
      <c r="DVD2747" s="653"/>
      <c r="DVE2747" s="653"/>
      <c r="DVF2747" s="653"/>
      <c r="DVG2747" s="653"/>
      <c r="DVH2747" s="653"/>
      <c r="DVI2747" s="653"/>
      <c r="DVJ2747" s="653"/>
      <c r="DVK2747" s="653"/>
      <c r="DVL2747" s="653"/>
      <c r="DVM2747" s="653"/>
      <c r="DVN2747" s="653"/>
      <c r="DVO2747" s="653"/>
      <c r="DVP2747" s="653"/>
      <c r="DVQ2747" s="653"/>
      <c r="DVR2747" s="653"/>
      <c r="DVS2747" s="653"/>
      <c r="DVT2747" s="653"/>
      <c r="DVU2747" s="653"/>
      <c r="DVV2747" s="653"/>
      <c r="DVW2747" s="653"/>
      <c r="DVX2747" s="653"/>
      <c r="DVY2747" s="653"/>
      <c r="DVZ2747" s="653"/>
      <c r="DWA2747" s="653"/>
      <c r="DWB2747" s="653"/>
      <c r="DWC2747" s="653"/>
      <c r="DWD2747" s="653"/>
      <c r="DWE2747" s="653"/>
      <c r="DWF2747" s="653"/>
      <c r="DWG2747" s="653"/>
      <c r="DWH2747" s="653"/>
      <c r="DWI2747" s="653"/>
      <c r="DWJ2747" s="653"/>
      <c r="DWK2747" s="653"/>
      <c r="DWL2747" s="653"/>
      <c r="DWM2747" s="653"/>
      <c r="DWN2747" s="653"/>
      <c r="DWO2747" s="653"/>
      <c r="DWP2747" s="653"/>
      <c r="DWQ2747" s="653"/>
      <c r="DWR2747" s="653"/>
      <c r="DWS2747" s="653"/>
      <c r="DWT2747" s="653"/>
      <c r="DWU2747" s="653"/>
      <c r="DWV2747" s="653"/>
      <c r="DWW2747" s="653"/>
      <c r="DWX2747" s="653"/>
      <c r="DWY2747" s="653"/>
      <c r="DWZ2747" s="653"/>
      <c r="DXA2747" s="653"/>
      <c r="DXB2747" s="653"/>
      <c r="DXC2747" s="653"/>
      <c r="DXD2747" s="653"/>
      <c r="DXE2747" s="653"/>
      <c r="DXF2747" s="653"/>
      <c r="DXG2747" s="653"/>
      <c r="DXH2747" s="653"/>
      <c r="DXI2747" s="653"/>
      <c r="DXJ2747" s="653"/>
      <c r="DXK2747" s="653"/>
      <c r="DXL2747" s="653"/>
      <c r="DXM2747" s="653"/>
      <c r="DXN2747" s="653"/>
      <c r="DXO2747" s="653"/>
      <c r="DXP2747" s="653"/>
      <c r="DXQ2747" s="653"/>
      <c r="DXR2747" s="653"/>
      <c r="DXS2747" s="653"/>
      <c r="DXT2747" s="653"/>
      <c r="DXU2747" s="653"/>
      <c r="DXV2747" s="653"/>
      <c r="DXW2747" s="653"/>
      <c r="DXX2747" s="653"/>
      <c r="DXY2747" s="653"/>
      <c r="DXZ2747" s="653"/>
      <c r="DYA2747" s="653"/>
      <c r="DYB2747" s="653"/>
      <c r="DYC2747" s="653"/>
      <c r="DYD2747" s="653"/>
      <c r="DYE2747" s="653"/>
      <c r="DYF2747" s="653"/>
      <c r="DYG2747" s="653"/>
      <c r="DYH2747" s="653"/>
      <c r="DYI2747" s="653"/>
      <c r="DYJ2747" s="653"/>
      <c r="DYK2747" s="653"/>
      <c r="DYL2747" s="653"/>
      <c r="DYM2747" s="653"/>
      <c r="DYN2747" s="653"/>
      <c r="DYO2747" s="653"/>
      <c r="DYP2747" s="653"/>
      <c r="DYQ2747" s="653"/>
      <c r="DYR2747" s="653"/>
      <c r="DYS2747" s="653"/>
      <c r="DYT2747" s="653"/>
      <c r="DYU2747" s="653"/>
      <c r="DYV2747" s="653"/>
      <c r="DYW2747" s="653"/>
      <c r="DYX2747" s="653"/>
      <c r="DYY2747" s="653"/>
      <c r="DYZ2747" s="653"/>
      <c r="DZA2747" s="653"/>
      <c r="DZB2747" s="653"/>
      <c r="DZC2747" s="653"/>
      <c r="DZD2747" s="653"/>
      <c r="DZE2747" s="653"/>
      <c r="DZF2747" s="653"/>
      <c r="DZG2747" s="653"/>
      <c r="DZH2747" s="653"/>
      <c r="DZI2747" s="653"/>
      <c r="DZJ2747" s="653"/>
      <c r="DZK2747" s="653"/>
      <c r="DZL2747" s="653"/>
      <c r="DZM2747" s="653"/>
      <c r="DZN2747" s="653"/>
      <c r="DZO2747" s="653"/>
      <c r="DZP2747" s="653"/>
      <c r="DZQ2747" s="653"/>
      <c r="DZR2747" s="653"/>
      <c r="DZS2747" s="653"/>
      <c r="DZT2747" s="653"/>
      <c r="DZU2747" s="653"/>
      <c r="DZV2747" s="653"/>
      <c r="DZW2747" s="653"/>
      <c r="DZX2747" s="653"/>
      <c r="DZY2747" s="653"/>
      <c r="DZZ2747" s="653"/>
      <c r="EAA2747" s="653"/>
      <c r="EAB2747" s="653"/>
      <c r="EAC2747" s="653"/>
      <c r="EAD2747" s="653"/>
      <c r="EAE2747" s="653"/>
      <c r="EAF2747" s="653"/>
      <c r="EAG2747" s="653"/>
      <c r="EAH2747" s="653"/>
      <c r="EAI2747" s="653"/>
      <c r="EAJ2747" s="653"/>
      <c r="EAK2747" s="653"/>
      <c r="EAL2747" s="653"/>
      <c r="EAM2747" s="653"/>
      <c r="EAN2747" s="653"/>
      <c r="EAO2747" s="653"/>
      <c r="EAP2747" s="653"/>
      <c r="EAQ2747" s="653"/>
      <c r="EAR2747" s="653"/>
      <c r="EAS2747" s="653"/>
      <c r="EAT2747" s="653"/>
      <c r="EAU2747" s="653"/>
      <c r="EAV2747" s="653"/>
      <c r="EAW2747" s="653"/>
      <c r="EAX2747" s="653"/>
      <c r="EAY2747" s="653"/>
      <c r="EAZ2747" s="653"/>
      <c r="EBA2747" s="653"/>
      <c r="EBB2747" s="653"/>
      <c r="EBC2747" s="653"/>
      <c r="EBD2747" s="653"/>
      <c r="EBE2747" s="653"/>
      <c r="EBF2747" s="653"/>
      <c r="EBG2747" s="653"/>
      <c r="EBH2747" s="653"/>
      <c r="EBI2747" s="653"/>
      <c r="EBJ2747" s="653"/>
      <c r="EBK2747" s="653"/>
      <c r="EBL2747" s="653"/>
      <c r="EBM2747" s="653"/>
      <c r="EBN2747" s="653"/>
      <c r="EBO2747" s="653"/>
      <c r="EBP2747" s="653"/>
      <c r="EBQ2747" s="653"/>
      <c r="EBR2747" s="653"/>
      <c r="EBS2747" s="653"/>
      <c r="EBT2747" s="653"/>
      <c r="EBU2747" s="653"/>
      <c r="EBV2747" s="653"/>
      <c r="EBW2747" s="653"/>
      <c r="EBX2747" s="653"/>
      <c r="EBY2747" s="653"/>
      <c r="EBZ2747" s="653"/>
      <c r="ECA2747" s="653"/>
      <c r="ECB2747" s="653"/>
      <c r="ECC2747" s="653"/>
      <c r="ECD2747" s="653"/>
      <c r="ECE2747" s="653"/>
      <c r="ECF2747" s="653"/>
      <c r="ECG2747" s="653"/>
      <c r="ECH2747" s="653"/>
      <c r="ECI2747" s="653"/>
      <c r="ECJ2747" s="653"/>
      <c r="ECK2747" s="653"/>
      <c r="ECL2747" s="653"/>
      <c r="ECM2747" s="653"/>
      <c r="ECN2747" s="653"/>
      <c r="ECO2747" s="653"/>
      <c r="ECP2747" s="653"/>
      <c r="ECQ2747" s="653"/>
      <c r="ECR2747" s="653"/>
      <c r="ECS2747" s="653"/>
      <c r="ECT2747" s="653"/>
      <c r="ECU2747" s="653"/>
      <c r="ECV2747" s="653"/>
      <c r="ECW2747" s="653"/>
      <c r="ECX2747" s="653"/>
      <c r="ECY2747" s="653"/>
      <c r="ECZ2747" s="653"/>
      <c r="EDA2747" s="653"/>
      <c r="EDB2747" s="653"/>
      <c r="EDC2747" s="653"/>
      <c r="EDD2747" s="653"/>
      <c r="EDE2747" s="653"/>
      <c r="EDF2747" s="653"/>
      <c r="EDG2747" s="653"/>
      <c r="EDH2747" s="653"/>
      <c r="EDI2747" s="653"/>
      <c r="EDJ2747" s="653"/>
      <c r="EDK2747" s="653"/>
      <c r="EDL2747" s="653"/>
      <c r="EDM2747" s="653"/>
      <c r="EDN2747" s="653"/>
      <c r="EDO2747" s="653"/>
      <c r="EDP2747" s="653"/>
      <c r="EDQ2747" s="653"/>
      <c r="EDR2747" s="653"/>
      <c r="EDS2747" s="653"/>
      <c r="EDT2747" s="653"/>
      <c r="EDU2747" s="653"/>
      <c r="EDV2747" s="653"/>
      <c r="EDW2747" s="653"/>
      <c r="EDX2747" s="653"/>
      <c r="EDY2747" s="653"/>
      <c r="EDZ2747" s="653"/>
      <c r="EEA2747" s="653"/>
      <c r="EEB2747" s="653"/>
      <c r="EEC2747" s="653"/>
      <c r="EED2747" s="653"/>
      <c r="EEE2747" s="653"/>
      <c r="EEF2747" s="653"/>
      <c r="EEG2747" s="653"/>
      <c r="EEH2747" s="653"/>
      <c r="EEI2747" s="653"/>
      <c r="EEJ2747" s="653"/>
      <c r="EEK2747" s="653"/>
      <c r="EEL2747" s="653"/>
      <c r="EEM2747" s="653"/>
      <c r="EEN2747" s="653"/>
      <c r="EEO2747" s="653"/>
      <c r="EEP2747" s="653"/>
      <c r="EEQ2747" s="653"/>
      <c r="EER2747" s="653"/>
      <c r="EES2747" s="653"/>
      <c r="EET2747" s="653"/>
      <c r="EEU2747" s="653"/>
      <c r="EEV2747" s="653"/>
      <c r="EEW2747" s="653"/>
      <c r="EEX2747" s="653"/>
      <c r="EEY2747" s="653"/>
      <c r="EEZ2747" s="653"/>
      <c r="EFA2747" s="653"/>
      <c r="EFB2747" s="653"/>
      <c r="EFC2747" s="653"/>
      <c r="EFD2747" s="653"/>
      <c r="EFE2747" s="653"/>
      <c r="EFF2747" s="653"/>
      <c r="EFG2747" s="653"/>
      <c r="EFH2747" s="653"/>
      <c r="EFI2747" s="653"/>
      <c r="EFJ2747" s="653"/>
      <c r="EFK2747" s="653"/>
      <c r="EFL2747" s="653"/>
      <c r="EFM2747" s="653"/>
      <c r="EFN2747" s="653"/>
      <c r="EFO2747" s="653"/>
      <c r="EFP2747" s="653"/>
      <c r="EFQ2747" s="653"/>
      <c r="EFR2747" s="653"/>
      <c r="EFS2747" s="653"/>
      <c r="EFT2747" s="653"/>
      <c r="EFU2747" s="653"/>
      <c r="EFV2747" s="653"/>
      <c r="EFW2747" s="653"/>
      <c r="EFX2747" s="653"/>
      <c r="EFY2747" s="653"/>
      <c r="EFZ2747" s="653"/>
      <c r="EGA2747" s="653"/>
      <c r="EGB2747" s="653"/>
      <c r="EGC2747" s="653"/>
      <c r="EGD2747" s="653"/>
      <c r="EGE2747" s="653"/>
      <c r="EGF2747" s="653"/>
      <c r="EGG2747" s="653"/>
      <c r="EGH2747" s="653"/>
      <c r="EGI2747" s="653"/>
      <c r="EGJ2747" s="653"/>
      <c r="EGK2747" s="653"/>
      <c r="EGL2747" s="653"/>
      <c r="EGM2747" s="653"/>
      <c r="EGN2747" s="653"/>
      <c r="EGO2747" s="653"/>
      <c r="EGP2747" s="653"/>
      <c r="EGQ2747" s="653"/>
      <c r="EGR2747" s="653"/>
      <c r="EGS2747" s="653"/>
      <c r="EGT2747" s="653"/>
      <c r="EGU2747" s="653"/>
      <c r="EGV2747" s="653"/>
      <c r="EGW2747" s="653"/>
      <c r="EGX2747" s="653"/>
      <c r="EGY2747" s="653"/>
      <c r="EGZ2747" s="653"/>
      <c r="EHA2747" s="653"/>
      <c r="EHB2747" s="653"/>
      <c r="EHC2747" s="653"/>
      <c r="EHD2747" s="653"/>
      <c r="EHE2747" s="653"/>
      <c r="EHF2747" s="653"/>
      <c r="EHG2747" s="653"/>
      <c r="EHH2747" s="653"/>
      <c r="EHI2747" s="653"/>
      <c r="EHJ2747" s="653"/>
      <c r="EHK2747" s="653"/>
      <c r="EHL2747" s="653"/>
      <c r="EHM2747" s="653"/>
      <c r="EHN2747" s="653"/>
      <c r="EHO2747" s="653"/>
      <c r="EHP2747" s="653"/>
      <c r="EHQ2747" s="653"/>
      <c r="EHR2747" s="653"/>
      <c r="EHS2747" s="653"/>
      <c r="EHT2747" s="653"/>
      <c r="EHU2747" s="653"/>
      <c r="EHV2747" s="653"/>
      <c r="EHW2747" s="653"/>
      <c r="EHX2747" s="653"/>
      <c r="EHY2747" s="653"/>
      <c r="EHZ2747" s="653"/>
      <c r="EIA2747" s="653"/>
      <c r="EIB2747" s="653"/>
      <c r="EIC2747" s="653"/>
      <c r="EID2747" s="653"/>
      <c r="EIE2747" s="653"/>
      <c r="EIF2747" s="653"/>
      <c r="EIG2747" s="653"/>
      <c r="EIH2747" s="653"/>
      <c r="EII2747" s="653"/>
      <c r="EIJ2747" s="653"/>
      <c r="EIK2747" s="653"/>
      <c r="EIL2747" s="653"/>
      <c r="EIM2747" s="653"/>
      <c r="EIN2747" s="653"/>
      <c r="EIO2747" s="653"/>
      <c r="EIP2747" s="653"/>
      <c r="EIQ2747" s="653"/>
      <c r="EIR2747" s="653"/>
      <c r="EIS2747" s="653"/>
      <c r="EIT2747" s="653"/>
      <c r="EIU2747" s="653"/>
      <c r="EIV2747" s="653"/>
      <c r="EIW2747" s="653"/>
      <c r="EIX2747" s="653"/>
      <c r="EIY2747" s="653"/>
      <c r="EIZ2747" s="653"/>
      <c r="EJA2747" s="653"/>
      <c r="EJB2747" s="653"/>
      <c r="EJC2747" s="653"/>
      <c r="EJD2747" s="653"/>
      <c r="EJE2747" s="653"/>
      <c r="EJF2747" s="653"/>
      <c r="EJG2747" s="653"/>
      <c r="EJH2747" s="653"/>
      <c r="EJI2747" s="653"/>
      <c r="EJJ2747" s="653"/>
      <c r="EJK2747" s="653"/>
      <c r="EJL2747" s="653"/>
      <c r="EJM2747" s="653"/>
      <c r="EJN2747" s="653"/>
      <c r="EJO2747" s="653"/>
      <c r="EJP2747" s="653"/>
      <c r="EJQ2747" s="653"/>
      <c r="EJR2747" s="653"/>
      <c r="EJS2747" s="653"/>
      <c r="EJT2747" s="653"/>
      <c r="EJU2747" s="653"/>
      <c r="EJV2747" s="653"/>
      <c r="EJW2747" s="653"/>
      <c r="EJX2747" s="653"/>
      <c r="EJY2747" s="653"/>
      <c r="EJZ2747" s="653"/>
      <c r="EKA2747" s="653"/>
      <c r="EKB2747" s="653"/>
      <c r="EKC2747" s="653"/>
      <c r="EKD2747" s="653"/>
      <c r="EKE2747" s="653"/>
      <c r="EKF2747" s="653"/>
      <c r="EKG2747" s="653"/>
      <c r="EKH2747" s="653"/>
      <c r="EKI2747" s="653"/>
      <c r="EKJ2747" s="653"/>
      <c r="EKK2747" s="653"/>
      <c r="EKL2747" s="653"/>
      <c r="EKM2747" s="653"/>
      <c r="EKN2747" s="653"/>
      <c r="EKO2747" s="653"/>
      <c r="EKP2747" s="653"/>
      <c r="EKQ2747" s="653"/>
      <c r="EKR2747" s="653"/>
      <c r="EKS2747" s="653"/>
      <c r="EKT2747" s="653"/>
      <c r="EKU2747" s="653"/>
      <c r="EKV2747" s="653"/>
      <c r="EKW2747" s="653"/>
      <c r="EKX2747" s="653"/>
      <c r="EKY2747" s="653"/>
      <c r="EKZ2747" s="653"/>
      <c r="ELA2747" s="653"/>
      <c r="ELB2747" s="653"/>
      <c r="ELC2747" s="653"/>
      <c r="ELD2747" s="653"/>
      <c r="ELE2747" s="653"/>
      <c r="ELF2747" s="653"/>
      <c r="ELG2747" s="653"/>
      <c r="ELH2747" s="653"/>
      <c r="ELI2747" s="653"/>
      <c r="ELJ2747" s="653"/>
      <c r="ELK2747" s="653"/>
      <c r="ELL2747" s="653"/>
      <c r="ELM2747" s="653"/>
      <c r="ELN2747" s="653"/>
      <c r="ELO2747" s="653"/>
      <c r="ELP2747" s="653"/>
      <c r="ELQ2747" s="653"/>
      <c r="ELR2747" s="653"/>
      <c r="ELS2747" s="653"/>
      <c r="ELT2747" s="653"/>
      <c r="ELU2747" s="653"/>
      <c r="ELV2747" s="653"/>
      <c r="ELW2747" s="653"/>
      <c r="ELX2747" s="653"/>
      <c r="ELY2747" s="653"/>
      <c r="ELZ2747" s="653"/>
      <c r="EMA2747" s="653"/>
      <c r="EMB2747" s="653"/>
      <c r="EMC2747" s="653"/>
      <c r="EMD2747" s="653"/>
      <c r="EME2747" s="653"/>
      <c r="EMF2747" s="653"/>
      <c r="EMG2747" s="653"/>
      <c r="EMH2747" s="653"/>
      <c r="EMI2747" s="653"/>
      <c r="EMJ2747" s="653"/>
      <c r="EMK2747" s="653"/>
      <c r="EML2747" s="653"/>
      <c r="EMM2747" s="653"/>
      <c r="EMN2747" s="653"/>
      <c r="EMO2747" s="653"/>
      <c r="EMP2747" s="653"/>
      <c r="EMQ2747" s="653"/>
      <c r="EMR2747" s="653"/>
      <c r="EMS2747" s="653"/>
      <c r="EMT2747" s="653"/>
      <c r="EMU2747" s="653"/>
      <c r="EMV2747" s="653"/>
      <c r="EMW2747" s="653"/>
      <c r="EMX2747" s="653"/>
      <c r="EMY2747" s="653"/>
      <c r="EMZ2747" s="653"/>
      <c r="ENA2747" s="653"/>
      <c r="ENB2747" s="653"/>
      <c r="ENC2747" s="653"/>
      <c r="END2747" s="653"/>
      <c r="ENE2747" s="653"/>
      <c r="ENF2747" s="653"/>
      <c r="ENG2747" s="653"/>
      <c r="ENH2747" s="653"/>
      <c r="ENI2747" s="653"/>
      <c r="ENJ2747" s="653"/>
      <c r="ENK2747" s="653"/>
      <c r="ENL2747" s="653"/>
      <c r="ENM2747" s="653"/>
      <c r="ENN2747" s="653"/>
      <c r="ENO2747" s="653"/>
      <c r="ENP2747" s="653"/>
      <c r="ENQ2747" s="653"/>
      <c r="ENR2747" s="653"/>
      <c r="ENS2747" s="653"/>
      <c r="ENT2747" s="653"/>
      <c r="ENU2747" s="653"/>
      <c r="ENV2747" s="653"/>
      <c r="ENW2747" s="653"/>
      <c r="ENX2747" s="653"/>
      <c r="ENY2747" s="653"/>
      <c r="ENZ2747" s="653"/>
      <c r="EOA2747" s="653"/>
      <c r="EOB2747" s="653"/>
      <c r="EOC2747" s="653"/>
      <c r="EOD2747" s="653"/>
      <c r="EOE2747" s="653"/>
      <c r="EOF2747" s="653"/>
      <c r="EOG2747" s="653"/>
      <c r="EOH2747" s="653"/>
      <c r="EOI2747" s="653"/>
      <c r="EOJ2747" s="653"/>
      <c r="EOK2747" s="653"/>
      <c r="EOL2747" s="653"/>
      <c r="EOM2747" s="653"/>
      <c r="EON2747" s="653"/>
      <c r="EOO2747" s="653"/>
      <c r="EOP2747" s="653"/>
      <c r="EOQ2747" s="653"/>
      <c r="EOR2747" s="653"/>
      <c r="EOS2747" s="653"/>
      <c r="EOT2747" s="653"/>
      <c r="EOU2747" s="653"/>
      <c r="EOV2747" s="653"/>
      <c r="EOW2747" s="653"/>
      <c r="EOX2747" s="653"/>
      <c r="EOY2747" s="653"/>
      <c r="EOZ2747" s="653"/>
      <c r="EPA2747" s="653"/>
      <c r="EPB2747" s="653"/>
      <c r="EPC2747" s="653"/>
      <c r="EPD2747" s="653"/>
      <c r="EPE2747" s="653"/>
      <c r="EPF2747" s="653"/>
      <c r="EPG2747" s="653"/>
      <c r="EPH2747" s="653"/>
      <c r="EPI2747" s="653"/>
      <c r="EPJ2747" s="653"/>
      <c r="EPK2747" s="653"/>
      <c r="EPL2747" s="653"/>
      <c r="EPM2747" s="653"/>
      <c r="EPN2747" s="653"/>
      <c r="EPO2747" s="653"/>
      <c r="EPP2747" s="653"/>
      <c r="EPQ2747" s="653"/>
      <c r="EPR2747" s="653"/>
      <c r="EPS2747" s="653"/>
      <c r="EPT2747" s="653"/>
      <c r="EPU2747" s="653"/>
      <c r="EPV2747" s="653"/>
      <c r="EPW2747" s="653"/>
      <c r="EPX2747" s="653"/>
      <c r="EPY2747" s="653"/>
      <c r="EPZ2747" s="653"/>
      <c r="EQA2747" s="653"/>
      <c r="EQB2747" s="653"/>
      <c r="EQC2747" s="653"/>
      <c r="EQD2747" s="653"/>
      <c r="EQE2747" s="653"/>
      <c r="EQF2747" s="653"/>
      <c r="EQG2747" s="653"/>
      <c r="EQH2747" s="653"/>
      <c r="EQI2747" s="653"/>
      <c r="EQJ2747" s="653"/>
      <c r="EQK2747" s="653"/>
      <c r="EQL2747" s="653"/>
      <c r="EQM2747" s="653"/>
      <c r="EQN2747" s="653"/>
      <c r="EQO2747" s="653"/>
      <c r="EQP2747" s="653"/>
      <c r="EQQ2747" s="653"/>
      <c r="EQR2747" s="653"/>
      <c r="EQS2747" s="653"/>
      <c r="EQT2747" s="653"/>
      <c r="EQU2747" s="653"/>
      <c r="EQV2747" s="653"/>
      <c r="EQW2747" s="653"/>
      <c r="EQX2747" s="653"/>
      <c r="EQY2747" s="653"/>
      <c r="EQZ2747" s="653"/>
      <c r="ERA2747" s="653"/>
      <c r="ERB2747" s="653"/>
      <c r="ERC2747" s="653"/>
      <c r="ERD2747" s="653"/>
      <c r="ERE2747" s="653"/>
      <c r="ERF2747" s="653"/>
      <c r="ERG2747" s="653"/>
      <c r="ERH2747" s="653"/>
      <c r="ERI2747" s="653"/>
      <c r="ERJ2747" s="653"/>
      <c r="ERK2747" s="653"/>
      <c r="ERL2747" s="653"/>
      <c r="ERM2747" s="653"/>
      <c r="ERN2747" s="653"/>
      <c r="ERO2747" s="653"/>
      <c r="ERP2747" s="653"/>
      <c r="ERQ2747" s="653"/>
      <c r="ERR2747" s="653"/>
      <c r="ERS2747" s="653"/>
      <c r="ERT2747" s="653"/>
      <c r="ERU2747" s="653"/>
      <c r="ERV2747" s="653"/>
      <c r="ERW2747" s="653"/>
      <c r="ERX2747" s="653"/>
      <c r="ERY2747" s="653"/>
      <c r="ERZ2747" s="653"/>
      <c r="ESA2747" s="653"/>
      <c r="ESB2747" s="653"/>
      <c r="ESC2747" s="653"/>
      <c r="ESD2747" s="653"/>
      <c r="ESE2747" s="653"/>
      <c r="ESF2747" s="653"/>
      <c r="ESG2747" s="653"/>
      <c r="ESH2747" s="653"/>
      <c r="ESI2747" s="653"/>
      <c r="ESJ2747" s="653"/>
      <c r="ESK2747" s="653"/>
      <c r="ESL2747" s="653"/>
      <c r="ESM2747" s="653"/>
      <c r="ESN2747" s="653"/>
      <c r="ESO2747" s="653"/>
      <c r="ESP2747" s="653"/>
      <c r="ESQ2747" s="653"/>
      <c r="ESR2747" s="653"/>
      <c r="ESS2747" s="653"/>
      <c r="EST2747" s="653"/>
      <c r="ESU2747" s="653"/>
      <c r="ESV2747" s="653"/>
      <c r="ESW2747" s="653"/>
      <c r="ESX2747" s="653"/>
      <c r="ESY2747" s="653"/>
      <c r="ESZ2747" s="653"/>
      <c r="ETA2747" s="653"/>
      <c r="ETB2747" s="653"/>
      <c r="ETC2747" s="653"/>
      <c r="ETD2747" s="653"/>
      <c r="ETE2747" s="653"/>
      <c r="ETF2747" s="653"/>
      <c r="ETG2747" s="653"/>
      <c r="ETH2747" s="653"/>
      <c r="ETI2747" s="653"/>
      <c r="ETJ2747" s="653"/>
      <c r="ETK2747" s="653"/>
      <c r="ETL2747" s="653"/>
      <c r="ETM2747" s="653"/>
      <c r="ETN2747" s="653"/>
      <c r="ETO2747" s="653"/>
      <c r="ETP2747" s="653"/>
      <c r="ETQ2747" s="653"/>
      <c r="ETR2747" s="653"/>
      <c r="ETS2747" s="653"/>
      <c r="ETT2747" s="653"/>
      <c r="ETU2747" s="653"/>
      <c r="ETV2747" s="653"/>
      <c r="ETW2747" s="653"/>
      <c r="ETX2747" s="653"/>
      <c r="ETY2747" s="653"/>
      <c r="ETZ2747" s="653"/>
      <c r="EUA2747" s="653"/>
      <c r="EUB2747" s="653"/>
      <c r="EUC2747" s="653"/>
      <c r="EUD2747" s="653"/>
      <c r="EUE2747" s="653"/>
      <c r="EUF2747" s="653"/>
      <c r="EUG2747" s="653"/>
      <c r="EUH2747" s="653"/>
      <c r="EUI2747" s="653"/>
      <c r="EUJ2747" s="653"/>
      <c r="EUK2747" s="653"/>
      <c r="EUL2747" s="653"/>
      <c r="EUM2747" s="653"/>
      <c r="EUN2747" s="653"/>
      <c r="EUO2747" s="653"/>
      <c r="EUP2747" s="653"/>
      <c r="EUQ2747" s="653"/>
      <c r="EUR2747" s="653"/>
      <c r="EUS2747" s="653"/>
      <c r="EUT2747" s="653"/>
      <c r="EUU2747" s="653"/>
      <c r="EUV2747" s="653"/>
      <c r="EUW2747" s="653"/>
      <c r="EUX2747" s="653"/>
      <c r="EUY2747" s="653"/>
      <c r="EUZ2747" s="653"/>
      <c r="EVA2747" s="653"/>
      <c r="EVB2747" s="653"/>
      <c r="EVC2747" s="653"/>
      <c r="EVD2747" s="653"/>
      <c r="EVE2747" s="653"/>
      <c r="EVF2747" s="653"/>
      <c r="EVG2747" s="653"/>
      <c r="EVH2747" s="653"/>
      <c r="EVI2747" s="653"/>
      <c r="EVJ2747" s="653"/>
      <c r="EVK2747" s="653"/>
      <c r="EVL2747" s="653"/>
      <c r="EVM2747" s="653"/>
      <c r="EVN2747" s="653"/>
      <c r="EVO2747" s="653"/>
      <c r="EVP2747" s="653"/>
      <c r="EVQ2747" s="653"/>
      <c r="EVR2747" s="653"/>
      <c r="EVS2747" s="653"/>
      <c r="EVT2747" s="653"/>
      <c r="EVU2747" s="653"/>
      <c r="EVV2747" s="653"/>
      <c r="EVW2747" s="653"/>
      <c r="EVX2747" s="653"/>
      <c r="EVY2747" s="653"/>
      <c r="EVZ2747" s="653"/>
      <c r="EWA2747" s="653"/>
      <c r="EWB2747" s="653"/>
      <c r="EWC2747" s="653"/>
      <c r="EWD2747" s="653"/>
      <c r="EWE2747" s="653"/>
      <c r="EWF2747" s="653"/>
      <c r="EWG2747" s="653"/>
      <c r="EWH2747" s="653"/>
      <c r="EWI2747" s="653"/>
      <c r="EWJ2747" s="653"/>
      <c r="EWK2747" s="653"/>
      <c r="EWL2747" s="653"/>
      <c r="EWM2747" s="653"/>
      <c r="EWN2747" s="653"/>
      <c r="EWO2747" s="653"/>
      <c r="EWP2747" s="653"/>
      <c r="EWQ2747" s="653"/>
      <c r="EWR2747" s="653"/>
      <c r="EWS2747" s="653"/>
      <c r="EWT2747" s="653"/>
      <c r="EWU2747" s="653"/>
      <c r="EWV2747" s="653"/>
      <c r="EWW2747" s="653"/>
      <c r="EWX2747" s="653"/>
      <c r="EWY2747" s="653"/>
      <c r="EWZ2747" s="653"/>
      <c r="EXA2747" s="653"/>
      <c r="EXB2747" s="653"/>
      <c r="EXC2747" s="653"/>
      <c r="EXD2747" s="653"/>
      <c r="EXE2747" s="653"/>
      <c r="EXF2747" s="653"/>
      <c r="EXG2747" s="653"/>
      <c r="EXH2747" s="653"/>
      <c r="EXI2747" s="653"/>
      <c r="EXJ2747" s="653"/>
      <c r="EXK2747" s="653"/>
      <c r="EXL2747" s="653"/>
      <c r="EXM2747" s="653"/>
      <c r="EXN2747" s="653"/>
      <c r="EXO2747" s="653"/>
      <c r="EXP2747" s="653"/>
      <c r="EXQ2747" s="653"/>
      <c r="EXR2747" s="653"/>
      <c r="EXS2747" s="653"/>
      <c r="EXT2747" s="653"/>
      <c r="EXU2747" s="653"/>
      <c r="EXV2747" s="653"/>
      <c r="EXW2747" s="653"/>
      <c r="EXX2747" s="653"/>
      <c r="EXY2747" s="653"/>
      <c r="EXZ2747" s="653"/>
      <c r="EYA2747" s="653"/>
      <c r="EYB2747" s="653"/>
      <c r="EYC2747" s="653"/>
      <c r="EYD2747" s="653"/>
      <c r="EYE2747" s="653"/>
      <c r="EYF2747" s="653"/>
      <c r="EYG2747" s="653"/>
      <c r="EYH2747" s="653"/>
      <c r="EYI2747" s="653"/>
      <c r="EYJ2747" s="653"/>
      <c r="EYK2747" s="653"/>
      <c r="EYL2747" s="653"/>
      <c r="EYM2747" s="653"/>
      <c r="EYN2747" s="653"/>
      <c r="EYO2747" s="653"/>
      <c r="EYP2747" s="653"/>
      <c r="EYQ2747" s="653"/>
      <c r="EYR2747" s="653"/>
      <c r="EYS2747" s="653"/>
      <c r="EYT2747" s="653"/>
      <c r="EYU2747" s="653"/>
      <c r="EYV2747" s="653"/>
      <c r="EYW2747" s="653"/>
      <c r="EYX2747" s="653"/>
      <c r="EYY2747" s="653"/>
      <c r="EYZ2747" s="653"/>
      <c r="EZA2747" s="653"/>
      <c r="EZB2747" s="653"/>
      <c r="EZC2747" s="653"/>
      <c r="EZD2747" s="653"/>
      <c r="EZE2747" s="653"/>
      <c r="EZF2747" s="653"/>
      <c r="EZG2747" s="653"/>
      <c r="EZH2747" s="653"/>
      <c r="EZI2747" s="653"/>
      <c r="EZJ2747" s="653"/>
      <c r="EZK2747" s="653"/>
      <c r="EZL2747" s="653"/>
      <c r="EZM2747" s="653"/>
      <c r="EZN2747" s="653"/>
      <c r="EZO2747" s="653"/>
      <c r="EZP2747" s="653"/>
      <c r="EZQ2747" s="653"/>
      <c r="EZR2747" s="653"/>
      <c r="EZS2747" s="653"/>
      <c r="EZT2747" s="653"/>
      <c r="EZU2747" s="653"/>
      <c r="EZV2747" s="653"/>
      <c r="EZW2747" s="653"/>
      <c r="EZX2747" s="653"/>
      <c r="EZY2747" s="653"/>
      <c r="EZZ2747" s="653"/>
      <c r="FAA2747" s="653"/>
      <c r="FAB2747" s="653"/>
      <c r="FAC2747" s="653"/>
      <c r="FAD2747" s="653"/>
      <c r="FAE2747" s="653"/>
      <c r="FAF2747" s="653"/>
      <c r="FAG2747" s="653"/>
      <c r="FAH2747" s="653"/>
      <c r="FAI2747" s="653"/>
      <c r="FAJ2747" s="653"/>
      <c r="FAK2747" s="653"/>
      <c r="FAL2747" s="653"/>
      <c r="FAM2747" s="653"/>
      <c r="FAN2747" s="653"/>
      <c r="FAO2747" s="653"/>
      <c r="FAP2747" s="653"/>
      <c r="FAQ2747" s="653"/>
      <c r="FAR2747" s="653"/>
      <c r="FAS2747" s="653"/>
      <c r="FAT2747" s="653"/>
      <c r="FAU2747" s="653"/>
      <c r="FAV2747" s="653"/>
      <c r="FAW2747" s="653"/>
      <c r="FAX2747" s="653"/>
      <c r="FAY2747" s="653"/>
      <c r="FAZ2747" s="653"/>
      <c r="FBA2747" s="653"/>
      <c r="FBB2747" s="653"/>
      <c r="FBC2747" s="653"/>
      <c r="FBD2747" s="653"/>
      <c r="FBE2747" s="653"/>
      <c r="FBF2747" s="653"/>
      <c r="FBG2747" s="653"/>
      <c r="FBH2747" s="653"/>
      <c r="FBI2747" s="653"/>
      <c r="FBJ2747" s="653"/>
      <c r="FBK2747" s="653"/>
      <c r="FBL2747" s="653"/>
      <c r="FBM2747" s="653"/>
      <c r="FBN2747" s="653"/>
      <c r="FBO2747" s="653"/>
      <c r="FBP2747" s="653"/>
      <c r="FBQ2747" s="653"/>
      <c r="FBR2747" s="653"/>
      <c r="FBS2747" s="653"/>
      <c r="FBT2747" s="653"/>
      <c r="FBU2747" s="653"/>
      <c r="FBV2747" s="653"/>
      <c r="FBW2747" s="653"/>
      <c r="FBX2747" s="653"/>
      <c r="FBY2747" s="653"/>
      <c r="FBZ2747" s="653"/>
      <c r="FCA2747" s="653"/>
      <c r="FCB2747" s="653"/>
      <c r="FCC2747" s="653"/>
      <c r="FCD2747" s="653"/>
      <c r="FCE2747" s="653"/>
      <c r="FCF2747" s="653"/>
      <c r="FCG2747" s="653"/>
      <c r="FCH2747" s="653"/>
      <c r="FCI2747" s="653"/>
      <c r="FCJ2747" s="653"/>
      <c r="FCK2747" s="653"/>
      <c r="FCL2747" s="653"/>
      <c r="FCM2747" s="653"/>
      <c r="FCN2747" s="653"/>
      <c r="FCO2747" s="653"/>
      <c r="FCP2747" s="653"/>
      <c r="FCQ2747" s="653"/>
      <c r="FCR2747" s="653"/>
      <c r="FCS2747" s="653"/>
      <c r="FCT2747" s="653"/>
      <c r="FCU2747" s="653"/>
      <c r="FCV2747" s="653"/>
      <c r="FCW2747" s="653"/>
      <c r="FCX2747" s="653"/>
      <c r="FCY2747" s="653"/>
      <c r="FCZ2747" s="653"/>
      <c r="FDA2747" s="653"/>
      <c r="FDB2747" s="653"/>
      <c r="FDC2747" s="653"/>
      <c r="FDD2747" s="653"/>
      <c r="FDE2747" s="653"/>
      <c r="FDF2747" s="653"/>
      <c r="FDG2747" s="653"/>
      <c r="FDH2747" s="653"/>
      <c r="FDI2747" s="653"/>
      <c r="FDJ2747" s="653"/>
      <c r="FDK2747" s="653"/>
      <c r="FDL2747" s="653"/>
      <c r="FDM2747" s="653"/>
      <c r="FDN2747" s="653"/>
      <c r="FDO2747" s="653"/>
      <c r="FDP2747" s="653"/>
      <c r="FDQ2747" s="653"/>
      <c r="FDR2747" s="653"/>
      <c r="FDS2747" s="653"/>
      <c r="FDT2747" s="653"/>
      <c r="FDU2747" s="653"/>
      <c r="FDV2747" s="653"/>
      <c r="FDW2747" s="653"/>
      <c r="FDX2747" s="653"/>
      <c r="FDY2747" s="653"/>
      <c r="FDZ2747" s="653"/>
      <c r="FEA2747" s="653"/>
      <c r="FEB2747" s="653"/>
      <c r="FEC2747" s="653"/>
      <c r="FED2747" s="653"/>
      <c r="FEE2747" s="653"/>
      <c r="FEF2747" s="653"/>
      <c r="FEG2747" s="653"/>
      <c r="FEH2747" s="653"/>
      <c r="FEI2747" s="653"/>
      <c r="FEJ2747" s="653"/>
      <c r="FEK2747" s="653"/>
      <c r="FEL2747" s="653"/>
      <c r="FEM2747" s="653"/>
      <c r="FEN2747" s="653"/>
      <c r="FEO2747" s="653"/>
      <c r="FEP2747" s="653"/>
      <c r="FEQ2747" s="653"/>
      <c r="FER2747" s="653"/>
      <c r="FES2747" s="653"/>
      <c r="FET2747" s="653"/>
      <c r="FEU2747" s="653"/>
      <c r="FEV2747" s="653"/>
      <c r="FEW2747" s="653"/>
      <c r="FEX2747" s="653"/>
      <c r="FEY2747" s="653"/>
      <c r="FEZ2747" s="653"/>
      <c r="FFA2747" s="653"/>
      <c r="FFB2747" s="653"/>
      <c r="FFC2747" s="653"/>
      <c r="FFD2747" s="653"/>
      <c r="FFE2747" s="653"/>
      <c r="FFF2747" s="653"/>
      <c r="FFG2747" s="653"/>
      <c r="FFH2747" s="653"/>
      <c r="FFI2747" s="653"/>
      <c r="FFJ2747" s="653"/>
      <c r="FFK2747" s="653"/>
      <c r="FFL2747" s="653"/>
      <c r="FFM2747" s="653"/>
      <c r="FFN2747" s="653"/>
      <c r="FFO2747" s="653"/>
      <c r="FFP2747" s="653"/>
      <c r="FFQ2747" s="653"/>
      <c r="FFR2747" s="653"/>
      <c r="FFS2747" s="653"/>
      <c r="FFT2747" s="653"/>
      <c r="FFU2747" s="653"/>
      <c r="FFV2747" s="653"/>
      <c r="FFW2747" s="653"/>
      <c r="FFX2747" s="653"/>
      <c r="FFY2747" s="653"/>
      <c r="FFZ2747" s="653"/>
      <c r="FGA2747" s="653"/>
      <c r="FGB2747" s="653"/>
      <c r="FGC2747" s="653"/>
      <c r="FGD2747" s="653"/>
      <c r="FGE2747" s="653"/>
      <c r="FGF2747" s="653"/>
      <c r="FGG2747" s="653"/>
      <c r="FGH2747" s="653"/>
      <c r="FGI2747" s="653"/>
      <c r="FGJ2747" s="653"/>
      <c r="FGK2747" s="653"/>
      <c r="FGL2747" s="653"/>
      <c r="FGM2747" s="653"/>
      <c r="FGN2747" s="653"/>
      <c r="FGO2747" s="653"/>
      <c r="FGP2747" s="653"/>
      <c r="FGQ2747" s="653"/>
      <c r="FGR2747" s="653"/>
      <c r="FGS2747" s="653"/>
      <c r="FGT2747" s="653"/>
      <c r="FGU2747" s="653"/>
      <c r="FGV2747" s="653"/>
      <c r="FGW2747" s="653"/>
      <c r="FGX2747" s="653"/>
      <c r="FGY2747" s="653"/>
      <c r="FGZ2747" s="653"/>
      <c r="FHA2747" s="653"/>
      <c r="FHB2747" s="653"/>
      <c r="FHC2747" s="653"/>
      <c r="FHD2747" s="653"/>
      <c r="FHE2747" s="653"/>
      <c r="FHF2747" s="653"/>
      <c r="FHG2747" s="653"/>
      <c r="FHH2747" s="653"/>
      <c r="FHI2747" s="653"/>
      <c r="FHJ2747" s="653"/>
      <c r="FHK2747" s="653"/>
      <c r="FHL2747" s="653"/>
      <c r="FHM2747" s="653"/>
      <c r="FHN2747" s="653"/>
      <c r="FHO2747" s="653"/>
      <c r="FHP2747" s="653"/>
      <c r="FHQ2747" s="653"/>
      <c r="FHR2747" s="653"/>
      <c r="FHS2747" s="653"/>
      <c r="FHT2747" s="653"/>
      <c r="FHU2747" s="653"/>
      <c r="FHV2747" s="653"/>
      <c r="FHW2747" s="653"/>
      <c r="FHX2747" s="653"/>
      <c r="FHY2747" s="653"/>
      <c r="FHZ2747" s="653"/>
      <c r="FIA2747" s="653"/>
      <c r="FIB2747" s="653"/>
      <c r="FIC2747" s="653"/>
      <c r="FID2747" s="653"/>
      <c r="FIE2747" s="653"/>
      <c r="FIF2747" s="653"/>
      <c r="FIG2747" s="653"/>
      <c r="FIH2747" s="653"/>
      <c r="FII2747" s="653"/>
      <c r="FIJ2747" s="653"/>
      <c r="FIK2747" s="653"/>
      <c r="FIL2747" s="653"/>
      <c r="FIM2747" s="653"/>
      <c r="FIN2747" s="653"/>
      <c r="FIO2747" s="653"/>
      <c r="FIP2747" s="653"/>
      <c r="FIQ2747" s="653"/>
      <c r="FIR2747" s="653"/>
      <c r="FIS2747" s="653"/>
      <c r="FIT2747" s="653"/>
      <c r="FIU2747" s="653"/>
      <c r="FIV2747" s="653"/>
      <c r="FIW2747" s="653"/>
      <c r="FIX2747" s="653"/>
      <c r="FIY2747" s="653"/>
      <c r="FIZ2747" s="653"/>
      <c r="FJA2747" s="653"/>
      <c r="FJB2747" s="653"/>
      <c r="FJC2747" s="653"/>
      <c r="FJD2747" s="653"/>
      <c r="FJE2747" s="653"/>
      <c r="FJF2747" s="653"/>
      <c r="FJG2747" s="653"/>
      <c r="FJH2747" s="653"/>
      <c r="FJI2747" s="653"/>
      <c r="FJJ2747" s="653"/>
      <c r="FJK2747" s="653"/>
      <c r="FJL2747" s="653"/>
      <c r="FJM2747" s="653"/>
      <c r="FJN2747" s="653"/>
      <c r="FJO2747" s="653"/>
      <c r="FJP2747" s="653"/>
      <c r="FJQ2747" s="653"/>
      <c r="FJR2747" s="653"/>
      <c r="FJS2747" s="653"/>
      <c r="FJT2747" s="653"/>
      <c r="FJU2747" s="653"/>
      <c r="FJV2747" s="653"/>
      <c r="FJW2747" s="653"/>
      <c r="FJX2747" s="653"/>
      <c r="FJY2747" s="653"/>
      <c r="FJZ2747" s="653"/>
      <c r="FKA2747" s="653"/>
      <c r="FKB2747" s="653"/>
      <c r="FKC2747" s="653"/>
      <c r="FKD2747" s="653"/>
      <c r="FKE2747" s="653"/>
      <c r="FKF2747" s="653"/>
      <c r="FKG2747" s="653"/>
      <c r="FKH2747" s="653"/>
      <c r="FKI2747" s="653"/>
      <c r="FKJ2747" s="653"/>
      <c r="FKK2747" s="653"/>
      <c r="FKL2747" s="653"/>
      <c r="FKM2747" s="653"/>
      <c r="FKN2747" s="653"/>
      <c r="FKO2747" s="653"/>
      <c r="FKP2747" s="653"/>
      <c r="FKQ2747" s="653"/>
      <c r="FKR2747" s="653"/>
      <c r="FKS2747" s="653"/>
      <c r="FKT2747" s="653"/>
      <c r="FKU2747" s="653"/>
      <c r="FKV2747" s="653"/>
      <c r="FKW2747" s="653"/>
      <c r="FKX2747" s="653"/>
      <c r="FKY2747" s="653"/>
      <c r="FKZ2747" s="653"/>
      <c r="FLA2747" s="653"/>
      <c r="FLB2747" s="653"/>
      <c r="FLC2747" s="653"/>
      <c r="FLD2747" s="653"/>
      <c r="FLE2747" s="653"/>
      <c r="FLF2747" s="653"/>
      <c r="FLG2747" s="653"/>
      <c r="FLH2747" s="653"/>
      <c r="FLI2747" s="653"/>
      <c r="FLJ2747" s="653"/>
      <c r="FLK2747" s="653"/>
      <c r="FLL2747" s="653"/>
      <c r="FLM2747" s="653"/>
      <c r="FLN2747" s="653"/>
      <c r="FLO2747" s="653"/>
      <c r="FLP2747" s="653"/>
      <c r="FLQ2747" s="653"/>
      <c r="FLR2747" s="653"/>
      <c r="FLS2747" s="653"/>
      <c r="FLT2747" s="653"/>
      <c r="FLU2747" s="653"/>
      <c r="FLV2747" s="653"/>
      <c r="FLW2747" s="653"/>
      <c r="FLX2747" s="653"/>
      <c r="FLY2747" s="653"/>
      <c r="FLZ2747" s="653"/>
      <c r="FMA2747" s="653"/>
      <c r="FMB2747" s="653"/>
      <c r="FMC2747" s="653"/>
      <c r="FMD2747" s="653"/>
      <c r="FME2747" s="653"/>
      <c r="FMF2747" s="653"/>
      <c r="FMG2747" s="653"/>
      <c r="FMH2747" s="653"/>
      <c r="FMI2747" s="653"/>
      <c r="FMJ2747" s="653"/>
      <c r="FMK2747" s="653"/>
      <c r="FML2747" s="653"/>
      <c r="FMM2747" s="653"/>
      <c r="FMN2747" s="653"/>
      <c r="FMO2747" s="653"/>
      <c r="FMP2747" s="653"/>
      <c r="FMQ2747" s="653"/>
      <c r="FMR2747" s="653"/>
      <c r="FMS2747" s="653"/>
      <c r="FMT2747" s="653"/>
      <c r="FMU2747" s="653"/>
      <c r="FMV2747" s="653"/>
      <c r="FMW2747" s="653"/>
      <c r="FMX2747" s="653"/>
      <c r="FMY2747" s="653"/>
      <c r="FMZ2747" s="653"/>
      <c r="FNA2747" s="653"/>
      <c r="FNB2747" s="653"/>
      <c r="FNC2747" s="653"/>
      <c r="FND2747" s="653"/>
      <c r="FNE2747" s="653"/>
      <c r="FNF2747" s="653"/>
      <c r="FNG2747" s="653"/>
      <c r="FNH2747" s="653"/>
      <c r="FNI2747" s="653"/>
      <c r="FNJ2747" s="653"/>
      <c r="FNK2747" s="653"/>
      <c r="FNL2747" s="653"/>
      <c r="FNM2747" s="653"/>
      <c r="FNN2747" s="653"/>
      <c r="FNO2747" s="653"/>
      <c r="FNP2747" s="653"/>
      <c r="FNQ2747" s="653"/>
      <c r="FNR2747" s="653"/>
      <c r="FNS2747" s="653"/>
      <c r="FNT2747" s="653"/>
      <c r="FNU2747" s="653"/>
      <c r="FNV2747" s="653"/>
      <c r="FNW2747" s="653"/>
      <c r="FNX2747" s="653"/>
      <c r="FNY2747" s="653"/>
      <c r="FNZ2747" s="653"/>
      <c r="FOA2747" s="653"/>
      <c r="FOB2747" s="653"/>
      <c r="FOC2747" s="653"/>
      <c r="FOD2747" s="653"/>
      <c r="FOE2747" s="653"/>
      <c r="FOF2747" s="653"/>
      <c r="FOG2747" s="653"/>
      <c r="FOH2747" s="653"/>
      <c r="FOI2747" s="653"/>
      <c r="FOJ2747" s="653"/>
      <c r="FOK2747" s="653"/>
      <c r="FOL2747" s="653"/>
      <c r="FOM2747" s="653"/>
      <c r="FON2747" s="653"/>
      <c r="FOO2747" s="653"/>
      <c r="FOP2747" s="653"/>
      <c r="FOQ2747" s="653"/>
      <c r="FOR2747" s="653"/>
      <c r="FOS2747" s="653"/>
      <c r="FOT2747" s="653"/>
      <c r="FOU2747" s="653"/>
      <c r="FOV2747" s="653"/>
      <c r="FOW2747" s="653"/>
      <c r="FOX2747" s="653"/>
      <c r="FOY2747" s="653"/>
      <c r="FOZ2747" s="653"/>
      <c r="FPA2747" s="653"/>
      <c r="FPB2747" s="653"/>
      <c r="FPC2747" s="653"/>
      <c r="FPD2747" s="653"/>
      <c r="FPE2747" s="653"/>
      <c r="FPF2747" s="653"/>
      <c r="FPG2747" s="653"/>
      <c r="FPH2747" s="653"/>
      <c r="FPI2747" s="653"/>
      <c r="FPJ2747" s="653"/>
      <c r="FPK2747" s="653"/>
      <c r="FPL2747" s="653"/>
      <c r="FPM2747" s="653"/>
      <c r="FPN2747" s="653"/>
      <c r="FPO2747" s="653"/>
      <c r="FPP2747" s="653"/>
      <c r="FPQ2747" s="653"/>
      <c r="FPR2747" s="653"/>
      <c r="FPS2747" s="653"/>
      <c r="FPT2747" s="653"/>
      <c r="FPU2747" s="653"/>
      <c r="FPV2747" s="653"/>
      <c r="FPW2747" s="653"/>
      <c r="FPX2747" s="653"/>
      <c r="FPY2747" s="653"/>
      <c r="FPZ2747" s="653"/>
      <c r="FQA2747" s="653"/>
      <c r="FQB2747" s="653"/>
      <c r="FQC2747" s="653"/>
      <c r="FQD2747" s="653"/>
      <c r="FQE2747" s="653"/>
      <c r="FQF2747" s="653"/>
      <c r="FQG2747" s="653"/>
      <c r="FQH2747" s="653"/>
      <c r="FQI2747" s="653"/>
      <c r="FQJ2747" s="653"/>
      <c r="FQK2747" s="653"/>
      <c r="FQL2747" s="653"/>
      <c r="FQM2747" s="653"/>
      <c r="FQN2747" s="653"/>
      <c r="FQO2747" s="653"/>
      <c r="FQP2747" s="653"/>
      <c r="FQQ2747" s="653"/>
      <c r="FQR2747" s="653"/>
      <c r="FQS2747" s="653"/>
      <c r="FQT2747" s="653"/>
      <c r="FQU2747" s="653"/>
      <c r="FQV2747" s="653"/>
      <c r="FQW2747" s="653"/>
      <c r="FQX2747" s="653"/>
      <c r="FQY2747" s="653"/>
      <c r="FQZ2747" s="653"/>
      <c r="FRA2747" s="653"/>
      <c r="FRB2747" s="653"/>
      <c r="FRC2747" s="653"/>
      <c r="FRD2747" s="653"/>
      <c r="FRE2747" s="653"/>
      <c r="FRF2747" s="653"/>
      <c r="FRG2747" s="653"/>
      <c r="FRH2747" s="653"/>
      <c r="FRI2747" s="653"/>
      <c r="FRJ2747" s="653"/>
      <c r="FRK2747" s="653"/>
      <c r="FRL2747" s="653"/>
      <c r="FRM2747" s="653"/>
      <c r="FRN2747" s="653"/>
      <c r="FRO2747" s="653"/>
      <c r="FRP2747" s="653"/>
      <c r="FRQ2747" s="653"/>
      <c r="FRR2747" s="653"/>
      <c r="FRS2747" s="653"/>
      <c r="FRT2747" s="653"/>
      <c r="FRU2747" s="653"/>
      <c r="FRV2747" s="653"/>
      <c r="FRW2747" s="653"/>
      <c r="FRX2747" s="653"/>
      <c r="FRY2747" s="653"/>
      <c r="FRZ2747" s="653"/>
      <c r="FSA2747" s="653"/>
      <c r="FSB2747" s="653"/>
      <c r="FSC2747" s="653"/>
      <c r="FSD2747" s="653"/>
      <c r="FSE2747" s="653"/>
      <c r="FSF2747" s="653"/>
      <c r="FSG2747" s="653"/>
      <c r="FSH2747" s="653"/>
      <c r="FSI2747" s="653"/>
      <c r="FSJ2747" s="653"/>
      <c r="FSK2747" s="653"/>
      <c r="FSL2747" s="653"/>
      <c r="FSM2747" s="653"/>
      <c r="FSN2747" s="653"/>
      <c r="FSO2747" s="653"/>
      <c r="FSP2747" s="653"/>
      <c r="FSQ2747" s="653"/>
      <c r="FSR2747" s="653"/>
      <c r="FSS2747" s="653"/>
      <c r="FST2747" s="653"/>
      <c r="FSU2747" s="653"/>
      <c r="FSV2747" s="653"/>
      <c r="FSW2747" s="653"/>
      <c r="FSX2747" s="653"/>
      <c r="FSY2747" s="653"/>
      <c r="FSZ2747" s="653"/>
      <c r="FTA2747" s="653"/>
      <c r="FTB2747" s="653"/>
      <c r="FTC2747" s="653"/>
      <c r="FTD2747" s="653"/>
      <c r="FTE2747" s="653"/>
      <c r="FTF2747" s="653"/>
      <c r="FTG2747" s="653"/>
      <c r="FTH2747" s="653"/>
      <c r="FTI2747" s="653"/>
      <c r="FTJ2747" s="653"/>
      <c r="FTK2747" s="653"/>
      <c r="FTL2747" s="653"/>
      <c r="FTM2747" s="653"/>
      <c r="FTN2747" s="653"/>
      <c r="FTO2747" s="653"/>
      <c r="FTP2747" s="653"/>
      <c r="FTQ2747" s="653"/>
      <c r="FTR2747" s="653"/>
      <c r="FTS2747" s="653"/>
      <c r="FTT2747" s="653"/>
      <c r="FTU2747" s="653"/>
      <c r="FTV2747" s="653"/>
      <c r="FTW2747" s="653"/>
      <c r="FTX2747" s="653"/>
      <c r="FTY2747" s="653"/>
      <c r="FTZ2747" s="653"/>
      <c r="FUA2747" s="653"/>
      <c r="FUB2747" s="653"/>
      <c r="FUC2747" s="653"/>
      <c r="FUD2747" s="653"/>
      <c r="FUE2747" s="653"/>
      <c r="FUF2747" s="653"/>
      <c r="FUG2747" s="653"/>
      <c r="FUH2747" s="653"/>
      <c r="FUI2747" s="653"/>
      <c r="FUJ2747" s="653"/>
      <c r="FUK2747" s="653"/>
      <c r="FUL2747" s="653"/>
      <c r="FUM2747" s="653"/>
      <c r="FUN2747" s="653"/>
      <c r="FUO2747" s="653"/>
      <c r="FUP2747" s="653"/>
      <c r="FUQ2747" s="653"/>
      <c r="FUR2747" s="653"/>
      <c r="FUS2747" s="653"/>
      <c r="FUT2747" s="653"/>
      <c r="FUU2747" s="653"/>
      <c r="FUV2747" s="653"/>
      <c r="FUW2747" s="653"/>
      <c r="FUX2747" s="653"/>
      <c r="FUY2747" s="653"/>
      <c r="FUZ2747" s="653"/>
      <c r="FVA2747" s="653"/>
      <c r="FVB2747" s="653"/>
      <c r="FVC2747" s="653"/>
      <c r="FVD2747" s="653"/>
      <c r="FVE2747" s="653"/>
      <c r="FVF2747" s="653"/>
      <c r="FVG2747" s="653"/>
      <c r="FVH2747" s="653"/>
      <c r="FVI2747" s="653"/>
      <c r="FVJ2747" s="653"/>
      <c r="FVK2747" s="653"/>
      <c r="FVL2747" s="653"/>
      <c r="FVM2747" s="653"/>
      <c r="FVN2747" s="653"/>
      <c r="FVO2747" s="653"/>
      <c r="FVP2747" s="653"/>
      <c r="FVQ2747" s="653"/>
      <c r="FVR2747" s="653"/>
      <c r="FVS2747" s="653"/>
      <c r="FVT2747" s="653"/>
      <c r="FVU2747" s="653"/>
      <c r="FVV2747" s="653"/>
      <c r="FVW2747" s="653"/>
      <c r="FVX2747" s="653"/>
      <c r="FVY2747" s="653"/>
      <c r="FVZ2747" s="653"/>
      <c r="FWA2747" s="653"/>
      <c r="FWB2747" s="653"/>
      <c r="FWC2747" s="653"/>
      <c r="FWD2747" s="653"/>
      <c r="FWE2747" s="653"/>
      <c r="FWF2747" s="653"/>
      <c r="FWG2747" s="653"/>
      <c r="FWH2747" s="653"/>
      <c r="FWI2747" s="653"/>
      <c r="FWJ2747" s="653"/>
      <c r="FWK2747" s="653"/>
      <c r="FWL2747" s="653"/>
      <c r="FWM2747" s="653"/>
      <c r="FWN2747" s="653"/>
      <c r="FWO2747" s="653"/>
      <c r="FWP2747" s="653"/>
      <c r="FWQ2747" s="653"/>
      <c r="FWR2747" s="653"/>
      <c r="FWS2747" s="653"/>
      <c r="FWT2747" s="653"/>
      <c r="FWU2747" s="653"/>
      <c r="FWV2747" s="653"/>
      <c r="FWW2747" s="653"/>
      <c r="FWX2747" s="653"/>
      <c r="FWY2747" s="653"/>
      <c r="FWZ2747" s="653"/>
      <c r="FXA2747" s="653"/>
      <c r="FXB2747" s="653"/>
      <c r="FXC2747" s="653"/>
      <c r="FXD2747" s="653"/>
      <c r="FXE2747" s="653"/>
      <c r="FXF2747" s="653"/>
      <c r="FXG2747" s="653"/>
      <c r="FXH2747" s="653"/>
      <c r="FXI2747" s="653"/>
      <c r="FXJ2747" s="653"/>
      <c r="FXK2747" s="653"/>
      <c r="FXL2747" s="653"/>
      <c r="FXM2747" s="653"/>
      <c r="FXN2747" s="653"/>
      <c r="FXO2747" s="653"/>
      <c r="FXP2747" s="653"/>
      <c r="FXQ2747" s="653"/>
      <c r="FXR2747" s="653"/>
      <c r="FXS2747" s="653"/>
      <c r="FXT2747" s="653"/>
      <c r="FXU2747" s="653"/>
      <c r="FXV2747" s="653"/>
      <c r="FXW2747" s="653"/>
      <c r="FXX2747" s="653"/>
      <c r="FXY2747" s="653"/>
      <c r="FXZ2747" s="653"/>
      <c r="FYA2747" s="653"/>
      <c r="FYB2747" s="653"/>
      <c r="FYC2747" s="653"/>
      <c r="FYD2747" s="653"/>
      <c r="FYE2747" s="653"/>
      <c r="FYF2747" s="653"/>
      <c r="FYG2747" s="653"/>
      <c r="FYH2747" s="653"/>
      <c r="FYI2747" s="653"/>
      <c r="FYJ2747" s="653"/>
      <c r="FYK2747" s="653"/>
      <c r="FYL2747" s="653"/>
      <c r="FYM2747" s="653"/>
      <c r="FYN2747" s="653"/>
      <c r="FYO2747" s="653"/>
      <c r="FYP2747" s="653"/>
      <c r="FYQ2747" s="653"/>
      <c r="FYR2747" s="653"/>
      <c r="FYS2747" s="653"/>
      <c r="FYT2747" s="653"/>
      <c r="FYU2747" s="653"/>
      <c r="FYV2747" s="653"/>
      <c r="FYW2747" s="653"/>
      <c r="FYX2747" s="653"/>
      <c r="FYY2747" s="653"/>
      <c r="FYZ2747" s="653"/>
      <c r="FZA2747" s="653"/>
      <c r="FZB2747" s="653"/>
      <c r="FZC2747" s="653"/>
      <c r="FZD2747" s="653"/>
      <c r="FZE2747" s="653"/>
      <c r="FZF2747" s="653"/>
      <c r="FZG2747" s="653"/>
      <c r="FZH2747" s="653"/>
      <c r="FZI2747" s="653"/>
      <c r="FZJ2747" s="653"/>
      <c r="FZK2747" s="653"/>
      <c r="FZL2747" s="653"/>
      <c r="FZM2747" s="653"/>
      <c r="FZN2747" s="653"/>
      <c r="FZO2747" s="653"/>
      <c r="FZP2747" s="653"/>
      <c r="FZQ2747" s="653"/>
      <c r="FZR2747" s="653"/>
      <c r="FZS2747" s="653"/>
      <c r="FZT2747" s="653"/>
      <c r="FZU2747" s="653"/>
      <c r="FZV2747" s="653"/>
      <c r="FZW2747" s="653"/>
      <c r="FZX2747" s="653"/>
      <c r="FZY2747" s="653"/>
      <c r="FZZ2747" s="653"/>
      <c r="GAA2747" s="653"/>
      <c r="GAB2747" s="653"/>
      <c r="GAC2747" s="653"/>
      <c r="GAD2747" s="653"/>
      <c r="GAE2747" s="653"/>
      <c r="GAF2747" s="653"/>
      <c r="GAG2747" s="653"/>
      <c r="GAH2747" s="653"/>
      <c r="GAI2747" s="653"/>
      <c r="GAJ2747" s="653"/>
      <c r="GAK2747" s="653"/>
      <c r="GAL2747" s="653"/>
      <c r="GAM2747" s="653"/>
      <c r="GAN2747" s="653"/>
      <c r="GAO2747" s="653"/>
      <c r="GAP2747" s="653"/>
      <c r="GAQ2747" s="653"/>
      <c r="GAR2747" s="653"/>
      <c r="GAS2747" s="653"/>
      <c r="GAT2747" s="653"/>
      <c r="GAU2747" s="653"/>
      <c r="GAV2747" s="653"/>
      <c r="GAW2747" s="653"/>
      <c r="GAX2747" s="653"/>
      <c r="GAY2747" s="653"/>
      <c r="GAZ2747" s="653"/>
      <c r="GBA2747" s="653"/>
      <c r="GBB2747" s="653"/>
      <c r="GBC2747" s="653"/>
      <c r="GBD2747" s="653"/>
      <c r="GBE2747" s="653"/>
      <c r="GBF2747" s="653"/>
      <c r="GBG2747" s="653"/>
      <c r="GBH2747" s="653"/>
      <c r="GBI2747" s="653"/>
      <c r="GBJ2747" s="653"/>
      <c r="GBK2747" s="653"/>
      <c r="GBL2747" s="653"/>
      <c r="GBM2747" s="653"/>
      <c r="GBN2747" s="653"/>
      <c r="GBO2747" s="653"/>
      <c r="GBP2747" s="653"/>
      <c r="GBQ2747" s="653"/>
      <c r="GBR2747" s="653"/>
      <c r="GBS2747" s="653"/>
      <c r="GBT2747" s="653"/>
      <c r="GBU2747" s="653"/>
      <c r="GBV2747" s="653"/>
      <c r="GBW2747" s="653"/>
      <c r="GBX2747" s="653"/>
      <c r="GBY2747" s="653"/>
      <c r="GBZ2747" s="653"/>
      <c r="GCA2747" s="653"/>
      <c r="GCB2747" s="653"/>
      <c r="GCC2747" s="653"/>
      <c r="GCD2747" s="653"/>
      <c r="GCE2747" s="653"/>
      <c r="GCF2747" s="653"/>
      <c r="GCG2747" s="653"/>
      <c r="GCH2747" s="653"/>
      <c r="GCI2747" s="653"/>
      <c r="GCJ2747" s="653"/>
      <c r="GCK2747" s="653"/>
      <c r="GCL2747" s="653"/>
      <c r="GCM2747" s="653"/>
      <c r="GCN2747" s="653"/>
      <c r="GCO2747" s="653"/>
      <c r="GCP2747" s="653"/>
      <c r="GCQ2747" s="653"/>
      <c r="GCR2747" s="653"/>
      <c r="GCS2747" s="653"/>
      <c r="GCT2747" s="653"/>
      <c r="GCU2747" s="653"/>
      <c r="GCV2747" s="653"/>
      <c r="GCW2747" s="653"/>
      <c r="GCX2747" s="653"/>
      <c r="GCY2747" s="653"/>
      <c r="GCZ2747" s="653"/>
      <c r="GDA2747" s="653"/>
      <c r="GDB2747" s="653"/>
      <c r="GDC2747" s="653"/>
      <c r="GDD2747" s="653"/>
      <c r="GDE2747" s="653"/>
      <c r="GDF2747" s="653"/>
      <c r="GDG2747" s="653"/>
      <c r="GDH2747" s="653"/>
      <c r="GDI2747" s="653"/>
      <c r="GDJ2747" s="653"/>
      <c r="GDK2747" s="653"/>
      <c r="GDL2747" s="653"/>
      <c r="GDM2747" s="653"/>
      <c r="GDN2747" s="653"/>
      <c r="GDO2747" s="653"/>
      <c r="GDP2747" s="653"/>
      <c r="GDQ2747" s="653"/>
      <c r="GDR2747" s="653"/>
      <c r="GDS2747" s="653"/>
      <c r="GDT2747" s="653"/>
      <c r="GDU2747" s="653"/>
      <c r="GDV2747" s="653"/>
      <c r="GDW2747" s="653"/>
      <c r="GDX2747" s="653"/>
      <c r="GDY2747" s="653"/>
      <c r="GDZ2747" s="653"/>
      <c r="GEA2747" s="653"/>
      <c r="GEB2747" s="653"/>
      <c r="GEC2747" s="653"/>
      <c r="GED2747" s="653"/>
      <c r="GEE2747" s="653"/>
      <c r="GEF2747" s="653"/>
      <c r="GEG2747" s="653"/>
      <c r="GEH2747" s="653"/>
      <c r="GEI2747" s="653"/>
      <c r="GEJ2747" s="653"/>
      <c r="GEK2747" s="653"/>
      <c r="GEL2747" s="653"/>
      <c r="GEM2747" s="653"/>
      <c r="GEN2747" s="653"/>
      <c r="GEO2747" s="653"/>
      <c r="GEP2747" s="653"/>
      <c r="GEQ2747" s="653"/>
      <c r="GER2747" s="653"/>
      <c r="GES2747" s="653"/>
      <c r="GET2747" s="653"/>
      <c r="GEU2747" s="653"/>
      <c r="GEV2747" s="653"/>
      <c r="GEW2747" s="653"/>
      <c r="GEX2747" s="653"/>
      <c r="GEY2747" s="653"/>
      <c r="GEZ2747" s="653"/>
      <c r="GFA2747" s="653"/>
      <c r="GFB2747" s="653"/>
      <c r="GFC2747" s="653"/>
      <c r="GFD2747" s="653"/>
      <c r="GFE2747" s="653"/>
      <c r="GFF2747" s="653"/>
      <c r="GFG2747" s="653"/>
      <c r="GFH2747" s="653"/>
      <c r="GFI2747" s="653"/>
      <c r="GFJ2747" s="653"/>
      <c r="GFK2747" s="653"/>
      <c r="GFL2747" s="653"/>
      <c r="GFM2747" s="653"/>
      <c r="GFN2747" s="653"/>
      <c r="GFO2747" s="653"/>
      <c r="GFP2747" s="653"/>
      <c r="GFQ2747" s="653"/>
      <c r="GFR2747" s="653"/>
      <c r="GFS2747" s="653"/>
      <c r="GFT2747" s="653"/>
      <c r="GFU2747" s="653"/>
      <c r="GFV2747" s="653"/>
      <c r="GFW2747" s="653"/>
      <c r="GFX2747" s="653"/>
      <c r="GFY2747" s="653"/>
      <c r="GFZ2747" s="653"/>
      <c r="GGA2747" s="653"/>
      <c r="GGB2747" s="653"/>
      <c r="GGC2747" s="653"/>
      <c r="GGD2747" s="653"/>
      <c r="GGE2747" s="653"/>
      <c r="GGF2747" s="653"/>
      <c r="GGG2747" s="653"/>
      <c r="GGH2747" s="653"/>
      <c r="GGI2747" s="653"/>
      <c r="GGJ2747" s="653"/>
      <c r="GGK2747" s="653"/>
      <c r="GGL2747" s="653"/>
      <c r="GGM2747" s="653"/>
      <c r="GGN2747" s="653"/>
      <c r="GGO2747" s="653"/>
      <c r="GGP2747" s="653"/>
      <c r="GGQ2747" s="653"/>
      <c r="GGR2747" s="653"/>
      <c r="GGS2747" s="653"/>
      <c r="GGT2747" s="653"/>
      <c r="GGU2747" s="653"/>
      <c r="GGV2747" s="653"/>
      <c r="GGW2747" s="653"/>
      <c r="GGX2747" s="653"/>
      <c r="GGY2747" s="653"/>
      <c r="GGZ2747" s="653"/>
      <c r="GHA2747" s="653"/>
      <c r="GHB2747" s="653"/>
      <c r="GHC2747" s="653"/>
      <c r="GHD2747" s="653"/>
      <c r="GHE2747" s="653"/>
      <c r="GHF2747" s="653"/>
      <c r="GHG2747" s="653"/>
      <c r="GHH2747" s="653"/>
      <c r="GHI2747" s="653"/>
      <c r="GHJ2747" s="653"/>
      <c r="GHK2747" s="653"/>
      <c r="GHL2747" s="653"/>
      <c r="GHM2747" s="653"/>
      <c r="GHN2747" s="653"/>
      <c r="GHO2747" s="653"/>
      <c r="GHP2747" s="653"/>
      <c r="GHQ2747" s="653"/>
      <c r="GHR2747" s="653"/>
      <c r="GHS2747" s="653"/>
      <c r="GHT2747" s="653"/>
      <c r="GHU2747" s="653"/>
      <c r="GHV2747" s="653"/>
      <c r="GHW2747" s="653"/>
      <c r="GHX2747" s="653"/>
      <c r="GHY2747" s="653"/>
      <c r="GHZ2747" s="653"/>
      <c r="GIA2747" s="653"/>
      <c r="GIB2747" s="653"/>
      <c r="GIC2747" s="653"/>
      <c r="GID2747" s="653"/>
      <c r="GIE2747" s="653"/>
      <c r="GIF2747" s="653"/>
      <c r="GIG2747" s="653"/>
      <c r="GIH2747" s="653"/>
      <c r="GII2747" s="653"/>
      <c r="GIJ2747" s="653"/>
      <c r="GIK2747" s="653"/>
      <c r="GIL2747" s="653"/>
      <c r="GIM2747" s="653"/>
      <c r="GIN2747" s="653"/>
      <c r="GIO2747" s="653"/>
      <c r="GIP2747" s="653"/>
      <c r="GIQ2747" s="653"/>
      <c r="GIR2747" s="653"/>
      <c r="GIS2747" s="653"/>
      <c r="GIT2747" s="653"/>
      <c r="GIU2747" s="653"/>
      <c r="GIV2747" s="653"/>
      <c r="GIW2747" s="653"/>
      <c r="GIX2747" s="653"/>
      <c r="GIY2747" s="653"/>
      <c r="GIZ2747" s="653"/>
      <c r="GJA2747" s="653"/>
      <c r="GJB2747" s="653"/>
      <c r="GJC2747" s="653"/>
      <c r="GJD2747" s="653"/>
      <c r="GJE2747" s="653"/>
      <c r="GJF2747" s="653"/>
      <c r="GJG2747" s="653"/>
      <c r="GJH2747" s="653"/>
      <c r="GJI2747" s="653"/>
      <c r="GJJ2747" s="653"/>
      <c r="GJK2747" s="653"/>
      <c r="GJL2747" s="653"/>
      <c r="GJM2747" s="653"/>
      <c r="GJN2747" s="653"/>
      <c r="GJO2747" s="653"/>
      <c r="GJP2747" s="653"/>
      <c r="GJQ2747" s="653"/>
      <c r="GJR2747" s="653"/>
      <c r="GJS2747" s="653"/>
      <c r="GJT2747" s="653"/>
      <c r="GJU2747" s="653"/>
      <c r="GJV2747" s="653"/>
      <c r="GJW2747" s="653"/>
      <c r="GJX2747" s="653"/>
      <c r="GJY2747" s="653"/>
      <c r="GJZ2747" s="653"/>
      <c r="GKA2747" s="653"/>
      <c r="GKB2747" s="653"/>
      <c r="GKC2747" s="653"/>
      <c r="GKD2747" s="653"/>
      <c r="GKE2747" s="653"/>
      <c r="GKF2747" s="653"/>
      <c r="GKG2747" s="653"/>
      <c r="GKH2747" s="653"/>
      <c r="GKI2747" s="653"/>
      <c r="GKJ2747" s="653"/>
      <c r="GKK2747" s="653"/>
      <c r="GKL2747" s="653"/>
      <c r="GKM2747" s="653"/>
      <c r="GKN2747" s="653"/>
      <c r="GKO2747" s="653"/>
      <c r="GKP2747" s="653"/>
      <c r="GKQ2747" s="653"/>
      <c r="GKR2747" s="653"/>
      <c r="GKS2747" s="653"/>
      <c r="GKT2747" s="653"/>
      <c r="GKU2747" s="653"/>
      <c r="GKV2747" s="653"/>
      <c r="GKW2747" s="653"/>
      <c r="GKX2747" s="653"/>
      <c r="GKY2747" s="653"/>
      <c r="GKZ2747" s="653"/>
      <c r="GLA2747" s="653"/>
      <c r="GLB2747" s="653"/>
      <c r="GLC2747" s="653"/>
      <c r="GLD2747" s="653"/>
      <c r="GLE2747" s="653"/>
      <c r="GLF2747" s="653"/>
      <c r="GLG2747" s="653"/>
      <c r="GLH2747" s="653"/>
      <c r="GLI2747" s="653"/>
      <c r="GLJ2747" s="653"/>
      <c r="GLK2747" s="653"/>
      <c r="GLL2747" s="653"/>
      <c r="GLM2747" s="653"/>
      <c r="GLN2747" s="653"/>
      <c r="GLO2747" s="653"/>
      <c r="GLP2747" s="653"/>
      <c r="GLQ2747" s="653"/>
      <c r="GLR2747" s="653"/>
      <c r="GLS2747" s="653"/>
      <c r="GLT2747" s="653"/>
      <c r="GLU2747" s="653"/>
      <c r="GLV2747" s="653"/>
      <c r="GLW2747" s="653"/>
      <c r="GLX2747" s="653"/>
      <c r="GLY2747" s="653"/>
      <c r="GLZ2747" s="653"/>
      <c r="GMA2747" s="653"/>
      <c r="GMB2747" s="653"/>
      <c r="GMC2747" s="653"/>
      <c r="GMD2747" s="653"/>
      <c r="GME2747" s="653"/>
      <c r="GMF2747" s="653"/>
      <c r="GMG2747" s="653"/>
      <c r="GMH2747" s="653"/>
      <c r="GMI2747" s="653"/>
      <c r="GMJ2747" s="653"/>
      <c r="GMK2747" s="653"/>
      <c r="GML2747" s="653"/>
      <c r="GMM2747" s="653"/>
      <c r="GMN2747" s="653"/>
      <c r="GMO2747" s="653"/>
      <c r="GMP2747" s="653"/>
      <c r="GMQ2747" s="653"/>
      <c r="GMR2747" s="653"/>
      <c r="GMS2747" s="653"/>
      <c r="GMT2747" s="653"/>
      <c r="GMU2747" s="653"/>
      <c r="GMV2747" s="653"/>
      <c r="GMW2747" s="653"/>
      <c r="GMX2747" s="653"/>
      <c r="GMY2747" s="653"/>
      <c r="GMZ2747" s="653"/>
      <c r="GNA2747" s="653"/>
      <c r="GNB2747" s="653"/>
      <c r="GNC2747" s="653"/>
      <c r="GND2747" s="653"/>
      <c r="GNE2747" s="653"/>
      <c r="GNF2747" s="653"/>
      <c r="GNG2747" s="653"/>
      <c r="GNH2747" s="653"/>
      <c r="GNI2747" s="653"/>
      <c r="GNJ2747" s="653"/>
      <c r="GNK2747" s="653"/>
      <c r="GNL2747" s="653"/>
      <c r="GNM2747" s="653"/>
      <c r="GNN2747" s="653"/>
      <c r="GNO2747" s="653"/>
      <c r="GNP2747" s="653"/>
      <c r="GNQ2747" s="653"/>
      <c r="GNR2747" s="653"/>
      <c r="GNS2747" s="653"/>
      <c r="GNT2747" s="653"/>
      <c r="GNU2747" s="653"/>
      <c r="GNV2747" s="653"/>
      <c r="GNW2747" s="653"/>
      <c r="GNX2747" s="653"/>
      <c r="GNY2747" s="653"/>
      <c r="GNZ2747" s="653"/>
      <c r="GOA2747" s="653"/>
      <c r="GOB2747" s="653"/>
      <c r="GOC2747" s="653"/>
      <c r="GOD2747" s="653"/>
      <c r="GOE2747" s="653"/>
      <c r="GOF2747" s="653"/>
      <c r="GOG2747" s="653"/>
      <c r="GOH2747" s="653"/>
      <c r="GOI2747" s="653"/>
      <c r="GOJ2747" s="653"/>
      <c r="GOK2747" s="653"/>
      <c r="GOL2747" s="653"/>
      <c r="GOM2747" s="653"/>
      <c r="GON2747" s="653"/>
      <c r="GOO2747" s="653"/>
      <c r="GOP2747" s="653"/>
      <c r="GOQ2747" s="653"/>
      <c r="GOR2747" s="653"/>
      <c r="GOS2747" s="653"/>
      <c r="GOT2747" s="653"/>
      <c r="GOU2747" s="653"/>
      <c r="GOV2747" s="653"/>
      <c r="GOW2747" s="653"/>
      <c r="GOX2747" s="653"/>
      <c r="GOY2747" s="653"/>
      <c r="GOZ2747" s="653"/>
      <c r="GPA2747" s="653"/>
      <c r="GPB2747" s="653"/>
      <c r="GPC2747" s="653"/>
      <c r="GPD2747" s="653"/>
      <c r="GPE2747" s="653"/>
      <c r="GPF2747" s="653"/>
      <c r="GPG2747" s="653"/>
      <c r="GPH2747" s="653"/>
      <c r="GPI2747" s="653"/>
      <c r="GPJ2747" s="653"/>
      <c r="GPK2747" s="653"/>
      <c r="GPL2747" s="653"/>
      <c r="GPM2747" s="653"/>
      <c r="GPN2747" s="653"/>
      <c r="GPO2747" s="653"/>
      <c r="GPP2747" s="653"/>
      <c r="GPQ2747" s="653"/>
      <c r="GPR2747" s="653"/>
      <c r="GPS2747" s="653"/>
      <c r="GPT2747" s="653"/>
      <c r="GPU2747" s="653"/>
      <c r="GPV2747" s="653"/>
      <c r="GPW2747" s="653"/>
      <c r="GPX2747" s="653"/>
      <c r="GPY2747" s="653"/>
      <c r="GPZ2747" s="653"/>
      <c r="GQA2747" s="653"/>
      <c r="GQB2747" s="653"/>
      <c r="GQC2747" s="653"/>
      <c r="GQD2747" s="653"/>
      <c r="GQE2747" s="653"/>
      <c r="GQF2747" s="653"/>
      <c r="GQG2747" s="653"/>
      <c r="GQH2747" s="653"/>
      <c r="GQI2747" s="653"/>
      <c r="GQJ2747" s="653"/>
      <c r="GQK2747" s="653"/>
      <c r="GQL2747" s="653"/>
      <c r="GQM2747" s="653"/>
      <c r="GQN2747" s="653"/>
      <c r="GQO2747" s="653"/>
      <c r="GQP2747" s="653"/>
      <c r="GQQ2747" s="653"/>
      <c r="GQR2747" s="653"/>
      <c r="GQS2747" s="653"/>
      <c r="GQT2747" s="653"/>
      <c r="GQU2747" s="653"/>
      <c r="GQV2747" s="653"/>
      <c r="GQW2747" s="653"/>
      <c r="GQX2747" s="653"/>
      <c r="GQY2747" s="653"/>
      <c r="GQZ2747" s="653"/>
      <c r="GRA2747" s="653"/>
      <c r="GRB2747" s="653"/>
      <c r="GRC2747" s="653"/>
      <c r="GRD2747" s="653"/>
      <c r="GRE2747" s="653"/>
      <c r="GRF2747" s="653"/>
      <c r="GRG2747" s="653"/>
      <c r="GRH2747" s="653"/>
      <c r="GRI2747" s="653"/>
      <c r="GRJ2747" s="653"/>
      <c r="GRK2747" s="653"/>
      <c r="GRL2747" s="653"/>
      <c r="GRM2747" s="653"/>
      <c r="GRN2747" s="653"/>
      <c r="GRO2747" s="653"/>
      <c r="GRP2747" s="653"/>
      <c r="GRQ2747" s="653"/>
      <c r="GRR2747" s="653"/>
      <c r="GRS2747" s="653"/>
      <c r="GRT2747" s="653"/>
      <c r="GRU2747" s="653"/>
      <c r="GRV2747" s="653"/>
      <c r="GRW2747" s="653"/>
      <c r="GRX2747" s="653"/>
      <c r="GRY2747" s="653"/>
      <c r="GRZ2747" s="653"/>
      <c r="GSA2747" s="653"/>
      <c r="GSB2747" s="653"/>
      <c r="GSC2747" s="653"/>
      <c r="GSD2747" s="653"/>
      <c r="GSE2747" s="653"/>
      <c r="GSF2747" s="653"/>
      <c r="GSG2747" s="653"/>
      <c r="GSH2747" s="653"/>
      <c r="GSI2747" s="653"/>
      <c r="GSJ2747" s="653"/>
      <c r="GSK2747" s="653"/>
      <c r="GSL2747" s="653"/>
      <c r="GSM2747" s="653"/>
      <c r="GSN2747" s="653"/>
      <c r="GSO2747" s="653"/>
      <c r="GSP2747" s="653"/>
      <c r="GSQ2747" s="653"/>
      <c r="GSR2747" s="653"/>
      <c r="GSS2747" s="653"/>
      <c r="GST2747" s="653"/>
      <c r="GSU2747" s="653"/>
      <c r="GSV2747" s="653"/>
      <c r="GSW2747" s="653"/>
      <c r="GSX2747" s="653"/>
      <c r="GSY2747" s="653"/>
      <c r="GSZ2747" s="653"/>
      <c r="GTA2747" s="653"/>
      <c r="GTB2747" s="653"/>
      <c r="GTC2747" s="653"/>
      <c r="GTD2747" s="653"/>
      <c r="GTE2747" s="653"/>
      <c r="GTF2747" s="653"/>
      <c r="GTG2747" s="653"/>
      <c r="GTH2747" s="653"/>
      <c r="GTI2747" s="653"/>
      <c r="GTJ2747" s="653"/>
      <c r="GTK2747" s="653"/>
      <c r="GTL2747" s="653"/>
      <c r="GTM2747" s="653"/>
      <c r="GTN2747" s="653"/>
      <c r="GTO2747" s="653"/>
      <c r="GTP2747" s="653"/>
      <c r="GTQ2747" s="653"/>
      <c r="GTR2747" s="653"/>
      <c r="GTS2747" s="653"/>
      <c r="GTT2747" s="653"/>
      <c r="GTU2747" s="653"/>
      <c r="GTV2747" s="653"/>
      <c r="GTW2747" s="653"/>
      <c r="GTX2747" s="653"/>
      <c r="GTY2747" s="653"/>
      <c r="GTZ2747" s="653"/>
      <c r="GUA2747" s="653"/>
      <c r="GUB2747" s="653"/>
      <c r="GUC2747" s="653"/>
      <c r="GUD2747" s="653"/>
      <c r="GUE2747" s="653"/>
      <c r="GUF2747" s="653"/>
      <c r="GUG2747" s="653"/>
      <c r="GUH2747" s="653"/>
      <c r="GUI2747" s="653"/>
      <c r="GUJ2747" s="653"/>
      <c r="GUK2747" s="653"/>
      <c r="GUL2747" s="653"/>
      <c r="GUM2747" s="653"/>
      <c r="GUN2747" s="653"/>
      <c r="GUO2747" s="653"/>
      <c r="GUP2747" s="653"/>
      <c r="GUQ2747" s="653"/>
      <c r="GUR2747" s="653"/>
      <c r="GUS2747" s="653"/>
      <c r="GUT2747" s="653"/>
      <c r="GUU2747" s="653"/>
      <c r="GUV2747" s="653"/>
      <c r="GUW2747" s="653"/>
      <c r="GUX2747" s="653"/>
      <c r="GUY2747" s="653"/>
      <c r="GUZ2747" s="653"/>
      <c r="GVA2747" s="653"/>
      <c r="GVB2747" s="653"/>
      <c r="GVC2747" s="653"/>
      <c r="GVD2747" s="653"/>
      <c r="GVE2747" s="653"/>
      <c r="GVF2747" s="653"/>
      <c r="GVG2747" s="653"/>
      <c r="GVH2747" s="653"/>
      <c r="GVI2747" s="653"/>
      <c r="GVJ2747" s="653"/>
      <c r="GVK2747" s="653"/>
      <c r="GVL2747" s="653"/>
      <c r="GVM2747" s="653"/>
      <c r="GVN2747" s="653"/>
      <c r="GVO2747" s="653"/>
      <c r="GVP2747" s="653"/>
      <c r="GVQ2747" s="653"/>
      <c r="GVR2747" s="653"/>
      <c r="GVS2747" s="653"/>
      <c r="GVT2747" s="653"/>
      <c r="GVU2747" s="653"/>
      <c r="GVV2747" s="653"/>
      <c r="GVW2747" s="653"/>
      <c r="GVX2747" s="653"/>
      <c r="GVY2747" s="653"/>
      <c r="GVZ2747" s="653"/>
      <c r="GWA2747" s="653"/>
      <c r="GWB2747" s="653"/>
      <c r="GWC2747" s="653"/>
      <c r="GWD2747" s="653"/>
      <c r="GWE2747" s="653"/>
      <c r="GWF2747" s="653"/>
      <c r="GWG2747" s="653"/>
      <c r="GWH2747" s="653"/>
      <c r="GWI2747" s="653"/>
      <c r="GWJ2747" s="653"/>
      <c r="GWK2747" s="653"/>
      <c r="GWL2747" s="653"/>
      <c r="GWM2747" s="653"/>
      <c r="GWN2747" s="653"/>
      <c r="GWO2747" s="653"/>
      <c r="GWP2747" s="653"/>
      <c r="GWQ2747" s="653"/>
      <c r="GWR2747" s="653"/>
      <c r="GWS2747" s="653"/>
      <c r="GWT2747" s="653"/>
      <c r="GWU2747" s="653"/>
      <c r="GWV2747" s="653"/>
      <c r="GWW2747" s="653"/>
      <c r="GWX2747" s="653"/>
      <c r="GWY2747" s="653"/>
      <c r="GWZ2747" s="653"/>
      <c r="GXA2747" s="653"/>
      <c r="GXB2747" s="653"/>
      <c r="GXC2747" s="653"/>
      <c r="GXD2747" s="653"/>
      <c r="GXE2747" s="653"/>
      <c r="GXF2747" s="653"/>
      <c r="GXG2747" s="653"/>
      <c r="GXH2747" s="653"/>
      <c r="GXI2747" s="653"/>
      <c r="GXJ2747" s="653"/>
      <c r="GXK2747" s="653"/>
      <c r="GXL2747" s="653"/>
      <c r="GXM2747" s="653"/>
      <c r="GXN2747" s="653"/>
      <c r="GXO2747" s="653"/>
      <c r="GXP2747" s="653"/>
      <c r="GXQ2747" s="653"/>
      <c r="GXR2747" s="653"/>
      <c r="GXS2747" s="653"/>
      <c r="GXT2747" s="653"/>
      <c r="GXU2747" s="653"/>
      <c r="GXV2747" s="653"/>
      <c r="GXW2747" s="653"/>
      <c r="GXX2747" s="653"/>
      <c r="GXY2747" s="653"/>
      <c r="GXZ2747" s="653"/>
      <c r="GYA2747" s="653"/>
      <c r="GYB2747" s="653"/>
      <c r="GYC2747" s="653"/>
      <c r="GYD2747" s="653"/>
      <c r="GYE2747" s="653"/>
      <c r="GYF2747" s="653"/>
      <c r="GYG2747" s="653"/>
      <c r="GYH2747" s="653"/>
      <c r="GYI2747" s="653"/>
      <c r="GYJ2747" s="653"/>
      <c r="GYK2747" s="653"/>
      <c r="GYL2747" s="653"/>
      <c r="GYM2747" s="653"/>
      <c r="GYN2747" s="653"/>
      <c r="GYO2747" s="653"/>
      <c r="GYP2747" s="653"/>
      <c r="GYQ2747" s="653"/>
      <c r="GYR2747" s="653"/>
      <c r="GYS2747" s="653"/>
      <c r="GYT2747" s="653"/>
      <c r="GYU2747" s="653"/>
      <c r="GYV2747" s="653"/>
      <c r="GYW2747" s="653"/>
      <c r="GYX2747" s="653"/>
      <c r="GYY2747" s="653"/>
      <c r="GYZ2747" s="653"/>
      <c r="GZA2747" s="653"/>
      <c r="GZB2747" s="653"/>
      <c r="GZC2747" s="653"/>
      <c r="GZD2747" s="653"/>
      <c r="GZE2747" s="653"/>
      <c r="GZF2747" s="653"/>
      <c r="GZG2747" s="653"/>
      <c r="GZH2747" s="653"/>
      <c r="GZI2747" s="653"/>
      <c r="GZJ2747" s="653"/>
      <c r="GZK2747" s="653"/>
      <c r="GZL2747" s="653"/>
      <c r="GZM2747" s="653"/>
      <c r="GZN2747" s="653"/>
      <c r="GZO2747" s="653"/>
      <c r="GZP2747" s="653"/>
      <c r="GZQ2747" s="653"/>
      <c r="GZR2747" s="653"/>
      <c r="GZS2747" s="653"/>
      <c r="GZT2747" s="653"/>
      <c r="GZU2747" s="653"/>
      <c r="GZV2747" s="653"/>
      <c r="GZW2747" s="653"/>
      <c r="GZX2747" s="653"/>
      <c r="GZY2747" s="653"/>
      <c r="GZZ2747" s="653"/>
      <c r="HAA2747" s="653"/>
      <c r="HAB2747" s="653"/>
      <c r="HAC2747" s="653"/>
      <c r="HAD2747" s="653"/>
      <c r="HAE2747" s="653"/>
      <c r="HAF2747" s="653"/>
      <c r="HAG2747" s="653"/>
      <c r="HAH2747" s="653"/>
      <c r="HAI2747" s="653"/>
      <c r="HAJ2747" s="653"/>
      <c r="HAK2747" s="653"/>
      <c r="HAL2747" s="653"/>
      <c r="HAM2747" s="653"/>
      <c r="HAN2747" s="653"/>
      <c r="HAO2747" s="653"/>
      <c r="HAP2747" s="653"/>
      <c r="HAQ2747" s="653"/>
      <c r="HAR2747" s="653"/>
      <c r="HAS2747" s="653"/>
      <c r="HAT2747" s="653"/>
      <c r="HAU2747" s="653"/>
      <c r="HAV2747" s="653"/>
      <c r="HAW2747" s="653"/>
      <c r="HAX2747" s="653"/>
      <c r="HAY2747" s="653"/>
      <c r="HAZ2747" s="653"/>
      <c r="HBA2747" s="653"/>
      <c r="HBB2747" s="653"/>
      <c r="HBC2747" s="653"/>
      <c r="HBD2747" s="653"/>
      <c r="HBE2747" s="653"/>
      <c r="HBF2747" s="653"/>
      <c r="HBG2747" s="653"/>
      <c r="HBH2747" s="653"/>
      <c r="HBI2747" s="653"/>
      <c r="HBJ2747" s="653"/>
      <c r="HBK2747" s="653"/>
      <c r="HBL2747" s="653"/>
      <c r="HBM2747" s="653"/>
      <c r="HBN2747" s="653"/>
      <c r="HBO2747" s="653"/>
      <c r="HBP2747" s="653"/>
      <c r="HBQ2747" s="653"/>
      <c r="HBR2747" s="653"/>
      <c r="HBS2747" s="653"/>
      <c r="HBT2747" s="653"/>
      <c r="HBU2747" s="653"/>
      <c r="HBV2747" s="653"/>
      <c r="HBW2747" s="653"/>
      <c r="HBX2747" s="653"/>
      <c r="HBY2747" s="653"/>
      <c r="HBZ2747" s="653"/>
      <c r="HCA2747" s="653"/>
      <c r="HCB2747" s="653"/>
      <c r="HCC2747" s="653"/>
      <c r="HCD2747" s="653"/>
      <c r="HCE2747" s="653"/>
      <c r="HCF2747" s="653"/>
      <c r="HCG2747" s="653"/>
      <c r="HCH2747" s="653"/>
      <c r="HCI2747" s="653"/>
      <c r="HCJ2747" s="653"/>
      <c r="HCK2747" s="653"/>
      <c r="HCL2747" s="653"/>
      <c r="HCM2747" s="653"/>
      <c r="HCN2747" s="653"/>
      <c r="HCO2747" s="653"/>
      <c r="HCP2747" s="653"/>
      <c r="HCQ2747" s="653"/>
      <c r="HCR2747" s="653"/>
      <c r="HCS2747" s="653"/>
      <c r="HCT2747" s="653"/>
      <c r="HCU2747" s="653"/>
      <c r="HCV2747" s="653"/>
      <c r="HCW2747" s="653"/>
      <c r="HCX2747" s="653"/>
      <c r="HCY2747" s="653"/>
      <c r="HCZ2747" s="653"/>
      <c r="HDA2747" s="653"/>
      <c r="HDB2747" s="653"/>
      <c r="HDC2747" s="653"/>
      <c r="HDD2747" s="653"/>
      <c r="HDE2747" s="653"/>
      <c r="HDF2747" s="653"/>
      <c r="HDG2747" s="653"/>
      <c r="HDH2747" s="653"/>
      <c r="HDI2747" s="653"/>
      <c r="HDJ2747" s="653"/>
      <c r="HDK2747" s="653"/>
      <c r="HDL2747" s="653"/>
      <c r="HDM2747" s="653"/>
      <c r="HDN2747" s="653"/>
      <c r="HDO2747" s="653"/>
      <c r="HDP2747" s="653"/>
      <c r="HDQ2747" s="653"/>
      <c r="HDR2747" s="653"/>
      <c r="HDS2747" s="653"/>
      <c r="HDT2747" s="653"/>
      <c r="HDU2747" s="653"/>
      <c r="HDV2747" s="653"/>
      <c r="HDW2747" s="653"/>
      <c r="HDX2747" s="653"/>
      <c r="HDY2747" s="653"/>
      <c r="HDZ2747" s="653"/>
      <c r="HEA2747" s="653"/>
      <c r="HEB2747" s="653"/>
      <c r="HEC2747" s="653"/>
      <c r="HED2747" s="653"/>
      <c r="HEE2747" s="653"/>
      <c r="HEF2747" s="653"/>
      <c r="HEG2747" s="653"/>
      <c r="HEH2747" s="653"/>
      <c r="HEI2747" s="653"/>
      <c r="HEJ2747" s="653"/>
      <c r="HEK2747" s="653"/>
      <c r="HEL2747" s="653"/>
      <c r="HEM2747" s="653"/>
      <c r="HEN2747" s="653"/>
      <c r="HEO2747" s="653"/>
      <c r="HEP2747" s="653"/>
      <c r="HEQ2747" s="653"/>
      <c r="HER2747" s="653"/>
      <c r="HES2747" s="653"/>
      <c r="HET2747" s="653"/>
      <c r="HEU2747" s="653"/>
      <c r="HEV2747" s="653"/>
      <c r="HEW2747" s="653"/>
      <c r="HEX2747" s="653"/>
      <c r="HEY2747" s="653"/>
      <c r="HEZ2747" s="653"/>
      <c r="HFA2747" s="653"/>
      <c r="HFB2747" s="653"/>
      <c r="HFC2747" s="653"/>
      <c r="HFD2747" s="653"/>
      <c r="HFE2747" s="653"/>
      <c r="HFF2747" s="653"/>
      <c r="HFG2747" s="653"/>
      <c r="HFH2747" s="653"/>
      <c r="HFI2747" s="653"/>
      <c r="HFJ2747" s="653"/>
      <c r="HFK2747" s="653"/>
      <c r="HFL2747" s="653"/>
      <c r="HFM2747" s="653"/>
      <c r="HFN2747" s="653"/>
      <c r="HFO2747" s="653"/>
      <c r="HFP2747" s="653"/>
      <c r="HFQ2747" s="653"/>
      <c r="HFR2747" s="653"/>
      <c r="HFS2747" s="653"/>
      <c r="HFT2747" s="653"/>
      <c r="HFU2747" s="653"/>
      <c r="HFV2747" s="653"/>
      <c r="HFW2747" s="653"/>
      <c r="HFX2747" s="653"/>
      <c r="HFY2747" s="653"/>
      <c r="HFZ2747" s="653"/>
      <c r="HGA2747" s="653"/>
      <c r="HGB2747" s="653"/>
      <c r="HGC2747" s="653"/>
      <c r="HGD2747" s="653"/>
      <c r="HGE2747" s="653"/>
      <c r="HGF2747" s="653"/>
      <c r="HGG2747" s="653"/>
      <c r="HGH2747" s="653"/>
      <c r="HGI2747" s="653"/>
      <c r="HGJ2747" s="653"/>
      <c r="HGK2747" s="653"/>
      <c r="HGL2747" s="653"/>
      <c r="HGM2747" s="653"/>
      <c r="HGN2747" s="653"/>
      <c r="HGO2747" s="653"/>
      <c r="HGP2747" s="653"/>
      <c r="HGQ2747" s="653"/>
      <c r="HGR2747" s="653"/>
      <c r="HGS2747" s="653"/>
      <c r="HGT2747" s="653"/>
      <c r="HGU2747" s="653"/>
      <c r="HGV2747" s="653"/>
      <c r="HGW2747" s="653"/>
      <c r="HGX2747" s="653"/>
      <c r="HGY2747" s="653"/>
      <c r="HGZ2747" s="653"/>
      <c r="HHA2747" s="653"/>
      <c r="HHB2747" s="653"/>
      <c r="HHC2747" s="653"/>
      <c r="HHD2747" s="653"/>
      <c r="HHE2747" s="653"/>
      <c r="HHF2747" s="653"/>
      <c r="HHG2747" s="653"/>
      <c r="HHH2747" s="653"/>
      <c r="HHI2747" s="653"/>
      <c r="HHJ2747" s="653"/>
      <c r="HHK2747" s="653"/>
      <c r="HHL2747" s="653"/>
      <c r="HHM2747" s="653"/>
      <c r="HHN2747" s="653"/>
      <c r="HHO2747" s="653"/>
      <c r="HHP2747" s="653"/>
      <c r="HHQ2747" s="653"/>
      <c r="HHR2747" s="653"/>
      <c r="HHS2747" s="653"/>
      <c r="HHT2747" s="653"/>
      <c r="HHU2747" s="653"/>
      <c r="HHV2747" s="653"/>
      <c r="HHW2747" s="653"/>
      <c r="HHX2747" s="653"/>
      <c r="HHY2747" s="653"/>
      <c r="HHZ2747" s="653"/>
      <c r="HIA2747" s="653"/>
      <c r="HIB2747" s="653"/>
      <c r="HIC2747" s="653"/>
      <c r="HID2747" s="653"/>
      <c r="HIE2747" s="653"/>
      <c r="HIF2747" s="653"/>
      <c r="HIG2747" s="653"/>
      <c r="HIH2747" s="653"/>
      <c r="HII2747" s="653"/>
      <c r="HIJ2747" s="653"/>
      <c r="HIK2747" s="653"/>
      <c r="HIL2747" s="653"/>
      <c r="HIM2747" s="653"/>
      <c r="HIN2747" s="653"/>
      <c r="HIO2747" s="653"/>
      <c r="HIP2747" s="653"/>
      <c r="HIQ2747" s="653"/>
      <c r="HIR2747" s="653"/>
      <c r="HIS2747" s="653"/>
      <c r="HIT2747" s="653"/>
      <c r="HIU2747" s="653"/>
      <c r="HIV2747" s="653"/>
      <c r="HIW2747" s="653"/>
      <c r="HIX2747" s="653"/>
      <c r="HIY2747" s="653"/>
      <c r="HIZ2747" s="653"/>
      <c r="HJA2747" s="653"/>
      <c r="HJB2747" s="653"/>
      <c r="HJC2747" s="653"/>
      <c r="HJD2747" s="653"/>
      <c r="HJE2747" s="653"/>
      <c r="HJF2747" s="653"/>
      <c r="HJG2747" s="653"/>
      <c r="HJH2747" s="653"/>
      <c r="HJI2747" s="653"/>
      <c r="HJJ2747" s="653"/>
      <c r="HJK2747" s="653"/>
      <c r="HJL2747" s="653"/>
      <c r="HJM2747" s="653"/>
      <c r="HJN2747" s="653"/>
      <c r="HJO2747" s="653"/>
      <c r="HJP2747" s="653"/>
      <c r="HJQ2747" s="653"/>
      <c r="HJR2747" s="653"/>
      <c r="HJS2747" s="653"/>
      <c r="HJT2747" s="653"/>
      <c r="HJU2747" s="653"/>
      <c r="HJV2747" s="653"/>
      <c r="HJW2747" s="653"/>
      <c r="HJX2747" s="653"/>
      <c r="HJY2747" s="653"/>
      <c r="HJZ2747" s="653"/>
      <c r="HKA2747" s="653"/>
      <c r="HKB2747" s="653"/>
      <c r="HKC2747" s="653"/>
      <c r="HKD2747" s="653"/>
      <c r="HKE2747" s="653"/>
      <c r="HKF2747" s="653"/>
      <c r="HKG2747" s="653"/>
      <c r="HKH2747" s="653"/>
      <c r="HKI2747" s="653"/>
      <c r="HKJ2747" s="653"/>
      <c r="HKK2747" s="653"/>
      <c r="HKL2747" s="653"/>
      <c r="HKM2747" s="653"/>
      <c r="HKN2747" s="653"/>
      <c r="HKO2747" s="653"/>
      <c r="HKP2747" s="653"/>
      <c r="HKQ2747" s="653"/>
      <c r="HKR2747" s="653"/>
      <c r="HKS2747" s="653"/>
      <c r="HKT2747" s="653"/>
      <c r="HKU2747" s="653"/>
      <c r="HKV2747" s="653"/>
      <c r="HKW2747" s="653"/>
      <c r="HKX2747" s="653"/>
      <c r="HKY2747" s="653"/>
      <c r="HKZ2747" s="653"/>
      <c r="HLA2747" s="653"/>
      <c r="HLB2747" s="653"/>
      <c r="HLC2747" s="653"/>
      <c r="HLD2747" s="653"/>
      <c r="HLE2747" s="653"/>
      <c r="HLF2747" s="653"/>
      <c r="HLG2747" s="653"/>
      <c r="HLH2747" s="653"/>
      <c r="HLI2747" s="653"/>
      <c r="HLJ2747" s="653"/>
      <c r="HLK2747" s="653"/>
      <c r="HLL2747" s="653"/>
      <c r="HLM2747" s="653"/>
      <c r="HLN2747" s="653"/>
      <c r="HLO2747" s="653"/>
      <c r="HLP2747" s="653"/>
      <c r="HLQ2747" s="653"/>
      <c r="HLR2747" s="653"/>
      <c r="HLS2747" s="653"/>
      <c r="HLT2747" s="653"/>
      <c r="HLU2747" s="653"/>
      <c r="HLV2747" s="653"/>
      <c r="HLW2747" s="653"/>
      <c r="HLX2747" s="653"/>
      <c r="HLY2747" s="653"/>
      <c r="HLZ2747" s="653"/>
      <c r="HMA2747" s="653"/>
      <c r="HMB2747" s="653"/>
      <c r="HMC2747" s="653"/>
      <c r="HMD2747" s="653"/>
      <c r="HME2747" s="653"/>
      <c r="HMF2747" s="653"/>
      <c r="HMG2747" s="653"/>
      <c r="HMH2747" s="653"/>
      <c r="HMI2747" s="653"/>
      <c r="HMJ2747" s="653"/>
      <c r="HMK2747" s="653"/>
      <c r="HML2747" s="653"/>
      <c r="HMM2747" s="653"/>
      <c r="HMN2747" s="653"/>
      <c r="HMO2747" s="653"/>
      <c r="HMP2747" s="653"/>
      <c r="HMQ2747" s="653"/>
      <c r="HMR2747" s="653"/>
      <c r="HMS2747" s="653"/>
      <c r="HMT2747" s="653"/>
      <c r="HMU2747" s="653"/>
      <c r="HMV2747" s="653"/>
      <c r="HMW2747" s="653"/>
      <c r="HMX2747" s="653"/>
      <c r="HMY2747" s="653"/>
      <c r="HMZ2747" s="653"/>
      <c r="HNA2747" s="653"/>
      <c r="HNB2747" s="653"/>
      <c r="HNC2747" s="653"/>
      <c r="HND2747" s="653"/>
      <c r="HNE2747" s="653"/>
      <c r="HNF2747" s="653"/>
      <c r="HNG2747" s="653"/>
      <c r="HNH2747" s="653"/>
      <c r="HNI2747" s="653"/>
      <c r="HNJ2747" s="653"/>
      <c r="HNK2747" s="653"/>
      <c r="HNL2747" s="653"/>
      <c r="HNM2747" s="653"/>
      <c r="HNN2747" s="653"/>
      <c r="HNO2747" s="653"/>
      <c r="HNP2747" s="653"/>
      <c r="HNQ2747" s="653"/>
      <c r="HNR2747" s="653"/>
      <c r="HNS2747" s="653"/>
      <c r="HNT2747" s="653"/>
      <c r="HNU2747" s="653"/>
      <c r="HNV2747" s="653"/>
      <c r="HNW2747" s="653"/>
      <c r="HNX2747" s="653"/>
      <c r="HNY2747" s="653"/>
      <c r="HNZ2747" s="653"/>
      <c r="HOA2747" s="653"/>
      <c r="HOB2747" s="653"/>
      <c r="HOC2747" s="653"/>
      <c r="HOD2747" s="653"/>
      <c r="HOE2747" s="653"/>
      <c r="HOF2747" s="653"/>
      <c r="HOG2747" s="653"/>
      <c r="HOH2747" s="653"/>
      <c r="HOI2747" s="653"/>
      <c r="HOJ2747" s="653"/>
      <c r="HOK2747" s="653"/>
      <c r="HOL2747" s="653"/>
      <c r="HOM2747" s="653"/>
      <c r="HON2747" s="653"/>
      <c r="HOO2747" s="653"/>
      <c r="HOP2747" s="653"/>
      <c r="HOQ2747" s="653"/>
      <c r="HOR2747" s="653"/>
      <c r="HOS2747" s="653"/>
      <c r="HOT2747" s="653"/>
      <c r="HOU2747" s="653"/>
      <c r="HOV2747" s="653"/>
      <c r="HOW2747" s="653"/>
      <c r="HOX2747" s="653"/>
      <c r="HOY2747" s="653"/>
      <c r="HOZ2747" s="653"/>
      <c r="HPA2747" s="653"/>
      <c r="HPB2747" s="653"/>
      <c r="HPC2747" s="653"/>
      <c r="HPD2747" s="653"/>
      <c r="HPE2747" s="653"/>
      <c r="HPF2747" s="653"/>
      <c r="HPG2747" s="653"/>
      <c r="HPH2747" s="653"/>
      <c r="HPI2747" s="653"/>
      <c r="HPJ2747" s="653"/>
      <c r="HPK2747" s="653"/>
      <c r="HPL2747" s="653"/>
      <c r="HPM2747" s="653"/>
      <c r="HPN2747" s="653"/>
      <c r="HPO2747" s="653"/>
      <c r="HPP2747" s="653"/>
      <c r="HPQ2747" s="653"/>
      <c r="HPR2747" s="653"/>
      <c r="HPS2747" s="653"/>
      <c r="HPT2747" s="653"/>
      <c r="HPU2747" s="653"/>
      <c r="HPV2747" s="653"/>
      <c r="HPW2747" s="653"/>
      <c r="HPX2747" s="653"/>
      <c r="HPY2747" s="653"/>
      <c r="HPZ2747" s="653"/>
      <c r="HQA2747" s="653"/>
      <c r="HQB2747" s="653"/>
      <c r="HQC2747" s="653"/>
      <c r="HQD2747" s="653"/>
      <c r="HQE2747" s="653"/>
      <c r="HQF2747" s="653"/>
      <c r="HQG2747" s="653"/>
      <c r="HQH2747" s="653"/>
      <c r="HQI2747" s="653"/>
      <c r="HQJ2747" s="653"/>
      <c r="HQK2747" s="653"/>
      <c r="HQL2747" s="653"/>
      <c r="HQM2747" s="653"/>
      <c r="HQN2747" s="653"/>
      <c r="HQO2747" s="653"/>
      <c r="HQP2747" s="653"/>
      <c r="HQQ2747" s="653"/>
      <c r="HQR2747" s="653"/>
      <c r="HQS2747" s="653"/>
      <c r="HQT2747" s="653"/>
      <c r="HQU2747" s="653"/>
      <c r="HQV2747" s="653"/>
      <c r="HQW2747" s="653"/>
      <c r="HQX2747" s="653"/>
      <c r="HQY2747" s="653"/>
      <c r="HQZ2747" s="653"/>
      <c r="HRA2747" s="653"/>
      <c r="HRB2747" s="653"/>
      <c r="HRC2747" s="653"/>
      <c r="HRD2747" s="653"/>
      <c r="HRE2747" s="653"/>
      <c r="HRF2747" s="653"/>
      <c r="HRG2747" s="653"/>
      <c r="HRH2747" s="653"/>
      <c r="HRI2747" s="653"/>
      <c r="HRJ2747" s="653"/>
      <c r="HRK2747" s="653"/>
      <c r="HRL2747" s="653"/>
      <c r="HRM2747" s="653"/>
      <c r="HRN2747" s="653"/>
      <c r="HRO2747" s="653"/>
      <c r="HRP2747" s="653"/>
      <c r="HRQ2747" s="653"/>
      <c r="HRR2747" s="653"/>
      <c r="HRS2747" s="653"/>
      <c r="HRT2747" s="653"/>
      <c r="HRU2747" s="653"/>
      <c r="HRV2747" s="653"/>
      <c r="HRW2747" s="653"/>
      <c r="HRX2747" s="653"/>
      <c r="HRY2747" s="653"/>
      <c r="HRZ2747" s="653"/>
      <c r="HSA2747" s="653"/>
      <c r="HSB2747" s="653"/>
      <c r="HSC2747" s="653"/>
      <c r="HSD2747" s="653"/>
      <c r="HSE2747" s="653"/>
      <c r="HSF2747" s="653"/>
      <c r="HSG2747" s="653"/>
      <c r="HSH2747" s="653"/>
      <c r="HSI2747" s="653"/>
      <c r="HSJ2747" s="653"/>
      <c r="HSK2747" s="653"/>
      <c r="HSL2747" s="653"/>
      <c r="HSM2747" s="653"/>
      <c r="HSN2747" s="653"/>
      <c r="HSO2747" s="653"/>
      <c r="HSP2747" s="653"/>
      <c r="HSQ2747" s="653"/>
      <c r="HSR2747" s="653"/>
      <c r="HSS2747" s="653"/>
      <c r="HST2747" s="653"/>
      <c r="HSU2747" s="653"/>
      <c r="HSV2747" s="653"/>
      <c r="HSW2747" s="653"/>
      <c r="HSX2747" s="653"/>
      <c r="HSY2747" s="653"/>
      <c r="HSZ2747" s="653"/>
      <c r="HTA2747" s="653"/>
      <c r="HTB2747" s="653"/>
      <c r="HTC2747" s="653"/>
      <c r="HTD2747" s="653"/>
      <c r="HTE2747" s="653"/>
      <c r="HTF2747" s="653"/>
      <c r="HTG2747" s="653"/>
      <c r="HTH2747" s="653"/>
      <c r="HTI2747" s="653"/>
      <c r="HTJ2747" s="653"/>
      <c r="HTK2747" s="653"/>
      <c r="HTL2747" s="653"/>
      <c r="HTM2747" s="653"/>
      <c r="HTN2747" s="653"/>
      <c r="HTO2747" s="653"/>
      <c r="HTP2747" s="653"/>
      <c r="HTQ2747" s="653"/>
      <c r="HTR2747" s="653"/>
      <c r="HTS2747" s="653"/>
      <c r="HTT2747" s="653"/>
      <c r="HTU2747" s="653"/>
      <c r="HTV2747" s="653"/>
      <c r="HTW2747" s="653"/>
      <c r="HTX2747" s="653"/>
      <c r="HTY2747" s="653"/>
      <c r="HTZ2747" s="653"/>
      <c r="HUA2747" s="653"/>
      <c r="HUB2747" s="653"/>
      <c r="HUC2747" s="653"/>
      <c r="HUD2747" s="653"/>
      <c r="HUE2747" s="653"/>
      <c r="HUF2747" s="653"/>
      <c r="HUG2747" s="653"/>
      <c r="HUH2747" s="653"/>
      <c r="HUI2747" s="653"/>
      <c r="HUJ2747" s="653"/>
      <c r="HUK2747" s="653"/>
      <c r="HUL2747" s="653"/>
      <c r="HUM2747" s="653"/>
      <c r="HUN2747" s="653"/>
      <c r="HUO2747" s="653"/>
      <c r="HUP2747" s="653"/>
      <c r="HUQ2747" s="653"/>
      <c r="HUR2747" s="653"/>
      <c r="HUS2747" s="653"/>
      <c r="HUT2747" s="653"/>
      <c r="HUU2747" s="653"/>
      <c r="HUV2747" s="653"/>
      <c r="HUW2747" s="653"/>
      <c r="HUX2747" s="653"/>
      <c r="HUY2747" s="653"/>
      <c r="HUZ2747" s="653"/>
      <c r="HVA2747" s="653"/>
      <c r="HVB2747" s="653"/>
      <c r="HVC2747" s="653"/>
      <c r="HVD2747" s="653"/>
      <c r="HVE2747" s="653"/>
      <c r="HVF2747" s="653"/>
      <c r="HVG2747" s="653"/>
      <c r="HVH2747" s="653"/>
      <c r="HVI2747" s="653"/>
      <c r="HVJ2747" s="653"/>
      <c r="HVK2747" s="653"/>
      <c r="HVL2747" s="653"/>
      <c r="HVM2747" s="653"/>
      <c r="HVN2747" s="653"/>
      <c r="HVO2747" s="653"/>
      <c r="HVP2747" s="653"/>
      <c r="HVQ2747" s="653"/>
      <c r="HVR2747" s="653"/>
      <c r="HVS2747" s="653"/>
      <c r="HVT2747" s="653"/>
      <c r="HVU2747" s="653"/>
      <c r="HVV2747" s="653"/>
      <c r="HVW2747" s="653"/>
      <c r="HVX2747" s="653"/>
      <c r="HVY2747" s="653"/>
      <c r="HVZ2747" s="653"/>
      <c r="HWA2747" s="653"/>
      <c r="HWB2747" s="653"/>
      <c r="HWC2747" s="653"/>
      <c r="HWD2747" s="653"/>
      <c r="HWE2747" s="653"/>
      <c r="HWF2747" s="653"/>
      <c r="HWG2747" s="653"/>
      <c r="HWH2747" s="653"/>
      <c r="HWI2747" s="653"/>
      <c r="HWJ2747" s="653"/>
      <c r="HWK2747" s="653"/>
      <c r="HWL2747" s="653"/>
      <c r="HWM2747" s="653"/>
      <c r="HWN2747" s="653"/>
      <c r="HWO2747" s="653"/>
      <c r="HWP2747" s="653"/>
      <c r="HWQ2747" s="653"/>
      <c r="HWR2747" s="653"/>
      <c r="HWS2747" s="653"/>
      <c r="HWT2747" s="653"/>
      <c r="HWU2747" s="653"/>
      <c r="HWV2747" s="653"/>
      <c r="HWW2747" s="653"/>
      <c r="HWX2747" s="653"/>
      <c r="HWY2747" s="653"/>
      <c r="HWZ2747" s="653"/>
      <c r="HXA2747" s="653"/>
      <c r="HXB2747" s="653"/>
      <c r="HXC2747" s="653"/>
      <c r="HXD2747" s="653"/>
      <c r="HXE2747" s="653"/>
      <c r="HXF2747" s="653"/>
      <c r="HXG2747" s="653"/>
      <c r="HXH2747" s="653"/>
      <c r="HXI2747" s="653"/>
      <c r="HXJ2747" s="653"/>
      <c r="HXK2747" s="653"/>
      <c r="HXL2747" s="653"/>
      <c r="HXM2747" s="653"/>
      <c r="HXN2747" s="653"/>
      <c r="HXO2747" s="653"/>
      <c r="HXP2747" s="653"/>
      <c r="HXQ2747" s="653"/>
      <c r="HXR2747" s="653"/>
      <c r="HXS2747" s="653"/>
      <c r="HXT2747" s="653"/>
      <c r="HXU2747" s="653"/>
      <c r="HXV2747" s="653"/>
      <c r="HXW2747" s="653"/>
      <c r="HXX2747" s="653"/>
      <c r="HXY2747" s="653"/>
      <c r="HXZ2747" s="653"/>
      <c r="HYA2747" s="653"/>
      <c r="HYB2747" s="653"/>
      <c r="HYC2747" s="653"/>
      <c r="HYD2747" s="653"/>
      <c r="HYE2747" s="653"/>
      <c r="HYF2747" s="653"/>
      <c r="HYG2747" s="653"/>
      <c r="HYH2747" s="653"/>
      <c r="HYI2747" s="653"/>
      <c r="HYJ2747" s="653"/>
      <c r="HYK2747" s="653"/>
      <c r="HYL2747" s="653"/>
      <c r="HYM2747" s="653"/>
      <c r="HYN2747" s="653"/>
      <c r="HYO2747" s="653"/>
      <c r="HYP2747" s="653"/>
      <c r="HYQ2747" s="653"/>
      <c r="HYR2747" s="653"/>
      <c r="HYS2747" s="653"/>
      <c r="HYT2747" s="653"/>
      <c r="HYU2747" s="653"/>
      <c r="HYV2747" s="653"/>
      <c r="HYW2747" s="653"/>
      <c r="HYX2747" s="653"/>
      <c r="HYY2747" s="653"/>
      <c r="HYZ2747" s="653"/>
      <c r="HZA2747" s="653"/>
      <c r="HZB2747" s="653"/>
      <c r="HZC2747" s="653"/>
      <c r="HZD2747" s="653"/>
      <c r="HZE2747" s="653"/>
      <c r="HZF2747" s="653"/>
      <c r="HZG2747" s="653"/>
      <c r="HZH2747" s="653"/>
      <c r="HZI2747" s="653"/>
      <c r="HZJ2747" s="653"/>
      <c r="HZK2747" s="653"/>
      <c r="HZL2747" s="653"/>
      <c r="HZM2747" s="653"/>
      <c r="HZN2747" s="653"/>
      <c r="HZO2747" s="653"/>
      <c r="HZP2747" s="653"/>
      <c r="HZQ2747" s="653"/>
      <c r="HZR2747" s="653"/>
      <c r="HZS2747" s="653"/>
      <c r="HZT2747" s="653"/>
      <c r="HZU2747" s="653"/>
      <c r="HZV2747" s="653"/>
      <c r="HZW2747" s="653"/>
      <c r="HZX2747" s="653"/>
      <c r="HZY2747" s="653"/>
      <c r="HZZ2747" s="653"/>
      <c r="IAA2747" s="653"/>
      <c r="IAB2747" s="653"/>
      <c r="IAC2747" s="653"/>
      <c r="IAD2747" s="653"/>
      <c r="IAE2747" s="653"/>
      <c r="IAF2747" s="653"/>
      <c r="IAG2747" s="653"/>
      <c r="IAH2747" s="653"/>
      <c r="IAI2747" s="653"/>
      <c r="IAJ2747" s="653"/>
      <c r="IAK2747" s="653"/>
      <c r="IAL2747" s="653"/>
      <c r="IAM2747" s="653"/>
      <c r="IAN2747" s="653"/>
      <c r="IAO2747" s="653"/>
      <c r="IAP2747" s="653"/>
      <c r="IAQ2747" s="653"/>
      <c r="IAR2747" s="653"/>
      <c r="IAS2747" s="653"/>
      <c r="IAT2747" s="653"/>
      <c r="IAU2747" s="653"/>
      <c r="IAV2747" s="653"/>
      <c r="IAW2747" s="653"/>
      <c r="IAX2747" s="653"/>
      <c r="IAY2747" s="653"/>
      <c r="IAZ2747" s="653"/>
      <c r="IBA2747" s="653"/>
      <c r="IBB2747" s="653"/>
      <c r="IBC2747" s="653"/>
      <c r="IBD2747" s="653"/>
      <c r="IBE2747" s="653"/>
      <c r="IBF2747" s="653"/>
      <c r="IBG2747" s="653"/>
      <c r="IBH2747" s="653"/>
      <c r="IBI2747" s="653"/>
      <c r="IBJ2747" s="653"/>
      <c r="IBK2747" s="653"/>
      <c r="IBL2747" s="653"/>
      <c r="IBM2747" s="653"/>
      <c r="IBN2747" s="653"/>
      <c r="IBO2747" s="653"/>
      <c r="IBP2747" s="653"/>
      <c r="IBQ2747" s="653"/>
      <c r="IBR2747" s="653"/>
      <c r="IBS2747" s="653"/>
      <c r="IBT2747" s="653"/>
      <c r="IBU2747" s="653"/>
      <c r="IBV2747" s="653"/>
      <c r="IBW2747" s="653"/>
      <c r="IBX2747" s="653"/>
      <c r="IBY2747" s="653"/>
      <c r="IBZ2747" s="653"/>
      <c r="ICA2747" s="653"/>
      <c r="ICB2747" s="653"/>
      <c r="ICC2747" s="653"/>
      <c r="ICD2747" s="653"/>
      <c r="ICE2747" s="653"/>
      <c r="ICF2747" s="653"/>
      <c r="ICG2747" s="653"/>
      <c r="ICH2747" s="653"/>
      <c r="ICI2747" s="653"/>
      <c r="ICJ2747" s="653"/>
      <c r="ICK2747" s="653"/>
      <c r="ICL2747" s="653"/>
      <c r="ICM2747" s="653"/>
      <c r="ICN2747" s="653"/>
      <c r="ICO2747" s="653"/>
      <c r="ICP2747" s="653"/>
      <c r="ICQ2747" s="653"/>
      <c r="ICR2747" s="653"/>
      <c r="ICS2747" s="653"/>
      <c r="ICT2747" s="653"/>
      <c r="ICU2747" s="653"/>
      <c r="ICV2747" s="653"/>
      <c r="ICW2747" s="653"/>
      <c r="ICX2747" s="653"/>
      <c r="ICY2747" s="653"/>
      <c r="ICZ2747" s="653"/>
      <c r="IDA2747" s="653"/>
      <c r="IDB2747" s="653"/>
      <c r="IDC2747" s="653"/>
      <c r="IDD2747" s="653"/>
      <c r="IDE2747" s="653"/>
      <c r="IDF2747" s="653"/>
      <c r="IDG2747" s="653"/>
      <c r="IDH2747" s="653"/>
      <c r="IDI2747" s="653"/>
      <c r="IDJ2747" s="653"/>
      <c r="IDK2747" s="653"/>
      <c r="IDL2747" s="653"/>
      <c r="IDM2747" s="653"/>
      <c r="IDN2747" s="653"/>
      <c r="IDO2747" s="653"/>
      <c r="IDP2747" s="653"/>
      <c r="IDQ2747" s="653"/>
      <c r="IDR2747" s="653"/>
      <c r="IDS2747" s="653"/>
      <c r="IDT2747" s="653"/>
      <c r="IDU2747" s="653"/>
      <c r="IDV2747" s="653"/>
      <c r="IDW2747" s="653"/>
      <c r="IDX2747" s="653"/>
      <c r="IDY2747" s="653"/>
      <c r="IDZ2747" s="653"/>
      <c r="IEA2747" s="653"/>
      <c r="IEB2747" s="653"/>
      <c r="IEC2747" s="653"/>
      <c r="IED2747" s="653"/>
      <c r="IEE2747" s="653"/>
      <c r="IEF2747" s="653"/>
      <c r="IEG2747" s="653"/>
      <c r="IEH2747" s="653"/>
      <c r="IEI2747" s="653"/>
      <c r="IEJ2747" s="653"/>
      <c r="IEK2747" s="653"/>
      <c r="IEL2747" s="653"/>
      <c r="IEM2747" s="653"/>
      <c r="IEN2747" s="653"/>
      <c r="IEO2747" s="653"/>
      <c r="IEP2747" s="653"/>
      <c r="IEQ2747" s="653"/>
      <c r="IER2747" s="653"/>
      <c r="IES2747" s="653"/>
      <c r="IET2747" s="653"/>
      <c r="IEU2747" s="653"/>
      <c r="IEV2747" s="653"/>
      <c r="IEW2747" s="653"/>
      <c r="IEX2747" s="653"/>
      <c r="IEY2747" s="653"/>
      <c r="IEZ2747" s="653"/>
      <c r="IFA2747" s="653"/>
      <c r="IFB2747" s="653"/>
      <c r="IFC2747" s="653"/>
      <c r="IFD2747" s="653"/>
      <c r="IFE2747" s="653"/>
      <c r="IFF2747" s="653"/>
      <c r="IFG2747" s="653"/>
      <c r="IFH2747" s="653"/>
      <c r="IFI2747" s="653"/>
      <c r="IFJ2747" s="653"/>
      <c r="IFK2747" s="653"/>
      <c r="IFL2747" s="653"/>
      <c r="IFM2747" s="653"/>
      <c r="IFN2747" s="653"/>
      <c r="IFO2747" s="653"/>
      <c r="IFP2747" s="653"/>
      <c r="IFQ2747" s="653"/>
      <c r="IFR2747" s="653"/>
      <c r="IFS2747" s="653"/>
      <c r="IFT2747" s="653"/>
      <c r="IFU2747" s="653"/>
      <c r="IFV2747" s="653"/>
      <c r="IFW2747" s="653"/>
      <c r="IFX2747" s="653"/>
      <c r="IFY2747" s="653"/>
      <c r="IFZ2747" s="653"/>
      <c r="IGA2747" s="653"/>
      <c r="IGB2747" s="653"/>
      <c r="IGC2747" s="653"/>
      <c r="IGD2747" s="653"/>
      <c r="IGE2747" s="653"/>
      <c r="IGF2747" s="653"/>
      <c r="IGG2747" s="653"/>
      <c r="IGH2747" s="653"/>
      <c r="IGI2747" s="653"/>
      <c r="IGJ2747" s="653"/>
      <c r="IGK2747" s="653"/>
      <c r="IGL2747" s="653"/>
      <c r="IGM2747" s="653"/>
      <c r="IGN2747" s="653"/>
      <c r="IGO2747" s="653"/>
      <c r="IGP2747" s="653"/>
      <c r="IGQ2747" s="653"/>
      <c r="IGR2747" s="653"/>
      <c r="IGS2747" s="653"/>
      <c r="IGT2747" s="653"/>
      <c r="IGU2747" s="653"/>
      <c r="IGV2747" s="653"/>
      <c r="IGW2747" s="653"/>
      <c r="IGX2747" s="653"/>
      <c r="IGY2747" s="653"/>
      <c r="IGZ2747" s="653"/>
      <c r="IHA2747" s="653"/>
      <c r="IHB2747" s="653"/>
      <c r="IHC2747" s="653"/>
      <c r="IHD2747" s="653"/>
      <c r="IHE2747" s="653"/>
      <c r="IHF2747" s="653"/>
      <c r="IHG2747" s="653"/>
      <c r="IHH2747" s="653"/>
      <c r="IHI2747" s="653"/>
      <c r="IHJ2747" s="653"/>
      <c r="IHK2747" s="653"/>
      <c r="IHL2747" s="653"/>
      <c r="IHM2747" s="653"/>
      <c r="IHN2747" s="653"/>
      <c r="IHO2747" s="653"/>
      <c r="IHP2747" s="653"/>
      <c r="IHQ2747" s="653"/>
      <c r="IHR2747" s="653"/>
      <c r="IHS2747" s="653"/>
      <c r="IHT2747" s="653"/>
      <c r="IHU2747" s="653"/>
      <c r="IHV2747" s="653"/>
      <c r="IHW2747" s="653"/>
      <c r="IHX2747" s="653"/>
      <c r="IHY2747" s="653"/>
      <c r="IHZ2747" s="653"/>
      <c r="IIA2747" s="653"/>
      <c r="IIB2747" s="653"/>
      <c r="IIC2747" s="653"/>
      <c r="IID2747" s="653"/>
      <c r="IIE2747" s="653"/>
      <c r="IIF2747" s="653"/>
      <c r="IIG2747" s="653"/>
      <c r="IIH2747" s="653"/>
      <c r="III2747" s="653"/>
      <c r="IIJ2747" s="653"/>
      <c r="IIK2747" s="653"/>
      <c r="IIL2747" s="653"/>
      <c r="IIM2747" s="653"/>
      <c r="IIN2747" s="653"/>
      <c r="IIO2747" s="653"/>
      <c r="IIP2747" s="653"/>
      <c r="IIQ2747" s="653"/>
      <c r="IIR2747" s="653"/>
      <c r="IIS2747" s="653"/>
      <c r="IIT2747" s="653"/>
      <c r="IIU2747" s="653"/>
      <c r="IIV2747" s="653"/>
      <c r="IIW2747" s="653"/>
      <c r="IIX2747" s="653"/>
      <c r="IIY2747" s="653"/>
      <c r="IIZ2747" s="653"/>
      <c r="IJA2747" s="653"/>
      <c r="IJB2747" s="653"/>
      <c r="IJC2747" s="653"/>
      <c r="IJD2747" s="653"/>
      <c r="IJE2747" s="653"/>
      <c r="IJF2747" s="653"/>
      <c r="IJG2747" s="653"/>
      <c r="IJH2747" s="653"/>
      <c r="IJI2747" s="653"/>
      <c r="IJJ2747" s="653"/>
      <c r="IJK2747" s="653"/>
      <c r="IJL2747" s="653"/>
      <c r="IJM2747" s="653"/>
      <c r="IJN2747" s="653"/>
      <c r="IJO2747" s="653"/>
      <c r="IJP2747" s="653"/>
      <c r="IJQ2747" s="653"/>
      <c r="IJR2747" s="653"/>
      <c r="IJS2747" s="653"/>
      <c r="IJT2747" s="653"/>
      <c r="IJU2747" s="653"/>
      <c r="IJV2747" s="653"/>
      <c r="IJW2747" s="653"/>
      <c r="IJX2747" s="653"/>
      <c r="IJY2747" s="653"/>
      <c r="IJZ2747" s="653"/>
      <c r="IKA2747" s="653"/>
      <c r="IKB2747" s="653"/>
      <c r="IKC2747" s="653"/>
      <c r="IKD2747" s="653"/>
      <c r="IKE2747" s="653"/>
      <c r="IKF2747" s="653"/>
      <c r="IKG2747" s="653"/>
      <c r="IKH2747" s="653"/>
      <c r="IKI2747" s="653"/>
      <c r="IKJ2747" s="653"/>
      <c r="IKK2747" s="653"/>
      <c r="IKL2747" s="653"/>
      <c r="IKM2747" s="653"/>
      <c r="IKN2747" s="653"/>
      <c r="IKO2747" s="653"/>
      <c r="IKP2747" s="653"/>
      <c r="IKQ2747" s="653"/>
      <c r="IKR2747" s="653"/>
      <c r="IKS2747" s="653"/>
      <c r="IKT2747" s="653"/>
      <c r="IKU2747" s="653"/>
      <c r="IKV2747" s="653"/>
      <c r="IKW2747" s="653"/>
      <c r="IKX2747" s="653"/>
      <c r="IKY2747" s="653"/>
      <c r="IKZ2747" s="653"/>
      <c r="ILA2747" s="653"/>
      <c r="ILB2747" s="653"/>
      <c r="ILC2747" s="653"/>
      <c r="ILD2747" s="653"/>
      <c r="ILE2747" s="653"/>
      <c r="ILF2747" s="653"/>
      <c r="ILG2747" s="653"/>
      <c r="ILH2747" s="653"/>
      <c r="ILI2747" s="653"/>
      <c r="ILJ2747" s="653"/>
      <c r="ILK2747" s="653"/>
      <c r="ILL2747" s="653"/>
      <c r="ILM2747" s="653"/>
      <c r="ILN2747" s="653"/>
      <c r="ILO2747" s="653"/>
      <c r="ILP2747" s="653"/>
      <c r="ILQ2747" s="653"/>
      <c r="ILR2747" s="653"/>
      <c r="ILS2747" s="653"/>
      <c r="ILT2747" s="653"/>
      <c r="ILU2747" s="653"/>
      <c r="ILV2747" s="653"/>
      <c r="ILW2747" s="653"/>
      <c r="ILX2747" s="653"/>
      <c r="ILY2747" s="653"/>
      <c r="ILZ2747" s="653"/>
      <c r="IMA2747" s="653"/>
      <c r="IMB2747" s="653"/>
      <c r="IMC2747" s="653"/>
      <c r="IMD2747" s="653"/>
      <c r="IME2747" s="653"/>
      <c r="IMF2747" s="653"/>
      <c r="IMG2747" s="653"/>
      <c r="IMH2747" s="653"/>
      <c r="IMI2747" s="653"/>
      <c r="IMJ2747" s="653"/>
      <c r="IMK2747" s="653"/>
      <c r="IML2747" s="653"/>
      <c r="IMM2747" s="653"/>
      <c r="IMN2747" s="653"/>
      <c r="IMO2747" s="653"/>
      <c r="IMP2747" s="653"/>
      <c r="IMQ2747" s="653"/>
      <c r="IMR2747" s="653"/>
      <c r="IMS2747" s="653"/>
      <c r="IMT2747" s="653"/>
      <c r="IMU2747" s="653"/>
      <c r="IMV2747" s="653"/>
      <c r="IMW2747" s="653"/>
      <c r="IMX2747" s="653"/>
      <c r="IMY2747" s="653"/>
      <c r="IMZ2747" s="653"/>
      <c r="INA2747" s="653"/>
      <c r="INB2747" s="653"/>
      <c r="INC2747" s="653"/>
      <c r="IND2747" s="653"/>
      <c r="INE2747" s="653"/>
      <c r="INF2747" s="653"/>
      <c r="ING2747" s="653"/>
      <c r="INH2747" s="653"/>
      <c r="INI2747" s="653"/>
      <c r="INJ2747" s="653"/>
      <c r="INK2747" s="653"/>
      <c r="INL2747" s="653"/>
      <c r="INM2747" s="653"/>
      <c r="INN2747" s="653"/>
      <c r="INO2747" s="653"/>
      <c r="INP2747" s="653"/>
      <c r="INQ2747" s="653"/>
      <c r="INR2747" s="653"/>
      <c r="INS2747" s="653"/>
      <c r="INT2747" s="653"/>
      <c r="INU2747" s="653"/>
      <c r="INV2747" s="653"/>
      <c r="INW2747" s="653"/>
      <c r="INX2747" s="653"/>
      <c r="INY2747" s="653"/>
      <c r="INZ2747" s="653"/>
      <c r="IOA2747" s="653"/>
      <c r="IOB2747" s="653"/>
      <c r="IOC2747" s="653"/>
      <c r="IOD2747" s="653"/>
      <c r="IOE2747" s="653"/>
      <c r="IOF2747" s="653"/>
      <c r="IOG2747" s="653"/>
      <c r="IOH2747" s="653"/>
      <c r="IOI2747" s="653"/>
      <c r="IOJ2747" s="653"/>
      <c r="IOK2747" s="653"/>
      <c r="IOL2747" s="653"/>
      <c r="IOM2747" s="653"/>
      <c r="ION2747" s="653"/>
      <c r="IOO2747" s="653"/>
      <c r="IOP2747" s="653"/>
      <c r="IOQ2747" s="653"/>
      <c r="IOR2747" s="653"/>
      <c r="IOS2747" s="653"/>
      <c r="IOT2747" s="653"/>
      <c r="IOU2747" s="653"/>
      <c r="IOV2747" s="653"/>
      <c r="IOW2747" s="653"/>
      <c r="IOX2747" s="653"/>
      <c r="IOY2747" s="653"/>
      <c r="IOZ2747" s="653"/>
      <c r="IPA2747" s="653"/>
      <c r="IPB2747" s="653"/>
      <c r="IPC2747" s="653"/>
      <c r="IPD2747" s="653"/>
      <c r="IPE2747" s="653"/>
      <c r="IPF2747" s="653"/>
      <c r="IPG2747" s="653"/>
      <c r="IPH2747" s="653"/>
      <c r="IPI2747" s="653"/>
      <c r="IPJ2747" s="653"/>
      <c r="IPK2747" s="653"/>
      <c r="IPL2747" s="653"/>
      <c r="IPM2747" s="653"/>
      <c r="IPN2747" s="653"/>
      <c r="IPO2747" s="653"/>
      <c r="IPP2747" s="653"/>
      <c r="IPQ2747" s="653"/>
      <c r="IPR2747" s="653"/>
      <c r="IPS2747" s="653"/>
      <c r="IPT2747" s="653"/>
      <c r="IPU2747" s="653"/>
      <c r="IPV2747" s="653"/>
      <c r="IPW2747" s="653"/>
      <c r="IPX2747" s="653"/>
      <c r="IPY2747" s="653"/>
      <c r="IPZ2747" s="653"/>
      <c r="IQA2747" s="653"/>
      <c r="IQB2747" s="653"/>
      <c r="IQC2747" s="653"/>
      <c r="IQD2747" s="653"/>
      <c r="IQE2747" s="653"/>
      <c r="IQF2747" s="653"/>
      <c r="IQG2747" s="653"/>
      <c r="IQH2747" s="653"/>
      <c r="IQI2747" s="653"/>
      <c r="IQJ2747" s="653"/>
      <c r="IQK2747" s="653"/>
      <c r="IQL2747" s="653"/>
      <c r="IQM2747" s="653"/>
      <c r="IQN2747" s="653"/>
      <c r="IQO2747" s="653"/>
      <c r="IQP2747" s="653"/>
      <c r="IQQ2747" s="653"/>
      <c r="IQR2747" s="653"/>
      <c r="IQS2747" s="653"/>
      <c r="IQT2747" s="653"/>
      <c r="IQU2747" s="653"/>
      <c r="IQV2747" s="653"/>
      <c r="IQW2747" s="653"/>
      <c r="IQX2747" s="653"/>
      <c r="IQY2747" s="653"/>
      <c r="IQZ2747" s="653"/>
      <c r="IRA2747" s="653"/>
      <c r="IRB2747" s="653"/>
      <c r="IRC2747" s="653"/>
      <c r="IRD2747" s="653"/>
      <c r="IRE2747" s="653"/>
      <c r="IRF2747" s="653"/>
      <c r="IRG2747" s="653"/>
      <c r="IRH2747" s="653"/>
      <c r="IRI2747" s="653"/>
      <c r="IRJ2747" s="653"/>
      <c r="IRK2747" s="653"/>
      <c r="IRL2747" s="653"/>
      <c r="IRM2747" s="653"/>
      <c r="IRN2747" s="653"/>
      <c r="IRO2747" s="653"/>
      <c r="IRP2747" s="653"/>
      <c r="IRQ2747" s="653"/>
      <c r="IRR2747" s="653"/>
      <c r="IRS2747" s="653"/>
      <c r="IRT2747" s="653"/>
      <c r="IRU2747" s="653"/>
      <c r="IRV2747" s="653"/>
      <c r="IRW2747" s="653"/>
      <c r="IRX2747" s="653"/>
      <c r="IRY2747" s="653"/>
      <c r="IRZ2747" s="653"/>
      <c r="ISA2747" s="653"/>
      <c r="ISB2747" s="653"/>
      <c r="ISC2747" s="653"/>
      <c r="ISD2747" s="653"/>
      <c r="ISE2747" s="653"/>
      <c r="ISF2747" s="653"/>
      <c r="ISG2747" s="653"/>
      <c r="ISH2747" s="653"/>
      <c r="ISI2747" s="653"/>
      <c r="ISJ2747" s="653"/>
      <c r="ISK2747" s="653"/>
      <c r="ISL2747" s="653"/>
      <c r="ISM2747" s="653"/>
      <c r="ISN2747" s="653"/>
      <c r="ISO2747" s="653"/>
      <c r="ISP2747" s="653"/>
      <c r="ISQ2747" s="653"/>
      <c r="ISR2747" s="653"/>
      <c r="ISS2747" s="653"/>
      <c r="IST2747" s="653"/>
      <c r="ISU2747" s="653"/>
      <c r="ISV2747" s="653"/>
      <c r="ISW2747" s="653"/>
      <c r="ISX2747" s="653"/>
      <c r="ISY2747" s="653"/>
      <c r="ISZ2747" s="653"/>
      <c r="ITA2747" s="653"/>
      <c r="ITB2747" s="653"/>
      <c r="ITC2747" s="653"/>
      <c r="ITD2747" s="653"/>
      <c r="ITE2747" s="653"/>
      <c r="ITF2747" s="653"/>
      <c r="ITG2747" s="653"/>
      <c r="ITH2747" s="653"/>
      <c r="ITI2747" s="653"/>
      <c r="ITJ2747" s="653"/>
      <c r="ITK2747" s="653"/>
      <c r="ITL2747" s="653"/>
      <c r="ITM2747" s="653"/>
      <c r="ITN2747" s="653"/>
      <c r="ITO2747" s="653"/>
      <c r="ITP2747" s="653"/>
      <c r="ITQ2747" s="653"/>
      <c r="ITR2747" s="653"/>
      <c r="ITS2747" s="653"/>
      <c r="ITT2747" s="653"/>
      <c r="ITU2747" s="653"/>
      <c r="ITV2747" s="653"/>
      <c r="ITW2747" s="653"/>
      <c r="ITX2747" s="653"/>
      <c r="ITY2747" s="653"/>
      <c r="ITZ2747" s="653"/>
      <c r="IUA2747" s="653"/>
      <c r="IUB2747" s="653"/>
      <c r="IUC2747" s="653"/>
      <c r="IUD2747" s="653"/>
      <c r="IUE2747" s="653"/>
      <c r="IUF2747" s="653"/>
      <c r="IUG2747" s="653"/>
      <c r="IUH2747" s="653"/>
      <c r="IUI2747" s="653"/>
      <c r="IUJ2747" s="653"/>
      <c r="IUK2747" s="653"/>
      <c r="IUL2747" s="653"/>
      <c r="IUM2747" s="653"/>
      <c r="IUN2747" s="653"/>
      <c r="IUO2747" s="653"/>
      <c r="IUP2747" s="653"/>
      <c r="IUQ2747" s="653"/>
      <c r="IUR2747" s="653"/>
      <c r="IUS2747" s="653"/>
      <c r="IUT2747" s="653"/>
      <c r="IUU2747" s="653"/>
      <c r="IUV2747" s="653"/>
      <c r="IUW2747" s="653"/>
      <c r="IUX2747" s="653"/>
      <c r="IUY2747" s="653"/>
      <c r="IUZ2747" s="653"/>
      <c r="IVA2747" s="653"/>
      <c r="IVB2747" s="653"/>
      <c r="IVC2747" s="653"/>
      <c r="IVD2747" s="653"/>
      <c r="IVE2747" s="653"/>
      <c r="IVF2747" s="653"/>
      <c r="IVG2747" s="653"/>
      <c r="IVH2747" s="653"/>
      <c r="IVI2747" s="653"/>
      <c r="IVJ2747" s="653"/>
      <c r="IVK2747" s="653"/>
      <c r="IVL2747" s="653"/>
      <c r="IVM2747" s="653"/>
      <c r="IVN2747" s="653"/>
      <c r="IVO2747" s="653"/>
      <c r="IVP2747" s="653"/>
      <c r="IVQ2747" s="653"/>
      <c r="IVR2747" s="653"/>
      <c r="IVS2747" s="653"/>
      <c r="IVT2747" s="653"/>
      <c r="IVU2747" s="653"/>
      <c r="IVV2747" s="653"/>
      <c r="IVW2747" s="653"/>
      <c r="IVX2747" s="653"/>
      <c r="IVY2747" s="653"/>
      <c r="IVZ2747" s="653"/>
      <c r="IWA2747" s="653"/>
      <c r="IWB2747" s="653"/>
      <c r="IWC2747" s="653"/>
      <c r="IWD2747" s="653"/>
      <c r="IWE2747" s="653"/>
      <c r="IWF2747" s="653"/>
      <c r="IWG2747" s="653"/>
      <c r="IWH2747" s="653"/>
      <c r="IWI2747" s="653"/>
      <c r="IWJ2747" s="653"/>
      <c r="IWK2747" s="653"/>
      <c r="IWL2747" s="653"/>
      <c r="IWM2747" s="653"/>
      <c r="IWN2747" s="653"/>
      <c r="IWO2747" s="653"/>
      <c r="IWP2747" s="653"/>
      <c r="IWQ2747" s="653"/>
      <c r="IWR2747" s="653"/>
      <c r="IWS2747" s="653"/>
      <c r="IWT2747" s="653"/>
      <c r="IWU2747" s="653"/>
      <c r="IWV2747" s="653"/>
      <c r="IWW2747" s="653"/>
      <c r="IWX2747" s="653"/>
      <c r="IWY2747" s="653"/>
      <c r="IWZ2747" s="653"/>
      <c r="IXA2747" s="653"/>
      <c r="IXB2747" s="653"/>
      <c r="IXC2747" s="653"/>
      <c r="IXD2747" s="653"/>
      <c r="IXE2747" s="653"/>
      <c r="IXF2747" s="653"/>
      <c r="IXG2747" s="653"/>
      <c r="IXH2747" s="653"/>
      <c r="IXI2747" s="653"/>
      <c r="IXJ2747" s="653"/>
      <c r="IXK2747" s="653"/>
      <c r="IXL2747" s="653"/>
      <c r="IXM2747" s="653"/>
      <c r="IXN2747" s="653"/>
      <c r="IXO2747" s="653"/>
      <c r="IXP2747" s="653"/>
      <c r="IXQ2747" s="653"/>
      <c r="IXR2747" s="653"/>
      <c r="IXS2747" s="653"/>
      <c r="IXT2747" s="653"/>
      <c r="IXU2747" s="653"/>
      <c r="IXV2747" s="653"/>
      <c r="IXW2747" s="653"/>
      <c r="IXX2747" s="653"/>
      <c r="IXY2747" s="653"/>
      <c r="IXZ2747" s="653"/>
      <c r="IYA2747" s="653"/>
      <c r="IYB2747" s="653"/>
      <c r="IYC2747" s="653"/>
      <c r="IYD2747" s="653"/>
      <c r="IYE2747" s="653"/>
      <c r="IYF2747" s="653"/>
      <c r="IYG2747" s="653"/>
      <c r="IYH2747" s="653"/>
      <c r="IYI2747" s="653"/>
      <c r="IYJ2747" s="653"/>
      <c r="IYK2747" s="653"/>
      <c r="IYL2747" s="653"/>
      <c r="IYM2747" s="653"/>
      <c r="IYN2747" s="653"/>
      <c r="IYO2747" s="653"/>
      <c r="IYP2747" s="653"/>
      <c r="IYQ2747" s="653"/>
      <c r="IYR2747" s="653"/>
      <c r="IYS2747" s="653"/>
      <c r="IYT2747" s="653"/>
      <c r="IYU2747" s="653"/>
      <c r="IYV2747" s="653"/>
      <c r="IYW2747" s="653"/>
      <c r="IYX2747" s="653"/>
      <c r="IYY2747" s="653"/>
      <c r="IYZ2747" s="653"/>
      <c r="IZA2747" s="653"/>
      <c r="IZB2747" s="653"/>
      <c r="IZC2747" s="653"/>
      <c r="IZD2747" s="653"/>
      <c r="IZE2747" s="653"/>
      <c r="IZF2747" s="653"/>
      <c r="IZG2747" s="653"/>
      <c r="IZH2747" s="653"/>
      <c r="IZI2747" s="653"/>
      <c r="IZJ2747" s="653"/>
      <c r="IZK2747" s="653"/>
      <c r="IZL2747" s="653"/>
      <c r="IZM2747" s="653"/>
      <c r="IZN2747" s="653"/>
      <c r="IZO2747" s="653"/>
      <c r="IZP2747" s="653"/>
      <c r="IZQ2747" s="653"/>
      <c r="IZR2747" s="653"/>
      <c r="IZS2747" s="653"/>
      <c r="IZT2747" s="653"/>
      <c r="IZU2747" s="653"/>
      <c r="IZV2747" s="653"/>
      <c r="IZW2747" s="653"/>
      <c r="IZX2747" s="653"/>
      <c r="IZY2747" s="653"/>
      <c r="IZZ2747" s="653"/>
      <c r="JAA2747" s="653"/>
      <c r="JAB2747" s="653"/>
      <c r="JAC2747" s="653"/>
      <c r="JAD2747" s="653"/>
      <c r="JAE2747" s="653"/>
      <c r="JAF2747" s="653"/>
      <c r="JAG2747" s="653"/>
      <c r="JAH2747" s="653"/>
      <c r="JAI2747" s="653"/>
      <c r="JAJ2747" s="653"/>
      <c r="JAK2747" s="653"/>
      <c r="JAL2747" s="653"/>
      <c r="JAM2747" s="653"/>
      <c r="JAN2747" s="653"/>
      <c r="JAO2747" s="653"/>
      <c r="JAP2747" s="653"/>
      <c r="JAQ2747" s="653"/>
      <c r="JAR2747" s="653"/>
      <c r="JAS2747" s="653"/>
      <c r="JAT2747" s="653"/>
      <c r="JAU2747" s="653"/>
      <c r="JAV2747" s="653"/>
      <c r="JAW2747" s="653"/>
      <c r="JAX2747" s="653"/>
      <c r="JAY2747" s="653"/>
      <c r="JAZ2747" s="653"/>
      <c r="JBA2747" s="653"/>
      <c r="JBB2747" s="653"/>
      <c r="JBC2747" s="653"/>
      <c r="JBD2747" s="653"/>
      <c r="JBE2747" s="653"/>
      <c r="JBF2747" s="653"/>
      <c r="JBG2747" s="653"/>
      <c r="JBH2747" s="653"/>
      <c r="JBI2747" s="653"/>
      <c r="JBJ2747" s="653"/>
      <c r="JBK2747" s="653"/>
      <c r="JBL2747" s="653"/>
      <c r="JBM2747" s="653"/>
      <c r="JBN2747" s="653"/>
      <c r="JBO2747" s="653"/>
      <c r="JBP2747" s="653"/>
      <c r="JBQ2747" s="653"/>
      <c r="JBR2747" s="653"/>
      <c r="JBS2747" s="653"/>
      <c r="JBT2747" s="653"/>
      <c r="JBU2747" s="653"/>
      <c r="JBV2747" s="653"/>
      <c r="JBW2747" s="653"/>
      <c r="JBX2747" s="653"/>
      <c r="JBY2747" s="653"/>
      <c r="JBZ2747" s="653"/>
      <c r="JCA2747" s="653"/>
      <c r="JCB2747" s="653"/>
      <c r="JCC2747" s="653"/>
      <c r="JCD2747" s="653"/>
      <c r="JCE2747" s="653"/>
      <c r="JCF2747" s="653"/>
      <c r="JCG2747" s="653"/>
      <c r="JCH2747" s="653"/>
      <c r="JCI2747" s="653"/>
      <c r="JCJ2747" s="653"/>
      <c r="JCK2747" s="653"/>
      <c r="JCL2747" s="653"/>
      <c r="JCM2747" s="653"/>
      <c r="JCN2747" s="653"/>
      <c r="JCO2747" s="653"/>
      <c r="JCP2747" s="653"/>
      <c r="JCQ2747" s="653"/>
      <c r="JCR2747" s="653"/>
      <c r="JCS2747" s="653"/>
      <c r="JCT2747" s="653"/>
      <c r="JCU2747" s="653"/>
      <c r="JCV2747" s="653"/>
      <c r="JCW2747" s="653"/>
      <c r="JCX2747" s="653"/>
      <c r="JCY2747" s="653"/>
      <c r="JCZ2747" s="653"/>
      <c r="JDA2747" s="653"/>
      <c r="JDB2747" s="653"/>
      <c r="JDC2747" s="653"/>
      <c r="JDD2747" s="653"/>
      <c r="JDE2747" s="653"/>
      <c r="JDF2747" s="653"/>
      <c r="JDG2747" s="653"/>
      <c r="JDH2747" s="653"/>
      <c r="JDI2747" s="653"/>
      <c r="JDJ2747" s="653"/>
      <c r="JDK2747" s="653"/>
      <c r="JDL2747" s="653"/>
      <c r="JDM2747" s="653"/>
      <c r="JDN2747" s="653"/>
      <c r="JDO2747" s="653"/>
      <c r="JDP2747" s="653"/>
      <c r="JDQ2747" s="653"/>
      <c r="JDR2747" s="653"/>
      <c r="JDS2747" s="653"/>
      <c r="JDT2747" s="653"/>
      <c r="JDU2747" s="653"/>
      <c r="JDV2747" s="653"/>
      <c r="JDW2747" s="653"/>
      <c r="JDX2747" s="653"/>
      <c r="JDY2747" s="653"/>
      <c r="JDZ2747" s="653"/>
      <c r="JEA2747" s="653"/>
      <c r="JEB2747" s="653"/>
      <c r="JEC2747" s="653"/>
      <c r="JED2747" s="653"/>
      <c r="JEE2747" s="653"/>
      <c r="JEF2747" s="653"/>
      <c r="JEG2747" s="653"/>
      <c r="JEH2747" s="653"/>
      <c r="JEI2747" s="653"/>
      <c r="JEJ2747" s="653"/>
      <c r="JEK2747" s="653"/>
      <c r="JEL2747" s="653"/>
      <c r="JEM2747" s="653"/>
      <c r="JEN2747" s="653"/>
      <c r="JEO2747" s="653"/>
      <c r="JEP2747" s="653"/>
      <c r="JEQ2747" s="653"/>
      <c r="JER2747" s="653"/>
      <c r="JES2747" s="653"/>
      <c r="JET2747" s="653"/>
      <c r="JEU2747" s="653"/>
      <c r="JEV2747" s="653"/>
      <c r="JEW2747" s="653"/>
      <c r="JEX2747" s="653"/>
      <c r="JEY2747" s="653"/>
      <c r="JEZ2747" s="653"/>
      <c r="JFA2747" s="653"/>
      <c r="JFB2747" s="653"/>
      <c r="JFC2747" s="653"/>
      <c r="JFD2747" s="653"/>
      <c r="JFE2747" s="653"/>
      <c r="JFF2747" s="653"/>
      <c r="JFG2747" s="653"/>
      <c r="JFH2747" s="653"/>
      <c r="JFI2747" s="653"/>
      <c r="JFJ2747" s="653"/>
      <c r="JFK2747" s="653"/>
      <c r="JFL2747" s="653"/>
      <c r="JFM2747" s="653"/>
      <c r="JFN2747" s="653"/>
      <c r="JFO2747" s="653"/>
      <c r="JFP2747" s="653"/>
      <c r="JFQ2747" s="653"/>
      <c r="JFR2747" s="653"/>
      <c r="JFS2747" s="653"/>
      <c r="JFT2747" s="653"/>
      <c r="JFU2747" s="653"/>
      <c r="JFV2747" s="653"/>
      <c r="JFW2747" s="653"/>
      <c r="JFX2747" s="653"/>
      <c r="JFY2747" s="653"/>
      <c r="JFZ2747" s="653"/>
      <c r="JGA2747" s="653"/>
      <c r="JGB2747" s="653"/>
      <c r="JGC2747" s="653"/>
      <c r="JGD2747" s="653"/>
      <c r="JGE2747" s="653"/>
      <c r="JGF2747" s="653"/>
      <c r="JGG2747" s="653"/>
      <c r="JGH2747" s="653"/>
      <c r="JGI2747" s="653"/>
      <c r="JGJ2747" s="653"/>
      <c r="JGK2747" s="653"/>
      <c r="JGL2747" s="653"/>
      <c r="JGM2747" s="653"/>
      <c r="JGN2747" s="653"/>
      <c r="JGO2747" s="653"/>
      <c r="JGP2747" s="653"/>
      <c r="JGQ2747" s="653"/>
      <c r="JGR2747" s="653"/>
      <c r="JGS2747" s="653"/>
      <c r="JGT2747" s="653"/>
      <c r="JGU2747" s="653"/>
      <c r="JGV2747" s="653"/>
      <c r="JGW2747" s="653"/>
      <c r="JGX2747" s="653"/>
      <c r="JGY2747" s="653"/>
      <c r="JGZ2747" s="653"/>
      <c r="JHA2747" s="653"/>
      <c r="JHB2747" s="653"/>
      <c r="JHC2747" s="653"/>
      <c r="JHD2747" s="653"/>
      <c r="JHE2747" s="653"/>
      <c r="JHF2747" s="653"/>
      <c r="JHG2747" s="653"/>
      <c r="JHH2747" s="653"/>
      <c r="JHI2747" s="653"/>
      <c r="JHJ2747" s="653"/>
      <c r="JHK2747" s="653"/>
      <c r="JHL2747" s="653"/>
      <c r="JHM2747" s="653"/>
      <c r="JHN2747" s="653"/>
      <c r="JHO2747" s="653"/>
      <c r="JHP2747" s="653"/>
      <c r="JHQ2747" s="653"/>
      <c r="JHR2747" s="653"/>
      <c r="JHS2747" s="653"/>
      <c r="JHT2747" s="653"/>
      <c r="JHU2747" s="653"/>
      <c r="JHV2747" s="653"/>
      <c r="JHW2747" s="653"/>
      <c r="JHX2747" s="653"/>
      <c r="JHY2747" s="653"/>
      <c r="JHZ2747" s="653"/>
      <c r="JIA2747" s="653"/>
      <c r="JIB2747" s="653"/>
      <c r="JIC2747" s="653"/>
      <c r="JID2747" s="653"/>
      <c r="JIE2747" s="653"/>
      <c r="JIF2747" s="653"/>
      <c r="JIG2747" s="653"/>
      <c r="JIH2747" s="653"/>
      <c r="JII2747" s="653"/>
      <c r="JIJ2747" s="653"/>
      <c r="JIK2747" s="653"/>
      <c r="JIL2747" s="653"/>
      <c r="JIM2747" s="653"/>
      <c r="JIN2747" s="653"/>
      <c r="JIO2747" s="653"/>
      <c r="JIP2747" s="653"/>
      <c r="JIQ2747" s="653"/>
      <c r="JIR2747" s="653"/>
      <c r="JIS2747" s="653"/>
      <c r="JIT2747" s="653"/>
      <c r="JIU2747" s="653"/>
      <c r="JIV2747" s="653"/>
      <c r="JIW2747" s="653"/>
      <c r="JIX2747" s="653"/>
      <c r="JIY2747" s="653"/>
      <c r="JIZ2747" s="653"/>
      <c r="JJA2747" s="653"/>
      <c r="JJB2747" s="653"/>
      <c r="JJC2747" s="653"/>
      <c r="JJD2747" s="653"/>
      <c r="JJE2747" s="653"/>
      <c r="JJF2747" s="653"/>
      <c r="JJG2747" s="653"/>
      <c r="JJH2747" s="653"/>
      <c r="JJI2747" s="653"/>
      <c r="JJJ2747" s="653"/>
      <c r="JJK2747" s="653"/>
      <c r="JJL2747" s="653"/>
      <c r="JJM2747" s="653"/>
      <c r="JJN2747" s="653"/>
      <c r="JJO2747" s="653"/>
      <c r="JJP2747" s="653"/>
      <c r="JJQ2747" s="653"/>
      <c r="JJR2747" s="653"/>
      <c r="JJS2747" s="653"/>
      <c r="JJT2747" s="653"/>
      <c r="JJU2747" s="653"/>
      <c r="JJV2747" s="653"/>
      <c r="JJW2747" s="653"/>
      <c r="JJX2747" s="653"/>
      <c r="JJY2747" s="653"/>
      <c r="JJZ2747" s="653"/>
      <c r="JKA2747" s="653"/>
      <c r="JKB2747" s="653"/>
      <c r="JKC2747" s="653"/>
      <c r="JKD2747" s="653"/>
      <c r="JKE2747" s="653"/>
      <c r="JKF2747" s="653"/>
      <c r="JKG2747" s="653"/>
      <c r="JKH2747" s="653"/>
      <c r="JKI2747" s="653"/>
      <c r="JKJ2747" s="653"/>
      <c r="JKK2747" s="653"/>
      <c r="JKL2747" s="653"/>
      <c r="JKM2747" s="653"/>
      <c r="JKN2747" s="653"/>
      <c r="JKO2747" s="653"/>
      <c r="JKP2747" s="653"/>
      <c r="JKQ2747" s="653"/>
      <c r="JKR2747" s="653"/>
      <c r="JKS2747" s="653"/>
      <c r="JKT2747" s="653"/>
      <c r="JKU2747" s="653"/>
      <c r="JKV2747" s="653"/>
      <c r="JKW2747" s="653"/>
      <c r="JKX2747" s="653"/>
      <c r="JKY2747" s="653"/>
      <c r="JKZ2747" s="653"/>
      <c r="JLA2747" s="653"/>
      <c r="JLB2747" s="653"/>
      <c r="JLC2747" s="653"/>
      <c r="JLD2747" s="653"/>
      <c r="JLE2747" s="653"/>
      <c r="JLF2747" s="653"/>
      <c r="JLG2747" s="653"/>
      <c r="JLH2747" s="653"/>
      <c r="JLI2747" s="653"/>
      <c r="JLJ2747" s="653"/>
      <c r="JLK2747" s="653"/>
      <c r="JLL2747" s="653"/>
      <c r="JLM2747" s="653"/>
      <c r="JLN2747" s="653"/>
      <c r="JLO2747" s="653"/>
      <c r="JLP2747" s="653"/>
      <c r="JLQ2747" s="653"/>
      <c r="JLR2747" s="653"/>
      <c r="JLS2747" s="653"/>
      <c r="JLT2747" s="653"/>
      <c r="JLU2747" s="653"/>
      <c r="JLV2747" s="653"/>
      <c r="JLW2747" s="653"/>
      <c r="JLX2747" s="653"/>
      <c r="JLY2747" s="653"/>
      <c r="JLZ2747" s="653"/>
      <c r="JMA2747" s="653"/>
      <c r="JMB2747" s="653"/>
      <c r="JMC2747" s="653"/>
      <c r="JMD2747" s="653"/>
      <c r="JME2747" s="653"/>
      <c r="JMF2747" s="653"/>
      <c r="JMG2747" s="653"/>
      <c r="JMH2747" s="653"/>
      <c r="JMI2747" s="653"/>
      <c r="JMJ2747" s="653"/>
      <c r="JMK2747" s="653"/>
      <c r="JML2747" s="653"/>
      <c r="JMM2747" s="653"/>
      <c r="JMN2747" s="653"/>
      <c r="JMO2747" s="653"/>
      <c r="JMP2747" s="653"/>
      <c r="JMQ2747" s="653"/>
      <c r="JMR2747" s="653"/>
      <c r="JMS2747" s="653"/>
      <c r="JMT2747" s="653"/>
      <c r="JMU2747" s="653"/>
      <c r="JMV2747" s="653"/>
      <c r="JMW2747" s="653"/>
      <c r="JMX2747" s="653"/>
      <c r="JMY2747" s="653"/>
      <c r="JMZ2747" s="653"/>
      <c r="JNA2747" s="653"/>
      <c r="JNB2747" s="653"/>
      <c r="JNC2747" s="653"/>
      <c r="JND2747" s="653"/>
      <c r="JNE2747" s="653"/>
      <c r="JNF2747" s="653"/>
      <c r="JNG2747" s="653"/>
      <c r="JNH2747" s="653"/>
      <c r="JNI2747" s="653"/>
      <c r="JNJ2747" s="653"/>
      <c r="JNK2747" s="653"/>
      <c r="JNL2747" s="653"/>
      <c r="JNM2747" s="653"/>
      <c r="JNN2747" s="653"/>
      <c r="JNO2747" s="653"/>
      <c r="JNP2747" s="653"/>
      <c r="JNQ2747" s="653"/>
      <c r="JNR2747" s="653"/>
      <c r="JNS2747" s="653"/>
      <c r="JNT2747" s="653"/>
      <c r="JNU2747" s="653"/>
      <c r="JNV2747" s="653"/>
      <c r="JNW2747" s="653"/>
      <c r="JNX2747" s="653"/>
      <c r="JNY2747" s="653"/>
      <c r="JNZ2747" s="653"/>
      <c r="JOA2747" s="653"/>
      <c r="JOB2747" s="653"/>
      <c r="JOC2747" s="653"/>
      <c r="JOD2747" s="653"/>
      <c r="JOE2747" s="653"/>
      <c r="JOF2747" s="653"/>
      <c r="JOG2747" s="653"/>
      <c r="JOH2747" s="653"/>
      <c r="JOI2747" s="653"/>
      <c r="JOJ2747" s="653"/>
      <c r="JOK2747" s="653"/>
      <c r="JOL2747" s="653"/>
      <c r="JOM2747" s="653"/>
      <c r="JON2747" s="653"/>
      <c r="JOO2747" s="653"/>
      <c r="JOP2747" s="653"/>
      <c r="JOQ2747" s="653"/>
      <c r="JOR2747" s="653"/>
      <c r="JOS2747" s="653"/>
      <c r="JOT2747" s="653"/>
      <c r="JOU2747" s="653"/>
      <c r="JOV2747" s="653"/>
      <c r="JOW2747" s="653"/>
      <c r="JOX2747" s="653"/>
      <c r="JOY2747" s="653"/>
      <c r="JOZ2747" s="653"/>
      <c r="JPA2747" s="653"/>
      <c r="JPB2747" s="653"/>
      <c r="JPC2747" s="653"/>
      <c r="JPD2747" s="653"/>
      <c r="JPE2747" s="653"/>
      <c r="JPF2747" s="653"/>
      <c r="JPG2747" s="653"/>
      <c r="JPH2747" s="653"/>
      <c r="JPI2747" s="653"/>
      <c r="JPJ2747" s="653"/>
      <c r="JPK2747" s="653"/>
      <c r="JPL2747" s="653"/>
      <c r="JPM2747" s="653"/>
      <c r="JPN2747" s="653"/>
      <c r="JPO2747" s="653"/>
      <c r="JPP2747" s="653"/>
      <c r="JPQ2747" s="653"/>
      <c r="JPR2747" s="653"/>
      <c r="JPS2747" s="653"/>
      <c r="JPT2747" s="653"/>
      <c r="JPU2747" s="653"/>
      <c r="JPV2747" s="653"/>
      <c r="JPW2747" s="653"/>
      <c r="JPX2747" s="653"/>
      <c r="JPY2747" s="653"/>
      <c r="JPZ2747" s="653"/>
      <c r="JQA2747" s="653"/>
      <c r="JQB2747" s="653"/>
      <c r="JQC2747" s="653"/>
      <c r="JQD2747" s="653"/>
      <c r="JQE2747" s="653"/>
      <c r="JQF2747" s="653"/>
      <c r="JQG2747" s="653"/>
      <c r="JQH2747" s="653"/>
      <c r="JQI2747" s="653"/>
      <c r="JQJ2747" s="653"/>
      <c r="JQK2747" s="653"/>
      <c r="JQL2747" s="653"/>
      <c r="JQM2747" s="653"/>
      <c r="JQN2747" s="653"/>
      <c r="JQO2747" s="653"/>
      <c r="JQP2747" s="653"/>
      <c r="JQQ2747" s="653"/>
      <c r="JQR2747" s="653"/>
      <c r="JQS2747" s="653"/>
      <c r="JQT2747" s="653"/>
      <c r="JQU2747" s="653"/>
      <c r="JQV2747" s="653"/>
      <c r="JQW2747" s="653"/>
      <c r="JQX2747" s="653"/>
      <c r="JQY2747" s="653"/>
      <c r="JQZ2747" s="653"/>
      <c r="JRA2747" s="653"/>
      <c r="JRB2747" s="653"/>
      <c r="JRC2747" s="653"/>
      <c r="JRD2747" s="653"/>
      <c r="JRE2747" s="653"/>
      <c r="JRF2747" s="653"/>
      <c r="JRG2747" s="653"/>
      <c r="JRH2747" s="653"/>
      <c r="JRI2747" s="653"/>
      <c r="JRJ2747" s="653"/>
      <c r="JRK2747" s="653"/>
      <c r="JRL2747" s="653"/>
      <c r="JRM2747" s="653"/>
      <c r="JRN2747" s="653"/>
      <c r="JRO2747" s="653"/>
      <c r="JRP2747" s="653"/>
      <c r="JRQ2747" s="653"/>
      <c r="JRR2747" s="653"/>
      <c r="JRS2747" s="653"/>
      <c r="JRT2747" s="653"/>
      <c r="JRU2747" s="653"/>
      <c r="JRV2747" s="653"/>
      <c r="JRW2747" s="653"/>
      <c r="JRX2747" s="653"/>
      <c r="JRY2747" s="653"/>
      <c r="JRZ2747" s="653"/>
      <c r="JSA2747" s="653"/>
      <c r="JSB2747" s="653"/>
      <c r="JSC2747" s="653"/>
      <c r="JSD2747" s="653"/>
      <c r="JSE2747" s="653"/>
      <c r="JSF2747" s="653"/>
      <c r="JSG2747" s="653"/>
      <c r="JSH2747" s="653"/>
      <c r="JSI2747" s="653"/>
      <c r="JSJ2747" s="653"/>
      <c r="JSK2747" s="653"/>
      <c r="JSL2747" s="653"/>
      <c r="JSM2747" s="653"/>
      <c r="JSN2747" s="653"/>
      <c r="JSO2747" s="653"/>
      <c r="JSP2747" s="653"/>
      <c r="JSQ2747" s="653"/>
      <c r="JSR2747" s="653"/>
      <c r="JSS2747" s="653"/>
      <c r="JST2747" s="653"/>
      <c r="JSU2747" s="653"/>
      <c r="JSV2747" s="653"/>
      <c r="JSW2747" s="653"/>
      <c r="JSX2747" s="653"/>
      <c r="JSY2747" s="653"/>
      <c r="JSZ2747" s="653"/>
      <c r="JTA2747" s="653"/>
      <c r="JTB2747" s="653"/>
      <c r="JTC2747" s="653"/>
      <c r="JTD2747" s="653"/>
      <c r="JTE2747" s="653"/>
      <c r="JTF2747" s="653"/>
      <c r="JTG2747" s="653"/>
      <c r="JTH2747" s="653"/>
      <c r="JTI2747" s="653"/>
      <c r="JTJ2747" s="653"/>
      <c r="JTK2747" s="653"/>
      <c r="JTL2747" s="653"/>
      <c r="JTM2747" s="653"/>
      <c r="JTN2747" s="653"/>
      <c r="JTO2747" s="653"/>
      <c r="JTP2747" s="653"/>
      <c r="JTQ2747" s="653"/>
      <c r="JTR2747" s="653"/>
      <c r="JTS2747" s="653"/>
      <c r="JTT2747" s="653"/>
      <c r="JTU2747" s="653"/>
      <c r="JTV2747" s="653"/>
      <c r="JTW2747" s="653"/>
      <c r="JTX2747" s="653"/>
      <c r="JTY2747" s="653"/>
      <c r="JTZ2747" s="653"/>
      <c r="JUA2747" s="653"/>
      <c r="JUB2747" s="653"/>
      <c r="JUC2747" s="653"/>
      <c r="JUD2747" s="653"/>
      <c r="JUE2747" s="653"/>
      <c r="JUF2747" s="653"/>
      <c r="JUG2747" s="653"/>
      <c r="JUH2747" s="653"/>
      <c r="JUI2747" s="653"/>
      <c r="JUJ2747" s="653"/>
      <c r="JUK2747" s="653"/>
      <c r="JUL2747" s="653"/>
      <c r="JUM2747" s="653"/>
      <c r="JUN2747" s="653"/>
      <c r="JUO2747" s="653"/>
      <c r="JUP2747" s="653"/>
      <c r="JUQ2747" s="653"/>
      <c r="JUR2747" s="653"/>
      <c r="JUS2747" s="653"/>
      <c r="JUT2747" s="653"/>
      <c r="JUU2747" s="653"/>
      <c r="JUV2747" s="653"/>
      <c r="JUW2747" s="653"/>
      <c r="JUX2747" s="653"/>
      <c r="JUY2747" s="653"/>
      <c r="JUZ2747" s="653"/>
      <c r="JVA2747" s="653"/>
      <c r="JVB2747" s="653"/>
      <c r="JVC2747" s="653"/>
      <c r="JVD2747" s="653"/>
      <c r="JVE2747" s="653"/>
      <c r="JVF2747" s="653"/>
      <c r="JVG2747" s="653"/>
      <c r="JVH2747" s="653"/>
      <c r="JVI2747" s="653"/>
      <c r="JVJ2747" s="653"/>
      <c r="JVK2747" s="653"/>
      <c r="JVL2747" s="653"/>
      <c r="JVM2747" s="653"/>
      <c r="JVN2747" s="653"/>
      <c r="JVO2747" s="653"/>
      <c r="JVP2747" s="653"/>
      <c r="JVQ2747" s="653"/>
      <c r="JVR2747" s="653"/>
      <c r="JVS2747" s="653"/>
      <c r="JVT2747" s="653"/>
      <c r="JVU2747" s="653"/>
      <c r="JVV2747" s="653"/>
      <c r="JVW2747" s="653"/>
      <c r="JVX2747" s="653"/>
      <c r="JVY2747" s="653"/>
      <c r="JVZ2747" s="653"/>
      <c r="JWA2747" s="653"/>
      <c r="JWB2747" s="653"/>
      <c r="JWC2747" s="653"/>
      <c r="JWD2747" s="653"/>
      <c r="JWE2747" s="653"/>
      <c r="JWF2747" s="653"/>
      <c r="JWG2747" s="653"/>
      <c r="JWH2747" s="653"/>
      <c r="JWI2747" s="653"/>
      <c r="JWJ2747" s="653"/>
      <c r="JWK2747" s="653"/>
      <c r="JWL2747" s="653"/>
      <c r="JWM2747" s="653"/>
      <c r="JWN2747" s="653"/>
      <c r="JWO2747" s="653"/>
      <c r="JWP2747" s="653"/>
      <c r="JWQ2747" s="653"/>
      <c r="JWR2747" s="653"/>
      <c r="JWS2747" s="653"/>
      <c r="JWT2747" s="653"/>
      <c r="JWU2747" s="653"/>
      <c r="JWV2747" s="653"/>
      <c r="JWW2747" s="653"/>
      <c r="JWX2747" s="653"/>
      <c r="JWY2747" s="653"/>
      <c r="JWZ2747" s="653"/>
      <c r="JXA2747" s="653"/>
      <c r="JXB2747" s="653"/>
      <c r="JXC2747" s="653"/>
      <c r="JXD2747" s="653"/>
      <c r="JXE2747" s="653"/>
      <c r="JXF2747" s="653"/>
      <c r="JXG2747" s="653"/>
      <c r="JXH2747" s="653"/>
      <c r="JXI2747" s="653"/>
      <c r="JXJ2747" s="653"/>
      <c r="JXK2747" s="653"/>
      <c r="JXL2747" s="653"/>
      <c r="JXM2747" s="653"/>
      <c r="JXN2747" s="653"/>
      <c r="JXO2747" s="653"/>
      <c r="JXP2747" s="653"/>
      <c r="JXQ2747" s="653"/>
      <c r="JXR2747" s="653"/>
      <c r="JXS2747" s="653"/>
      <c r="JXT2747" s="653"/>
      <c r="JXU2747" s="653"/>
      <c r="JXV2747" s="653"/>
      <c r="JXW2747" s="653"/>
      <c r="JXX2747" s="653"/>
      <c r="JXY2747" s="653"/>
      <c r="JXZ2747" s="653"/>
      <c r="JYA2747" s="653"/>
      <c r="JYB2747" s="653"/>
      <c r="JYC2747" s="653"/>
      <c r="JYD2747" s="653"/>
      <c r="JYE2747" s="653"/>
      <c r="JYF2747" s="653"/>
      <c r="JYG2747" s="653"/>
      <c r="JYH2747" s="653"/>
      <c r="JYI2747" s="653"/>
      <c r="JYJ2747" s="653"/>
      <c r="JYK2747" s="653"/>
      <c r="JYL2747" s="653"/>
      <c r="JYM2747" s="653"/>
      <c r="JYN2747" s="653"/>
      <c r="JYO2747" s="653"/>
      <c r="JYP2747" s="653"/>
      <c r="JYQ2747" s="653"/>
      <c r="JYR2747" s="653"/>
      <c r="JYS2747" s="653"/>
      <c r="JYT2747" s="653"/>
      <c r="JYU2747" s="653"/>
      <c r="JYV2747" s="653"/>
      <c r="JYW2747" s="653"/>
      <c r="JYX2747" s="653"/>
      <c r="JYY2747" s="653"/>
      <c r="JYZ2747" s="653"/>
      <c r="JZA2747" s="653"/>
      <c r="JZB2747" s="653"/>
      <c r="JZC2747" s="653"/>
      <c r="JZD2747" s="653"/>
      <c r="JZE2747" s="653"/>
      <c r="JZF2747" s="653"/>
      <c r="JZG2747" s="653"/>
      <c r="JZH2747" s="653"/>
      <c r="JZI2747" s="653"/>
      <c r="JZJ2747" s="653"/>
      <c r="JZK2747" s="653"/>
      <c r="JZL2747" s="653"/>
      <c r="JZM2747" s="653"/>
      <c r="JZN2747" s="653"/>
      <c r="JZO2747" s="653"/>
      <c r="JZP2747" s="653"/>
      <c r="JZQ2747" s="653"/>
      <c r="JZR2747" s="653"/>
      <c r="JZS2747" s="653"/>
      <c r="JZT2747" s="653"/>
      <c r="JZU2747" s="653"/>
      <c r="JZV2747" s="653"/>
      <c r="JZW2747" s="653"/>
      <c r="JZX2747" s="653"/>
      <c r="JZY2747" s="653"/>
      <c r="JZZ2747" s="653"/>
      <c r="KAA2747" s="653"/>
      <c r="KAB2747" s="653"/>
      <c r="KAC2747" s="653"/>
      <c r="KAD2747" s="653"/>
      <c r="KAE2747" s="653"/>
      <c r="KAF2747" s="653"/>
      <c r="KAG2747" s="653"/>
      <c r="KAH2747" s="653"/>
      <c r="KAI2747" s="653"/>
      <c r="KAJ2747" s="653"/>
      <c r="KAK2747" s="653"/>
      <c r="KAL2747" s="653"/>
      <c r="KAM2747" s="653"/>
      <c r="KAN2747" s="653"/>
      <c r="KAO2747" s="653"/>
      <c r="KAP2747" s="653"/>
      <c r="KAQ2747" s="653"/>
      <c r="KAR2747" s="653"/>
      <c r="KAS2747" s="653"/>
      <c r="KAT2747" s="653"/>
      <c r="KAU2747" s="653"/>
      <c r="KAV2747" s="653"/>
      <c r="KAW2747" s="653"/>
      <c r="KAX2747" s="653"/>
      <c r="KAY2747" s="653"/>
      <c r="KAZ2747" s="653"/>
      <c r="KBA2747" s="653"/>
      <c r="KBB2747" s="653"/>
      <c r="KBC2747" s="653"/>
      <c r="KBD2747" s="653"/>
      <c r="KBE2747" s="653"/>
      <c r="KBF2747" s="653"/>
      <c r="KBG2747" s="653"/>
      <c r="KBH2747" s="653"/>
      <c r="KBI2747" s="653"/>
      <c r="KBJ2747" s="653"/>
      <c r="KBK2747" s="653"/>
      <c r="KBL2747" s="653"/>
      <c r="KBM2747" s="653"/>
      <c r="KBN2747" s="653"/>
      <c r="KBO2747" s="653"/>
      <c r="KBP2747" s="653"/>
      <c r="KBQ2747" s="653"/>
      <c r="KBR2747" s="653"/>
      <c r="KBS2747" s="653"/>
      <c r="KBT2747" s="653"/>
      <c r="KBU2747" s="653"/>
      <c r="KBV2747" s="653"/>
      <c r="KBW2747" s="653"/>
      <c r="KBX2747" s="653"/>
      <c r="KBY2747" s="653"/>
      <c r="KBZ2747" s="653"/>
      <c r="KCA2747" s="653"/>
      <c r="KCB2747" s="653"/>
      <c r="KCC2747" s="653"/>
      <c r="KCD2747" s="653"/>
      <c r="KCE2747" s="653"/>
      <c r="KCF2747" s="653"/>
      <c r="KCG2747" s="653"/>
      <c r="KCH2747" s="653"/>
      <c r="KCI2747" s="653"/>
      <c r="KCJ2747" s="653"/>
      <c r="KCK2747" s="653"/>
      <c r="KCL2747" s="653"/>
      <c r="KCM2747" s="653"/>
      <c r="KCN2747" s="653"/>
      <c r="KCO2747" s="653"/>
      <c r="KCP2747" s="653"/>
      <c r="KCQ2747" s="653"/>
      <c r="KCR2747" s="653"/>
      <c r="KCS2747" s="653"/>
      <c r="KCT2747" s="653"/>
      <c r="KCU2747" s="653"/>
      <c r="KCV2747" s="653"/>
      <c r="KCW2747" s="653"/>
      <c r="KCX2747" s="653"/>
      <c r="KCY2747" s="653"/>
      <c r="KCZ2747" s="653"/>
      <c r="KDA2747" s="653"/>
      <c r="KDB2747" s="653"/>
      <c r="KDC2747" s="653"/>
      <c r="KDD2747" s="653"/>
      <c r="KDE2747" s="653"/>
      <c r="KDF2747" s="653"/>
      <c r="KDG2747" s="653"/>
      <c r="KDH2747" s="653"/>
      <c r="KDI2747" s="653"/>
      <c r="KDJ2747" s="653"/>
      <c r="KDK2747" s="653"/>
      <c r="KDL2747" s="653"/>
      <c r="KDM2747" s="653"/>
      <c r="KDN2747" s="653"/>
      <c r="KDO2747" s="653"/>
      <c r="KDP2747" s="653"/>
      <c r="KDQ2747" s="653"/>
      <c r="KDR2747" s="653"/>
      <c r="KDS2747" s="653"/>
      <c r="KDT2747" s="653"/>
      <c r="KDU2747" s="653"/>
      <c r="KDV2747" s="653"/>
      <c r="KDW2747" s="653"/>
      <c r="KDX2747" s="653"/>
      <c r="KDY2747" s="653"/>
      <c r="KDZ2747" s="653"/>
      <c r="KEA2747" s="653"/>
      <c r="KEB2747" s="653"/>
      <c r="KEC2747" s="653"/>
      <c r="KED2747" s="653"/>
      <c r="KEE2747" s="653"/>
      <c r="KEF2747" s="653"/>
      <c r="KEG2747" s="653"/>
      <c r="KEH2747" s="653"/>
      <c r="KEI2747" s="653"/>
      <c r="KEJ2747" s="653"/>
      <c r="KEK2747" s="653"/>
      <c r="KEL2747" s="653"/>
      <c r="KEM2747" s="653"/>
      <c r="KEN2747" s="653"/>
      <c r="KEO2747" s="653"/>
      <c r="KEP2747" s="653"/>
      <c r="KEQ2747" s="653"/>
      <c r="KER2747" s="653"/>
      <c r="KES2747" s="653"/>
      <c r="KET2747" s="653"/>
      <c r="KEU2747" s="653"/>
      <c r="KEV2747" s="653"/>
      <c r="KEW2747" s="653"/>
      <c r="KEX2747" s="653"/>
      <c r="KEY2747" s="653"/>
      <c r="KEZ2747" s="653"/>
      <c r="KFA2747" s="653"/>
      <c r="KFB2747" s="653"/>
      <c r="KFC2747" s="653"/>
      <c r="KFD2747" s="653"/>
      <c r="KFE2747" s="653"/>
      <c r="KFF2747" s="653"/>
      <c r="KFG2747" s="653"/>
      <c r="KFH2747" s="653"/>
      <c r="KFI2747" s="653"/>
      <c r="KFJ2747" s="653"/>
      <c r="KFK2747" s="653"/>
      <c r="KFL2747" s="653"/>
      <c r="KFM2747" s="653"/>
      <c r="KFN2747" s="653"/>
      <c r="KFO2747" s="653"/>
      <c r="KFP2747" s="653"/>
      <c r="KFQ2747" s="653"/>
      <c r="KFR2747" s="653"/>
      <c r="KFS2747" s="653"/>
      <c r="KFT2747" s="653"/>
      <c r="KFU2747" s="653"/>
      <c r="KFV2747" s="653"/>
      <c r="KFW2747" s="653"/>
      <c r="KFX2747" s="653"/>
      <c r="KFY2747" s="653"/>
      <c r="KFZ2747" s="653"/>
      <c r="KGA2747" s="653"/>
      <c r="KGB2747" s="653"/>
      <c r="KGC2747" s="653"/>
      <c r="KGD2747" s="653"/>
      <c r="KGE2747" s="653"/>
      <c r="KGF2747" s="653"/>
      <c r="KGG2747" s="653"/>
      <c r="KGH2747" s="653"/>
      <c r="KGI2747" s="653"/>
      <c r="KGJ2747" s="653"/>
      <c r="KGK2747" s="653"/>
      <c r="KGL2747" s="653"/>
      <c r="KGM2747" s="653"/>
      <c r="KGN2747" s="653"/>
      <c r="KGO2747" s="653"/>
      <c r="KGP2747" s="653"/>
      <c r="KGQ2747" s="653"/>
      <c r="KGR2747" s="653"/>
      <c r="KGS2747" s="653"/>
      <c r="KGT2747" s="653"/>
      <c r="KGU2747" s="653"/>
      <c r="KGV2747" s="653"/>
      <c r="KGW2747" s="653"/>
      <c r="KGX2747" s="653"/>
      <c r="KGY2747" s="653"/>
      <c r="KGZ2747" s="653"/>
      <c r="KHA2747" s="653"/>
      <c r="KHB2747" s="653"/>
      <c r="KHC2747" s="653"/>
      <c r="KHD2747" s="653"/>
      <c r="KHE2747" s="653"/>
      <c r="KHF2747" s="653"/>
      <c r="KHG2747" s="653"/>
      <c r="KHH2747" s="653"/>
      <c r="KHI2747" s="653"/>
      <c r="KHJ2747" s="653"/>
      <c r="KHK2747" s="653"/>
      <c r="KHL2747" s="653"/>
      <c r="KHM2747" s="653"/>
      <c r="KHN2747" s="653"/>
      <c r="KHO2747" s="653"/>
      <c r="KHP2747" s="653"/>
      <c r="KHQ2747" s="653"/>
      <c r="KHR2747" s="653"/>
      <c r="KHS2747" s="653"/>
      <c r="KHT2747" s="653"/>
      <c r="KHU2747" s="653"/>
      <c r="KHV2747" s="653"/>
      <c r="KHW2747" s="653"/>
      <c r="KHX2747" s="653"/>
      <c r="KHY2747" s="653"/>
      <c r="KHZ2747" s="653"/>
      <c r="KIA2747" s="653"/>
      <c r="KIB2747" s="653"/>
      <c r="KIC2747" s="653"/>
      <c r="KID2747" s="653"/>
      <c r="KIE2747" s="653"/>
      <c r="KIF2747" s="653"/>
      <c r="KIG2747" s="653"/>
      <c r="KIH2747" s="653"/>
      <c r="KII2747" s="653"/>
      <c r="KIJ2747" s="653"/>
      <c r="KIK2747" s="653"/>
      <c r="KIL2747" s="653"/>
      <c r="KIM2747" s="653"/>
      <c r="KIN2747" s="653"/>
      <c r="KIO2747" s="653"/>
      <c r="KIP2747" s="653"/>
      <c r="KIQ2747" s="653"/>
      <c r="KIR2747" s="653"/>
      <c r="KIS2747" s="653"/>
      <c r="KIT2747" s="653"/>
      <c r="KIU2747" s="653"/>
      <c r="KIV2747" s="653"/>
      <c r="KIW2747" s="653"/>
      <c r="KIX2747" s="653"/>
      <c r="KIY2747" s="653"/>
      <c r="KIZ2747" s="653"/>
      <c r="KJA2747" s="653"/>
      <c r="KJB2747" s="653"/>
      <c r="KJC2747" s="653"/>
      <c r="KJD2747" s="653"/>
      <c r="KJE2747" s="653"/>
      <c r="KJF2747" s="653"/>
      <c r="KJG2747" s="653"/>
      <c r="KJH2747" s="653"/>
      <c r="KJI2747" s="653"/>
      <c r="KJJ2747" s="653"/>
      <c r="KJK2747" s="653"/>
      <c r="KJL2747" s="653"/>
      <c r="KJM2747" s="653"/>
      <c r="KJN2747" s="653"/>
      <c r="KJO2747" s="653"/>
      <c r="KJP2747" s="653"/>
      <c r="KJQ2747" s="653"/>
      <c r="KJR2747" s="653"/>
      <c r="KJS2747" s="653"/>
      <c r="KJT2747" s="653"/>
      <c r="KJU2747" s="653"/>
      <c r="KJV2747" s="653"/>
      <c r="KJW2747" s="653"/>
      <c r="KJX2747" s="653"/>
      <c r="KJY2747" s="653"/>
      <c r="KJZ2747" s="653"/>
      <c r="KKA2747" s="653"/>
      <c r="KKB2747" s="653"/>
      <c r="KKC2747" s="653"/>
      <c r="KKD2747" s="653"/>
      <c r="KKE2747" s="653"/>
      <c r="KKF2747" s="653"/>
      <c r="KKG2747" s="653"/>
      <c r="KKH2747" s="653"/>
      <c r="KKI2747" s="653"/>
      <c r="KKJ2747" s="653"/>
      <c r="KKK2747" s="653"/>
      <c r="KKL2747" s="653"/>
      <c r="KKM2747" s="653"/>
      <c r="KKN2747" s="653"/>
      <c r="KKO2747" s="653"/>
      <c r="KKP2747" s="653"/>
      <c r="KKQ2747" s="653"/>
      <c r="KKR2747" s="653"/>
      <c r="KKS2747" s="653"/>
      <c r="KKT2747" s="653"/>
      <c r="KKU2747" s="653"/>
      <c r="KKV2747" s="653"/>
      <c r="KKW2747" s="653"/>
      <c r="KKX2747" s="653"/>
      <c r="KKY2747" s="653"/>
      <c r="KKZ2747" s="653"/>
      <c r="KLA2747" s="653"/>
      <c r="KLB2747" s="653"/>
      <c r="KLC2747" s="653"/>
      <c r="KLD2747" s="653"/>
      <c r="KLE2747" s="653"/>
      <c r="KLF2747" s="653"/>
      <c r="KLG2747" s="653"/>
      <c r="KLH2747" s="653"/>
      <c r="KLI2747" s="653"/>
      <c r="KLJ2747" s="653"/>
      <c r="KLK2747" s="653"/>
      <c r="KLL2747" s="653"/>
      <c r="KLM2747" s="653"/>
      <c r="KLN2747" s="653"/>
      <c r="KLO2747" s="653"/>
      <c r="KLP2747" s="653"/>
      <c r="KLQ2747" s="653"/>
      <c r="KLR2747" s="653"/>
      <c r="KLS2747" s="653"/>
      <c r="KLT2747" s="653"/>
      <c r="KLU2747" s="653"/>
      <c r="KLV2747" s="653"/>
      <c r="KLW2747" s="653"/>
      <c r="KLX2747" s="653"/>
      <c r="KLY2747" s="653"/>
      <c r="KLZ2747" s="653"/>
      <c r="KMA2747" s="653"/>
      <c r="KMB2747" s="653"/>
      <c r="KMC2747" s="653"/>
      <c r="KMD2747" s="653"/>
      <c r="KME2747" s="653"/>
      <c r="KMF2747" s="653"/>
      <c r="KMG2747" s="653"/>
      <c r="KMH2747" s="653"/>
      <c r="KMI2747" s="653"/>
      <c r="KMJ2747" s="653"/>
      <c r="KMK2747" s="653"/>
      <c r="KML2747" s="653"/>
      <c r="KMM2747" s="653"/>
      <c r="KMN2747" s="653"/>
      <c r="KMO2747" s="653"/>
      <c r="KMP2747" s="653"/>
      <c r="KMQ2747" s="653"/>
      <c r="KMR2747" s="653"/>
      <c r="KMS2747" s="653"/>
      <c r="KMT2747" s="653"/>
      <c r="KMU2747" s="653"/>
      <c r="KMV2747" s="653"/>
      <c r="KMW2747" s="653"/>
      <c r="KMX2747" s="653"/>
      <c r="KMY2747" s="653"/>
      <c r="KMZ2747" s="653"/>
      <c r="KNA2747" s="653"/>
      <c r="KNB2747" s="653"/>
      <c r="KNC2747" s="653"/>
      <c r="KND2747" s="653"/>
      <c r="KNE2747" s="653"/>
      <c r="KNF2747" s="653"/>
      <c r="KNG2747" s="653"/>
      <c r="KNH2747" s="653"/>
      <c r="KNI2747" s="653"/>
      <c r="KNJ2747" s="653"/>
      <c r="KNK2747" s="653"/>
      <c r="KNL2747" s="653"/>
      <c r="KNM2747" s="653"/>
      <c r="KNN2747" s="653"/>
      <c r="KNO2747" s="653"/>
      <c r="KNP2747" s="653"/>
      <c r="KNQ2747" s="653"/>
      <c r="KNR2747" s="653"/>
      <c r="KNS2747" s="653"/>
      <c r="KNT2747" s="653"/>
      <c r="KNU2747" s="653"/>
      <c r="KNV2747" s="653"/>
      <c r="KNW2747" s="653"/>
      <c r="KNX2747" s="653"/>
      <c r="KNY2747" s="653"/>
      <c r="KNZ2747" s="653"/>
      <c r="KOA2747" s="653"/>
      <c r="KOB2747" s="653"/>
      <c r="KOC2747" s="653"/>
      <c r="KOD2747" s="653"/>
      <c r="KOE2747" s="653"/>
      <c r="KOF2747" s="653"/>
      <c r="KOG2747" s="653"/>
      <c r="KOH2747" s="653"/>
      <c r="KOI2747" s="653"/>
      <c r="KOJ2747" s="653"/>
      <c r="KOK2747" s="653"/>
      <c r="KOL2747" s="653"/>
      <c r="KOM2747" s="653"/>
      <c r="KON2747" s="653"/>
      <c r="KOO2747" s="653"/>
      <c r="KOP2747" s="653"/>
      <c r="KOQ2747" s="653"/>
      <c r="KOR2747" s="653"/>
      <c r="KOS2747" s="653"/>
      <c r="KOT2747" s="653"/>
      <c r="KOU2747" s="653"/>
      <c r="KOV2747" s="653"/>
      <c r="KOW2747" s="653"/>
      <c r="KOX2747" s="653"/>
      <c r="KOY2747" s="653"/>
      <c r="KOZ2747" s="653"/>
      <c r="KPA2747" s="653"/>
      <c r="KPB2747" s="653"/>
      <c r="KPC2747" s="653"/>
      <c r="KPD2747" s="653"/>
      <c r="KPE2747" s="653"/>
      <c r="KPF2747" s="653"/>
      <c r="KPG2747" s="653"/>
      <c r="KPH2747" s="653"/>
      <c r="KPI2747" s="653"/>
      <c r="KPJ2747" s="653"/>
      <c r="KPK2747" s="653"/>
      <c r="KPL2747" s="653"/>
      <c r="KPM2747" s="653"/>
      <c r="KPN2747" s="653"/>
      <c r="KPO2747" s="653"/>
      <c r="KPP2747" s="653"/>
      <c r="KPQ2747" s="653"/>
      <c r="KPR2747" s="653"/>
      <c r="KPS2747" s="653"/>
      <c r="KPT2747" s="653"/>
      <c r="KPU2747" s="653"/>
      <c r="KPV2747" s="653"/>
      <c r="KPW2747" s="653"/>
      <c r="KPX2747" s="653"/>
      <c r="KPY2747" s="653"/>
      <c r="KPZ2747" s="653"/>
      <c r="KQA2747" s="653"/>
      <c r="KQB2747" s="653"/>
      <c r="KQC2747" s="653"/>
      <c r="KQD2747" s="653"/>
      <c r="KQE2747" s="653"/>
      <c r="KQF2747" s="653"/>
      <c r="KQG2747" s="653"/>
      <c r="KQH2747" s="653"/>
      <c r="KQI2747" s="653"/>
      <c r="KQJ2747" s="653"/>
      <c r="KQK2747" s="653"/>
      <c r="KQL2747" s="653"/>
      <c r="KQM2747" s="653"/>
      <c r="KQN2747" s="653"/>
      <c r="KQO2747" s="653"/>
      <c r="KQP2747" s="653"/>
      <c r="KQQ2747" s="653"/>
      <c r="KQR2747" s="653"/>
      <c r="KQS2747" s="653"/>
      <c r="KQT2747" s="653"/>
      <c r="KQU2747" s="653"/>
      <c r="KQV2747" s="653"/>
      <c r="KQW2747" s="653"/>
      <c r="KQX2747" s="653"/>
      <c r="KQY2747" s="653"/>
      <c r="KQZ2747" s="653"/>
      <c r="KRA2747" s="653"/>
      <c r="KRB2747" s="653"/>
      <c r="KRC2747" s="653"/>
      <c r="KRD2747" s="653"/>
      <c r="KRE2747" s="653"/>
      <c r="KRF2747" s="653"/>
      <c r="KRG2747" s="653"/>
      <c r="KRH2747" s="653"/>
      <c r="KRI2747" s="653"/>
      <c r="KRJ2747" s="653"/>
      <c r="KRK2747" s="653"/>
      <c r="KRL2747" s="653"/>
      <c r="KRM2747" s="653"/>
      <c r="KRN2747" s="653"/>
      <c r="KRO2747" s="653"/>
      <c r="KRP2747" s="653"/>
      <c r="KRQ2747" s="653"/>
      <c r="KRR2747" s="653"/>
      <c r="KRS2747" s="653"/>
      <c r="KRT2747" s="653"/>
      <c r="KRU2747" s="653"/>
      <c r="KRV2747" s="653"/>
      <c r="KRW2747" s="653"/>
      <c r="KRX2747" s="653"/>
      <c r="KRY2747" s="653"/>
      <c r="KRZ2747" s="653"/>
      <c r="KSA2747" s="653"/>
      <c r="KSB2747" s="653"/>
      <c r="KSC2747" s="653"/>
      <c r="KSD2747" s="653"/>
      <c r="KSE2747" s="653"/>
      <c r="KSF2747" s="653"/>
      <c r="KSG2747" s="653"/>
      <c r="KSH2747" s="653"/>
      <c r="KSI2747" s="653"/>
      <c r="KSJ2747" s="653"/>
      <c r="KSK2747" s="653"/>
      <c r="KSL2747" s="653"/>
      <c r="KSM2747" s="653"/>
      <c r="KSN2747" s="653"/>
      <c r="KSO2747" s="653"/>
      <c r="KSP2747" s="653"/>
      <c r="KSQ2747" s="653"/>
      <c r="KSR2747" s="653"/>
      <c r="KSS2747" s="653"/>
      <c r="KST2747" s="653"/>
      <c r="KSU2747" s="653"/>
      <c r="KSV2747" s="653"/>
      <c r="KSW2747" s="653"/>
      <c r="KSX2747" s="653"/>
      <c r="KSY2747" s="653"/>
      <c r="KSZ2747" s="653"/>
      <c r="KTA2747" s="653"/>
      <c r="KTB2747" s="653"/>
      <c r="KTC2747" s="653"/>
      <c r="KTD2747" s="653"/>
      <c r="KTE2747" s="653"/>
      <c r="KTF2747" s="653"/>
      <c r="KTG2747" s="653"/>
      <c r="KTH2747" s="653"/>
      <c r="KTI2747" s="653"/>
      <c r="KTJ2747" s="653"/>
      <c r="KTK2747" s="653"/>
      <c r="KTL2747" s="653"/>
      <c r="KTM2747" s="653"/>
      <c r="KTN2747" s="653"/>
      <c r="KTO2747" s="653"/>
      <c r="KTP2747" s="653"/>
      <c r="KTQ2747" s="653"/>
      <c r="KTR2747" s="653"/>
      <c r="KTS2747" s="653"/>
      <c r="KTT2747" s="653"/>
      <c r="KTU2747" s="653"/>
      <c r="KTV2747" s="653"/>
      <c r="KTW2747" s="653"/>
      <c r="KTX2747" s="653"/>
      <c r="KTY2747" s="653"/>
      <c r="KTZ2747" s="653"/>
      <c r="KUA2747" s="653"/>
      <c r="KUB2747" s="653"/>
      <c r="KUC2747" s="653"/>
      <c r="KUD2747" s="653"/>
      <c r="KUE2747" s="653"/>
      <c r="KUF2747" s="653"/>
      <c r="KUG2747" s="653"/>
      <c r="KUH2747" s="653"/>
      <c r="KUI2747" s="653"/>
      <c r="KUJ2747" s="653"/>
      <c r="KUK2747" s="653"/>
      <c r="KUL2747" s="653"/>
      <c r="KUM2747" s="653"/>
      <c r="KUN2747" s="653"/>
      <c r="KUO2747" s="653"/>
      <c r="KUP2747" s="653"/>
      <c r="KUQ2747" s="653"/>
      <c r="KUR2747" s="653"/>
      <c r="KUS2747" s="653"/>
      <c r="KUT2747" s="653"/>
      <c r="KUU2747" s="653"/>
      <c r="KUV2747" s="653"/>
      <c r="KUW2747" s="653"/>
      <c r="KUX2747" s="653"/>
      <c r="KUY2747" s="653"/>
      <c r="KUZ2747" s="653"/>
      <c r="KVA2747" s="653"/>
      <c r="KVB2747" s="653"/>
      <c r="KVC2747" s="653"/>
      <c r="KVD2747" s="653"/>
      <c r="KVE2747" s="653"/>
      <c r="KVF2747" s="653"/>
      <c r="KVG2747" s="653"/>
      <c r="KVH2747" s="653"/>
      <c r="KVI2747" s="653"/>
      <c r="KVJ2747" s="653"/>
      <c r="KVK2747" s="653"/>
      <c r="KVL2747" s="653"/>
      <c r="KVM2747" s="653"/>
      <c r="KVN2747" s="653"/>
      <c r="KVO2747" s="653"/>
      <c r="KVP2747" s="653"/>
      <c r="KVQ2747" s="653"/>
      <c r="KVR2747" s="653"/>
      <c r="KVS2747" s="653"/>
      <c r="KVT2747" s="653"/>
      <c r="KVU2747" s="653"/>
      <c r="KVV2747" s="653"/>
      <c r="KVW2747" s="653"/>
      <c r="KVX2747" s="653"/>
      <c r="KVY2747" s="653"/>
      <c r="KVZ2747" s="653"/>
      <c r="KWA2747" s="653"/>
      <c r="KWB2747" s="653"/>
      <c r="KWC2747" s="653"/>
      <c r="KWD2747" s="653"/>
      <c r="KWE2747" s="653"/>
      <c r="KWF2747" s="653"/>
      <c r="KWG2747" s="653"/>
      <c r="KWH2747" s="653"/>
      <c r="KWI2747" s="653"/>
      <c r="KWJ2747" s="653"/>
      <c r="KWK2747" s="653"/>
      <c r="KWL2747" s="653"/>
      <c r="KWM2747" s="653"/>
      <c r="KWN2747" s="653"/>
      <c r="KWO2747" s="653"/>
      <c r="KWP2747" s="653"/>
      <c r="KWQ2747" s="653"/>
      <c r="KWR2747" s="653"/>
      <c r="KWS2747" s="653"/>
      <c r="KWT2747" s="653"/>
      <c r="KWU2747" s="653"/>
      <c r="KWV2747" s="653"/>
      <c r="KWW2747" s="653"/>
      <c r="KWX2747" s="653"/>
      <c r="KWY2747" s="653"/>
      <c r="KWZ2747" s="653"/>
      <c r="KXA2747" s="653"/>
      <c r="KXB2747" s="653"/>
      <c r="KXC2747" s="653"/>
      <c r="KXD2747" s="653"/>
      <c r="KXE2747" s="653"/>
      <c r="KXF2747" s="653"/>
      <c r="KXG2747" s="653"/>
      <c r="KXH2747" s="653"/>
      <c r="KXI2747" s="653"/>
      <c r="KXJ2747" s="653"/>
      <c r="KXK2747" s="653"/>
      <c r="KXL2747" s="653"/>
      <c r="KXM2747" s="653"/>
      <c r="KXN2747" s="653"/>
      <c r="KXO2747" s="653"/>
      <c r="KXP2747" s="653"/>
      <c r="KXQ2747" s="653"/>
      <c r="KXR2747" s="653"/>
      <c r="KXS2747" s="653"/>
      <c r="KXT2747" s="653"/>
      <c r="KXU2747" s="653"/>
      <c r="KXV2747" s="653"/>
      <c r="KXW2747" s="653"/>
      <c r="KXX2747" s="653"/>
      <c r="KXY2747" s="653"/>
      <c r="KXZ2747" s="653"/>
      <c r="KYA2747" s="653"/>
      <c r="KYB2747" s="653"/>
      <c r="KYC2747" s="653"/>
      <c r="KYD2747" s="653"/>
      <c r="KYE2747" s="653"/>
      <c r="KYF2747" s="653"/>
      <c r="KYG2747" s="653"/>
      <c r="KYH2747" s="653"/>
      <c r="KYI2747" s="653"/>
      <c r="KYJ2747" s="653"/>
      <c r="KYK2747" s="653"/>
      <c r="KYL2747" s="653"/>
      <c r="KYM2747" s="653"/>
      <c r="KYN2747" s="653"/>
      <c r="KYO2747" s="653"/>
      <c r="KYP2747" s="653"/>
      <c r="KYQ2747" s="653"/>
      <c r="KYR2747" s="653"/>
      <c r="KYS2747" s="653"/>
      <c r="KYT2747" s="653"/>
      <c r="KYU2747" s="653"/>
      <c r="KYV2747" s="653"/>
      <c r="KYW2747" s="653"/>
      <c r="KYX2747" s="653"/>
      <c r="KYY2747" s="653"/>
      <c r="KYZ2747" s="653"/>
      <c r="KZA2747" s="653"/>
      <c r="KZB2747" s="653"/>
      <c r="KZC2747" s="653"/>
      <c r="KZD2747" s="653"/>
      <c r="KZE2747" s="653"/>
      <c r="KZF2747" s="653"/>
      <c r="KZG2747" s="653"/>
      <c r="KZH2747" s="653"/>
      <c r="KZI2747" s="653"/>
      <c r="KZJ2747" s="653"/>
      <c r="KZK2747" s="653"/>
      <c r="KZL2747" s="653"/>
      <c r="KZM2747" s="653"/>
      <c r="KZN2747" s="653"/>
      <c r="KZO2747" s="653"/>
      <c r="KZP2747" s="653"/>
      <c r="KZQ2747" s="653"/>
      <c r="KZR2747" s="653"/>
      <c r="KZS2747" s="653"/>
      <c r="KZT2747" s="653"/>
      <c r="KZU2747" s="653"/>
      <c r="KZV2747" s="653"/>
      <c r="KZW2747" s="653"/>
      <c r="KZX2747" s="653"/>
      <c r="KZY2747" s="653"/>
      <c r="KZZ2747" s="653"/>
      <c r="LAA2747" s="653"/>
      <c r="LAB2747" s="653"/>
      <c r="LAC2747" s="653"/>
      <c r="LAD2747" s="653"/>
      <c r="LAE2747" s="653"/>
      <c r="LAF2747" s="653"/>
      <c r="LAG2747" s="653"/>
      <c r="LAH2747" s="653"/>
      <c r="LAI2747" s="653"/>
      <c r="LAJ2747" s="653"/>
      <c r="LAK2747" s="653"/>
      <c r="LAL2747" s="653"/>
      <c r="LAM2747" s="653"/>
      <c r="LAN2747" s="653"/>
      <c r="LAO2747" s="653"/>
      <c r="LAP2747" s="653"/>
      <c r="LAQ2747" s="653"/>
      <c r="LAR2747" s="653"/>
      <c r="LAS2747" s="653"/>
      <c r="LAT2747" s="653"/>
      <c r="LAU2747" s="653"/>
      <c r="LAV2747" s="653"/>
      <c r="LAW2747" s="653"/>
      <c r="LAX2747" s="653"/>
      <c r="LAY2747" s="653"/>
      <c r="LAZ2747" s="653"/>
      <c r="LBA2747" s="653"/>
      <c r="LBB2747" s="653"/>
      <c r="LBC2747" s="653"/>
      <c r="LBD2747" s="653"/>
      <c r="LBE2747" s="653"/>
      <c r="LBF2747" s="653"/>
      <c r="LBG2747" s="653"/>
      <c r="LBH2747" s="653"/>
      <c r="LBI2747" s="653"/>
      <c r="LBJ2747" s="653"/>
      <c r="LBK2747" s="653"/>
      <c r="LBL2747" s="653"/>
      <c r="LBM2747" s="653"/>
      <c r="LBN2747" s="653"/>
      <c r="LBO2747" s="653"/>
      <c r="LBP2747" s="653"/>
      <c r="LBQ2747" s="653"/>
      <c r="LBR2747" s="653"/>
      <c r="LBS2747" s="653"/>
      <c r="LBT2747" s="653"/>
      <c r="LBU2747" s="653"/>
      <c r="LBV2747" s="653"/>
      <c r="LBW2747" s="653"/>
      <c r="LBX2747" s="653"/>
      <c r="LBY2747" s="653"/>
      <c r="LBZ2747" s="653"/>
      <c r="LCA2747" s="653"/>
      <c r="LCB2747" s="653"/>
      <c r="LCC2747" s="653"/>
      <c r="LCD2747" s="653"/>
      <c r="LCE2747" s="653"/>
      <c r="LCF2747" s="653"/>
      <c r="LCG2747" s="653"/>
      <c r="LCH2747" s="653"/>
      <c r="LCI2747" s="653"/>
      <c r="LCJ2747" s="653"/>
      <c r="LCK2747" s="653"/>
      <c r="LCL2747" s="653"/>
      <c r="LCM2747" s="653"/>
      <c r="LCN2747" s="653"/>
      <c r="LCO2747" s="653"/>
      <c r="LCP2747" s="653"/>
      <c r="LCQ2747" s="653"/>
      <c r="LCR2747" s="653"/>
      <c r="LCS2747" s="653"/>
      <c r="LCT2747" s="653"/>
      <c r="LCU2747" s="653"/>
      <c r="LCV2747" s="653"/>
      <c r="LCW2747" s="653"/>
      <c r="LCX2747" s="653"/>
      <c r="LCY2747" s="653"/>
      <c r="LCZ2747" s="653"/>
      <c r="LDA2747" s="653"/>
      <c r="LDB2747" s="653"/>
      <c r="LDC2747" s="653"/>
      <c r="LDD2747" s="653"/>
      <c r="LDE2747" s="653"/>
      <c r="LDF2747" s="653"/>
      <c r="LDG2747" s="653"/>
      <c r="LDH2747" s="653"/>
      <c r="LDI2747" s="653"/>
      <c r="LDJ2747" s="653"/>
      <c r="LDK2747" s="653"/>
      <c r="LDL2747" s="653"/>
      <c r="LDM2747" s="653"/>
      <c r="LDN2747" s="653"/>
      <c r="LDO2747" s="653"/>
      <c r="LDP2747" s="653"/>
      <c r="LDQ2747" s="653"/>
      <c r="LDR2747" s="653"/>
      <c r="LDS2747" s="653"/>
      <c r="LDT2747" s="653"/>
      <c r="LDU2747" s="653"/>
      <c r="LDV2747" s="653"/>
      <c r="LDW2747" s="653"/>
      <c r="LDX2747" s="653"/>
      <c r="LDY2747" s="653"/>
      <c r="LDZ2747" s="653"/>
      <c r="LEA2747" s="653"/>
      <c r="LEB2747" s="653"/>
      <c r="LEC2747" s="653"/>
      <c r="LED2747" s="653"/>
      <c r="LEE2747" s="653"/>
      <c r="LEF2747" s="653"/>
      <c r="LEG2747" s="653"/>
      <c r="LEH2747" s="653"/>
      <c r="LEI2747" s="653"/>
      <c r="LEJ2747" s="653"/>
      <c r="LEK2747" s="653"/>
      <c r="LEL2747" s="653"/>
      <c r="LEM2747" s="653"/>
      <c r="LEN2747" s="653"/>
      <c r="LEO2747" s="653"/>
      <c r="LEP2747" s="653"/>
      <c r="LEQ2747" s="653"/>
      <c r="LER2747" s="653"/>
      <c r="LES2747" s="653"/>
      <c r="LET2747" s="653"/>
      <c r="LEU2747" s="653"/>
      <c r="LEV2747" s="653"/>
      <c r="LEW2747" s="653"/>
      <c r="LEX2747" s="653"/>
      <c r="LEY2747" s="653"/>
      <c r="LEZ2747" s="653"/>
      <c r="LFA2747" s="653"/>
      <c r="LFB2747" s="653"/>
      <c r="LFC2747" s="653"/>
      <c r="LFD2747" s="653"/>
      <c r="LFE2747" s="653"/>
      <c r="LFF2747" s="653"/>
      <c r="LFG2747" s="653"/>
      <c r="LFH2747" s="653"/>
      <c r="LFI2747" s="653"/>
      <c r="LFJ2747" s="653"/>
      <c r="LFK2747" s="653"/>
      <c r="LFL2747" s="653"/>
      <c r="LFM2747" s="653"/>
      <c r="LFN2747" s="653"/>
      <c r="LFO2747" s="653"/>
      <c r="LFP2747" s="653"/>
      <c r="LFQ2747" s="653"/>
      <c r="LFR2747" s="653"/>
      <c r="LFS2747" s="653"/>
      <c r="LFT2747" s="653"/>
      <c r="LFU2747" s="653"/>
      <c r="LFV2747" s="653"/>
      <c r="LFW2747" s="653"/>
      <c r="LFX2747" s="653"/>
      <c r="LFY2747" s="653"/>
      <c r="LFZ2747" s="653"/>
      <c r="LGA2747" s="653"/>
      <c r="LGB2747" s="653"/>
      <c r="LGC2747" s="653"/>
      <c r="LGD2747" s="653"/>
      <c r="LGE2747" s="653"/>
      <c r="LGF2747" s="653"/>
      <c r="LGG2747" s="653"/>
      <c r="LGH2747" s="653"/>
      <c r="LGI2747" s="653"/>
      <c r="LGJ2747" s="653"/>
      <c r="LGK2747" s="653"/>
      <c r="LGL2747" s="653"/>
      <c r="LGM2747" s="653"/>
      <c r="LGN2747" s="653"/>
      <c r="LGO2747" s="653"/>
      <c r="LGP2747" s="653"/>
      <c r="LGQ2747" s="653"/>
      <c r="LGR2747" s="653"/>
      <c r="LGS2747" s="653"/>
      <c r="LGT2747" s="653"/>
      <c r="LGU2747" s="653"/>
      <c r="LGV2747" s="653"/>
      <c r="LGW2747" s="653"/>
      <c r="LGX2747" s="653"/>
      <c r="LGY2747" s="653"/>
      <c r="LGZ2747" s="653"/>
      <c r="LHA2747" s="653"/>
      <c r="LHB2747" s="653"/>
      <c r="LHC2747" s="653"/>
      <c r="LHD2747" s="653"/>
      <c r="LHE2747" s="653"/>
      <c r="LHF2747" s="653"/>
      <c r="LHG2747" s="653"/>
      <c r="LHH2747" s="653"/>
      <c r="LHI2747" s="653"/>
      <c r="LHJ2747" s="653"/>
      <c r="LHK2747" s="653"/>
      <c r="LHL2747" s="653"/>
      <c r="LHM2747" s="653"/>
      <c r="LHN2747" s="653"/>
      <c r="LHO2747" s="653"/>
      <c r="LHP2747" s="653"/>
      <c r="LHQ2747" s="653"/>
      <c r="LHR2747" s="653"/>
      <c r="LHS2747" s="653"/>
      <c r="LHT2747" s="653"/>
      <c r="LHU2747" s="653"/>
      <c r="LHV2747" s="653"/>
      <c r="LHW2747" s="653"/>
      <c r="LHX2747" s="653"/>
      <c r="LHY2747" s="653"/>
      <c r="LHZ2747" s="653"/>
      <c r="LIA2747" s="653"/>
      <c r="LIB2747" s="653"/>
      <c r="LIC2747" s="653"/>
      <c r="LID2747" s="653"/>
      <c r="LIE2747" s="653"/>
      <c r="LIF2747" s="653"/>
      <c r="LIG2747" s="653"/>
      <c r="LIH2747" s="653"/>
      <c r="LII2747" s="653"/>
      <c r="LIJ2747" s="653"/>
      <c r="LIK2747" s="653"/>
      <c r="LIL2747" s="653"/>
      <c r="LIM2747" s="653"/>
      <c r="LIN2747" s="653"/>
      <c r="LIO2747" s="653"/>
      <c r="LIP2747" s="653"/>
      <c r="LIQ2747" s="653"/>
      <c r="LIR2747" s="653"/>
      <c r="LIS2747" s="653"/>
      <c r="LIT2747" s="653"/>
      <c r="LIU2747" s="653"/>
      <c r="LIV2747" s="653"/>
      <c r="LIW2747" s="653"/>
      <c r="LIX2747" s="653"/>
      <c r="LIY2747" s="653"/>
      <c r="LIZ2747" s="653"/>
      <c r="LJA2747" s="653"/>
      <c r="LJB2747" s="653"/>
      <c r="LJC2747" s="653"/>
      <c r="LJD2747" s="653"/>
      <c r="LJE2747" s="653"/>
      <c r="LJF2747" s="653"/>
      <c r="LJG2747" s="653"/>
      <c r="LJH2747" s="653"/>
      <c r="LJI2747" s="653"/>
      <c r="LJJ2747" s="653"/>
      <c r="LJK2747" s="653"/>
      <c r="LJL2747" s="653"/>
      <c r="LJM2747" s="653"/>
      <c r="LJN2747" s="653"/>
      <c r="LJO2747" s="653"/>
      <c r="LJP2747" s="653"/>
      <c r="LJQ2747" s="653"/>
      <c r="LJR2747" s="653"/>
      <c r="LJS2747" s="653"/>
      <c r="LJT2747" s="653"/>
      <c r="LJU2747" s="653"/>
      <c r="LJV2747" s="653"/>
      <c r="LJW2747" s="653"/>
      <c r="LJX2747" s="653"/>
      <c r="LJY2747" s="653"/>
      <c r="LJZ2747" s="653"/>
      <c r="LKA2747" s="653"/>
      <c r="LKB2747" s="653"/>
      <c r="LKC2747" s="653"/>
      <c r="LKD2747" s="653"/>
      <c r="LKE2747" s="653"/>
      <c r="LKF2747" s="653"/>
      <c r="LKG2747" s="653"/>
      <c r="LKH2747" s="653"/>
      <c r="LKI2747" s="653"/>
      <c r="LKJ2747" s="653"/>
      <c r="LKK2747" s="653"/>
      <c r="LKL2747" s="653"/>
      <c r="LKM2747" s="653"/>
      <c r="LKN2747" s="653"/>
      <c r="LKO2747" s="653"/>
      <c r="LKP2747" s="653"/>
      <c r="LKQ2747" s="653"/>
      <c r="LKR2747" s="653"/>
      <c r="LKS2747" s="653"/>
      <c r="LKT2747" s="653"/>
      <c r="LKU2747" s="653"/>
      <c r="LKV2747" s="653"/>
      <c r="LKW2747" s="653"/>
      <c r="LKX2747" s="653"/>
      <c r="LKY2747" s="653"/>
      <c r="LKZ2747" s="653"/>
      <c r="LLA2747" s="653"/>
      <c r="LLB2747" s="653"/>
      <c r="LLC2747" s="653"/>
      <c r="LLD2747" s="653"/>
      <c r="LLE2747" s="653"/>
      <c r="LLF2747" s="653"/>
      <c r="LLG2747" s="653"/>
      <c r="LLH2747" s="653"/>
      <c r="LLI2747" s="653"/>
      <c r="LLJ2747" s="653"/>
      <c r="LLK2747" s="653"/>
      <c r="LLL2747" s="653"/>
      <c r="LLM2747" s="653"/>
      <c r="LLN2747" s="653"/>
      <c r="LLO2747" s="653"/>
      <c r="LLP2747" s="653"/>
      <c r="LLQ2747" s="653"/>
      <c r="LLR2747" s="653"/>
      <c r="LLS2747" s="653"/>
      <c r="LLT2747" s="653"/>
      <c r="LLU2747" s="653"/>
      <c r="LLV2747" s="653"/>
      <c r="LLW2747" s="653"/>
      <c r="LLX2747" s="653"/>
      <c r="LLY2747" s="653"/>
      <c r="LLZ2747" s="653"/>
      <c r="LMA2747" s="653"/>
      <c r="LMB2747" s="653"/>
      <c r="LMC2747" s="653"/>
      <c r="LMD2747" s="653"/>
      <c r="LME2747" s="653"/>
      <c r="LMF2747" s="653"/>
      <c r="LMG2747" s="653"/>
      <c r="LMH2747" s="653"/>
      <c r="LMI2747" s="653"/>
      <c r="LMJ2747" s="653"/>
      <c r="LMK2747" s="653"/>
      <c r="LML2747" s="653"/>
      <c r="LMM2747" s="653"/>
      <c r="LMN2747" s="653"/>
      <c r="LMO2747" s="653"/>
      <c r="LMP2747" s="653"/>
      <c r="LMQ2747" s="653"/>
      <c r="LMR2747" s="653"/>
      <c r="LMS2747" s="653"/>
      <c r="LMT2747" s="653"/>
      <c r="LMU2747" s="653"/>
      <c r="LMV2747" s="653"/>
      <c r="LMW2747" s="653"/>
      <c r="LMX2747" s="653"/>
      <c r="LMY2747" s="653"/>
      <c r="LMZ2747" s="653"/>
      <c r="LNA2747" s="653"/>
      <c r="LNB2747" s="653"/>
      <c r="LNC2747" s="653"/>
      <c r="LND2747" s="653"/>
      <c r="LNE2747" s="653"/>
      <c r="LNF2747" s="653"/>
      <c r="LNG2747" s="653"/>
      <c r="LNH2747" s="653"/>
      <c r="LNI2747" s="653"/>
      <c r="LNJ2747" s="653"/>
      <c r="LNK2747" s="653"/>
      <c r="LNL2747" s="653"/>
      <c r="LNM2747" s="653"/>
      <c r="LNN2747" s="653"/>
      <c r="LNO2747" s="653"/>
      <c r="LNP2747" s="653"/>
      <c r="LNQ2747" s="653"/>
      <c r="LNR2747" s="653"/>
      <c r="LNS2747" s="653"/>
      <c r="LNT2747" s="653"/>
      <c r="LNU2747" s="653"/>
      <c r="LNV2747" s="653"/>
      <c r="LNW2747" s="653"/>
      <c r="LNX2747" s="653"/>
      <c r="LNY2747" s="653"/>
      <c r="LNZ2747" s="653"/>
      <c r="LOA2747" s="653"/>
      <c r="LOB2747" s="653"/>
      <c r="LOC2747" s="653"/>
      <c r="LOD2747" s="653"/>
      <c r="LOE2747" s="653"/>
      <c r="LOF2747" s="653"/>
      <c r="LOG2747" s="653"/>
      <c r="LOH2747" s="653"/>
      <c r="LOI2747" s="653"/>
      <c r="LOJ2747" s="653"/>
      <c r="LOK2747" s="653"/>
      <c r="LOL2747" s="653"/>
      <c r="LOM2747" s="653"/>
      <c r="LON2747" s="653"/>
      <c r="LOO2747" s="653"/>
      <c r="LOP2747" s="653"/>
      <c r="LOQ2747" s="653"/>
      <c r="LOR2747" s="653"/>
      <c r="LOS2747" s="653"/>
      <c r="LOT2747" s="653"/>
      <c r="LOU2747" s="653"/>
      <c r="LOV2747" s="653"/>
      <c r="LOW2747" s="653"/>
      <c r="LOX2747" s="653"/>
      <c r="LOY2747" s="653"/>
      <c r="LOZ2747" s="653"/>
      <c r="LPA2747" s="653"/>
      <c r="LPB2747" s="653"/>
      <c r="LPC2747" s="653"/>
      <c r="LPD2747" s="653"/>
      <c r="LPE2747" s="653"/>
      <c r="LPF2747" s="653"/>
      <c r="LPG2747" s="653"/>
      <c r="LPH2747" s="653"/>
      <c r="LPI2747" s="653"/>
      <c r="LPJ2747" s="653"/>
      <c r="LPK2747" s="653"/>
      <c r="LPL2747" s="653"/>
      <c r="LPM2747" s="653"/>
      <c r="LPN2747" s="653"/>
      <c r="LPO2747" s="653"/>
      <c r="LPP2747" s="653"/>
      <c r="LPQ2747" s="653"/>
      <c r="LPR2747" s="653"/>
      <c r="LPS2747" s="653"/>
      <c r="LPT2747" s="653"/>
      <c r="LPU2747" s="653"/>
      <c r="LPV2747" s="653"/>
      <c r="LPW2747" s="653"/>
      <c r="LPX2747" s="653"/>
      <c r="LPY2747" s="653"/>
      <c r="LPZ2747" s="653"/>
      <c r="LQA2747" s="653"/>
      <c r="LQB2747" s="653"/>
      <c r="LQC2747" s="653"/>
      <c r="LQD2747" s="653"/>
      <c r="LQE2747" s="653"/>
      <c r="LQF2747" s="653"/>
      <c r="LQG2747" s="653"/>
      <c r="LQH2747" s="653"/>
      <c r="LQI2747" s="653"/>
      <c r="LQJ2747" s="653"/>
      <c r="LQK2747" s="653"/>
      <c r="LQL2747" s="653"/>
      <c r="LQM2747" s="653"/>
      <c r="LQN2747" s="653"/>
      <c r="LQO2747" s="653"/>
      <c r="LQP2747" s="653"/>
      <c r="LQQ2747" s="653"/>
      <c r="LQR2747" s="653"/>
      <c r="LQS2747" s="653"/>
      <c r="LQT2747" s="653"/>
      <c r="LQU2747" s="653"/>
      <c r="LQV2747" s="653"/>
      <c r="LQW2747" s="653"/>
      <c r="LQX2747" s="653"/>
      <c r="LQY2747" s="653"/>
      <c r="LQZ2747" s="653"/>
      <c r="LRA2747" s="653"/>
      <c r="LRB2747" s="653"/>
      <c r="LRC2747" s="653"/>
      <c r="LRD2747" s="653"/>
      <c r="LRE2747" s="653"/>
      <c r="LRF2747" s="653"/>
      <c r="LRG2747" s="653"/>
      <c r="LRH2747" s="653"/>
      <c r="LRI2747" s="653"/>
      <c r="LRJ2747" s="653"/>
      <c r="LRK2747" s="653"/>
      <c r="LRL2747" s="653"/>
      <c r="LRM2747" s="653"/>
      <c r="LRN2747" s="653"/>
      <c r="LRO2747" s="653"/>
      <c r="LRP2747" s="653"/>
      <c r="LRQ2747" s="653"/>
      <c r="LRR2747" s="653"/>
      <c r="LRS2747" s="653"/>
      <c r="LRT2747" s="653"/>
      <c r="LRU2747" s="653"/>
      <c r="LRV2747" s="653"/>
      <c r="LRW2747" s="653"/>
      <c r="LRX2747" s="653"/>
      <c r="LRY2747" s="653"/>
      <c r="LRZ2747" s="653"/>
      <c r="LSA2747" s="653"/>
      <c r="LSB2747" s="653"/>
      <c r="LSC2747" s="653"/>
      <c r="LSD2747" s="653"/>
      <c r="LSE2747" s="653"/>
      <c r="LSF2747" s="653"/>
      <c r="LSG2747" s="653"/>
      <c r="LSH2747" s="653"/>
      <c r="LSI2747" s="653"/>
      <c r="LSJ2747" s="653"/>
      <c r="LSK2747" s="653"/>
      <c r="LSL2747" s="653"/>
      <c r="LSM2747" s="653"/>
      <c r="LSN2747" s="653"/>
      <c r="LSO2747" s="653"/>
      <c r="LSP2747" s="653"/>
      <c r="LSQ2747" s="653"/>
      <c r="LSR2747" s="653"/>
      <c r="LSS2747" s="653"/>
      <c r="LST2747" s="653"/>
      <c r="LSU2747" s="653"/>
      <c r="LSV2747" s="653"/>
      <c r="LSW2747" s="653"/>
      <c r="LSX2747" s="653"/>
      <c r="LSY2747" s="653"/>
      <c r="LSZ2747" s="653"/>
      <c r="LTA2747" s="653"/>
      <c r="LTB2747" s="653"/>
      <c r="LTC2747" s="653"/>
      <c r="LTD2747" s="653"/>
      <c r="LTE2747" s="653"/>
      <c r="LTF2747" s="653"/>
      <c r="LTG2747" s="653"/>
      <c r="LTH2747" s="653"/>
      <c r="LTI2747" s="653"/>
      <c r="LTJ2747" s="653"/>
      <c r="LTK2747" s="653"/>
      <c r="LTL2747" s="653"/>
      <c r="LTM2747" s="653"/>
      <c r="LTN2747" s="653"/>
      <c r="LTO2747" s="653"/>
      <c r="LTP2747" s="653"/>
      <c r="LTQ2747" s="653"/>
      <c r="LTR2747" s="653"/>
      <c r="LTS2747" s="653"/>
      <c r="LTT2747" s="653"/>
      <c r="LTU2747" s="653"/>
      <c r="LTV2747" s="653"/>
      <c r="LTW2747" s="653"/>
      <c r="LTX2747" s="653"/>
      <c r="LTY2747" s="653"/>
      <c r="LTZ2747" s="653"/>
      <c r="LUA2747" s="653"/>
      <c r="LUB2747" s="653"/>
      <c r="LUC2747" s="653"/>
      <c r="LUD2747" s="653"/>
      <c r="LUE2747" s="653"/>
      <c r="LUF2747" s="653"/>
      <c r="LUG2747" s="653"/>
      <c r="LUH2747" s="653"/>
      <c r="LUI2747" s="653"/>
      <c r="LUJ2747" s="653"/>
      <c r="LUK2747" s="653"/>
      <c r="LUL2747" s="653"/>
      <c r="LUM2747" s="653"/>
      <c r="LUN2747" s="653"/>
      <c r="LUO2747" s="653"/>
      <c r="LUP2747" s="653"/>
      <c r="LUQ2747" s="653"/>
      <c r="LUR2747" s="653"/>
      <c r="LUS2747" s="653"/>
      <c r="LUT2747" s="653"/>
      <c r="LUU2747" s="653"/>
      <c r="LUV2747" s="653"/>
      <c r="LUW2747" s="653"/>
      <c r="LUX2747" s="653"/>
      <c r="LUY2747" s="653"/>
      <c r="LUZ2747" s="653"/>
      <c r="LVA2747" s="653"/>
      <c r="LVB2747" s="653"/>
      <c r="LVC2747" s="653"/>
      <c r="LVD2747" s="653"/>
      <c r="LVE2747" s="653"/>
      <c r="LVF2747" s="653"/>
      <c r="LVG2747" s="653"/>
      <c r="LVH2747" s="653"/>
      <c r="LVI2747" s="653"/>
      <c r="LVJ2747" s="653"/>
      <c r="LVK2747" s="653"/>
      <c r="LVL2747" s="653"/>
      <c r="LVM2747" s="653"/>
      <c r="LVN2747" s="653"/>
      <c r="LVO2747" s="653"/>
      <c r="LVP2747" s="653"/>
      <c r="LVQ2747" s="653"/>
      <c r="LVR2747" s="653"/>
      <c r="LVS2747" s="653"/>
      <c r="LVT2747" s="653"/>
      <c r="LVU2747" s="653"/>
      <c r="LVV2747" s="653"/>
      <c r="LVW2747" s="653"/>
      <c r="LVX2747" s="653"/>
      <c r="LVY2747" s="653"/>
      <c r="LVZ2747" s="653"/>
      <c r="LWA2747" s="653"/>
      <c r="LWB2747" s="653"/>
      <c r="LWC2747" s="653"/>
      <c r="LWD2747" s="653"/>
      <c r="LWE2747" s="653"/>
      <c r="LWF2747" s="653"/>
      <c r="LWG2747" s="653"/>
      <c r="LWH2747" s="653"/>
      <c r="LWI2747" s="653"/>
      <c r="LWJ2747" s="653"/>
      <c r="LWK2747" s="653"/>
      <c r="LWL2747" s="653"/>
      <c r="LWM2747" s="653"/>
      <c r="LWN2747" s="653"/>
      <c r="LWO2747" s="653"/>
      <c r="LWP2747" s="653"/>
      <c r="LWQ2747" s="653"/>
      <c r="LWR2747" s="653"/>
      <c r="LWS2747" s="653"/>
      <c r="LWT2747" s="653"/>
      <c r="LWU2747" s="653"/>
      <c r="LWV2747" s="653"/>
      <c r="LWW2747" s="653"/>
      <c r="LWX2747" s="653"/>
      <c r="LWY2747" s="653"/>
      <c r="LWZ2747" s="653"/>
      <c r="LXA2747" s="653"/>
      <c r="LXB2747" s="653"/>
      <c r="LXC2747" s="653"/>
      <c r="LXD2747" s="653"/>
      <c r="LXE2747" s="653"/>
      <c r="LXF2747" s="653"/>
      <c r="LXG2747" s="653"/>
      <c r="LXH2747" s="653"/>
      <c r="LXI2747" s="653"/>
      <c r="LXJ2747" s="653"/>
      <c r="LXK2747" s="653"/>
      <c r="LXL2747" s="653"/>
      <c r="LXM2747" s="653"/>
      <c r="LXN2747" s="653"/>
      <c r="LXO2747" s="653"/>
      <c r="LXP2747" s="653"/>
      <c r="LXQ2747" s="653"/>
      <c r="LXR2747" s="653"/>
      <c r="LXS2747" s="653"/>
      <c r="LXT2747" s="653"/>
      <c r="LXU2747" s="653"/>
      <c r="LXV2747" s="653"/>
      <c r="LXW2747" s="653"/>
      <c r="LXX2747" s="653"/>
      <c r="LXY2747" s="653"/>
      <c r="LXZ2747" s="653"/>
      <c r="LYA2747" s="653"/>
      <c r="LYB2747" s="653"/>
      <c r="LYC2747" s="653"/>
      <c r="LYD2747" s="653"/>
      <c r="LYE2747" s="653"/>
      <c r="LYF2747" s="653"/>
      <c r="LYG2747" s="653"/>
      <c r="LYH2747" s="653"/>
      <c r="LYI2747" s="653"/>
      <c r="LYJ2747" s="653"/>
      <c r="LYK2747" s="653"/>
      <c r="LYL2747" s="653"/>
      <c r="LYM2747" s="653"/>
      <c r="LYN2747" s="653"/>
      <c r="LYO2747" s="653"/>
      <c r="LYP2747" s="653"/>
      <c r="LYQ2747" s="653"/>
      <c r="LYR2747" s="653"/>
      <c r="LYS2747" s="653"/>
      <c r="LYT2747" s="653"/>
      <c r="LYU2747" s="653"/>
      <c r="LYV2747" s="653"/>
      <c r="LYW2747" s="653"/>
      <c r="LYX2747" s="653"/>
      <c r="LYY2747" s="653"/>
      <c r="LYZ2747" s="653"/>
      <c r="LZA2747" s="653"/>
      <c r="LZB2747" s="653"/>
      <c r="LZC2747" s="653"/>
      <c r="LZD2747" s="653"/>
      <c r="LZE2747" s="653"/>
      <c r="LZF2747" s="653"/>
      <c r="LZG2747" s="653"/>
      <c r="LZH2747" s="653"/>
      <c r="LZI2747" s="653"/>
      <c r="LZJ2747" s="653"/>
      <c r="LZK2747" s="653"/>
      <c r="LZL2747" s="653"/>
      <c r="LZM2747" s="653"/>
      <c r="LZN2747" s="653"/>
      <c r="LZO2747" s="653"/>
      <c r="LZP2747" s="653"/>
      <c r="LZQ2747" s="653"/>
      <c r="LZR2747" s="653"/>
      <c r="LZS2747" s="653"/>
      <c r="LZT2747" s="653"/>
      <c r="LZU2747" s="653"/>
      <c r="LZV2747" s="653"/>
      <c r="LZW2747" s="653"/>
      <c r="LZX2747" s="653"/>
      <c r="LZY2747" s="653"/>
      <c r="LZZ2747" s="653"/>
      <c r="MAA2747" s="653"/>
      <c r="MAB2747" s="653"/>
      <c r="MAC2747" s="653"/>
      <c r="MAD2747" s="653"/>
      <c r="MAE2747" s="653"/>
      <c r="MAF2747" s="653"/>
      <c r="MAG2747" s="653"/>
      <c r="MAH2747" s="653"/>
      <c r="MAI2747" s="653"/>
      <c r="MAJ2747" s="653"/>
      <c r="MAK2747" s="653"/>
      <c r="MAL2747" s="653"/>
      <c r="MAM2747" s="653"/>
      <c r="MAN2747" s="653"/>
      <c r="MAO2747" s="653"/>
      <c r="MAP2747" s="653"/>
      <c r="MAQ2747" s="653"/>
      <c r="MAR2747" s="653"/>
      <c r="MAS2747" s="653"/>
      <c r="MAT2747" s="653"/>
      <c r="MAU2747" s="653"/>
      <c r="MAV2747" s="653"/>
      <c r="MAW2747" s="653"/>
      <c r="MAX2747" s="653"/>
      <c r="MAY2747" s="653"/>
      <c r="MAZ2747" s="653"/>
      <c r="MBA2747" s="653"/>
      <c r="MBB2747" s="653"/>
      <c r="MBC2747" s="653"/>
      <c r="MBD2747" s="653"/>
      <c r="MBE2747" s="653"/>
      <c r="MBF2747" s="653"/>
      <c r="MBG2747" s="653"/>
      <c r="MBH2747" s="653"/>
      <c r="MBI2747" s="653"/>
      <c r="MBJ2747" s="653"/>
      <c r="MBK2747" s="653"/>
      <c r="MBL2747" s="653"/>
      <c r="MBM2747" s="653"/>
      <c r="MBN2747" s="653"/>
      <c r="MBO2747" s="653"/>
      <c r="MBP2747" s="653"/>
      <c r="MBQ2747" s="653"/>
      <c r="MBR2747" s="653"/>
      <c r="MBS2747" s="653"/>
      <c r="MBT2747" s="653"/>
      <c r="MBU2747" s="653"/>
      <c r="MBV2747" s="653"/>
      <c r="MBW2747" s="653"/>
      <c r="MBX2747" s="653"/>
      <c r="MBY2747" s="653"/>
      <c r="MBZ2747" s="653"/>
      <c r="MCA2747" s="653"/>
      <c r="MCB2747" s="653"/>
      <c r="MCC2747" s="653"/>
      <c r="MCD2747" s="653"/>
      <c r="MCE2747" s="653"/>
      <c r="MCF2747" s="653"/>
      <c r="MCG2747" s="653"/>
      <c r="MCH2747" s="653"/>
      <c r="MCI2747" s="653"/>
      <c r="MCJ2747" s="653"/>
      <c r="MCK2747" s="653"/>
      <c r="MCL2747" s="653"/>
      <c r="MCM2747" s="653"/>
      <c r="MCN2747" s="653"/>
      <c r="MCO2747" s="653"/>
      <c r="MCP2747" s="653"/>
      <c r="MCQ2747" s="653"/>
      <c r="MCR2747" s="653"/>
      <c r="MCS2747" s="653"/>
      <c r="MCT2747" s="653"/>
      <c r="MCU2747" s="653"/>
      <c r="MCV2747" s="653"/>
      <c r="MCW2747" s="653"/>
      <c r="MCX2747" s="653"/>
      <c r="MCY2747" s="653"/>
      <c r="MCZ2747" s="653"/>
      <c r="MDA2747" s="653"/>
      <c r="MDB2747" s="653"/>
      <c r="MDC2747" s="653"/>
      <c r="MDD2747" s="653"/>
      <c r="MDE2747" s="653"/>
      <c r="MDF2747" s="653"/>
      <c r="MDG2747" s="653"/>
      <c r="MDH2747" s="653"/>
      <c r="MDI2747" s="653"/>
      <c r="MDJ2747" s="653"/>
      <c r="MDK2747" s="653"/>
      <c r="MDL2747" s="653"/>
      <c r="MDM2747" s="653"/>
      <c r="MDN2747" s="653"/>
      <c r="MDO2747" s="653"/>
      <c r="MDP2747" s="653"/>
      <c r="MDQ2747" s="653"/>
      <c r="MDR2747" s="653"/>
      <c r="MDS2747" s="653"/>
      <c r="MDT2747" s="653"/>
      <c r="MDU2747" s="653"/>
      <c r="MDV2747" s="653"/>
      <c r="MDW2747" s="653"/>
      <c r="MDX2747" s="653"/>
      <c r="MDY2747" s="653"/>
      <c r="MDZ2747" s="653"/>
      <c r="MEA2747" s="653"/>
      <c r="MEB2747" s="653"/>
      <c r="MEC2747" s="653"/>
      <c r="MED2747" s="653"/>
      <c r="MEE2747" s="653"/>
      <c r="MEF2747" s="653"/>
      <c r="MEG2747" s="653"/>
      <c r="MEH2747" s="653"/>
      <c r="MEI2747" s="653"/>
      <c r="MEJ2747" s="653"/>
      <c r="MEK2747" s="653"/>
      <c r="MEL2747" s="653"/>
      <c r="MEM2747" s="653"/>
      <c r="MEN2747" s="653"/>
      <c r="MEO2747" s="653"/>
      <c r="MEP2747" s="653"/>
      <c r="MEQ2747" s="653"/>
      <c r="MER2747" s="653"/>
      <c r="MES2747" s="653"/>
      <c r="MET2747" s="653"/>
      <c r="MEU2747" s="653"/>
      <c r="MEV2747" s="653"/>
      <c r="MEW2747" s="653"/>
      <c r="MEX2747" s="653"/>
      <c r="MEY2747" s="653"/>
      <c r="MEZ2747" s="653"/>
      <c r="MFA2747" s="653"/>
      <c r="MFB2747" s="653"/>
      <c r="MFC2747" s="653"/>
      <c r="MFD2747" s="653"/>
      <c r="MFE2747" s="653"/>
      <c r="MFF2747" s="653"/>
      <c r="MFG2747" s="653"/>
      <c r="MFH2747" s="653"/>
      <c r="MFI2747" s="653"/>
      <c r="MFJ2747" s="653"/>
      <c r="MFK2747" s="653"/>
      <c r="MFL2747" s="653"/>
      <c r="MFM2747" s="653"/>
      <c r="MFN2747" s="653"/>
      <c r="MFO2747" s="653"/>
      <c r="MFP2747" s="653"/>
      <c r="MFQ2747" s="653"/>
      <c r="MFR2747" s="653"/>
      <c r="MFS2747" s="653"/>
      <c r="MFT2747" s="653"/>
      <c r="MFU2747" s="653"/>
      <c r="MFV2747" s="653"/>
      <c r="MFW2747" s="653"/>
      <c r="MFX2747" s="653"/>
      <c r="MFY2747" s="653"/>
      <c r="MFZ2747" s="653"/>
      <c r="MGA2747" s="653"/>
      <c r="MGB2747" s="653"/>
      <c r="MGC2747" s="653"/>
      <c r="MGD2747" s="653"/>
      <c r="MGE2747" s="653"/>
      <c r="MGF2747" s="653"/>
      <c r="MGG2747" s="653"/>
      <c r="MGH2747" s="653"/>
      <c r="MGI2747" s="653"/>
      <c r="MGJ2747" s="653"/>
      <c r="MGK2747" s="653"/>
      <c r="MGL2747" s="653"/>
      <c r="MGM2747" s="653"/>
      <c r="MGN2747" s="653"/>
      <c r="MGO2747" s="653"/>
      <c r="MGP2747" s="653"/>
      <c r="MGQ2747" s="653"/>
      <c r="MGR2747" s="653"/>
      <c r="MGS2747" s="653"/>
      <c r="MGT2747" s="653"/>
      <c r="MGU2747" s="653"/>
      <c r="MGV2747" s="653"/>
      <c r="MGW2747" s="653"/>
      <c r="MGX2747" s="653"/>
      <c r="MGY2747" s="653"/>
      <c r="MGZ2747" s="653"/>
      <c r="MHA2747" s="653"/>
      <c r="MHB2747" s="653"/>
      <c r="MHC2747" s="653"/>
      <c r="MHD2747" s="653"/>
      <c r="MHE2747" s="653"/>
      <c r="MHF2747" s="653"/>
      <c r="MHG2747" s="653"/>
      <c r="MHH2747" s="653"/>
      <c r="MHI2747" s="653"/>
      <c r="MHJ2747" s="653"/>
      <c r="MHK2747" s="653"/>
      <c r="MHL2747" s="653"/>
      <c r="MHM2747" s="653"/>
      <c r="MHN2747" s="653"/>
      <c r="MHO2747" s="653"/>
      <c r="MHP2747" s="653"/>
      <c r="MHQ2747" s="653"/>
      <c r="MHR2747" s="653"/>
      <c r="MHS2747" s="653"/>
      <c r="MHT2747" s="653"/>
      <c r="MHU2747" s="653"/>
      <c r="MHV2747" s="653"/>
      <c r="MHW2747" s="653"/>
      <c r="MHX2747" s="653"/>
      <c r="MHY2747" s="653"/>
      <c r="MHZ2747" s="653"/>
      <c r="MIA2747" s="653"/>
      <c r="MIB2747" s="653"/>
      <c r="MIC2747" s="653"/>
      <c r="MID2747" s="653"/>
      <c r="MIE2747" s="653"/>
      <c r="MIF2747" s="653"/>
      <c r="MIG2747" s="653"/>
      <c r="MIH2747" s="653"/>
      <c r="MII2747" s="653"/>
      <c r="MIJ2747" s="653"/>
      <c r="MIK2747" s="653"/>
      <c r="MIL2747" s="653"/>
      <c r="MIM2747" s="653"/>
      <c r="MIN2747" s="653"/>
      <c r="MIO2747" s="653"/>
      <c r="MIP2747" s="653"/>
      <c r="MIQ2747" s="653"/>
      <c r="MIR2747" s="653"/>
      <c r="MIS2747" s="653"/>
      <c r="MIT2747" s="653"/>
      <c r="MIU2747" s="653"/>
      <c r="MIV2747" s="653"/>
      <c r="MIW2747" s="653"/>
      <c r="MIX2747" s="653"/>
      <c r="MIY2747" s="653"/>
      <c r="MIZ2747" s="653"/>
      <c r="MJA2747" s="653"/>
      <c r="MJB2747" s="653"/>
      <c r="MJC2747" s="653"/>
      <c r="MJD2747" s="653"/>
      <c r="MJE2747" s="653"/>
      <c r="MJF2747" s="653"/>
      <c r="MJG2747" s="653"/>
      <c r="MJH2747" s="653"/>
      <c r="MJI2747" s="653"/>
      <c r="MJJ2747" s="653"/>
      <c r="MJK2747" s="653"/>
      <c r="MJL2747" s="653"/>
      <c r="MJM2747" s="653"/>
      <c r="MJN2747" s="653"/>
      <c r="MJO2747" s="653"/>
      <c r="MJP2747" s="653"/>
      <c r="MJQ2747" s="653"/>
      <c r="MJR2747" s="653"/>
      <c r="MJS2747" s="653"/>
      <c r="MJT2747" s="653"/>
      <c r="MJU2747" s="653"/>
      <c r="MJV2747" s="653"/>
      <c r="MJW2747" s="653"/>
      <c r="MJX2747" s="653"/>
      <c r="MJY2747" s="653"/>
      <c r="MJZ2747" s="653"/>
      <c r="MKA2747" s="653"/>
      <c r="MKB2747" s="653"/>
      <c r="MKC2747" s="653"/>
      <c r="MKD2747" s="653"/>
      <c r="MKE2747" s="653"/>
      <c r="MKF2747" s="653"/>
      <c r="MKG2747" s="653"/>
      <c r="MKH2747" s="653"/>
      <c r="MKI2747" s="653"/>
      <c r="MKJ2747" s="653"/>
      <c r="MKK2747" s="653"/>
      <c r="MKL2747" s="653"/>
      <c r="MKM2747" s="653"/>
      <c r="MKN2747" s="653"/>
      <c r="MKO2747" s="653"/>
      <c r="MKP2747" s="653"/>
      <c r="MKQ2747" s="653"/>
      <c r="MKR2747" s="653"/>
      <c r="MKS2747" s="653"/>
      <c r="MKT2747" s="653"/>
      <c r="MKU2747" s="653"/>
      <c r="MKV2747" s="653"/>
      <c r="MKW2747" s="653"/>
      <c r="MKX2747" s="653"/>
      <c r="MKY2747" s="653"/>
      <c r="MKZ2747" s="653"/>
      <c r="MLA2747" s="653"/>
      <c r="MLB2747" s="653"/>
      <c r="MLC2747" s="653"/>
      <c r="MLD2747" s="653"/>
      <c r="MLE2747" s="653"/>
      <c r="MLF2747" s="653"/>
      <c r="MLG2747" s="653"/>
      <c r="MLH2747" s="653"/>
      <c r="MLI2747" s="653"/>
      <c r="MLJ2747" s="653"/>
      <c r="MLK2747" s="653"/>
      <c r="MLL2747" s="653"/>
      <c r="MLM2747" s="653"/>
      <c r="MLN2747" s="653"/>
      <c r="MLO2747" s="653"/>
      <c r="MLP2747" s="653"/>
      <c r="MLQ2747" s="653"/>
      <c r="MLR2747" s="653"/>
      <c r="MLS2747" s="653"/>
      <c r="MLT2747" s="653"/>
      <c r="MLU2747" s="653"/>
      <c r="MLV2747" s="653"/>
      <c r="MLW2747" s="653"/>
      <c r="MLX2747" s="653"/>
      <c r="MLY2747" s="653"/>
      <c r="MLZ2747" s="653"/>
      <c r="MMA2747" s="653"/>
      <c r="MMB2747" s="653"/>
      <c r="MMC2747" s="653"/>
      <c r="MMD2747" s="653"/>
      <c r="MME2747" s="653"/>
      <c r="MMF2747" s="653"/>
      <c r="MMG2747" s="653"/>
      <c r="MMH2747" s="653"/>
      <c r="MMI2747" s="653"/>
      <c r="MMJ2747" s="653"/>
      <c r="MMK2747" s="653"/>
      <c r="MML2747" s="653"/>
      <c r="MMM2747" s="653"/>
      <c r="MMN2747" s="653"/>
      <c r="MMO2747" s="653"/>
      <c r="MMP2747" s="653"/>
      <c r="MMQ2747" s="653"/>
      <c r="MMR2747" s="653"/>
      <c r="MMS2747" s="653"/>
      <c r="MMT2747" s="653"/>
      <c r="MMU2747" s="653"/>
      <c r="MMV2747" s="653"/>
      <c r="MMW2747" s="653"/>
      <c r="MMX2747" s="653"/>
      <c r="MMY2747" s="653"/>
      <c r="MMZ2747" s="653"/>
      <c r="MNA2747" s="653"/>
      <c r="MNB2747" s="653"/>
      <c r="MNC2747" s="653"/>
      <c r="MND2747" s="653"/>
      <c r="MNE2747" s="653"/>
      <c r="MNF2747" s="653"/>
      <c r="MNG2747" s="653"/>
      <c r="MNH2747" s="653"/>
      <c r="MNI2747" s="653"/>
      <c r="MNJ2747" s="653"/>
      <c r="MNK2747" s="653"/>
      <c r="MNL2747" s="653"/>
      <c r="MNM2747" s="653"/>
      <c r="MNN2747" s="653"/>
      <c r="MNO2747" s="653"/>
      <c r="MNP2747" s="653"/>
      <c r="MNQ2747" s="653"/>
      <c r="MNR2747" s="653"/>
      <c r="MNS2747" s="653"/>
      <c r="MNT2747" s="653"/>
      <c r="MNU2747" s="653"/>
      <c r="MNV2747" s="653"/>
      <c r="MNW2747" s="653"/>
      <c r="MNX2747" s="653"/>
      <c r="MNY2747" s="653"/>
      <c r="MNZ2747" s="653"/>
      <c r="MOA2747" s="653"/>
      <c r="MOB2747" s="653"/>
      <c r="MOC2747" s="653"/>
      <c r="MOD2747" s="653"/>
      <c r="MOE2747" s="653"/>
      <c r="MOF2747" s="653"/>
      <c r="MOG2747" s="653"/>
      <c r="MOH2747" s="653"/>
      <c r="MOI2747" s="653"/>
      <c r="MOJ2747" s="653"/>
      <c r="MOK2747" s="653"/>
      <c r="MOL2747" s="653"/>
      <c r="MOM2747" s="653"/>
      <c r="MON2747" s="653"/>
      <c r="MOO2747" s="653"/>
      <c r="MOP2747" s="653"/>
      <c r="MOQ2747" s="653"/>
      <c r="MOR2747" s="653"/>
      <c r="MOS2747" s="653"/>
      <c r="MOT2747" s="653"/>
      <c r="MOU2747" s="653"/>
      <c r="MOV2747" s="653"/>
      <c r="MOW2747" s="653"/>
      <c r="MOX2747" s="653"/>
      <c r="MOY2747" s="653"/>
      <c r="MOZ2747" s="653"/>
      <c r="MPA2747" s="653"/>
      <c r="MPB2747" s="653"/>
      <c r="MPC2747" s="653"/>
      <c r="MPD2747" s="653"/>
      <c r="MPE2747" s="653"/>
      <c r="MPF2747" s="653"/>
      <c r="MPG2747" s="653"/>
      <c r="MPH2747" s="653"/>
      <c r="MPI2747" s="653"/>
      <c r="MPJ2747" s="653"/>
      <c r="MPK2747" s="653"/>
      <c r="MPL2747" s="653"/>
      <c r="MPM2747" s="653"/>
      <c r="MPN2747" s="653"/>
      <c r="MPO2747" s="653"/>
      <c r="MPP2747" s="653"/>
      <c r="MPQ2747" s="653"/>
      <c r="MPR2747" s="653"/>
      <c r="MPS2747" s="653"/>
      <c r="MPT2747" s="653"/>
      <c r="MPU2747" s="653"/>
      <c r="MPV2747" s="653"/>
      <c r="MPW2747" s="653"/>
      <c r="MPX2747" s="653"/>
      <c r="MPY2747" s="653"/>
      <c r="MPZ2747" s="653"/>
      <c r="MQA2747" s="653"/>
      <c r="MQB2747" s="653"/>
      <c r="MQC2747" s="653"/>
      <c r="MQD2747" s="653"/>
      <c r="MQE2747" s="653"/>
      <c r="MQF2747" s="653"/>
      <c r="MQG2747" s="653"/>
      <c r="MQH2747" s="653"/>
      <c r="MQI2747" s="653"/>
      <c r="MQJ2747" s="653"/>
      <c r="MQK2747" s="653"/>
      <c r="MQL2747" s="653"/>
      <c r="MQM2747" s="653"/>
      <c r="MQN2747" s="653"/>
      <c r="MQO2747" s="653"/>
      <c r="MQP2747" s="653"/>
      <c r="MQQ2747" s="653"/>
      <c r="MQR2747" s="653"/>
      <c r="MQS2747" s="653"/>
      <c r="MQT2747" s="653"/>
      <c r="MQU2747" s="653"/>
      <c r="MQV2747" s="653"/>
      <c r="MQW2747" s="653"/>
      <c r="MQX2747" s="653"/>
      <c r="MQY2747" s="653"/>
      <c r="MQZ2747" s="653"/>
      <c r="MRA2747" s="653"/>
      <c r="MRB2747" s="653"/>
      <c r="MRC2747" s="653"/>
      <c r="MRD2747" s="653"/>
      <c r="MRE2747" s="653"/>
      <c r="MRF2747" s="653"/>
      <c r="MRG2747" s="653"/>
      <c r="MRH2747" s="653"/>
      <c r="MRI2747" s="653"/>
      <c r="MRJ2747" s="653"/>
      <c r="MRK2747" s="653"/>
      <c r="MRL2747" s="653"/>
      <c r="MRM2747" s="653"/>
      <c r="MRN2747" s="653"/>
      <c r="MRO2747" s="653"/>
      <c r="MRP2747" s="653"/>
      <c r="MRQ2747" s="653"/>
      <c r="MRR2747" s="653"/>
      <c r="MRS2747" s="653"/>
      <c r="MRT2747" s="653"/>
      <c r="MRU2747" s="653"/>
      <c r="MRV2747" s="653"/>
      <c r="MRW2747" s="653"/>
      <c r="MRX2747" s="653"/>
      <c r="MRY2747" s="653"/>
      <c r="MRZ2747" s="653"/>
      <c r="MSA2747" s="653"/>
      <c r="MSB2747" s="653"/>
      <c r="MSC2747" s="653"/>
      <c r="MSD2747" s="653"/>
      <c r="MSE2747" s="653"/>
      <c r="MSF2747" s="653"/>
      <c r="MSG2747" s="653"/>
      <c r="MSH2747" s="653"/>
      <c r="MSI2747" s="653"/>
      <c r="MSJ2747" s="653"/>
      <c r="MSK2747" s="653"/>
      <c r="MSL2747" s="653"/>
      <c r="MSM2747" s="653"/>
      <c r="MSN2747" s="653"/>
      <c r="MSO2747" s="653"/>
      <c r="MSP2747" s="653"/>
      <c r="MSQ2747" s="653"/>
      <c r="MSR2747" s="653"/>
      <c r="MSS2747" s="653"/>
      <c r="MST2747" s="653"/>
      <c r="MSU2747" s="653"/>
      <c r="MSV2747" s="653"/>
      <c r="MSW2747" s="653"/>
      <c r="MSX2747" s="653"/>
      <c r="MSY2747" s="653"/>
      <c r="MSZ2747" s="653"/>
      <c r="MTA2747" s="653"/>
      <c r="MTB2747" s="653"/>
      <c r="MTC2747" s="653"/>
      <c r="MTD2747" s="653"/>
      <c r="MTE2747" s="653"/>
      <c r="MTF2747" s="653"/>
      <c r="MTG2747" s="653"/>
      <c r="MTH2747" s="653"/>
      <c r="MTI2747" s="653"/>
      <c r="MTJ2747" s="653"/>
      <c r="MTK2747" s="653"/>
      <c r="MTL2747" s="653"/>
      <c r="MTM2747" s="653"/>
      <c r="MTN2747" s="653"/>
      <c r="MTO2747" s="653"/>
      <c r="MTP2747" s="653"/>
      <c r="MTQ2747" s="653"/>
      <c r="MTR2747" s="653"/>
      <c r="MTS2747" s="653"/>
      <c r="MTT2747" s="653"/>
      <c r="MTU2747" s="653"/>
      <c r="MTV2747" s="653"/>
      <c r="MTW2747" s="653"/>
      <c r="MTX2747" s="653"/>
      <c r="MTY2747" s="653"/>
      <c r="MTZ2747" s="653"/>
      <c r="MUA2747" s="653"/>
      <c r="MUB2747" s="653"/>
      <c r="MUC2747" s="653"/>
      <c r="MUD2747" s="653"/>
      <c r="MUE2747" s="653"/>
      <c r="MUF2747" s="653"/>
      <c r="MUG2747" s="653"/>
      <c r="MUH2747" s="653"/>
      <c r="MUI2747" s="653"/>
      <c r="MUJ2747" s="653"/>
      <c r="MUK2747" s="653"/>
      <c r="MUL2747" s="653"/>
      <c r="MUM2747" s="653"/>
      <c r="MUN2747" s="653"/>
      <c r="MUO2747" s="653"/>
      <c r="MUP2747" s="653"/>
      <c r="MUQ2747" s="653"/>
      <c r="MUR2747" s="653"/>
      <c r="MUS2747" s="653"/>
      <c r="MUT2747" s="653"/>
      <c r="MUU2747" s="653"/>
      <c r="MUV2747" s="653"/>
      <c r="MUW2747" s="653"/>
      <c r="MUX2747" s="653"/>
      <c r="MUY2747" s="653"/>
      <c r="MUZ2747" s="653"/>
      <c r="MVA2747" s="653"/>
      <c r="MVB2747" s="653"/>
      <c r="MVC2747" s="653"/>
      <c r="MVD2747" s="653"/>
      <c r="MVE2747" s="653"/>
      <c r="MVF2747" s="653"/>
      <c r="MVG2747" s="653"/>
      <c r="MVH2747" s="653"/>
      <c r="MVI2747" s="653"/>
      <c r="MVJ2747" s="653"/>
      <c r="MVK2747" s="653"/>
      <c r="MVL2747" s="653"/>
      <c r="MVM2747" s="653"/>
      <c r="MVN2747" s="653"/>
      <c r="MVO2747" s="653"/>
      <c r="MVP2747" s="653"/>
      <c r="MVQ2747" s="653"/>
      <c r="MVR2747" s="653"/>
      <c r="MVS2747" s="653"/>
      <c r="MVT2747" s="653"/>
      <c r="MVU2747" s="653"/>
      <c r="MVV2747" s="653"/>
      <c r="MVW2747" s="653"/>
      <c r="MVX2747" s="653"/>
      <c r="MVY2747" s="653"/>
      <c r="MVZ2747" s="653"/>
      <c r="MWA2747" s="653"/>
      <c r="MWB2747" s="653"/>
      <c r="MWC2747" s="653"/>
      <c r="MWD2747" s="653"/>
      <c r="MWE2747" s="653"/>
      <c r="MWF2747" s="653"/>
      <c r="MWG2747" s="653"/>
      <c r="MWH2747" s="653"/>
      <c r="MWI2747" s="653"/>
      <c r="MWJ2747" s="653"/>
      <c r="MWK2747" s="653"/>
      <c r="MWL2747" s="653"/>
      <c r="MWM2747" s="653"/>
      <c r="MWN2747" s="653"/>
      <c r="MWO2747" s="653"/>
      <c r="MWP2747" s="653"/>
      <c r="MWQ2747" s="653"/>
      <c r="MWR2747" s="653"/>
      <c r="MWS2747" s="653"/>
      <c r="MWT2747" s="653"/>
      <c r="MWU2747" s="653"/>
      <c r="MWV2747" s="653"/>
      <c r="MWW2747" s="653"/>
      <c r="MWX2747" s="653"/>
      <c r="MWY2747" s="653"/>
      <c r="MWZ2747" s="653"/>
      <c r="MXA2747" s="653"/>
      <c r="MXB2747" s="653"/>
      <c r="MXC2747" s="653"/>
      <c r="MXD2747" s="653"/>
      <c r="MXE2747" s="653"/>
      <c r="MXF2747" s="653"/>
      <c r="MXG2747" s="653"/>
      <c r="MXH2747" s="653"/>
      <c r="MXI2747" s="653"/>
      <c r="MXJ2747" s="653"/>
      <c r="MXK2747" s="653"/>
      <c r="MXL2747" s="653"/>
      <c r="MXM2747" s="653"/>
      <c r="MXN2747" s="653"/>
      <c r="MXO2747" s="653"/>
      <c r="MXP2747" s="653"/>
      <c r="MXQ2747" s="653"/>
      <c r="MXR2747" s="653"/>
      <c r="MXS2747" s="653"/>
      <c r="MXT2747" s="653"/>
      <c r="MXU2747" s="653"/>
      <c r="MXV2747" s="653"/>
      <c r="MXW2747" s="653"/>
      <c r="MXX2747" s="653"/>
      <c r="MXY2747" s="653"/>
      <c r="MXZ2747" s="653"/>
      <c r="MYA2747" s="653"/>
      <c r="MYB2747" s="653"/>
      <c r="MYC2747" s="653"/>
      <c r="MYD2747" s="653"/>
      <c r="MYE2747" s="653"/>
      <c r="MYF2747" s="653"/>
      <c r="MYG2747" s="653"/>
      <c r="MYH2747" s="653"/>
      <c r="MYI2747" s="653"/>
      <c r="MYJ2747" s="653"/>
      <c r="MYK2747" s="653"/>
      <c r="MYL2747" s="653"/>
      <c r="MYM2747" s="653"/>
      <c r="MYN2747" s="653"/>
      <c r="MYO2747" s="653"/>
      <c r="MYP2747" s="653"/>
      <c r="MYQ2747" s="653"/>
      <c r="MYR2747" s="653"/>
      <c r="MYS2747" s="653"/>
      <c r="MYT2747" s="653"/>
      <c r="MYU2747" s="653"/>
      <c r="MYV2747" s="653"/>
      <c r="MYW2747" s="653"/>
      <c r="MYX2747" s="653"/>
      <c r="MYY2747" s="653"/>
      <c r="MYZ2747" s="653"/>
      <c r="MZA2747" s="653"/>
      <c r="MZB2747" s="653"/>
      <c r="MZC2747" s="653"/>
      <c r="MZD2747" s="653"/>
      <c r="MZE2747" s="653"/>
      <c r="MZF2747" s="653"/>
      <c r="MZG2747" s="653"/>
      <c r="MZH2747" s="653"/>
      <c r="MZI2747" s="653"/>
      <c r="MZJ2747" s="653"/>
      <c r="MZK2747" s="653"/>
      <c r="MZL2747" s="653"/>
      <c r="MZM2747" s="653"/>
      <c r="MZN2747" s="653"/>
      <c r="MZO2747" s="653"/>
      <c r="MZP2747" s="653"/>
      <c r="MZQ2747" s="653"/>
      <c r="MZR2747" s="653"/>
      <c r="MZS2747" s="653"/>
      <c r="MZT2747" s="653"/>
      <c r="MZU2747" s="653"/>
      <c r="MZV2747" s="653"/>
      <c r="MZW2747" s="653"/>
      <c r="MZX2747" s="653"/>
      <c r="MZY2747" s="653"/>
      <c r="MZZ2747" s="653"/>
      <c r="NAA2747" s="653"/>
      <c r="NAB2747" s="653"/>
      <c r="NAC2747" s="653"/>
      <c r="NAD2747" s="653"/>
      <c r="NAE2747" s="653"/>
      <c r="NAF2747" s="653"/>
      <c r="NAG2747" s="653"/>
      <c r="NAH2747" s="653"/>
      <c r="NAI2747" s="653"/>
      <c r="NAJ2747" s="653"/>
      <c r="NAK2747" s="653"/>
      <c r="NAL2747" s="653"/>
      <c r="NAM2747" s="653"/>
      <c r="NAN2747" s="653"/>
      <c r="NAO2747" s="653"/>
      <c r="NAP2747" s="653"/>
      <c r="NAQ2747" s="653"/>
      <c r="NAR2747" s="653"/>
      <c r="NAS2747" s="653"/>
      <c r="NAT2747" s="653"/>
      <c r="NAU2747" s="653"/>
      <c r="NAV2747" s="653"/>
      <c r="NAW2747" s="653"/>
      <c r="NAX2747" s="653"/>
      <c r="NAY2747" s="653"/>
      <c r="NAZ2747" s="653"/>
      <c r="NBA2747" s="653"/>
      <c r="NBB2747" s="653"/>
      <c r="NBC2747" s="653"/>
      <c r="NBD2747" s="653"/>
      <c r="NBE2747" s="653"/>
      <c r="NBF2747" s="653"/>
      <c r="NBG2747" s="653"/>
      <c r="NBH2747" s="653"/>
      <c r="NBI2747" s="653"/>
      <c r="NBJ2747" s="653"/>
      <c r="NBK2747" s="653"/>
      <c r="NBL2747" s="653"/>
      <c r="NBM2747" s="653"/>
      <c r="NBN2747" s="653"/>
      <c r="NBO2747" s="653"/>
      <c r="NBP2747" s="653"/>
      <c r="NBQ2747" s="653"/>
      <c r="NBR2747" s="653"/>
      <c r="NBS2747" s="653"/>
      <c r="NBT2747" s="653"/>
      <c r="NBU2747" s="653"/>
      <c r="NBV2747" s="653"/>
      <c r="NBW2747" s="653"/>
      <c r="NBX2747" s="653"/>
      <c r="NBY2747" s="653"/>
      <c r="NBZ2747" s="653"/>
      <c r="NCA2747" s="653"/>
      <c r="NCB2747" s="653"/>
      <c r="NCC2747" s="653"/>
      <c r="NCD2747" s="653"/>
      <c r="NCE2747" s="653"/>
      <c r="NCF2747" s="653"/>
      <c r="NCG2747" s="653"/>
      <c r="NCH2747" s="653"/>
      <c r="NCI2747" s="653"/>
      <c r="NCJ2747" s="653"/>
      <c r="NCK2747" s="653"/>
      <c r="NCL2747" s="653"/>
      <c r="NCM2747" s="653"/>
      <c r="NCN2747" s="653"/>
      <c r="NCO2747" s="653"/>
      <c r="NCP2747" s="653"/>
      <c r="NCQ2747" s="653"/>
      <c r="NCR2747" s="653"/>
      <c r="NCS2747" s="653"/>
      <c r="NCT2747" s="653"/>
      <c r="NCU2747" s="653"/>
      <c r="NCV2747" s="653"/>
      <c r="NCW2747" s="653"/>
      <c r="NCX2747" s="653"/>
      <c r="NCY2747" s="653"/>
      <c r="NCZ2747" s="653"/>
      <c r="NDA2747" s="653"/>
      <c r="NDB2747" s="653"/>
      <c r="NDC2747" s="653"/>
      <c r="NDD2747" s="653"/>
      <c r="NDE2747" s="653"/>
      <c r="NDF2747" s="653"/>
      <c r="NDG2747" s="653"/>
      <c r="NDH2747" s="653"/>
      <c r="NDI2747" s="653"/>
      <c r="NDJ2747" s="653"/>
      <c r="NDK2747" s="653"/>
      <c r="NDL2747" s="653"/>
      <c r="NDM2747" s="653"/>
      <c r="NDN2747" s="653"/>
      <c r="NDO2747" s="653"/>
      <c r="NDP2747" s="653"/>
      <c r="NDQ2747" s="653"/>
      <c r="NDR2747" s="653"/>
      <c r="NDS2747" s="653"/>
      <c r="NDT2747" s="653"/>
      <c r="NDU2747" s="653"/>
      <c r="NDV2747" s="653"/>
      <c r="NDW2747" s="653"/>
      <c r="NDX2747" s="653"/>
      <c r="NDY2747" s="653"/>
      <c r="NDZ2747" s="653"/>
      <c r="NEA2747" s="653"/>
      <c r="NEB2747" s="653"/>
      <c r="NEC2747" s="653"/>
      <c r="NED2747" s="653"/>
      <c r="NEE2747" s="653"/>
      <c r="NEF2747" s="653"/>
      <c r="NEG2747" s="653"/>
      <c r="NEH2747" s="653"/>
      <c r="NEI2747" s="653"/>
      <c r="NEJ2747" s="653"/>
      <c r="NEK2747" s="653"/>
      <c r="NEL2747" s="653"/>
      <c r="NEM2747" s="653"/>
      <c r="NEN2747" s="653"/>
      <c r="NEO2747" s="653"/>
      <c r="NEP2747" s="653"/>
      <c r="NEQ2747" s="653"/>
      <c r="NER2747" s="653"/>
      <c r="NES2747" s="653"/>
      <c r="NET2747" s="653"/>
      <c r="NEU2747" s="653"/>
      <c r="NEV2747" s="653"/>
      <c r="NEW2747" s="653"/>
      <c r="NEX2747" s="653"/>
      <c r="NEY2747" s="653"/>
      <c r="NEZ2747" s="653"/>
      <c r="NFA2747" s="653"/>
      <c r="NFB2747" s="653"/>
      <c r="NFC2747" s="653"/>
      <c r="NFD2747" s="653"/>
      <c r="NFE2747" s="653"/>
      <c r="NFF2747" s="653"/>
      <c r="NFG2747" s="653"/>
      <c r="NFH2747" s="653"/>
      <c r="NFI2747" s="653"/>
      <c r="NFJ2747" s="653"/>
      <c r="NFK2747" s="653"/>
      <c r="NFL2747" s="653"/>
      <c r="NFM2747" s="653"/>
      <c r="NFN2747" s="653"/>
      <c r="NFO2747" s="653"/>
      <c r="NFP2747" s="653"/>
      <c r="NFQ2747" s="653"/>
      <c r="NFR2747" s="653"/>
      <c r="NFS2747" s="653"/>
      <c r="NFT2747" s="653"/>
      <c r="NFU2747" s="653"/>
      <c r="NFV2747" s="653"/>
      <c r="NFW2747" s="653"/>
      <c r="NFX2747" s="653"/>
      <c r="NFY2747" s="653"/>
      <c r="NFZ2747" s="653"/>
      <c r="NGA2747" s="653"/>
      <c r="NGB2747" s="653"/>
      <c r="NGC2747" s="653"/>
      <c r="NGD2747" s="653"/>
      <c r="NGE2747" s="653"/>
      <c r="NGF2747" s="653"/>
      <c r="NGG2747" s="653"/>
      <c r="NGH2747" s="653"/>
      <c r="NGI2747" s="653"/>
      <c r="NGJ2747" s="653"/>
      <c r="NGK2747" s="653"/>
      <c r="NGL2747" s="653"/>
      <c r="NGM2747" s="653"/>
      <c r="NGN2747" s="653"/>
      <c r="NGO2747" s="653"/>
      <c r="NGP2747" s="653"/>
      <c r="NGQ2747" s="653"/>
      <c r="NGR2747" s="653"/>
      <c r="NGS2747" s="653"/>
      <c r="NGT2747" s="653"/>
      <c r="NGU2747" s="653"/>
      <c r="NGV2747" s="653"/>
      <c r="NGW2747" s="653"/>
      <c r="NGX2747" s="653"/>
      <c r="NGY2747" s="653"/>
      <c r="NGZ2747" s="653"/>
      <c r="NHA2747" s="653"/>
      <c r="NHB2747" s="653"/>
      <c r="NHC2747" s="653"/>
      <c r="NHD2747" s="653"/>
      <c r="NHE2747" s="653"/>
      <c r="NHF2747" s="653"/>
      <c r="NHG2747" s="653"/>
      <c r="NHH2747" s="653"/>
      <c r="NHI2747" s="653"/>
      <c r="NHJ2747" s="653"/>
      <c r="NHK2747" s="653"/>
      <c r="NHL2747" s="653"/>
      <c r="NHM2747" s="653"/>
      <c r="NHN2747" s="653"/>
      <c r="NHO2747" s="653"/>
      <c r="NHP2747" s="653"/>
      <c r="NHQ2747" s="653"/>
      <c r="NHR2747" s="653"/>
      <c r="NHS2747" s="653"/>
      <c r="NHT2747" s="653"/>
      <c r="NHU2747" s="653"/>
      <c r="NHV2747" s="653"/>
      <c r="NHW2747" s="653"/>
      <c r="NHX2747" s="653"/>
      <c r="NHY2747" s="653"/>
      <c r="NHZ2747" s="653"/>
      <c r="NIA2747" s="653"/>
      <c r="NIB2747" s="653"/>
      <c r="NIC2747" s="653"/>
      <c r="NID2747" s="653"/>
      <c r="NIE2747" s="653"/>
      <c r="NIF2747" s="653"/>
      <c r="NIG2747" s="653"/>
      <c r="NIH2747" s="653"/>
      <c r="NII2747" s="653"/>
      <c r="NIJ2747" s="653"/>
      <c r="NIK2747" s="653"/>
      <c r="NIL2747" s="653"/>
      <c r="NIM2747" s="653"/>
      <c r="NIN2747" s="653"/>
      <c r="NIO2747" s="653"/>
      <c r="NIP2747" s="653"/>
      <c r="NIQ2747" s="653"/>
      <c r="NIR2747" s="653"/>
      <c r="NIS2747" s="653"/>
      <c r="NIT2747" s="653"/>
      <c r="NIU2747" s="653"/>
      <c r="NIV2747" s="653"/>
      <c r="NIW2747" s="653"/>
      <c r="NIX2747" s="653"/>
      <c r="NIY2747" s="653"/>
      <c r="NIZ2747" s="653"/>
      <c r="NJA2747" s="653"/>
      <c r="NJB2747" s="653"/>
      <c r="NJC2747" s="653"/>
      <c r="NJD2747" s="653"/>
      <c r="NJE2747" s="653"/>
      <c r="NJF2747" s="653"/>
      <c r="NJG2747" s="653"/>
      <c r="NJH2747" s="653"/>
      <c r="NJI2747" s="653"/>
      <c r="NJJ2747" s="653"/>
      <c r="NJK2747" s="653"/>
      <c r="NJL2747" s="653"/>
      <c r="NJM2747" s="653"/>
      <c r="NJN2747" s="653"/>
      <c r="NJO2747" s="653"/>
      <c r="NJP2747" s="653"/>
      <c r="NJQ2747" s="653"/>
      <c r="NJR2747" s="653"/>
      <c r="NJS2747" s="653"/>
      <c r="NJT2747" s="653"/>
      <c r="NJU2747" s="653"/>
      <c r="NJV2747" s="653"/>
      <c r="NJW2747" s="653"/>
      <c r="NJX2747" s="653"/>
      <c r="NJY2747" s="653"/>
      <c r="NJZ2747" s="653"/>
      <c r="NKA2747" s="653"/>
      <c r="NKB2747" s="653"/>
      <c r="NKC2747" s="653"/>
      <c r="NKD2747" s="653"/>
      <c r="NKE2747" s="653"/>
      <c r="NKF2747" s="653"/>
      <c r="NKG2747" s="653"/>
      <c r="NKH2747" s="653"/>
      <c r="NKI2747" s="653"/>
      <c r="NKJ2747" s="653"/>
      <c r="NKK2747" s="653"/>
      <c r="NKL2747" s="653"/>
      <c r="NKM2747" s="653"/>
      <c r="NKN2747" s="653"/>
      <c r="NKO2747" s="653"/>
      <c r="NKP2747" s="653"/>
      <c r="NKQ2747" s="653"/>
      <c r="NKR2747" s="653"/>
      <c r="NKS2747" s="653"/>
      <c r="NKT2747" s="653"/>
      <c r="NKU2747" s="653"/>
      <c r="NKV2747" s="653"/>
      <c r="NKW2747" s="653"/>
      <c r="NKX2747" s="653"/>
      <c r="NKY2747" s="653"/>
      <c r="NKZ2747" s="653"/>
      <c r="NLA2747" s="653"/>
      <c r="NLB2747" s="653"/>
      <c r="NLC2747" s="653"/>
      <c r="NLD2747" s="653"/>
      <c r="NLE2747" s="653"/>
      <c r="NLF2747" s="653"/>
      <c r="NLG2747" s="653"/>
      <c r="NLH2747" s="653"/>
      <c r="NLI2747" s="653"/>
      <c r="NLJ2747" s="653"/>
      <c r="NLK2747" s="653"/>
      <c r="NLL2747" s="653"/>
      <c r="NLM2747" s="653"/>
      <c r="NLN2747" s="653"/>
      <c r="NLO2747" s="653"/>
      <c r="NLP2747" s="653"/>
      <c r="NLQ2747" s="653"/>
      <c r="NLR2747" s="653"/>
      <c r="NLS2747" s="653"/>
      <c r="NLT2747" s="653"/>
      <c r="NLU2747" s="653"/>
      <c r="NLV2747" s="653"/>
      <c r="NLW2747" s="653"/>
      <c r="NLX2747" s="653"/>
      <c r="NLY2747" s="653"/>
      <c r="NLZ2747" s="653"/>
      <c r="NMA2747" s="653"/>
      <c r="NMB2747" s="653"/>
      <c r="NMC2747" s="653"/>
      <c r="NMD2747" s="653"/>
      <c r="NME2747" s="653"/>
      <c r="NMF2747" s="653"/>
      <c r="NMG2747" s="653"/>
      <c r="NMH2747" s="653"/>
      <c r="NMI2747" s="653"/>
      <c r="NMJ2747" s="653"/>
      <c r="NMK2747" s="653"/>
      <c r="NML2747" s="653"/>
      <c r="NMM2747" s="653"/>
      <c r="NMN2747" s="653"/>
      <c r="NMO2747" s="653"/>
      <c r="NMP2747" s="653"/>
      <c r="NMQ2747" s="653"/>
      <c r="NMR2747" s="653"/>
      <c r="NMS2747" s="653"/>
      <c r="NMT2747" s="653"/>
      <c r="NMU2747" s="653"/>
      <c r="NMV2747" s="653"/>
      <c r="NMW2747" s="653"/>
      <c r="NMX2747" s="653"/>
      <c r="NMY2747" s="653"/>
      <c r="NMZ2747" s="653"/>
      <c r="NNA2747" s="653"/>
      <c r="NNB2747" s="653"/>
      <c r="NNC2747" s="653"/>
      <c r="NND2747" s="653"/>
      <c r="NNE2747" s="653"/>
      <c r="NNF2747" s="653"/>
      <c r="NNG2747" s="653"/>
      <c r="NNH2747" s="653"/>
      <c r="NNI2747" s="653"/>
      <c r="NNJ2747" s="653"/>
      <c r="NNK2747" s="653"/>
      <c r="NNL2747" s="653"/>
      <c r="NNM2747" s="653"/>
      <c r="NNN2747" s="653"/>
      <c r="NNO2747" s="653"/>
      <c r="NNP2747" s="653"/>
      <c r="NNQ2747" s="653"/>
      <c r="NNR2747" s="653"/>
      <c r="NNS2747" s="653"/>
      <c r="NNT2747" s="653"/>
      <c r="NNU2747" s="653"/>
      <c r="NNV2747" s="653"/>
      <c r="NNW2747" s="653"/>
      <c r="NNX2747" s="653"/>
      <c r="NNY2747" s="653"/>
      <c r="NNZ2747" s="653"/>
      <c r="NOA2747" s="653"/>
      <c r="NOB2747" s="653"/>
      <c r="NOC2747" s="653"/>
      <c r="NOD2747" s="653"/>
      <c r="NOE2747" s="653"/>
      <c r="NOF2747" s="653"/>
      <c r="NOG2747" s="653"/>
      <c r="NOH2747" s="653"/>
      <c r="NOI2747" s="653"/>
      <c r="NOJ2747" s="653"/>
      <c r="NOK2747" s="653"/>
      <c r="NOL2747" s="653"/>
      <c r="NOM2747" s="653"/>
      <c r="NON2747" s="653"/>
      <c r="NOO2747" s="653"/>
      <c r="NOP2747" s="653"/>
      <c r="NOQ2747" s="653"/>
      <c r="NOR2747" s="653"/>
      <c r="NOS2747" s="653"/>
      <c r="NOT2747" s="653"/>
      <c r="NOU2747" s="653"/>
      <c r="NOV2747" s="653"/>
      <c r="NOW2747" s="653"/>
      <c r="NOX2747" s="653"/>
      <c r="NOY2747" s="653"/>
      <c r="NOZ2747" s="653"/>
      <c r="NPA2747" s="653"/>
      <c r="NPB2747" s="653"/>
      <c r="NPC2747" s="653"/>
      <c r="NPD2747" s="653"/>
      <c r="NPE2747" s="653"/>
      <c r="NPF2747" s="653"/>
      <c r="NPG2747" s="653"/>
      <c r="NPH2747" s="653"/>
      <c r="NPI2747" s="653"/>
      <c r="NPJ2747" s="653"/>
      <c r="NPK2747" s="653"/>
      <c r="NPL2747" s="653"/>
      <c r="NPM2747" s="653"/>
      <c r="NPN2747" s="653"/>
      <c r="NPO2747" s="653"/>
      <c r="NPP2747" s="653"/>
      <c r="NPQ2747" s="653"/>
      <c r="NPR2747" s="653"/>
      <c r="NPS2747" s="653"/>
      <c r="NPT2747" s="653"/>
      <c r="NPU2747" s="653"/>
      <c r="NPV2747" s="653"/>
      <c r="NPW2747" s="653"/>
      <c r="NPX2747" s="653"/>
      <c r="NPY2747" s="653"/>
      <c r="NPZ2747" s="653"/>
      <c r="NQA2747" s="653"/>
      <c r="NQB2747" s="653"/>
      <c r="NQC2747" s="653"/>
      <c r="NQD2747" s="653"/>
      <c r="NQE2747" s="653"/>
      <c r="NQF2747" s="653"/>
      <c r="NQG2747" s="653"/>
      <c r="NQH2747" s="653"/>
      <c r="NQI2747" s="653"/>
      <c r="NQJ2747" s="653"/>
      <c r="NQK2747" s="653"/>
      <c r="NQL2747" s="653"/>
      <c r="NQM2747" s="653"/>
      <c r="NQN2747" s="653"/>
      <c r="NQO2747" s="653"/>
      <c r="NQP2747" s="653"/>
      <c r="NQQ2747" s="653"/>
      <c r="NQR2747" s="653"/>
      <c r="NQS2747" s="653"/>
      <c r="NQT2747" s="653"/>
      <c r="NQU2747" s="653"/>
      <c r="NQV2747" s="653"/>
      <c r="NQW2747" s="653"/>
      <c r="NQX2747" s="653"/>
      <c r="NQY2747" s="653"/>
      <c r="NQZ2747" s="653"/>
      <c r="NRA2747" s="653"/>
      <c r="NRB2747" s="653"/>
      <c r="NRC2747" s="653"/>
      <c r="NRD2747" s="653"/>
      <c r="NRE2747" s="653"/>
      <c r="NRF2747" s="653"/>
      <c r="NRG2747" s="653"/>
      <c r="NRH2747" s="653"/>
      <c r="NRI2747" s="653"/>
      <c r="NRJ2747" s="653"/>
      <c r="NRK2747" s="653"/>
      <c r="NRL2747" s="653"/>
      <c r="NRM2747" s="653"/>
      <c r="NRN2747" s="653"/>
      <c r="NRO2747" s="653"/>
      <c r="NRP2747" s="653"/>
      <c r="NRQ2747" s="653"/>
      <c r="NRR2747" s="653"/>
      <c r="NRS2747" s="653"/>
      <c r="NRT2747" s="653"/>
      <c r="NRU2747" s="653"/>
      <c r="NRV2747" s="653"/>
      <c r="NRW2747" s="653"/>
      <c r="NRX2747" s="653"/>
      <c r="NRY2747" s="653"/>
      <c r="NRZ2747" s="653"/>
      <c r="NSA2747" s="653"/>
      <c r="NSB2747" s="653"/>
      <c r="NSC2747" s="653"/>
      <c r="NSD2747" s="653"/>
      <c r="NSE2747" s="653"/>
      <c r="NSF2747" s="653"/>
      <c r="NSG2747" s="653"/>
      <c r="NSH2747" s="653"/>
      <c r="NSI2747" s="653"/>
      <c r="NSJ2747" s="653"/>
      <c r="NSK2747" s="653"/>
      <c r="NSL2747" s="653"/>
      <c r="NSM2747" s="653"/>
      <c r="NSN2747" s="653"/>
      <c r="NSO2747" s="653"/>
      <c r="NSP2747" s="653"/>
      <c r="NSQ2747" s="653"/>
      <c r="NSR2747" s="653"/>
      <c r="NSS2747" s="653"/>
      <c r="NST2747" s="653"/>
      <c r="NSU2747" s="653"/>
      <c r="NSV2747" s="653"/>
      <c r="NSW2747" s="653"/>
      <c r="NSX2747" s="653"/>
      <c r="NSY2747" s="653"/>
      <c r="NSZ2747" s="653"/>
      <c r="NTA2747" s="653"/>
      <c r="NTB2747" s="653"/>
      <c r="NTC2747" s="653"/>
      <c r="NTD2747" s="653"/>
      <c r="NTE2747" s="653"/>
      <c r="NTF2747" s="653"/>
      <c r="NTG2747" s="653"/>
      <c r="NTH2747" s="653"/>
      <c r="NTI2747" s="653"/>
      <c r="NTJ2747" s="653"/>
      <c r="NTK2747" s="653"/>
      <c r="NTL2747" s="653"/>
      <c r="NTM2747" s="653"/>
      <c r="NTN2747" s="653"/>
      <c r="NTO2747" s="653"/>
      <c r="NTP2747" s="653"/>
      <c r="NTQ2747" s="653"/>
      <c r="NTR2747" s="653"/>
      <c r="NTS2747" s="653"/>
      <c r="NTT2747" s="653"/>
      <c r="NTU2747" s="653"/>
      <c r="NTV2747" s="653"/>
      <c r="NTW2747" s="653"/>
      <c r="NTX2747" s="653"/>
      <c r="NTY2747" s="653"/>
      <c r="NTZ2747" s="653"/>
      <c r="NUA2747" s="653"/>
      <c r="NUB2747" s="653"/>
      <c r="NUC2747" s="653"/>
      <c r="NUD2747" s="653"/>
      <c r="NUE2747" s="653"/>
      <c r="NUF2747" s="653"/>
      <c r="NUG2747" s="653"/>
      <c r="NUH2747" s="653"/>
      <c r="NUI2747" s="653"/>
      <c r="NUJ2747" s="653"/>
      <c r="NUK2747" s="653"/>
      <c r="NUL2747" s="653"/>
      <c r="NUM2747" s="653"/>
      <c r="NUN2747" s="653"/>
      <c r="NUO2747" s="653"/>
      <c r="NUP2747" s="653"/>
      <c r="NUQ2747" s="653"/>
      <c r="NUR2747" s="653"/>
      <c r="NUS2747" s="653"/>
      <c r="NUT2747" s="653"/>
      <c r="NUU2747" s="653"/>
      <c r="NUV2747" s="653"/>
      <c r="NUW2747" s="653"/>
      <c r="NUX2747" s="653"/>
      <c r="NUY2747" s="653"/>
      <c r="NUZ2747" s="653"/>
      <c r="NVA2747" s="653"/>
      <c r="NVB2747" s="653"/>
      <c r="NVC2747" s="653"/>
      <c r="NVD2747" s="653"/>
      <c r="NVE2747" s="653"/>
      <c r="NVF2747" s="653"/>
      <c r="NVG2747" s="653"/>
      <c r="NVH2747" s="653"/>
      <c r="NVI2747" s="653"/>
      <c r="NVJ2747" s="653"/>
      <c r="NVK2747" s="653"/>
      <c r="NVL2747" s="653"/>
      <c r="NVM2747" s="653"/>
      <c r="NVN2747" s="653"/>
      <c r="NVO2747" s="653"/>
      <c r="NVP2747" s="653"/>
      <c r="NVQ2747" s="653"/>
      <c r="NVR2747" s="653"/>
      <c r="NVS2747" s="653"/>
      <c r="NVT2747" s="653"/>
      <c r="NVU2747" s="653"/>
      <c r="NVV2747" s="653"/>
      <c r="NVW2747" s="653"/>
      <c r="NVX2747" s="653"/>
      <c r="NVY2747" s="653"/>
      <c r="NVZ2747" s="653"/>
      <c r="NWA2747" s="653"/>
      <c r="NWB2747" s="653"/>
      <c r="NWC2747" s="653"/>
      <c r="NWD2747" s="653"/>
      <c r="NWE2747" s="653"/>
      <c r="NWF2747" s="653"/>
      <c r="NWG2747" s="653"/>
      <c r="NWH2747" s="653"/>
      <c r="NWI2747" s="653"/>
      <c r="NWJ2747" s="653"/>
      <c r="NWK2747" s="653"/>
      <c r="NWL2747" s="653"/>
      <c r="NWM2747" s="653"/>
      <c r="NWN2747" s="653"/>
      <c r="NWO2747" s="653"/>
      <c r="NWP2747" s="653"/>
      <c r="NWQ2747" s="653"/>
      <c r="NWR2747" s="653"/>
      <c r="NWS2747" s="653"/>
      <c r="NWT2747" s="653"/>
      <c r="NWU2747" s="653"/>
      <c r="NWV2747" s="653"/>
      <c r="NWW2747" s="653"/>
      <c r="NWX2747" s="653"/>
      <c r="NWY2747" s="653"/>
      <c r="NWZ2747" s="653"/>
      <c r="NXA2747" s="653"/>
      <c r="NXB2747" s="653"/>
      <c r="NXC2747" s="653"/>
      <c r="NXD2747" s="653"/>
      <c r="NXE2747" s="653"/>
      <c r="NXF2747" s="653"/>
      <c r="NXG2747" s="653"/>
      <c r="NXH2747" s="653"/>
      <c r="NXI2747" s="653"/>
      <c r="NXJ2747" s="653"/>
      <c r="NXK2747" s="653"/>
      <c r="NXL2747" s="653"/>
      <c r="NXM2747" s="653"/>
      <c r="NXN2747" s="653"/>
      <c r="NXO2747" s="653"/>
      <c r="NXP2747" s="653"/>
      <c r="NXQ2747" s="653"/>
      <c r="NXR2747" s="653"/>
      <c r="NXS2747" s="653"/>
      <c r="NXT2747" s="653"/>
      <c r="NXU2747" s="653"/>
      <c r="NXV2747" s="653"/>
      <c r="NXW2747" s="653"/>
      <c r="NXX2747" s="653"/>
      <c r="NXY2747" s="653"/>
      <c r="NXZ2747" s="653"/>
      <c r="NYA2747" s="653"/>
      <c r="NYB2747" s="653"/>
      <c r="NYC2747" s="653"/>
      <c r="NYD2747" s="653"/>
      <c r="NYE2747" s="653"/>
      <c r="NYF2747" s="653"/>
      <c r="NYG2747" s="653"/>
      <c r="NYH2747" s="653"/>
      <c r="NYI2747" s="653"/>
      <c r="NYJ2747" s="653"/>
      <c r="NYK2747" s="653"/>
      <c r="NYL2747" s="653"/>
      <c r="NYM2747" s="653"/>
      <c r="NYN2747" s="653"/>
      <c r="NYO2747" s="653"/>
      <c r="NYP2747" s="653"/>
      <c r="NYQ2747" s="653"/>
      <c r="NYR2747" s="653"/>
      <c r="NYS2747" s="653"/>
      <c r="NYT2747" s="653"/>
      <c r="NYU2747" s="653"/>
      <c r="NYV2747" s="653"/>
      <c r="NYW2747" s="653"/>
      <c r="NYX2747" s="653"/>
      <c r="NYY2747" s="653"/>
      <c r="NYZ2747" s="653"/>
      <c r="NZA2747" s="653"/>
      <c r="NZB2747" s="653"/>
      <c r="NZC2747" s="653"/>
      <c r="NZD2747" s="653"/>
      <c r="NZE2747" s="653"/>
      <c r="NZF2747" s="653"/>
      <c r="NZG2747" s="653"/>
      <c r="NZH2747" s="653"/>
      <c r="NZI2747" s="653"/>
      <c r="NZJ2747" s="653"/>
      <c r="NZK2747" s="653"/>
      <c r="NZL2747" s="653"/>
      <c r="NZM2747" s="653"/>
      <c r="NZN2747" s="653"/>
      <c r="NZO2747" s="653"/>
      <c r="NZP2747" s="653"/>
      <c r="NZQ2747" s="653"/>
      <c r="NZR2747" s="653"/>
      <c r="NZS2747" s="653"/>
      <c r="NZT2747" s="653"/>
      <c r="NZU2747" s="653"/>
      <c r="NZV2747" s="653"/>
      <c r="NZW2747" s="653"/>
      <c r="NZX2747" s="653"/>
      <c r="NZY2747" s="653"/>
      <c r="NZZ2747" s="653"/>
      <c r="OAA2747" s="653"/>
      <c r="OAB2747" s="653"/>
      <c r="OAC2747" s="653"/>
      <c r="OAD2747" s="653"/>
      <c r="OAE2747" s="653"/>
      <c r="OAF2747" s="653"/>
      <c r="OAG2747" s="653"/>
      <c r="OAH2747" s="653"/>
      <c r="OAI2747" s="653"/>
      <c r="OAJ2747" s="653"/>
      <c r="OAK2747" s="653"/>
      <c r="OAL2747" s="653"/>
      <c r="OAM2747" s="653"/>
      <c r="OAN2747" s="653"/>
      <c r="OAO2747" s="653"/>
      <c r="OAP2747" s="653"/>
      <c r="OAQ2747" s="653"/>
      <c r="OAR2747" s="653"/>
      <c r="OAS2747" s="653"/>
      <c r="OAT2747" s="653"/>
      <c r="OAU2747" s="653"/>
      <c r="OAV2747" s="653"/>
      <c r="OAW2747" s="653"/>
      <c r="OAX2747" s="653"/>
      <c r="OAY2747" s="653"/>
      <c r="OAZ2747" s="653"/>
      <c r="OBA2747" s="653"/>
      <c r="OBB2747" s="653"/>
      <c r="OBC2747" s="653"/>
      <c r="OBD2747" s="653"/>
      <c r="OBE2747" s="653"/>
      <c r="OBF2747" s="653"/>
      <c r="OBG2747" s="653"/>
      <c r="OBH2747" s="653"/>
      <c r="OBI2747" s="653"/>
      <c r="OBJ2747" s="653"/>
      <c r="OBK2747" s="653"/>
      <c r="OBL2747" s="653"/>
      <c r="OBM2747" s="653"/>
      <c r="OBN2747" s="653"/>
      <c r="OBO2747" s="653"/>
      <c r="OBP2747" s="653"/>
      <c r="OBQ2747" s="653"/>
      <c r="OBR2747" s="653"/>
      <c r="OBS2747" s="653"/>
      <c r="OBT2747" s="653"/>
      <c r="OBU2747" s="653"/>
      <c r="OBV2747" s="653"/>
      <c r="OBW2747" s="653"/>
      <c r="OBX2747" s="653"/>
      <c r="OBY2747" s="653"/>
      <c r="OBZ2747" s="653"/>
      <c r="OCA2747" s="653"/>
      <c r="OCB2747" s="653"/>
      <c r="OCC2747" s="653"/>
      <c r="OCD2747" s="653"/>
      <c r="OCE2747" s="653"/>
      <c r="OCF2747" s="653"/>
      <c r="OCG2747" s="653"/>
      <c r="OCH2747" s="653"/>
      <c r="OCI2747" s="653"/>
      <c r="OCJ2747" s="653"/>
      <c r="OCK2747" s="653"/>
      <c r="OCL2747" s="653"/>
      <c r="OCM2747" s="653"/>
      <c r="OCN2747" s="653"/>
      <c r="OCO2747" s="653"/>
      <c r="OCP2747" s="653"/>
      <c r="OCQ2747" s="653"/>
      <c r="OCR2747" s="653"/>
      <c r="OCS2747" s="653"/>
      <c r="OCT2747" s="653"/>
      <c r="OCU2747" s="653"/>
      <c r="OCV2747" s="653"/>
      <c r="OCW2747" s="653"/>
      <c r="OCX2747" s="653"/>
      <c r="OCY2747" s="653"/>
      <c r="OCZ2747" s="653"/>
      <c r="ODA2747" s="653"/>
      <c r="ODB2747" s="653"/>
      <c r="ODC2747" s="653"/>
      <c r="ODD2747" s="653"/>
      <c r="ODE2747" s="653"/>
      <c r="ODF2747" s="653"/>
      <c r="ODG2747" s="653"/>
      <c r="ODH2747" s="653"/>
      <c r="ODI2747" s="653"/>
      <c r="ODJ2747" s="653"/>
      <c r="ODK2747" s="653"/>
      <c r="ODL2747" s="653"/>
      <c r="ODM2747" s="653"/>
      <c r="ODN2747" s="653"/>
      <c r="ODO2747" s="653"/>
      <c r="ODP2747" s="653"/>
      <c r="ODQ2747" s="653"/>
      <c r="ODR2747" s="653"/>
      <c r="ODS2747" s="653"/>
      <c r="ODT2747" s="653"/>
      <c r="ODU2747" s="653"/>
      <c r="ODV2747" s="653"/>
      <c r="ODW2747" s="653"/>
      <c r="ODX2747" s="653"/>
      <c r="ODY2747" s="653"/>
      <c r="ODZ2747" s="653"/>
      <c r="OEA2747" s="653"/>
      <c r="OEB2747" s="653"/>
      <c r="OEC2747" s="653"/>
      <c r="OED2747" s="653"/>
      <c r="OEE2747" s="653"/>
      <c r="OEF2747" s="653"/>
      <c r="OEG2747" s="653"/>
      <c r="OEH2747" s="653"/>
      <c r="OEI2747" s="653"/>
      <c r="OEJ2747" s="653"/>
      <c r="OEK2747" s="653"/>
      <c r="OEL2747" s="653"/>
      <c r="OEM2747" s="653"/>
      <c r="OEN2747" s="653"/>
      <c r="OEO2747" s="653"/>
      <c r="OEP2747" s="653"/>
      <c r="OEQ2747" s="653"/>
      <c r="OER2747" s="653"/>
      <c r="OES2747" s="653"/>
      <c r="OET2747" s="653"/>
      <c r="OEU2747" s="653"/>
      <c r="OEV2747" s="653"/>
      <c r="OEW2747" s="653"/>
      <c r="OEX2747" s="653"/>
      <c r="OEY2747" s="653"/>
      <c r="OEZ2747" s="653"/>
      <c r="OFA2747" s="653"/>
      <c r="OFB2747" s="653"/>
      <c r="OFC2747" s="653"/>
      <c r="OFD2747" s="653"/>
      <c r="OFE2747" s="653"/>
      <c r="OFF2747" s="653"/>
      <c r="OFG2747" s="653"/>
      <c r="OFH2747" s="653"/>
      <c r="OFI2747" s="653"/>
      <c r="OFJ2747" s="653"/>
      <c r="OFK2747" s="653"/>
      <c r="OFL2747" s="653"/>
      <c r="OFM2747" s="653"/>
      <c r="OFN2747" s="653"/>
      <c r="OFO2747" s="653"/>
      <c r="OFP2747" s="653"/>
      <c r="OFQ2747" s="653"/>
      <c r="OFR2747" s="653"/>
      <c r="OFS2747" s="653"/>
      <c r="OFT2747" s="653"/>
      <c r="OFU2747" s="653"/>
      <c r="OFV2747" s="653"/>
      <c r="OFW2747" s="653"/>
      <c r="OFX2747" s="653"/>
      <c r="OFY2747" s="653"/>
      <c r="OFZ2747" s="653"/>
      <c r="OGA2747" s="653"/>
      <c r="OGB2747" s="653"/>
      <c r="OGC2747" s="653"/>
      <c r="OGD2747" s="653"/>
      <c r="OGE2747" s="653"/>
      <c r="OGF2747" s="653"/>
      <c r="OGG2747" s="653"/>
      <c r="OGH2747" s="653"/>
      <c r="OGI2747" s="653"/>
      <c r="OGJ2747" s="653"/>
      <c r="OGK2747" s="653"/>
      <c r="OGL2747" s="653"/>
      <c r="OGM2747" s="653"/>
      <c r="OGN2747" s="653"/>
      <c r="OGO2747" s="653"/>
      <c r="OGP2747" s="653"/>
      <c r="OGQ2747" s="653"/>
      <c r="OGR2747" s="653"/>
      <c r="OGS2747" s="653"/>
      <c r="OGT2747" s="653"/>
      <c r="OGU2747" s="653"/>
      <c r="OGV2747" s="653"/>
      <c r="OGW2747" s="653"/>
      <c r="OGX2747" s="653"/>
      <c r="OGY2747" s="653"/>
      <c r="OGZ2747" s="653"/>
      <c r="OHA2747" s="653"/>
      <c r="OHB2747" s="653"/>
      <c r="OHC2747" s="653"/>
      <c r="OHD2747" s="653"/>
      <c r="OHE2747" s="653"/>
      <c r="OHF2747" s="653"/>
      <c r="OHG2747" s="653"/>
      <c r="OHH2747" s="653"/>
      <c r="OHI2747" s="653"/>
      <c r="OHJ2747" s="653"/>
      <c r="OHK2747" s="653"/>
      <c r="OHL2747" s="653"/>
      <c r="OHM2747" s="653"/>
      <c r="OHN2747" s="653"/>
      <c r="OHO2747" s="653"/>
      <c r="OHP2747" s="653"/>
      <c r="OHQ2747" s="653"/>
      <c r="OHR2747" s="653"/>
      <c r="OHS2747" s="653"/>
      <c r="OHT2747" s="653"/>
      <c r="OHU2747" s="653"/>
      <c r="OHV2747" s="653"/>
      <c r="OHW2747" s="653"/>
      <c r="OHX2747" s="653"/>
      <c r="OHY2747" s="653"/>
      <c r="OHZ2747" s="653"/>
      <c r="OIA2747" s="653"/>
      <c r="OIB2747" s="653"/>
      <c r="OIC2747" s="653"/>
      <c r="OID2747" s="653"/>
      <c r="OIE2747" s="653"/>
      <c r="OIF2747" s="653"/>
      <c r="OIG2747" s="653"/>
      <c r="OIH2747" s="653"/>
      <c r="OII2747" s="653"/>
      <c r="OIJ2747" s="653"/>
      <c r="OIK2747" s="653"/>
      <c r="OIL2747" s="653"/>
      <c r="OIM2747" s="653"/>
      <c r="OIN2747" s="653"/>
      <c r="OIO2747" s="653"/>
      <c r="OIP2747" s="653"/>
      <c r="OIQ2747" s="653"/>
      <c r="OIR2747" s="653"/>
      <c r="OIS2747" s="653"/>
      <c r="OIT2747" s="653"/>
      <c r="OIU2747" s="653"/>
      <c r="OIV2747" s="653"/>
      <c r="OIW2747" s="653"/>
      <c r="OIX2747" s="653"/>
      <c r="OIY2747" s="653"/>
      <c r="OIZ2747" s="653"/>
      <c r="OJA2747" s="653"/>
      <c r="OJB2747" s="653"/>
      <c r="OJC2747" s="653"/>
      <c r="OJD2747" s="653"/>
      <c r="OJE2747" s="653"/>
      <c r="OJF2747" s="653"/>
      <c r="OJG2747" s="653"/>
      <c r="OJH2747" s="653"/>
      <c r="OJI2747" s="653"/>
      <c r="OJJ2747" s="653"/>
      <c r="OJK2747" s="653"/>
      <c r="OJL2747" s="653"/>
      <c r="OJM2747" s="653"/>
      <c r="OJN2747" s="653"/>
      <c r="OJO2747" s="653"/>
      <c r="OJP2747" s="653"/>
      <c r="OJQ2747" s="653"/>
      <c r="OJR2747" s="653"/>
      <c r="OJS2747" s="653"/>
      <c r="OJT2747" s="653"/>
      <c r="OJU2747" s="653"/>
      <c r="OJV2747" s="653"/>
      <c r="OJW2747" s="653"/>
      <c r="OJX2747" s="653"/>
      <c r="OJY2747" s="653"/>
      <c r="OJZ2747" s="653"/>
      <c r="OKA2747" s="653"/>
      <c r="OKB2747" s="653"/>
      <c r="OKC2747" s="653"/>
      <c r="OKD2747" s="653"/>
      <c r="OKE2747" s="653"/>
      <c r="OKF2747" s="653"/>
      <c r="OKG2747" s="653"/>
      <c r="OKH2747" s="653"/>
      <c r="OKI2747" s="653"/>
      <c r="OKJ2747" s="653"/>
      <c r="OKK2747" s="653"/>
      <c r="OKL2747" s="653"/>
      <c r="OKM2747" s="653"/>
      <c r="OKN2747" s="653"/>
      <c r="OKO2747" s="653"/>
      <c r="OKP2747" s="653"/>
      <c r="OKQ2747" s="653"/>
      <c r="OKR2747" s="653"/>
      <c r="OKS2747" s="653"/>
      <c r="OKT2747" s="653"/>
      <c r="OKU2747" s="653"/>
      <c r="OKV2747" s="653"/>
      <c r="OKW2747" s="653"/>
      <c r="OKX2747" s="653"/>
      <c r="OKY2747" s="653"/>
      <c r="OKZ2747" s="653"/>
      <c r="OLA2747" s="653"/>
      <c r="OLB2747" s="653"/>
      <c r="OLC2747" s="653"/>
      <c r="OLD2747" s="653"/>
      <c r="OLE2747" s="653"/>
      <c r="OLF2747" s="653"/>
      <c r="OLG2747" s="653"/>
      <c r="OLH2747" s="653"/>
      <c r="OLI2747" s="653"/>
      <c r="OLJ2747" s="653"/>
      <c r="OLK2747" s="653"/>
      <c r="OLL2747" s="653"/>
      <c r="OLM2747" s="653"/>
      <c r="OLN2747" s="653"/>
      <c r="OLO2747" s="653"/>
      <c r="OLP2747" s="653"/>
      <c r="OLQ2747" s="653"/>
      <c r="OLR2747" s="653"/>
      <c r="OLS2747" s="653"/>
      <c r="OLT2747" s="653"/>
      <c r="OLU2747" s="653"/>
      <c r="OLV2747" s="653"/>
      <c r="OLW2747" s="653"/>
      <c r="OLX2747" s="653"/>
      <c r="OLY2747" s="653"/>
      <c r="OLZ2747" s="653"/>
      <c r="OMA2747" s="653"/>
      <c r="OMB2747" s="653"/>
      <c r="OMC2747" s="653"/>
      <c r="OMD2747" s="653"/>
      <c r="OME2747" s="653"/>
      <c r="OMF2747" s="653"/>
      <c r="OMG2747" s="653"/>
      <c r="OMH2747" s="653"/>
      <c r="OMI2747" s="653"/>
      <c r="OMJ2747" s="653"/>
      <c r="OMK2747" s="653"/>
      <c r="OML2747" s="653"/>
      <c r="OMM2747" s="653"/>
      <c r="OMN2747" s="653"/>
      <c r="OMO2747" s="653"/>
      <c r="OMP2747" s="653"/>
      <c r="OMQ2747" s="653"/>
      <c r="OMR2747" s="653"/>
      <c r="OMS2747" s="653"/>
      <c r="OMT2747" s="653"/>
      <c r="OMU2747" s="653"/>
      <c r="OMV2747" s="653"/>
      <c r="OMW2747" s="653"/>
      <c r="OMX2747" s="653"/>
      <c r="OMY2747" s="653"/>
      <c r="OMZ2747" s="653"/>
      <c r="ONA2747" s="653"/>
      <c r="ONB2747" s="653"/>
      <c r="ONC2747" s="653"/>
      <c r="OND2747" s="653"/>
      <c r="ONE2747" s="653"/>
      <c r="ONF2747" s="653"/>
      <c r="ONG2747" s="653"/>
      <c r="ONH2747" s="653"/>
      <c r="ONI2747" s="653"/>
      <c r="ONJ2747" s="653"/>
      <c r="ONK2747" s="653"/>
      <c r="ONL2747" s="653"/>
      <c r="ONM2747" s="653"/>
      <c r="ONN2747" s="653"/>
      <c r="ONO2747" s="653"/>
      <c r="ONP2747" s="653"/>
      <c r="ONQ2747" s="653"/>
      <c r="ONR2747" s="653"/>
      <c r="ONS2747" s="653"/>
      <c r="ONT2747" s="653"/>
      <c r="ONU2747" s="653"/>
      <c r="ONV2747" s="653"/>
      <c r="ONW2747" s="653"/>
      <c r="ONX2747" s="653"/>
      <c r="ONY2747" s="653"/>
      <c r="ONZ2747" s="653"/>
      <c r="OOA2747" s="653"/>
      <c r="OOB2747" s="653"/>
      <c r="OOC2747" s="653"/>
      <c r="OOD2747" s="653"/>
      <c r="OOE2747" s="653"/>
      <c r="OOF2747" s="653"/>
      <c r="OOG2747" s="653"/>
      <c r="OOH2747" s="653"/>
      <c r="OOI2747" s="653"/>
      <c r="OOJ2747" s="653"/>
      <c r="OOK2747" s="653"/>
      <c r="OOL2747" s="653"/>
      <c r="OOM2747" s="653"/>
      <c r="OON2747" s="653"/>
      <c r="OOO2747" s="653"/>
      <c r="OOP2747" s="653"/>
      <c r="OOQ2747" s="653"/>
      <c r="OOR2747" s="653"/>
      <c r="OOS2747" s="653"/>
      <c r="OOT2747" s="653"/>
      <c r="OOU2747" s="653"/>
      <c r="OOV2747" s="653"/>
      <c r="OOW2747" s="653"/>
      <c r="OOX2747" s="653"/>
      <c r="OOY2747" s="653"/>
      <c r="OOZ2747" s="653"/>
      <c r="OPA2747" s="653"/>
      <c r="OPB2747" s="653"/>
      <c r="OPC2747" s="653"/>
      <c r="OPD2747" s="653"/>
      <c r="OPE2747" s="653"/>
      <c r="OPF2747" s="653"/>
      <c r="OPG2747" s="653"/>
      <c r="OPH2747" s="653"/>
      <c r="OPI2747" s="653"/>
      <c r="OPJ2747" s="653"/>
      <c r="OPK2747" s="653"/>
      <c r="OPL2747" s="653"/>
      <c r="OPM2747" s="653"/>
      <c r="OPN2747" s="653"/>
      <c r="OPO2747" s="653"/>
      <c r="OPP2747" s="653"/>
      <c r="OPQ2747" s="653"/>
      <c r="OPR2747" s="653"/>
      <c r="OPS2747" s="653"/>
      <c r="OPT2747" s="653"/>
      <c r="OPU2747" s="653"/>
      <c r="OPV2747" s="653"/>
      <c r="OPW2747" s="653"/>
      <c r="OPX2747" s="653"/>
      <c r="OPY2747" s="653"/>
      <c r="OPZ2747" s="653"/>
      <c r="OQA2747" s="653"/>
      <c r="OQB2747" s="653"/>
      <c r="OQC2747" s="653"/>
      <c r="OQD2747" s="653"/>
      <c r="OQE2747" s="653"/>
      <c r="OQF2747" s="653"/>
      <c r="OQG2747" s="653"/>
      <c r="OQH2747" s="653"/>
      <c r="OQI2747" s="653"/>
      <c r="OQJ2747" s="653"/>
      <c r="OQK2747" s="653"/>
      <c r="OQL2747" s="653"/>
      <c r="OQM2747" s="653"/>
      <c r="OQN2747" s="653"/>
      <c r="OQO2747" s="653"/>
      <c r="OQP2747" s="653"/>
      <c r="OQQ2747" s="653"/>
      <c r="OQR2747" s="653"/>
      <c r="OQS2747" s="653"/>
      <c r="OQT2747" s="653"/>
      <c r="OQU2747" s="653"/>
      <c r="OQV2747" s="653"/>
      <c r="OQW2747" s="653"/>
      <c r="OQX2747" s="653"/>
      <c r="OQY2747" s="653"/>
      <c r="OQZ2747" s="653"/>
      <c r="ORA2747" s="653"/>
      <c r="ORB2747" s="653"/>
      <c r="ORC2747" s="653"/>
      <c r="ORD2747" s="653"/>
      <c r="ORE2747" s="653"/>
      <c r="ORF2747" s="653"/>
      <c r="ORG2747" s="653"/>
      <c r="ORH2747" s="653"/>
      <c r="ORI2747" s="653"/>
      <c r="ORJ2747" s="653"/>
      <c r="ORK2747" s="653"/>
      <c r="ORL2747" s="653"/>
      <c r="ORM2747" s="653"/>
      <c r="ORN2747" s="653"/>
      <c r="ORO2747" s="653"/>
      <c r="ORP2747" s="653"/>
      <c r="ORQ2747" s="653"/>
      <c r="ORR2747" s="653"/>
      <c r="ORS2747" s="653"/>
      <c r="ORT2747" s="653"/>
      <c r="ORU2747" s="653"/>
      <c r="ORV2747" s="653"/>
      <c r="ORW2747" s="653"/>
      <c r="ORX2747" s="653"/>
      <c r="ORY2747" s="653"/>
      <c r="ORZ2747" s="653"/>
      <c r="OSA2747" s="653"/>
      <c r="OSB2747" s="653"/>
      <c r="OSC2747" s="653"/>
      <c r="OSD2747" s="653"/>
      <c r="OSE2747" s="653"/>
      <c r="OSF2747" s="653"/>
      <c r="OSG2747" s="653"/>
      <c r="OSH2747" s="653"/>
      <c r="OSI2747" s="653"/>
      <c r="OSJ2747" s="653"/>
      <c r="OSK2747" s="653"/>
      <c r="OSL2747" s="653"/>
      <c r="OSM2747" s="653"/>
      <c r="OSN2747" s="653"/>
      <c r="OSO2747" s="653"/>
      <c r="OSP2747" s="653"/>
      <c r="OSQ2747" s="653"/>
      <c r="OSR2747" s="653"/>
      <c r="OSS2747" s="653"/>
      <c r="OST2747" s="653"/>
      <c r="OSU2747" s="653"/>
      <c r="OSV2747" s="653"/>
      <c r="OSW2747" s="653"/>
      <c r="OSX2747" s="653"/>
      <c r="OSY2747" s="653"/>
      <c r="OSZ2747" s="653"/>
      <c r="OTA2747" s="653"/>
      <c r="OTB2747" s="653"/>
      <c r="OTC2747" s="653"/>
      <c r="OTD2747" s="653"/>
      <c r="OTE2747" s="653"/>
      <c r="OTF2747" s="653"/>
      <c r="OTG2747" s="653"/>
      <c r="OTH2747" s="653"/>
      <c r="OTI2747" s="653"/>
      <c r="OTJ2747" s="653"/>
      <c r="OTK2747" s="653"/>
      <c r="OTL2747" s="653"/>
      <c r="OTM2747" s="653"/>
      <c r="OTN2747" s="653"/>
      <c r="OTO2747" s="653"/>
      <c r="OTP2747" s="653"/>
      <c r="OTQ2747" s="653"/>
      <c r="OTR2747" s="653"/>
      <c r="OTS2747" s="653"/>
      <c r="OTT2747" s="653"/>
      <c r="OTU2747" s="653"/>
      <c r="OTV2747" s="653"/>
      <c r="OTW2747" s="653"/>
      <c r="OTX2747" s="653"/>
      <c r="OTY2747" s="653"/>
      <c r="OTZ2747" s="653"/>
      <c r="OUA2747" s="653"/>
      <c r="OUB2747" s="653"/>
      <c r="OUC2747" s="653"/>
      <c r="OUD2747" s="653"/>
      <c r="OUE2747" s="653"/>
      <c r="OUF2747" s="653"/>
      <c r="OUG2747" s="653"/>
      <c r="OUH2747" s="653"/>
      <c r="OUI2747" s="653"/>
      <c r="OUJ2747" s="653"/>
      <c r="OUK2747" s="653"/>
      <c r="OUL2747" s="653"/>
      <c r="OUM2747" s="653"/>
      <c r="OUN2747" s="653"/>
      <c r="OUO2747" s="653"/>
      <c r="OUP2747" s="653"/>
      <c r="OUQ2747" s="653"/>
      <c r="OUR2747" s="653"/>
      <c r="OUS2747" s="653"/>
      <c r="OUT2747" s="653"/>
      <c r="OUU2747" s="653"/>
      <c r="OUV2747" s="653"/>
      <c r="OUW2747" s="653"/>
      <c r="OUX2747" s="653"/>
      <c r="OUY2747" s="653"/>
      <c r="OUZ2747" s="653"/>
      <c r="OVA2747" s="653"/>
      <c r="OVB2747" s="653"/>
      <c r="OVC2747" s="653"/>
      <c r="OVD2747" s="653"/>
      <c r="OVE2747" s="653"/>
      <c r="OVF2747" s="653"/>
      <c r="OVG2747" s="653"/>
      <c r="OVH2747" s="653"/>
      <c r="OVI2747" s="653"/>
      <c r="OVJ2747" s="653"/>
      <c r="OVK2747" s="653"/>
      <c r="OVL2747" s="653"/>
      <c r="OVM2747" s="653"/>
      <c r="OVN2747" s="653"/>
      <c r="OVO2747" s="653"/>
      <c r="OVP2747" s="653"/>
      <c r="OVQ2747" s="653"/>
      <c r="OVR2747" s="653"/>
      <c r="OVS2747" s="653"/>
      <c r="OVT2747" s="653"/>
      <c r="OVU2747" s="653"/>
      <c r="OVV2747" s="653"/>
      <c r="OVW2747" s="653"/>
      <c r="OVX2747" s="653"/>
      <c r="OVY2747" s="653"/>
      <c r="OVZ2747" s="653"/>
      <c r="OWA2747" s="653"/>
      <c r="OWB2747" s="653"/>
      <c r="OWC2747" s="653"/>
      <c r="OWD2747" s="653"/>
      <c r="OWE2747" s="653"/>
      <c r="OWF2747" s="653"/>
      <c r="OWG2747" s="653"/>
      <c r="OWH2747" s="653"/>
      <c r="OWI2747" s="653"/>
      <c r="OWJ2747" s="653"/>
      <c r="OWK2747" s="653"/>
      <c r="OWL2747" s="653"/>
      <c r="OWM2747" s="653"/>
      <c r="OWN2747" s="653"/>
      <c r="OWO2747" s="653"/>
      <c r="OWP2747" s="653"/>
      <c r="OWQ2747" s="653"/>
      <c r="OWR2747" s="653"/>
      <c r="OWS2747" s="653"/>
      <c r="OWT2747" s="653"/>
      <c r="OWU2747" s="653"/>
      <c r="OWV2747" s="653"/>
      <c r="OWW2747" s="653"/>
      <c r="OWX2747" s="653"/>
      <c r="OWY2747" s="653"/>
      <c r="OWZ2747" s="653"/>
      <c r="OXA2747" s="653"/>
      <c r="OXB2747" s="653"/>
      <c r="OXC2747" s="653"/>
      <c r="OXD2747" s="653"/>
      <c r="OXE2747" s="653"/>
      <c r="OXF2747" s="653"/>
      <c r="OXG2747" s="653"/>
      <c r="OXH2747" s="653"/>
      <c r="OXI2747" s="653"/>
      <c r="OXJ2747" s="653"/>
      <c r="OXK2747" s="653"/>
      <c r="OXL2747" s="653"/>
      <c r="OXM2747" s="653"/>
      <c r="OXN2747" s="653"/>
      <c r="OXO2747" s="653"/>
      <c r="OXP2747" s="653"/>
      <c r="OXQ2747" s="653"/>
      <c r="OXR2747" s="653"/>
      <c r="OXS2747" s="653"/>
      <c r="OXT2747" s="653"/>
      <c r="OXU2747" s="653"/>
      <c r="OXV2747" s="653"/>
      <c r="OXW2747" s="653"/>
      <c r="OXX2747" s="653"/>
      <c r="OXY2747" s="653"/>
      <c r="OXZ2747" s="653"/>
      <c r="OYA2747" s="653"/>
      <c r="OYB2747" s="653"/>
      <c r="OYC2747" s="653"/>
      <c r="OYD2747" s="653"/>
      <c r="OYE2747" s="653"/>
      <c r="OYF2747" s="653"/>
      <c r="OYG2747" s="653"/>
      <c r="OYH2747" s="653"/>
      <c r="OYI2747" s="653"/>
      <c r="OYJ2747" s="653"/>
      <c r="OYK2747" s="653"/>
      <c r="OYL2747" s="653"/>
      <c r="OYM2747" s="653"/>
      <c r="OYN2747" s="653"/>
      <c r="OYO2747" s="653"/>
      <c r="OYP2747" s="653"/>
      <c r="OYQ2747" s="653"/>
      <c r="OYR2747" s="653"/>
      <c r="OYS2747" s="653"/>
      <c r="OYT2747" s="653"/>
      <c r="OYU2747" s="653"/>
      <c r="OYV2747" s="653"/>
      <c r="OYW2747" s="653"/>
      <c r="OYX2747" s="653"/>
      <c r="OYY2747" s="653"/>
      <c r="OYZ2747" s="653"/>
      <c r="OZA2747" s="653"/>
      <c r="OZB2747" s="653"/>
      <c r="OZC2747" s="653"/>
      <c r="OZD2747" s="653"/>
      <c r="OZE2747" s="653"/>
      <c r="OZF2747" s="653"/>
      <c r="OZG2747" s="653"/>
      <c r="OZH2747" s="653"/>
      <c r="OZI2747" s="653"/>
      <c r="OZJ2747" s="653"/>
      <c r="OZK2747" s="653"/>
      <c r="OZL2747" s="653"/>
      <c r="OZM2747" s="653"/>
      <c r="OZN2747" s="653"/>
      <c r="OZO2747" s="653"/>
      <c r="OZP2747" s="653"/>
      <c r="OZQ2747" s="653"/>
      <c r="OZR2747" s="653"/>
      <c r="OZS2747" s="653"/>
      <c r="OZT2747" s="653"/>
      <c r="OZU2747" s="653"/>
      <c r="OZV2747" s="653"/>
      <c r="OZW2747" s="653"/>
      <c r="OZX2747" s="653"/>
      <c r="OZY2747" s="653"/>
      <c r="OZZ2747" s="653"/>
      <c r="PAA2747" s="653"/>
      <c r="PAB2747" s="653"/>
      <c r="PAC2747" s="653"/>
      <c r="PAD2747" s="653"/>
      <c r="PAE2747" s="653"/>
      <c r="PAF2747" s="653"/>
      <c r="PAG2747" s="653"/>
      <c r="PAH2747" s="653"/>
      <c r="PAI2747" s="653"/>
      <c r="PAJ2747" s="653"/>
      <c r="PAK2747" s="653"/>
      <c r="PAL2747" s="653"/>
      <c r="PAM2747" s="653"/>
      <c r="PAN2747" s="653"/>
      <c r="PAO2747" s="653"/>
      <c r="PAP2747" s="653"/>
      <c r="PAQ2747" s="653"/>
      <c r="PAR2747" s="653"/>
      <c r="PAS2747" s="653"/>
      <c r="PAT2747" s="653"/>
      <c r="PAU2747" s="653"/>
      <c r="PAV2747" s="653"/>
      <c r="PAW2747" s="653"/>
      <c r="PAX2747" s="653"/>
      <c r="PAY2747" s="653"/>
      <c r="PAZ2747" s="653"/>
      <c r="PBA2747" s="653"/>
      <c r="PBB2747" s="653"/>
      <c r="PBC2747" s="653"/>
      <c r="PBD2747" s="653"/>
      <c r="PBE2747" s="653"/>
      <c r="PBF2747" s="653"/>
      <c r="PBG2747" s="653"/>
      <c r="PBH2747" s="653"/>
      <c r="PBI2747" s="653"/>
      <c r="PBJ2747" s="653"/>
      <c r="PBK2747" s="653"/>
      <c r="PBL2747" s="653"/>
      <c r="PBM2747" s="653"/>
      <c r="PBN2747" s="653"/>
      <c r="PBO2747" s="653"/>
      <c r="PBP2747" s="653"/>
      <c r="PBQ2747" s="653"/>
      <c r="PBR2747" s="653"/>
      <c r="PBS2747" s="653"/>
      <c r="PBT2747" s="653"/>
      <c r="PBU2747" s="653"/>
      <c r="PBV2747" s="653"/>
      <c r="PBW2747" s="653"/>
      <c r="PBX2747" s="653"/>
      <c r="PBY2747" s="653"/>
      <c r="PBZ2747" s="653"/>
      <c r="PCA2747" s="653"/>
      <c r="PCB2747" s="653"/>
      <c r="PCC2747" s="653"/>
      <c r="PCD2747" s="653"/>
      <c r="PCE2747" s="653"/>
      <c r="PCF2747" s="653"/>
      <c r="PCG2747" s="653"/>
      <c r="PCH2747" s="653"/>
      <c r="PCI2747" s="653"/>
      <c r="PCJ2747" s="653"/>
      <c r="PCK2747" s="653"/>
      <c r="PCL2747" s="653"/>
      <c r="PCM2747" s="653"/>
      <c r="PCN2747" s="653"/>
      <c r="PCO2747" s="653"/>
      <c r="PCP2747" s="653"/>
      <c r="PCQ2747" s="653"/>
      <c r="PCR2747" s="653"/>
      <c r="PCS2747" s="653"/>
      <c r="PCT2747" s="653"/>
      <c r="PCU2747" s="653"/>
      <c r="PCV2747" s="653"/>
      <c r="PCW2747" s="653"/>
      <c r="PCX2747" s="653"/>
      <c r="PCY2747" s="653"/>
      <c r="PCZ2747" s="653"/>
      <c r="PDA2747" s="653"/>
      <c r="PDB2747" s="653"/>
      <c r="PDC2747" s="653"/>
      <c r="PDD2747" s="653"/>
      <c r="PDE2747" s="653"/>
      <c r="PDF2747" s="653"/>
      <c r="PDG2747" s="653"/>
      <c r="PDH2747" s="653"/>
      <c r="PDI2747" s="653"/>
      <c r="PDJ2747" s="653"/>
      <c r="PDK2747" s="653"/>
      <c r="PDL2747" s="653"/>
      <c r="PDM2747" s="653"/>
      <c r="PDN2747" s="653"/>
      <c r="PDO2747" s="653"/>
      <c r="PDP2747" s="653"/>
      <c r="PDQ2747" s="653"/>
      <c r="PDR2747" s="653"/>
      <c r="PDS2747" s="653"/>
      <c r="PDT2747" s="653"/>
      <c r="PDU2747" s="653"/>
      <c r="PDV2747" s="653"/>
      <c r="PDW2747" s="653"/>
      <c r="PDX2747" s="653"/>
      <c r="PDY2747" s="653"/>
      <c r="PDZ2747" s="653"/>
      <c r="PEA2747" s="653"/>
      <c r="PEB2747" s="653"/>
      <c r="PEC2747" s="653"/>
      <c r="PED2747" s="653"/>
      <c r="PEE2747" s="653"/>
      <c r="PEF2747" s="653"/>
      <c r="PEG2747" s="653"/>
      <c r="PEH2747" s="653"/>
      <c r="PEI2747" s="653"/>
      <c r="PEJ2747" s="653"/>
      <c r="PEK2747" s="653"/>
      <c r="PEL2747" s="653"/>
      <c r="PEM2747" s="653"/>
      <c r="PEN2747" s="653"/>
      <c r="PEO2747" s="653"/>
      <c r="PEP2747" s="653"/>
      <c r="PEQ2747" s="653"/>
      <c r="PER2747" s="653"/>
      <c r="PES2747" s="653"/>
      <c r="PET2747" s="653"/>
      <c r="PEU2747" s="653"/>
      <c r="PEV2747" s="653"/>
      <c r="PEW2747" s="653"/>
      <c r="PEX2747" s="653"/>
      <c r="PEY2747" s="653"/>
      <c r="PEZ2747" s="653"/>
      <c r="PFA2747" s="653"/>
      <c r="PFB2747" s="653"/>
      <c r="PFC2747" s="653"/>
      <c r="PFD2747" s="653"/>
      <c r="PFE2747" s="653"/>
      <c r="PFF2747" s="653"/>
      <c r="PFG2747" s="653"/>
      <c r="PFH2747" s="653"/>
      <c r="PFI2747" s="653"/>
      <c r="PFJ2747" s="653"/>
      <c r="PFK2747" s="653"/>
      <c r="PFL2747" s="653"/>
      <c r="PFM2747" s="653"/>
      <c r="PFN2747" s="653"/>
      <c r="PFO2747" s="653"/>
      <c r="PFP2747" s="653"/>
      <c r="PFQ2747" s="653"/>
      <c r="PFR2747" s="653"/>
      <c r="PFS2747" s="653"/>
      <c r="PFT2747" s="653"/>
      <c r="PFU2747" s="653"/>
      <c r="PFV2747" s="653"/>
      <c r="PFW2747" s="653"/>
      <c r="PFX2747" s="653"/>
      <c r="PFY2747" s="653"/>
      <c r="PFZ2747" s="653"/>
      <c r="PGA2747" s="653"/>
      <c r="PGB2747" s="653"/>
      <c r="PGC2747" s="653"/>
      <c r="PGD2747" s="653"/>
      <c r="PGE2747" s="653"/>
      <c r="PGF2747" s="653"/>
      <c r="PGG2747" s="653"/>
      <c r="PGH2747" s="653"/>
      <c r="PGI2747" s="653"/>
      <c r="PGJ2747" s="653"/>
      <c r="PGK2747" s="653"/>
      <c r="PGL2747" s="653"/>
      <c r="PGM2747" s="653"/>
      <c r="PGN2747" s="653"/>
      <c r="PGO2747" s="653"/>
      <c r="PGP2747" s="653"/>
      <c r="PGQ2747" s="653"/>
      <c r="PGR2747" s="653"/>
      <c r="PGS2747" s="653"/>
      <c r="PGT2747" s="653"/>
      <c r="PGU2747" s="653"/>
      <c r="PGV2747" s="653"/>
      <c r="PGW2747" s="653"/>
      <c r="PGX2747" s="653"/>
      <c r="PGY2747" s="653"/>
      <c r="PGZ2747" s="653"/>
      <c r="PHA2747" s="653"/>
      <c r="PHB2747" s="653"/>
      <c r="PHC2747" s="653"/>
      <c r="PHD2747" s="653"/>
      <c r="PHE2747" s="653"/>
      <c r="PHF2747" s="653"/>
      <c r="PHG2747" s="653"/>
      <c r="PHH2747" s="653"/>
      <c r="PHI2747" s="653"/>
      <c r="PHJ2747" s="653"/>
      <c r="PHK2747" s="653"/>
      <c r="PHL2747" s="653"/>
      <c r="PHM2747" s="653"/>
      <c r="PHN2747" s="653"/>
      <c r="PHO2747" s="653"/>
      <c r="PHP2747" s="653"/>
      <c r="PHQ2747" s="653"/>
      <c r="PHR2747" s="653"/>
      <c r="PHS2747" s="653"/>
      <c r="PHT2747" s="653"/>
      <c r="PHU2747" s="653"/>
      <c r="PHV2747" s="653"/>
      <c r="PHW2747" s="653"/>
      <c r="PHX2747" s="653"/>
      <c r="PHY2747" s="653"/>
      <c r="PHZ2747" s="653"/>
      <c r="PIA2747" s="653"/>
      <c r="PIB2747" s="653"/>
      <c r="PIC2747" s="653"/>
      <c r="PID2747" s="653"/>
      <c r="PIE2747" s="653"/>
      <c r="PIF2747" s="653"/>
      <c r="PIG2747" s="653"/>
      <c r="PIH2747" s="653"/>
      <c r="PII2747" s="653"/>
      <c r="PIJ2747" s="653"/>
      <c r="PIK2747" s="653"/>
      <c r="PIL2747" s="653"/>
      <c r="PIM2747" s="653"/>
      <c r="PIN2747" s="653"/>
      <c r="PIO2747" s="653"/>
      <c r="PIP2747" s="653"/>
      <c r="PIQ2747" s="653"/>
      <c r="PIR2747" s="653"/>
      <c r="PIS2747" s="653"/>
      <c r="PIT2747" s="653"/>
      <c r="PIU2747" s="653"/>
      <c r="PIV2747" s="653"/>
      <c r="PIW2747" s="653"/>
      <c r="PIX2747" s="653"/>
      <c r="PIY2747" s="653"/>
      <c r="PIZ2747" s="653"/>
      <c r="PJA2747" s="653"/>
      <c r="PJB2747" s="653"/>
      <c r="PJC2747" s="653"/>
      <c r="PJD2747" s="653"/>
      <c r="PJE2747" s="653"/>
      <c r="PJF2747" s="653"/>
      <c r="PJG2747" s="653"/>
      <c r="PJH2747" s="653"/>
      <c r="PJI2747" s="653"/>
      <c r="PJJ2747" s="653"/>
      <c r="PJK2747" s="653"/>
      <c r="PJL2747" s="653"/>
      <c r="PJM2747" s="653"/>
      <c r="PJN2747" s="653"/>
      <c r="PJO2747" s="653"/>
      <c r="PJP2747" s="653"/>
      <c r="PJQ2747" s="653"/>
      <c r="PJR2747" s="653"/>
      <c r="PJS2747" s="653"/>
      <c r="PJT2747" s="653"/>
      <c r="PJU2747" s="653"/>
      <c r="PJV2747" s="653"/>
      <c r="PJW2747" s="653"/>
      <c r="PJX2747" s="653"/>
      <c r="PJY2747" s="653"/>
      <c r="PJZ2747" s="653"/>
      <c r="PKA2747" s="653"/>
      <c r="PKB2747" s="653"/>
      <c r="PKC2747" s="653"/>
      <c r="PKD2747" s="653"/>
      <c r="PKE2747" s="653"/>
      <c r="PKF2747" s="653"/>
      <c r="PKG2747" s="653"/>
      <c r="PKH2747" s="653"/>
      <c r="PKI2747" s="653"/>
      <c r="PKJ2747" s="653"/>
      <c r="PKK2747" s="653"/>
      <c r="PKL2747" s="653"/>
      <c r="PKM2747" s="653"/>
      <c r="PKN2747" s="653"/>
      <c r="PKO2747" s="653"/>
      <c r="PKP2747" s="653"/>
      <c r="PKQ2747" s="653"/>
      <c r="PKR2747" s="653"/>
      <c r="PKS2747" s="653"/>
      <c r="PKT2747" s="653"/>
      <c r="PKU2747" s="653"/>
      <c r="PKV2747" s="653"/>
      <c r="PKW2747" s="653"/>
      <c r="PKX2747" s="653"/>
      <c r="PKY2747" s="653"/>
      <c r="PKZ2747" s="653"/>
      <c r="PLA2747" s="653"/>
      <c r="PLB2747" s="653"/>
      <c r="PLC2747" s="653"/>
      <c r="PLD2747" s="653"/>
      <c r="PLE2747" s="653"/>
      <c r="PLF2747" s="653"/>
      <c r="PLG2747" s="653"/>
      <c r="PLH2747" s="653"/>
      <c r="PLI2747" s="653"/>
      <c r="PLJ2747" s="653"/>
      <c r="PLK2747" s="653"/>
      <c r="PLL2747" s="653"/>
      <c r="PLM2747" s="653"/>
      <c r="PLN2747" s="653"/>
      <c r="PLO2747" s="653"/>
      <c r="PLP2747" s="653"/>
      <c r="PLQ2747" s="653"/>
      <c r="PLR2747" s="653"/>
      <c r="PLS2747" s="653"/>
      <c r="PLT2747" s="653"/>
      <c r="PLU2747" s="653"/>
      <c r="PLV2747" s="653"/>
      <c r="PLW2747" s="653"/>
      <c r="PLX2747" s="653"/>
      <c r="PLY2747" s="653"/>
      <c r="PLZ2747" s="653"/>
      <c r="PMA2747" s="653"/>
      <c r="PMB2747" s="653"/>
      <c r="PMC2747" s="653"/>
      <c r="PMD2747" s="653"/>
      <c r="PME2747" s="653"/>
      <c r="PMF2747" s="653"/>
      <c r="PMG2747" s="653"/>
      <c r="PMH2747" s="653"/>
      <c r="PMI2747" s="653"/>
      <c r="PMJ2747" s="653"/>
      <c r="PMK2747" s="653"/>
      <c r="PML2747" s="653"/>
      <c r="PMM2747" s="653"/>
      <c r="PMN2747" s="653"/>
      <c r="PMO2747" s="653"/>
      <c r="PMP2747" s="653"/>
      <c r="PMQ2747" s="653"/>
      <c r="PMR2747" s="653"/>
      <c r="PMS2747" s="653"/>
      <c r="PMT2747" s="653"/>
      <c r="PMU2747" s="653"/>
      <c r="PMV2747" s="653"/>
      <c r="PMW2747" s="653"/>
      <c r="PMX2747" s="653"/>
      <c r="PMY2747" s="653"/>
      <c r="PMZ2747" s="653"/>
      <c r="PNA2747" s="653"/>
      <c r="PNB2747" s="653"/>
      <c r="PNC2747" s="653"/>
      <c r="PND2747" s="653"/>
      <c r="PNE2747" s="653"/>
      <c r="PNF2747" s="653"/>
      <c r="PNG2747" s="653"/>
      <c r="PNH2747" s="653"/>
      <c r="PNI2747" s="653"/>
      <c r="PNJ2747" s="653"/>
      <c r="PNK2747" s="653"/>
      <c r="PNL2747" s="653"/>
      <c r="PNM2747" s="653"/>
      <c r="PNN2747" s="653"/>
      <c r="PNO2747" s="653"/>
      <c r="PNP2747" s="653"/>
      <c r="PNQ2747" s="653"/>
      <c r="PNR2747" s="653"/>
      <c r="PNS2747" s="653"/>
      <c r="PNT2747" s="653"/>
      <c r="PNU2747" s="653"/>
      <c r="PNV2747" s="653"/>
      <c r="PNW2747" s="653"/>
      <c r="PNX2747" s="653"/>
      <c r="PNY2747" s="653"/>
      <c r="PNZ2747" s="653"/>
      <c r="POA2747" s="653"/>
      <c r="POB2747" s="653"/>
      <c r="POC2747" s="653"/>
      <c r="POD2747" s="653"/>
      <c r="POE2747" s="653"/>
      <c r="POF2747" s="653"/>
      <c r="POG2747" s="653"/>
      <c r="POH2747" s="653"/>
      <c r="POI2747" s="653"/>
      <c r="POJ2747" s="653"/>
      <c r="POK2747" s="653"/>
      <c r="POL2747" s="653"/>
      <c r="POM2747" s="653"/>
      <c r="PON2747" s="653"/>
      <c r="POO2747" s="653"/>
      <c r="POP2747" s="653"/>
      <c r="POQ2747" s="653"/>
      <c r="POR2747" s="653"/>
      <c r="POS2747" s="653"/>
      <c r="POT2747" s="653"/>
      <c r="POU2747" s="653"/>
      <c r="POV2747" s="653"/>
      <c r="POW2747" s="653"/>
      <c r="POX2747" s="653"/>
      <c r="POY2747" s="653"/>
      <c r="POZ2747" s="653"/>
      <c r="PPA2747" s="653"/>
      <c r="PPB2747" s="653"/>
      <c r="PPC2747" s="653"/>
      <c r="PPD2747" s="653"/>
      <c r="PPE2747" s="653"/>
      <c r="PPF2747" s="653"/>
      <c r="PPG2747" s="653"/>
      <c r="PPH2747" s="653"/>
      <c r="PPI2747" s="653"/>
      <c r="PPJ2747" s="653"/>
      <c r="PPK2747" s="653"/>
      <c r="PPL2747" s="653"/>
      <c r="PPM2747" s="653"/>
      <c r="PPN2747" s="653"/>
      <c r="PPO2747" s="653"/>
      <c r="PPP2747" s="653"/>
      <c r="PPQ2747" s="653"/>
      <c r="PPR2747" s="653"/>
      <c r="PPS2747" s="653"/>
      <c r="PPT2747" s="653"/>
      <c r="PPU2747" s="653"/>
      <c r="PPV2747" s="653"/>
      <c r="PPW2747" s="653"/>
      <c r="PPX2747" s="653"/>
      <c r="PPY2747" s="653"/>
      <c r="PPZ2747" s="653"/>
      <c r="PQA2747" s="653"/>
      <c r="PQB2747" s="653"/>
      <c r="PQC2747" s="653"/>
      <c r="PQD2747" s="653"/>
      <c r="PQE2747" s="653"/>
      <c r="PQF2747" s="653"/>
      <c r="PQG2747" s="653"/>
      <c r="PQH2747" s="653"/>
      <c r="PQI2747" s="653"/>
      <c r="PQJ2747" s="653"/>
      <c r="PQK2747" s="653"/>
      <c r="PQL2747" s="653"/>
      <c r="PQM2747" s="653"/>
      <c r="PQN2747" s="653"/>
      <c r="PQO2747" s="653"/>
      <c r="PQP2747" s="653"/>
      <c r="PQQ2747" s="653"/>
      <c r="PQR2747" s="653"/>
      <c r="PQS2747" s="653"/>
      <c r="PQT2747" s="653"/>
      <c r="PQU2747" s="653"/>
      <c r="PQV2747" s="653"/>
      <c r="PQW2747" s="653"/>
      <c r="PQX2747" s="653"/>
      <c r="PQY2747" s="653"/>
      <c r="PQZ2747" s="653"/>
      <c r="PRA2747" s="653"/>
      <c r="PRB2747" s="653"/>
      <c r="PRC2747" s="653"/>
      <c r="PRD2747" s="653"/>
      <c r="PRE2747" s="653"/>
      <c r="PRF2747" s="653"/>
      <c r="PRG2747" s="653"/>
      <c r="PRH2747" s="653"/>
      <c r="PRI2747" s="653"/>
      <c r="PRJ2747" s="653"/>
      <c r="PRK2747" s="653"/>
      <c r="PRL2747" s="653"/>
      <c r="PRM2747" s="653"/>
      <c r="PRN2747" s="653"/>
      <c r="PRO2747" s="653"/>
      <c r="PRP2747" s="653"/>
      <c r="PRQ2747" s="653"/>
      <c r="PRR2747" s="653"/>
      <c r="PRS2747" s="653"/>
      <c r="PRT2747" s="653"/>
      <c r="PRU2747" s="653"/>
      <c r="PRV2747" s="653"/>
      <c r="PRW2747" s="653"/>
      <c r="PRX2747" s="653"/>
      <c r="PRY2747" s="653"/>
      <c r="PRZ2747" s="653"/>
      <c r="PSA2747" s="653"/>
      <c r="PSB2747" s="653"/>
      <c r="PSC2747" s="653"/>
      <c r="PSD2747" s="653"/>
      <c r="PSE2747" s="653"/>
      <c r="PSF2747" s="653"/>
      <c r="PSG2747" s="653"/>
      <c r="PSH2747" s="653"/>
      <c r="PSI2747" s="653"/>
      <c r="PSJ2747" s="653"/>
      <c r="PSK2747" s="653"/>
      <c r="PSL2747" s="653"/>
      <c r="PSM2747" s="653"/>
      <c r="PSN2747" s="653"/>
      <c r="PSO2747" s="653"/>
      <c r="PSP2747" s="653"/>
      <c r="PSQ2747" s="653"/>
      <c r="PSR2747" s="653"/>
      <c r="PSS2747" s="653"/>
      <c r="PST2747" s="653"/>
      <c r="PSU2747" s="653"/>
      <c r="PSV2747" s="653"/>
      <c r="PSW2747" s="653"/>
      <c r="PSX2747" s="653"/>
      <c r="PSY2747" s="653"/>
      <c r="PSZ2747" s="653"/>
      <c r="PTA2747" s="653"/>
      <c r="PTB2747" s="653"/>
      <c r="PTC2747" s="653"/>
      <c r="PTD2747" s="653"/>
      <c r="PTE2747" s="653"/>
      <c r="PTF2747" s="653"/>
      <c r="PTG2747" s="653"/>
      <c r="PTH2747" s="653"/>
      <c r="PTI2747" s="653"/>
      <c r="PTJ2747" s="653"/>
      <c r="PTK2747" s="653"/>
      <c r="PTL2747" s="653"/>
      <c r="PTM2747" s="653"/>
      <c r="PTN2747" s="653"/>
      <c r="PTO2747" s="653"/>
      <c r="PTP2747" s="653"/>
      <c r="PTQ2747" s="653"/>
      <c r="PTR2747" s="653"/>
      <c r="PTS2747" s="653"/>
      <c r="PTT2747" s="653"/>
      <c r="PTU2747" s="653"/>
      <c r="PTV2747" s="653"/>
      <c r="PTW2747" s="653"/>
      <c r="PTX2747" s="653"/>
      <c r="PTY2747" s="653"/>
      <c r="PTZ2747" s="653"/>
      <c r="PUA2747" s="653"/>
      <c r="PUB2747" s="653"/>
      <c r="PUC2747" s="653"/>
      <c r="PUD2747" s="653"/>
      <c r="PUE2747" s="653"/>
      <c r="PUF2747" s="653"/>
      <c r="PUG2747" s="653"/>
      <c r="PUH2747" s="653"/>
      <c r="PUI2747" s="653"/>
      <c r="PUJ2747" s="653"/>
      <c r="PUK2747" s="653"/>
      <c r="PUL2747" s="653"/>
      <c r="PUM2747" s="653"/>
      <c r="PUN2747" s="653"/>
      <c r="PUO2747" s="653"/>
      <c r="PUP2747" s="653"/>
      <c r="PUQ2747" s="653"/>
      <c r="PUR2747" s="653"/>
      <c r="PUS2747" s="653"/>
      <c r="PUT2747" s="653"/>
      <c r="PUU2747" s="653"/>
      <c r="PUV2747" s="653"/>
      <c r="PUW2747" s="653"/>
      <c r="PUX2747" s="653"/>
      <c r="PUY2747" s="653"/>
      <c r="PUZ2747" s="653"/>
      <c r="PVA2747" s="653"/>
      <c r="PVB2747" s="653"/>
      <c r="PVC2747" s="653"/>
      <c r="PVD2747" s="653"/>
      <c r="PVE2747" s="653"/>
      <c r="PVF2747" s="653"/>
      <c r="PVG2747" s="653"/>
      <c r="PVH2747" s="653"/>
      <c r="PVI2747" s="653"/>
      <c r="PVJ2747" s="653"/>
      <c r="PVK2747" s="653"/>
      <c r="PVL2747" s="653"/>
      <c r="PVM2747" s="653"/>
      <c r="PVN2747" s="653"/>
      <c r="PVO2747" s="653"/>
      <c r="PVP2747" s="653"/>
      <c r="PVQ2747" s="653"/>
      <c r="PVR2747" s="653"/>
      <c r="PVS2747" s="653"/>
      <c r="PVT2747" s="653"/>
      <c r="PVU2747" s="653"/>
      <c r="PVV2747" s="653"/>
      <c r="PVW2747" s="653"/>
      <c r="PVX2747" s="653"/>
      <c r="PVY2747" s="653"/>
      <c r="PVZ2747" s="653"/>
      <c r="PWA2747" s="653"/>
      <c r="PWB2747" s="653"/>
      <c r="PWC2747" s="653"/>
      <c r="PWD2747" s="653"/>
      <c r="PWE2747" s="653"/>
      <c r="PWF2747" s="653"/>
      <c r="PWG2747" s="653"/>
      <c r="PWH2747" s="653"/>
      <c r="PWI2747" s="653"/>
      <c r="PWJ2747" s="653"/>
      <c r="PWK2747" s="653"/>
      <c r="PWL2747" s="653"/>
      <c r="PWM2747" s="653"/>
      <c r="PWN2747" s="653"/>
      <c r="PWO2747" s="653"/>
      <c r="PWP2747" s="653"/>
      <c r="PWQ2747" s="653"/>
      <c r="PWR2747" s="653"/>
      <c r="PWS2747" s="653"/>
      <c r="PWT2747" s="653"/>
      <c r="PWU2747" s="653"/>
      <c r="PWV2747" s="653"/>
      <c r="PWW2747" s="653"/>
      <c r="PWX2747" s="653"/>
      <c r="PWY2747" s="653"/>
      <c r="PWZ2747" s="653"/>
      <c r="PXA2747" s="653"/>
      <c r="PXB2747" s="653"/>
      <c r="PXC2747" s="653"/>
      <c r="PXD2747" s="653"/>
      <c r="PXE2747" s="653"/>
      <c r="PXF2747" s="653"/>
      <c r="PXG2747" s="653"/>
      <c r="PXH2747" s="653"/>
      <c r="PXI2747" s="653"/>
      <c r="PXJ2747" s="653"/>
      <c r="PXK2747" s="653"/>
      <c r="PXL2747" s="653"/>
      <c r="PXM2747" s="653"/>
      <c r="PXN2747" s="653"/>
      <c r="PXO2747" s="653"/>
      <c r="PXP2747" s="653"/>
      <c r="PXQ2747" s="653"/>
      <c r="PXR2747" s="653"/>
      <c r="PXS2747" s="653"/>
      <c r="PXT2747" s="653"/>
      <c r="PXU2747" s="653"/>
      <c r="PXV2747" s="653"/>
      <c r="PXW2747" s="653"/>
      <c r="PXX2747" s="653"/>
      <c r="PXY2747" s="653"/>
      <c r="PXZ2747" s="653"/>
      <c r="PYA2747" s="653"/>
      <c r="PYB2747" s="653"/>
      <c r="PYC2747" s="653"/>
      <c r="PYD2747" s="653"/>
      <c r="PYE2747" s="653"/>
      <c r="PYF2747" s="653"/>
      <c r="PYG2747" s="653"/>
      <c r="PYH2747" s="653"/>
      <c r="PYI2747" s="653"/>
      <c r="PYJ2747" s="653"/>
      <c r="PYK2747" s="653"/>
      <c r="PYL2747" s="653"/>
      <c r="PYM2747" s="653"/>
      <c r="PYN2747" s="653"/>
      <c r="PYO2747" s="653"/>
      <c r="PYP2747" s="653"/>
      <c r="PYQ2747" s="653"/>
      <c r="PYR2747" s="653"/>
      <c r="PYS2747" s="653"/>
      <c r="PYT2747" s="653"/>
      <c r="PYU2747" s="653"/>
      <c r="PYV2747" s="653"/>
      <c r="PYW2747" s="653"/>
      <c r="PYX2747" s="653"/>
      <c r="PYY2747" s="653"/>
      <c r="PYZ2747" s="653"/>
      <c r="PZA2747" s="653"/>
      <c r="PZB2747" s="653"/>
      <c r="PZC2747" s="653"/>
      <c r="PZD2747" s="653"/>
      <c r="PZE2747" s="653"/>
      <c r="PZF2747" s="653"/>
      <c r="PZG2747" s="653"/>
      <c r="PZH2747" s="653"/>
      <c r="PZI2747" s="653"/>
      <c r="PZJ2747" s="653"/>
      <c r="PZK2747" s="653"/>
      <c r="PZL2747" s="653"/>
      <c r="PZM2747" s="653"/>
      <c r="PZN2747" s="653"/>
      <c r="PZO2747" s="653"/>
      <c r="PZP2747" s="653"/>
      <c r="PZQ2747" s="653"/>
      <c r="PZR2747" s="653"/>
      <c r="PZS2747" s="653"/>
      <c r="PZT2747" s="653"/>
      <c r="PZU2747" s="653"/>
      <c r="PZV2747" s="653"/>
      <c r="PZW2747" s="653"/>
      <c r="PZX2747" s="653"/>
      <c r="PZY2747" s="653"/>
      <c r="PZZ2747" s="653"/>
      <c r="QAA2747" s="653"/>
      <c r="QAB2747" s="653"/>
      <c r="QAC2747" s="653"/>
      <c r="QAD2747" s="653"/>
      <c r="QAE2747" s="653"/>
      <c r="QAF2747" s="653"/>
      <c r="QAG2747" s="653"/>
      <c r="QAH2747" s="653"/>
      <c r="QAI2747" s="653"/>
      <c r="QAJ2747" s="653"/>
      <c r="QAK2747" s="653"/>
      <c r="QAL2747" s="653"/>
      <c r="QAM2747" s="653"/>
      <c r="QAN2747" s="653"/>
      <c r="QAO2747" s="653"/>
      <c r="QAP2747" s="653"/>
      <c r="QAQ2747" s="653"/>
      <c r="QAR2747" s="653"/>
      <c r="QAS2747" s="653"/>
      <c r="QAT2747" s="653"/>
      <c r="QAU2747" s="653"/>
      <c r="QAV2747" s="653"/>
      <c r="QAW2747" s="653"/>
      <c r="QAX2747" s="653"/>
      <c r="QAY2747" s="653"/>
      <c r="QAZ2747" s="653"/>
      <c r="QBA2747" s="653"/>
      <c r="QBB2747" s="653"/>
      <c r="QBC2747" s="653"/>
      <c r="QBD2747" s="653"/>
      <c r="QBE2747" s="653"/>
      <c r="QBF2747" s="653"/>
      <c r="QBG2747" s="653"/>
      <c r="QBH2747" s="653"/>
      <c r="QBI2747" s="653"/>
      <c r="QBJ2747" s="653"/>
      <c r="QBK2747" s="653"/>
      <c r="QBL2747" s="653"/>
      <c r="QBM2747" s="653"/>
      <c r="QBN2747" s="653"/>
      <c r="QBO2747" s="653"/>
      <c r="QBP2747" s="653"/>
      <c r="QBQ2747" s="653"/>
      <c r="QBR2747" s="653"/>
      <c r="QBS2747" s="653"/>
      <c r="QBT2747" s="653"/>
      <c r="QBU2747" s="653"/>
      <c r="QBV2747" s="653"/>
      <c r="QBW2747" s="653"/>
      <c r="QBX2747" s="653"/>
      <c r="QBY2747" s="653"/>
      <c r="QBZ2747" s="653"/>
      <c r="QCA2747" s="653"/>
      <c r="QCB2747" s="653"/>
      <c r="QCC2747" s="653"/>
      <c r="QCD2747" s="653"/>
      <c r="QCE2747" s="653"/>
      <c r="QCF2747" s="653"/>
      <c r="QCG2747" s="653"/>
      <c r="QCH2747" s="653"/>
      <c r="QCI2747" s="653"/>
      <c r="QCJ2747" s="653"/>
      <c r="QCK2747" s="653"/>
      <c r="QCL2747" s="653"/>
      <c r="QCM2747" s="653"/>
      <c r="QCN2747" s="653"/>
      <c r="QCO2747" s="653"/>
      <c r="QCP2747" s="653"/>
      <c r="QCQ2747" s="653"/>
      <c r="QCR2747" s="653"/>
      <c r="QCS2747" s="653"/>
      <c r="QCT2747" s="653"/>
      <c r="QCU2747" s="653"/>
      <c r="QCV2747" s="653"/>
      <c r="QCW2747" s="653"/>
      <c r="QCX2747" s="653"/>
      <c r="QCY2747" s="653"/>
      <c r="QCZ2747" s="653"/>
      <c r="QDA2747" s="653"/>
      <c r="QDB2747" s="653"/>
      <c r="QDC2747" s="653"/>
      <c r="QDD2747" s="653"/>
      <c r="QDE2747" s="653"/>
      <c r="QDF2747" s="653"/>
      <c r="QDG2747" s="653"/>
      <c r="QDH2747" s="653"/>
      <c r="QDI2747" s="653"/>
      <c r="QDJ2747" s="653"/>
      <c r="QDK2747" s="653"/>
      <c r="QDL2747" s="653"/>
      <c r="QDM2747" s="653"/>
      <c r="QDN2747" s="653"/>
      <c r="QDO2747" s="653"/>
      <c r="QDP2747" s="653"/>
      <c r="QDQ2747" s="653"/>
      <c r="QDR2747" s="653"/>
      <c r="QDS2747" s="653"/>
      <c r="QDT2747" s="653"/>
      <c r="QDU2747" s="653"/>
      <c r="QDV2747" s="653"/>
      <c r="QDW2747" s="653"/>
      <c r="QDX2747" s="653"/>
      <c r="QDY2747" s="653"/>
      <c r="QDZ2747" s="653"/>
      <c r="QEA2747" s="653"/>
      <c r="QEB2747" s="653"/>
      <c r="QEC2747" s="653"/>
      <c r="QED2747" s="653"/>
      <c r="QEE2747" s="653"/>
      <c r="QEF2747" s="653"/>
      <c r="QEG2747" s="653"/>
      <c r="QEH2747" s="653"/>
      <c r="QEI2747" s="653"/>
      <c r="QEJ2747" s="653"/>
      <c r="QEK2747" s="653"/>
      <c r="QEL2747" s="653"/>
      <c r="QEM2747" s="653"/>
      <c r="QEN2747" s="653"/>
      <c r="QEO2747" s="653"/>
      <c r="QEP2747" s="653"/>
      <c r="QEQ2747" s="653"/>
      <c r="QER2747" s="653"/>
      <c r="QES2747" s="653"/>
      <c r="QET2747" s="653"/>
      <c r="QEU2747" s="653"/>
      <c r="QEV2747" s="653"/>
      <c r="QEW2747" s="653"/>
      <c r="QEX2747" s="653"/>
      <c r="QEY2747" s="653"/>
      <c r="QEZ2747" s="653"/>
      <c r="QFA2747" s="653"/>
      <c r="QFB2747" s="653"/>
      <c r="QFC2747" s="653"/>
      <c r="QFD2747" s="653"/>
      <c r="QFE2747" s="653"/>
      <c r="QFF2747" s="653"/>
      <c r="QFG2747" s="653"/>
      <c r="QFH2747" s="653"/>
      <c r="QFI2747" s="653"/>
      <c r="QFJ2747" s="653"/>
      <c r="QFK2747" s="653"/>
      <c r="QFL2747" s="653"/>
      <c r="QFM2747" s="653"/>
      <c r="QFN2747" s="653"/>
      <c r="QFO2747" s="653"/>
      <c r="QFP2747" s="653"/>
      <c r="QFQ2747" s="653"/>
      <c r="QFR2747" s="653"/>
      <c r="QFS2747" s="653"/>
      <c r="QFT2747" s="653"/>
      <c r="QFU2747" s="653"/>
      <c r="QFV2747" s="653"/>
      <c r="QFW2747" s="653"/>
      <c r="QFX2747" s="653"/>
      <c r="QFY2747" s="653"/>
      <c r="QFZ2747" s="653"/>
      <c r="QGA2747" s="653"/>
      <c r="QGB2747" s="653"/>
      <c r="QGC2747" s="653"/>
      <c r="QGD2747" s="653"/>
      <c r="QGE2747" s="653"/>
      <c r="QGF2747" s="653"/>
      <c r="QGG2747" s="653"/>
      <c r="QGH2747" s="653"/>
      <c r="QGI2747" s="653"/>
      <c r="QGJ2747" s="653"/>
      <c r="QGK2747" s="653"/>
      <c r="QGL2747" s="653"/>
      <c r="QGM2747" s="653"/>
      <c r="QGN2747" s="653"/>
      <c r="QGO2747" s="653"/>
      <c r="QGP2747" s="653"/>
      <c r="QGQ2747" s="653"/>
      <c r="QGR2747" s="653"/>
      <c r="QGS2747" s="653"/>
      <c r="QGT2747" s="653"/>
      <c r="QGU2747" s="653"/>
      <c r="QGV2747" s="653"/>
      <c r="QGW2747" s="653"/>
      <c r="QGX2747" s="653"/>
      <c r="QGY2747" s="653"/>
      <c r="QGZ2747" s="653"/>
      <c r="QHA2747" s="653"/>
      <c r="QHB2747" s="653"/>
      <c r="QHC2747" s="653"/>
      <c r="QHD2747" s="653"/>
      <c r="QHE2747" s="653"/>
      <c r="QHF2747" s="653"/>
      <c r="QHG2747" s="653"/>
      <c r="QHH2747" s="653"/>
      <c r="QHI2747" s="653"/>
      <c r="QHJ2747" s="653"/>
      <c r="QHK2747" s="653"/>
      <c r="QHL2747" s="653"/>
      <c r="QHM2747" s="653"/>
      <c r="QHN2747" s="653"/>
      <c r="QHO2747" s="653"/>
      <c r="QHP2747" s="653"/>
      <c r="QHQ2747" s="653"/>
      <c r="QHR2747" s="653"/>
      <c r="QHS2747" s="653"/>
      <c r="QHT2747" s="653"/>
      <c r="QHU2747" s="653"/>
      <c r="QHV2747" s="653"/>
      <c r="QHW2747" s="653"/>
      <c r="QHX2747" s="653"/>
      <c r="QHY2747" s="653"/>
      <c r="QHZ2747" s="653"/>
      <c r="QIA2747" s="653"/>
      <c r="QIB2747" s="653"/>
      <c r="QIC2747" s="653"/>
      <c r="QID2747" s="653"/>
      <c r="QIE2747" s="653"/>
      <c r="QIF2747" s="653"/>
      <c r="QIG2747" s="653"/>
      <c r="QIH2747" s="653"/>
      <c r="QII2747" s="653"/>
      <c r="QIJ2747" s="653"/>
      <c r="QIK2747" s="653"/>
      <c r="QIL2747" s="653"/>
      <c r="QIM2747" s="653"/>
      <c r="QIN2747" s="653"/>
      <c r="QIO2747" s="653"/>
      <c r="QIP2747" s="653"/>
      <c r="QIQ2747" s="653"/>
      <c r="QIR2747" s="653"/>
      <c r="QIS2747" s="653"/>
      <c r="QIT2747" s="653"/>
      <c r="QIU2747" s="653"/>
      <c r="QIV2747" s="653"/>
      <c r="QIW2747" s="653"/>
      <c r="QIX2747" s="653"/>
      <c r="QIY2747" s="653"/>
      <c r="QIZ2747" s="653"/>
      <c r="QJA2747" s="653"/>
      <c r="QJB2747" s="653"/>
      <c r="QJC2747" s="653"/>
      <c r="QJD2747" s="653"/>
      <c r="QJE2747" s="653"/>
      <c r="QJF2747" s="653"/>
      <c r="QJG2747" s="653"/>
      <c r="QJH2747" s="653"/>
      <c r="QJI2747" s="653"/>
      <c r="QJJ2747" s="653"/>
      <c r="QJK2747" s="653"/>
      <c r="QJL2747" s="653"/>
      <c r="QJM2747" s="653"/>
      <c r="QJN2747" s="653"/>
      <c r="QJO2747" s="653"/>
      <c r="QJP2747" s="653"/>
      <c r="QJQ2747" s="653"/>
      <c r="QJR2747" s="653"/>
      <c r="QJS2747" s="653"/>
      <c r="QJT2747" s="653"/>
      <c r="QJU2747" s="653"/>
      <c r="QJV2747" s="653"/>
      <c r="QJW2747" s="653"/>
      <c r="QJX2747" s="653"/>
      <c r="QJY2747" s="653"/>
      <c r="QJZ2747" s="653"/>
      <c r="QKA2747" s="653"/>
      <c r="QKB2747" s="653"/>
      <c r="QKC2747" s="653"/>
      <c r="QKD2747" s="653"/>
      <c r="QKE2747" s="653"/>
      <c r="QKF2747" s="653"/>
      <c r="QKG2747" s="653"/>
      <c r="QKH2747" s="653"/>
      <c r="QKI2747" s="653"/>
      <c r="QKJ2747" s="653"/>
      <c r="QKK2747" s="653"/>
      <c r="QKL2747" s="653"/>
      <c r="QKM2747" s="653"/>
      <c r="QKN2747" s="653"/>
      <c r="QKO2747" s="653"/>
      <c r="QKP2747" s="653"/>
      <c r="QKQ2747" s="653"/>
      <c r="QKR2747" s="653"/>
      <c r="QKS2747" s="653"/>
      <c r="QKT2747" s="653"/>
      <c r="QKU2747" s="653"/>
      <c r="QKV2747" s="653"/>
      <c r="QKW2747" s="653"/>
      <c r="QKX2747" s="653"/>
      <c r="QKY2747" s="653"/>
      <c r="QKZ2747" s="653"/>
      <c r="QLA2747" s="653"/>
      <c r="QLB2747" s="653"/>
      <c r="QLC2747" s="653"/>
      <c r="QLD2747" s="653"/>
      <c r="QLE2747" s="653"/>
      <c r="QLF2747" s="653"/>
      <c r="QLG2747" s="653"/>
      <c r="QLH2747" s="653"/>
      <c r="QLI2747" s="653"/>
      <c r="QLJ2747" s="653"/>
      <c r="QLK2747" s="653"/>
      <c r="QLL2747" s="653"/>
      <c r="QLM2747" s="653"/>
      <c r="QLN2747" s="653"/>
      <c r="QLO2747" s="653"/>
      <c r="QLP2747" s="653"/>
      <c r="QLQ2747" s="653"/>
      <c r="QLR2747" s="653"/>
      <c r="QLS2747" s="653"/>
      <c r="QLT2747" s="653"/>
      <c r="QLU2747" s="653"/>
      <c r="QLV2747" s="653"/>
      <c r="QLW2747" s="653"/>
      <c r="QLX2747" s="653"/>
      <c r="QLY2747" s="653"/>
      <c r="QLZ2747" s="653"/>
      <c r="QMA2747" s="653"/>
      <c r="QMB2747" s="653"/>
      <c r="QMC2747" s="653"/>
      <c r="QMD2747" s="653"/>
      <c r="QME2747" s="653"/>
      <c r="QMF2747" s="653"/>
      <c r="QMG2747" s="653"/>
      <c r="QMH2747" s="653"/>
      <c r="QMI2747" s="653"/>
      <c r="QMJ2747" s="653"/>
      <c r="QMK2747" s="653"/>
      <c r="QML2747" s="653"/>
      <c r="QMM2747" s="653"/>
      <c r="QMN2747" s="653"/>
      <c r="QMO2747" s="653"/>
      <c r="QMP2747" s="653"/>
      <c r="QMQ2747" s="653"/>
      <c r="QMR2747" s="653"/>
      <c r="QMS2747" s="653"/>
      <c r="QMT2747" s="653"/>
      <c r="QMU2747" s="653"/>
      <c r="QMV2747" s="653"/>
      <c r="QMW2747" s="653"/>
      <c r="QMX2747" s="653"/>
      <c r="QMY2747" s="653"/>
      <c r="QMZ2747" s="653"/>
      <c r="QNA2747" s="653"/>
      <c r="QNB2747" s="653"/>
      <c r="QNC2747" s="653"/>
      <c r="QND2747" s="653"/>
      <c r="QNE2747" s="653"/>
      <c r="QNF2747" s="653"/>
      <c r="QNG2747" s="653"/>
      <c r="QNH2747" s="653"/>
      <c r="QNI2747" s="653"/>
      <c r="QNJ2747" s="653"/>
      <c r="QNK2747" s="653"/>
      <c r="QNL2747" s="653"/>
      <c r="QNM2747" s="653"/>
      <c r="QNN2747" s="653"/>
      <c r="QNO2747" s="653"/>
      <c r="QNP2747" s="653"/>
      <c r="QNQ2747" s="653"/>
      <c r="QNR2747" s="653"/>
      <c r="QNS2747" s="653"/>
      <c r="QNT2747" s="653"/>
      <c r="QNU2747" s="653"/>
      <c r="QNV2747" s="653"/>
      <c r="QNW2747" s="653"/>
      <c r="QNX2747" s="653"/>
      <c r="QNY2747" s="653"/>
      <c r="QNZ2747" s="653"/>
      <c r="QOA2747" s="653"/>
      <c r="QOB2747" s="653"/>
      <c r="QOC2747" s="653"/>
      <c r="QOD2747" s="653"/>
      <c r="QOE2747" s="653"/>
      <c r="QOF2747" s="653"/>
      <c r="QOG2747" s="653"/>
      <c r="QOH2747" s="653"/>
      <c r="QOI2747" s="653"/>
      <c r="QOJ2747" s="653"/>
      <c r="QOK2747" s="653"/>
      <c r="QOL2747" s="653"/>
      <c r="QOM2747" s="653"/>
      <c r="QON2747" s="653"/>
      <c r="QOO2747" s="653"/>
      <c r="QOP2747" s="653"/>
      <c r="QOQ2747" s="653"/>
      <c r="QOR2747" s="653"/>
      <c r="QOS2747" s="653"/>
      <c r="QOT2747" s="653"/>
      <c r="QOU2747" s="653"/>
      <c r="QOV2747" s="653"/>
      <c r="QOW2747" s="653"/>
      <c r="QOX2747" s="653"/>
      <c r="QOY2747" s="653"/>
      <c r="QOZ2747" s="653"/>
      <c r="QPA2747" s="653"/>
      <c r="QPB2747" s="653"/>
      <c r="QPC2747" s="653"/>
      <c r="QPD2747" s="653"/>
      <c r="QPE2747" s="653"/>
      <c r="QPF2747" s="653"/>
      <c r="QPG2747" s="653"/>
      <c r="QPH2747" s="653"/>
      <c r="QPI2747" s="653"/>
      <c r="QPJ2747" s="653"/>
      <c r="QPK2747" s="653"/>
      <c r="QPL2747" s="653"/>
      <c r="QPM2747" s="653"/>
      <c r="QPN2747" s="653"/>
      <c r="QPO2747" s="653"/>
      <c r="QPP2747" s="653"/>
      <c r="QPQ2747" s="653"/>
      <c r="QPR2747" s="653"/>
      <c r="QPS2747" s="653"/>
      <c r="QPT2747" s="653"/>
      <c r="QPU2747" s="653"/>
      <c r="QPV2747" s="653"/>
      <c r="QPW2747" s="653"/>
      <c r="QPX2747" s="653"/>
      <c r="QPY2747" s="653"/>
      <c r="QPZ2747" s="653"/>
      <c r="QQA2747" s="653"/>
      <c r="QQB2747" s="653"/>
      <c r="QQC2747" s="653"/>
      <c r="QQD2747" s="653"/>
      <c r="QQE2747" s="653"/>
      <c r="QQF2747" s="653"/>
      <c r="QQG2747" s="653"/>
      <c r="QQH2747" s="653"/>
      <c r="QQI2747" s="653"/>
      <c r="QQJ2747" s="653"/>
      <c r="QQK2747" s="653"/>
      <c r="QQL2747" s="653"/>
      <c r="QQM2747" s="653"/>
      <c r="QQN2747" s="653"/>
      <c r="QQO2747" s="653"/>
      <c r="QQP2747" s="653"/>
      <c r="QQQ2747" s="653"/>
      <c r="QQR2747" s="653"/>
      <c r="QQS2747" s="653"/>
      <c r="QQT2747" s="653"/>
      <c r="QQU2747" s="653"/>
      <c r="QQV2747" s="653"/>
      <c r="QQW2747" s="653"/>
      <c r="QQX2747" s="653"/>
      <c r="QQY2747" s="653"/>
      <c r="QQZ2747" s="653"/>
      <c r="QRA2747" s="653"/>
      <c r="QRB2747" s="653"/>
      <c r="QRC2747" s="653"/>
      <c r="QRD2747" s="653"/>
      <c r="QRE2747" s="653"/>
      <c r="QRF2747" s="653"/>
      <c r="QRG2747" s="653"/>
      <c r="QRH2747" s="653"/>
      <c r="QRI2747" s="653"/>
      <c r="QRJ2747" s="653"/>
      <c r="QRK2747" s="653"/>
      <c r="QRL2747" s="653"/>
      <c r="QRM2747" s="653"/>
      <c r="QRN2747" s="653"/>
      <c r="QRO2747" s="653"/>
      <c r="QRP2747" s="653"/>
      <c r="QRQ2747" s="653"/>
      <c r="QRR2747" s="653"/>
      <c r="QRS2747" s="653"/>
      <c r="QRT2747" s="653"/>
      <c r="QRU2747" s="653"/>
      <c r="QRV2747" s="653"/>
      <c r="QRW2747" s="653"/>
      <c r="QRX2747" s="653"/>
      <c r="QRY2747" s="653"/>
      <c r="QRZ2747" s="653"/>
      <c r="QSA2747" s="653"/>
      <c r="QSB2747" s="653"/>
      <c r="QSC2747" s="653"/>
      <c r="QSD2747" s="653"/>
      <c r="QSE2747" s="653"/>
      <c r="QSF2747" s="653"/>
      <c r="QSG2747" s="653"/>
      <c r="QSH2747" s="653"/>
      <c r="QSI2747" s="653"/>
      <c r="QSJ2747" s="653"/>
      <c r="QSK2747" s="653"/>
      <c r="QSL2747" s="653"/>
      <c r="QSM2747" s="653"/>
      <c r="QSN2747" s="653"/>
      <c r="QSO2747" s="653"/>
      <c r="QSP2747" s="653"/>
      <c r="QSQ2747" s="653"/>
      <c r="QSR2747" s="653"/>
      <c r="QSS2747" s="653"/>
      <c r="QST2747" s="653"/>
      <c r="QSU2747" s="653"/>
      <c r="QSV2747" s="653"/>
      <c r="QSW2747" s="653"/>
      <c r="QSX2747" s="653"/>
      <c r="QSY2747" s="653"/>
      <c r="QSZ2747" s="653"/>
      <c r="QTA2747" s="653"/>
      <c r="QTB2747" s="653"/>
      <c r="QTC2747" s="653"/>
      <c r="QTD2747" s="653"/>
      <c r="QTE2747" s="653"/>
      <c r="QTF2747" s="653"/>
      <c r="QTG2747" s="653"/>
      <c r="QTH2747" s="653"/>
      <c r="QTI2747" s="653"/>
      <c r="QTJ2747" s="653"/>
      <c r="QTK2747" s="653"/>
      <c r="QTL2747" s="653"/>
      <c r="QTM2747" s="653"/>
      <c r="QTN2747" s="653"/>
      <c r="QTO2747" s="653"/>
      <c r="QTP2747" s="653"/>
      <c r="QTQ2747" s="653"/>
      <c r="QTR2747" s="653"/>
      <c r="QTS2747" s="653"/>
      <c r="QTT2747" s="653"/>
      <c r="QTU2747" s="653"/>
      <c r="QTV2747" s="653"/>
      <c r="QTW2747" s="653"/>
      <c r="QTX2747" s="653"/>
      <c r="QTY2747" s="653"/>
      <c r="QTZ2747" s="653"/>
      <c r="QUA2747" s="653"/>
      <c r="QUB2747" s="653"/>
      <c r="QUC2747" s="653"/>
      <c r="QUD2747" s="653"/>
      <c r="QUE2747" s="653"/>
      <c r="QUF2747" s="653"/>
      <c r="QUG2747" s="653"/>
      <c r="QUH2747" s="653"/>
      <c r="QUI2747" s="653"/>
      <c r="QUJ2747" s="653"/>
      <c r="QUK2747" s="653"/>
      <c r="QUL2747" s="653"/>
      <c r="QUM2747" s="653"/>
      <c r="QUN2747" s="653"/>
      <c r="QUO2747" s="653"/>
      <c r="QUP2747" s="653"/>
      <c r="QUQ2747" s="653"/>
      <c r="QUR2747" s="653"/>
      <c r="QUS2747" s="653"/>
      <c r="QUT2747" s="653"/>
      <c r="QUU2747" s="653"/>
      <c r="QUV2747" s="653"/>
      <c r="QUW2747" s="653"/>
      <c r="QUX2747" s="653"/>
      <c r="QUY2747" s="653"/>
      <c r="QUZ2747" s="653"/>
      <c r="QVA2747" s="653"/>
      <c r="QVB2747" s="653"/>
      <c r="QVC2747" s="653"/>
      <c r="QVD2747" s="653"/>
      <c r="QVE2747" s="653"/>
      <c r="QVF2747" s="653"/>
      <c r="QVG2747" s="653"/>
      <c r="QVH2747" s="653"/>
      <c r="QVI2747" s="653"/>
      <c r="QVJ2747" s="653"/>
      <c r="QVK2747" s="653"/>
      <c r="QVL2747" s="653"/>
      <c r="QVM2747" s="653"/>
      <c r="QVN2747" s="653"/>
      <c r="QVO2747" s="653"/>
      <c r="QVP2747" s="653"/>
      <c r="QVQ2747" s="653"/>
      <c r="QVR2747" s="653"/>
      <c r="QVS2747" s="653"/>
      <c r="QVT2747" s="653"/>
      <c r="QVU2747" s="653"/>
      <c r="QVV2747" s="653"/>
      <c r="QVW2747" s="653"/>
      <c r="QVX2747" s="653"/>
      <c r="QVY2747" s="653"/>
      <c r="QVZ2747" s="653"/>
      <c r="QWA2747" s="653"/>
      <c r="QWB2747" s="653"/>
      <c r="QWC2747" s="653"/>
      <c r="QWD2747" s="653"/>
      <c r="QWE2747" s="653"/>
      <c r="QWF2747" s="653"/>
      <c r="QWG2747" s="653"/>
      <c r="QWH2747" s="653"/>
      <c r="QWI2747" s="653"/>
      <c r="QWJ2747" s="653"/>
      <c r="QWK2747" s="653"/>
      <c r="QWL2747" s="653"/>
      <c r="QWM2747" s="653"/>
      <c r="QWN2747" s="653"/>
      <c r="QWO2747" s="653"/>
      <c r="QWP2747" s="653"/>
      <c r="QWQ2747" s="653"/>
      <c r="QWR2747" s="653"/>
      <c r="QWS2747" s="653"/>
      <c r="QWT2747" s="653"/>
      <c r="QWU2747" s="653"/>
      <c r="QWV2747" s="653"/>
      <c r="QWW2747" s="653"/>
      <c r="QWX2747" s="653"/>
      <c r="QWY2747" s="653"/>
      <c r="QWZ2747" s="653"/>
      <c r="QXA2747" s="653"/>
      <c r="QXB2747" s="653"/>
      <c r="QXC2747" s="653"/>
      <c r="QXD2747" s="653"/>
      <c r="QXE2747" s="653"/>
      <c r="QXF2747" s="653"/>
      <c r="QXG2747" s="653"/>
      <c r="QXH2747" s="653"/>
      <c r="QXI2747" s="653"/>
      <c r="QXJ2747" s="653"/>
      <c r="QXK2747" s="653"/>
      <c r="QXL2747" s="653"/>
      <c r="QXM2747" s="653"/>
      <c r="QXN2747" s="653"/>
      <c r="QXO2747" s="653"/>
      <c r="QXP2747" s="653"/>
      <c r="QXQ2747" s="653"/>
      <c r="QXR2747" s="653"/>
      <c r="QXS2747" s="653"/>
      <c r="QXT2747" s="653"/>
      <c r="QXU2747" s="653"/>
      <c r="QXV2747" s="653"/>
      <c r="QXW2747" s="653"/>
      <c r="QXX2747" s="653"/>
      <c r="QXY2747" s="653"/>
      <c r="QXZ2747" s="653"/>
      <c r="QYA2747" s="653"/>
      <c r="QYB2747" s="653"/>
      <c r="QYC2747" s="653"/>
      <c r="QYD2747" s="653"/>
      <c r="QYE2747" s="653"/>
      <c r="QYF2747" s="653"/>
      <c r="QYG2747" s="653"/>
      <c r="QYH2747" s="653"/>
      <c r="QYI2747" s="653"/>
      <c r="QYJ2747" s="653"/>
      <c r="QYK2747" s="653"/>
      <c r="QYL2747" s="653"/>
      <c r="QYM2747" s="653"/>
      <c r="QYN2747" s="653"/>
      <c r="QYO2747" s="653"/>
      <c r="QYP2747" s="653"/>
      <c r="QYQ2747" s="653"/>
      <c r="QYR2747" s="653"/>
      <c r="QYS2747" s="653"/>
      <c r="QYT2747" s="653"/>
      <c r="QYU2747" s="653"/>
      <c r="QYV2747" s="653"/>
      <c r="QYW2747" s="653"/>
      <c r="QYX2747" s="653"/>
      <c r="QYY2747" s="653"/>
      <c r="QYZ2747" s="653"/>
      <c r="QZA2747" s="653"/>
      <c r="QZB2747" s="653"/>
      <c r="QZC2747" s="653"/>
      <c r="QZD2747" s="653"/>
      <c r="QZE2747" s="653"/>
      <c r="QZF2747" s="653"/>
      <c r="QZG2747" s="653"/>
      <c r="QZH2747" s="653"/>
      <c r="QZI2747" s="653"/>
      <c r="QZJ2747" s="653"/>
      <c r="QZK2747" s="653"/>
      <c r="QZL2747" s="653"/>
      <c r="QZM2747" s="653"/>
      <c r="QZN2747" s="653"/>
      <c r="QZO2747" s="653"/>
      <c r="QZP2747" s="653"/>
      <c r="QZQ2747" s="653"/>
      <c r="QZR2747" s="653"/>
      <c r="QZS2747" s="653"/>
      <c r="QZT2747" s="653"/>
      <c r="QZU2747" s="653"/>
      <c r="QZV2747" s="653"/>
      <c r="QZW2747" s="653"/>
      <c r="QZX2747" s="653"/>
      <c r="QZY2747" s="653"/>
      <c r="QZZ2747" s="653"/>
      <c r="RAA2747" s="653"/>
      <c r="RAB2747" s="653"/>
      <c r="RAC2747" s="653"/>
      <c r="RAD2747" s="653"/>
      <c r="RAE2747" s="653"/>
      <c r="RAF2747" s="653"/>
      <c r="RAG2747" s="653"/>
      <c r="RAH2747" s="653"/>
      <c r="RAI2747" s="653"/>
      <c r="RAJ2747" s="653"/>
      <c r="RAK2747" s="653"/>
      <c r="RAL2747" s="653"/>
      <c r="RAM2747" s="653"/>
      <c r="RAN2747" s="653"/>
      <c r="RAO2747" s="653"/>
      <c r="RAP2747" s="653"/>
      <c r="RAQ2747" s="653"/>
      <c r="RAR2747" s="653"/>
      <c r="RAS2747" s="653"/>
      <c r="RAT2747" s="653"/>
      <c r="RAU2747" s="653"/>
      <c r="RAV2747" s="653"/>
      <c r="RAW2747" s="653"/>
      <c r="RAX2747" s="653"/>
      <c r="RAY2747" s="653"/>
      <c r="RAZ2747" s="653"/>
      <c r="RBA2747" s="653"/>
      <c r="RBB2747" s="653"/>
      <c r="RBC2747" s="653"/>
      <c r="RBD2747" s="653"/>
      <c r="RBE2747" s="653"/>
      <c r="RBF2747" s="653"/>
      <c r="RBG2747" s="653"/>
      <c r="RBH2747" s="653"/>
      <c r="RBI2747" s="653"/>
      <c r="RBJ2747" s="653"/>
      <c r="RBK2747" s="653"/>
      <c r="RBL2747" s="653"/>
      <c r="RBM2747" s="653"/>
      <c r="RBN2747" s="653"/>
      <c r="RBO2747" s="653"/>
      <c r="RBP2747" s="653"/>
      <c r="RBQ2747" s="653"/>
      <c r="RBR2747" s="653"/>
      <c r="RBS2747" s="653"/>
      <c r="RBT2747" s="653"/>
      <c r="RBU2747" s="653"/>
      <c r="RBV2747" s="653"/>
      <c r="RBW2747" s="653"/>
      <c r="RBX2747" s="653"/>
      <c r="RBY2747" s="653"/>
      <c r="RBZ2747" s="653"/>
      <c r="RCA2747" s="653"/>
      <c r="RCB2747" s="653"/>
      <c r="RCC2747" s="653"/>
      <c r="RCD2747" s="653"/>
      <c r="RCE2747" s="653"/>
      <c r="RCF2747" s="653"/>
      <c r="RCG2747" s="653"/>
      <c r="RCH2747" s="653"/>
      <c r="RCI2747" s="653"/>
      <c r="RCJ2747" s="653"/>
      <c r="RCK2747" s="653"/>
      <c r="RCL2747" s="653"/>
      <c r="RCM2747" s="653"/>
      <c r="RCN2747" s="653"/>
      <c r="RCO2747" s="653"/>
      <c r="RCP2747" s="653"/>
      <c r="RCQ2747" s="653"/>
      <c r="RCR2747" s="653"/>
      <c r="RCS2747" s="653"/>
      <c r="RCT2747" s="653"/>
      <c r="RCU2747" s="653"/>
      <c r="RCV2747" s="653"/>
      <c r="RCW2747" s="653"/>
      <c r="RCX2747" s="653"/>
      <c r="RCY2747" s="653"/>
      <c r="RCZ2747" s="653"/>
      <c r="RDA2747" s="653"/>
      <c r="RDB2747" s="653"/>
      <c r="RDC2747" s="653"/>
      <c r="RDD2747" s="653"/>
      <c r="RDE2747" s="653"/>
      <c r="RDF2747" s="653"/>
      <c r="RDG2747" s="653"/>
      <c r="RDH2747" s="653"/>
      <c r="RDI2747" s="653"/>
      <c r="RDJ2747" s="653"/>
      <c r="RDK2747" s="653"/>
      <c r="RDL2747" s="653"/>
      <c r="RDM2747" s="653"/>
      <c r="RDN2747" s="653"/>
      <c r="RDO2747" s="653"/>
      <c r="RDP2747" s="653"/>
      <c r="RDQ2747" s="653"/>
      <c r="RDR2747" s="653"/>
      <c r="RDS2747" s="653"/>
      <c r="RDT2747" s="653"/>
      <c r="RDU2747" s="653"/>
      <c r="RDV2747" s="653"/>
      <c r="RDW2747" s="653"/>
      <c r="RDX2747" s="653"/>
      <c r="RDY2747" s="653"/>
      <c r="RDZ2747" s="653"/>
      <c r="REA2747" s="653"/>
      <c r="REB2747" s="653"/>
      <c r="REC2747" s="653"/>
      <c r="RED2747" s="653"/>
      <c r="REE2747" s="653"/>
      <c r="REF2747" s="653"/>
      <c r="REG2747" s="653"/>
      <c r="REH2747" s="653"/>
      <c r="REI2747" s="653"/>
      <c r="REJ2747" s="653"/>
      <c r="REK2747" s="653"/>
      <c r="REL2747" s="653"/>
      <c r="REM2747" s="653"/>
      <c r="REN2747" s="653"/>
      <c r="REO2747" s="653"/>
      <c r="REP2747" s="653"/>
      <c r="REQ2747" s="653"/>
      <c r="RER2747" s="653"/>
      <c r="RES2747" s="653"/>
      <c r="RET2747" s="653"/>
      <c r="REU2747" s="653"/>
      <c r="REV2747" s="653"/>
      <c r="REW2747" s="653"/>
      <c r="REX2747" s="653"/>
      <c r="REY2747" s="653"/>
      <c r="REZ2747" s="653"/>
      <c r="RFA2747" s="653"/>
      <c r="RFB2747" s="653"/>
      <c r="RFC2747" s="653"/>
      <c r="RFD2747" s="653"/>
      <c r="RFE2747" s="653"/>
      <c r="RFF2747" s="653"/>
      <c r="RFG2747" s="653"/>
      <c r="RFH2747" s="653"/>
      <c r="RFI2747" s="653"/>
      <c r="RFJ2747" s="653"/>
      <c r="RFK2747" s="653"/>
      <c r="RFL2747" s="653"/>
      <c r="RFM2747" s="653"/>
      <c r="RFN2747" s="653"/>
      <c r="RFO2747" s="653"/>
      <c r="RFP2747" s="653"/>
      <c r="RFQ2747" s="653"/>
      <c r="RFR2747" s="653"/>
      <c r="RFS2747" s="653"/>
      <c r="RFT2747" s="653"/>
      <c r="RFU2747" s="653"/>
      <c r="RFV2747" s="653"/>
      <c r="RFW2747" s="653"/>
      <c r="RFX2747" s="653"/>
      <c r="RFY2747" s="653"/>
      <c r="RFZ2747" s="653"/>
      <c r="RGA2747" s="653"/>
      <c r="RGB2747" s="653"/>
      <c r="RGC2747" s="653"/>
      <c r="RGD2747" s="653"/>
      <c r="RGE2747" s="653"/>
      <c r="RGF2747" s="653"/>
      <c r="RGG2747" s="653"/>
      <c r="RGH2747" s="653"/>
      <c r="RGI2747" s="653"/>
      <c r="RGJ2747" s="653"/>
      <c r="RGK2747" s="653"/>
      <c r="RGL2747" s="653"/>
      <c r="RGM2747" s="653"/>
      <c r="RGN2747" s="653"/>
      <c r="RGO2747" s="653"/>
      <c r="RGP2747" s="653"/>
      <c r="RGQ2747" s="653"/>
      <c r="RGR2747" s="653"/>
      <c r="RGS2747" s="653"/>
      <c r="RGT2747" s="653"/>
      <c r="RGU2747" s="653"/>
      <c r="RGV2747" s="653"/>
      <c r="RGW2747" s="653"/>
      <c r="RGX2747" s="653"/>
      <c r="RGY2747" s="653"/>
      <c r="RGZ2747" s="653"/>
      <c r="RHA2747" s="653"/>
      <c r="RHB2747" s="653"/>
      <c r="RHC2747" s="653"/>
      <c r="RHD2747" s="653"/>
      <c r="RHE2747" s="653"/>
      <c r="RHF2747" s="653"/>
      <c r="RHG2747" s="653"/>
      <c r="RHH2747" s="653"/>
      <c r="RHI2747" s="653"/>
      <c r="RHJ2747" s="653"/>
      <c r="RHK2747" s="653"/>
      <c r="RHL2747" s="653"/>
      <c r="RHM2747" s="653"/>
      <c r="RHN2747" s="653"/>
      <c r="RHO2747" s="653"/>
      <c r="RHP2747" s="653"/>
      <c r="RHQ2747" s="653"/>
      <c r="RHR2747" s="653"/>
      <c r="RHS2747" s="653"/>
      <c r="RHT2747" s="653"/>
      <c r="RHU2747" s="653"/>
      <c r="RHV2747" s="653"/>
      <c r="RHW2747" s="653"/>
      <c r="RHX2747" s="653"/>
      <c r="RHY2747" s="653"/>
      <c r="RHZ2747" s="653"/>
      <c r="RIA2747" s="653"/>
      <c r="RIB2747" s="653"/>
      <c r="RIC2747" s="653"/>
      <c r="RID2747" s="653"/>
      <c r="RIE2747" s="653"/>
      <c r="RIF2747" s="653"/>
      <c r="RIG2747" s="653"/>
      <c r="RIH2747" s="653"/>
      <c r="RII2747" s="653"/>
      <c r="RIJ2747" s="653"/>
      <c r="RIK2747" s="653"/>
      <c r="RIL2747" s="653"/>
      <c r="RIM2747" s="653"/>
      <c r="RIN2747" s="653"/>
      <c r="RIO2747" s="653"/>
      <c r="RIP2747" s="653"/>
      <c r="RIQ2747" s="653"/>
      <c r="RIR2747" s="653"/>
      <c r="RIS2747" s="653"/>
      <c r="RIT2747" s="653"/>
      <c r="RIU2747" s="653"/>
      <c r="RIV2747" s="653"/>
      <c r="RIW2747" s="653"/>
      <c r="RIX2747" s="653"/>
      <c r="RIY2747" s="653"/>
      <c r="RIZ2747" s="653"/>
      <c r="RJA2747" s="653"/>
      <c r="RJB2747" s="653"/>
      <c r="RJC2747" s="653"/>
      <c r="RJD2747" s="653"/>
      <c r="RJE2747" s="653"/>
      <c r="RJF2747" s="653"/>
      <c r="RJG2747" s="653"/>
      <c r="RJH2747" s="653"/>
      <c r="RJI2747" s="653"/>
      <c r="RJJ2747" s="653"/>
      <c r="RJK2747" s="653"/>
      <c r="RJL2747" s="653"/>
      <c r="RJM2747" s="653"/>
      <c r="RJN2747" s="653"/>
      <c r="RJO2747" s="653"/>
      <c r="RJP2747" s="653"/>
      <c r="RJQ2747" s="653"/>
      <c r="RJR2747" s="653"/>
      <c r="RJS2747" s="653"/>
      <c r="RJT2747" s="653"/>
      <c r="RJU2747" s="653"/>
      <c r="RJV2747" s="653"/>
      <c r="RJW2747" s="653"/>
      <c r="RJX2747" s="653"/>
      <c r="RJY2747" s="653"/>
      <c r="RJZ2747" s="653"/>
      <c r="RKA2747" s="653"/>
      <c r="RKB2747" s="653"/>
      <c r="RKC2747" s="653"/>
      <c r="RKD2747" s="653"/>
      <c r="RKE2747" s="653"/>
      <c r="RKF2747" s="653"/>
      <c r="RKG2747" s="653"/>
      <c r="RKH2747" s="653"/>
      <c r="RKI2747" s="653"/>
      <c r="RKJ2747" s="653"/>
      <c r="RKK2747" s="653"/>
      <c r="RKL2747" s="653"/>
      <c r="RKM2747" s="653"/>
      <c r="RKN2747" s="653"/>
      <c r="RKO2747" s="653"/>
      <c r="RKP2747" s="653"/>
      <c r="RKQ2747" s="653"/>
      <c r="RKR2747" s="653"/>
      <c r="RKS2747" s="653"/>
      <c r="RKT2747" s="653"/>
      <c r="RKU2747" s="653"/>
      <c r="RKV2747" s="653"/>
      <c r="RKW2747" s="653"/>
      <c r="RKX2747" s="653"/>
      <c r="RKY2747" s="653"/>
      <c r="RKZ2747" s="653"/>
      <c r="RLA2747" s="653"/>
      <c r="RLB2747" s="653"/>
      <c r="RLC2747" s="653"/>
      <c r="RLD2747" s="653"/>
      <c r="RLE2747" s="653"/>
      <c r="RLF2747" s="653"/>
      <c r="RLG2747" s="653"/>
      <c r="RLH2747" s="653"/>
      <c r="RLI2747" s="653"/>
      <c r="RLJ2747" s="653"/>
      <c r="RLK2747" s="653"/>
      <c r="RLL2747" s="653"/>
      <c r="RLM2747" s="653"/>
      <c r="RLN2747" s="653"/>
      <c r="RLO2747" s="653"/>
      <c r="RLP2747" s="653"/>
      <c r="RLQ2747" s="653"/>
      <c r="RLR2747" s="653"/>
      <c r="RLS2747" s="653"/>
      <c r="RLT2747" s="653"/>
      <c r="RLU2747" s="653"/>
      <c r="RLV2747" s="653"/>
      <c r="RLW2747" s="653"/>
      <c r="RLX2747" s="653"/>
      <c r="RLY2747" s="653"/>
      <c r="RLZ2747" s="653"/>
      <c r="RMA2747" s="653"/>
      <c r="RMB2747" s="653"/>
      <c r="RMC2747" s="653"/>
      <c r="RMD2747" s="653"/>
      <c r="RME2747" s="653"/>
      <c r="RMF2747" s="653"/>
      <c r="RMG2747" s="653"/>
      <c r="RMH2747" s="653"/>
      <c r="RMI2747" s="653"/>
      <c r="RMJ2747" s="653"/>
      <c r="RMK2747" s="653"/>
      <c r="RML2747" s="653"/>
      <c r="RMM2747" s="653"/>
      <c r="RMN2747" s="653"/>
      <c r="RMO2747" s="653"/>
      <c r="RMP2747" s="653"/>
      <c r="RMQ2747" s="653"/>
      <c r="RMR2747" s="653"/>
      <c r="RMS2747" s="653"/>
      <c r="RMT2747" s="653"/>
      <c r="RMU2747" s="653"/>
      <c r="RMV2747" s="653"/>
      <c r="RMW2747" s="653"/>
      <c r="RMX2747" s="653"/>
      <c r="RMY2747" s="653"/>
      <c r="RMZ2747" s="653"/>
      <c r="RNA2747" s="653"/>
      <c r="RNB2747" s="653"/>
      <c r="RNC2747" s="653"/>
      <c r="RND2747" s="653"/>
      <c r="RNE2747" s="653"/>
      <c r="RNF2747" s="653"/>
      <c r="RNG2747" s="653"/>
      <c r="RNH2747" s="653"/>
      <c r="RNI2747" s="653"/>
      <c r="RNJ2747" s="653"/>
      <c r="RNK2747" s="653"/>
      <c r="RNL2747" s="653"/>
      <c r="RNM2747" s="653"/>
      <c r="RNN2747" s="653"/>
      <c r="RNO2747" s="653"/>
      <c r="RNP2747" s="653"/>
      <c r="RNQ2747" s="653"/>
      <c r="RNR2747" s="653"/>
      <c r="RNS2747" s="653"/>
      <c r="RNT2747" s="653"/>
      <c r="RNU2747" s="653"/>
      <c r="RNV2747" s="653"/>
      <c r="RNW2747" s="653"/>
      <c r="RNX2747" s="653"/>
      <c r="RNY2747" s="653"/>
      <c r="RNZ2747" s="653"/>
      <c r="ROA2747" s="653"/>
      <c r="ROB2747" s="653"/>
      <c r="ROC2747" s="653"/>
      <c r="ROD2747" s="653"/>
      <c r="ROE2747" s="653"/>
      <c r="ROF2747" s="653"/>
      <c r="ROG2747" s="653"/>
      <c r="ROH2747" s="653"/>
      <c r="ROI2747" s="653"/>
      <c r="ROJ2747" s="653"/>
      <c r="ROK2747" s="653"/>
      <c r="ROL2747" s="653"/>
      <c r="ROM2747" s="653"/>
      <c r="RON2747" s="653"/>
      <c r="ROO2747" s="653"/>
      <c r="ROP2747" s="653"/>
      <c r="ROQ2747" s="653"/>
      <c r="ROR2747" s="653"/>
      <c r="ROS2747" s="653"/>
      <c r="ROT2747" s="653"/>
      <c r="ROU2747" s="653"/>
      <c r="ROV2747" s="653"/>
      <c r="ROW2747" s="653"/>
      <c r="ROX2747" s="653"/>
      <c r="ROY2747" s="653"/>
      <c r="ROZ2747" s="653"/>
      <c r="RPA2747" s="653"/>
      <c r="RPB2747" s="653"/>
      <c r="RPC2747" s="653"/>
      <c r="RPD2747" s="653"/>
      <c r="RPE2747" s="653"/>
      <c r="RPF2747" s="653"/>
      <c r="RPG2747" s="653"/>
      <c r="RPH2747" s="653"/>
      <c r="RPI2747" s="653"/>
      <c r="RPJ2747" s="653"/>
      <c r="RPK2747" s="653"/>
      <c r="RPL2747" s="653"/>
      <c r="RPM2747" s="653"/>
      <c r="RPN2747" s="653"/>
      <c r="RPO2747" s="653"/>
      <c r="RPP2747" s="653"/>
      <c r="RPQ2747" s="653"/>
      <c r="RPR2747" s="653"/>
      <c r="RPS2747" s="653"/>
      <c r="RPT2747" s="653"/>
      <c r="RPU2747" s="653"/>
      <c r="RPV2747" s="653"/>
      <c r="RPW2747" s="653"/>
      <c r="RPX2747" s="653"/>
      <c r="RPY2747" s="653"/>
      <c r="RPZ2747" s="653"/>
      <c r="RQA2747" s="653"/>
      <c r="RQB2747" s="653"/>
      <c r="RQC2747" s="653"/>
      <c r="RQD2747" s="653"/>
      <c r="RQE2747" s="653"/>
      <c r="RQF2747" s="653"/>
      <c r="RQG2747" s="653"/>
      <c r="RQH2747" s="653"/>
      <c r="RQI2747" s="653"/>
      <c r="RQJ2747" s="653"/>
      <c r="RQK2747" s="653"/>
      <c r="RQL2747" s="653"/>
      <c r="RQM2747" s="653"/>
      <c r="RQN2747" s="653"/>
      <c r="RQO2747" s="653"/>
      <c r="RQP2747" s="653"/>
      <c r="RQQ2747" s="653"/>
      <c r="RQR2747" s="653"/>
      <c r="RQS2747" s="653"/>
      <c r="RQT2747" s="653"/>
      <c r="RQU2747" s="653"/>
      <c r="RQV2747" s="653"/>
      <c r="RQW2747" s="653"/>
      <c r="RQX2747" s="653"/>
      <c r="RQY2747" s="653"/>
      <c r="RQZ2747" s="653"/>
      <c r="RRA2747" s="653"/>
      <c r="RRB2747" s="653"/>
      <c r="RRC2747" s="653"/>
      <c r="RRD2747" s="653"/>
      <c r="RRE2747" s="653"/>
      <c r="RRF2747" s="653"/>
      <c r="RRG2747" s="653"/>
      <c r="RRH2747" s="653"/>
      <c r="RRI2747" s="653"/>
      <c r="RRJ2747" s="653"/>
      <c r="RRK2747" s="653"/>
      <c r="RRL2747" s="653"/>
      <c r="RRM2747" s="653"/>
      <c r="RRN2747" s="653"/>
      <c r="RRO2747" s="653"/>
      <c r="RRP2747" s="653"/>
      <c r="RRQ2747" s="653"/>
      <c r="RRR2747" s="653"/>
      <c r="RRS2747" s="653"/>
      <c r="RRT2747" s="653"/>
      <c r="RRU2747" s="653"/>
      <c r="RRV2747" s="653"/>
      <c r="RRW2747" s="653"/>
      <c r="RRX2747" s="653"/>
      <c r="RRY2747" s="653"/>
      <c r="RRZ2747" s="653"/>
      <c r="RSA2747" s="653"/>
      <c r="RSB2747" s="653"/>
      <c r="RSC2747" s="653"/>
      <c r="RSD2747" s="653"/>
      <c r="RSE2747" s="653"/>
      <c r="RSF2747" s="653"/>
      <c r="RSG2747" s="653"/>
      <c r="RSH2747" s="653"/>
      <c r="RSI2747" s="653"/>
      <c r="RSJ2747" s="653"/>
      <c r="RSK2747" s="653"/>
      <c r="RSL2747" s="653"/>
      <c r="RSM2747" s="653"/>
      <c r="RSN2747" s="653"/>
      <c r="RSO2747" s="653"/>
      <c r="RSP2747" s="653"/>
      <c r="RSQ2747" s="653"/>
      <c r="RSR2747" s="653"/>
      <c r="RSS2747" s="653"/>
      <c r="RST2747" s="653"/>
      <c r="RSU2747" s="653"/>
      <c r="RSV2747" s="653"/>
      <c r="RSW2747" s="653"/>
      <c r="RSX2747" s="653"/>
      <c r="RSY2747" s="653"/>
      <c r="RSZ2747" s="653"/>
      <c r="RTA2747" s="653"/>
      <c r="RTB2747" s="653"/>
      <c r="RTC2747" s="653"/>
      <c r="RTD2747" s="653"/>
      <c r="RTE2747" s="653"/>
      <c r="RTF2747" s="653"/>
      <c r="RTG2747" s="653"/>
      <c r="RTH2747" s="653"/>
      <c r="RTI2747" s="653"/>
      <c r="RTJ2747" s="653"/>
      <c r="RTK2747" s="653"/>
      <c r="RTL2747" s="653"/>
      <c r="RTM2747" s="653"/>
      <c r="RTN2747" s="653"/>
      <c r="RTO2747" s="653"/>
      <c r="RTP2747" s="653"/>
      <c r="RTQ2747" s="653"/>
      <c r="RTR2747" s="653"/>
      <c r="RTS2747" s="653"/>
      <c r="RTT2747" s="653"/>
      <c r="RTU2747" s="653"/>
      <c r="RTV2747" s="653"/>
      <c r="RTW2747" s="653"/>
      <c r="RTX2747" s="653"/>
      <c r="RTY2747" s="653"/>
      <c r="RTZ2747" s="653"/>
      <c r="RUA2747" s="653"/>
      <c r="RUB2747" s="653"/>
      <c r="RUC2747" s="653"/>
      <c r="RUD2747" s="653"/>
      <c r="RUE2747" s="653"/>
      <c r="RUF2747" s="653"/>
      <c r="RUG2747" s="653"/>
      <c r="RUH2747" s="653"/>
      <c r="RUI2747" s="653"/>
      <c r="RUJ2747" s="653"/>
      <c r="RUK2747" s="653"/>
      <c r="RUL2747" s="653"/>
      <c r="RUM2747" s="653"/>
      <c r="RUN2747" s="653"/>
      <c r="RUO2747" s="653"/>
      <c r="RUP2747" s="653"/>
      <c r="RUQ2747" s="653"/>
      <c r="RUR2747" s="653"/>
      <c r="RUS2747" s="653"/>
      <c r="RUT2747" s="653"/>
      <c r="RUU2747" s="653"/>
      <c r="RUV2747" s="653"/>
      <c r="RUW2747" s="653"/>
      <c r="RUX2747" s="653"/>
      <c r="RUY2747" s="653"/>
      <c r="RUZ2747" s="653"/>
      <c r="RVA2747" s="653"/>
      <c r="RVB2747" s="653"/>
      <c r="RVC2747" s="653"/>
      <c r="RVD2747" s="653"/>
      <c r="RVE2747" s="653"/>
      <c r="RVF2747" s="653"/>
      <c r="RVG2747" s="653"/>
      <c r="RVH2747" s="653"/>
      <c r="RVI2747" s="653"/>
      <c r="RVJ2747" s="653"/>
      <c r="RVK2747" s="653"/>
      <c r="RVL2747" s="653"/>
      <c r="RVM2747" s="653"/>
      <c r="RVN2747" s="653"/>
      <c r="RVO2747" s="653"/>
      <c r="RVP2747" s="653"/>
      <c r="RVQ2747" s="653"/>
      <c r="RVR2747" s="653"/>
      <c r="RVS2747" s="653"/>
      <c r="RVT2747" s="653"/>
      <c r="RVU2747" s="653"/>
      <c r="RVV2747" s="653"/>
      <c r="RVW2747" s="653"/>
      <c r="RVX2747" s="653"/>
      <c r="RVY2747" s="653"/>
      <c r="RVZ2747" s="653"/>
      <c r="RWA2747" s="653"/>
      <c r="RWB2747" s="653"/>
      <c r="RWC2747" s="653"/>
      <c r="RWD2747" s="653"/>
      <c r="RWE2747" s="653"/>
      <c r="RWF2747" s="653"/>
      <c r="RWG2747" s="653"/>
      <c r="RWH2747" s="653"/>
      <c r="RWI2747" s="653"/>
      <c r="RWJ2747" s="653"/>
      <c r="RWK2747" s="653"/>
      <c r="RWL2747" s="653"/>
      <c r="RWM2747" s="653"/>
      <c r="RWN2747" s="653"/>
      <c r="RWO2747" s="653"/>
      <c r="RWP2747" s="653"/>
      <c r="RWQ2747" s="653"/>
      <c r="RWR2747" s="653"/>
      <c r="RWS2747" s="653"/>
      <c r="RWT2747" s="653"/>
      <c r="RWU2747" s="653"/>
      <c r="RWV2747" s="653"/>
      <c r="RWW2747" s="653"/>
      <c r="RWX2747" s="653"/>
      <c r="RWY2747" s="653"/>
      <c r="RWZ2747" s="653"/>
      <c r="RXA2747" s="653"/>
      <c r="RXB2747" s="653"/>
      <c r="RXC2747" s="653"/>
      <c r="RXD2747" s="653"/>
      <c r="RXE2747" s="653"/>
      <c r="RXF2747" s="653"/>
      <c r="RXG2747" s="653"/>
      <c r="RXH2747" s="653"/>
      <c r="RXI2747" s="653"/>
      <c r="RXJ2747" s="653"/>
      <c r="RXK2747" s="653"/>
      <c r="RXL2747" s="653"/>
      <c r="RXM2747" s="653"/>
      <c r="RXN2747" s="653"/>
      <c r="RXO2747" s="653"/>
      <c r="RXP2747" s="653"/>
      <c r="RXQ2747" s="653"/>
      <c r="RXR2747" s="653"/>
      <c r="RXS2747" s="653"/>
      <c r="RXT2747" s="653"/>
      <c r="RXU2747" s="653"/>
      <c r="RXV2747" s="653"/>
      <c r="RXW2747" s="653"/>
      <c r="RXX2747" s="653"/>
      <c r="RXY2747" s="653"/>
      <c r="RXZ2747" s="653"/>
      <c r="RYA2747" s="653"/>
      <c r="RYB2747" s="653"/>
      <c r="RYC2747" s="653"/>
      <c r="RYD2747" s="653"/>
      <c r="RYE2747" s="653"/>
      <c r="RYF2747" s="653"/>
      <c r="RYG2747" s="653"/>
      <c r="RYH2747" s="653"/>
      <c r="RYI2747" s="653"/>
      <c r="RYJ2747" s="653"/>
      <c r="RYK2747" s="653"/>
      <c r="RYL2747" s="653"/>
      <c r="RYM2747" s="653"/>
      <c r="RYN2747" s="653"/>
      <c r="RYO2747" s="653"/>
      <c r="RYP2747" s="653"/>
      <c r="RYQ2747" s="653"/>
      <c r="RYR2747" s="653"/>
      <c r="RYS2747" s="653"/>
      <c r="RYT2747" s="653"/>
      <c r="RYU2747" s="653"/>
      <c r="RYV2747" s="653"/>
      <c r="RYW2747" s="653"/>
      <c r="RYX2747" s="653"/>
      <c r="RYY2747" s="653"/>
      <c r="RYZ2747" s="653"/>
      <c r="RZA2747" s="653"/>
      <c r="RZB2747" s="653"/>
      <c r="RZC2747" s="653"/>
      <c r="RZD2747" s="653"/>
      <c r="RZE2747" s="653"/>
      <c r="RZF2747" s="653"/>
      <c r="RZG2747" s="653"/>
      <c r="RZH2747" s="653"/>
      <c r="RZI2747" s="653"/>
      <c r="RZJ2747" s="653"/>
      <c r="RZK2747" s="653"/>
      <c r="RZL2747" s="653"/>
      <c r="RZM2747" s="653"/>
      <c r="RZN2747" s="653"/>
      <c r="RZO2747" s="653"/>
      <c r="RZP2747" s="653"/>
      <c r="RZQ2747" s="653"/>
      <c r="RZR2747" s="653"/>
      <c r="RZS2747" s="653"/>
      <c r="RZT2747" s="653"/>
      <c r="RZU2747" s="653"/>
      <c r="RZV2747" s="653"/>
      <c r="RZW2747" s="653"/>
      <c r="RZX2747" s="653"/>
      <c r="RZY2747" s="653"/>
      <c r="RZZ2747" s="653"/>
      <c r="SAA2747" s="653"/>
      <c r="SAB2747" s="653"/>
      <c r="SAC2747" s="653"/>
      <c r="SAD2747" s="653"/>
      <c r="SAE2747" s="653"/>
      <c r="SAF2747" s="653"/>
      <c r="SAG2747" s="653"/>
      <c r="SAH2747" s="653"/>
      <c r="SAI2747" s="653"/>
      <c r="SAJ2747" s="653"/>
      <c r="SAK2747" s="653"/>
      <c r="SAL2747" s="653"/>
      <c r="SAM2747" s="653"/>
      <c r="SAN2747" s="653"/>
      <c r="SAO2747" s="653"/>
      <c r="SAP2747" s="653"/>
      <c r="SAQ2747" s="653"/>
      <c r="SAR2747" s="653"/>
      <c r="SAS2747" s="653"/>
      <c r="SAT2747" s="653"/>
      <c r="SAU2747" s="653"/>
      <c r="SAV2747" s="653"/>
      <c r="SAW2747" s="653"/>
      <c r="SAX2747" s="653"/>
      <c r="SAY2747" s="653"/>
      <c r="SAZ2747" s="653"/>
      <c r="SBA2747" s="653"/>
      <c r="SBB2747" s="653"/>
      <c r="SBC2747" s="653"/>
      <c r="SBD2747" s="653"/>
      <c r="SBE2747" s="653"/>
      <c r="SBF2747" s="653"/>
      <c r="SBG2747" s="653"/>
      <c r="SBH2747" s="653"/>
      <c r="SBI2747" s="653"/>
      <c r="SBJ2747" s="653"/>
      <c r="SBK2747" s="653"/>
      <c r="SBL2747" s="653"/>
      <c r="SBM2747" s="653"/>
      <c r="SBN2747" s="653"/>
      <c r="SBO2747" s="653"/>
      <c r="SBP2747" s="653"/>
      <c r="SBQ2747" s="653"/>
      <c r="SBR2747" s="653"/>
      <c r="SBS2747" s="653"/>
      <c r="SBT2747" s="653"/>
      <c r="SBU2747" s="653"/>
      <c r="SBV2747" s="653"/>
      <c r="SBW2747" s="653"/>
      <c r="SBX2747" s="653"/>
      <c r="SBY2747" s="653"/>
      <c r="SBZ2747" s="653"/>
      <c r="SCA2747" s="653"/>
      <c r="SCB2747" s="653"/>
      <c r="SCC2747" s="653"/>
      <c r="SCD2747" s="653"/>
      <c r="SCE2747" s="653"/>
      <c r="SCF2747" s="653"/>
      <c r="SCG2747" s="653"/>
      <c r="SCH2747" s="653"/>
      <c r="SCI2747" s="653"/>
      <c r="SCJ2747" s="653"/>
      <c r="SCK2747" s="653"/>
      <c r="SCL2747" s="653"/>
      <c r="SCM2747" s="653"/>
      <c r="SCN2747" s="653"/>
      <c r="SCO2747" s="653"/>
      <c r="SCP2747" s="653"/>
      <c r="SCQ2747" s="653"/>
      <c r="SCR2747" s="653"/>
      <c r="SCS2747" s="653"/>
      <c r="SCT2747" s="653"/>
      <c r="SCU2747" s="653"/>
      <c r="SCV2747" s="653"/>
      <c r="SCW2747" s="653"/>
      <c r="SCX2747" s="653"/>
      <c r="SCY2747" s="653"/>
      <c r="SCZ2747" s="653"/>
      <c r="SDA2747" s="653"/>
      <c r="SDB2747" s="653"/>
      <c r="SDC2747" s="653"/>
      <c r="SDD2747" s="653"/>
      <c r="SDE2747" s="653"/>
      <c r="SDF2747" s="653"/>
      <c r="SDG2747" s="653"/>
      <c r="SDH2747" s="653"/>
      <c r="SDI2747" s="653"/>
      <c r="SDJ2747" s="653"/>
      <c r="SDK2747" s="653"/>
      <c r="SDL2747" s="653"/>
      <c r="SDM2747" s="653"/>
      <c r="SDN2747" s="653"/>
      <c r="SDO2747" s="653"/>
      <c r="SDP2747" s="653"/>
      <c r="SDQ2747" s="653"/>
      <c r="SDR2747" s="653"/>
      <c r="SDS2747" s="653"/>
      <c r="SDT2747" s="653"/>
      <c r="SDU2747" s="653"/>
      <c r="SDV2747" s="653"/>
      <c r="SDW2747" s="653"/>
      <c r="SDX2747" s="653"/>
      <c r="SDY2747" s="653"/>
      <c r="SDZ2747" s="653"/>
      <c r="SEA2747" s="653"/>
      <c r="SEB2747" s="653"/>
      <c r="SEC2747" s="653"/>
      <c r="SED2747" s="653"/>
      <c r="SEE2747" s="653"/>
      <c r="SEF2747" s="653"/>
      <c r="SEG2747" s="653"/>
      <c r="SEH2747" s="653"/>
      <c r="SEI2747" s="653"/>
      <c r="SEJ2747" s="653"/>
      <c r="SEK2747" s="653"/>
      <c r="SEL2747" s="653"/>
      <c r="SEM2747" s="653"/>
      <c r="SEN2747" s="653"/>
      <c r="SEO2747" s="653"/>
      <c r="SEP2747" s="653"/>
      <c r="SEQ2747" s="653"/>
      <c r="SER2747" s="653"/>
      <c r="SES2747" s="653"/>
      <c r="SET2747" s="653"/>
      <c r="SEU2747" s="653"/>
      <c r="SEV2747" s="653"/>
      <c r="SEW2747" s="653"/>
      <c r="SEX2747" s="653"/>
      <c r="SEY2747" s="653"/>
      <c r="SEZ2747" s="653"/>
      <c r="SFA2747" s="653"/>
      <c r="SFB2747" s="653"/>
      <c r="SFC2747" s="653"/>
      <c r="SFD2747" s="653"/>
      <c r="SFE2747" s="653"/>
      <c r="SFF2747" s="653"/>
      <c r="SFG2747" s="653"/>
      <c r="SFH2747" s="653"/>
      <c r="SFI2747" s="653"/>
      <c r="SFJ2747" s="653"/>
      <c r="SFK2747" s="653"/>
      <c r="SFL2747" s="653"/>
      <c r="SFM2747" s="653"/>
      <c r="SFN2747" s="653"/>
      <c r="SFO2747" s="653"/>
      <c r="SFP2747" s="653"/>
      <c r="SFQ2747" s="653"/>
      <c r="SFR2747" s="653"/>
      <c r="SFS2747" s="653"/>
      <c r="SFT2747" s="653"/>
      <c r="SFU2747" s="653"/>
      <c r="SFV2747" s="653"/>
      <c r="SFW2747" s="653"/>
      <c r="SFX2747" s="653"/>
      <c r="SFY2747" s="653"/>
      <c r="SFZ2747" s="653"/>
      <c r="SGA2747" s="653"/>
      <c r="SGB2747" s="653"/>
      <c r="SGC2747" s="653"/>
      <c r="SGD2747" s="653"/>
      <c r="SGE2747" s="653"/>
      <c r="SGF2747" s="653"/>
      <c r="SGG2747" s="653"/>
      <c r="SGH2747" s="653"/>
      <c r="SGI2747" s="653"/>
      <c r="SGJ2747" s="653"/>
      <c r="SGK2747" s="653"/>
      <c r="SGL2747" s="653"/>
      <c r="SGM2747" s="653"/>
      <c r="SGN2747" s="653"/>
      <c r="SGO2747" s="653"/>
      <c r="SGP2747" s="653"/>
      <c r="SGQ2747" s="653"/>
      <c r="SGR2747" s="653"/>
      <c r="SGS2747" s="653"/>
      <c r="SGT2747" s="653"/>
      <c r="SGU2747" s="653"/>
      <c r="SGV2747" s="653"/>
      <c r="SGW2747" s="653"/>
      <c r="SGX2747" s="653"/>
      <c r="SGY2747" s="653"/>
      <c r="SGZ2747" s="653"/>
      <c r="SHA2747" s="653"/>
      <c r="SHB2747" s="653"/>
      <c r="SHC2747" s="653"/>
      <c r="SHD2747" s="653"/>
      <c r="SHE2747" s="653"/>
      <c r="SHF2747" s="653"/>
      <c r="SHG2747" s="653"/>
      <c r="SHH2747" s="653"/>
      <c r="SHI2747" s="653"/>
      <c r="SHJ2747" s="653"/>
      <c r="SHK2747" s="653"/>
      <c r="SHL2747" s="653"/>
      <c r="SHM2747" s="653"/>
      <c r="SHN2747" s="653"/>
      <c r="SHO2747" s="653"/>
      <c r="SHP2747" s="653"/>
      <c r="SHQ2747" s="653"/>
      <c r="SHR2747" s="653"/>
      <c r="SHS2747" s="653"/>
      <c r="SHT2747" s="653"/>
      <c r="SHU2747" s="653"/>
      <c r="SHV2747" s="653"/>
      <c r="SHW2747" s="653"/>
      <c r="SHX2747" s="653"/>
      <c r="SHY2747" s="653"/>
      <c r="SHZ2747" s="653"/>
      <c r="SIA2747" s="653"/>
      <c r="SIB2747" s="653"/>
      <c r="SIC2747" s="653"/>
      <c r="SID2747" s="653"/>
      <c r="SIE2747" s="653"/>
      <c r="SIF2747" s="653"/>
      <c r="SIG2747" s="653"/>
      <c r="SIH2747" s="653"/>
      <c r="SII2747" s="653"/>
      <c r="SIJ2747" s="653"/>
      <c r="SIK2747" s="653"/>
      <c r="SIL2747" s="653"/>
      <c r="SIM2747" s="653"/>
      <c r="SIN2747" s="653"/>
      <c r="SIO2747" s="653"/>
      <c r="SIP2747" s="653"/>
      <c r="SIQ2747" s="653"/>
      <c r="SIR2747" s="653"/>
      <c r="SIS2747" s="653"/>
      <c r="SIT2747" s="653"/>
      <c r="SIU2747" s="653"/>
      <c r="SIV2747" s="653"/>
      <c r="SIW2747" s="653"/>
      <c r="SIX2747" s="653"/>
      <c r="SIY2747" s="653"/>
      <c r="SIZ2747" s="653"/>
      <c r="SJA2747" s="653"/>
      <c r="SJB2747" s="653"/>
      <c r="SJC2747" s="653"/>
      <c r="SJD2747" s="653"/>
      <c r="SJE2747" s="653"/>
      <c r="SJF2747" s="653"/>
      <c r="SJG2747" s="653"/>
      <c r="SJH2747" s="653"/>
      <c r="SJI2747" s="653"/>
      <c r="SJJ2747" s="653"/>
      <c r="SJK2747" s="653"/>
      <c r="SJL2747" s="653"/>
      <c r="SJM2747" s="653"/>
      <c r="SJN2747" s="653"/>
      <c r="SJO2747" s="653"/>
      <c r="SJP2747" s="653"/>
      <c r="SJQ2747" s="653"/>
      <c r="SJR2747" s="653"/>
      <c r="SJS2747" s="653"/>
      <c r="SJT2747" s="653"/>
      <c r="SJU2747" s="653"/>
      <c r="SJV2747" s="653"/>
      <c r="SJW2747" s="653"/>
      <c r="SJX2747" s="653"/>
      <c r="SJY2747" s="653"/>
      <c r="SJZ2747" s="653"/>
      <c r="SKA2747" s="653"/>
      <c r="SKB2747" s="653"/>
      <c r="SKC2747" s="653"/>
      <c r="SKD2747" s="653"/>
      <c r="SKE2747" s="653"/>
      <c r="SKF2747" s="653"/>
      <c r="SKG2747" s="653"/>
      <c r="SKH2747" s="653"/>
      <c r="SKI2747" s="653"/>
      <c r="SKJ2747" s="653"/>
      <c r="SKK2747" s="653"/>
      <c r="SKL2747" s="653"/>
      <c r="SKM2747" s="653"/>
      <c r="SKN2747" s="653"/>
      <c r="SKO2747" s="653"/>
      <c r="SKP2747" s="653"/>
      <c r="SKQ2747" s="653"/>
      <c r="SKR2747" s="653"/>
      <c r="SKS2747" s="653"/>
      <c r="SKT2747" s="653"/>
      <c r="SKU2747" s="653"/>
      <c r="SKV2747" s="653"/>
      <c r="SKW2747" s="653"/>
      <c r="SKX2747" s="653"/>
      <c r="SKY2747" s="653"/>
      <c r="SKZ2747" s="653"/>
      <c r="SLA2747" s="653"/>
      <c r="SLB2747" s="653"/>
      <c r="SLC2747" s="653"/>
      <c r="SLD2747" s="653"/>
      <c r="SLE2747" s="653"/>
      <c r="SLF2747" s="653"/>
      <c r="SLG2747" s="653"/>
      <c r="SLH2747" s="653"/>
      <c r="SLI2747" s="653"/>
      <c r="SLJ2747" s="653"/>
      <c r="SLK2747" s="653"/>
      <c r="SLL2747" s="653"/>
      <c r="SLM2747" s="653"/>
      <c r="SLN2747" s="653"/>
      <c r="SLO2747" s="653"/>
      <c r="SLP2747" s="653"/>
      <c r="SLQ2747" s="653"/>
      <c r="SLR2747" s="653"/>
      <c r="SLS2747" s="653"/>
      <c r="SLT2747" s="653"/>
      <c r="SLU2747" s="653"/>
      <c r="SLV2747" s="653"/>
      <c r="SLW2747" s="653"/>
      <c r="SLX2747" s="653"/>
      <c r="SLY2747" s="653"/>
      <c r="SLZ2747" s="653"/>
      <c r="SMA2747" s="653"/>
      <c r="SMB2747" s="653"/>
      <c r="SMC2747" s="653"/>
      <c r="SMD2747" s="653"/>
      <c r="SME2747" s="653"/>
      <c r="SMF2747" s="653"/>
      <c r="SMG2747" s="653"/>
      <c r="SMH2747" s="653"/>
      <c r="SMI2747" s="653"/>
      <c r="SMJ2747" s="653"/>
      <c r="SMK2747" s="653"/>
      <c r="SML2747" s="653"/>
      <c r="SMM2747" s="653"/>
      <c r="SMN2747" s="653"/>
      <c r="SMO2747" s="653"/>
      <c r="SMP2747" s="653"/>
      <c r="SMQ2747" s="653"/>
      <c r="SMR2747" s="653"/>
      <c r="SMS2747" s="653"/>
      <c r="SMT2747" s="653"/>
      <c r="SMU2747" s="653"/>
      <c r="SMV2747" s="653"/>
      <c r="SMW2747" s="653"/>
      <c r="SMX2747" s="653"/>
      <c r="SMY2747" s="653"/>
      <c r="SMZ2747" s="653"/>
      <c r="SNA2747" s="653"/>
      <c r="SNB2747" s="653"/>
      <c r="SNC2747" s="653"/>
      <c r="SND2747" s="653"/>
      <c r="SNE2747" s="653"/>
      <c r="SNF2747" s="653"/>
      <c r="SNG2747" s="653"/>
      <c r="SNH2747" s="653"/>
      <c r="SNI2747" s="653"/>
      <c r="SNJ2747" s="653"/>
      <c r="SNK2747" s="653"/>
      <c r="SNL2747" s="653"/>
      <c r="SNM2747" s="653"/>
      <c r="SNN2747" s="653"/>
      <c r="SNO2747" s="653"/>
      <c r="SNP2747" s="653"/>
      <c r="SNQ2747" s="653"/>
      <c r="SNR2747" s="653"/>
      <c r="SNS2747" s="653"/>
      <c r="SNT2747" s="653"/>
      <c r="SNU2747" s="653"/>
      <c r="SNV2747" s="653"/>
      <c r="SNW2747" s="653"/>
      <c r="SNX2747" s="653"/>
      <c r="SNY2747" s="653"/>
      <c r="SNZ2747" s="653"/>
      <c r="SOA2747" s="653"/>
      <c r="SOB2747" s="653"/>
      <c r="SOC2747" s="653"/>
      <c r="SOD2747" s="653"/>
      <c r="SOE2747" s="653"/>
      <c r="SOF2747" s="653"/>
      <c r="SOG2747" s="653"/>
      <c r="SOH2747" s="653"/>
      <c r="SOI2747" s="653"/>
      <c r="SOJ2747" s="653"/>
      <c r="SOK2747" s="653"/>
      <c r="SOL2747" s="653"/>
      <c r="SOM2747" s="653"/>
      <c r="SON2747" s="653"/>
      <c r="SOO2747" s="653"/>
      <c r="SOP2747" s="653"/>
      <c r="SOQ2747" s="653"/>
      <c r="SOR2747" s="653"/>
      <c r="SOS2747" s="653"/>
      <c r="SOT2747" s="653"/>
      <c r="SOU2747" s="653"/>
      <c r="SOV2747" s="653"/>
      <c r="SOW2747" s="653"/>
      <c r="SOX2747" s="653"/>
      <c r="SOY2747" s="653"/>
      <c r="SOZ2747" s="653"/>
      <c r="SPA2747" s="653"/>
      <c r="SPB2747" s="653"/>
      <c r="SPC2747" s="653"/>
      <c r="SPD2747" s="653"/>
      <c r="SPE2747" s="653"/>
      <c r="SPF2747" s="653"/>
      <c r="SPG2747" s="653"/>
      <c r="SPH2747" s="653"/>
      <c r="SPI2747" s="653"/>
      <c r="SPJ2747" s="653"/>
      <c r="SPK2747" s="653"/>
      <c r="SPL2747" s="653"/>
      <c r="SPM2747" s="653"/>
      <c r="SPN2747" s="653"/>
      <c r="SPO2747" s="653"/>
      <c r="SPP2747" s="653"/>
      <c r="SPQ2747" s="653"/>
      <c r="SPR2747" s="653"/>
      <c r="SPS2747" s="653"/>
      <c r="SPT2747" s="653"/>
      <c r="SPU2747" s="653"/>
      <c r="SPV2747" s="653"/>
      <c r="SPW2747" s="653"/>
      <c r="SPX2747" s="653"/>
      <c r="SPY2747" s="653"/>
      <c r="SPZ2747" s="653"/>
      <c r="SQA2747" s="653"/>
      <c r="SQB2747" s="653"/>
      <c r="SQC2747" s="653"/>
      <c r="SQD2747" s="653"/>
      <c r="SQE2747" s="653"/>
      <c r="SQF2747" s="653"/>
      <c r="SQG2747" s="653"/>
      <c r="SQH2747" s="653"/>
      <c r="SQI2747" s="653"/>
      <c r="SQJ2747" s="653"/>
      <c r="SQK2747" s="653"/>
      <c r="SQL2747" s="653"/>
      <c r="SQM2747" s="653"/>
      <c r="SQN2747" s="653"/>
      <c r="SQO2747" s="653"/>
      <c r="SQP2747" s="653"/>
      <c r="SQQ2747" s="653"/>
      <c r="SQR2747" s="653"/>
      <c r="SQS2747" s="653"/>
      <c r="SQT2747" s="653"/>
      <c r="SQU2747" s="653"/>
      <c r="SQV2747" s="653"/>
      <c r="SQW2747" s="653"/>
      <c r="SQX2747" s="653"/>
      <c r="SQY2747" s="653"/>
      <c r="SQZ2747" s="653"/>
      <c r="SRA2747" s="653"/>
      <c r="SRB2747" s="653"/>
      <c r="SRC2747" s="653"/>
      <c r="SRD2747" s="653"/>
      <c r="SRE2747" s="653"/>
      <c r="SRF2747" s="653"/>
      <c r="SRG2747" s="653"/>
      <c r="SRH2747" s="653"/>
      <c r="SRI2747" s="653"/>
      <c r="SRJ2747" s="653"/>
      <c r="SRK2747" s="653"/>
      <c r="SRL2747" s="653"/>
      <c r="SRM2747" s="653"/>
      <c r="SRN2747" s="653"/>
      <c r="SRO2747" s="653"/>
      <c r="SRP2747" s="653"/>
      <c r="SRQ2747" s="653"/>
      <c r="SRR2747" s="653"/>
      <c r="SRS2747" s="653"/>
      <c r="SRT2747" s="653"/>
      <c r="SRU2747" s="653"/>
      <c r="SRV2747" s="653"/>
      <c r="SRW2747" s="653"/>
      <c r="SRX2747" s="653"/>
      <c r="SRY2747" s="653"/>
      <c r="SRZ2747" s="653"/>
      <c r="SSA2747" s="653"/>
      <c r="SSB2747" s="653"/>
      <c r="SSC2747" s="653"/>
      <c r="SSD2747" s="653"/>
      <c r="SSE2747" s="653"/>
      <c r="SSF2747" s="653"/>
      <c r="SSG2747" s="653"/>
      <c r="SSH2747" s="653"/>
      <c r="SSI2747" s="653"/>
      <c r="SSJ2747" s="653"/>
      <c r="SSK2747" s="653"/>
      <c r="SSL2747" s="653"/>
      <c r="SSM2747" s="653"/>
      <c r="SSN2747" s="653"/>
      <c r="SSO2747" s="653"/>
      <c r="SSP2747" s="653"/>
      <c r="SSQ2747" s="653"/>
      <c r="SSR2747" s="653"/>
      <c r="SSS2747" s="653"/>
      <c r="SST2747" s="653"/>
      <c r="SSU2747" s="653"/>
      <c r="SSV2747" s="653"/>
      <c r="SSW2747" s="653"/>
      <c r="SSX2747" s="653"/>
      <c r="SSY2747" s="653"/>
      <c r="SSZ2747" s="653"/>
      <c r="STA2747" s="653"/>
      <c r="STB2747" s="653"/>
      <c r="STC2747" s="653"/>
      <c r="STD2747" s="653"/>
      <c r="STE2747" s="653"/>
      <c r="STF2747" s="653"/>
      <c r="STG2747" s="653"/>
      <c r="STH2747" s="653"/>
      <c r="STI2747" s="653"/>
      <c r="STJ2747" s="653"/>
      <c r="STK2747" s="653"/>
      <c r="STL2747" s="653"/>
      <c r="STM2747" s="653"/>
      <c r="STN2747" s="653"/>
      <c r="STO2747" s="653"/>
      <c r="STP2747" s="653"/>
      <c r="STQ2747" s="653"/>
      <c r="STR2747" s="653"/>
      <c r="STS2747" s="653"/>
      <c r="STT2747" s="653"/>
      <c r="STU2747" s="653"/>
      <c r="STV2747" s="653"/>
      <c r="STW2747" s="653"/>
      <c r="STX2747" s="653"/>
      <c r="STY2747" s="653"/>
      <c r="STZ2747" s="653"/>
      <c r="SUA2747" s="653"/>
      <c r="SUB2747" s="653"/>
      <c r="SUC2747" s="653"/>
      <c r="SUD2747" s="653"/>
      <c r="SUE2747" s="653"/>
      <c r="SUF2747" s="653"/>
      <c r="SUG2747" s="653"/>
      <c r="SUH2747" s="653"/>
      <c r="SUI2747" s="653"/>
      <c r="SUJ2747" s="653"/>
      <c r="SUK2747" s="653"/>
      <c r="SUL2747" s="653"/>
      <c r="SUM2747" s="653"/>
      <c r="SUN2747" s="653"/>
      <c r="SUO2747" s="653"/>
      <c r="SUP2747" s="653"/>
      <c r="SUQ2747" s="653"/>
      <c r="SUR2747" s="653"/>
      <c r="SUS2747" s="653"/>
      <c r="SUT2747" s="653"/>
      <c r="SUU2747" s="653"/>
      <c r="SUV2747" s="653"/>
      <c r="SUW2747" s="653"/>
      <c r="SUX2747" s="653"/>
      <c r="SUY2747" s="653"/>
      <c r="SUZ2747" s="653"/>
      <c r="SVA2747" s="653"/>
      <c r="SVB2747" s="653"/>
      <c r="SVC2747" s="653"/>
      <c r="SVD2747" s="653"/>
      <c r="SVE2747" s="653"/>
      <c r="SVF2747" s="653"/>
      <c r="SVG2747" s="653"/>
      <c r="SVH2747" s="653"/>
      <c r="SVI2747" s="653"/>
      <c r="SVJ2747" s="653"/>
      <c r="SVK2747" s="653"/>
      <c r="SVL2747" s="653"/>
      <c r="SVM2747" s="653"/>
      <c r="SVN2747" s="653"/>
      <c r="SVO2747" s="653"/>
      <c r="SVP2747" s="653"/>
      <c r="SVQ2747" s="653"/>
      <c r="SVR2747" s="653"/>
      <c r="SVS2747" s="653"/>
      <c r="SVT2747" s="653"/>
      <c r="SVU2747" s="653"/>
      <c r="SVV2747" s="653"/>
      <c r="SVW2747" s="653"/>
      <c r="SVX2747" s="653"/>
      <c r="SVY2747" s="653"/>
      <c r="SVZ2747" s="653"/>
      <c r="SWA2747" s="653"/>
      <c r="SWB2747" s="653"/>
      <c r="SWC2747" s="653"/>
      <c r="SWD2747" s="653"/>
      <c r="SWE2747" s="653"/>
      <c r="SWF2747" s="653"/>
      <c r="SWG2747" s="653"/>
      <c r="SWH2747" s="653"/>
      <c r="SWI2747" s="653"/>
      <c r="SWJ2747" s="653"/>
      <c r="SWK2747" s="653"/>
      <c r="SWL2747" s="653"/>
      <c r="SWM2747" s="653"/>
      <c r="SWN2747" s="653"/>
      <c r="SWO2747" s="653"/>
      <c r="SWP2747" s="653"/>
      <c r="SWQ2747" s="653"/>
      <c r="SWR2747" s="653"/>
      <c r="SWS2747" s="653"/>
      <c r="SWT2747" s="653"/>
      <c r="SWU2747" s="653"/>
      <c r="SWV2747" s="653"/>
      <c r="SWW2747" s="653"/>
      <c r="SWX2747" s="653"/>
      <c r="SWY2747" s="653"/>
      <c r="SWZ2747" s="653"/>
      <c r="SXA2747" s="653"/>
      <c r="SXB2747" s="653"/>
      <c r="SXC2747" s="653"/>
      <c r="SXD2747" s="653"/>
      <c r="SXE2747" s="653"/>
      <c r="SXF2747" s="653"/>
      <c r="SXG2747" s="653"/>
      <c r="SXH2747" s="653"/>
      <c r="SXI2747" s="653"/>
      <c r="SXJ2747" s="653"/>
      <c r="SXK2747" s="653"/>
      <c r="SXL2747" s="653"/>
      <c r="SXM2747" s="653"/>
      <c r="SXN2747" s="653"/>
      <c r="SXO2747" s="653"/>
      <c r="SXP2747" s="653"/>
      <c r="SXQ2747" s="653"/>
      <c r="SXR2747" s="653"/>
      <c r="SXS2747" s="653"/>
      <c r="SXT2747" s="653"/>
      <c r="SXU2747" s="653"/>
      <c r="SXV2747" s="653"/>
      <c r="SXW2747" s="653"/>
      <c r="SXX2747" s="653"/>
      <c r="SXY2747" s="653"/>
      <c r="SXZ2747" s="653"/>
      <c r="SYA2747" s="653"/>
      <c r="SYB2747" s="653"/>
      <c r="SYC2747" s="653"/>
      <c r="SYD2747" s="653"/>
      <c r="SYE2747" s="653"/>
      <c r="SYF2747" s="653"/>
      <c r="SYG2747" s="653"/>
      <c r="SYH2747" s="653"/>
      <c r="SYI2747" s="653"/>
      <c r="SYJ2747" s="653"/>
      <c r="SYK2747" s="653"/>
      <c r="SYL2747" s="653"/>
      <c r="SYM2747" s="653"/>
      <c r="SYN2747" s="653"/>
      <c r="SYO2747" s="653"/>
      <c r="SYP2747" s="653"/>
      <c r="SYQ2747" s="653"/>
      <c r="SYR2747" s="653"/>
      <c r="SYS2747" s="653"/>
      <c r="SYT2747" s="653"/>
      <c r="SYU2747" s="653"/>
      <c r="SYV2747" s="653"/>
      <c r="SYW2747" s="653"/>
      <c r="SYX2747" s="653"/>
      <c r="SYY2747" s="653"/>
      <c r="SYZ2747" s="653"/>
      <c r="SZA2747" s="653"/>
      <c r="SZB2747" s="653"/>
      <c r="SZC2747" s="653"/>
      <c r="SZD2747" s="653"/>
      <c r="SZE2747" s="653"/>
      <c r="SZF2747" s="653"/>
      <c r="SZG2747" s="653"/>
      <c r="SZH2747" s="653"/>
      <c r="SZI2747" s="653"/>
      <c r="SZJ2747" s="653"/>
      <c r="SZK2747" s="653"/>
      <c r="SZL2747" s="653"/>
      <c r="SZM2747" s="653"/>
      <c r="SZN2747" s="653"/>
      <c r="SZO2747" s="653"/>
      <c r="SZP2747" s="653"/>
      <c r="SZQ2747" s="653"/>
      <c r="SZR2747" s="653"/>
      <c r="SZS2747" s="653"/>
      <c r="SZT2747" s="653"/>
      <c r="SZU2747" s="653"/>
      <c r="SZV2747" s="653"/>
      <c r="SZW2747" s="653"/>
      <c r="SZX2747" s="653"/>
      <c r="SZY2747" s="653"/>
      <c r="SZZ2747" s="653"/>
      <c r="TAA2747" s="653"/>
      <c r="TAB2747" s="653"/>
      <c r="TAC2747" s="653"/>
      <c r="TAD2747" s="653"/>
      <c r="TAE2747" s="653"/>
      <c r="TAF2747" s="653"/>
      <c r="TAG2747" s="653"/>
      <c r="TAH2747" s="653"/>
      <c r="TAI2747" s="653"/>
      <c r="TAJ2747" s="653"/>
      <c r="TAK2747" s="653"/>
      <c r="TAL2747" s="653"/>
      <c r="TAM2747" s="653"/>
      <c r="TAN2747" s="653"/>
      <c r="TAO2747" s="653"/>
      <c r="TAP2747" s="653"/>
      <c r="TAQ2747" s="653"/>
      <c r="TAR2747" s="653"/>
      <c r="TAS2747" s="653"/>
      <c r="TAT2747" s="653"/>
      <c r="TAU2747" s="653"/>
      <c r="TAV2747" s="653"/>
      <c r="TAW2747" s="653"/>
      <c r="TAX2747" s="653"/>
      <c r="TAY2747" s="653"/>
      <c r="TAZ2747" s="653"/>
      <c r="TBA2747" s="653"/>
      <c r="TBB2747" s="653"/>
      <c r="TBC2747" s="653"/>
      <c r="TBD2747" s="653"/>
      <c r="TBE2747" s="653"/>
      <c r="TBF2747" s="653"/>
      <c r="TBG2747" s="653"/>
      <c r="TBH2747" s="653"/>
      <c r="TBI2747" s="653"/>
      <c r="TBJ2747" s="653"/>
      <c r="TBK2747" s="653"/>
      <c r="TBL2747" s="653"/>
      <c r="TBM2747" s="653"/>
      <c r="TBN2747" s="653"/>
      <c r="TBO2747" s="653"/>
      <c r="TBP2747" s="653"/>
      <c r="TBQ2747" s="653"/>
      <c r="TBR2747" s="653"/>
      <c r="TBS2747" s="653"/>
      <c r="TBT2747" s="653"/>
      <c r="TBU2747" s="653"/>
      <c r="TBV2747" s="653"/>
      <c r="TBW2747" s="653"/>
      <c r="TBX2747" s="653"/>
      <c r="TBY2747" s="653"/>
      <c r="TBZ2747" s="653"/>
      <c r="TCA2747" s="653"/>
      <c r="TCB2747" s="653"/>
      <c r="TCC2747" s="653"/>
      <c r="TCD2747" s="653"/>
      <c r="TCE2747" s="653"/>
      <c r="TCF2747" s="653"/>
      <c r="TCG2747" s="653"/>
      <c r="TCH2747" s="653"/>
      <c r="TCI2747" s="653"/>
      <c r="TCJ2747" s="653"/>
      <c r="TCK2747" s="653"/>
      <c r="TCL2747" s="653"/>
      <c r="TCM2747" s="653"/>
      <c r="TCN2747" s="653"/>
      <c r="TCO2747" s="653"/>
      <c r="TCP2747" s="653"/>
      <c r="TCQ2747" s="653"/>
      <c r="TCR2747" s="653"/>
      <c r="TCS2747" s="653"/>
      <c r="TCT2747" s="653"/>
      <c r="TCU2747" s="653"/>
      <c r="TCV2747" s="653"/>
      <c r="TCW2747" s="653"/>
      <c r="TCX2747" s="653"/>
      <c r="TCY2747" s="653"/>
      <c r="TCZ2747" s="653"/>
      <c r="TDA2747" s="653"/>
      <c r="TDB2747" s="653"/>
      <c r="TDC2747" s="653"/>
      <c r="TDD2747" s="653"/>
      <c r="TDE2747" s="653"/>
      <c r="TDF2747" s="653"/>
      <c r="TDG2747" s="653"/>
      <c r="TDH2747" s="653"/>
      <c r="TDI2747" s="653"/>
      <c r="TDJ2747" s="653"/>
      <c r="TDK2747" s="653"/>
      <c r="TDL2747" s="653"/>
      <c r="TDM2747" s="653"/>
      <c r="TDN2747" s="653"/>
      <c r="TDO2747" s="653"/>
      <c r="TDP2747" s="653"/>
      <c r="TDQ2747" s="653"/>
      <c r="TDR2747" s="653"/>
      <c r="TDS2747" s="653"/>
      <c r="TDT2747" s="653"/>
      <c r="TDU2747" s="653"/>
      <c r="TDV2747" s="653"/>
      <c r="TDW2747" s="653"/>
      <c r="TDX2747" s="653"/>
      <c r="TDY2747" s="653"/>
      <c r="TDZ2747" s="653"/>
      <c r="TEA2747" s="653"/>
      <c r="TEB2747" s="653"/>
      <c r="TEC2747" s="653"/>
      <c r="TED2747" s="653"/>
      <c r="TEE2747" s="653"/>
      <c r="TEF2747" s="653"/>
      <c r="TEG2747" s="653"/>
      <c r="TEH2747" s="653"/>
      <c r="TEI2747" s="653"/>
      <c r="TEJ2747" s="653"/>
      <c r="TEK2747" s="653"/>
      <c r="TEL2747" s="653"/>
      <c r="TEM2747" s="653"/>
      <c r="TEN2747" s="653"/>
      <c r="TEO2747" s="653"/>
      <c r="TEP2747" s="653"/>
      <c r="TEQ2747" s="653"/>
      <c r="TER2747" s="653"/>
      <c r="TES2747" s="653"/>
      <c r="TET2747" s="653"/>
      <c r="TEU2747" s="653"/>
      <c r="TEV2747" s="653"/>
      <c r="TEW2747" s="653"/>
      <c r="TEX2747" s="653"/>
      <c r="TEY2747" s="653"/>
      <c r="TEZ2747" s="653"/>
      <c r="TFA2747" s="653"/>
      <c r="TFB2747" s="653"/>
      <c r="TFC2747" s="653"/>
      <c r="TFD2747" s="653"/>
      <c r="TFE2747" s="653"/>
      <c r="TFF2747" s="653"/>
      <c r="TFG2747" s="653"/>
      <c r="TFH2747" s="653"/>
      <c r="TFI2747" s="653"/>
      <c r="TFJ2747" s="653"/>
      <c r="TFK2747" s="653"/>
      <c r="TFL2747" s="653"/>
      <c r="TFM2747" s="653"/>
      <c r="TFN2747" s="653"/>
      <c r="TFO2747" s="653"/>
      <c r="TFP2747" s="653"/>
      <c r="TFQ2747" s="653"/>
      <c r="TFR2747" s="653"/>
      <c r="TFS2747" s="653"/>
      <c r="TFT2747" s="653"/>
      <c r="TFU2747" s="653"/>
      <c r="TFV2747" s="653"/>
      <c r="TFW2747" s="653"/>
      <c r="TFX2747" s="653"/>
      <c r="TFY2747" s="653"/>
      <c r="TFZ2747" s="653"/>
      <c r="TGA2747" s="653"/>
      <c r="TGB2747" s="653"/>
      <c r="TGC2747" s="653"/>
      <c r="TGD2747" s="653"/>
      <c r="TGE2747" s="653"/>
      <c r="TGF2747" s="653"/>
      <c r="TGG2747" s="653"/>
      <c r="TGH2747" s="653"/>
      <c r="TGI2747" s="653"/>
      <c r="TGJ2747" s="653"/>
      <c r="TGK2747" s="653"/>
      <c r="TGL2747" s="653"/>
      <c r="TGM2747" s="653"/>
      <c r="TGN2747" s="653"/>
      <c r="TGO2747" s="653"/>
      <c r="TGP2747" s="653"/>
      <c r="TGQ2747" s="653"/>
      <c r="TGR2747" s="653"/>
      <c r="TGS2747" s="653"/>
      <c r="TGT2747" s="653"/>
      <c r="TGU2747" s="653"/>
      <c r="TGV2747" s="653"/>
      <c r="TGW2747" s="653"/>
      <c r="TGX2747" s="653"/>
      <c r="TGY2747" s="653"/>
      <c r="TGZ2747" s="653"/>
      <c r="THA2747" s="653"/>
      <c r="THB2747" s="653"/>
      <c r="THC2747" s="653"/>
      <c r="THD2747" s="653"/>
      <c r="THE2747" s="653"/>
      <c r="THF2747" s="653"/>
      <c r="THG2747" s="653"/>
      <c r="THH2747" s="653"/>
      <c r="THI2747" s="653"/>
      <c r="THJ2747" s="653"/>
      <c r="THK2747" s="653"/>
      <c r="THL2747" s="653"/>
      <c r="THM2747" s="653"/>
      <c r="THN2747" s="653"/>
      <c r="THO2747" s="653"/>
      <c r="THP2747" s="653"/>
      <c r="THQ2747" s="653"/>
      <c r="THR2747" s="653"/>
      <c r="THS2747" s="653"/>
      <c r="THT2747" s="653"/>
      <c r="THU2747" s="653"/>
      <c r="THV2747" s="653"/>
      <c r="THW2747" s="653"/>
      <c r="THX2747" s="653"/>
      <c r="THY2747" s="653"/>
      <c r="THZ2747" s="653"/>
      <c r="TIA2747" s="653"/>
      <c r="TIB2747" s="653"/>
      <c r="TIC2747" s="653"/>
      <c r="TID2747" s="653"/>
      <c r="TIE2747" s="653"/>
      <c r="TIF2747" s="653"/>
      <c r="TIG2747" s="653"/>
      <c r="TIH2747" s="653"/>
      <c r="TII2747" s="653"/>
      <c r="TIJ2747" s="653"/>
      <c r="TIK2747" s="653"/>
      <c r="TIL2747" s="653"/>
      <c r="TIM2747" s="653"/>
      <c r="TIN2747" s="653"/>
      <c r="TIO2747" s="653"/>
      <c r="TIP2747" s="653"/>
      <c r="TIQ2747" s="653"/>
      <c r="TIR2747" s="653"/>
      <c r="TIS2747" s="653"/>
      <c r="TIT2747" s="653"/>
      <c r="TIU2747" s="653"/>
      <c r="TIV2747" s="653"/>
      <c r="TIW2747" s="653"/>
      <c r="TIX2747" s="653"/>
      <c r="TIY2747" s="653"/>
      <c r="TIZ2747" s="653"/>
      <c r="TJA2747" s="653"/>
      <c r="TJB2747" s="653"/>
      <c r="TJC2747" s="653"/>
      <c r="TJD2747" s="653"/>
      <c r="TJE2747" s="653"/>
      <c r="TJF2747" s="653"/>
      <c r="TJG2747" s="653"/>
      <c r="TJH2747" s="653"/>
      <c r="TJI2747" s="653"/>
      <c r="TJJ2747" s="653"/>
      <c r="TJK2747" s="653"/>
      <c r="TJL2747" s="653"/>
      <c r="TJM2747" s="653"/>
      <c r="TJN2747" s="653"/>
      <c r="TJO2747" s="653"/>
      <c r="TJP2747" s="653"/>
      <c r="TJQ2747" s="653"/>
      <c r="TJR2747" s="653"/>
      <c r="TJS2747" s="653"/>
      <c r="TJT2747" s="653"/>
      <c r="TJU2747" s="653"/>
      <c r="TJV2747" s="653"/>
      <c r="TJW2747" s="653"/>
      <c r="TJX2747" s="653"/>
      <c r="TJY2747" s="653"/>
      <c r="TJZ2747" s="653"/>
      <c r="TKA2747" s="653"/>
      <c r="TKB2747" s="653"/>
      <c r="TKC2747" s="653"/>
      <c r="TKD2747" s="653"/>
      <c r="TKE2747" s="653"/>
      <c r="TKF2747" s="653"/>
      <c r="TKG2747" s="653"/>
      <c r="TKH2747" s="653"/>
      <c r="TKI2747" s="653"/>
      <c r="TKJ2747" s="653"/>
      <c r="TKK2747" s="653"/>
      <c r="TKL2747" s="653"/>
      <c r="TKM2747" s="653"/>
      <c r="TKN2747" s="653"/>
      <c r="TKO2747" s="653"/>
      <c r="TKP2747" s="653"/>
      <c r="TKQ2747" s="653"/>
      <c r="TKR2747" s="653"/>
      <c r="TKS2747" s="653"/>
      <c r="TKT2747" s="653"/>
      <c r="TKU2747" s="653"/>
      <c r="TKV2747" s="653"/>
      <c r="TKW2747" s="653"/>
      <c r="TKX2747" s="653"/>
      <c r="TKY2747" s="653"/>
      <c r="TKZ2747" s="653"/>
      <c r="TLA2747" s="653"/>
      <c r="TLB2747" s="653"/>
      <c r="TLC2747" s="653"/>
      <c r="TLD2747" s="653"/>
      <c r="TLE2747" s="653"/>
      <c r="TLF2747" s="653"/>
      <c r="TLG2747" s="653"/>
      <c r="TLH2747" s="653"/>
      <c r="TLI2747" s="653"/>
      <c r="TLJ2747" s="653"/>
      <c r="TLK2747" s="653"/>
      <c r="TLL2747" s="653"/>
      <c r="TLM2747" s="653"/>
      <c r="TLN2747" s="653"/>
      <c r="TLO2747" s="653"/>
      <c r="TLP2747" s="653"/>
      <c r="TLQ2747" s="653"/>
      <c r="TLR2747" s="653"/>
      <c r="TLS2747" s="653"/>
      <c r="TLT2747" s="653"/>
      <c r="TLU2747" s="653"/>
      <c r="TLV2747" s="653"/>
      <c r="TLW2747" s="653"/>
      <c r="TLX2747" s="653"/>
      <c r="TLY2747" s="653"/>
      <c r="TLZ2747" s="653"/>
      <c r="TMA2747" s="653"/>
      <c r="TMB2747" s="653"/>
      <c r="TMC2747" s="653"/>
      <c r="TMD2747" s="653"/>
      <c r="TME2747" s="653"/>
      <c r="TMF2747" s="653"/>
      <c r="TMG2747" s="653"/>
      <c r="TMH2747" s="653"/>
      <c r="TMI2747" s="653"/>
      <c r="TMJ2747" s="653"/>
      <c r="TMK2747" s="653"/>
      <c r="TML2747" s="653"/>
      <c r="TMM2747" s="653"/>
      <c r="TMN2747" s="653"/>
      <c r="TMO2747" s="653"/>
      <c r="TMP2747" s="653"/>
      <c r="TMQ2747" s="653"/>
      <c r="TMR2747" s="653"/>
      <c r="TMS2747" s="653"/>
      <c r="TMT2747" s="653"/>
      <c r="TMU2747" s="653"/>
      <c r="TMV2747" s="653"/>
      <c r="TMW2747" s="653"/>
      <c r="TMX2747" s="653"/>
      <c r="TMY2747" s="653"/>
      <c r="TMZ2747" s="653"/>
      <c r="TNA2747" s="653"/>
      <c r="TNB2747" s="653"/>
      <c r="TNC2747" s="653"/>
      <c r="TND2747" s="653"/>
      <c r="TNE2747" s="653"/>
      <c r="TNF2747" s="653"/>
      <c r="TNG2747" s="653"/>
      <c r="TNH2747" s="653"/>
      <c r="TNI2747" s="653"/>
      <c r="TNJ2747" s="653"/>
      <c r="TNK2747" s="653"/>
      <c r="TNL2747" s="653"/>
      <c r="TNM2747" s="653"/>
      <c r="TNN2747" s="653"/>
      <c r="TNO2747" s="653"/>
      <c r="TNP2747" s="653"/>
      <c r="TNQ2747" s="653"/>
      <c r="TNR2747" s="653"/>
      <c r="TNS2747" s="653"/>
      <c r="TNT2747" s="653"/>
      <c r="TNU2747" s="653"/>
      <c r="TNV2747" s="653"/>
      <c r="TNW2747" s="653"/>
      <c r="TNX2747" s="653"/>
      <c r="TNY2747" s="653"/>
      <c r="TNZ2747" s="653"/>
      <c r="TOA2747" s="653"/>
      <c r="TOB2747" s="653"/>
      <c r="TOC2747" s="653"/>
      <c r="TOD2747" s="653"/>
      <c r="TOE2747" s="653"/>
      <c r="TOF2747" s="653"/>
      <c r="TOG2747" s="653"/>
      <c r="TOH2747" s="653"/>
      <c r="TOI2747" s="653"/>
      <c r="TOJ2747" s="653"/>
      <c r="TOK2747" s="653"/>
      <c r="TOL2747" s="653"/>
      <c r="TOM2747" s="653"/>
      <c r="TON2747" s="653"/>
      <c r="TOO2747" s="653"/>
      <c r="TOP2747" s="653"/>
      <c r="TOQ2747" s="653"/>
      <c r="TOR2747" s="653"/>
      <c r="TOS2747" s="653"/>
      <c r="TOT2747" s="653"/>
      <c r="TOU2747" s="653"/>
      <c r="TOV2747" s="653"/>
      <c r="TOW2747" s="653"/>
      <c r="TOX2747" s="653"/>
      <c r="TOY2747" s="653"/>
      <c r="TOZ2747" s="653"/>
      <c r="TPA2747" s="653"/>
      <c r="TPB2747" s="653"/>
      <c r="TPC2747" s="653"/>
      <c r="TPD2747" s="653"/>
      <c r="TPE2747" s="653"/>
      <c r="TPF2747" s="653"/>
      <c r="TPG2747" s="653"/>
      <c r="TPH2747" s="653"/>
      <c r="TPI2747" s="653"/>
      <c r="TPJ2747" s="653"/>
      <c r="TPK2747" s="653"/>
      <c r="TPL2747" s="653"/>
      <c r="TPM2747" s="653"/>
      <c r="TPN2747" s="653"/>
      <c r="TPO2747" s="653"/>
      <c r="TPP2747" s="653"/>
      <c r="TPQ2747" s="653"/>
      <c r="TPR2747" s="653"/>
      <c r="TPS2747" s="653"/>
      <c r="TPT2747" s="653"/>
      <c r="TPU2747" s="653"/>
      <c r="TPV2747" s="653"/>
      <c r="TPW2747" s="653"/>
      <c r="TPX2747" s="653"/>
      <c r="TPY2747" s="653"/>
      <c r="TPZ2747" s="653"/>
      <c r="TQA2747" s="653"/>
      <c r="TQB2747" s="653"/>
      <c r="TQC2747" s="653"/>
      <c r="TQD2747" s="653"/>
      <c r="TQE2747" s="653"/>
      <c r="TQF2747" s="653"/>
      <c r="TQG2747" s="653"/>
      <c r="TQH2747" s="653"/>
      <c r="TQI2747" s="653"/>
      <c r="TQJ2747" s="653"/>
      <c r="TQK2747" s="653"/>
      <c r="TQL2747" s="653"/>
      <c r="TQM2747" s="653"/>
      <c r="TQN2747" s="653"/>
      <c r="TQO2747" s="653"/>
      <c r="TQP2747" s="653"/>
      <c r="TQQ2747" s="653"/>
      <c r="TQR2747" s="653"/>
      <c r="TQS2747" s="653"/>
      <c r="TQT2747" s="653"/>
      <c r="TQU2747" s="653"/>
      <c r="TQV2747" s="653"/>
      <c r="TQW2747" s="653"/>
      <c r="TQX2747" s="653"/>
      <c r="TQY2747" s="653"/>
      <c r="TQZ2747" s="653"/>
      <c r="TRA2747" s="653"/>
      <c r="TRB2747" s="653"/>
      <c r="TRC2747" s="653"/>
      <c r="TRD2747" s="653"/>
      <c r="TRE2747" s="653"/>
      <c r="TRF2747" s="653"/>
      <c r="TRG2747" s="653"/>
      <c r="TRH2747" s="653"/>
      <c r="TRI2747" s="653"/>
      <c r="TRJ2747" s="653"/>
      <c r="TRK2747" s="653"/>
      <c r="TRL2747" s="653"/>
      <c r="TRM2747" s="653"/>
      <c r="TRN2747" s="653"/>
      <c r="TRO2747" s="653"/>
      <c r="TRP2747" s="653"/>
      <c r="TRQ2747" s="653"/>
      <c r="TRR2747" s="653"/>
      <c r="TRS2747" s="653"/>
      <c r="TRT2747" s="653"/>
      <c r="TRU2747" s="653"/>
      <c r="TRV2747" s="653"/>
      <c r="TRW2747" s="653"/>
      <c r="TRX2747" s="653"/>
      <c r="TRY2747" s="653"/>
      <c r="TRZ2747" s="653"/>
      <c r="TSA2747" s="653"/>
      <c r="TSB2747" s="653"/>
      <c r="TSC2747" s="653"/>
      <c r="TSD2747" s="653"/>
      <c r="TSE2747" s="653"/>
      <c r="TSF2747" s="653"/>
      <c r="TSG2747" s="653"/>
      <c r="TSH2747" s="653"/>
      <c r="TSI2747" s="653"/>
      <c r="TSJ2747" s="653"/>
      <c r="TSK2747" s="653"/>
      <c r="TSL2747" s="653"/>
      <c r="TSM2747" s="653"/>
      <c r="TSN2747" s="653"/>
      <c r="TSO2747" s="653"/>
      <c r="TSP2747" s="653"/>
      <c r="TSQ2747" s="653"/>
      <c r="TSR2747" s="653"/>
      <c r="TSS2747" s="653"/>
      <c r="TST2747" s="653"/>
      <c r="TSU2747" s="653"/>
      <c r="TSV2747" s="653"/>
      <c r="TSW2747" s="653"/>
      <c r="TSX2747" s="653"/>
      <c r="TSY2747" s="653"/>
      <c r="TSZ2747" s="653"/>
      <c r="TTA2747" s="653"/>
      <c r="TTB2747" s="653"/>
      <c r="TTC2747" s="653"/>
      <c r="TTD2747" s="653"/>
      <c r="TTE2747" s="653"/>
      <c r="TTF2747" s="653"/>
      <c r="TTG2747" s="653"/>
      <c r="TTH2747" s="653"/>
      <c r="TTI2747" s="653"/>
      <c r="TTJ2747" s="653"/>
      <c r="TTK2747" s="653"/>
      <c r="TTL2747" s="653"/>
      <c r="TTM2747" s="653"/>
      <c r="TTN2747" s="653"/>
      <c r="TTO2747" s="653"/>
      <c r="TTP2747" s="653"/>
      <c r="TTQ2747" s="653"/>
      <c r="TTR2747" s="653"/>
      <c r="TTS2747" s="653"/>
      <c r="TTT2747" s="653"/>
      <c r="TTU2747" s="653"/>
      <c r="TTV2747" s="653"/>
      <c r="TTW2747" s="653"/>
      <c r="TTX2747" s="653"/>
      <c r="TTY2747" s="653"/>
      <c r="TTZ2747" s="653"/>
      <c r="TUA2747" s="653"/>
      <c r="TUB2747" s="653"/>
      <c r="TUC2747" s="653"/>
      <c r="TUD2747" s="653"/>
      <c r="TUE2747" s="653"/>
      <c r="TUF2747" s="653"/>
      <c r="TUG2747" s="653"/>
      <c r="TUH2747" s="653"/>
      <c r="TUI2747" s="653"/>
      <c r="TUJ2747" s="653"/>
      <c r="TUK2747" s="653"/>
      <c r="TUL2747" s="653"/>
      <c r="TUM2747" s="653"/>
      <c r="TUN2747" s="653"/>
      <c r="TUO2747" s="653"/>
      <c r="TUP2747" s="653"/>
      <c r="TUQ2747" s="653"/>
      <c r="TUR2747" s="653"/>
      <c r="TUS2747" s="653"/>
      <c r="TUT2747" s="653"/>
      <c r="TUU2747" s="653"/>
      <c r="TUV2747" s="653"/>
      <c r="TUW2747" s="653"/>
      <c r="TUX2747" s="653"/>
      <c r="TUY2747" s="653"/>
      <c r="TUZ2747" s="653"/>
      <c r="TVA2747" s="653"/>
      <c r="TVB2747" s="653"/>
      <c r="TVC2747" s="653"/>
      <c r="TVD2747" s="653"/>
      <c r="TVE2747" s="653"/>
      <c r="TVF2747" s="653"/>
      <c r="TVG2747" s="653"/>
      <c r="TVH2747" s="653"/>
      <c r="TVI2747" s="653"/>
      <c r="TVJ2747" s="653"/>
      <c r="TVK2747" s="653"/>
      <c r="TVL2747" s="653"/>
      <c r="TVM2747" s="653"/>
      <c r="TVN2747" s="653"/>
      <c r="TVO2747" s="653"/>
      <c r="TVP2747" s="653"/>
      <c r="TVQ2747" s="653"/>
      <c r="TVR2747" s="653"/>
      <c r="TVS2747" s="653"/>
      <c r="TVT2747" s="653"/>
      <c r="TVU2747" s="653"/>
      <c r="TVV2747" s="653"/>
      <c r="TVW2747" s="653"/>
      <c r="TVX2747" s="653"/>
      <c r="TVY2747" s="653"/>
      <c r="TVZ2747" s="653"/>
      <c r="TWA2747" s="653"/>
      <c r="TWB2747" s="653"/>
      <c r="TWC2747" s="653"/>
      <c r="TWD2747" s="653"/>
      <c r="TWE2747" s="653"/>
      <c r="TWF2747" s="653"/>
      <c r="TWG2747" s="653"/>
      <c r="TWH2747" s="653"/>
      <c r="TWI2747" s="653"/>
      <c r="TWJ2747" s="653"/>
      <c r="TWK2747" s="653"/>
      <c r="TWL2747" s="653"/>
      <c r="TWM2747" s="653"/>
      <c r="TWN2747" s="653"/>
      <c r="TWO2747" s="653"/>
      <c r="TWP2747" s="653"/>
      <c r="TWQ2747" s="653"/>
      <c r="TWR2747" s="653"/>
      <c r="TWS2747" s="653"/>
      <c r="TWT2747" s="653"/>
      <c r="TWU2747" s="653"/>
      <c r="TWV2747" s="653"/>
      <c r="TWW2747" s="653"/>
      <c r="TWX2747" s="653"/>
      <c r="TWY2747" s="653"/>
      <c r="TWZ2747" s="653"/>
      <c r="TXA2747" s="653"/>
      <c r="TXB2747" s="653"/>
      <c r="TXC2747" s="653"/>
      <c r="TXD2747" s="653"/>
      <c r="TXE2747" s="653"/>
      <c r="TXF2747" s="653"/>
      <c r="TXG2747" s="653"/>
      <c r="TXH2747" s="653"/>
      <c r="TXI2747" s="653"/>
      <c r="TXJ2747" s="653"/>
      <c r="TXK2747" s="653"/>
      <c r="TXL2747" s="653"/>
      <c r="TXM2747" s="653"/>
      <c r="TXN2747" s="653"/>
      <c r="TXO2747" s="653"/>
      <c r="TXP2747" s="653"/>
      <c r="TXQ2747" s="653"/>
      <c r="TXR2747" s="653"/>
      <c r="TXS2747" s="653"/>
      <c r="TXT2747" s="653"/>
      <c r="TXU2747" s="653"/>
      <c r="TXV2747" s="653"/>
      <c r="TXW2747" s="653"/>
      <c r="TXX2747" s="653"/>
      <c r="TXY2747" s="653"/>
      <c r="TXZ2747" s="653"/>
      <c r="TYA2747" s="653"/>
      <c r="TYB2747" s="653"/>
      <c r="TYC2747" s="653"/>
      <c r="TYD2747" s="653"/>
      <c r="TYE2747" s="653"/>
      <c r="TYF2747" s="653"/>
      <c r="TYG2747" s="653"/>
      <c r="TYH2747" s="653"/>
      <c r="TYI2747" s="653"/>
      <c r="TYJ2747" s="653"/>
      <c r="TYK2747" s="653"/>
      <c r="TYL2747" s="653"/>
      <c r="TYM2747" s="653"/>
      <c r="TYN2747" s="653"/>
      <c r="TYO2747" s="653"/>
      <c r="TYP2747" s="653"/>
      <c r="TYQ2747" s="653"/>
      <c r="TYR2747" s="653"/>
      <c r="TYS2747" s="653"/>
      <c r="TYT2747" s="653"/>
      <c r="TYU2747" s="653"/>
      <c r="TYV2747" s="653"/>
      <c r="TYW2747" s="653"/>
      <c r="TYX2747" s="653"/>
      <c r="TYY2747" s="653"/>
      <c r="TYZ2747" s="653"/>
      <c r="TZA2747" s="653"/>
      <c r="TZB2747" s="653"/>
      <c r="TZC2747" s="653"/>
      <c r="TZD2747" s="653"/>
      <c r="TZE2747" s="653"/>
      <c r="TZF2747" s="653"/>
      <c r="TZG2747" s="653"/>
      <c r="TZH2747" s="653"/>
      <c r="TZI2747" s="653"/>
      <c r="TZJ2747" s="653"/>
      <c r="TZK2747" s="653"/>
      <c r="TZL2747" s="653"/>
      <c r="TZM2747" s="653"/>
      <c r="TZN2747" s="653"/>
      <c r="TZO2747" s="653"/>
      <c r="TZP2747" s="653"/>
      <c r="TZQ2747" s="653"/>
      <c r="TZR2747" s="653"/>
      <c r="TZS2747" s="653"/>
      <c r="TZT2747" s="653"/>
      <c r="TZU2747" s="653"/>
      <c r="TZV2747" s="653"/>
      <c r="TZW2747" s="653"/>
      <c r="TZX2747" s="653"/>
      <c r="TZY2747" s="653"/>
      <c r="TZZ2747" s="653"/>
      <c r="UAA2747" s="653"/>
      <c r="UAB2747" s="653"/>
      <c r="UAC2747" s="653"/>
      <c r="UAD2747" s="653"/>
      <c r="UAE2747" s="653"/>
      <c r="UAF2747" s="653"/>
      <c r="UAG2747" s="653"/>
      <c r="UAH2747" s="653"/>
      <c r="UAI2747" s="653"/>
      <c r="UAJ2747" s="653"/>
      <c r="UAK2747" s="653"/>
      <c r="UAL2747" s="653"/>
      <c r="UAM2747" s="653"/>
      <c r="UAN2747" s="653"/>
      <c r="UAO2747" s="653"/>
      <c r="UAP2747" s="653"/>
      <c r="UAQ2747" s="653"/>
      <c r="UAR2747" s="653"/>
      <c r="UAS2747" s="653"/>
      <c r="UAT2747" s="653"/>
      <c r="UAU2747" s="653"/>
      <c r="UAV2747" s="653"/>
      <c r="UAW2747" s="653"/>
      <c r="UAX2747" s="653"/>
      <c r="UAY2747" s="653"/>
      <c r="UAZ2747" s="653"/>
      <c r="UBA2747" s="653"/>
      <c r="UBB2747" s="653"/>
      <c r="UBC2747" s="653"/>
      <c r="UBD2747" s="653"/>
      <c r="UBE2747" s="653"/>
      <c r="UBF2747" s="653"/>
      <c r="UBG2747" s="653"/>
      <c r="UBH2747" s="653"/>
      <c r="UBI2747" s="653"/>
      <c r="UBJ2747" s="653"/>
      <c r="UBK2747" s="653"/>
      <c r="UBL2747" s="653"/>
      <c r="UBM2747" s="653"/>
      <c r="UBN2747" s="653"/>
      <c r="UBO2747" s="653"/>
      <c r="UBP2747" s="653"/>
      <c r="UBQ2747" s="653"/>
      <c r="UBR2747" s="653"/>
      <c r="UBS2747" s="653"/>
      <c r="UBT2747" s="653"/>
      <c r="UBU2747" s="653"/>
      <c r="UBV2747" s="653"/>
      <c r="UBW2747" s="653"/>
      <c r="UBX2747" s="653"/>
      <c r="UBY2747" s="653"/>
      <c r="UBZ2747" s="653"/>
      <c r="UCA2747" s="653"/>
      <c r="UCB2747" s="653"/>
      <c r="UCC2747" s="653"/>
      <c r="UCD2747" s="653"/>
      <c r="UCE2747" s="653"/>
      <c r="UCF2747" s="653"/>
      <c r="UCG2747" s="653"/>
      <c r="UCH2747" s="653"/>
      <c r="UCI2747" s="653"/>
      <c r="UCJ2747" s="653"/>
      <c r="UCK2747" s="653"/>
      <c r="UCL2747" s="653"/>
      <c r="UCM2747" s="653"/>
      <c r="UCN2747" s="653"/>
      <c r="UCO2747" s="653"/>
      <c r="UCP2747" s="653"/>
      <c r="UCQ2747" s="653"/>
      <c r="UCR2747" s="653"/>
      <c r="UCS2747" s="653"/>
      <c r="UCT2747" s="653"/>
      <c r="UCU2747" s="653"/>
      <c r="UCV2747" s="653"/>
      <c r="UCW2747" s="653"/>
      <c r="UCX2747" s="653"/>
      <c r="UCY2747" s="653"/>
      <c r="UCZ2747" s="653"/>
      <c r="UDA2747" s="653"/>
      <c r="UDB2747" s="653"/>
      <c r="UDC2747" s="653"/>
      <c r="UDD2747" s="653"/>
      <c r="UDE2747" s="653"/>
      <c r="UDF2747" s="653"/>
      <c r="UDG2747" s="653"/>
      <c r="UDH2747" s="653"/>
      <c r="UDI2747" s="653"/>
      <c r="UDJ2747" s="653"/>
      <c r="UDK2747" s="653"/>
      <c r="UDL2747" s="653"/>
      <c r="UDM2747" s="653"/>
      <c r="UDN2747" s="653"/>
      <c r="UDO2747" s="653"/>
      <c r="UDP2747" s="653"/>
      <c r="UDQ2747" s="653"/>
      <c r="UDR2747" s="653"/>
      <c r="UDS2747" s="653"/>
      <c r="UDT2747" s="653"/>
      <c r="UDU2747" s="653"/>
      <c r="UDV2747" s="653"/>
      <c r="UDW2747" s="653"/>
      <c r="UDX2747" s="653"/>
      <c r="UDY2747" s="653"/>
      <c r="UDZ2747" s="653"/>
      <c r="UEA2747" s="653"/>
      <c r="UEB2747" s="653"/>
      <c r="UEC2747" s="653"/>
      <c r="UED2747" s="653"/>
      <c r="UEE2747" s="653"/>
      <c r="UEF2747" s="653"/>
      <c r="UEG2747" s="653"/>
      <c r="UEH2747" s="653"/>
      <c r="UEI2747" s="653"/>
      <c r="UEJ2747" s="653"/>
      <c r="UEK2747" s="653"/>
      <c r="UEL2747" s="653"/>
      <c r="UEM2747" s="653"/>
      <c r="UEN2747" s="653"/>
      <c r="UEO2747" s="653"/>
      <c r="UEP2747" s="653"/>
      <c r="UEQ2747" s="653"/>
      <c r="UER2747" s="653"/>
      <c r="UES2747" s="653"/>
      <c r="UET2747" s="653"/>
      <c r="UEU2747" s="653"/>
      <c r="UEV2747" s="653"/>
      <c r="UEW2747" s="653"/>
      <c r="UEX2747" s="653"/>
      <c r="UEY2747" s="653"/>
      <c r="UEZ2747" s="653"/>
      <c r="UFA2747" s="653"/>
      <c r="UFB2747" s="653"/>
      <c r="UFC2747" s="653"/>
      <c r="UFD2747" s="653"/>
      <c r="UFE2747" s="653"/>
      <c r="UFF2747" s="653"/>
      <c r="UFG2747" s="653"/>
      <c r="UFH2747" s="653"/>
      <c r="UFI2747" s="653"/>
      <c r="UFJ2747" s="653"/>
      <c r="UFK2747" s="653"/>
      <c r="UFL2747" s="653"/>
      <c r="UFM2747" s="653"/>
      <c r="UFN2747" s="653"/>
      <c r="UFO2747" s="653"/>
      <c r="UFP2747" s="653"/>
      <c r="UFQ2747" s="653"/>
      <c r="UFR2747" s="653"/>
      <c r="UFS2747" s="653"/>
      <c r="UFT2747" s="653"/>
      <c r="UFU2747" s="653"/>
      <c r="UFV2747" s="653"/>
      <c r="UFW2747" s="653"/>
      <c r="UFX2747" s="653"/>
      <c r="UFY2747" s="653"/>
      <c r="UFZ2747" s="653"/>
      <c r="UGA2747" s="653"/>
      <c r="UGB2747" s="653"/>
      <c r="UGC2747" s="653"/>
      <c r="UGD2747" s="653"/>
      <c r="UGE2747" s="653"/>
      <c r="UGF2747" s="653"/>
      <c r="UGG2747" s="653"/>
      <c r="UGH2747" s="653"/>
      <c r="UGI2747" s="653"/>
      <c r="UGJ2747" s="653"/>
      <c r="UGK2747" s="653"/>
      <c r="UGL2747" s="653"/>
      <c r="UGM2747" s="653"/>
      <c r="UGN2747" s="653"/>
      <c r="UGO2747" s="653"/>
      <c r="UGP2747" s="653"/>
      <c r="UGQ2747" s="653"/>
      <c r="UGR2747" s="653"/>
      <c r="UGS2747" s="653"/>
      <c r="UGT2747" s="653"/>
      <c r="UGU2747" s="653"/>
      <c r="UGV2747" s="653"/>
      <c r="UGW2747" s="653"/>
      <c r="UGX2747" s="653"/>
      <c r="UGY2747" s="653"/>
      <c r="UGZ2747" s="653"/>
      <c r="UHA2747" s="653"/>
      <c r="UHB2747" s="653"/>
      <c r="UHC2747" s="653"/>
      <c r="UHD2747" s="653"/>
      <c r="UHE2747" s="653"/>
      <c r="UHF2747" s="653"/>
      <c r="UHG2747" s="653"/>
      <c r="UHH2747" s="653"/>
      <c r="UHI2747" s="653"/>
      <c r="UHJ2747" s="653"/>
      <c r="UHK2747" s="653"/>
      <c r="UHL2747" s="653"/>
      <c r="UHM2747" s="653"/>
      <c r="UHN2747" s="653"/>
      <c r="UHO2747" s="653"/>
      <c r="UHP2747" s="653"/>
      <c r="UHQ2747" s="653"/>
      <c r="UHR2747" s="653"/>
      <c r="UHS2747" s="653"/>
      <c r="UHT2747" s="653"/>
      <c r="UHU2747" s="653"/>
      <c r="UHV2747" s="653"/>
      <c r="UHW2747" s="653"/>
      <c r="UHX2747" s="653"/>
      <c r="UHY2747" s="653"/>
      <c r="UHZ2747" s="653"/>
      <c r="UIA2747" s="653"/>
      <c r="UIB2747" s="653"/>
      <c r="UIC2747" s="653"/>
      <c r="UID2747" s="653"/>
      <c r="UIE2747" s="653"/>
      <c r="UIF2747" s="653"/>
      <c r="UIG2747" s="653"/>
      <c r="UIH2747" s="653"/>
      <c r="UII2747" s="653"/>
      <c r="UIJ2747" s="653"/>
      <c r="UIK2747" s="653"/>
      <c r="UIL2747" s="653"/>
      <c r="UIM2747" s="653"/>
      <c r="UIN2747" s="653"/>
      <c r="UIO2747" s="653"/>
      <c r="UIP2747" s="653"/>
      <c r="UIQ2747" s="653"/>
      <c r="UIR2747" s="653"/>
      <c r="UIS2747" s="653"/>
      <c r="UIT2747" s="653"/>
      <c r="UIU2747" s="653"/>
      <c r="UIV2747" s="653"/>
      <c r="UIW2747" s="653"/>
      <c r="UIX2747" s="653"/>
      <c r="UIY2747" s="653"/>
      <c r="UIZ2747" s="653"/>
      <c r="UJA2747" s="653"/>
      <c r="UJB2747" s="653"/>
      <c r="UJC2747" s="653"/>
      <c r="UJD2747" s="653"/>
      <c r="UJE2747" s="653"/>
      <c r="UJF2747" s="653"/>
      <c r="UJG2747" s="653"/>
      <c r="UJH2747" s="653"/>
      <c r="UJI2747" s="653"/>
      <c r="UJJ2747" s="653"/>
      <c r="UJK2747" s="653"/>
      <c r="UJL2747" s="653"/>
      <c r="UJM2747" s="653"/>
      <c r="UJN2747" s="653"/>
      <c r="UJO2747" s="653"/>
      <c r="UJP2747" s="653"/>
      <c r="UJQ2747" s="653"/>
      <c r="UJR2747" s="653"/>
      <c r="UJS2747" s="653"/>
      <c r="UJT2747" s="653"/>
      <c r="UJU2747" s="653"/>
      <c r="UJV2747" s="653"/>
      <c r="UJW2747" s="653"/>
      <c r="UJX2747" s="653"/>
      <c r="UJY2747" s="653"/>
      <c r="UJZ2747" s="653"/>
      <c r="UKA2747" s="653"/>
      <c r="UKB2747" s="653"/>
      <c r="UKC2747" s="653"/>
      <c r="UKD2747" s="653"/>
      <c r="UKE2747" s="653"/>
      <c r="UKF2747" s="653"/>
      <c r="UKG2747" s="653"/>
      <c r="UKH2747" s="653"/>
      <c r="UKI2747" s="653"/>
      <c r="UKJ2747" s="653"/>
      <c r="UKK2747" s="653"/>
      <c r="UKL2747" s="653"/>
      <c r="UKM2747" s="653"/>
      <c r="UKN2747" s="653"/>
      <c r="UKO2747" s="653"/>
      <c r="UKP2747" s="653"/>
      <c r="UKQ2747" s="653"/>
      <c r="UKR2747" s="653"/>
      <c r="UKS2747" s="653"/>
      <c r="UKT2747" s="653"/>
      <c r="UKU2747" s="653"/>
      <c r="UKV2747" s="653"/>
      <c r="UKW2747" s="653"/>
      <c r="UKX2747" s="653"/>
      <c r="UKY2747" s="653"/>
      <c r="UKZ2747" s="653"/>
      <c r="ULA2747" s="653"/>
      <c r="ULB2747" s="653"/>
      <c r="ULC2747" s="653"/>
      <c r="ULD2747" s="653"/>
      <c r="ULE2747" s="653"/>
      <c r="ULF2747" s="653"/>
      <c r="ULG2747" s="653"/>
      <c r="ULH2747" s="653"/>
      <c r="ULI2747" s="653"/>
      <c r="ULJ2747" s="653"/>
      <c r="ULK2747" s="653"/>
      <c r="ULL2747" s="653"/>
      <c r="ULM2747" s="653"/>
      <c r="ULN2747" s="653"/>
      <c r="ULO2747" s="653"/>
      <c r="ULP2747" s="653"/>
      <c r="ULQ2747" s="653"/>
      <c r="ULR2747" s="653"/>
      <c r="ULS2747" s="653"/>
      <c r="ULT2747" s="653"/>
      <c r="ULU2747" s="653"/>
      <c r="ULV2747" s="653"/>
      <c r="ULW2747" s="653"/>
      <c r="ULX2747" s="653"/>
      <c r="ULY2747" s="653"/>
      <c r="ULZ2747" s="653"/>
      <c r="UMA2747" s="653"/>
      <c r="UMB2747" s="653"/>
      <c r="UMC2747" s="653"/>
      <c r="UMD2747" s="653"/>
      <c r="UME2747" s="653"/>
      <c r="UMF2747" s="653"/>
      <c r="UMG2747" s="653"/>
      <c r="UMH2747" s="653"/>
      <c r="UMI2747" s="653"/>
      <c r="UMJ2747" s="653"/>
      <c r="UMK2747" s="653"/>
      <c r="UML2747" s="653"/>
      <c r="UMM2747" s="653"/>
      <c r="UMN2747" s="653"/>
      <c r="UMO2747" s="653"/>
      <c r="UMP2747" s="653"/>
      <c r="UMQ2747" s="653"/>
      <c r="UMR2747" s="653"/>
      <c r="UMS2747" s="653"/>
      <c r="UMT2747" s="653"/>
      <c r="UMU2747" s="653"/>
      <c r="UMV2747" s="653"/>
      <c r="UMW2747" s="653"/>
      <c r="UMX2747" s="653"/>
      <c r="UMY2747" s="653"/>
      <c r="UMZ2747" s="653"/>
      <c r="UNA2747" s="653"/>
      <c r="UNB2747" s="653"/>
      <c r="UNC2747" s="653"/>
      <c r="UND2747" s="653"/>
      <c r="UNE2747" s="653"/>
      <c r="UNF2747" s="653"/>
      <c r="UNG2747" s="653"/>
      <c r="UNH2747" s="653"/>
      <c r="UNI2747" s="653"/>
      <c r="UNJ2747" s="653"/>
      <c r="UNK2747" s="653"/>
      <c r="UNL2747" s="653"/>
      <c r="UNM2747" s="653"/>
      <c r="UNN2747" s="653"/>
      <c r="UNO2747" s="653"/>
      <c r="UNP2747" s="653"/>
      <c r="UNQ2747" s="653"/>
      <c r="UNR2747" s="653"/>
      <c r="UNS2747" s="653"/>
      <c r="UNT2747" s="653"/>
      <c r="UNU2747" s="653"/>
      <c r="UNV2747" s="653"/>
      <c r="UNW2747" s="653"/>
      <c r="UNX2747" s="653"/>
      <c r="UNY2747" s="653"/>
      <c r="UNZ2747" s="653"/>
      <c r="UOA2747" s="653"/>
      <c r="UOB2747" s="653"/>
      <c r="UOC2747" s="653"/>
      <c r="UOD2747" s="653"/>
      <c r="UOE2747" s="653"/>
      <c r="UOF2747" s="653"/>
      <c r="UOG2747" s="653"/>
      <c r="UOH2747" s="653"/>
      <c r="UOI2747" s="653"/>
      <c r="UOJ2747" s="653"/>
      <c r="UOK2747" s="653"/>
      <c r="UOL2747" s="653"/>
      <c r="UOM2747" s="653"/>
      <c r="UON2747" s="653"/>
      <c r="UOO2747" s="653"/>
      <c r="UOP2747" s="653"/>
      <c r="UOQ2747" s="653"/>
      <c r="UOR2747" s="653"/>
      <c r="UOS2747" s="653"/>
      <c r="UOT2747" s="653"/>
      <c r="UOU2747" s="653"/>
      <c r="UOV2747" s="653"/>
      <c r="UOW2747" s="653"/>
      <c r="UOX2747" s="653"/>
      <c r="UOY2747" s="653"/>
      <c r="UOZ2747" s="653"/>
      <c r="UPA2747" s="653"/>
      <c r="UPB2747" s="653"/>
      <c r="UPC2747" s="653"/>
      <c r="UPD2747" s="653"/>
      <c r="UPE2747" s="653"/>
      <c r="UPF2747" s="653"/>
      <c r="UPG2747" s="653"/>
      <c r="UPH2747" s="653"/>
      <c r="UPI2747" s="653"/>
      <c r="UPJ2747" s="653"/>
      <c r="UPK2747" s="653"/>
      <c r="UPL2747" s="653"/>
      <c r="UPM2747" s="653"/>
      <c r="UPN2747" s="653"/>
      <c r="UPO2747" s="653"/>
      <c r="UPP2747" s="653"/>
      <c r="UPQ2747" s="653"/>
      <c r="UPR2747" s="653"/>
      <c r="UPS2747" s="653"/>
      <c r="UPT2747" s="653"/>
      <c r="UPU2747" s="653"/>
      <c r="UPV2747" s="653"/>
      <c r="UPW2747" s="653"/>
      <c r="UPX2747" s="653"/>
      <c r="UPY2747" s="653"/>
      <c r="UPZ2747" s="653"/>
      <c r="UQA2747" s="653"/>
      <c r="UQB2747" s="653"/>
      <c r="UQC2747" s="653"/>
      <c r="UQD2747" s="653"/>
      <c r="UQE2747" s="653"/>
      <c r="UQF2747" s="653"/>
      <c r="UQG2747" s="653"/>
      <c r="UQH2747" s="653"/>
      <c r="UQI2747" s="653"/>
      <c r="UQJ2747" s="653"/>
      <c r="UQK2747" s="653"/>
      <c r="UQL2747" s="653"/>
      <c r="UQM2747" s="653"/>
      <c r="UQN2747" s="653"/>
      <c r="UQO2747" s="653"/>
      <c r="UQP2747" s="653"/>
      <c r="UQQ2747" s="653"/>
      <c r="UQR2747" s="653"/>
      <c r="UQS2747" s="653"/>
      <c r="UQT2747" s="653"/>
      <c r="UQU2747" s="653"/>
      <c r="UQV2747" s="653"/>
      <c r="UQW2747" s="653"/>
      <c r="UQX2747" s="653"/>
      <c r="UQY2747" s="653"/>
      <c r="UQZ2747" s="653"/>
      <c r="URA2747" s="653"/>
      <c r="URB2747" s="653"/>
      <c r="URC2747" s="653"/>
      <c r="URD2747" s="653"/>
      <c r="URE2747" s="653"/>
      <c r="URF2747" s="653"/>
      <c r="URG2747" s="653"/>
      <c r="URH2747" s="653"/>
      <c r="URI2747" s="653"/>
      <c r="URJ2747" s="653"/>
      <c r="URK2747" s="653"/>
      <c r="URL2747" s="653"/>
      <c r="URM2747" s="653"/>
      <c r="URN2747" s="653"/>
      <c r="URO2747" s="653"/>
      <c r="URP2747" s="653"/>
      <c r="URQ2747" s="653"/>
      <c r="URR2747" s="653"/>
      <c r="URS2747" s="653"/>
      <c r="URT2747" s="653"/>
      <c r="URU2747" s="653"/>
      <c r="URV2747" s="653"/>
      <c r="URW2747" s="653"/>
      <c r="URX2747" s="653"/>
      <c r="URY2747" s="653"/>
      <c r="URZ2747" s="653"/>
      <c r="USA2747" s="653"/>
      <c r="USB2747" s="653"/>
      <c r="USC2747" s="653"/>
      <c r="USD2747" s="653"/>
      <c r="USE2747" s="653"/>
      <c r="USF2747" s="653"/>
      <c r="USG2747" s="653"/>
      <c r="USH2747" s="653"/>
      <c r="USI2747" s="653"/>
      <c r="USJ2747" s="653"/>
      <c r="USK2747" s="653"/>
      <c r="USL2747" s="653"/>
      <c r="USM2747" s="653"/>
      <c r="USN2747" s="653"/>
      <c r="USO2747" s="653"/>
      <c r="USP2747" s="653"/>
      <c r="USQ2747" s="653"/>
      <c r="USR2747" s="653"/>
      <c r="USS2747" s="653"/>
      <c r="UST2747" s="653"/>
      <c r="USU2747" s="653"/>
      <c r="USV2747" s="653"/>
      <c r="USW2747" s="653"/>
      <c r="USX2747" s="653"/>
      <c r="USY2747" s="653"/>
      <c r="USZ2747" s="653"/>
      <c r="UTA2747" s="653"/>
      <c r="UTB2747" s="653"/>
      <c r="UTC2747" s="653"/>
      <c r="UTD2747" s="653"/>
      <c r="UTE2747" s="653"/>
      <c r="UTF2747" s="653"/>
      <c r="UTG2747" s="653"/>
      <c r="UTH2747" s="653"/>
      <c r="UTI2747" s="653"/>
      <c r="UTJ2747" s="653"/>
      <c r="UTK2747" s="653"/>
      <c r="UTL2747" s="653"/>
      <c r="UTM2747" s="653"/>
      <c r="UTN2747" s="653"/>
      <c r="UTO2747" s="653"/>
      <c r="UTP2747" s="653"/>
      <c r="UTQ2747" s="653"/>
      <c r="UTR2747" s="653"/>
      <c r="UTS2747" s="653"/>
      <c r="UTT2747" s="653"/>
      <c r="UTU2747" s="653"/>
      <c r="UTV2747" s="653"/>
      <c r="UTW2747" s="653"/>
      <c r="UTX2747" s="653"/>
      <c r="UTY2747" s="653"/>
      <c r="UTZ2747" s="653"/>
      <c r="UUA2747" s="653"/>
      <c r="UUB2747" s="653"/>
      <c r="UUC2747" s="653"/>
      <c r="UUD2747" s="653"/>
      <c r="UUE2747" s="653"/>
      <c r="UUF2747" s="653"/>
      <c r="UUG2747" s="653"/>
      <c r="UUH2747" s="653"/>
      <c r="UUI2747" s="653"/>
      <c r="UUJ2747" s="653"/>
      <c r="UUK2747" s="653"/>
      <c r="UUL2747" s="653"/>
      <c r="UUM2747" s="653"/>
      <c r="UUN2747" s="653"/>
      <c r="UUO2747" s="653"/>
      <c r="UUP2747" s="653"/>
      <c r="UUQ2747" s="653"/>
      <c r="UUR2747" s="653"/>
      <c r="UUS2747" s="653"/>
      <c r="UUT2747" s="653"/>
      <c r="UUU2747" s="653"/>
      <c r="UUV2747" s="653"/>
      <c r="UUW2747" s="653"/>
      <c r="UUX2747" s="653"/>
      <c r="UUY2747" s="653"/>
      <c r="UUZ2747" s="653"/>
      <c r="UVA2747" s="653"/>
      <c r="UVB2747" s="653"/>
      <c r="UVC2747" s="653"/>
      <c r="UVD2747" s="653"/>
      <c r="UVE2747" s="653"/>
      <c r="UVF2747" s="653"/>
      <c r="UVG2747" s="653"/>
      <c r="UVH2747" s="653"/>
      <c r="UVI2747" s="653"/>
      <c r="UVJ2747" s="653"/>
      <c r="UVK2747" s="653"/>
      <c r="UVL2747" s="653"/>
      <c r="UVM2747" s="653"/>
      <c r="UVN2747" s="653"/>
      <c r="UVO2747" s="653"/>
      <c r="UVP2747" s="653"/>
      <c r="UVQ2747" s="653"/>
      <c r="UVR2747" s="653"/>
      <c r="UVS2747" s="653"/>
      <c r="UVT2747" s="653"/>
      <c r="UVU2747" s="653"/>
      <c r="UVV2747" s="653"/>
      <c r="UVW2747" s="653"/>
      <c r="UVX2747" s="653"/>
      <c r="UVY2747" s="653"/>
      <c r="UVZ2747" s="653"/>
      <c r="UWA2747" s="653"/>
      <c r="UWB2747" s="653"/>
      <c r="UWC2747" s="653"/>
      <c r="UWD2747" s="653"/>
      <c r="UWE2747" s="653"/>
      <c r="UWF2747" s="653"/>
      <c r="UWG2747" s="653"/>
      <c r="UWH2747" s="653"/>
      <c r="UWI2747" s="653"/>
      <c r="UWJ2747" s="653"/>
      <c r="UWK2747" s="653"/>
      <c r="UWL2747" s="653"/>
      <c r="UWM2747" s="653"/>
      <c r="UWN2747" s="653"/>
      <c r="UWO2747" s="653"/>
      <c r="UWP2747" s="653"/>
      <c r="UWQ2747" s="653"/>
      <c r="UWR2747" s="653"/>
      <c r="UWS2747" s="653"/>
      <c r="UWT2747" s="653"/>
      <c r="UWU2747" s="653"/>
      <c r="UWV2747" s="653"/>
      <c r="UWW2747" s="653"/>
      <c r="UWX2747" s="653"/>
      <c r="UWY2747" s="653"/>
      <c r="UWZ2747" s="653"/>
      <c r="UXA2747" s="653"/>
      <c r="UXB2747" s="653"/>
      <c r="UXC2747" s="653"/>
      <c r="UXD2747" s="653"/>
      <c r="UXE2747" s="653"/>
      <c r="UXF2747" s="653"/>
      <c r="UXG2747" s="653"/>
      <c r="UXH2747" s="653"/>
      <c r="UXI2747" s="653"/>
      <c r="UXJ2747" s="653"/>
      <c r="UXK2747" s="653"/>
      <c r="UXL2747" s="653"/>
      <c r="UXM2747" s="653"/>
      <c r="UXN2747" s="653"/>
      <c r="UXO2747" s="653"/>
      <c r="UXP2747" s="653"/>
      <c r="UXQ2747" s="653"/>
      <c r="UXR2747" s="653"/>
      <c r="UXS2747" s="653"/>
      <c r="UXT2747" s="653"/>
      <c r="UXU2747" s="653"/>
      <c r="UXV2747" s="653"/>
      <c r="UXW2747" s="653"/>
      <c r="UXX2747" s="653"/>
      <c r="UXY2747" s="653"/>
      <c r="UXZ2747" s="653"/>
      <c r="UYA2747" s="653"/>
      <c r="UYB2747" s="653"/>
      <c r="UYC2747" s="653"/>
      <c r="UYD2747" s="653"/>
      <c r="UYE2747" s="653"/>
      <c r="UYF2747" s="653"/>
      <c r="UYG2747" s="653"/>
      <c r="UYH2747" s="653"/>
      <c r="UYI2747" s="653"/>
      <c r="UYJ2747" s="653"/>
      <c r="UYK2747" s="653"/>
      <c r="UYL2747" s="653"/>
      <c r="UYM2747" s="653"/>
      <c r="UYN2747" s="653"/>
      <c r="UYO2747" s="653"/>
      <c r="UYP2747" s="653"/>
      <c r="UYQ2747" s="653"/>
      <c r="UYR2747" s="653"/>
      <c r="UYS2747" s="653"/>
      <c r="UYT2747" s="653"/>
      <c r="UYU2747" s="653"/>
      <c r="UYV2747" s="653"/>
      <c r="UYW2747" s="653"/>
      <c r="UYX2747" s="653"/>
      <c r="UYY2747" s="653"/>
      <c r="UYZ2747" s="653"/>
      <c r="UZA2747" s="653"/>
      <c r="UZB2747" s="653"/>
      <c r="UZC2747" s="653"/>
      <c r="UZD2747" s="653"/>
      <c r="UZE2747" s="653"/>
      <c r="UZF2747" s="653"/>
      <c r="UZG2747" s="653"/>
      <c r="UZH2747" s="653"/>
      <c r="UZI2747" s="653"/>
      <c r="UZJ2747" s="653"/>
      <c r="UZK2747" s="653"/>
      <c r="UZL2747" s="653"/>
      <c r="UZM2747" s="653"/>
      <c r="UZN2747" s="653"/>
      <c r="UZO2747" s="653"/>
      <c r="UZP2747" s="653"/>
      <c r="UZQ2747" s="653"/>
      <c r="UZR2747" s="653"/>
      <c r="UZS2747" s="653"/>
      <c r="UZT2747" s="653"/>
      <c r="UZU2747" s="653"/>
      <c r="UZV2747" s="653"/>
      <c r="UZW2747" s="653"/>
      <c r="UZX2747" s="653"/>
      <c r="UZY2747" s="653"/>
      <c r="UZZ2747" s="653"/>
      <c r="VAA2747" s="653"/>
      <c r="VAB2747" s="653"/>
      <c r="VAC2747" s="653"/>
      <c r="VAD2747" s="653"/>
      <c r="VAE2747" s="653"/>
      <c r="VAF2747" s="653"/>
      <c r="VAG2747" s="653"/>
      <c r="VAH2747" s="653"/>
      <c r="VAI2747" s="653"/>
      <c r="VAJ2747" s="653"/>
      <c r="VAK2747" s="653"/>
      <c r="VAL2747" s="653"/>
      <c r="VAM2747" s="653"/>
      <c r="VAN2747" s="653"/>
      <c r="VAO2747" s="653"/>
      <c r="VAP2747" s="653"/>
      <c r="VAQ2747" s="653"/>
      <c r="VAR2747" s="653"/>
      <c r="VAS2747" s="653"/>
      <c r="VAT2747" s="653"/>
      <c r="VAU2747" s="653"/>
      <c r="VAV2747" s="653"/>
      <c r="VAW2747" s="653"/>
      <c r="VAX2747" s="653"/>
      <c r="VAY2747" s="653"/>
      <c r="VAZ2747" s="653"/>
      <c r="VBA2747" s="653"/>
      <c r="VBB2747" s="653"/>
      <c r="VBC2747" s="653"/>
      <c r="VBD2747" s="653"/>
      <c r="VBE2747" s="653"/>
      <c r="VBF2747" s="653"/>
      <c r="VBG2747" s="653"/>
      <c r="VBH2747" s="653"/>
      <c r="VBI2747" s="653"/>
      <c r="VBJ2747" s="653"/>
      <c r="VBK2747" s="653"/>
      <c r="VBL2747" s="653"/>
      <c r="VBM2747" s="653"/>
      <c r="VBN2747" s="653"/>
      <c r="VBO2747" s="653"/>
      <c r="VBP2747" s="653"/>
      <c r="VBQ2747" s="653"/>
      <c r="VBR2747" s="653"/>
      <c r="VBS2747" s="653"/>
      <c r="VBT2747" s="653"/>
      <c r="VBU2747" s="653"/>
      <c r="VBV2747" s="653"/>
      <c r="VBW2747" s="653"/>
      <c r="VBX2747" s="653"/>
      <c r="VBY2747" s="653"/>
      <c r="VBZ2747" s="653"/>
      <c r="VCA2747" s="653"/>
      <c r="VCB2747" s="653"/>
      <c r="VCC2747" s="653"/>
      <c r="VCD2747" s="653"/>
      <c r="VCE2747" s="653"/>
      <c r="VCF2747" s="653"/>
      <c r="VCG2747" s="653"/>
      <c r="VCH2747" s="653"/>
      <c r="VCI2747" s="653"/>
      <c r="VCJ2747" s="653"/>
      <c r="VCK2747" s="653"/>
      <c r="VCL2747" s="653"/>
      <c r="VCM2747" s="653"/>
      <c r="VCN2747" s="653"/>
      <c r="VCO2747" s="653"/>
      <c r="VCP2747" s="653"/>
      <c r="VCQ2747" s="653"/>
      <c r="VCR2747" s="653"/>
      <c r="VCS2747" s="653"/>
      <c r="VCT2747" s="653"/>
      <c r="VCU2747" s="653"/>
      <c r="VCV2747" s="653"/>
      <c r="VCW2747" s="653"/>
      <c r="VCX2747" s="653"/>
      <c r="VCY2747" s="653"/>
      <c r="VCZ2747" s="653"/>
      <c r="VDA2747" s="653"/>
      <c r="VDB2747" s="653"/>
      <c r="VDC2747" s="653"/>
      <c r="VDD2747" s="653"/>
      <c r="VDE2747" s="653"/>
      <c r="VDF2747" s="653"/>
      <c r="VDG2747" s="653"/>
      <c r="VDH2747" s="653"/>
      <c r="VDI2747" s="653"/>
      <c r="VDJ2747" s="653"/>
      <c r="VDK2747" s="653"/>
      <c r="VDL2747" s="653"/>
      <c r="VDM2747" s="653"/>
      <c r="VDN2747" s="653"/>
      <c r="VDO2747" s="653"/>
      <c r="VDP2747" s="653"/>
      <c r="VDQ2747" s="653"/>
      <c r="VDR2747" s="653"/>
      <c r="VDS2747" s="653"/>
      <c r="VDT2747" s="653"/>
      <c r="VDU2747" s="653"/>
      <c r="VDV2747" s="653"/>
      <c r="VDW2747" s="653"/>
      <c r="VDX2747" s="653"/>
      <c r="VDY2747" s="653"/>
      <c r="VDZ2747" s="653"/>
      <c r="VEA2747" s="653"/>
      <c r="VEB2747" s="653"/>
      <c r="VEC2747" s="653"/>
      <c r="VED2747" s="653"/>
      <c r="VEE2747" s="653"/>
      <c r="VEF2747" s="653"/>
      <c r="VEG2747" s="653"/>
      <c r="VEH2747" s="653"/>
      <c r="VEI2747" s="653"/>
      <c r="VEJ2747" s="653"/>
      <c r="VEK2747" s="653"/>
      <c r="VEL2747" s="653"/>
      <c r="VEM2747" s="653"/>
      <c r="VEN2747" s="653"/>
      <c r="VEO2747" s="653"/>
      <c r="VEP2747" s="653"/>
      <c r="VEQ2747" s="653"/>
      <c r="VER2747" s="653"/>
      <c r="VES2747" s="653"/>
      <c r="VET2747" s="653"/>
      <c r="VEU2747" s="653"/>
      <c r="VEV2747" s="653"/>
      <c r="VEW2747" s="653"/>
      <c r="VEX2747" s="653"/>
      <c r="VEY2747" s="653"/>
      <c r="VEZ2747" s="653"/>
      <c r="VFA2747" s="653"/>
      <c r="VFB2747" s="653"/>
      <c r="VFC2747" s="653"/>
      <c r="VFD2747" s="653"/>
      <c r="VFE2747" s="653"/>
      <c r="VFF2747" s="653"/>
      <c r="VFG2747" s="653"/>
      <c r="VFH2747" s="653"/>
      <c r="VFI2747" s="653"/>
      <c r="VFJ2747" s="653"/>
      <c r="VFK2747" s="653"/>
      <c r="VFL2747" s="653"/>
      <c r="VFM2747" s="653"/>
      <c r="VFN2747" s="653"/>
      <c r="VFO2747" s="653"/>
      <c r="VFP2747" s="653"/>
      <c r="VFQ2747" s="653"/>
      <c r="VFR2747" s="653"/>
      <c r="VFS2747" s="653"/>
      <c r="VFT2747" s="653"/>
      <c r="VFU2747" s="653"/>
      <c r="VFV2747" s="653"/>
      <c r="VFW2747" s="653"/>
      <c r="VFX2747" s="653"/>
      <c r="VFY2747" s="653"/>
      <c r="VFZ2747" s="653"/>
      <c r="VGA2747" s="653"/>
      <c r="VGB2747" s="653"/>
      <c r="VGC2747" s="653"/>
      <c r="VGD2747" s="653"/>
      <c r="VGE2747" s="653"/>
      <c r="VGF2747" s="653"/>
      <c r="VGG2747" s="653"/>
      <c r="VGH2747" s="653"/>
      <c r="VGI2747" s="653"/>
      <c r="VGJ2747" s="653"/>
      <c r="VGK2747" s="653"/>
      <c r="VGL2747" s="653"/>
      <c r="VGM2747" s="653"/>
      <c r="VGN2747" s="653"/>
      <c r="VGO2747" s="653"/>
      <c r="VGP2747" s="653"/>
      <c r="VGQ2747" s="653"/>
      <c r="VGR2747" s="653"/>
      <c r="VGS2747" s="653"/>
      <c r="VGT2747" s="653"/>
      <c r="VGU2747" s="653"/>
      <c r="VGV2747" s="653"/>
      <c r="VGW2747" s="653"/>
      <c r="VGX2747" s="653"/>
      <c r="VGY2747" s="653"/>
      <c r="VGZ2747" s="653"/>
      <c r="VHA2747" s="653"/>
      <c r="VHB2747" s="653"/>
      <c r="VHC2747" s="653"/>
      <c r="VHD2747" s="653"/>
      <c r="VHE2747" s="653"/>
      <c r="VHF2747" s="653"/>
      <c r="VHG2747" s="653"/>
      <c r="VHH2747" s="653"/>
      <c r="VHI2747" s="653"/>
      <c r="VHJ2747" s="653"/>
      <c r="VHK2747" s="653"/>
      <c r="VHL2747" s="653"/>
      <c r="VHM2747" s="653"/>
      <c r="VHN2747" s="653"/>
      <c r="VHO2747" s="653"/>
      <c r="VHP2747" s="653"/>
      <c r="VHQ2747" s="653"/>
      <c r="VHR2747" s="653"/>
      <c r="VHS2747" s="653"/>
      <c r="VHT2747" s="653"/>
      <c r="VHU2747" s="653"/>
      <c r="VHV2747" s="653"/>
      <c r="VHW2747" s="653"/>
      <c r="VHX2747" s="653"/>
      <c r="VHY2747" s="653"/>
      <c r="VHZ2747" s="653"/>
      <c r="VIA2747" s="653"/>
      <c r="VIB2747" s="653"/>
      <c r="VIC2747" s="653"/>
      <c r="VID2747" s="653"/>
      <c r="VIE2747" s="653"/>
      <c r="VIF2747" s="653"/>
      <c r="VIG2747" s="653"/>
      <c r="VIH2747" s="653"/>
      <c r="VII2747" s="653"/>
      <c r="VIJ2747" s="653"/>
      <c r="VIK2747" s="653"/>
      <c r="VIL2747" s="653"/>
      <c r="VIM2747" s="653"/>
      <c r="VIN2747" s="653"/>
      <c r="VIO2747" s="653"/>
      <c r="VIP2747" s="653"/>
      <c r="VIQ2747" s="653"/>
      <c r="VIR2747" s="653"/>
      <c r="VIS2747" s="653"/>
      <c r="VIT2747" s="653"/>
      <c r="VIU2747" s="653"/>
      <c r="VIV2747" s="653"/>
      <c r="VIW2747" s="653"/>
      <c r="VIX2747" s="653"/>
      <c r="VIY2747" s="653"/>
      <c r="VIZ2747" s="653"/>
      <c r="VJA2747" s="653"/>
      <c r="VJB2747" s="653"/>
      <c r="VJC2747" s="653"/>
      <c r="VJD2747" s="653"/>
      <c r="VJE2747" s="653"/>
      <c r="VJF2747" s="653"/>
      <c r="VJG2747" s="653"/>
      <c r="VJH2747" s="653"/>
      <c r="VJI2747" s="653"/>
      <c r="VJJ2747" s="653"/>
      <c r="VJK2747" s="653"/>
      <c r="VJL2747" s="653"/>
      <c r="VJM2747" s="653"/>
      <c r="VJN2747" s="653"/>
      <c r="VJO2747" s="653"/>
      <c r="VJP2747" s="653"/>
      <c r="VJQ2747" s="653"/>
      <c r="VJR2747" s="653"/>
      <c r="VJS2747" s="653"/>
      <c r="VJT2747" s="653"/>
      <c r="VJU2747" s="653"/>
      <c r="VJV2747" s="653"/>
      <c r="VJW2747" s="653"/>
      <c r="VJX2747" s="653"/>
      <c r="VJY2747" s="653"/>
      <c r="VJZ2747" s="653"/>
      <c r="VKA2747" s="653"/>
      <c r="VKB2747" s="653"/>
      <c r="VKC2747" s="653"/>
      <c r="VKD2747" s="653"/>
      <c r="VKE2747" s="653"/>
      <c r="VKF2747" s="653"/>
      <c r="VKG2747" s="653"/>
      <c r="VKH2747" s="653"/>
      <c r="VKI2747" s="653"/>
      <c r="VKJ2747" s="653"/>
      <c r="VKK2747" s="653"/>
      <c r="VKL2747" s="653"/>
      <c r="VKM2747" s="653"/>
      <c r="VKN2747" s="653"/>
      <c r="VKO2747" s="653"/>
      <c r="VKP2747" s="653"/>
      <c r="VKQ2747" s="653"/>
      <c r="VKR2747" s="653"/>
      <c r="VKS2747" s="653"/>
      <c r="VKT2747" s="653"/>
      <c r="VKU2747" s="653"/>
      <c r="VKV2747" s="653"/>
      <c r="VKW2747" s="653"/>
      <c r="VKX2747" s="653"/>
      <c r="VKY2747" s="653"/>
      <c r="VKZ2747" s="653"/>
      <c r="VLA2747" s="653"/>
      <c r="VLB2747" s="653"/>
      <c r="VLC2747" s="653"/>
      <c r="VLD2747" s="653"/>
      <c r="VLE2747" s="653"/>
      <c r="VLF2747" s="653"/>
      <c r="VLG2747" s="653"/>
      <c r="VLH2747" s="653"/>
      <c r="VLI2747" s="653"/>
      <c r="VLJ2747" s="653"/>
      <c r="VLK2747" s="653"/>
      <c r="VLL2747" s="653"/>
      <c r="VLM2747" s="653"/>
      <c r="VLN2747" s="653"/>
      <c r="VLO2747" s="653"/>
      <c r="VLP2747" s="653"/>
      <c r="VLQ2747" s="653"/>
      <c r="VLR2747" s="653"/>
      <c r="VLS2747" s="653"/>
      <c r="VLT2747" s="653"/>
      <c r="VLU2747" s="653"/>
      <c r="VLV2747" s="653"/>
      <c r="VLW2747" s="653"/>
      <c r="VLX2747" s="653"/>
      <c r="VLY2747" s="653"/>
      <c r="VLZ2747" s="653"/>
      <c r="VMA2747" s="653"/>
      <c r="VMB2747" s="653"/>
      <c r="VMC2747" s="653"/>
      <c r="VMD2747" s="653"/>
      <c r="VME2747" s="653"/>
      <c r="VMF2747" s="653"/>
      <c r="VMG2747" s="653"/>
      <c r="VMH2747" s="653"/>
      <c r="VMI2747" s="653"/>
      <c r="VMJ2747" s="653"/>
      <c r="VMK2747" s="653"/>
      <c r="VML2747" s="653"/>
      <c r="VMM2747" s="653"/>
      <c r="VMN2747" s="653"/>
      <c r="VMO2747" s="653"/>
      <c r="VMP2747" s="653"/>
      <c r="VMQ2747" s="653"/>
      <c r="VMR2747" s="653"/>
      <c r="VMS2747" s="653"/>
      <c r="VMT2747" s="653"/>
      <c r="VMU2747" s="653"/>
      <c r="VMV2747" s="653"/>
      <c r="VMW2747" s="653"/>
      <c r="VMX2747" s="653"/>
      <c r="VMY2747" s="653"/>
      <c r="VMZ2747" s="653"/>
      <c r="VNA2747" s="653"/>
      <c r="VNB2747" s="653"/>
      <c r="VNC2747" s="653"/>
      <c r="VND2747" s="653"/>
      <c r="VNE2747" s="653"/>
      <c r="VNF2747" s="653"/>
      <c r="VNG2747" s="653"/>
      <c r="VNH2747" s="653"/>
      <c r="VNI2747" s="653"/>
      <c r="VNJ2747" s="653"/>
      <c r="VNK2747" s="653"/>
      <c r="VNL2747" s="653"/>
      <c r="VNM2747" s="653"/>
      <c r="VNN2747" s="653"/>
      <c r="VNO2747" s="653"/>
      <c r="VNP2747" s="653"/>
      <c r="VNQ2747" s="653"/>
      <c r="VNR2747" s="653"/>
      <c r="VNS2747" s="653"/>
      <c r="VNT2747" s="653"/>
      <c r="VNU2747" s="653"/>
      <c r="VNV2747" s="653"/>
      <c r="VNW2747" s="653"/>
      <c r="VNX2747" s="653"/>
      <c r="VNY2747" s="653"/>
      <c r="VNZ2747" s="653"/>
      <c r="VOA2747" s="653"/>
      <c r="VOB2747" s="653"/>
      <c r="VOC2747" s="653"/>
      <c r="VOD2747" s="653"/>
      <c r="VOE2747" s="653"/>
      <c r="VOF2747" s="653"/>
      <c r="VOG2747" s="653"/>
      <c r="VOH2747" s="653"/>
      <c r="VOI2747" s="653"/>
      <c r="VOJ2747" s="653"/>
      <c r="VOK2747" s="653"/>
      <c r="VOL2747" s="653"/>
      <c r="VOM2747" s="653"/>
      <c r="VON2747" s="653"/>
      <c r="VOO2747" s="653"/>
      <c r="VOP2747" s="653"/>
      <c r="VOQ2747" s="653"/>
      <c r="VOR2747" s="653"/>
      <c r="VOS2747" s="653"/>
      <c r="VOT2747" s="653"/>
      <c r="VOU2747" s="653"/>
      <c r="VOV2747" s="653"/>
      <c r="VOW2747" s="653"/>
      <c r="VOX2747" s="653"/>
      <c r="VOY2747" s="653"/>
      <c r="VOZ2747" s="653"/>
      <c r="VPA2747" s="653"/>
      <c r="VPB2747" s="653"/>
      <c r="VPC2747" s="653"/>
      <c r="VPD2747" s="653"/>
      <c r="VPE2747" s="653"/>
      <c r="VPF2747" s="653"/>
      <c r="VPG2747" s="653"/>
      <c r="VPH2747" s="653"/>
      <c r="VPI2747" s="653"/>
      <c r="VPJ2747" s="653"/>
      <c r="VPK2747" s="653"/>
      <c r="VPL2747" s="653"/>
      <c r="VPM2747" s="653"/>
      <c r="VPN2747" s="653"/>
      <c r="VPO2747" s="653"/>
      <c r="VPP2747" s="653"/>
      <c r="VPQ2747" s="653"/>
      <c r="VPR2747" s="653"/>
      <c r="VPS2747" s="653"/>
      <c r="VPT2747" s="653"/>
      <c r="VPU2747" s="653"/>
      <c r="VPV2747" s="653"/>
      <c r="VPW2747" s="653"/>
      <c r="VPX2747" s="653"/>
      <c r="VPY2747" s="653"/>
      <c r="VPZ2747" s="653"/>
      <c r="VQA2747" s="653"/>
      <c r="VQB2747" s="653"/>
      <c r="VQC2747" s="653"/>
      <c r="VQD2747" s="653"/>
      <c r="VQE2747" s="653"/>
      <c r="VQF2747" s="653"/>
      <c r="VQG2747" s="653"/>
      <c r="VQH2747" s="653"/>
      <c r="VQI2747" s="653"/>
      <c r="VQJ2747" s="653"/>
      <c r="VQK2747" s="653"/>
      <c r="VQL2747" s="653"/>
      <c r="VQM2747" s="653"/>
      <c r="VQN2747" s="653"/>
      <c r="VQO2747" s="653"/>
      <c r="VQP2747" s="653"/>
      <c r="VQQ2747" s="653"/>
      <c r="VQR2747" s="653"/>
      <c r="VQS2747" s="653"/>
      <c r="VQT2747" s="653"/>
      <c r="VQU2747" s="653"/>
      <c r="VQV2747" s="653"/>
      <c r="VQW2747" s="653"/>
      <c r="VQX2747" s="653"/>
      <c r="VQY2747" s="653"/>
      <c r="VQZ2747" s="653"/>
      <c r="VRA2747" s="653"/>
      <c r="VRB2747" s="653"/>
      <c r="VRC2747" s="653"/>
      <c r="VRD2747" s="653"/>
      <c r="VRE2747" s="653"/>
      <c r="VRF2747" s="653"/>
      <c r="VRG2747" s="653"/>
      <c r="VRH2747" s="653"/>
      <c r="VRI2747" s="653"/>
      <c r="VRJ2747" s="653"/>
      <c r="VRK2747" s="653"/>
      <c r="VRL2747" s="653"/>
      <c r="VRM2747" s="653"/>
      <c r="VRN2747" s="653"/>
      <c r="VRO2747" s="653"/>
      <c r="VRP2747" s="653"/>
      <c r="VRQ2747" s="653"/>
      <c r="VRR2747" s="653"/>
      <c r="VRS2747" s="653"/>
      <c r="VRT2747" s="653"/>
      <c r="VRU2747" s="653"/>
      <c r="VRV2747" s="653"/>
      <c r="VRW2747" s="653"/>
      <c r="VRX2747" s="653"/>
      <c r="VRY2747" s="653"/>
      <c r="VRZ2747" s="653"/>
      <c r="VSA2747" s="653"/>
      <c r="VSB2747" s="653"/>
      <c r="VSC2747" s="653"/>
      <c r="VSD2747" s="653"/>
      <c r="VSE2747" s="653"/>
      <c r="VSF2747" s="653"/>
      <c r="VSG2747" s="653"/>
      <c r="VSH2747" s="653"/>
      <c r="VSI2747" s="653"/>
      <c r="VSJ2747" s="653"/>
      <c r="VSK2747" s="653"/>
      <c r="VSL2747" s="653"/>
      <c r="VSM2747" s="653"/>
      <c r="VSN2747" s="653"/>
      <c r="VSO2747" s="653"/>
      <c r="VSP2747" s="653"/>
      <c r="VSQ2747" s="653"/>
      <c r="VSR2747" s="653"/>
      <c r="VSS2747" s="653"/>
      <c r="VST2747" s="653"/>
      <c r="VSU2747" s="653"/>
      <c r="VSV2747" s="653"/>
      <c r="VSW2747" s="653"/>
      <c r="VSX2747" s="653"/>
      <c r="VSY2747" s="653"/>
      <c r="VSZ2747" s="653"/>
      <c r="VTA2747" s="653"/>
      <c r="VTB2747" s="653"/>
      <c r="VTC2747" s="653"/>
      <c r="VTD2747" s="653"/>
      <c r="VTE2747" s="653"/>
      <c r="VTF2747" s="653"/>
      <c r="VTG2747" s="653"/>
      <c r="VTH2747" s="653"/>
      <c r="VTI2747" s="653"/>
      <c r="VTJ2747" s="653"/>
      <c r="VTK2747" s="653"/>
      <c r="VTL2747" s="653"/>
      <c r="VTM2747" s="653"/>
      <c r="VTN2747" s="653"/>
      <c r="VTO2747" s="653"/>
      <c r="VTP2747" s="653"/>
      <c r="VTQ2747" s="653"/>
      <c r="VTR2747" s="653"/>
      <c r="VTS2747" s="653"/>
      <c r="VTT2747" s="653"/>
      <c r="VTU2747" s="653"/>
      <c r="VTV2747" s="653"/>
      <c r="VTW2747" s="653"/>
      <c r="VTX2747" s="653"/>
      <c r="VTY2747" s="653"/>
      <c r="VTZ2747" s="653"/>
      <c r="VUA2747" s="653"/>
      <c r="VUB2747" s="653"/>
      <c r="VUC2747" s="653"/>
      <c r="VUD2747" s="653"/>
      <c r="VUE2747" s="653"/>
      <c r="VUF2747" s="653"/>
      <c r="VUG2747" s="653"/>
      <c r="VUH2747" s="653"/>
      <c r="VUI2747" s="653"/>
      <c r="VUJ2747" s="653"/>
      <c r="VUK2747" s="653"/>
      <c r="VUL2747" s="653"/>
      <c r="VUM2747" s="653"/>
      <c r="VUN2747" s="653"/>
      <c r="VUO2747" s="653"/>
      <c r="VUP2747" s="653"/>
      <c r="VUQ2747" s="653"/>
      <c r="VUR2747" s="653"/>
      <c r="VUS2747" s="653"/>
      <c r="VUT2747" s="653"/>
      <c r="VUU2747" s="653"/>
      <c r="VUV2747" s="653"/>
      <c r="VUW2747" s="653"/>
      <c r="VUX2747" s="653"/>
      <c r="VUY2747" s="653"/>
      <c r="VUZ2747" s="653"/>
      <c r="VVA2747" s="653"/>
      <c r="VVB2747" s="653"/>
      <c r="VVC2747" s="653"/>
      <c r="VVD2747" s="653"/>
      <c r="VVE2747" s="653"/>
      <c r="VVF2747" s="653"/>
      <c r="VVG2747" s="653"/>
      <c r="VVH2747" s="653"/>
      <c r="VVI2747" s="653"/>
      <c r="VVJ2747" s="653"/>
      <c r="VVK2747" s="653"/>
      <c r="VVL2747" s="653"/>
      <c r="VVM2747" s="653"/>
      <c r="VVN2747" s="653"/>
      <c r="VVO2747" s="653"/>
      <c r="VVP2747" s="653"/>
      <c r="VVQ2747" s="653"/>
      <c r="VVR2747" s="653"/>
      <c r="VVS2747" s="653"/>
      <c r="VVT2747" s="653"/>
      <c r="VVU2747" s="653"/>
      <c r="VVV2747" s="653"/>
      <c r="VVW2747" s="653"/>
      <c r="VVX2747" s="653"/>
      <c r="VVY2747" s="653"/>
      <c r="VVZ2747" s="653"/>
      <c r="VWA2747" s="653"/>
      <c r="VWB2747" s="653"/>
      <c r="VWC2747" s="653"/>
      <c r="VWD2747" s="653"/>
      <c r="VWE2747" s="653"/>
      <c r="VWF2747" s="653"/>
      <c r="VWG2747" s="653"/>
      <c r="VWH2747" s="653"/>
      <c r="VWI2747" s="653"/>
      <c r="VWJ2747" s="653"/>
      <c r="VWK2747" s="653"/>
      <c r="VWL2747" s="653"/>
      <c r="VWM2747" s="653"/>
      <c r="VWN2747" s="653"/>
      <c r="VWO2747" s="653"/>
      <c r="VWP2747" s="653"/>
      <c r="VWQ2747" s="653"/>
      <c r="VWR2747" s="653"/>
      <c r="VWS2747" s="653"/>
      <c r="VWT2747" s="653"/>
      <c r="VWU2747" s="653"/>
      <c r="VWV2747" s="653"/>
      <c r="VWW2747" s="653"/>
      <c r="VWX2747" s="653"/>
      <c r="VWY2747" s="653"/>
      <c r="VWZ2747" s="653"/>
      <c r="VXA2747" s="653"/>
      <c r="VXB2747" s="653"/>
      <c r="VXC2747" s="653"/>
      <c r="VXD2747" s="653"/>
      <c r="VXE2747" s="653"/>
      <c r="VXF2747" s="653"/>
      <c r="VXG2747" s="653"/>
      <c r="VXH2747" s="653"/>
      <c r="VXI2747" s="653"/>
      <c r="VXJ2747" s="653"/>
      <c r="VXK2747" s="653"/>
      <c r="VXL2747" s="653"/>
      <c r="VXM2747" s="653"/>
      <c r="VXN2747" s="653"/>
      <c r="VXO2747" s="653"/>
      <c r="VXP2747" s="653"/>
      <c r="VXQ2747" s="653"/>
      <c r="VXR2747" s="653"/>
      <c r="VXS2747" s="653"/>
      <c r="VXT2747" s="653"/>
      <c r="VXU2747" s="653"/>
      <c r="VXV2747" s="653"/>
      <c r="VXW2747" s="653"/>
      <c r="VXX2747" s="653"/>
      <c r="VXY2747" s="653"/>
      <c r="VXZ2747" s="653"/>
      <c r="VYA2747" s="653"/>
      <c r="VYB2747" s="653"/>
      <c r="VYC2747" s="653"/>
      <c r="VYD2747" s="653"/>
      <c r="VYE2747" s="653"/>
      <c r="VYF2747" s="653"/>
      <c r="VYG2747" s="653"/>
      <c r="VYH2747" s="653"/>
      <c r="VYI2747" s="653"/>
      <c r="VYJ2747" s="653"/>
      <c r="VYK2747" s="653"/>
      <c r="VYL2747" s="653"/>
      <c r="VYM2747" s="653"/>
      <c r="VYN2747" s="653"/>
      <c r="VYO2747" s="653"/>
      <c r="VYP2747" s="653"/>
      <c r="VYQ2747" s="653"/>
      <c r="VYR2747" s="653"/>
      <c r="VYS2747" s="653"/>
      <c r="VYT2747" s="653"/>
      <c r="VYU2747" s="653"/>
      <c r="VYV2747" s="653"/>
      <c r="VYW2747" s="653"/>
      <c r="VYX2747" s="653"/>
      <c r="VYY2747" s="653"/>
      <c r="VYZ2747" s="653"/>
      <c r="VZA2747" s="653"/>
      <c r="VZB2747" s="653"/>
      <c r="VZC2747" s="653"/>
      <c r="VZD2747" s="653"/>
      <c r="VZE2747" s="653"/>
      <c r="VZF2747" s="653"/>
      <c r="VZG2747" s="653"/>
      <c r="VZH2747" s="653"/>
      <c r="VZI2747" s="653"/>
      <c r="VZJ2747" s="653"/>
      <c r="VZK2747" s="653"/>
      <c r="VZL2747" s="653"/>
      <c r="VZM2747" s="653"/>
      <c r="VZN2747" s="653"/>
      <c r="VZO2747" s="653"/>
      <c r="VZP2747" s="653"/>
      <c r="VZQ2747" s="653"/>
      <c r="VZR2747" s="653"/>
      <c r="VZS2747" s="653"/>
      <c r="VZT2747" s="653"/>
      <c r="VZU2747" s="653"/>
      <c r="VZV2747" s="653"/>
      <c r="VZW2747" s="653"/>
      <c r="VZX2747" s="653"/>
      <c r="VZY2747" s="653"/>
      <c r="VZZ2747" s="653"/>
      <c r="WAA2747" s="653"/>
      <c r="WAB2747" s="653"/>
      <c r="WAC2747" s="653"/>
      <c r="WAD2747" s="653"/>
      <c r="WAE2747" s="653"/>
      <c r="WAF2747" s="653"/>
      <c r="WAG2747" s="653"/>
      <c r="WAH2747" s="653"/>
      <c r="WAI2747" s="653"/>
      <c r="WAJ2747" s="653"/>
      <c r="WAK2747" s="653"/>
      <c r="WAL2747" s="653"/>
      <c r="WAM2747" s="653"/>
      <c r="WAN2747" s="653"/>
      <c r="WAO2747" s="653"/>
      <c r="WAP2747" s="653"/>
      <c r="WAQ2747" s="653"/>
      <c r="WAR2747" s="653"/>
      <c r="WAS2747" s="653"/>
      <c r="WAT2747" s="653"/>
      <c r="WAU2747" s="653"/>
      <c r="WAV2747" s="653"/>
      <c r="WAW2747" s="653"/>
      <c r="WAX2747" s="653"/>
      <c r="WAY2747" s="653"/>
      <c r="WAZ2747" s="653"/>
      <c r="WBA2747" s="653"/>
      <c r="WBB2747" s="653"/>
      <c r="WBC2747" s="653"/>
      <c r="WBD2747" s="653"/>
      <c r="WBE2747" s="653"/>
      <c r="WBF2747" s="653"/>
      <c r="WBG2747" s="653"/>
      <c r="WBH2747" s="653"/>
      <c r="WBI2747" s="653"/>
      <c r="WBJ2747" s="653"/>
      <c r="WBK2747" s="653"/>
      <c r="WBL2747" s="653"/>
      <c r="WBM2747" s="653"/>
      <c r="WBN2747" s="653"/>
      <c r="WBO2747" s="653"/>
      <c r="WBP2747" s="653"/>
      <c r="WBQ2747" s="653"/>
      <c r="WBR2747" s="653"/>
      <c r="WBS2747" s="653"/>
      <c r="WBT2747" s="653"/>
      <c r="WBU2747" s="653"/>
      <c r="WBV2747" s="653"/>
      <c r="WBW2747" s="653"/>
      <c r="WBX2747" s="653"/>
      <c r="WBY2747" s="653"/>
      <c r="WBZ2747" s="653"/>
      <c r="WCA2747" s="653"/>
      <c r="WCB2747" s="653"/>
      <c r="WCC2747" s="653"/>
      <c r="WCD2747" s="653"/>
      <c r="WCE2747" s="653"/>
      <c r="WCF2747" s="653"/>
      <c r="WCG2747" s="653"/>
      <c r="WCH2747" s="653"/>
      <c r="WCI2747" s="653"/>
      <c r="WCJ2747" s="653"/>
      <c r="WCK2747" s="653"/>
      <c r="WCL2747" s="653"/>
      <c r="WCM2747" s="653"/>
      <c r="WCN2747" s="653"/>
      <c r="WCO2747" s="653"/>
      <c r="WCP2747" s="653"/>
      <c r="WCQ2747" s="653"/>
      <c r="WCR2747" s="653"/>
      <c r="WCS2747" s="653"/>
      <c r="WCT2747" s="653"/>
      <c r="WCU2747" s="653"/>
      <c r="WCV2747" s="653"/>
      <c r="WCW2747" s="653"/>
      <c r="WCX2747" s="653"/>
      <c r="WCY2747" s="653"/>
      <c r="WCZ2747" s="653"/>
      <c r="WDA2747" s="653"/>
      <c r="WDB2747" s="653"/>
      <c r="WDC2747" s="653"/>
      <c r="WDD2747" s="653"/>
      <c r="WDE2747" s="653"/>
      <c r="WDF2747" s="653"/>
      <c r="WDG2747" s="653"/>
      <c r="WDH2747" s="653"/>
      <c r="WDI2747" s="653"/>
      <c r="WDJ2747" s="653"/>
      <c r="WDK2747" s="653"/>
      <c r="WDL2747" s="653"/>
      <c r="WDM2747" s="653"/>
      <c r="WDN2747" s="653"/>
      <c r="WDO2747" s="653"/>
      <c r="WDP2747" s="653"/>
      <c r="WDQ2747" s="653"/>
      <c r="WDR2747" s="653"/>
      <c r="WDS2747" s="653"/>
      <c r="WDT2747" s="653"/>
      <c r="WDU2747" s="653"/>
      <c r="WDV2747" s="653"/>
      <c r="WDW2747" s="653"/>
      <c r="WDX2747" s="653"/>
      <c r="WDY2747" s="653"/>
      <c r="WDZ2747" s="653"/>
      <c r="WEA2747" s="653"/>
      <c r="WEB2747" s="653"/>
      <c r="WEC2747" s="653"/>
      <c r="WED2747" s="653"/>
      <c r="WEE2747" s="653"/>
      <c r="WEF2747" s="653"/>
      <c r="WEG2747" s="653"/>
      <c r="WEH2747" s="653"/>
      <c r="WEI2747" s="653"/>
      <c r="WEJ2747" s="653"/>
      <c r="WEK2747" s="653"/>
      <c r="WEL2747" s="653"/>
      <c r="WEM2747" s="653"/>
      <c r="WEN2747" s="653"/>
      <c r="WEO2747" s="653"/>
      <c r="WEP2747" s="653"/>
      <c r="WEQ2747" s="653"/>
      <c r="WER2747" s="653"/>
      <c r="WES2747" s="653"/>
      <c r="WET2747" s="653"/>
      <c r="WEU2747" s="653"/>
      <c r="WEV2747" s="653"/>
      <c r="WEW2747" s="653"/>
      <c r="WEX2747" s="653"/>
      <c r="WEY2747" s="653"/>
      <c r="WEZ2747" s="653"/>
      <c r="WFA2747" s="653"/>
      <c r="WFB2747" s="653"/>
      <c r="WFC2747" s="653"/>
      <c r="WFD2747" s="653"/>
      <c r="WFE2747" s="653"/>
      <c r="WFF2747" s="653"/>
      <c r="WFG2747" s="653"/>
      <c r="WFH2747" s="653"/>
      <c r="WFI2747" s="653"/>
      <c r="WFJ2747" s="653"/>
      <c r="WFK2747" s="653"/>
      <c r="WFL2747" s="653"/>
      <c r="WFM2747" s="653"/>
      <c r="WFN2747" s="653"/>
      <c r="WFO2747" s="653"/>
      <c r="WFP2747" s="653"/>
      <c r="WFQ2747" s="653"/>
      <c r="WFR2747" s="653"/>
      <c r="WFS2747" s="653"/>
      <c r="WFT2747" s="653"/>
      <c r="WFU2747" s="653"/>
      <c r="WFV2747" s="653"/>
      <c r="WFW2747" s="653"/>
      <c r="WFX2747" s="653"/>
      <c r="WFY2747" s="653"/>
      <c r="WFZ2747" s="653"/>
      <c r="WGA2747" s="653"/>
      <c r="WGB2747" s="653"/>
      <c r="WGC2747" s="653"/>
      <c r="WGD2747" s="653"/>
      <c r="WGE2747" s="653"/>
      <c r="WGF2747" s="653"/>
      <c r="WGG2747" s="653"/>
      <c r="WGH2747" s="653"/>
      <c r="WGI2747" s="653"/>
      <c r="WGJ2747" s="653"/>
      <c r="WGK2747" s="653"/>
      <c r="WGL2747" s="653"/>
      <c r="WGM2747" s="653"/>
      <c r="WGN2747" s="653"/>
      <c r="WGO2747" s="653"/>
      <c r="WGP2747" s="653"/>
      <c r="WGQ2747" s="653"/>
      <c r="WGR2747" s="653"/>
      <c r="WGS2747" s="653"/>
      <c r="WGT2747" s="653"/>
      <c r="WGU2747" s="653"/>
      <c r="WGV2747" s="653"/>
      <c r="WGW2747" s="653"/>
      <c r="WGX2747" s="653"/>
      <c r="WGY2747" s="653"/>
      <c r="WGZ2747" s="653"/>
      <c r="WHA2747" s="653"/>
      <c r="WHB2747" s="653"/>
      <c r="WHC2747" s="653"/>
      <c r="WHD2747" s="653"/>
      <c r="WHE2747" s="653"/>
      <c r="WHF2747" s="653"/>
      <c r="WHG2747" s="653"/>
      <c r="WHH2747" s="653"/>
      <c r="WHI2747" s="653"/>
      <c r="WHJ2747" s="653"/>
      <c r="WHK2747" s="653"/>
      <c r="WHL2747" s="653"/>
      <c r="WHM2747" s="653"/>
      <c r="WHN2747" s="653"/>
      <c r="WHO2747" s="653"/>
      <c r="WHP2747" s="653"/>
      <c r="WHQ2747" s="653"/>
      <c r="WHR2747" s="653"/>
      <c r="WHS2747" s="653"/>
      <c r="WHT2747" s="653"/>
      <c r="WHU2747" s="653"/>
      <c r="WHV2747" s="653"/>
      <c r="WHW2747" s="653"/>
      <c r="WHX2747" s="653"/>
      <c r="WHY2747" s="653"/>
      <c r="WHZ2747" s="653"/>
      <c r="WIA2747" s="653"/>
      <c r="WIB2747" s="653"/>
      <c r="WIC2747" s="653"/>
      <c r="WID2747" s="653"/>
      <c r="WIE2747" s="653"/>
      <c r="WIF2747" s="653"/>
      <c r="WIG2747" s="653"/>
      <c r="WIH2747" s="653"/>
      <c r="WII2747" s="653"/>
      <c r="WIJ2747" s="653"/>
      <c r="WIK2747" s="653"/>
      <c r="WIL2747" s="653"/>
      <c r="WIM2747" s="653"/>
      <c r="WIN2747" s="653"/>
      <c r="WIO2747" s="653"/>
      <c r="WIP2747" s="653"/>
      <c r="WIQ2747" s="653"/>
      <c r="WIR2747" s="653"/>
      <c r="WIS2747" s="653"/>
      <c r="WIT2747" s="653"/>
      <c r="WIU2747" s="653"/>
      <c r="WIV2747" s="653"/>
      <c r="WIW2747" s="653"/>
      <c r="WIX2747" s="653"/>
      <c r="WIY2747" s="653"/>
      <c r="WIZ2747" s="653"/>
      <c r="WJA2747" s="653"/>
      <c r="WJB2747" s="653"/>
      <c r="WJC2747" s="653"/>
      <c r="WJD2747" s="653"/>
      <c r="WJE2747" s="653"/>
      <c r="WJF2747" s="653"/>
      <c r="WJG2747" s="653"/>
      <c r="WJH2747" s="653"/>
      <c r="WJI2747" s="653"/>
      <c r="WJJ2747" s="653"/>
      <c r="WJK2747" s="653"/>
      <c r="WJL2747" s="653"/>
      <c r="WJM2747" s="653"/>
      <c r="WJN2747" s="653"/>
      <c r="WJO2747" s="653"/>
      <c r="WJP2747" s="653"/>
      <c r="WJQ2747" s="653"/>
      <c r="WJR2747" s="653"/>
      <c r="WJS2747" s="653"/>
      <c r="WJT2747" s="653"/>
      <c r="WJU2747" s="653"/>
      <c r="WJV2747" s="653"/>
      <c r="WJW2747" s="653"/>
      <c r="WJX2747" s="653"/>
      <c r="WJY2747" s="653"/>
      <c r="WJZ2747" s="653"/>
      <c r="WKA2747" s="653"/>
      <c r="WKB2747" s="653"/>
      <c r="WKC2747" s="653"/>
      <c r="WKD2747" s="653"/>
      <c r="WKE2747" s="653"/>
      <c r="WKF2747" s="653"/>
      <c r="WKG2747" s="653"/>
      <c r="WKH2747" s="653"/>
      <c r="WKI2747" s="653"/>
      <c r="WKJ2747" s="653"/>
      <c r="WKK2747" s="653"/>
      <c r="WKL2747" s="653"/>
      <c r="WKM2747" s="653"/>
      <c r="WKN2747" s="653"/>
      <c r="WKO2747" s="653"/>
      <c r="WKP2747" s="653"/>
      <c r="WKQ2747" s="653"/>
      <c r="WKR2747" s="653"/>
      <c r="WKS2747" s="653"/>
      <c r="WKT2747" s="653"/>
      <c r="WKU2747" s="653"/>
      <c r="WKV2747" s="653"/>
      <c r="WKW2747" s="653"/>
      <c r="WKX2747" s="653"/>
      <c r="WKY2747" s="653"/>
      <c r="WKZ2747" s="653"/>
      <c r="WLA2747" s="653"/>
      <c r="WLB2747" s="653"/>
      <c r="WLC2747" s="653"/>
      <c r="WLD2747" s="653"/>
      <c r="WLE2747" s="653"/>
      <c r="WLF2747" s="653"/>
      <c r="WLG2747" s="653"/>
      <c r="WLH2747" s="653"/>
      <c r="WLI2747" s="653"/>
      <c r="WLJ2747" s="653"/>
      <c r="WLK2747" s="653"/>
      <c r="WLL2747" s="653"/>
      <c r="WLM2747" s="653"/>
      <c r="WLN2747" s="653"/>
      <c r="WLO2747" s="653"/>
      <c r="WLP2747" s="653"/>
      <c r="WLQ2747" s="653"/>
      <c r="WLR2747" s="653"/>
      <c r="WLS2747" s="653"/>
      <c r="WLT2747" s="653"/>
      <c r="WLU2747" s="653"/>
      <c r="WLV2747" s="653"/>
      <c r="WLW2747" s="653"/>
      <c r="WLX2747" s="653"/>
      <c r="WLY2747" s="653"/>
      <c r="WLZ2747" s="653"/>
      <c r="WMA2747" s="653"/>
      <c r="WMB2747" s="653"/>
      <c r="WMC2747" s="653"/>
      <c r="WMD2747" s="653"/>
      <c r="WME2747" s="653"/>
      <c r="WMF2747" s="653"/>
      <c r="WMG2747" s="653"/>
      <c r="WMH2747" s="653"/>
      <c r="WMI2747" s="653"/>
      <c r="WMJ2747" s="653"/>
      <c r="WMK2747" s="653"/>
      <c r="WML2747" s="653"/>
      <c r="WMM2747" s="653"/>
      <c r="WMN2747" s="653"/>
      <c r="WMO2747" s="653"/>
      <c r="WMP2747" s="653"/>
      <c r="WMQ2747" s="653"/>
      <c r="WMR2747" s="653"/>
      <c r="WMS2747" s="653"/>
      <c r="WMT2747" s="653"/>
      <c r="WMU2747" s="653"/>
      <c r="WMV2747" s="653"/>
      <c r="WMW2747" s="653"/>
      <c r="WMX2747" s="653"/>
      <c r="WMY2747" s="653"/>
      <c r="WMZ2747" s="653"/>
      <c r="WNA2747" s="653"/>
      <c r="WNB2747" s="653"/>
      <c r="WNC2747" s="653"/>
      <c r="WND2747" s="653"/>
      <c r="WNE2747" s="653"/>
      <c r="WNF2747" s="653"/>
      <c r="WNG2747" s="653"/>
      <c r="WNH2747" s="653"/>
      <c r="WNI2747" s="653"/>
      <c r="WNJ2747" s="653"/>
      <c r="WNK2747" s="653"/>
      <c r="WNL2747" s="653"/>
      <c r="WNM2747" s="653"/>
      <c r="WNN2747" s="653"/>
      <c r="WNO2747" s="653"/>
      <c r="WNP2747" s="653"/>
      <c r="WNQ2747" s="653"/>
      <c r="WNR2747" s="653"/>
      <c r="WNS2747" s="653"/>
      <c r="WNT2747" s="653"/>
      <c r="WNU2747" s="653"/>
      <c r="WNV2747" s="653"/>
      <c r="WNW2747" s="653"/>
      <c r="WNX2747" s="653"/>
      <c r="WNY2747" s="653"/>
      <c r="WNZ2747" s="653"/>
      <c r="WOA2747" s="653"/>
      <c r="WOB2747" s="653"/>
      <c r="WOC2747" s="653"/>
      <c r="WOD2747" s="653"/>
      <c r="WOE2747" s="653"/>
      <c r="WOF2747" s="653"/>
      <c r="WOG2747" s="653"/>
      <c r="WOH2747" s="653"/>
      <c r="WOI2747" s="653"/>
      <c r="WOJ2747" s="653"/>
      <c r="WOK2747" s="653"/>
      <c r="WOL2747" s="653"/>
      <c r="WOM2747" s="653"/>
      <c r="WON2747" s="653"/>
      <c r="WOO2747" s="653"/>
      <c r="WOP2747" s="653"/>
      <c r="WOQ2747" s="653"/>
      <c r="WOR2747" s="653"/>
      <c r="WOS2747" s="653"/>
      <c r="WOT2747" s="653"/>
      <c r="WOU2747" s="653"/>
      <c r="WOV2747" s="653"/>
      <c r="WOW2747" s="653"/>
      <c r="WOX2747" s="653"/>
      <c r="WOY2747" s="653"/>
      <c r="WOZ2747" s="653"/>
      <c r="WPA2747" s="653"/>
      <c r="WPB2747" s="653"/>
      <c r="WPC2747" s="653"/>
      <c r="WPD2747" s="653"/>
      <c r="WPE2747" s="653"/>
      <c r="WPF2747" s="653"/>
      <c r="WPG2747" s="653"/>
      <c r="WPH2747" s="653"/>
      <c r="WPI2747" s="653"/>
      <c r="WPJ2747" s="653"/>
      <c r="WPK2747" s="653"/>
      <c r="WPL2747" s="653"/>
      <c r="WPM2747" s="653"/>
      <c r="WPN2747" s="653"/>
      <c r="WPO2747" s="653"/>
      <c r="WPP2747" s="653"/>
      <c r="WPQ2747" s="653"/>
      <c r="WPR2747" s="653"/>
      <c r="WPS2747" s="653"/>
      <c r="WPT2747" s="653"/>
      <c r="WPU2747" s="653"/>
      <c r="WPV2747" s="653"/>
      <c r="WPW2747" s="653"/>
      <c r="WPX2747" s="653"/>
      <c r="WPY2747" s="653"/>
      <c r="WPZ2747" s="653"/>
      <c r="WQA2747" s="653"/>
      <c r="WQB2747" s="653"/>
      <c r="WQC2747" s="653"/>
      <c r="WQD2747" s="653"/>
      <c r="WQE2747" s="653"/>
      <c r="WQF2747" s="653"/>
      <c r="WQG2747" s="653"/>
      <c r="WQH2747" s="653"/>
      <c r="WQI2747" s="653"/>
      <c r="WQJ2747" s="653"/>
      <c r="WQK2747" s="653"/>
      <c r="WQL2747" s="653"/>
      <c r="WQM2747" s="653"/>
      <c r="WQN2747" s="653"/>
      <c r="WQO2747" s="653"/>
      <c r="WQP2747" s="653"/>
      <c r="WQQ2747" s="653"/>
      <c r="WQR2747" s="653"/>
      <c r="WQS2747" s="653"/>
      <c r="WQT2747" s="653"/>
      <c r="WQU2747" s="653"/>
      <c r="WQV2747" s="653"/>
      <c r="WQW2747" s="653"/>
      <c r="WQX2747" s="653"/>
      <c r="WQY2747" s="653"/>
      <c r="WQZ2747" s="653"/>
      <c r="WRA2747" s="653"/>
      <c r="WRB2747" s="653"/>
      <c r="WRC2747" s="653"/>
      <c r="WRD2747" s="653"/>
      <c r="WRE2747" s="653"/>
      <c r="WRF2747" s="653"/>
      <c r="WRG2747" s="653"/>
      <c r="WRH2747" s="653"/>
      <c r="WRI2747" s="653"/>
      <c r="WRJ2747" s="653"/>
      <c r="WRK2747" s="653"/>
      <c r="WRL2747" s="653"/>
      <c r="WRM2747" s="653"/>
      <c r="WRN2747" s="653"/>
      <c r="WRO2747" s="653"/>
      <c r="WRP2747" s="653"/>
      <c r="WRQ2747" s="653"/>
      <c r="WRR2747" s="653"/>
      <c r="WRS2747" s="653"/>
      <c r="WRT2747" s="653"/>
      <c r="WRU2747" s="653"/>
      <c r="WRV2747" s="653"/>
      <c r="WRW2747" s="653"/>
      <c r="WRX2747" s="653"/>
      <c r="WRY2747" s="653"/>
      <c r="WRZ2747" s="653"/>
      <c r="WSA2747" s="653"/>
      <c r="WSB2747" s="653"/>
      <c r="WSC2747" s="653"/>
      <c r="WSD2747" s="653"/>
      <c r="WSE2747" s="653"/>
      <c r="WSF2747" s="653"/>
      <c r="WSG2747" s="653"/>
      <c r="WSH2747" s="653"/>
      <c r="WSI2747" s="653"/>
      <c r="WSJ2747" s="653"/>
      <c r="WSK2747" s="653"/>
      <c r="WSL2747" s="653"/>
      <c r="WSM2747" s="653"/>
      <c r="WSN2747" s="653"/>
      <c r="WSO2747" s="653"/>
      <c r="WSP2747" s="653"/>
      <c r="WSQ2747" s="653"/>
      <c r="WSR2747" s="653"/>
      <c r="WSS2747" s="653"/>
      <c r="WST2747" s="653"/>
      <c r="WSU2747" s="653"/>
      <c r="WSV2747" s="653"/>
      <c r="WSW2747" s="653"/>
      <c r="WSX2747" s="653"/>
      <c r="WSY2747" s="653"/>
      <c r="WSZ2747" s="653"/>
      <c r="WTA2747" s="653"/>
      <c r="WTB2747" s="653"/>
      <c r="WTC2747" s="653"/>
      <c r="WTD2747" s="653"/>
      <c r="WTE2747" s="653"/>
      <c r="WTF2747" s="653"/>
      <c r="WTG2747" s="653"/>
      <c r="WTH2747" s="653"/>
      <c r="WTI2747" s="653"/>
      <c r="WTJ2747" s="653"/>
      <c r="WTK2747" s="653"/>
      <c r="WTL2747" s="653"/>
      <c r="WTM2747" s="653"/>
      <c r="WTN2747" s="653"/>
      <c r="WTO2747" s="653"/>
      <c r="WTP2747" s="653"/>
      <c r="WTQ2747" s="653"/>
      <c r="WTR2747" s="653"/>
      <c r="WTS2747" s="653"/>
      <c r="WTT2747" s="653"/>
      <c r="WTU2747" s="653"/>
      <c r="WTV2747" s="653"/>
      <c r="WTW2747" s="653"/>
      <c r="WTX2747" s="653"/>
      <c r="WTY2747" s="653"/>
      <c r="WTZ2747" s="653"/>
      <c r="WUA2747" s="653"/>
      <c r="WUB2747" s="653"/>
      <c r="WUC2747" s="653"/>
      <c r="WUD2747" s="653"/>
      <c r="WUE2747" s="653"/>
      <c r="WUF2747" s="653"/>
      <c r="WUG2747" s="653"/>
      <c r="WUH2747" s="653"/>
      <c r="WUI2747" s="653"/>
      <c r="WUJ2747" s="653"/>
      <c r="WUK2747" s="653"/>
      <c r="WUL2747" s="653"/>
      <c r="WUM2747" s="653"/>
      <c r="WUN2747" s="653"/>
      <c r="WUO2747" s="653"/>
      <c r="WUP2747" s="653"/>
      <c r="WUQ2747" s="653"/>
      <c r="WUR2747" s="653"/>
      <c r="WUS2747" s="653"/>
      <c r="WUT2747" s="653"/>
      <c r="WUU2747" s="653"/>
      <c r="WUV2747" s="653"/>
      <c r="WUW2747" s="653"/>
      <c r="WUX2747" s="653"/>
      <c r="WUY2747" s="653"/>
      <c r="WUZ2747" s="653"/>
      <c r="WVA2747" s="653"/>
      <c r="WVB2747" s="653"/>
      <c r="WVC2747" s="653"/>
      <c r="WVD2747" s="653"/>
      <c r="WVE2747" s="653"/>
      <c r="WVF2747" s="653"/>
      <c r="WVG2747" s="653"/>
      <c r="WVH2747" s="653"/>
      <c r="WVI2747" s="653"/>
      <c r="WVJ2747" s="653"/>
      <c r="WVK2747" s="653"/>
      <c r="WVL2747" s="653"/>
      <c r="WVM2747" s="653"/>
      <c r="WVN2747" s="653"/>
      <c r="WVO2747" s="653"/>
      <c r="WVP2747" s="653"/>
      <c r="WVQ2747" s="653"/>
      <c r="WVR2747" s="653"/>
      <c r="WVS2747" s="653"/>
      <c r="WVT2747" s="653"/>
      <c r="WVU2747" s="653"/>
      <c r="WVV2747" s="653"/>
      <c r="WVW2747" s="653"/>
      <c r="WVX2747" s="653"/>
      <c r="WVY2747" s="653"/>
      <c r="WVZ2747" s="653"/>
      <c r="WWA2747" s="653"/>
      <c r="WWB2747" s="653"/>
      <c r="WWC2747" s="653"/>
      <c r="WWD2747" s="653"/>
      <c r="WWE2747" s="653"/>
      <c r="WWF2747" s="653"/>
      <c r="WWG2747" s="653"/>
      <c r="WWH2747" s="653"/>
      <c r="WWI2747" s="653"/>
      <c r="WWJ2747" s="653"/>
      <c r="WWK2747" s="653"/>
      <c r="WWL2747" s="653"/>
      <c r="WWM2747" s="653"/>
      <c r="WWN2747" s="653"/>
      <c r="WWO2747" s="653"/>
      <c r="WWP2747" s="653"/>
      <c r="WWQ2747" s="653"/>
      <c r="WWR2747" s="653"/>
      <c r="WWS2747" s="653"/>
      <c r="WWT2747" s="653"/>
      <c r="WWU2747" s="653"/>
      <c r="WWV2747" s="653"/>
      <c r="WWW2747" s="653"/>
      <c r="WWX2747" s="653"/>
      <c r="WWY2747" s="653"/>
      <c r="WWZ2747" s="653"/>
      <c r="WXA2747" s="653"/>
      <c r="WXB2747" s="653"/>
      <c r="WXC2747" s="653"/>
      <c r="WXD2747" s="653"/>
      <c r="WXE2747" s="653"/>
      <c r="WXF2747" s="653"/>
      <c r="WXG2747" s="653"/>
      <c r="WXH2747" s="653"/>
      <c r="WXI2747" s="653"/>
      <c r="WXJ2747" s="653"/>
      <c r="WXK2747" s="653"/>
      <c r="WXL2747" s="653"/>
      <c r="WXM2747" s="653"/>
      <c r="WXN2747" s="653"/>
      <c r="WXO2747" s="653"/>
      <c r="WXP2747" s="653"/>
      <c r="WXQ2747" s="653"/>
      <c r="WXR2747" s="653"/>
      <c r="WXS2747" s="653"/>
      <c r="WXT2747" s="653"/>
      <c r="WXU2747" s="653"/>
      <c r="WXV2747" s="653"/>
      <c r="WXW2747" s="653"/>
      <c r="WXX2747" s="653"/>
      <c r="WXY2747" s="653"/>
      <c r="WXZ2747" s="653"/>
      <c r="WYA2747" s="653"/>
      <c r="WYB2747" s="653"/>
      <c r="WYC2747" s="653"/>
      <c r="WYD2747" s="653"/>
      <c r="WYE2747" s="653"/>
      <c r="WYF2747" s="653"/>
      <c r="WYG2747" s="653"/>
      <c r="WYH2747" s="653"/>
      <c r="WYI2747" s="653"/>
      <c r="WYJ2747" s="653"/>
      <c r="WYK2747" s="653"/>
      <c r="WYL2747" s="653"/>
      <c r="WYM2747" s="653"/>
      <c r="WYN2747" s="653"/>
      <c r="WYO2747" s="653"/>
      <c r="WYP2747" s="653"/>
      <c r="WYQ2747" s="653"/>
      <c r="WYR2747" s="653"/>
      <c r="WYS2747" s="653"/>
      <c r="WYT2747" s="653"/>
      <c r="WYU2747" s="653"/>
      <c r="WYV2747" s="653"/>
      <c r="WYW2747" s="653"/>
      <c r="WYX2747" s="653"/>
      <c r="WYY2747" s="653"/>
      <c r="WYZ2747" s="653"/>
      <c r="WZA2747" s="653"/>
      <c r="WZB2747" s="653"/>
      <c r="WZC2747" s="653"/>
      <c r="WZD2747" s="653"/>
      <c r="WZE2747" s="653"/>
      <c r="WZF2747" s="653"/>
      <c r="WZG2747" s="653"/>
      <c r="WZH2747" s="653"/>
      <c r="WZI2747" s="653"/>
      <c r="WZJ2747" s="653"/>
      <c r="WZK2747" s="653"/>
      <c r="WZL2747" s="653"/>
      <c r="WZM2747" s="653"/>
      <c r="WZN2747" s="653"/>
      <c r="WZO2747" s="653"/>
      <c r="WZP2747" s="653"/>
      <c r="WZQ2747" s="653"/>
      <c r="WZR2747" s="653"/>
      <c r="WZS2747" s="653"/>
      <c r="WZT2747" s="653"/>
      <c r="WZU2747" s="653"/>
      <c r="WZV2747" s="653"/>
      <c r="WZW2747" s="653"/>
      <c r="WZX2747" s="653"/>
      <c r="WZY2747" s="653"/>
      <c r="WZZ2747" s="653"/>
      <c r="XAA2747" s="653"/>
      <c r="XAB2747" s="653"/>
      <c r="XAC2747" s="653"/>
      <c r="XAD2747" s="653"/>
      <c r="XAE2747" s="653"/>
      <c r="XAF2747" s="653"/>
      <c r="XAG2747" s="653"/>
      <c r="XAH2747" s="653"/>
      <c r="XAI2747" s="653"/>
      <c r="XAJ2747" s="653"/>
      <c r="XAK2747" s="653"/>
      <c r="XAL2747" s="653"/>
      <c r="XAM2747" s="653"/>
      <c r="XAN2747" s="653"/>
      <c r="XAO2747" s="653"/>
      <c r="XAP2747" s="653"/>
      <c r="XAQ2747" s="653"/>
      <c r="XAR2747" s="653"/>
      <c r="XAS2747" s="653"/>
      <c r="XAT2747" s="653"/>
      <c r="XAU2747" s="653"/>
      <c r="XAV2747" s="653"/>
      <c r="XAW2747" s="653"/>
      <c r="XAX2747" s="653"/>
      <c r="XAY2747" s="653"/>
      <c r="XAZ2747" s="653"/>
      <c r="XBA2747" s="653"/>
      <c r="XBB2747" s="653"/>
      <c r="XBC2747" s="653"/>
      <c r="XBD2747" s="653"/>
      <c r="XBE2747" s="653"/>
      <c r="XBF2747" s="653"/>
      <c r="XBG2747" s="653"/>
      <c r="XBH2747" s="653"/>
      <c r="XBI2747" s="653"/>
      <c r="XBJ2747" s="653"/>
      <c r="XBK2747" s="653"/>
      <c r="XBL2747" s="653"/>
      <c r="XBM2747" s="653"/>
      <c r="XBN2747" s="653"/>
      <c r="XBO2747" s="653"/>
      <c r="XBP2747" s="653"/>
      <c r="XBQ2747" s="653"/>
      <c r="XBR2747" s="653"/>
      <c r="XBS2747" s="653"/>
      <c r="XBT2747" s="653"/>
      <c r="XBU2747" s="653"/>
      <c r="XBV2747" s="653"/>
      <c r="XBW2747" s="653"/>
      <c r="XBX2747" s="653"/>
      <c r="XBY2747" s="653"/>
      <c r="XBZ2747" s="653"/>
      <c r="XCA2747" s="653"/>
      <c r="XCB2747" s="653"/>
      <c r="XCC2747" s="653"/>
      <c r="XCD2747" s="653"/>
      <c r="XCE2747" s="653"/>
      <c r="XCF2747" s="653"/>
      <c r="XCG2747" s="653"/>
      <c r="XCH2747" s="653"/>
      <c r="XCI2747" s="653"/>
      <c r="XCJ2747" s="653"/>
      <c r="XCK2747" s="653"/>
      <c r="XCL2747" s="653"/>
      <c r="XCM2747" s="653"/>
      <c r="XCN2747" s="653"/>
      <c r="XCO2747" s="653"/>
      <c r="XCP2747" s="653"/>
      <c r="XCQ2747" s="653"/>
      <c r="XCR2747" s="653"/>
      <c r="XCS2747" s="653"/>
      <c r="XCT2747" s="653"/>
      <c r="XCU2747" s="653"/>
      <c r="XCV2747" s="653"/>
      <c r="XCW2747" s="653"/>
      <c r="XCX2747" s="653"/>
      <c r="XCY2747" s="653"/>
      <c r="XCZ2747" s="653"/>
      <c r="XDA2747" s="653"/>
      <c r="XDB2747" s="653"/>
      <c r="XDC2747" s="653"/>
      <c r="XDD2747" s="653"/>
      <c r="XDE2747" s="653"/>
      <c r="XDF2747" s="653"/>
      <c r="XDG2747" s="653"/>
      <c r="XDH2747" s="653"/>
      <c r="XDI2747" s="653"/>
      <c r="XDJ2747" s="653"/>
      <c r="XDK2747" s="653"/>
      <c r="XDL2747" s="653"/>
      <c r="XDM2747" s="653"/>
      <c r="XDN2747" s="653"/>
      <c r="XDO2747" s="653"/>
      <c r="XDP2747" s="653"/>
      <c r="XDQ2747" s="653"/>
      <c r="XDR2747" s="653"/>
      <c r="XDS2747" s="653"/>
      <c r="XDT2747" s="653"/>
      <c r="XDU2747" s="653"/>
      <c r="XDV2747" s="653"/>
      <c r="XDW2747" s="653"/>
      <c r="XDX2747" s="653"/>
      <c r="XDY2747" s="653"/>
      <c r="XDZ2747" s="653"/>
      <c r="XEA2747" s="653"/>
      <c r="XEB2747" s="653"/>
      <c r="XEC2747" s="653"/>
      <c r="XED2747" s="653"/>
      <c r="XEE2747" s="653"/>
      <c r="XEF2747" s="653"/>
      <c r="XEG2747" s="653"/>
      <c r="XEH2747" s="653"/>
      <c r="XEI2747" s="653"/>
      <c r="XEJ2747" s="653"/>
      <c r="XEK2747" s="653"/>
      <c r="XEL2747" s="653"/>
      <c r="XEM2747" s="653"/>
      <c r="XEN2747" s="653"/>
      <c r="XEO2747" s="653"/>
      <c r="XEP2747" s="653"/>
      <c r="XEQ2747" s="653"/>
      <c r="XER2747" s="653"/>
      <c r="XES2747" s="653"/>
      <c r="XET2747" s="653"/>
      <c r="XEU2747" s="653"/>
      <c r="XEV2747" s="653"/>
      <c r="XEW2747" s="653"/>
      <c r="XEX2747" s="653"/>
      <c r="XEY2747" s="653"/>
      <c r="XEZ2747" s="653"/>
      <c r="XFA2747" s="653"/>
      <c r="XFB2747" s="653"/>
      <c r="XFC2747" s="653"/>
      <c r="XFD2747" s="653"/>
    </row>
    <row r="2748" spans="1:16384" x14ac:dyDescent="0.25">
      <c r="A2748" s="935"/>
      <c r="B2748" s="653"/>
      <c r="C2748" s="645" t="s">
        <v>7213</v>
      </c>
      <c r="D2748" s="645" t="s">
        <v>519</v>
      </c>
      <c r="E2748" s="651" t="s">
        <v>149</v>
      </c>
      <c r="F2748" s="651" t="s">
        <v>121</v>
      </c>
      <c r="G2748" s="648">
        <v>250</v>
      </c>
      <c r="H2748" s="648">
        <v>250</v>
      </c>
      <c r="I2748" s="14">
        <v>1</v>
      </c>
      <c r="J2748" s="653"/>
      <c r="K2748" s="653"/>
      <c r="L2748" s="653"/>
      <c r="M2748" s="653"/>
      <c r="N2748" s="653"/>
      <c r="O2748" s="653"/>
      <c r="P2748" s="653"/>
      <c r="Q2748" s="653"/>
      <c r="R2748" s="653"/>
      <c r="S2748" s="653"/>
      <c r="T2748" s="653"/>
      <c r="U2748" s="653"/>
      <c r="V2748" s="653"/>
      <c r="W2748" s="653"/>
      <c r="X2748" s="653"/>
      <c r="Y2748" s="653"/>
      <c r="Z2748" s="653"/>
      <c r="AA2748" s="653"/>
      <c r="AB2748" s="653"/>
      <c r="AC2748" s="653"/>
      <c r="AD2748" s="653"/>
      <c r="AE2748" s="653"/>
      <c r="AF2748" s="653"/>
      <c r="AG2748" s="653"/>
      <c r="AH2748" s="653"/>
      <c r="AI2748" s="653"/>
      <c r="AJ2748" s="653"/>
      <c r="AK2748" s="653"/>
      <c r="AL2748" s="653"/>
      <c r="AM2748" s="653"/>
      <c r="AN2748" s="653"/>
      <c r="AO2748" s="653"/>
      <c r="AP2748" s="653"/>
      <c r="AQ2748" s="653"/>
      <c r="AR2748" s="653"/>
      <c r="AS2748" s="653"/>
      <c r="AT2748" s="653"/>
      <c r="AU2748" s="653"/>
      <c r="AV2748" s="653"/>
      <c r="AW2748" s="653"/>
      <c r="AX2748" s="653"/>
      <c r="AY2748" s="653"/>
      <c r="AZ2748" s="653"/>
      <c r="BA2748" s="653"/>
      <c r="BB2748" s="653"/>
      <c r="BC2748" s="653"/>
      <c r="BD2748" s="653"/>
      <c r="BE2748" s="653"/>
      <c r="BF2748" s="653"/>
      <c r="BG2748" s="653"/>
      <c r="BH2748" s="653"/>
      <c r="BI2748" s="653"/>
      <c r="BJ2748" s="653"/>
      <c r="BK2748" s="653"/>
      <c r="BL2748" s="653"/>
      <c r="BM2748" s="653"/>
      <c r="BN2748" s="653"/>
      <c r="BO2748" s="653"/>
      <c r="BP2748" s="653"/>
      <c r="BQ2748" s="653"/>
      <c r="BR2748" s="653"/>
      <c r="BS2748" s="653"/>
      <c r="BT2748" s="653"/>
      <c r="BU2748" s="653"/>
      <c r="BV2748" s="653"/>
      <c r="BW2748" s="653"/>
      <c r="BX2748" s="653"/>
      <c r="BY2748" s="653"/>
      <c r="BZ2748" s="653"/>
      <c r="CA2748" s="653"/>
      <c r="CB2748" s="653"/>
      <c r="CC2748" s="653"/>
      <c r="CD2748" s="653"/>
      <c r="CE2748" s="653"/>
      <c r="CF2748" s="653"/>
      <c r="CG2748" s="653"/>
      <c r="CH2748" s="653"/>
      <c r="CI2748" s="653"/>
      <c r="CJ2748" s="653"/>
      <c r="CK2748" s="653"/>
      <c r="CL2748" s="653"/>
      <c r="CM2748" s="653"/>
      <c r="CN2748" s="653"/>
      <c r="CO2748" s="653"/>
      <c r="CP2748" s="653"/>
      <c r="CQ2748" s="653"/>
      <c r="CR2748" s="653"/>
      <c r="CS2748" s="653"/>
      <c r="CT2748" s="653"/>
      <c r="CU2748" s="653"/>
      <c r="CV2748" s="653"/>
      <c r="CW2748" s="653"/>
      <c r="CX2748" s="653"/>
      <c r="CY2748" s="653"/>
      <c r="CZ2748" s="653"/>
      <c r="DA2748" s="653"/>
      <c r="DB2748" s="653"/>
      <c r="DC2748" s="653"/>
      <c r="DD2748" s="653"/>
      <c r="DE2748" s="653"/>
      <c r="DF2748" s="653"/>
      <c r="DG2748" s="653"/>
      <c r="DH2748" s="653"/>
      <c r="DI2748" s="653"/>
      <c r="DJ2748" s="653"/>
      <c r="DK2748" s="653"/>
      <c r="DL2748" s="653"/>
      <c r="DM2748" s="653"/>
      <c r="DN2748" s="653"/>
      <c r="DO2748" s="653"/>
      <c r="DP2748" s="653"/>
      <c r="DQ2748" s="653"/>
      <c r="DR2748" s="653"/>
      <c r="DS2748" s="653"/>
      <c r="DT2748" s="653"/>
      <c r="DU2748" s="653"/>
      <c r="DV2748" s="653"/>
      <c r="DW2748" s="653"/>
      <c r="DX2748" s="653"/>
      <c r="DY2748" s="653"/>
      <c r="DZ2748" s="653"/>
      <c r="EA2748" s="653"/>
      <c r="EB2748" s="653"/>
      <c r="EC2748" s="653"/>
      <c r="ED2748" s="653"/>
      <c r="EE2748" s="653"/>
      <c r="EF2748" s="653"/>
      <c r="EG2748" s="653"/>
      <c r="EH2748" s="653"/>
      <c r="EI2748" s="653"/>
      <c r="EJ2748" s="653"/>
      <c r="EK2748" s="653"/>
      <c r="EL2748" s="653"/>
      <c r="EM2748" s="653"/>
      <c r="EN2748" s="653"/>
      <c r="EO2748" s="653"/>
      <c r="EP2748" s="653"/>
      <c r="EQ2748" s="653"/>
      <c r="ER2748" s="653"/>
      <c r="ES2748" s="653"/>
      <c r="ET2748" s="653"/>
      <c r="EU2748" s="653"/>
      <c r="EV2748" s="653"/>
      <c r="EW2748" s="653"/>
      <c r="EX2748" s="653"/>
      <c r="EY2748" s="653"/>
      <c r="EZ2748" s="653"/>
      <c r="FA2748" s="653"/>
      <c r="FB2748" s="653"/>
      <c r="FC2748" s="653"/>
      <c r="FD2748" s="653"/>
      <c r="FE2748" s="653"/>
      <c r="FF2748" s="653"/>
      <c r="FG2748" s="653"/>
      <c r="FH2748" s="653"/>
      <c r="FI2748" s="653"/>
      <c r="FJ2748" s="653"/>
      <c r="FK2748" s="653"/>
      <c r="FL2748" s="653"/>
      <c r="FM2748" s="653"/>
      <c r="FN2748" s="653"/>
      <c r="FO2748" s="653"/>
      <c r="FP2748" s="653"/>
      <c r="FQ2748" s="653"/>
      <c r="FR2748" s="653"/>
      <c r="FS2748" s="653"/>
      <c r="FT2748" s="653"/>
      <c r="FU2748" s="653"/>
      <c r="FV2748" s="653"/>
      <c r="FW2748" s="653"/>
      <c r="FX2748" s="653"/>
      <c r="FY2748" s="653"/>
      <c r="FZ2748" s="653"/>
      <c r="GA2748" s="653"/>
      <c r="GB2748" s="653"/>
      <c r="GC2748" s="653"/>
      <c r="GD2748" s="653"/>
      <c r="GE2748" s="653"/>
      <c r="GF2748" s="653"/>
      <c r="GG2748" s="653"/>
      <c r="GH2748" s="653"/>
      <c r="GI2748" s="653"/>
      <c r="GJ2748" s="653"/>
      <c r="GK2748" s="653"/>
      <c r="GL2748" s="653"/>
      <c r="GM2748" s="653"/>
      <c r="GN2748" s="653"/>
      <c r="GO2748" s="653"/>
      <c r="GP2748" s="653"/>
      <c r="GQ2748" s="653"/>
      <c r="GR2748" s="653"/>
      <c r="GS2748" s="653"/>
      <c r="GT2748" s="653"/>
      <c r="GU2748" s="653"/>
      <c r="GV2748" s="653"/>
      <c r="GW2748" s="653"/>
      <c r="GX2748" s="653"/>
      <c r="GY2748" s="653"/>
      <c r="GZ2748" s="653"/>
      <c r="HA2748" s="653"/>
      <c r="HB2748" s="653"/>
      <c r="HC2748" s="653"/>
      <c r="HD2748" s="653"/>
      <c r="HE2748" s="653"/>
      <c r="HF2748" s="653"/>
      <c r="HG2748" s="653"/>
      <c r="HH2748" s="653"/>
      <c r="HI2748" s="653"/>
      <c r="HJ2748" s="653"/>
      <c r="HK2748" s="653"/>
      <c r="HL2748" s="653"/>
      <c r="HM2748" s="653"/>
      <c r="HN2748" s="653"/>
      <c r="HO2748" s="653"/>
      <c r="HP2748" s="653"/>
      <c r="HQ2748" s="653"/>
      <c r="HR2748" s="653"/>
      <c r="HS2748" s="653"/>
      <c r="HT2748" s="653"/>
      <c r="HU2748" s="653"/>
      <c r="HV2748" s="653"/>
      <c r="HW2748" s="653"/>
      <c r="HX2748" s="653"/>
      <c r="HY2748" s="653"/>
      <c r="HZ2748" s="653"/>
      <c r="IA2748" s="653"/>
      <c r="IB2748" s="653"/>
      <c r="IC2748" s="653"/>
      <c r="ID2748" s="653"/>
      <c r="IE2748" s="653"/>
      <c r="IF2748" s="653"/>
      <c r="IG2748" s="653"/>
      <c r="IH2748" s="653"/>
      <c r="II2748" s="653"/>
      <c r="IJ2748" s="653"/>
      <c r="IK2748" s="653"/>
      <c r="IL2748" s="653"/>
      <c r="IM2748" s="653"/>
      <c r="IN2748" s="653"/>
      <c r="IO2748" s="653"/>
      <c r="IP2748" s="653"/>
      <c r="IQ2748" s="653"/>
      <c r="IR2748" s="653"/>
      <c r="IS2748" s="653"/>
      <c r="IT2748" s="653"/>
      <c r="IU2748" s="653"/>
      <c r="IV2748" s="653"/>
      <c r="IW2748" s="653"/>
      <c r="IX2748" s="653"/>
      <c r="IY2748" s="653"/>
      <c r="IZ2748" s="653"/>
      <c r="JA2748" s="653"/>
      <c r="JB2748" s="653"/>
      <c r="JC2748" s="653"/>
      <c r="JD2748" s="653"/>
      <c r="JE2748" s="653"/>
      <c r="JF2748" s="653"/>
      <c r="JG2748" s="653"/>
      <c r="JH2748" s="653"/>
      <c r="JI2748" s="653"/>
      <c r="JJ2748" s="653"/>
      <c r="JK2748" s="653"/>
      <c r="JL2748" s="653"/>
      <c r="JM2748" s="653"/>
      <c r="JN2748" s="653"/>
      <c r="JO2748" s="653"/>
      <c r="JP2748" s="653"/>
      <c r="JQ2748" s="653"/>
      <c r="JR2748" s="653"/>
      <c r="JS2748" s="653"/>
      <c r="JT2748" s="653"/>
      <c r="JU2748" s="653"/>
      <c r="JV2748" s="653"/>
      <c r="JW2748" s="653"/>
      <c r="JX2748" s="653"/>
      <c r="JY2748" s="653"/>
      <c r="JZ2748" s="653"/>
      <c r="KA2748" s="653"/>
      <c r="KB2748" s="653"/>
      <c r="KC2748" s="653"/>
      <c r="KD2748" s="653"/>
      <c r="KE2748" s="653"/>
      <c r="KF2748" s="653"/>
      <c r="KG2748" s="653"/>
      <c r="KH2748" s="653"/>
      <c r="KI2748" s="653"/>
      <c r="KJ2748" s="653"/>
      <c r="KK2748" s="653"/>
      <c r="KL2748" s="653"/>
      <c r="KM2748" s="653"/>
      <c r="KN2748" s="653"/>
      <c r="KO2748" s="653"/>
      <c r="KP2748" s="653"/>
      <c r="KQ2748" s="653"/>
      <c r="KR2748" s="653"/>
      <c r="KS2748" s="653"/>
      <c r="KT2748" s="653"/>
      <c r="KU2748" s="653"/>
      <c r="KV2748" s="653"/>
      <c r="KW2748" s="653"/>
      <c r="KX2748" s="653"/>
      <c r="KY2748" s="653"/>
      <c r="KZ2748" s="653"/>
      <c r="LA2748" s="653"/>
      <c r="LB2748" s="653"/>
      <c r="LC2748" s="653"/>
      <c r="LD2748" s="653"/>
      <c r="LE2748" s="653"/>
      <c r="LF2748" s="653"/>
      <c r="LG2748" s="653"/>
      <c r="LH2748" s="653"/>
      <c r="LI2748" s="653"/>
      <c r="LJ2748" s="653"/>
      <c r="LK2748" s="653"/>
      <c r="LL2748" s="653"/>
      <c r="LM2748" s="653"/>
      <c r="LN2748" s="653"/>
      <c r="LO2748" s="653"/>
      <c r="LP2748" s="653"/>
      <c r="LQ2748" s="653"/>
      <c r="LR2748" s="653"/>
      <c r="LS2748" s="653"/>
      <c r="LT2748" s="653"/>
      <c r="LU2748" s="653"/>
      <c r="LV2748" s="653"/>
      <c r="LW2748" s="653"/>
      <c r="LX2748" s="653"/>
      <c r="LY2748" s="653"/>
      <c r="LZ2748" s="653"/>
      <c r="MA2748" s="653"/>
      <c r="MB2748" s="653"/>
      <c r="MC2748" s="653"/>
      <c r="MD2748" s="653"/>
      <c r="ME2748" s="653"/>
      <c r="MF2748" s="653"/>
      <c r="MG2748" s="653"/>
      <c r="MH2748" s="653"/>
      <c r="MI2748" s="653"/>
      <c r="MJ2748" s="653"/>
      <c r="MK2748" s="653"/>
      <c r="ML2748" s="653"/>
      <c r="MM2748" s="653"/>
      <c r="MN2748" s="653"/>
      <c r="MO2748" s="653"/>
      <c r="MP2748" s="653"/>
      <c r="MQ2748" s="653"/>
      <c r="MR2748" s="653"/>
      <c r="MS2748" s="653"/>
      <c r="MT2748" s="653"/>
      <c r="MU2748" s="653"/>
      <c r="MV2748" s="653"/>
      <c r="MW2748" s="653"/>
      <c r="MX2748" s="653"/>
      <c r="MY2748" s="653"/>
      <c r="MZ2748" s="653"/>
      <c r="NA2748" s="653"/>
      <c r="NB2748" s="653"/>
      <c r="NC2748" s="653"/>
      <c r="ND2748" s="653"/>
      <c r="NE2748" s="653"/>
      <c r="NF2748" s="653"/>
      <c r="NG2748" s="653"/>
      <c r="NH2748" s="653"/>
      <c r="NI2748" s="653"/>
      <c r="NJ2748" s="653"/>
      <c r="NK2748" s="653"/>
      <c r="NL2748" s="653"/>
      <c r="NM2748" s="653"/>
      <c r="NN2748" s="653"/>
      <c r="NO2748" s="653"/>
      <c r="NP2748" s="653"/>
      <c r="NQ2748" s="653"/>
      <c r="NR2748" s="653"/>
      <c r="NS2748" s="653"/>
      <c r="NT2748" s="653"/>
      <c r="NU2748" s="653"/>
      <c r="NV2748" s="653"/>
      <c r="NW2748" s="653"/>
      <c r="NX2748" s="653"/>
      <c r="NY2748" s="653"/>
      <c r="NZ2748" s="653"/>
      <c r="OA2748" s="653"/>
      <c r="OB2748" s="653"/>
      <c r="OC2748" s="653"/>
      <c r="OD2748" s="653"/>
      <c r="OE2748" s="653"/>
      <c r="OF2748" s="653"/>
      <c r="OG2748" s="653"/>
      <c r="OH2748" s="653"/>
      <c r="OI2748" s="653"/>
      <c r="OJ2748" s="653"/>
      <c r="OK2748" s="653"/>
      <c r="OL2748" s="653"/>
      <c r="OM2748" s="653"/>
      <c r="ON2748" s="653"/>
      <c r="OO2748" s="653"/>
      <c r="OP2748" s="653"/>
      <c r="OQ2748" s="653"/>
      <c r="OR2748" s="653"/>
      <c r="OS2748" s="653"/>
      <c r="OT2748" s="653"/>
      <c r="OU2748" s="653"/>
      <c r="OV2748" s="653"/>
      <c r="OW2748" s="653"/>
      <c r="OX2748" s="653"/>
      <c r="OY2748" s="653"/>
      <c r="OZ2748" s="653"/>
      <c r="PA2748" s="653"/>
      <c r="PB2748" s="653"/>
      <c r="PC2748" s="653"/>
      <c r="PD2748" s="653"/>
      <c r="PE2748" s="653"/>
      <c r="PF2748" s="653"/>
      <c r="PG2748" s="653"/>
      <c r="PH2748" s="653"/>
      <c r="PI2748" s="653"/>
      <c r="PJ2748" s="653"/>
      <c r="PK2748" s="653"/>
      <c r="PL2748" s="653"/>
      <c r="PM2748" s="653"/>
      <c r="PN2748" s="653"/>
      <c r="PO2748" s="653"/>
      <c r="PP2748" s="653"/>
      <c r="PQ2748" s="653"/>
      <c r="PR2748" s="653"/>
      <c r="PS2748" s="653"/>
      <c r="PT2748" s="653"/>
      <c r="PU2748" s="653"/>
      <c r="PV2748" s="653"/>
      <c r="PW2748" s="653"/>
      <c r="PX2748" s="653"/>
      <c r="PY2748" s="653"/>
      <c r="PZ2748" s="653"/>
      <c r="QA2748" s="653"/>
      <c r="QB2748" s="653"/>
      <c r="QC2748" s="653"/>
      <c r="QD2748" s="653"/>
      <c r="QE2748" s="653"/>
      <c r="QF2748" s="653"/>
      <c r="QG2748" s="653"/>
      <c r="QH2748" s="653"/>
      <c r="QI2748" s="653"/>
      <c r="QJ2748" s="653"/>
      <c r="QK2748" s="653"/>
      <c r="QL2748" s="653"/>
      <c r="QM2748" s="653"/>
      <c r="QN2748" s="653"/>
      <c r="QO2748" s="653"/>
      <c r="QP2748" s="653"/>
      <c r="QQ2748" s="653"/>
      <c r="QR2748" s="653"/>
      <c r="QS2748" s="653"/>
      <c r="QT2748" s="653"/>
      <c r="QU2748" s="653"/>
      <c r="QV2748" s="653"/>
      <c r="QW2748" s="653"/>
      <c r="QX2748" s="653"/>
      <c r="QY2748" s="653"/>
      <c r="QZ2748" s="653"/>
      <c r="RA2748" s="653"/>
      <c r="RB2748" s="653"/>
      <c r="RC2748" s="653"/>
      <c r="RD2748" s="653"/>
      <c r="RE2748" s="653"/>
      <c r="RF2748" s="653"/>
      <c r="RG2748" s="653"/>
      <c r="RH2748" s="653"/>
      <c r="RI2748" s="653"/>
      <c r="RJ2748" s="653"/>
      <c r="RK2748" s="653"/>
      <c r="RL2748" s="653"/>
      <c r="RM2748" s="653"/>
      <c r="RN2748" s="653"/>
      <c r="RO2748" s="653"/>
      <c r="RP2748" s="653"/>
      <c r="RQ2748" s="653"/>
      <c r="RR2748" s="653"/>
      <c r="RS2748" s="653"/>
      <c r="RT2748" s="653"/>
      <c r="RU2748" s="653"/>
      <c r="RV2748" s="653"/>
      <c r="RW2748" s="653"/>
      <c r="RX2748" s="653"/>
      <c r="RY2748" s="653"/>
      <c r="RZ2748" s="653"/>
      <c r="SA2748" s="653"/>
      <c r="SB2748" s="653"/>
      <c r="SC2748" s="653"/>
      <c r="SD2748" s="653"/>
      <c r="SE2748" s="653"/>
      <c r="SF2748" s="653"/>
      <c r="SG2748" s="653"/>
      <c r="SH2748" s="653"/>
      <c r="SI2748" s="653"/>
      <c r="SJ2748" s="653"/>
      <c r="SK2748" s="653"/>
      <c r="SL2748" s="653"/>
      <c r="SM2748" s="653"/>
      <c r="SN2748" s="653"/>
      <c r="SO2748" s="653"/>
      <c r="SP2748" s="653"/>
      <c r="SQ2748" s="653"/>
      <c r="SR2748" s="653"/>
      <c r="SS2748" s="653"/>
      <c r="ST2748" s="653"/>
      <c r="SU2748" s="653"/>
      <c r="SV2748" s="653"/>
      <c r="SW2748" s="653"/>
      <c r="SX2748" s="653"/>
      <c r="SY2748" s="653"/>
      <c r="SZ2748" s="653"/>
      <c r="TA2748" s="653"/>
      <c r="TB2748" s="653"/>
      <c r="TC2748" s="653"/>
      <c r="TD2748" s="653"/>
      <c r="TE2748" s="653"/>
      <c r="TF2748" s="653"/>
      <c r="TG2748" s="653"/>
      <c r="TH2748" s="653"/>
      <c r="TI2748" s="653"/>
      <c r="TJ2748" s="653"/>
      <c r="TK2748" s="653"/>
      <c r="TL2748" s="653"/>
      <c r="TM2748" s="653"/>
      <c r="TN2748" s="653"/>
      <c r="TO2748" s="653"/>
      <c r="TP2748" s="653"/>
      <c r="TQ2748" s="653"/>
      <c r="TR2748" s="653"/>
      <c r="TS2748" s="653"/>
      <c r="TT2748" s="653"/>
      <c r="TU2748" s="653"/>
      <c r="TV2748" s="653"/>
      <c r="TW2748" s="653"/>
      <c r="TX2748" s="653"/>
      <c r="TY2748" s="653"/>
      <c r="TZ2748" s="653"/>
      <c r="UA2748" s="653"/>
      <c r="UB2748" s="653"/>
      <c r="UC2748" s="653"/>
      <c r="UD2748" s="653"/>
      <c r="UE2748" s="653"/>
      <c r="UF2748" s="653"/>
      <c r="UG2748" s="653"/>
      <c r="UH2748" s="653"/>
      <c r="UI2748" s="653"/>
      <c r="UJ2748" s="653"/>
      <c r="UK2748" s="653"/>
      <c r="UL2748" s="653"/>
      <c r="UM2748" s="653"/>
      <c r="UN2748" s="653"/>
      <c r="UO2748" s="653"/>
      <c r="UP2748" s="653"/>
      <c r="UQ2748" s="653"/>
      <c r="UR2748" s="653"/>
      <c r="US2748" s="653"/>
      <c r="UT2748" s="653"/>
      <c r="UU2748" s="653"/>
      <c r="UV2748" s="653"/>
      <c r="UW2748" s="653"/>
      <c r="UX2748" s="653"/>
      <c r="UY2748" s="653"/>
      <c r="UZ2748" s="653"/>
      <c r="VA2748" s="653"/>
      <c r="VB2748" s="653"/>
      <c r="VC2748" s="653"/>
      <c r="VD2748" s="653"/>
      <c r="VE2748" s="653"/>
      <c r="VF2748" s="653"/>
      <c r="VG2748" s="653"/>
      <c r="VH2748" s="653"/>
      <c r="VI2748" s="653"/>
      <c r="VJ2748" s="653"/>
      <c r="VK2748" s="653"/>
      <c r="VL2748" s="653"/>
      <c r="VM2748" s="653"/>
      <c r="VN2748" s="653"/>
      <c r="VO2748" s="653"/>
      <c r="VP2748" s="653"/>
      <c r="VQ2748" s="653"/>
      <c r="VR2748" s="653"/>
      <c r="VS2748" s="653"/>
      <c r="VT2748" s="653"/>
      <c r="VU2748" s="653"/>
      <c r="VV2748" s="653"/>
      <c r="VW2748" s="653"/>
      <c r="VX2748" s="653"/>
      <c r="VY2748" s="653"/>
      <c r="VZ2748" s="653"/>
      <c r="WA2748" s="653"/>
      <c r="WB2748" s="653"/>
      <c r="WC2748" s="653"/>
      <c r="WD2748" s="653"/>
      <c r="WE2748" s="653"/>
      <c r="WF2748" s="653"/>
      <c r="WG2748" s="653"/>
      <c r="WH2748" s="653"/>
      <c r="WI2748" s="653"/>
      <c r="WJ2748" s="653"/>
      <c r="WK2748" s="653"/>
      <c r="WL2748" s="653"/>
      <c r="WM2748" s="653"/>
      <c r="WN2748" s="653"/>
      <c r="WO2748" s="653"/>
      <c r="WP2748" s="653"/>
      <c r="WQ2748" s="653"/>
      <c r="WR2748" s="653"/>
      <c r="WS2748" s="653"/>
      <c r="WT2748" s="653"/>
      <c r="WU2748" s="653"/>
      <c r="WV2748" s="653"/>
      <c r="WW2748" s="653"/>
      <c r="WX2748" s="653"/>
      <c r="WY2748" s="653"/>
      <c r="WZ2748" s="653"/>
      <c r="XA2748" s="653"/>
      <c r="XB2748" s="653"/>
      <c r="XC2748" s="653"/>
      <c r="XD2748" s="653"/>
      <c r="XE2748" s="653"/>
      <c r="XF2748" s="653"/>
      <c r="XG2748" s="653"/>
      <c r="XH2748" s="653"/>
      <c r="XI2748" s="653"/>
      <c r="XJ2748" s="653"/>
      <c r="XK2748" s="653"/>
      <c r="XL2748" s="653"/>
      <c r="XM2748" s="653"/>
      <c r="XN2748" s="653"/>
      <c r="XO2748" s="653"/>
      <c r="XP2748" s="653"/>
      <c r="XQ2748" s="653"/>
      <c r="XR2748" s="653"/>
      <c r="XS2748" s="653"/>
      <c r="XT2748" s="653"/>
      <c r="XU2748" s="653"/>
      <c r="XV2748" s="653"/>
      <c r="XW2748" s="653"/>
      <c r="XX2748" s="653"/>
      <c r="XY2748" s="653"/>
      <c r="XZ2748" s="653"/>
      <c r="YA2748" s="653"/>
      <c r="YB2748" s="653"/>
      <c r="YC2748" s="653"/>
      <c r="YD2748" s="653"/>
      <c r="YE2748" s="653"/>
      <c r="YF2748" s="653"/>
      <c r="YG2748" s="653"/>
      <c r="YH2748" s="653"/>
      <c r="YI2748" s="653"/>
      <c r="YJ2748" s="653"/>
      <c r="YK2748" s="653"/>
      <c r="YL2748" s="653"/>
      <c r="YM2748" s="653"/>
      <c r="YN2748" s="653"/>
      <c r="YO2748" s="653"/>
      <c r="YP2748" s="653"/>
      <c r="YQ2748" s="653"/>
      <c r="YR2748" s="653"/>
      <c r="YS2748" s="653"/>
      <c r="YT2748" s="653"/>
      <c r="YU2748" s="653"/>
      <c r="YV2748" s="653"/>
      <c r="YW2748" s="653"/>
      <c r="YX2748" s="653"/>
      <c r="YY2748" s="653"/>
      <c r="YZ2748" s="653"/>
      <c r="ZA2748" s="653"/>
      <c r="ZB2748" s="653"/>
      <c r="ZC2748" s="653"/>
      <c r="ZD2748" s="653"/>
      <c r="ZE2748" s="653"/>
      <c r="ZF2748" s="653"/>
      <c r="ZG2748" s="653"/>
      <c r="ZH2748" s="653"/>
      <c r="ZI2748" s="653"/>
      <c r="ZJ2748" s="653"/>
      <c r="ZK2748" s="653"/>
      <c r="ZL2748" s="653"/>
      <c r="ZM2748" s="653"/>
      <c r="ZN2748" s="653"/>
      <c r="ZO2748" s="653"/>
      <c r="ZP2748" s="653"/>
      <c r="ZQ2748" s="653"/>
      <c r="ZR2748" s="653"/>
      <c r="ZS2748" s="653"/>
      <c r="ZT2748" s="653"/>
      <c r="ZU2748" s="653"/>
      <c r="ZV2748" s="653"/>
      <c r="ZW2748" s="653"/>
      <c r="ZX2748" s="653"/>
      <c r="ZY2748" s="653"/>
      <c r="ZZ2748" s="653"/>
      <c r="AAA2748" s="653"/>
      <c r="AAB2748" s="653"/>
      <c r="AAC2748" s="653"/>
      <c r="AAD2748" s="653"/>
      <c r="AAE2748" s="653"/>
      <c r="AAF2748" s="653"/>
      <c r="AAG2748" s="653"/>
      <c r="AAH2748" s="653"/>
      <c r="AAI2748" s="653"/>
      <c r="AAJ2748" s="653"/>
      <c r="AAK2748" s="653"/>
      <c r="AAL2748" s="653"/>
      <c r="AAM2748" s="653"/>
      <c r="AAN2748" s="653"/>
      <c r="AAO2748" s="653"/>
      <c r="AAP2748" s="653"/>
      <c r="AAQ2748" s="653"/>
      <c r="AAR2748" s="653"/>
      <c r="AAS2748" s="653"/>
      <c r="AAT2748" s="653"/>
      <c r="AAU2748" s="653"/>
      <c r="AAV2748" s="653"/>
      <c r="AAW2748" s="653"/>
      <c r="AAX2748" s="653"/>
      <c r="AAY2748" s="653"/>
      <c r="AAZ2748" s="653"/>
      <c r="ABA2748" s="653"/>
      <c r="ABB2748" s="653"/>
      <c r="ABC2748" s="653"/>
      <c r="ABD2748" s="653"/>
      <c r="ABE2748" s="653"/>
      <c r="ABF2748" s="653"/>
      <c r="ABG2748" s="653"/>
      <c r="ABH2748" s="653"/>
      <c r="ABI2748" s="653"/>
      <c r="ABJ2748" s="653"/>
      <c r="ABK2748" s="653"/>
      <c r="ABL2748" s="653"/>
      <c r="ABM2748" s="653"/>
      <c r="ABN2748" s="653"/>
      <c r="ABO2748" s="653"/>
      <c r="ABP2748" s="653"/>
      <c r="ABQ2748" s="653"/>
      <c r="ABR2748" s="653"/>
      <c r="ABS2748" s="653"/>
      <c r="ABT2748" s="653"/>
      <c r="ABU2748" s="653"/>
      <c r="ABV2748" s="653"/>
      <c r="ABW2748" s="653"/>
      <c r="ABX2748" s="653"/>
      <c r="ABY2748" s="653"/>
      <c r="ABZ2748" s="653"/>
      <c r="ACA2748" s="653"/>
      <c r="ACB2748" s="653"/>
      <c r="ACC2748" s="653"/>
      <c r="ACD2748" s="653"/>
      <c r="ACE2748" s="653"/>
      <c r="ACF2748" s="653"/>
      <c r="ACG2748" s="653"/>
      <c r="ACH2748" s="653"/>
      <c r="ACI2748" s="653"/>
      <c r="ACJ2748" s="653"/>
      <c r="ACK2748" s="653"/>
      <c r="ACL2748" s="653"/>
      <c r="ACM2748" s="653"/>
      <c r="ACN2748" s="653"/>
      <c r="ACO2748" s="653"/>
      <c r="ACP2748" s="653"/>
      <c r="ACQ2748" s="653"/>
      <c r="ACR2748" s="653"/>
      <c r="ACS2748" s="653"/>
      <c r="ACT2748" s="653"/>
      <c r="ACU2748" s="653"/>
      <c r="ACV2748" s="653"/>
      <c r="ACW2748" s="653"/>
      <c r="ACX2748" s="653"/>
      <c r="ACY2748" s="653"/>
      <c r="ACZ2748" s="653"/>
      <c r="ADA2748" s="653"/>
      <c r="ADB2748" s="653"/>
      <c r="ADC2748" s="653"/>
      <c r="ADD2748" s="653"/>
      <c r="ADE2748" s="653"/>
      <c r="ADF2748" s="653"/>
      <c r="ADG2748" s="653"/>
      <c r="ADH2748" s="653"/>
      <c r="ADI2748" s="653"/>
      <c r="ADJ2748" s="653"/>
      <c r="ADK2748" s="653"/>
      <c r="ADL2748" s="653"/>
      <c r="ADM2748" s="653"/>
      <c r="ADN2748" s="653"/>
      <c r="ADO2748" s="653"/>
      <c r="ADP2748" s="653"/>
      <c r="ADQ2748" s="653"/>
      <c r="ADR2748" s="653"/>
      <c r="ADS2748" s="653"/>
      <c r="ADT2748" s="653"/>
      <c r="ADU2748" s="653"/>
      <c r="ADV2748" s="653"/>
      <c r="ADW2748" s="653"/>
      <c r="ADX2748" s="653"/>
      <c r="ADY2748" s="653"/>
      <c r="ADZ2748" s="653"/>
      <c r="AEA2748" s="653"/>
      <c r="AEB2748" s="653"/>
      <c r="AEC2748" s="653"/>
      <c r="AED2748" s="653"/>
      <c r="AEE2748" s="653"/>
      <c r="AEF2748" s="653"/>
      <c r="AEG2748" s="653"/>
      <c r="AEH2748" s="653"/>
      <c r="AEI2748" s="653"/>
      <c r="AEJ2748" s="653"/>
      <c r="AEK2748" s="653"/>
      <c r="AEL2748" s="653"/>
      <c r="AEM2748" s="653"/>
      <c r="AEN2748" s="653"/>
      <c r="AEO2748" s="653"/>
      <c r="AEP2748" s="653"/>
      <c r="AEQ2748" s="653"/>
      <c r="AER2748" s="653"/>
      <c r="AES2748" s="653"/>
      <c r="AET2748" s="653"/>
      <c r="AEU2748" s="653"/>
      <c r="AEV2748" s="653"/>
      <c r="AEW2748" s="653"/>
      <c r="AEX2748" s="653"/>
      <c r="AEY2748" s="653"/>
      <c r="AEZ2748" s="653"/>
      <c r="AFA2748" s="653"/>
      <c r="AFB2748" s="653"/>
      <c r="AFC2748" s="653"/>
      <c r="AFD2748" s="653"/>
      <c r="AFE2748" s="653"/>
      <c r="AFF2748" s="653"/>
      <c r="AFG2748" s="653"/>
      <c r="AFH2748" s="653"/>
      <c r="AFI2748" s="653"/>
      <c r="AFJ2748" s="653"/>
      <c r="AFK2748" s="653"/>
      <c r="AFL2748" s="653"/>
      <c r="AFM2748" s="653"/>
      <c r="AFN2748" s="653"/>
      <c r="AFO2748" s="653"/>
      <c r="AFP2748" s="653"/>
      <c r="AFQ2748" s="653"/>
      <c r="AFR2748" s="653"/>
      <c r="AFS2748" s="653"/>
      <c r="AFT2748" s="653"/>
      <c r="AFU2748" s="653"/>
      <c r="AFV2748" s="653"/>
      <c r="AFW2748" s="653"/>
      <c r="AFX2748" s="653"/>
      <c r="AFY2748" s="653"/>
      <c r="AFZ2748" s="653"/>
      <c r="AGA2748" s="653"/>
      <c r="AGB2748" s="653"/>
      <c r="AGC2748" s="653"/>
      <c r="AGD2748" s="653"/>
      <c r="AGE2748" s="653"/>
      <c r="AGF2748" s="653"/>
      <c r="AGG2748" s="653"/>
      <c r="AGH2748" s="653"/>
      <c r="AGI2748" s="653"/>
      <c r="AGJ2748" s="653"/>
      <c r="AGK2748" s="653"/>
      <c r="AGL2748" s="653"/>
      <c r="AGM2748" s="653"/>
      <c r="AGN2748" s="653"/>
      <c r="AGO2748" s="653"/>
      <c r="AGP2748" s="653"/>
      <c r="AGQ2748" s="653"/>
      <c r="AGR2748" s="653"/>
      <c r="AGS2748" s="653"/>
      <c r="AGT2748" s="653"/>
      <c r="AGU2748" s="653"/>
      <c r="AGV2748" s="653"/>
      <c r="AGW2748" s="653"/>
      <c r="AGX2748" s="653"/>
      <c r="AGY2748" s="653"/>
      <c r="AGZ2748" s="653"/>
      <c r="AHA2748" s="653"/>
      <c r="AHB2748" s="653"/>
      <c r="AHC2748" s="653"/>
      <c r="AHD2748" s="653"/>
      <c r="AHE2748" s="653"/>
      <c r="AHF2748" s="653"/>
      <c r="AHG2748" s="653"/>
      <c r="AHH2748" s="653"/>
      <c r="AHI2748" s="653"/>
      <c r="AHJ2748" s="653"/>
      <c r="AHK2748" s="653"/>
      <c r="AHL2748" s="653"/>
      <c r="AHM2748" s="653"/>
      <c r="AHN2748" s="653"/>
      <c r="AHO2748" s="653"/>
      <c r="AHP2748" s="653"/>
      <c r="AHQ2748" s="653"/>
      <c r="AHR2748" s="653"/>
      <c r="AHS2748" s="653"/>
      <c r="AHT2748" s="653"/>
      <c r="AHU2748" s="653"/>
      <c r="AHV2748" s="653"/>
      <c r="AHW2748" s="653"/>
      <c r="AHX2748" s="653"/>
      <c r="AHY2748" s="653"/>
      <c r="AHZ2748" s="653"/>
      <c r="AIA2748" s="653"/>
      <c r="AIB2748" s="653"/>
      <c r="AIC2748" s="653"/>
      <c r="AID2748" s="653"/>
      <c r="AIE2748" s="653"/>
      <c r="AIF2748" s="653"/>
      <c r="AIG2748" s="653"/>
      <c r="AIH2748" s="653"/>
      <c r="AII2748" s="653"/>
      <c r="AIJ2748" s="653"/>
      <c r="AIK2748" s="653"/>
      <c r="AIL2748" s="653"/>
      <c r="AIM2748" s="653"/>
      <c r="AIN2748" s="653"/>
      <c r="AIO2748" s="653"/>
      <c r="AIP2748" s="653"/>
      <c r="AIQ2748" s="653"/>
      <c r="AIR2748" s="653"/>
      <c r="AIS2748" s="653"/>
      <c r="AIT2748" s="653"/>
      <c r="AIU2748" s="653"/>
      <c r="AIV2748" s="653"/>
      <c r="AIW2748" s="653"/>
      <c r="AIX2748" s="653"/>
      <c r="AIY2748" s="653"/>
      <c r="AIZ2748" s="653"/>
      <c r="AJA2748" s="653"/>
      <c r="AJB2748" s="653"/>
      <c r="AJC2748" s="653"/>
      <c r="AJD2748" s="653"/>
      <c r="AJE2748" s="653"/>
      <c r="AJF2748" s="653"/>
      <c r="AJG2748" s="653"/>
      <c r="AJH2748" s="653"/>
      <c r="AJI2748" s="653"/>
      <c r="AJJ2748" s="653"/>
      <c r="AJK2748" s="653"/>
      <c r="AJL2748" s="653"/>
      <c r="AJM2748" s="653"/>
      <c r="AJN2748" s="653"/>
      <c r="AJO2748" s="653"/>
      <c r="AJP2748" s="653"/>
      <c r="AJQ2748" s="653"/>
      <c r="AJR2748" s="653"/>
      <c r="AJS2748" s="653"/>
      <c r="AJT2748" s="653"/>
      <c r="AJU2748" s="653"/>
      <c r="AJV2748" s="653"/>
      <c r="AJW2748" s="653"/>
      <c r="AJX2748" s="653"/>
      <c r="AJY2748" s="653"/>
      <c r="AJZ2748" s="653"/>
      <c r="AKA2748" s="653"/>
      <c r="AKB2748" s="653"/>
      <c r="AKC2748" s="653"/>
      <c r="AKD2748" s="653"/>
      <c r="AKE2748" s="653"/>
      <c r="AKF2748" s="653"/>
      <c r="AKG2748" s="653"/>
      <c r="AKH2748" s="653"/>
      <c r="AKI2748" s="653"/>
      <c r="AKJ2748" s="653"/>
      <c r="AKK2748" s="653"/>
      <c r="AKL2748" s="653"/>
      <c r="AKM2748" s="653"/>
      <c r="AKN2748" s="653"/>
      <c r="AKO2748" s="653"/>
      <c r="AKP2748" s="653"/>
      <c r="AKQ2748" s="653"/>
      <c r="AKR2748" s="653"/>
      <c r="AKS2748" s="653"/>
      <c r="AKT2748" s="653"/>
      <c r="AKU2748" s="653"/>
      <c r="AKV2748" s="653"/>
      <c r="AKW2748" s="653"/>
      <c r="AKX2748" s="653"/>
      <c r="AKY2748" s="653"/>
      <c r="AKZ2748" s="653"/>
      <c r="ALA2748" s="653"/>
      <c r="ALB2748" s="653"/>
      <c r="ALC2748" s="653"/>
      <c r="ALD2748" s="653"/>
      <c r="ALE2748" s="653"/>
      <c r="ALF2748" s="653"/>
      <c r="ALG2748" s="653"/>
      <c r="ALH2748" s="653"/>
      <c r="ALI2748" s="653"/>
      <c r="ALJ2748" s="653"/>
      <c r="ALK2748" s="653"/>
      <c r="ALL2748" s="653"/>
      <c r="ALM2748" s="653"/>
      <c r="ALN2748" s="653"/>
      <c r="ALO2748" s="653"/>
      <c r="ALP2748" s="653"/>
      <c r="ALQ2748" s="653"/>
      <c r="ALR2748" s="653"/>
      <c r="ALS2748" s="653"/>
      <c r="ALT2748" s="653"/>
      <c r="ALU2748" s="653"/>
      <c r="ALV2748" s="653"/>
      <c r="ALW2748" s="653"/>
      <c r="ALX2748" s="653"/>
      <c r="ALY2748" s="653"/>
      <c r="ALZ2748" s="653"/>
      <c r="AMA2748" s="653"/>
      <c r="AMB2748" s="653"/>
      <c r="AMC2748" s="653"/>
      <c r="AMD2748" s="653"/>
      <c r="AME2748" s="653"/>
      <c r="AMF2748" s="653"/>
      <c r="AMG2748" s="653"/>
      <c r="AMH2748" s="653"/>
      <c r="AMI2748" s="653"/>
      <c r="AMJ2748" s="653"/>
      <c r="AMK2748" s="653"/>
      <c r="AML2748" s="653"/>
      <c r="AMM2748" s="653"/>
      <c r="AMN2748" s="653"/>
      <c r="AMO2748" s="653"/>
      <c r="AMP2748" s="653"/>
      <c r="AMQ2748" s="653"/>
      <c r="AMR2748" s="653"/>
      <c r="AMS2748" s="653"/>
      <c r="AMT2748" s="653"/>
      <c r="AMU2748" s="653"/>
      <c r="AMV2748" s="653"/>
      <c r="AMW2748" s="653"/>
      <c r="AMX2748" s="653"/>
      <c r="AMY2748" s="653"/>
      <c r="AMZ2748" s="653"/>
      <c r="ANA2748" s="653"/>
      <c r="ANB2748" s="653"/>
      <c r="ANC2748" s="653"/>
      <c r="AND2748" s="653"/>
      <c r="ANE2748" s="653"/>
      <c r="ANF2748" s="653"/>
      <c r="ANG2748" s="653"/>
      <c r="ANH2748" s="653"/>
      <c r="ANI2748" s="653"/>
      <c r="ANJ2748" s="653"/>
      <c r="ANK2748" s="653"/>
      <c r="ANL2748" s="653"/>
      <c r="ANM2748" s="653"/>
      <c r="ANN2748" s="653"/>
      <c r="ANO2748" s="653"/>
      <c r="ANP2748" s="653"/>
      <c r="ANQ2748" s="653"/>
      <c r="ANR2748" s="653"/>
      <c r="ANS2748" s="653"/>
      <c r="ANT2748" s="653"/>
      <c r="ANU2748" s="653"/>
      <c r="ANV2748" s="653"/>
      <c r="ANW2748" s="653"/>
      <c r="ANX2748" s="653"/>
      <c r="ANY2748" s="653"/>
      <c r="ANZ2748" s="653"/>
      <c r="AOA2748" s="653"/>
      <c r="AOB2748" s="653"/>
      <c r="AOC2748" s="653"/>
      <c r="AOD2748" s="653"/>
      <c r="AOE2748" s="653"/>
      <c r="AOF2748" s="653"/>
      <c r="AOG2748" s="653"/>
      <c r="AOH2748" s="653"/>
      <c r="AOI2748" s="653"/>
      <c r="AOJ2748" s="653"/>
      <c r="AOK2748" s="653"/>
      <c r="AOL2748" s="653"/>
      <c r="AOM2748" s="653"/>
      <c r="AON2748" s="653"/>
      <c r="AOO2748" s="653"/>
      <c r="AOP2748" s="653"/>
      <c r="AOQ2748" s="653"/>
      <c r="AOR2748" s="653"/>
      <c r="AOS2748" s="653"/>
      <c r="AOT2748" s="653"/>
      <c r="AOU2748" s="653"/>
      <c r="AOV2748" s="653"/>
      <c r="AOW2748" s="653"/>
      <c r="AOX2748" s="653"/>
      <c r="AOY2748" s="653"/>
      <c r="AOZ2748" s="653"/>
      <c r="APA2748" s="653"/>
      <c r="APB2748" s="653"/>
      <c r="APC2748" s="653"/>
      <c r="APD2748" s="653"/>
      <c r="APE2748" s="653"/>
      <c r="APF2748" s="653"/>
      <c r="APG2748" s="653"/>
      <c r="APH2748" s="653"/>
      <c r="API2748" s="653"/>
      <c r="APJ2748" s="653"/>
      <c r="APK2748" s="653"/>
      <c r="APL2748" s="653"/>
      <c r="APM2748" s="653"/>
      <c r="APN2748" s="653"/>
      <c r="APO2748" s="653"/>
      <c r="APP2748" s="653"/>
      <c r="APQ2748" s="653"/>
      <c r="APR2748" s="653"/>
      <c r="APS2748" s="653"/>
      <c r="APT2748" s="653"/>
      <c r="APU2748" s="653"/>
      <c r="APV2748" s="653"/>
      <c r="APW2748" s="653"/>
      <c r="APX2748" s="653"/>
      <c r="APY2748" s="653"/>
      <c r="APZ2748" s="653"/>
      <c r="AQA2748" s="653"/>
      <c r="AQB2748" s="653"/>
      <c r="AQC2748" s="653"/>
      <c r="AQD2748" s="653"/>
      <c r="AQE2748" s="653"/>
      <c r="AQF2748" s="653"/>
      <c r="AQG2748" s="653"/>
      <c r="AQH2748" s="653"/>
      <c r="AQI2748" s="653"/>
      <c r="AQJ2748" s="653"/>
      <c r="AQK2748" s="653"/>
      <c r="AQL2748" s="653"/>
      <c r="AQM2748" s="653"/>
      <c r="AQN2748" s="653"/>
      <c r="AQO2748" s="653"/>
      <c r="AQP2748" s="653"/>
      <c r="AQQ2748" s="653"/>
      <c r="AQR2748" s="653"/>
      <c r="AQS2748" s="653"/>
      <c r="AQT2748" s="653"/>
      <c r="AQU2748" s="653"/>
      <c r="AQV2748" s="653"/>
      <c r="AQW2748" s="653"/>
      <c r="AQX2748" s="653"/>
      <c r="AQY2748" s="653"/>
      <c r="AQZ2748" s="653"/>
      <c r="ARA2748" s="653"/>
      <c r="ARB2748" s="653"/>
      <c r="ARC2748" s="653"/>
      <c r="ARD2748" s="653"/>
      <c r="ARE2748" s="653"/>
      <c r="ARF2748" s="653"/>
      <c r="ARG2748" s="653"/>
      <c r="ARH2748" s="653"/>
      <c r="ARI2748" s="653"/>
      <c r="ARJ2748" s="653"/>
      <c r="ARK2748" s="653"/>
      <c r="ARL2748" s="653"/>
      <c r="ARM2748" s="653"/>
      <c r="ARN2748" s="653"/>
      <c r="ARO2748" s="653"/>
      <c r="ARP2748" s="653"/>
      <c r="ARQ2748" s="653"/>
      <c r="ARR2748" s="653"/>
      <c r="ARS2748" s="653"/>
      <c r="ART2748" s="653"/>
      <c r="ARU2748" s="653"/>
      <c r="ARV2748" s="653"/>
      <c r="ARW2748" s="653"/>
      <c r="ARX2748" s="653"/>
      <c r="ARY2748" s="653"/>
      <c r="ARZ2748" s="653"/>
      <c r="ASA2748" s="653"/>
      <c r="ASB2748" s="653"/>
      <c r="ASC2748" s="653"/>
      <c r="ASD2748" s="653"/>
      <c r="ASE2748" s="653"/>
      <c r="ASF2748" s="653"/>
      <c r="ASG2748" s="653"/>
      <c r="ASH2748" s="653"/>
      <c r="ASI2748" s="653"/>
      <c r="ASJ2748" s="653"/>
      <c r="ASK2748" s="653"/>
      <c r="ASL2748" s="653"/>
      <c r="ASM2748" s="653"/>
      <c r="ASN2748" s="653"/>
      <c r="ASO2748" s="653"/>
      <c r="ASP2748" s="653"/>
      <c r="ASQ2748" s="653"/>
      <c r="ASR2748" s="653"/>
      <c r="ASS2748" s="653"/>
      <c r="AST2748" s="653"/>
      <c r="ASU2748" s="653"/>
      <c r="ASV2748" s="653"/>
      <c r="ASW2748" s="653"/>
      <c r="ASX2748" s="653"/>
      <c r="ASY2748" s="653"/>
      <c r="ASZ2748" s="653"/>
      <c r="ATA2748" s="653"/>
      <c r="ATB2748" s="653"/>
      <c r="ATC2748" s="653"/>
      <c r="ATD2748" s="653"/>
      <c r="ATE2748" s="653"/>
      <c r="ATF2748" s="653"/>
      <c r="ATG2748" s="653"/>
      <c r="ATH2748" s="653"/>
      <c r="ATI2748" s="653"/>
      <c r="ATJ2748" s="653"/>
      <c r="ATK2748" s="653"/>
      <c r="ATL2748" s="653"/>
      <c r="ATM2748" s="653"/>
      <c r="ATN2748" s="653"/>
      <c r="ATO2748" s="653"/>
      <c r="ATP2748" s="653"/>
      <c r="ATQ2748" s="653"/>
      <c r="ATR2748" s="653"/>
      <c r="ATS2748" s="653"/>
      <c r="ATT2748" s="653"/>
      <c r="ATU2748" s="653"/>
      <c r="ATV2748" s="653"/>
      <c r="ATW2748" s="653"/>
      <c r="ATX2748" s="653"/>
      <c r="ATY2748" s="653"/>
      <c r="ATZ2748" s="653"/>
      <c r="AUA2748" s="653"/>
      <c r="AUB2748" s="653"/>
      <c r="AUC2748" s="653"/>
      <c r="AUD2748" s="653"/>
      <c r="AUE2748" s="653"/>
      <c r="AUF2748" s="653"/>
      <c r="AUG2748" s="653"/>
      <c r="AUH2748" s="653"/>
      <c r="AUI2748" s="653"/>
      <c r="AUJ2748" s="653"/>
      <c r="AUK2748" s="653"/>
      <c r="AUL2748" s="653"/>
      <c r="AUM2748" s="653"/>
      <c r="AUN2748" s="653"/>
      <c r="AUO2748" s="653"/>
      <c r="AUP2748" s="653"/>
      <c r="AUQ2748" s="653"/>
      <c r="AUR2748" s="653"/>
      <c r="AUS2748" s="653"/>
      <c r="AUT2748" s="653"/>
      <c r="AUU2748" s="653"/>
      <c r="AUV2748" s="653"/>
      <c r="AUW2748" s="653"/>
      <c r="AUX2748" s="653"/>
      <c r="AUY2748" s="653"/>
      <c r="AUZ2748" s="653"/>
      <c r="AVA2748" s="653"/>
      <c r="AVB2748" s="653"/>
      <c r="AVC2748" s="653"/>
      <c r="AVD2748" s="653"/>
      <c r="AVE2748" s="653"/>
      <c r="AVF2748" s="653"/>
      <c r="AVG2748" s="653"/>
      <c r="AVH2748" s="653"/>
      <c r="AVI2748" s="653"/>
      <c r="AVJ2748" s="653"/>
      <c r="AVK2748" s="653"/>
      <c r="AVL2748" s="653"/>
      <c r="AVM2748" s="653"/>
      <c r="AVN2748" s="653"/>
      <c r="AVO2748" s="653"/>
      <c r="AVP2748" s="653"/>
      <c r="AVQ2748" s="653"/>
      <c r="AVR2748" s="653"/>
      <c r="AVS2748" s="653"/>
      <c r="AVT2748" s="653"/>
      <c r="AVU2748" s="653"/>
      <c r="AVV2748" s="653"/>
      <c r="AVW2748" s="653"/>
      <c r="AVX2748" s="653"/>
      <c r="AVY2748" s="653"/>
      <c r="AVZ2748" s="653"/>
      <c r="AWA2748" s="653"/>
      <c r="AWB2748" s="653"/>
      <c r="AWC2748" s="653"/>
      <c r="AWD2748" s="653"/>
      <c r="AWE2748" s="653"/>
      <c r="AWF2748" s="653"/>
      <c r="AWG2748" s="653"/>
      <c r="AWH2748" s="653"/>
      <c r="AWI2748" s="653"/>
      <c r="AWJ2748" s="653"/>
      <c r="AWK2748" s="653"/>
      <c r="AWL2748" s="653"/>
      <c r="AWM2748" s="653"/>
      <c r="AWN2748" s="653"/>
      <c r="AWO2748" s="653"/>
      <c r="AWP2748" s="653"/>
      <c r="AWQ2748" s="653"/>
      <c r="AWR2748" s="653"/>
      <c r="AWS2748" s="653"/>
      <c r="AWT2748" s="653"/>
      <c r="AWU2748" s="653"/>
      <c r="AWV2748" s="653"/>
      <c r="AWW2748" s="653"/>
      <c r="AWX2748" s="653"/>
      <c r="AWY2748" s="653"/>
      <c r="AWZ2748" s="653"/>
      <c r="AXA2748" s="653"/>
      <c r="AXB2748" s="653"/>
      <c r="AXC2748" s="653"/>
      <c r="AXD2748" s="653"/>
      <c r="AXE2748" s="653"/>
      <c r="AXF2748" s="653"/>
      <c r="AXG2748" s="653"/>
      <c r="AXH2748" s="653"/>
      <c r="AXI2748" s="653"/>
      <c r="AXJ2748" s="653"/>
      <c r="AXK2748" s="653"/>
      <c r="AXL2748" s="653"/>
      <c r="AXM2748" s="653"/>
      <c r="AXN2748" s="653"/>
      <c r="AXO2748" s="653"/>
      <c r="AXP2748" s="653"/>
      <c r="AXQ2748" s="653"/>
      <c r="AXR2748" s="653"/>
      <c r="AXS2748" s="653"/>
      <c r="AXT2748" s="653"/>
      <c r="AXU2748" s="653"/>
      <c r="AXV2748" s="653"/>
      <c r="AXW2748" s="653"/>
      <c r="AXX2748" s="653"/>
      <c r="AXY2748" s="653"/>
      <c r="AXZ2748" s="653"/>
      <c r="AYA2748" s="653"/>
      <c r="AYB2748" s="653"/>
      <c r="AYC2748" s="653"/>
      <c r="AYD2748" s="653"/>
      <c r="AYE2748" s="653"/>
      <c r="AYF2748" s="653"/>
      <c r="AYG2748" s="653"/>
      <c r="AYH2748" s="653"/>
      <c r="AYI2748" s="653"/>
      <c r="AYJ2748" s="653"/>
      <c r="AYK2748" s="653"/>
      <c r="AYL2748" s="653"/>
      <c r="AYM2748" s="653"/>
      <c r="AYN2748" s="653"/>
      <c r="AYO2748" s="653"/>
      <c r="AYP2748" s="653"/>
      <c r="AYQ2748" s="653"/>
      <c r="AYR2748" s="653"/>
      <c r="AYS2748" s="653"/>
      <c r="AYT2748" s="653"/>
      <c r="AYU2748" s="653"/>
      <c r="AYV2748" s="653"/>
      <c r="AYW2748" s="653"/>
      <c r="AYX2748" s="653"/>
      <c r="AYY2748" s="653"/>
      <c r="AYZ2748" s="653"/>
      <c r="AZA2748" s="653"/>
      <c r="AZB2748" s="653"/>
      <c r="AZC2748" s="653"/>
      <c r="AZD2748" s="653"/>
      <c r="AZE2748" s="653"/>
      <c r="AZF2748" s="653"/>
      <c r="AZG2748" s="653"/>
      <c r="AZH2748" s="653"/>
      <c r="AZI2748" s="653"/>
      <c r="AZJ2748" s="653"/>
      <c r="AZK2748" s="653"/>
      <c r="AZL2748" s="653"/>
      <c r="AZM2748" s="653"/>
      <c r="AZN2748" s="653"/>
      <c r="AZO2748" s="653"/>
      <c r="AZP2748" s="653"/>
      <c r="AZQ2748" s="653"/>
      <c r="AZR2748" s="653"/>
      <c r="AZS2748" s="653"/>
      <c r="AZT2748" s="653"/>
      <c r="AZU2748" s="653"/>
      <c r="AZV2748" s="653"/>
      <c r="AZW2748" s="653"/>
      <c r="AZX2748" s="653"/>
      <c r="AZY2748" s="653"/>
      <c r="AZZ2748" s="653"/>
      <c r="BAA2748" s="653"/>
      <c r="BAB2748" s="653"/>
      <c r="BAC2748" s="653"/>
      <c r="BAD2748" s="653"/>
      <c r="BAE2748" s="653"/>
      <c r="BAF2748" s="653"/>
      <c r="BAG2748" s="653"/>
      <c r="BAH2748" s="653"/>
      <c r="BAI2748" s="653"/>
      <c r="BAJ2748" s="653"/>
      <c r="BAK2748" s="653"/>
      <c r="BAL2748" s="653"/>
      <c r="BAM2748" s="653"/>
      <c r="BAN2748" s="653"/>
      <c r="BAO2748" s="653"/>
      <c r="BAP2748" s="653"/>
      <c r="BAQ2748" s="653"/>
      <c r="BAR2748" s="653"/>
      <c r="BAS2748" s="653"/>
      <c r="BAT2748" s="653"/>
      <c r="BAU2748" s="653"/>
      <c r="BAV2748" s="653"/>
      <c r="BAW2748" s="653"/>
      <c r="BAX2748" s="653"/>
      <c r="BAY2748" s="653"/>
      <c r="BAZ2748" s="653"/>
      <c r="BBA2748" s="653"/>
      <c r="BBB2748" s="653"/>
      <c r="BBC2748" s="653"/>
      <c r="BBD2748" s="653"/>
      <c r="BBE2748" s="653"/>
      <c r="BBF2748" s="653"/>
      <c r="BBG2748" s="653"/>
      <c r="BBH2748" s="653"/>
      <c r="BBI2748" s="653"/>
      <c r="BBJ2748" s="653"/>
      <c r="BBK2748" s="653"/>
      <c r="BBL2748" s="653"/>
      <c r="BBM2748" s="653"/>
      <c r="BBN2748" s="653"/>
      <c r="BBO2748" s="653"/>
      <c r="BBP2748" s="653"/>
      <c r="BBQ2748" s="653"/>
      <c r="BBR2748" s="653"/>
      <c r="BBS2748" s="653"/>
      <c r="BBT2748" s="653"/>
      <c r="BBU2748" s="653"/>
      <c r="BBV2748" s="653"/>
      <c r="BBW2748" s="653"/>
      <c r="BBX2748" s="653"/>
      <c r="BBY2748" s="653"/>
      <c r="BBZ2748" s="653"/>
      <c r="BCA2748" s="653"/>
      <c r="BCB2748" s="653"/>
      <c r="BCC2748" s="653"/>
      <c r="BCD2748" s="653"/>
      <c r="BCE2748" s="653"/>
      <c r="BCF2748" s="653"/>
      <c r="BCG2748" s="653"/>
      <c r="BCH2748" s="653"/>
      <c r="BCI2748" s="653"/>
      <c r="BCJ2748" s="653"/>
      <c r="BCK2748" s="653"/>
      <c r="BCL2748" s="653"/>
      <c r="BCM2748" s="653"/>
      <c r="BCN2748" s="653"/>
      <c r="BCO2748" s="653"/>
      <c r="BCP2748" s="653"/>
      <c r="BCQ2748" s="653"/>
      <c r="BCR2748" s="653"/>
      <c r="BCS2748" s="653"/>
      <c r="BCT2748" s="653"/>
      <c r="BCU2748" s="653"/>
      <c r="BCV2748" s="653"/>
      <c r="BCW2748" s="653"/>
      <c r="BCX2748" s="653"/>
      <c r="BCY2748" s="653"/>
      <c r="BCZ2748" s="653"/>
      <c r="BDA2748" s="653"/>
      <c r="BDB2748" s="653"/>
      <c r="BDC2748" s="653"/>
      <c r="BDD2748" s="653"/>
      <c r="BDE2748" s="653"/>
      <c r="BDF2748" s="653"/>
      <c r="BDG2748" s="653"/>
      <c r="BDH2748" s="653"/>
      <c r="BDI2748" s="653"/>
      <c r="BDJ2748" s="653"/>
      <c r="BDK2748" s="653"/>
      <c r="BDL2748" s="653"/>
      <c r="BDM2748" s="653"/>
      <c r="BDN2748" s="653"/>
      <c r="BDO2748" s="653"/>
      <c r="BDP2748" s="653"/>
      <c r="BDQ2748" s="653"/>
      <c r="BDR2748" s="653"/>
      <c r="BDS2748" s="653"/>
      <c r="BDT2748" s="653"/>
      <c r="BDU2748" s="653"/>
      <c r="BDV2748" s="653"/>
      <c r="BDW2748" s="653"/>
      <c r="BDX2748" s="653"/>
      <c r="BDY2748" s="653"/>
      <c r="BDZ2748" s="653"/>
      <c r="BEA2748" s="653"/>
      <c r="BEB2748" s="653"/>
      <c r="BEC2748" s="653"/>
      <c r="BED2748" s="653"/>
      <c r="BEE2748" s="653"/>
      <c r="BEF2748" s="653"/>
      <c r="BEG2748" s="653"/>
      <c r="BEH2748" s="653"/>
      <c r="BEI2748" s="653"/>
      <c r="BEJ2748" s="653"/>
      <c r="BEK2748" s="653"/>
      <c r="BEL2748" s="653"/>
      <c r="BEM2748" s="653"/>
      <c r="BEN2748" s="653"/>
      <c r="BEO2748" s="653"/>
      <c r="BEP2748" s="653"/>
      <c r="BEQ2748" s="653"/>
      <c r="BER2748" s="653"/>
      <c r="BES2748" s="653"/>
      <c r="BET2748" s="653"/>
      <c r="BEU2748" s="653"/>
      <c r="BEV2748" s="653"/>
      <c r="BEW2748" s="653"/>
      <c r="BEX2748" s="653"/>
      <c r="BEY2748" s="653"/>
      <c r="BEZ2748" s="653"/>
      <c r="BFA2748" s="653"/>
      <c r="BFB2748" s="653"/>
      <c r="BFC2748" s="653"/>
      <c r="BFD2748" s="653"/>
      <c r="BFE2748" s="653"/>
      <c r="BFF2748" s="653"/>
      <c r="BFG2748" s="653"/>
      <c r="BFH2748" s="653"/>
      <c r="BFI2748" s="653"/>
      <c r="BFJ2748" s="653"/>
      <c r="BFK2748" s="653"/>
      <c r="BFL2748" s="653"/>
      <c r="BFM2748" s="653"/>
      <c r="BFN2748" s="653"/>
      <c r="BFO2748" s="653"/>
      <c r="BFP2748" s="653"/>
      <c r="BFQ2748" s="653"/>
      <c r="BFR2748" s="653"/>
      <c r="BFS2748" s="653"/>
      <c r="BFT2748" s="653"/>
      <c r="BFU2748" s="653"/>
      <c r="BFV2748" s="653"/>
      <c r="BFW2748" s="653"/>
      <c r="BFX2748" s="653"/>
      <c r="BFY2748" s="653"/>
      <c r="BFZ2748" s="653"/>
      <c r="BGA2748" s="653"/>
      <c r="BGB2748" s="653"/>
      <c r="BGC2748" s="653"/>
      <c r="BGD2748" s="653"/>
      <c r="BGE2748" s="653"/>
      <c r="BGF2748" s="653"/>
      <c r="BGG2748" s="653"/>
      <c r="BGH2748" s="653"/>
      <c r="BGI2748" s="653"/>
      <c r="BGJ2748" s="653"/>
      <c r="BGK2748" s="653"/>
      <c r="BGL2748" s="653"/>
      <c r="BGM2748" s="653"/>
      <c r="BGN2748" s="653"/>
      <c r="BGO2748" s="653"/>
      <c r="BGP2748" s="653"/>
      <c r="BGQ2748" s="653"/>
      <c r="BGR2748" s="653"/>
      <c r="BGS2748" s="653"/>
      <c r="BGT2748" s="653"/>
      <c r="BGU2748" s="653"/>
      <c r="BGV2748" s="653"/>
      <c r="BGW2748" s="653"/>
      <c r="BGX2748" s="653"/>
      <c r="BGY2748" s="653"/>
      <c r="BGZ2748" s="653"/>
      <c r="BHA2748" s="653"/>
      <c r="BHB2748" s="653"/>
      <c r="BHC2748" s="653"/>
      <c r="BHD2748" s="653"/>
      <c r="BHE2748" s="653"/>
      <c r="BHF2748" s="653"/>
      <c r="BHG2748" s="653"/>
      <c r="BHH2748" s="653"/>
      <c r="BHI2748" s="653"/>
      <c r="BHJ2748" s="653"/>
      <c r="BHK2748" s="653"/>
      <c r="BHL2748" s="653"/>
      <c r="BHM2748" s="653"/>
      <c r="BHN2748" s="653"/>
      <c r="BHO2748" s="653"/>
      <c r="BHP2748" s="653"/>
      <c r="BHQ2748" s="653"/>
      <c r="BHR2748" s="653"/>
      <c r="BHS2748" s="653"/>
      <c r="BHT2748" s="653"/>
      <c r="BHU2748" s="653"/>
      <c r="BHV2748" s="653"/>
      <c r="BHW2748" s="653"/>
      <c r="BHX2748" s="653"/>
      <c r="BHY2748" s="653"/>
      <c r="BHZ2748" s="653"/>
      <c r="BIA2748" s="653"/>
      <c r="BIB2748" s="653"/>
      <c r="BIC2748" s="653"/>
      <c r="BID2748" s="653"/>
      <c r="BIE2748" s="653"/>
      <c r="BIF2748" s="653"/>
      <c r="BIG2748" s="653"/>
      <c r="BIH2748" s="653"/>
      <c r="BII2748" s="653"/>
      <c r="BIJ2748" s="653"/>
      <c r="BIK2748" s="653"/>
      <c r="BIL2748" s="653"/>
      <c r="BIM2748" s="653"/>
      <c r="BIN2748" s="653"/>
      <c r="BIO2748" s="653"/>
      <c r="BIP2748" s="653"/>
      <c r="BIQ2748" s="653"/>
      <c r="BIR2748" s="653"/>
      <c r="BIS2748" s="653"/>
      <c r="BIT2748" s="653"/>
      <c r="BIU2748" s="653"/>
      <c r="BIV2748" s="653"/>
      <c r="BIW2748" s="653"/>
      <c r="BIX2748" s="653"/>
      <c r="BIY2748" s="653"/>
      <c r="BIZ2748" s="653"/>
      <c r="BJA2748" s="653"/>
      <c r="BJB2748" s="653"/>
      <c r="BJC2748" s="653"/>
      <c r="BJD2748" s="653"/>
      <c r="BJE2748" s="653"/>
      <c r="BJF2748" s="653"/>
      <c r="BJG2748" s="653"/>
      <c r="BJH2748" s="653"/>
      <c r="BJI2748" s="653"/>
      <c r="BJJ2748" s="653"/>
      <c r="BJK2748" s="653"/>
      <c r="BJL2748" s="653"/>
      <c r="BJM2748" s="653"/>
      <c r="BJN2748" s="653"/>
      <c r="BJO2748" s="653"/>
      <c r="BJP2748" s="653"/>
      <c r="BJQ2748" s="653"/>
      <c r="BJR2748" s="653"/>
      <c r="BJS2748" s="653"/>
      <c r="BJT2748" s="653"/>
      <c r="BJU2748" s="653"/>
      <c r="BJV2748" s="653"/>
      <c r="BJW2748" s="653"/>
      <c r="BJX2748" s="653"/>
      <c r="BJY2748" s="653"/>
      <c r="BJZ2748" s="653"/>
      <c r="BKA2748" s="653"/>
      <c r="BKB2748" s="653"/>
      <c r="BKC2748" s="653"/>
      <c r="BKD2748" s="653"/>
      <c r="BKE2748" s="653"/>
      <c r="BKF2748" s="653"/>
      <c r="BKG2748" s="653"/>
      <c r="BKH2748" s="653"/>
      <c r="BKI2748" s="653"/>
      <c r="BKJ2748" s="653"/>
      <c r="BKK2748" s="653"/>
      <c r="BKL2748" s="653"/>
      <c r="BKM2748" s="653"/>
      <c r="BKN2748" s="653"/>
      <c r="BKO2748" s="653"/>
      <c r="BKP2748" s="653"/>
      <c r="BKQ2748" s="653"/>
      <c r="BKR2748" s="653"/>
      <c r="BKS2748" s="653"/>
      <c r="BKT2748" s="653"/>
      <c r="BKU2748" s="653"/>
      <c r="BKV2748" s="653"/>
      <c r="BKW2748" s="653"/>
      <c r="BKX2748" s="653"/>
      <c r="BKY2748" s="653"/>
      <c r="BKZ2748" s="653"/>
      <c r="BLA2748" s="653"/>
      <c r="BLB2748" s="653"/>
      <c r="BLC2748" s="653"/>
      <c r="BLD2748" s="653"/>
      <c r="BLE2748" s="653"/>
      <c r="BLF2748" s="653"/>
      <c r="BLG2748" s="653"/>
      <c r="BLH2748" s="653"/>
      <c r="BLI2748" s="653"/>
      <c r="BLJ2748" s="653"/>
      <c r="BLK2748" s="653"/>
      <c r="BLL2748" s="653"/>
      <c r="BLM2748" s="653"/>
      <c r="BLN2748" s="653"/>
      <c r="BLO2748" s="653"/>
      <c r="BLP2748" s="653"/>
      <c r="BLQ2748" s="653"/>
      <c r="BLR2748" s="653"/>
      <c r="BLS2748" s="653"/>
      <c r="BLT2748" s="653"/>
      <c r="BLU2748" s="653"/>
      <c r="BLV2748" s="653"/>
      <c r="BLW2748" s="653"/>
      <c r="BLX2748" s="653"/>
      <c r="BLY2748" s="653"/>
      <c r="BLZ2748" s="653"/>
      <c r="BMA2748" s="653"/>
      <c r="BMB2748" s="653"/>
      <c r="BMC2748" s="653"/>
      <c r="BMD2748" s="653"/>
      <c r="BME2748" s="653"/>
      <c r="BMF2748" s="653"/>
      <c r="BMG2748" s="653"/>
      <c r="BMH2748" s="653"/>
      <c r="BMI2748" s="653"/>
      <c r="BMJ2748" s="653"/>
      <c r="BMK2748" s="653"/>
      <c r="BML2748" s="653"/>
      <c r="BMM2748" s="653"/>
      <c r="BMN2748" s="653"/>
      <c r="BMO2748" s="653"/>
      <c r="BMP2748" s="653"/>
      <c r="BMQ2748" s="653"/>
      <c r="BMR2748" s="653"/>
      <c r="BMS2748" s="653"/>
      <c r="BMT2748" s="653"/>
      <c r="BMU2748" s="653"/>
      <c r="BMV2748" s="653"/>
      <c r="BMW2748" s="653"/>
      <c r="BMX2748" s="653"/>
      <c r="BMY2748" s="653"/>
      <c r="BMZ2748" s="653"/>
      <c r="BNA2748" s="653"/>
      <c r="BNB2748" s="653"/>
      <c r="BNC2748" s="653"/>
      <c r="BND2748" s="653"/>
      <c r="BNE2748" s="653"/>
      <c r="BNF2748" s="653"/>
      <c r="BNG2748" s="653"/>
      <c r="BNH2748" s="653"/>
      <c r="BNI2748" s="653"/>
      <c r="BNJ2748" s="653"/>
      <c r="BNK2748" s="653"/>
      <c r="BNL2748" s="653"/>
      <c r="BNM2748" s="653"/>
      <c r="BNN2748" s="653"/>
      <c r="BNO2748" s="653"/>
      <c r="BNP2748" s="653"/>
      <c r="BNQ2748" s="653"/>
      <c r="BNR2748" s="653"/>
      <c r="BNS2748" s="653"/>
      <c r="BNT2748" s="653"/>
      <c r="BNU2748" s="653"/>
      <c r="BNV2748" s="653"/>
      <c r="BNW2748" s="653"/>
      <c r="BNX2748" s="653"/>
      <c r="BNY2748" s="653"/>
      <c r="BNZ2748" s="653"/>
      <c r="BOA2748" s="653"/>
      <c r="BOB2748" s="653"/>
      <c r="BOC2748" s="653"/>
      <c r="BOD2748" s="653"/>
      <c r="BOE2748" s="653"/>
      <c r="BOF2748" s="653"/>
      <c r="BOG2748" s="653"/>
      <c r="BOH2748" s="653"/>
      <c r="BOI2748" s="653"/>
      <c r="BOJ2748" s="653"/>
      <c r="BOK2748" s="653"/>
      <c r="BOL2748" s="653"/>
      <c r="BOM2748" s="653"/>
      <c r="BON2748" s="653"/>
      <c r="BOO2748" s="653"/>
      <c r="BOP2748" s="653"/>
      <c r="BOQ2748" s="653"/>
      <c r="BOR2748" s="653"/>
      <c r="BOS2748" s="653"/>
      <c r="BOT2748" s="653"/>
      <c r="BOU2748" s="653"/>
      <c r="BOV2748" s="653"/>
      <c r="BOW2748" s="653"/>
      <c r="BOX2748" s="653"/>
      <c r="BOY2748" s="653"/>
      <c r="BOZ2748" s="653"/>
      <c r="BPA2748" s="653"/>
      <c r="BPB2748" s="653"/>
      <c r="BPC2748" s="653"/>
      <c r="BPD2748" s="653"/>
      <c r="BPE2748" s="653"/>
      <c r="BPF2748" s="653"/>
      <c r="BPG2748" s="653"/>
      <c r="BPH2748" s="653"/>
      <c r="BPI2748" s="653"/>
      <c r="BPJ2748" s="653"/>
      <c r="BPK2748" s="653"/>
      <c r="BPL2748" s="653"/>
      <c r="BPM2748" s="653"/>
      <c r="BPN2748" s="653"/>
      <c r="BPO2748" s="653"/>
      <c r="BPP2748" s="653"/>
      <c r="BPQ2748" s="653"/>
      <c r="BPR2748" s="653"/>
      <c r="BPS2748" s="653"/>
      <c r="BPT2748" s="653"/>
      <c r="BPU2748" s="653"/>
      <c r="BPV2748" s="653"/>
      <c r="BPW2748" s="653"/>
      <c r="BPX2748" s="653"/>
      <c r="BPY2748" s="653"/>
      <c r="BPZ2748" s="653"/>
      <c r="BQA2748" s="653"/>
      <c r="BQB2748" s="653"/>
      <c r="BQC2748" s="653"/>
      <c r="BQD2748" s="653"/>
      <c r="BQE2748" s="653"/>
      <c r="BQF2748" s="653"/>
      <c r="BQG2748" s="653"/>
      <c r="BQH2748" s="653"/>
      <c r="BQI2748" s="653"/>
      <c r="BQJ2748" s="653"/>
      <c r="BQK2748" s="653"/>
      <c r="BQL2748" s="653"/>
      <c r="BQM2748" s="653"/>
      <c r="BQN2748" s="653"/>
      <c r="BQO2748" s="653"/>
      <c r="BQP2748" s="653"/>
      <c r="BQQ2748" s="653"/>
      <c r="BQR2748" s="653"/>
      <c r="BQS2748" s="653"/>
      <c r="BQT2748" s="653"/>
      <c r="BQU2748" s="653"/>
      <c r="BQV2748" s="653"/>
      <c r="BQW2748" s="653"/>
      <c r="BQX2748" s="653"/>
      <c r="BQY2748" s="653"/>
      <c r="BQZ2748" s="653"/>
      <c r="BRA2748" s="653"/>
      <c r="BRB2748" s="653"/>
      <c r="BRC2748" s="653"/>
      <c r="BRD2748" s="653"/>
      <c r="BRE2748" s="653"/>
      <c r="BRF2748" s="653"/>
      <c r="BRG2748" s="653"/>
      <c r="BRH2748" s="653"/>
      <c r="BRI2748" s="653"/>
      <c r="BRJ2748" s="653"/>
      <c r="BRK2748" s="653"/>
      <c r="BRL2748" s="653"/>
      <c r="BRM2748" s="653"/>
      <c r="BRN2748" s="653"/>
      <c r="BRO2748" s="653"/>
      <c r="BRP2748" s="653"/>
      <c r="BRQ2748" s="653"/>
      <c r="BRR2748" s="653"/>
      <c r="BRS2748" s="653"/>
      <c r="BRT2748" s="653"/>
      <c r="BRU2748" s="653"/>
      <c r="BRV2748" s="653"/>
      <c r="BRW2748" s="653"/>
      <c r="BRX2748" s="653"/>
      <c r="BRY2748" s="653"/>
      <c r="BRZ2748" s="653"/>
      <c r="BSA2748" s="653"/>
      <c r="BSB2748" s="653"/>
      <c r="BSC2748" s="653"/>
      <c r="BSD2748" s="653"/>
      <c r="BSE2748" s="653"/>
      <c r="BSF2748" s="653"/>
      <c r="BSG2748" s="653"/>
      <c r="BSH2748" s="653"/>
      <c r="BSI2748" s="653"/>
      <c r="BSJ2748" s="653"/>
      <c r="BSK2748" s="653"/>
      <c r="BSL2748" s="653"/>
      <c r="BSM2748" s="653"/>
      <c r="BSN2748" s="653"/>
      <c r="BSO2748" s="653"/>
      <c r="BSP2748" s="653"/>
      <c r="BSQ2748" s="653"/>
      <c r="BSR2748" s="653"/>
      <c r="BSS2748" s="653"/>
      <c r="BST2748" s="653"/>
      <c r="BSU2748" s="653"/>
      <c r="BSV2748" s="653"/>
      <c r="BSW2748" s="653"/>
      <c r="BSX2748" s="653"/>
      <c r="BSY2748" s="653"/>
      <c r="BSZ2748" s="653"/>
      <c r="BTA2748" s="653"/>
      <c r="BTB2748" s="653"/>
      <c r="BTC2748" s="653"/>
      <c r="BTD2748" s="653"/>
      <c r="BTE2748" s="653"/>
      <c r="BTF2748" s="653"/>
      <c r="BTG2748" s="653"/>
      <c r="BTH2748" s="653"/>
      <c r="BTI2748" s="653"/>
      <c r="BTJ2748" s="653"/>
      <c r="BTK2748" s="653"/>
      <c r="BTL2748" s="653"/>
      <c r="BTM2748" s="653"/>
      <c r="BTN2748" s="653"/>
      <c r="BTO2748" s="653"/>
      <c r="BTP2748" s="653"/>
      <c r="BTQ2748" s="653"/>
      <c r="BTR2748" s="653"/>
      <c r="BTS2748" s="653"/>
      <c r="BTT2748" s="653"/>
      <c r="BTU2748" s="653"/>
      <c r="BTV2748" s="653"/>
      <c r="BTW2748" s="653"/>
      <c r="BTX2748" s="653"/>
      <c r="BTY2748" s="653"/>
      <c r="BTZ2748" s="653"/>
      <c r="BUA2748" s="653"/>
      <c r="BUB2748" s="653"/>
      <c r="BUC2748" s="653"/>
      <c r="BUD2748" s="653"/>
      <c r="BUE2748" s="653"/>
      <c r="BUF2748" s="653"/>
      <c r="BUG2748" s="653"/>
      <c r="BUH2748" s="653"/>
      <c r="BUI2748" s="653"/>
      <c r="BUJ2748" s="653"/>
      <c r="BUK2748" s="653"/>
      <c r="BUL2748" s="653"/>
      <c r="BUM2748" s="653"/>
      <c r="BUN2748" s="653"/>
      <c r="BUO2748" s="653"/>
      <c r="BUP2748" s="653"/>
      <c r="BUQ2748" s="653"/>
      <c r="BUR2748" s="653"/>
      <c r="BUS2748" s="653"/>
      <c r="BUT2748" s="653"/>
      <c r="BUU2748" s="653"/>
      <c r="BUV2748" s="653"/>
      <c r="BUW2748" s="653"/>
      <c r="BUX2748" s="653"/>
      <c r="BUY2748" s="653"/>
      <c r="BUZ2748" s="653"/>
      <c r="BVA2748" s="653"/>
      <c r="BVB2748" s="653"/>
      <c r="BVC2748" s="653"/>
      <c r="BVD2748" s="653"/>
      <c r="BVE2748" s="653"/>
      <c r="BVF2748" s="653"/>
      <c r="BVG2748" s="653"/>
      <c r="BVH2748" s="653"/>
      <c r="BVI2748" s="653"/>
      <c r="BVJ2748" s="653"/>
      <c r="BVK2748" s="653"/>
      <c r="BVL2748" s="653"/>
      <c r="BVM2748" s="653"/>
      <c r="BVN2748" s="653"/>
      <c r="BVO2748" s="653"/>
      <c r="BVP2748" s="653"/>
      <c r="BVQ2748" s="653"/>
      <c r="BVR2748" s="653"/>
      <c r="BVS2748" s="653"/>
      <c r="BVT2748" s="653"/>
      <c r="BVU2748" s="653"/>
      <c r="BVV2748" s="653"/>
      <c r="BVW2748" s="653"/>
      <c r="BVX2748" s="653"/>
      <c r="BVY2748" s="653"/>
      <c r="BVZ2748" s="653"/>
      <c r="BWA2748" s="653"/>
      <c r="BWB2748" s="653"/>
      <c r="BWC2748" s="653"/>
      <c r="BWD2748" s="653"/>
      <c r="BWE2748" s="653"/>
      <c r="BWF2748" s="653"/>
      <c r="BWG2748" s="653"/>
      <c r="BWH2748" s="653"/>
      <c r="BWI2748" s="653"/>
      <c r="BWJ2748" s="653"/>
      <c r="BWK2748" s="653"/>
      <c r="BWL2748" s="653"/>
      <c r="BWM2748" s="653"/>
      <c r="BWN2748" s="653"/>
      <c r="BWO2748" s="653"/>
      <c r="BWP2748" s="653"/>
      <c r="BWQ2748" s="653"/>
      <c r="BWR2748" s="653"/>
      <c r="BWS2748" s="653"/>
      <c r="BWT2748" s="653"/>
      <c r="BWU2748" s="653"/>
      <c r="BWV2748" s="653"/>
      <c r="BWW2748" s="653"/>
      <c r="BWX2748" s="653"/>
      <c r="BWY2748" s="653"/>
      <c r="BWZ2748" s="653"/>
      <c r="BXA2748" s="653"/>
      <c r="BXB2748" s="653"/>
      <c r="BXC2748" s="653"/>
      <c r="BXD2748" s="653"/>
      <c r="BXE2748" s="653"/>
      <c r="BXF2748" s="653"/>
      <c r="BXG2748" s="653"/>
      <c r="BXH2748" s="653"/>
      <c r="BXI2748" s="653"/>
      <c r="BXJ2748" s="653"/>
      <c r="BXK2748" s="653"/>
      <c r="BXL2748" s="653"/>
      <c r="BXM2748" s="653"/>
      <c r="BXN2748" s="653"/>
      <c r="BXO2748" s="653"/>
      <c r="BXP2748" s="653"/>
      <c r="BXQ2748" s="653"/>
      <c r="BXR2748" s="653"/>
      <c r="BXS2748" s="653"/>
      <c r="BXT2748" s="653"/>
      <c r="BXU2748" s="653"/>
      <c r="BXV2748" s="653"/>
      <c r="BXW2748" s="653"/>
      <c r="BXX2748" s="653"/>
      <c r="BXY2748" s="653"/>
      <c r="BXZ2748" s="653"/>
      <c r="BYA2748" s="653"/>
      <c r="BYB2748" s="653"/>
      <c r="BYC2748" s="653"/>
      <c r="BYD2748" s="653"/>
      <c r="BYE2748" s="653"/>
      <c r="BYF2748" s="653"/>
      <c r="BYG2748" s="653"/>
      <c r="BYH2748" s="653"/>
      <c r="BYI2748" s="653"/>
      <c r="BYJ2748" s="653"/>
      <c r="BYK2748" s="653"/>
      <c r="BYL2748" s="653"/>
      <c r="BYM2748" s="653"/>
      <c r="BYN2748" s="653"/>
      <c r="BYO2748" s="653"/>
      <c r="BYP2748" s="653"/>
      <c r="BYQ2748" s="653"/>
      <c r="BYR2748" s="653"/>
      <c r="BYS2748" s="653"/>
      <c r="BYT2748" s="653"/>
      <c r="BYU2748" s="653"/>
      <c r="BYV2748" s="653"/>
      <c r="BYW2748" s="653"/>
      <c r="BYX2748" s="653"/>
      <c r="BYY2748" s="653"/>
      <c r="BYZ2748" s="653"/>
      <c r="BZA2748" s="653"/>
      <c r="BZB2748" s="653"/>
      <c r="BZC2748" s="653"/>
      <c r="BZD2748" s="653"/>
      <c r="BZE2748" s="653"/>
      <c r="BZF2748" s="653"/>
      <c r="BZG2748" s="653"/>
      <c r="BZH2748" s="653"/>
      <c r="BZI2748" s="653"/>
      <c r="BZJ2748" s="653"/>
      <c r="BZK2748" s="653"/>
      <c r="BZL2748" s="653"/>
      <c r="BZM2748" s="653"/>
      <c r="BZN2748" s="653"/>
      <c r="BZO2748" s="653"/>
      <c r="BZP2748" s="653"/>
      <c r="BZQ2748" s="653"/>
      <c r="BZR2748" s="653"/>
      <c r="BZS2748" s="653"/>
      <c r="BZT2748" s="653"/>
      <c r="BZU2748" s="653"/>
      <c r="BZV2748" s="653"/>
      <c r="BZW2748" s="653"/>
      <c r="BZX2748" s="653"/>
      <c r="BZY2748" s="653"/>
      <c r="BZZ2748" s="653"/>
      <c r="CAA2748" s="653"/>
      <c r="CAB2748" s="653"/>
      <c r="CAC2748" s="653"/>
      <c r="CAD2748" s="653"/>
      <c r="CAE2748" s="653"/>
      <c r="CAF2748" s="653"/>
      <c r="CAG2748" s="653"/>
      <c r="CAH2748" s="653"/>
      <c r="CAI2748" s="653"/>
      <c r="CAJ2748" s="653"/>
      <c r="CAK2748" s="653"/>
      <c r="CAL2748" s="653"/>
      <c r="CAM2748" s="653"/>
      <c r="CAN2748" s="653"/>
      <c r="CAO2748" s="653"/>
      <c r="CAP2748" s="653"/>
      <c r="CAQ2748" s="653"/>
      <c r="CAR2748" s="653"/>
      <c r="CAS2748" s="653"/>
      <c r="CAT2748" s="653"/>
      <c r="CAU2748" s="653"/>
      <c r="CAV2748" s="653"/>
      <c r="CAW2748" s="653"/>
      <c r="CAX2748" s="653"/>
      <c r="CAY2748" s="653"/>
      <c r="CAZ2748" s="653"/>
      <c r="CBA2748" s="653"/>
      <c r="CBB2748" s="653"/>
      <c r="CBC2748" s="653"/>
      <c r="CBD2748" s="653"/>
      <c r="CBE2748" s="653"/>
      <c r="CBF2748" s="653"/>
      <c r="CBG2748" s="653"/>
      <c r="CBH2748" s="653"/>
      <c r="CBI2748" s="653"/>
      <c r="CBJ2748" s="653"/>
      <c r="CBK2748" s="653"/>
      <c r="CBL2748" s="653"/>
      <c r="CBM2748" s="653"/>
      <c r="CBN2748" s="653"/>
      <c r="CBO2748" s="653"/>
      <c r="CBP2748" s="653"/>
      <c r="CBQ2748" s="653"/>
      <c r="CBR2748" s="653"/>
      <c r="CBS2748" s="653"/>
      <c r="CBT2748" s="653"/>
      <c r="CBU2748" s="653"/>
      <c r="CBV2748" s="653"/>
      <c r="CBW2748" s="653"/>
      <c r="CBX2748" s="653"/>
      <c r="CBY2748" s="653"/>
      <c r="CBZ2748" s="653"/>
      <c r="CCA2748" s="653"/>
      <c r="CCB2748" s="653"/>
      <c r="CCC2748" s="653"/>
      <c r="CCD2748" s="653"/>
      <c r="CCE2748" s="653"/>
      <c r="CCF2748" s="653"/>
      <c r="CCG2748" s="653"/>
      <c r="CCH2748" s="653"/>
      <c r="CCI2748" s="653"/>
      <c r="CCJ2748" s="653"/>
      <c r="CCK2748" s="653"/>
      <c r="CCL2748" s="653"/>
      <c r="CCM2748" s="653"/>
      <c r="CCN2748" s="653"/>
      <c r="CCO2748" s="653"/>
      <c r="CCP2748" s="653"/>
      <c r="CCQ2748" s="653"/>
      <c r="CCR2748" s="653"/>
      <c r="CCS2748" s="653"/>
      <c r="CCT2748" s="653"/>
      <c r="CCU2748" s="653"/>
      <c r="CCV2748" s="653"/>
      <c r="CCW2748" s="653"/>
      <c r="CCX2748" s="653"/>
      <c r="CCY2748" s="653"/>
      <c r="CCZ2748" s="653"/>
      <c r="CDA2748" s="653"/>
      <c r="CDB2748" s="653"/>
      <c r="CDC2748" s="653"/>
      <c r="CDD2748" s="653"/>
      <c r="CDE2748" s="653"/>
      <c r="CDF2748" s="653"/>
      <c r="CDG2748" s="653"/>
      <c r="CDH2748" s="653"/>
      <c r="CDI2748" s="653"/>
      <c r="CDJ2748" s="653"/>
      <c r="CDK2748" s="653"/>
      <c r="CDL2748" s="653"/>
      <c r="CDM2748" s="653"/>
      <c r="CDN2748" s="653"/>
      <c r="CDO2748" s="653"/>
      <c r="CDP2748" s="653"/>
      <c r="CDQ2748" s="653"/>
      <c r="CDR2748" s="653"/>
      <c r="CDS2748" s="653"/>
      <c r="CDT2748" s="653"/>
      <c r="CDU2748" s="653"/>
      <c r="CDV2748" s="653"/>
      <c r="CDW2748" s="653"/>
      <c r="CDX2748" s="653"/>
      <c r="CDY2748" s="653"/>
      <c r="CDZ2748" s="653"/>
      <c r="CEA2748" s="653"/>
      <c r="CEB2748" s="653"/>
      <c r="CEC2748" s="653"/>
      <c r="CED2748" s="653"/>
      <c r="CEE2748" s="653"/>
      <c r="CEF2748" s="653"/>
      <c r="CEG2748" s="653"/>
      <c r="CEH2748" s="653"/>
      <c r="CEI2748" s="653"/>
      <c r="CEJ2748" s="653"/>
      <c r="CEK2748" s="653"/>
      <c r="CEL2748" s="653"/>
      <c r="CEM2748" s="653"/>
      <c r="CEN2748" s="653"/>
      <c r="CEO2748" s="653"/>
      <c r="CEP2748" s="653"/>
      <c r="CEQ2748" s="653"/>
      <c r="CER2748" s="653"/>
      <c r="CES2748" s="653"/>
      <c r="CET2748" s="653"/>
      <c r="CEU2748" s="653"/>
      <c r="CEV2748" s="653"/>
      <c r="CEW2748" s="653"/>
      <c r="CEX2748" s="653"/>
      <c r="CEY2748" s="653"/>
      <c r="CEZ2748" s="653"/>
      <c r="CFA2748" s="653"/>
      <c r="CFB2748" s="653"/>
      <c r="CFC2748" s="653"/>
      <c r="CFD2748" s="653"/>
      <c r="CFE2748" s="653"/>
      <c r="CFF2748" s="653"/>
      <c r="CFG2748" s="653"/>
      <c r="CFH2748" s="653"/>
      <c r="CFI2748" s="653"/>
      <c r="CFJ2748" s="653"/>
      <c r="CFK2748" s="653"/>
      <c r="CFL2748" s="653"/>
      <c r="CFM2748" s="653"/>
      <c r="CFN2748" s="653"/>
      <c r="CFO2748" s="653"/>
      <c r="CFP2748" s="653"/>
      <c r="CFQ2748" s="653"/>
      <c r="CFR2748" s="653"/>
      <c r="CFS2748" s="653"/>
      <c r="CFT2748" s="653"/>
      <c r="CFU2748" s="653"/>
      <c r="CFV2748" s="653"/>
      <c r="CFW2748" s="653"/>
      <c r="CFX2748" s="653"/>
      <c r="CFY2748" s="653"/>
      <c r="CFZ2748" s="653"/>
      <c r="CGA2748" s="653"/>
      <c r="CGB2748" s="653"/>
      <c r="CGC2748" s="653"/>
      <c r="CGD2748" s="653"/>
      <c r="CGE2748" s="653"/>
      <c r="CGF2748" s="653"/>
      <c r="CGG2748" s="653"/>
      <c r="CGH2748" s="653"/>
      <c r="CGI2748" s="653"/>
      <c r="CGJ2748" s="653"/>
      <c r="CGK2748" s="653"/>
      <c r="CGL2748" s="653"/>
      <c r="CGM2748" s="653"/>
      <c r="CGN2748" s="653"/>
      <c r="CGO2748" s="653"/>
      <c r="CGP2748" s="653"/>
      <c r="CGQ2748" s="653"/>
      <c r="CGR2748" s="653"/>
      <c r="CGS2748" s="653"/>
      <c r="CGT2748" s="653"/>
      <c r="CGU2748" s="653"/>
      <c r="CGV2748" s="653"/>
      <c r="CGW2748" s="653"/>
      <c r="CGX2748" s="653"/>
      <c r="CGY2748" s="653"/>
      <c r="CGZ2748" s="653"/>
      <c r="CHA2748" s="653"/>
      <c r="CHB2748" s="653"/>
      <c r="CHC2748" s="653"/>
      <c r="CHD2748" s="653"/>
      <c r="CHE2748" s="653"/>
      <c r="CHF2748" s="653"/>
      <c r="CHG2748" s="653"/>
      <c r="CHH2748" s="653"/>
      <c r="CHI2748" s="653"/>
      <c r="CHJ2748" s="653"/>
      <c r="CHK2748" s="653"/>
      <c r="CHL2748" s="653"/>
      <c r="CHM2748" s="653"/>
      <c r="CHN2748" s="653"/>
      <c r="CHO2748" s="653"/>
      <c r="CHP2748" s="653"/>
      <c r="CHQ2748" s="653"/>
      <c r="CHR2748" s="653"/>
      <c r="CHS2748" s="653"/>
      <c r="CHT2748" s="653"/>
      <c r="CHU2748" s="653"/>
      <c r="CHV2748" s="653"/>
      <c r="CHW2748" s="653"/>
      <c r="CHX2748" s="653"/>
      <c r="CHY2748" s="653"/>
      <c r="CHZ2748" s="653"/>
      <c r="CIA2748" s="653"/>
      <c r="CIB2748" s="653"/>
      <c r="CIC2748" s="653"/>
      <c r="CID2748" s="653"/>
      <c r="CIE2748" s="653"/>
      <c r="CIF2748" s="653"/>
      <c r="CIG2748" s="653"/>
      <c r="CIH2748" s="653"/>
      <c r="CII2748" s="653"/>
      <c r="CIJ2748" s="653"/>
      <c r="CIK2748" s="653"/>
      <c r="CIL2748" s="653"/>
      <c r="CIM2748" s="653"/>
      <c r="CIN2748" s="653"/>
      <c r="CIO2748" s="653"/>
      <c r="CIP2748" s="653"/>
      <c r="CIQ2748" s="653"/>
      <c r="CIR2748" s="653"/>
      <c r="CIS2748" s="653"/>
      <c r="CIT2748" s="653"/>
      <c r="CIU2748" s="653"/>
      <c r="CIV2748" s="653"/>
      <c r="CIW2748" s="653"/>
      <c r="CIX2748" s="653"/>
      <c r="CIY2748" s="653"/>
      <c r="CIZ2748" s="653"/>
      <c r="CJA2748" s="653"/>
      <c r="CJB2748" s="653"/>
      <c r="CJC2748" s="653"/>
      <c r="CJD2748" s="653"/>
      <c r="CJE2748" s="653"/>
      <c r="CJF2748" s="653"/>
      <c r="CJG2748" s="653"/>
      <c r="CJH2748" s="653"/>
      <c r="CJI2748" s="653"/>
      <c r="CJJ2748" s="653"/>
      <c r="CJK2748" s="653"/>
      <c r="CJL2748" s="653"/>
      <c r="CJM2748" s="653"/>
      <c r="CJN2748" s="653"/>
      <c r="CJO2748" s="653"/>
      <c r="CJP2748" s="653"/>
      <c r="CJQ2748" s="653"/>
      <c r="CJR2748" s="653"/>
      <c r="CJS2748" s="653"/>
      <c r="CJT2748" s="653"/>
      <c r="CJU2748" s="653"/>
      <c r="CJV2748" s="653"/>
      <c r="CJW2748" s="653"/>
      <c r="CJX2748" s="653"/>
      <c r="CJY2748" s="653"/>
      <c r="CJZ2748" s="653"/>
      <c r="CKA2748" s="653"/>
      <c r="CKB2748" s="653"/>
      <c r="CKC2748" s="653"/>
      <c r="CKD2748" s="653"/>
      <c r="CKE2748" s="653"/>
      <c r="CKF2748" s="653"/>
      <c r="CKG2748" s="653"/>
      <c r="CKH2748" s="653"/>
      <c r="CKI2748" s="653"/>
      <c r="CKJ2748" s="653"/>
      <c r="CKK2748" s="653"/>
      <c r="CKL2748" s="653"/>
      <c r="CKM2748" s="653"/>
      <c r="CKN2748" s="653"/>
      <c r="CKO2748" s="653"/>
      <c r="CKP2748" s="653"/>
      <c r="CKQ2748" s="653"/>
      <c r="CKR2748" s="653"/>
      <c r="CKS2748" s="653"/>
      <c r="CKT2748" s="653"/>
      <c r="CKU2748" s="653"/>
      <c r="CKV2748" s="653"/>
      <c r="CKW2748" s="653"/>
      <c r="CKX2748" s="653"/>
      <c r="CKY2748" s="653"/>
      <c r="CKZ2748" s="653"/>
      <c r="CLA2748" s="653"/>
      <c r="CLB2748" s="653"/>
      <c r="CLC2748" s="653"/>
      <c r="CLD2748" s="653"/>
      <c r="CLE2748" s="653"/>
      <c r="CLF2748" s="653"/>
      <c r="CLG2748" s="653"/>
      <c r="CLH2748" s="653"/>
      <c r="CLI2748" s="653"/>
      <c r="CLJ2748" s="653"/>
      <c r="CLK2748" s="653"/>
      <c r="CLL2748" s="653"/>
      <c r="CLM2748" s="653"/>
      <c r="CLN2748" s="653"/>
      <c r="CLO2748" s="653"/>
      <c r="CLP2748" s="653"/>
      <c r="CLQ2748" s="653"/>
      <c r="CLR2748" s="653"/>
      <c r="CLS2748" s="653"/>
      <c r="CLT2748" s="653"/>
      <c r="CLU2748" s="653"/>
      <c r="CLV2748" s="653"/>
      <c r="CLW2748" s="653"/>
      <c r="CLX2748" s="653"/>
      <c r="CLY2748" s="653"/>
      <c r="CLZ2748" s="653"/>
      <c r="CMA2748" s="653"/>
      <c r="CMB2748" s="653"/>
      <c r="CMC2748" s="653"/>
      <c r="CMD2748" s="653"/>
      <c r="CME2748" s="653"/>
      <c r="CMF2748" s="653"/>
      <c r="CMG2748" s="653"/>
      <c r="CMH2748" s="653"/>
      <c r="CMI2748" s="653"/>
      <c r="CMJ2748" s="653"/>
      <c r="CMK2748" s="653"/>
      <c r="CML2748" s="653"/>
      <c r="CMM2748" s="653"/>
      <c r="CMN2748" s="653"/>
      <c r="CMO2748" s="653"/>
      <c r="CMP2748" s="653"/>
      <c r="CMQ2748" s="653"/>
      <c r="CMR2748" s="653"/>
      <c r="CMS2748" s="653"/>
      <c r="CMT2748" s="653"/>
      <c r="CMU2748" s="653"/>
      <c r="CMV2748" s="653"/>
      <c r="CMW2748" s="653"/>
      <c r="CMX2748" s="653"/>
      <c r="CMY2748" s="653"/>
      <c r="CMZ2748" s="653"/>
      <c r="CNA2748" s="653"/>
      <c r="CNB2748" s="653"/>
      <c r="CNC2748" s="653"/>
      <c r="CND2748" s="653"/>
      <c r="CNE2748" s="653"/>
      <c r="CNF2748" s="653"/>
      <c r="CNG2748" s="653"/>
      <c r="CNH2748" s="653"/>
      <c r="CNI2748" s="653"/>
      <c r="CNJ2748" s="653"/>
      <c r="CNK2748" s="653"/>
      <c r="CNL2748" s="653"/>
      <c r="CNM2748" s="653"/>
      <c r="CNN2748" s="653"/>
      <c r="CNO2748" s="653"/>
      <c r="CNP2748" s="653"/>
      <c r="CNQ2748" s="653"/>
      <c r="CNR2748" s="653"/>
      <c r="CNS2748" s="653"/>
      <c r="CNT2748" s="653"/>
      <c r="CNU2748" s="653"/>
      <c r="CNV2748" s="653"/>
      <c r="CNW2748" s="653"/>
      <c r="CNX2748" s="653"/>
      <c r="CNY2748" s="653"/>
      <c r="CNZ2748" s="653"/>
      <c r="COA2748" s="653"/>
      <c r="COB2748" s="653"/>
      <c r="COC2748" s="653"/>
      <c r="COD2748" s="653"/>
      <c r="COE2748" s="653"/>
      <c r="COF2748" s="653"/>
      <c r="COG2748" s="653"/>
      <c r="COH2748" s="653"/>
      <c r="COI2748" s="653"/>
      <c r="COJ2748" s="653"/>
      <c r="COK2748" s="653"/>
      <c r="COL2748" s="653"/>
      <c r="COM2748" s="653"/>
      <c r="CON2748" s="653"/>
      <c r="COO2748" s="653"/>
      <c r="COP2748" s="653"/>
      <c r="COQ2748" s="653"/>
      <c r="COR2748" s="653"/>
      <c r="COS2748" s="653"/>
      <c r="COT2748" s="653"/>
      <c r="COU2748" s="653"/>
      <c r="COV2748" s="653"/>
      <c r="COW2748" s="653"/>
      <c r="COX2748" s="653"/>
      <c r="COY2748" s="653"/>
      <c r="COZ2748" s="653"/>
      <c r="CPA2748" s="653"/>
      <c r="CPB2748" s="653"/>
      <c r="CPC2748" s="653"/>
      <c r="CPD2748" s="653"/>
      <c r="CPE2748" s="653"/>
      <c r="CPF2748" s="653"/>
      <c r="CPG2748" s="653"/>
      <c r="CPH2748" s="653"/>
      <c r="CPI2748" s="653"/>
      <c r="CPJ2748" s="653"/>
      <c r="CPK2748" s="653"/>
      <c r="CPL2748" s="653"/>
      <c r="CPM2748" s="653"/>
      <c r="CPN2748" s="653"/>
      <c r="CPO2748" s="653"/>
      <c r="CPP2748" s="653"/>
      <c r="CPQ2748" s="653"/>
      <c r="CPR2748" s="653"/>
      <c r="CPS2748" s="653"/>
      <c r="CPT2748" s="653"/>
      <c r="CPU2748" s="653"/>
      <c r="CPV2748" s="653"/>
      <c r="CPW2748" s="653"/>
      <c r="CPX2748" s="653"/>
      <c r="CPY2748" s="653"/>
      <c r="CPZ2748" s="653"/>
      <c r="CQA2748" s="653"/>
      <c r="CQB2748" s="653"/>
      <c r="CQC2748" s="653"/>
      <c r="CQD2748" s="653"/>
      <c r="CQE2748" s="653"/>
      <c r="CQF2748" s="653"/>
      <c r="CQG2748" s="653"/>
      <c r="CQH2748" s="653"/>
      <c r="CQI2748" s="653"/>
      <c r="CQJ2748" s="653"/>
      <c r="CQK2748" s="653"/>
      <c r="CQL2748" s="653"/>
      <c r="CQM2748" s="653"/>
      <c r="CQN2748" s="653"/>
      <c r="CQO2748" s="653"/>
      <c r="CQP2748" s="653"/>
      <c r="CQQ2748" s="653"/>
      <c r="CQR2748" s="653"/>
      <c r="CQS2748" s="653"/>
      <c r="CQT2748" s="653"/>
      <c r="CQU2748" s="653"/>
      <c r="CQV2748" s="653"/>
      <c r="CQW2748" s="653"/>
      <c r="CQX2748" s="653"/>
      <c r="CQY2748" s="653"/>
      <c r="CQZ2748" s="653"/>
      <c r="CRA2748" s="653"/>
      <c r="CRB2748" s="653"/>
      <c r="CRC2748" s="653"/>
      <c r="CRD2748" s="653"/>
      <c r="CRE2748" s="653"/>
      <c r="CRF2748" s="653"/>
      <c r="CRG2748" s="653"/>
      <c r="CRH2748" s="653"/>
      <c r="CRI2748" s="653"/>
      <c r="CRJ2748" s="653"/>
      <c r="CRK2748" s="653"/>
      <c r="CRL2748" s="653"/>
      <c r="CRM2748" s="653"/>
      <c r="CRN2748" s="653"/>
      <c r="CRO2748" s="653"/>
      <c r="CRP2748" s="653"/>
      <c r="CRQ2748" s="653"/>
      <c r="CRR2748" s="653"/>
      <c r="CRS2748" s="653"/>
      <c r="CRT2748" s="653"/>
      <c r="CRU2748" s="653"/>
      <c r="CRV2748" s="653"/>
      <c r="CRW2748" s="653"/>
      <c r="CRX2748" s="653"/>
      <c r="CRY2748" s="653"/>
      <c r="CRZ2748" s="653"/>
      <c r="CSA2748" s="653"/>
      <c r="CSB2748" s="653"/>
      <c r="CSC2748" s="653"/>
      <c r="CSD2748" s="653"/>
      <c r="CSE2748" s="653"/>
      <c r="CSF2748" s="653"/>
      <c r="CSG2748" s="653"/>
      <c r="CSH2748" s="653"/>
      <c r="CSI2748" s="653"/>
      <c r="CSJ2748" s="653"/>
      <c r="CSK2748" s="653"/>
      <c r="CSL2748" s="653"/>
      <c r="CSM2748" s="653"/>
      <c r="CSN2748" s="653"/>
      <c r="CSO2748" s="653"/>
      <c r="CSP2748" s="653"/>
      <c r="CSQ2748" s="653"/>
      <c r="CSR2748" s="653"/>
      <c r="CSS2748" s="653"/>
      <c r="CST2748" s="653"/>
      <c r="CSU2748" s="653"/>
      <c r="CSV2748" s="653"/>
      <c r="CSW2748" s="653"/>
      <c r="CSX2748" s="653"/>
      <c r="CSY2748" s="653"/>
      <c r="CSZ2748" s="653"/>
      <c r="CTA2748" s="653"/>
      <c r="CTB2748" s="653"/>
      <c r="CTC2748" s="653"/>
      <c r="CTD2748" s="653"/>
      <c r="CTE2748" s="653"/>
      <c r="CTF2748" s="653"/>
      <c r="CTG2748" s="653"/>
      <c r="CTH2748" s="653"/>
      <c r="CTI2748" s="653"/>
      <c r="CTJ2748" s="653"/>
      <c r="CTK2748" s="653"/>
      <c r="CTL2748" s="653"/>
      <c r="CTM2748" s="653"/>
      <c r="CTN2748" s="653"/>
      <c r="CTO2748" s="653"/>
      <c r="CTP2748" s="653"/>
      <c r="CTQ2748" s="653"/>
      <c r="CTR2748" s="653"/>
      <c r="CTS2748" s="653"/>
      <c r="CTT2748" s="653"/>
      <c r="CTU2748" s="653"/>
      <c r="CTV2748" s="653"/>
      <c r="CTW2748" s="653"/>
      <c r="CTX2748" s="653"/>
      <c r="CTY2748" s="653"/>
      <c r="CTZ2748" s="653"/>
      <c r="CUA2748" s="653"/>
      <c r="CUB2748" s="653"/>
      <c r="CUC2748" s="653"/>
      <c r="CUD2748" s="653"/>
      <c r="CUE2748" s="653"/>
      <c r="CUF2748" s="653"/>
      <c r="CUG2748" s="653"/>
      <c r="CUH2748" s="653"/>
      <c r="CUI2748" s="653"/>
      <c r="CUJ2748" s="653"/>
      <c r="CUK2748" s="653"/>
      <c r="CUL2748" s="653"/>
      <c r="CUM2748" s="653"/>
      <c r="CUN2748" s="653"/>
      <c r="CUO2748" s="653"/>
      <c r="CUP2748" s="653"/>
      <c r="CUQ2748" s="653"/>
      <c r="CUR2748" s="653"/>
      <c r="CUS2748" s="653"/>
      <c r="CUT2748" s="653"/>
      <c r="CUU2748" s="653"/>
      <c r="CUV2748" s="653"/>
      <c r="CUW2748" s="653"/>
      <c r="CUX2748" s="653"/>
      <c r="CUY2748" s="653"/>
      <c r="CUZ2748" s="653"/>
      <c r="CVA2748" s="653"/>
      <c r="CVB2748" s="653"/>
      <c r="CVC2748" s="653"/>
      <c r="CVD2748" s="653"/>
      <c r="CVE2748" s="653"/>
      <c r="CVF2748" s="653"/>
      <c r="CVG2748" s="653"/>
      <c r="CVH2748" s="653"/>
      <c r="CVI2748" s="653"/>
      <c r="CVJ2748" s="653"/>
      <c r="CVK2748" s="653"/>
      <c r="CVL2748" s="653"/>
      <c r="CVM2748" s="653"/>
      <c r="CVN2748" s="653"/>
      <c r="CVO2748" s="653"/>
      <c r="CVP2748" s="653"/>
      <c r="CVQ2748" s="653"/>
      <c r="CVR2748" s="653"/>
      <c r="CVS2748" s="653"/>
      <c r="CVT2748" s="653"/>
      <c r="CVU2748" s="653"/>
      <c r="CVV2748" s="653"/>
      <c r="CVW2748" s="653"/>
      <c r="CVX2748" s="653"/>
      <c r="CVY2748" s="653"/>
      <c r="CVZ2748" s="653"/>
      <c r="CWA2748" s="653"/>
      <c r="CWB2748" s="653"/>
      <c r="CWC2748" s="653"/>
      <c r="CWD2748" s="653"/>
      <c r="CWE2748" s="653"/>
      <c r="CWF2748" s="653"/>
      <c r="CWG2748" s="653"/>
      <c r="CWH2748" s="653"/>
      <c r="CWI2748" s="653"/>
      <c r="CWJ2748" s="653"/>
      <c r="CWK2748" s="653"/>
      <c r="CWL2748" s="653"/>
      <c r="CWM2748" s="653"/>
      <c r="CWN2748" s="653"/>
      <c r="CWO2748" s="653"/>
      <c r="CWP2748" s="653"/>
      <c r="CWQ2748" s="653"/>
      <c r="CWR2748" s="653"/>
      <c r="CWS2748" s="653"/>
      <c r="CWT2748" s="653"/>
      <c r="CWU2748" s="653"/>
      <c r="CWV2748" s="653"/>
      <c r="CWW2748" s="653"/>
      <c r="CWX2748" s="653"/>
      <c r="CWY2748" s="653"/>
      <c r="CWZ2748" s="653"/>
      <c r="CXA2748" s="653"/>
      <c r="CXB2748" s="653"/>
      <c r="CXC2748" s="653"/>
      <c r="CXD2748" s="653"/>
      <c r="CXE2748" s="653"/>
      <c r="CXF2748" s="653"/>
      <c r="CXG2748" s="653"/>
      <c r="CXH2748" s="653"/>
      <c r="CXI2748" s="653"/>
      <c r="CXJ2748" s="653"/>
      <c r="CXK2748" s="653"/>
      <c r="CXL2748" s="653"/>
      <c r="CXM2748" s="653"/>
      <c r="CXN2748" s="653"/>
      <c r="CXO2748" s="653"/>
      <c r="CXP2748" s="653"/>
      <c r="CXQ2748" s="653"/>
      <c r="CXR2748" s="653"/>
      <c r="CXS2748" s="653"/>
      <c r="CXT2748" s="653"/>
      <c r="CXU2748" s="653"/>
      <c r="CXV2748" s="653"/>
      <c r="CXW2748" s="653"/>
      <c r="CXX2748" s="653"/>
      <c r="CXY2748" s="653"/>
      <c r="CXZ2748" s="653"/>
      <c r="CYA2748" s="653"/>
      <c r="CYB2748" s="653"/>
      <c r="CYC2748" s="653"/>
      <c r="CYD2748" s="653"/>
      <c r="CYE2748" s="653"/>
      <c r="CYF2748" s="653"/>
      <c r="CYG2748" s="653"/>
      <c r="CYH2748" s="653"/>
      <c r="CYI2748" s="653"/>
      <c r="CYJ2748" s="653"/>
      <c r="CYK2748" s="653"/>
      <c r="CYL2748" s="653"/>
      <c r="CYM2748" s="653"/>
      <c r="CYN2748" s="653"/>
      <c r="CYO2748" s="653"/>
      <c r="CYP2748" s="653"/>
      <c r="CYQ2748" s="653"/>
      <c r="CYR2748" s="653"/>
      <c r="CYS2748" s="653"/>
      <c r="CYT2748" s="653"/>
      <c r="CYU2748" s="653"/>
      <c r="CYV2748" s="653"/>
      <c r="CYW2748" s="653"/>
      <c r="CYX2748" s="653"/>
      <c r="CYY2748" s="653"/>
      <c r="CYZ2748" s="653"/>
      <c r="CZA2748" s="653"/>
      <c r="CZB2748" s="653"/>
      <c r="CZC2748" s="653"/>
      <c r="CZD2748" s="653"/>
      <c r="CZE2748" s="653"/>
      <c r="CZF2748" s="653"/>
      <c r="CZG2748" s="653"/>
      <c r="CZH2748" s="653"/>
      <c r="CZI2748" s="653"/>
      <c r="CZJ2748" s="653"/>
      <c r="CZK2748" s="653"/>
      <c r="CZL2748" s="653"/>
      <c r="CZM2748" s="653"/>
      <c r="CZN2748" s="653"/>
      <c r="CZO2748" s="653"/>
      <c r="CZP2748" s="653"/>
      <c r="CZQ2748" s="653"/>
      <c r="CZR2748" s="653"/>
      <c r="CZS2748" s="653"/>
      <c r="CZT2748" s="653"/>
      <c r="CZU2748" s="653"/>
      <c r="CZV2748" s="653"/>
      <c r="CZW2748" s="653"/>
      <c r="CZX2748" s="653"/>
      <c r="CZY2748" s="653"/>
      <c r="CZZ2748" s="653"/>
      <c r="DAA2748" s="653"/>
      <c r="DAB2748" s="653"/>
      <c r="DAC2748" s="653"/>
      <c r="DAD2748" s="653"/>
      <c r="DAE2748" s="653"/>
      <c r="DAF2748" s="653"/>
      <c r="DAG2748" s="653"/>
      <c r="DAH2748" s="653"/>
      <c r="DAI2748" s="653"/>
      <c r="DAJ2748" s="653"/>
      <c r="DAK2748" s="653"/>
      <c r="DAL2748" s="653"/>
      <c r="DAM2748" s="653"/>
      <c r="DAN2748" s="653"/>
      <c r="DAO2748" s="653"/>
      <c r="DAP2748" s="653"/>
      <c r="DAQ2748" s="653"/>
      <c r="DAR2748" s="653"/>
      <c r="DAS2748" s="653"/>
      <c r="DAT2748" s="653"/>
      <c r="DAU2748" s="653"/>
      <c r="DAV2748" s="653"/>
      <c r="DAW2748" s="653"/>
      <c r="DAX2748" s="653"/>
      <c r="DAY2748" s="653"/>
      <c r="DAZ2748" s="653"/>
      <c r="DBA2748" s="653"/>
      <c r="DBB2748" s="653"/>
      <c r="DBC2748" s="653"/>
      <c r="DBD2748" s="653"/>
      <c r="DBE2748" s="653"/>
      <c r="DBF2748" s="653"/>
      <c r="DBG2748" s="653"/>
      <c r="DBH2748" s="653"/>
      <c r="DBI2748" s="653"/>
      <c r="DBJ2748" s="653"/>
      <c r="DBK2748" s="653"/>
      <c r="DBL2748" s="653"/>
      <c r="DBM2748" s="653"/>
      <c r="DBN2748" s="653"/>
      <c r="DBO2748" s="653"/>
      <c r="DBP2748" s="653"/>
      <c r="DBQ2748" s="653"/>
      <c r="DBR2748" s="653"/>
      <c r="DBS2748" s="653"/>
      <c r="DBT2748" s="653"/>
      <c r="DBU2748" s="653"/>
      <c r="DBV2748" s="653"/>
      <c r="DBW2748" s="653"/>
      <c r="DBX2748" s="653"/>
      <c r="DBY2748" s="653"/>
      <c r="DBZ2748" s="653"/>
      <c r="DCA2748" s="653"/>
      <c r="DCB2748" s="653"/>
      <c r="DCC2748" s="653"/>
      <c r="DCD2748" s="653"/>
      <c r="DCE2748" s="653"/>
      <c r="DCF2748" s="653"/>
      <c r="DCG2748" s="653"/>
      <c r="DCH2748" s="653"/>
      <c r="DCI2748" s="653"/>
      <c r="DCJ2748" s="653"/>
      <c r="DCK2748" s="653"/>
      <c r="DCL2748" s="653"/>
      <c r="DCM2748" s="653"/>
      <c r="DCN2748" s="653"/>
      <c r="DCO2748" s="653"/>
      <c r="DCP2748" s="653"/>
      <c r="DCQ2748" s="653"/>
      <c r="DCR2748" s="653"/>
      <c r="DCS2748" s="653"/>
      <c r="DCT2748" s="653"/>
      <c r="DCU2748" s="653"/>
      <c r="DCV2748" s="653"/>
      <c r="DCW2748" s="653"/>
      <c r="DCX2748" s="653"/>
      <c r="DCY2748" s="653"/>
      <c r="DCZ2748" s="653"/>
      <c r="DDA2748" s="653"/>
      <c r="DDB2748" s="653"/>
      <c r="DDC2748" s="653"/>
      <c r="DDD2748" s="653"/>
      <c r="DDE2748" s="653"/>
      <c r="DDF2748" s="653"/>
      <c r="DDG2748" s="653"/>
      <c r="DDH2748" s="653"/>
      <c r="DDI2748" s="653"/>
      <c r="DDJ2748" s="653"/>
      <c r="DDK2748" s="653"/>
      <c r="DDL2748" s="653"/>
      <c r="DDM2748" s="653"/>
      <c r="DDN2748" s="653"/>
      <c r="DDO2748" s="653"/>
      <c r="DDP2748" s="653"/>
      <c r="DDQ2748" s="653"/>
      <c r="DDR2748" s="653"/>
      <c r="DDS2748" s="653"/>
      <c r="DDT2748" s="653"/>
      <c r="DDU2748" s="653"/>
      <c r="DDV2748" s="653"/>
      <c r="DDW2748" s="653"/>
      <c r="DDX2748" s="653"/>
      <c r="DDY2748" s="653"/>
      <c r="DDZ2748" s="653"/>
      <c r="DEA2748" s="653"/>
      <c r="DEB2748" s="653"/>
      <c r="DEC2748" s="653"/>
      <c r="DED2748" s="653"/>
      <c r="DEE2748" s="653"/>
      <c r="DEF2748" s="653"/>
      <c r="DEG2748" s="653"/>
      <c r="DEH2748" s="653"/>
      <c r="DEI2748" s="653"/>
      <c r="DEJ2748" s="653"/>
      <c r="DEK2748" s="653"/>
      <c r="DEL2748" s="653"/>
      <c r="DEM2748" s="653"/>
      <c r="DEN2748" s="653"/>
      <c r="DEO2748" s="653"/>
      <c r="DEP2748" s="653"/>
      <c r="DEQ2748" s="653"/>
      <c r="DER2748" s="653"/>
      <c r="DES2748" s="653"/>
      <c r="DET2748" s="653"/>
      <c r="DEU2748" s="653"/>
      <c r="DEV2748" s="653"/>
      <c r="DEW2748" s="653"/>
      <c r="DEX2748" s="653"/>
      <c r="DEY2748" s="653"/>
      <c r="DEZ2748" s="653"/>
      <c r="DFA2748" s="653"/>
      <c r="DFB2748" s="653"/>
      <c r="DFC2748" s="653"/>
      <c r="DFD2748" s="653"/>
      <c r="DFE2748" s="653"/>
      <c r="DFF2748" s="653"/>
      <c r="DFG2748" s="653"/>
      <c r="DFH2748" s="653"/>
      <c r="DFI2748" s="653"/>
      <c r="DFJ2748" s="653"/>
      <c r="DFK2748" s="653"/>
      <c r="DFL2748" s="653"/>
      <c r="DFM2748" s="653"/>
      <c r="DFN2748" s="653"/>
      <c r="DFO2748" s="653"/>
      <c r="DFP2748" s="653"/>
      <c r="DFQ2748" s="653"/>
      <c r="DFR2748" s="653"/>
      <c r="DFS2748" s="653"/>
      <c r="DFT2748" s="653"/>
      <c r="DFU2748" s="653"/>
      <c r="DFV2748" s="653"/>
      <c r="DFW2748" s="653"/>
      <c r="DFX2748" s="653"/>
      <c r="DFY2748" s="653"/>
      <c r="DFZ2748" s="653"/>
      <c r="DGA2748" s="653"/>
      <c r="DGB2748" s="653"/>
      <c r="DGC2748" s="653"/>
      <c r="DGD2748" s="653"/>
      <c r="DGE2748" s="653"/>
      <c r="DGF2748" s="653"/>
      <c r="DGG2748" s="653"/>
      <c r="DGH2748" s="653"/>
      <c r="DGI2748" s="653"/>
      <c r="DGJ2748" s="653"/>
      <c r="DGK2748" s="653"/>
      <c r="DGL2748" s="653"/>
      <c r="DGM2748" s="653"/>
      <c r="DGN2748" s="653"/>
      <c r="DGO2748" s="653"/>
      <c r="DGP2748" s="653"/>
      <c r="DGQ2748" s="653"/>
      <c r="DGR2748" s="653"/>
      <c r="DGS2748" s="653"/>
      <c r="DGT2748" s="653"/>
      <c r="DGU2748" s="653"/>
      <c r="DGV2748" s="653"/>
      <c r="DGW2748" s="653"/>
      <c r="DGX2748" s="653"/>
      <c r="DGY2748" s="653"/>
      <c r="DGZ2748" s="653"/>
      <c r="DHA2748" s="653"/>
      <c r="DHB2748" s="653"/>
      <c r="DHC2748" s="653"/>
      <c r="DHD2748" s="653"/>
      <c r="DHE2748" s="653"/>
      <c r="DHF2748" s="653"/>
      <c r="DHG2748" s="653"/>
      <c r="DHH2748" s="653"/>
      <c r="DHI2748" s="653"/>
      <c r="DHJ2748" s="653"/>
      <c r="DHK2748" s="653"/>
      <c r="DHL2748" s="653"/>
      <c r="DHM2748" s="653"/>
      <c r="DHN2748" s="653"/>
      <c r="DHO2748" s="653"/>
      <c r="DHP2748" s="653"/>
      <c r="DHQ2748" s="653"/>
      <c r="DHR2748" s="653"/>
      <c r="DHS2748" s="653"/>
      <c r="DHT2748" s="653"/>
      <c r="DHU2748" s="653"/>
      <c r="DHV2748" s="653"/>
      <c r="DHW2748" s="653"/>
      <c r="DHX2748" s="653"/>
      <c r="DHY2748" s="653"/>
      <c r="DHZ2748" s="653"/>
      <c r="DIA2748" s="653"/>
      <c r="DIB2748" s="653"/>
      <c r="DIC2748" s="653"/>
      <c r="DID2748" s="653"/>
      <c r="DIE2748" s="653"/>
      <c r="DIF2748" s="653"/>
      <c r="DIG2748" s="653"/>
      <c r="DIH2748" s="653"/>
      <c r="DII2748" s="653"/>
      <c r="DIJ2748" s="653"/>
      <c r="DIK2748" s="653"/>
      <c r="DIL2748" s="653"/>
      <c r="DIM2748" s="653"/>
      <c r="DIN2748" s="653"/>
      <c r="DIO2748" s="653"/>
      <c r="DIP2748" s="653"/>
      <c r="DIQ2748" s="653"/>
      <c r="DIR2748" s="653"/>
      <c r="DIS2748" s="653"/>
      <c r="DIT2748" s="653"/>
      <c r="DIU2748" s="653"/>
      <c r="DIV2748" s="653"/>
      <c r="DIW2748" s="653"/>
      <c r="DIX2748" s="653"/>
      <c r="DIY2748" s="653"/>
      <c r="DIZ2748" s="653"/>
      <c r="DJA2748" s="653"/>
      <c r="DJB2748" s="653"/>
      <c r="DJC2748" s="653"/>
      <c r="DJD2748" s="653"/>
      <c r="DJE2748" s="653"/>
      <c r="DJF2748" s="653"/>
      <c r="DJG2748" s="653"/>
      <c r="DJH2748" s="653"/>
      <c r="DJI2748" s="653"/>
      <c r="DJJ2748" s="653"/>
      <c r="DJK2748" s="653"/>
      <c r="DJL2748" s="653"/>
      <c r="DJM2748" s="653"/>
      <c r="DJN2748" s="653"/>
      <c r="DJO2748" s="653"/>
      <c r="DJP2748" s="653"/>
      <c r="DJQ2748" s="653"/>
      <c r="DJR2748" s="653"/>
      <c r="DJS2748" s="653"/>
      <c r="DJT2748" s="653"/>
      <c r="DJU2748" s="653"/>
      <c r="DJV2748" s="653"/>
      <c r="DJW2748" s="653"/>
      <c r="DJX2748" s="653"/>
      <c r="DJY2748" s="653"/>
      <c r="DJZ2748" s="653"/>
      <c r="DKA2748" s="653"/>
      <c r="DKB2748" s="653"/>
      <c r="DKC2748" s="653"/>
      <c r="DKD2748" s="653"/>
      <c r="DKE2748" s="653"/>
      <c r="DKF2748" s="653"/>
      <c r="DKG2748" s="653"/>
      <c r="DKH2748" s="653"/>
      <c r="DKI2748" s="653"/>
      <c r="DKJ2748" s="653"/>
      <c r="DKK2748" s="653"/>
      <c r="DKL2748" s="653"/>
      <c r="DKM2748" s="653"/>
      <c r="DKN2748" s="653"/>
      <c r="DKO2748" s="653"/>
      <c r="DKP2748" s="653"/>
      <c r="DKQ2748" s="653"/>
      <c r="DKR2748" s="653"/>
      <c r="DKS2748" s="653"/>
      <c r="DKT2748" s="653"/>
      <c r="DKU2748" s="653"/>
      <c r="DKV2748" s="653"/>
      <c r="DKW2748" s="653"/>
      <c r="DKX2748" s="653"/>
      <c r="DKY2748" s="653"/>
      <c r="DKZ2748" s="653"/>
      <c r="DLA2748" s="653"/>
      <c r="DLB2748" s="653"/>
      <c r="DLC2748" s="653"/>
      <c r="DLD2748" s="653"/>
      <c r="DLE2748" s="653"/>
      <c r="DLF2748" s="653"/>
      <c r="DLG2748" s="653"/>
      <c r="DLH2748" s="653"/>
      <c r="DLI2748" s="653"/>
      <c r="DLJ2748" s="653"/>
      <c r="DLK2748" s="653"/>
      <c r="DLL2748" s="653"/>
      <c r="DLM2748" s="653"/>
      <c r="DLN2748" s="653"/>
      <c r="DLO2748" s="653"/>
      <c r="DLP2748" s="653"/>
      <c r="DLQ2748" s="653"/>
      <c r="DLR2748" s="653"/>
      <c r="DLS2748" s="653"/>
      <c r="DLT2748" s="653"/>
      <c r="DLU2748" s="653"/>
      <c r="DLV2748" s="653"/>
      <c r="DLW2748" s="653"/>
      <c r="DLX2748" s="653"/>
      <c r="DLY2748" s="653"/>
      <c r="DLZ2748" s="653"/>
      <c r="DMA2748" s="653"/>
      <c r="DMB2748" s="653"/>
      <c r="DMC2748" s="653"/>
      <c r="DMD2748" s="653"/>
      <c r="DME2748" s="653"/>
      <c r="DMF2748" s="653"/>
      <c r="DMG2748" s="653"/>
      <c r="DMH2748" s="653"/>
      <c r="DMI2748" s="653"/>
      <c r="DMJ2748" s="653"/>
      <c r="DMK2748" s="653"/>
      <c r="DML2748" s="653"/>
      <c r="DMM2748" s="653"/>
      <c r="DMN2748" s="653"/>
      <c r="DMO2748" s="653"/>
      <c r="DMP2748" s="653"/>
      <c r="DMQ2748" s="653"/>
      <c r="DMR2748" s="653"/>
      <c r="DMS2748" s="653"/>
      <c r="DMT2748" s="653"/>
      <c r="DMU2748" s="653"/>
      <c r="DMV2748" s="653"/>
      <c r="DMW2748" s="653"/>
      <c r="DMX2748" s="653"/>
      <c r="DMY2748" s="653"/>
      <c r="DMZ2748" s="653"/>
      <c r="DNA2748" s="653"/>
      <c r="DNB2748" s="653"/>
      <c r="DNC2748" s="653"/>
      <c r="DND2748" s="653"/>
      <c r="DNE2748" s="653"/>
      <c r="DNF2748" s="653"/>
      <c r="DNG2748" s="653"/>
      <c r="DNH2748" s="653"/>
      <c r="DNI2748" s="653"/>
      <c r="DNJ2748" s="653"/>
      <c r="DNK2748" s="653"/>
      <c r="DNL2748" s="653"/>
      <c r="DNM2748" s="653"/>
      <c r="DNN2748" s="653"/>
      <c r="DNO2748" s="653"/>
      <c r="DNP2748" s="653"/>
      <c r="DNQ2748" s="653"/>
      <c r="DNR2748" s="653"/>
      <c r="DNS2748" s="653"/>
      <c r="DNT2748" s="653"/>
      <c r="DNU2748" s="653"/>
      <c r="DNV2748" s="653"/>
      <c r="DNW2748" s="653"/>
      <c r="DNX2748" s="653"/>
      <c r="DNY2748" s="653"/>
      <c r="DNZ2748" s="653"/>
      <c r="DOA2748" s="653"/>
      <c r="DOB2748" s="653"/>
      <c r="DOC2748" s="653"/>
      <c r="DOD2748" s="653"/>
      <c r="DOE2748" s="653"/>
      <c r="DOF2748" s="653"/>
      <c r="DOG2748" s="653"/>
      <c r="DOH2748" s="653"/>
      <c r="DOI2748" s="653"/>
      <c r="DOJ2748" s="653"/>
      <c r="DOK2748" s="653"/>
      <c r="DOL2748" s="653"/>
      <c r="DOM2748" s="653"/>
      <c r="DON2748" s="653"/>
      <c r="DOO2748" s="653"/>
      <c r="DOP2748" s="653"/>
      <c r="DOQ2748" s="653"/>
      <c r="DOR2748" s="653"/>
      <c r="DOS2748" s="653"/>
      <c r="DOT2748" s="653"/>
      <c r="DOU2748" s="653"/>
      <c r="DOV2748" s="653"/>
      <c r="DOW2748" s="653"/>
      <c r="DOX2748" s="653"/>
      <c r="DOY2748" s="653"/>
      <c r="DOZ2748" s="653"/>
      <c r="DPA2748" s="653"/>
      <c r="DPB2748" s="653"/>
      <c r="DPC2748" s="653"/>
      <c r="DPD2748" s="653"/>
      <c r="DPE2748" s="653"/>
      <c r="DPF2748" s="653"/>
      <c r="DPG2748" s="653"/>
      <c r="DPH2748" s="653"/>
      <c r="DPI2748" s="653"/>
      <c r="DPJ2748" s="653"/>
      <c r="DPK2748" s="653"/>
      <c r="DPL2748" s="653"/>
      <c r="DPM2748" s="653"/>
      <c r="DPN2748" s="653"/>
      <c r="DPO2748" s="653"/>
      <c r="DPP2748" s="653"/>
      <c r="DPQ2748" s="653"/>
      <c r="DPR2748" s="653"/>
      <c r="DPS2748" s="653"/>
      <c r="DPT2748" s="653"/>
      <c r="DPU2748" s="653"/>
      <c r="DPV2748" s="653"/>
      <c r="DPW2748" s="653"/>
      <c r="DPX2748" s="653"/>
      <c r="DPY2748" s="653"/>
      <c r="DPZ2748" s="653"/>
      <c r="DQA2748" s="653"/>
      <c r="DQB2748" s="653"/>
      <c r="DQC2748" s="653"/>
      <c r="DQD2748" s="653"/>
      <c r="DQE2748" s="653"/>
      <c r="DQF2748" s="653"/>
      <c r="DQG2748" s="653"/>
      <c r="DQH2748" s="653"/>
      <c r="DQI2748" s="653"/>
      <c r="DQJ2748" s="653"/>
      <c r="DQK2748" s="653"/>
      <c r="DQL2748" s="653"/>
      <c r="DQM2748" s="653"/>
      <c r="DQN2748" s="653"/>
      <c r="DQO2748" s="653"/>
      <c r="DQP2748" s="653"/>
      <c r="DQQ2748" s="653"/>
      <c r="DQR2748" s="653"/>
      <c r="DQS2748" s="653"/>
      <c r="DQT2748" s="653"/>
      <c r="DQU2748" s="653"/>
      <c r="DQV2748" s="653"/>
      <c r="DQW2748" s="653"/>
      <c r="DQX2748" s="653"/>
      <c r="DQY2748" s="653"/>
      <c r="DQZ2748" s="653"/>
      <c r="DRA2748" s="653"/>
      <c r="DRB2748" s="653"/>
      <c r="DRC2748" s="653"/>
      <c r="DRD2748" s="653"/>
      <c r="DRE2748" s="653"/>
      <c r="DRF2748" s="653"/>
      <c r="DRG2748" s="653"/>
      <c r="DRH2748" s="653"/>
      <c r="DRI2748" s="653"/>
      <c r="DRJ2748" s="653"/>
      <c r="DRK2748" s="653"/>
      <c r="DRL2748" s="653"/>
      <c r="DRM2748" s="653"/>
      <c r="DRN2748" s="653"/>
      <c r="DRO2748" s="653"/>
      <c r="DRP2748" s="653"/>
      <c r="DRQ2748" s="653"/>
      <c r="DRR2748" s="653"/>
      <c r="DRS2748" s="653"/>
      <c r="DRT2748" s="653"/>
      <c r="DRU2748" s="653"/>
      <c r="DRV2748" s="653"/>
      <c r="DRW2748" s="653"/>
      <c r="DRX2748" s="653"/>
      <c r="DRY2748" s="653"/>
      <c r="DRZ2748" s="653"/>
      <c r="DSA2748" s="653"/>
      <c r="DSB2748" s="653"/>
      <c r="DSC2748" s="653"/>
      <c r="DSD2748" s="653"/>
      <c r="DSE2748" s="653"/>
      <c r="DSF2748" s="653"/>
      <c r="DSG2748" s="653"/>
      <c r="DSH2748" s="653"/>
      <c r="DSI2748" s="653"/>
      <c r="DSJ2748" s="653"/>
      <c r="DSK2748" s="653"/>
      <c r="DSL2748" s="653"/>
      <c r="DSM2748" s="653"/>
      <c r="DSN2748" s="653"/>
      <c r="DSO2748" s="653"/>
      <c r="DSP2748" s="653"/>
      <c r="DSQ2748" s="653"/>
      <c r="DSR2748" s="653"/>
      <c r="DSS2748" s="653"/>
      <c r="DST2748" s="653"/>
      <c r="DSU2748" s="653"/>
      <c r="DSV2748" s="653"/>
      <c r="DSW2748" s="653"/>
      <c r="DSX2748" s="653"/>
      <c r="DSY2748" s="653"/>
      <c r="DSZ2748" s="653"/>
      <c r="DTA2748" s="653"/>
      <c r="DTB2748" s="653"/>
      <c r="DTC2748" s="653"/>
      <c r="DTD2748" s="653"/>
      <c r="DTE2748" s="653"/>
      <c r="DTF2748" s="653"/>
      <c r="DTG2748" s="653"/>
      <c r="DTH2748" s="653"/>
      <c r="DTI2748" s="653"/>
      <c r="DTJ2748" s="653"/>
      <c r="DTK2748" s="653"/>
      <c r="DTL2748" s="653"/>
      <c r="DTM2748" s="653"/>
      <c r="DTN2748" s="653"/>
      <c r="DTO2748" s="653"/>
      <c r="DTP2748" s="653"/>
      <c r="DTQ2748" s="653"/>
      <c r="DTR2748" s="653"/>
      <c r="DTS2748" s="653"/>
      <c r="DTT2748" s="653"/>
      <c r="DTU2748" s="653"/>
      <c r="DTV2748" s="653"/>
      <c r="DTW2748" s="653"/>
      <c r="DTX2748" s="653"/>
      <c r="DTY2748" s="653"/>
      <c r="DTZ2748" s="653"/>
      <c r="DUA2748" s="653"/>
      <c r="DUB2748" s="653"/>
      <c r="DUC2748" s="653"/>
      <c r="DUD2748" s="653"/>
      <c r="DUE2748" s="653"/>
      <c r="DUF2748" s="653"/>
      <c r="DUG2748" s="653"/>
      <c r="DUH2748" s="653"/>
      <c r="DUI2748" s="653"/>
      <c r="DUJ2748" s="653"/>
      <c r="DUK2748" s="653"/>
      <c r="DUL2748" s="653"/>
      <c r="DUM2748" s="653"/>
      <c r="DUN2748" s="653"/>
      <c r="DUO2748" s="653"/>
      <c r="DUP2748" s="653"/>
      <c r="DUQ2748" s="653"/>
      <c r="DUR2748" s="653"/>
      <c r="DUS2748" s="653"/>
      <c r="DUT2748" s="653"/>
      <c r="DUU2748" s="653"/>
      <c r="DUV2748" s="653"/>
      <c r="DUW2748" s="653"/>
      <c r="DUX2748" s="653"/>
      <c r="DUY2748" s="653"/>
      <c r="DUZ2748" s="653"/>
      <c r="DVA2748" s="653"/>
      <c r="DVB2748" s="653"/>
      <c r="DVC2748" s="653"/>
      <c r="DVD2748" s="653"/>
      <c r="DVE2748" s="653"/>
      <c r="DVF2748" s="653"/>
      <c r="DVG2748" s="653"/>
      <c r="DVH2748" s="653"/>
      <c r="DVI2748" s="653"/>
      <c r="DVJ2748" s="653"/>
      <c r="DVK2748" s="653"/>
      <c r="DVL2748" s="653"/>
      <c r="DVM2748" s="653"/>
      <c r="DVN2748" s="653"/>
      <c r="DVO2748" s="653"/>
      <c r="DVP2748" s="653"/>
      <c r="DVQ2748" s="653"/>
      <c r="DVR2748" s="653"/>
      <c r="DVS2748" s="653"/>
      <c r="DVT2748" s="653"/>
      <c r="DVU2748" s="653"/>
      <c r="DVV2748" s="653"/>
      <c r="DVW2748" s="653"/>
      <c r="DVX2748" s="653"/>
      <c r="DVY2748" s="653"/>
      <c r="DVZ2748" s="653"/>
      <c r="DWA2748" s="653"/>
      <c r="DWB2748" s="653"/>
      <c r="DWC2748" s="653"/>
      <c r="DWD2748" s="653"/>
      <c r="DWE2748" s="653"/>
      <c r="DWF2748" s="653"/>
      <c r="DWG2748" s="653"/>
      <c r="DWH2748" s="653"/>
      <c r="DWI2748" s="653"/>
      <c r="DWJ2748" s="653"/>
      <c r="DWK2748" s="653"/>
      <c r="DWL2748" s="653"/>
      <c r="DWM2748" s="653"/>
      <c r="DWN2748" s="653"/>
      <c r="DWO2748" s="653"/>
      <c r="DWP2748" s="653"/>
      <c r="DWQ2748" s="653"/>
      <c r="DWR2748" s="653"/>
      <c r="DWS2748" s="653"/>
      <c r="DWT2748" s="653"/>
      <c r="DWU2748" s="653"/>
      <c r="DWV2748" s="653"/>
      <c r="DWW2748" s="653"/>
      <c r="DWX2748" s="653"/>
      <c r="DWY2748" s="653"/>
      <c r="DWZ2748" s="653"/>
      <c r="DXA2748" s="653"/>
      <c r="DXB2748" s="653"/>
      <c r="DXC2748" s="653"/>
      <c r="DXD2748" s="653"/>
      <c r="DXE2748" s="653"/>
      <c r="DXF2748" s="653"/>
      <c r="DXG2748" s="653"/>
      <c r="DXH2748" s="653"/>
      <c r="DXI2748" s="653"/>
      <c r="DXJ2748" s="653"/>
      <c r="DXK2748" s="653"/>
      <c r="DXL2748" s="653"/>
      <c r="DXM2748" s="653"/>
      <c r="DXN2748" s="653"/>
      <c r="DXO2748" s="653"/>
      <c r="DXP2748" s="653"/>
      <c r="DXQ2748" s="653"/>
      <c r="DXR2748" s="653"/>
      <c r="DXS2748" s="653"/>
      <c r="DXT2748" s="653"/>
      <c r="DXU2748" s="653"/>
      <c r="DXV2748" s="653"/>
      <c r="DXW2748" s="653"/>
      <c r="DXX2748" s="653"/>
      <c r="DXY2748" s="653"/>
      <c r="DXZ2748" s="653"/>
      <c r="DYA2748" s="653"/>
      <c r="DYB2748" s="653"/>
      <c r="DYC2748" s="653"/>
      <c r="DYD2748" s="653"/>
      <c r="DYE2748" s="653"/>
      <c r="DYF2748" s="653"/>
      <c r="DYG2748" s="653"/>
      <c r="DYH2748" s="653"/>
      <c r="DYI2748" s="653"/>
      <c r="DYJ2748" s="653"/>
      <c r="DYK2748" s="653"/>
      <c r="DYL2748" s="653"/>
      <c r="DYM2748" s="653"/>
      <c r="DYN2748" s="653"/>
      <c r="DYO2748" s="653"/>
      <c r="DYP2748" s="653"/>
      <c r="DYQ2748" s="653"/>
      <c r="DYR2748" s="653"/>
      <c r="DYS2748" s="653"/>
      <c r="DYT2748" s="653"/>
      <c r="DYU2748" s="653"/>
      <c r="DYV2748" s="653"/>
      <c r="DYW2748" s="653"/>
      <c r="DYX2748" s="653"/>
      <c r="DYY2748" s="653"/>
      <c r="DYZ2748" s="653"/>
      <c r="DZA2748" s="653"/>
      <c r="DZB2748" s="653"/>
      <c r="DZC2748" s="653"/>
      <c r="DZD2748" s="653"/>
      <c r="DZE2748" s="653"/>
      <c r="DZF2748" s="653"/>
      <c r="DZG2748" s="653"/>
      <c r="DZH2748" s="653"/>
      <c r="DZI2748" s="653"/>
      <c r="DZJ2748" s="653"/>
      <c r="DZK2748" s="653"/>
      <c r="DZL2748" s="653"/>
      <c r="DZM2748" s="653"/>
      <c r="DZN2748" s="653"/>
      <c r="DZO2748" s="653"/>
      <c r="DZP2748" s="653"/>
      <c r="DZQ2748" s="653"/>
      <c r="DZR2748" s="653"/>
      <c r="DZS2748" s="653"/>
      <c r="DZT2748" s="653"/>
      <c r="DZU2748" s="653"/>
      <c r="DZV2748" s="653"/>
      <c r="DZW2748" s="653"/>
      <c r="DZX2748" s="653"/>
      <c r="DZY2748" s="653"/>
      <c r="DZZ2748" s="653"/>
      <c r="EAA2748" s="653"/>
      <c r="EAB2748" s="653"/>
      <c r="EAC2748" s="653"/>
      <c r="EAD2748" s="653"/>
      <c r="EAE2748" s="653"/>
      <c r="EAF2748" s="653"/>
      <c r="EAG2748" s="653"/>
      <c r="EAH2748" s="653"/>
      <c r="EAI2748" s="653"/>
      <c r="EAJ2748" s="653"/>
      <c r="EAK2748" s="653"/>
      <c r="EAL2748" s="653"/>
      <c r="EAM2748" s="653"/>
      <c r="EAN2748" s="653"/>
      <c r="EAO2748" s="653"/>
      <c r="EAP2748" s="653"/>
      <c r="EAQ2748" s="653"/>
      <c r="EAR2748" s="653"/>
      <c r="EAS2748" s="653"/>
      <c r="EAT2748" s="653"/>
      <c r="EAU2748" s="653"/>
      <c r="EAV2748" s="653"/>
      <c r="EAW2748" s="653"/>
      <c r="EAX2748" s="653"/>
      <c r="EAY2748" s="653"/>
      <c r="EAZ2748" s="653"/>
      <c r="EBA2748" s="653"/>
      <c r="EBB2748" s="653"/>
      <c r="EBC2748" s="653"/>
      <c r="EBD2748" s="653"/>
      <c r="EBE2748" s="653"/>
      <c r="EBF2748" s="653"/>
      <c r="EBG2748" s="653"/>
      <c r="EBH2748" s="653"/>
      <c r="EBI2748" s="653"/>
      <c r="EBJ2748" s="653"/>
      <c r="EBK2748" s="653"/>
      <c r="EBL2748" s="653"/>
      <c r="EBM2748" s="653"/>
      <c r="EBN2748" s="653"/>
      <c r="EBO2748" s="653"/>
      <c r="EBP2748" s="653"/>
      <c r="EBQ2748" s="653"/>
      <c r="EBR2748" s="653"/>
      <c r="EBS2748" s="653"/>
      <c r="EBT2748" s="653"/>
      <c r="EBU2748" s="653"/>
      <c r="EBV2748" s="653"/>
      <c r="EBW2748" s="653"/>
      <c r="EBX2748" s="653"/>
      <c r="EBY2748" s="653"/>
      <c r="EBZ2748" s="653"/>
      <c r="ECA2748" s="653"/>
      <c r="ECB2748" s="653"/>
      <c r="ECC2748" s="653"/>
      <c r="ECD2748" s="653"/>
      <c r="ECE2748" s="653"/>
      <c r="ECF2748" s="653"/>
      <c r="ECG2748" s="653"/>
      <c r="ECH2748" s="653"/>
      <c r="ECI2748" s="653"/>
      <c r="ECJ2748" s="653"/>
      <c r="ECK2748" s="653"/>
      <c r="ECL2748" s="653"/>
      <c r="ECM2748" s="653"/>
      <c r="ECN2748" s="653"/>
      <c r="ECO2748" s="653"/>
      <c r="ECP2748" s="653"/>
      <c r="ECQ2748" s="653"/>
      <c r="ECR2748" s="653"/>
      <c r="ECS2748" s="653"/>
      <c r="ECT2748" s="653"/>
      <c r="ECU2748" s="653"/>
      <c r="ECV2748" s="653"/>
      <c r="ECW2748" s="653"/>
      <c r="ECX2748" s="653"/>
      <c r="ECY2748" s="653"/>
      <c r="ECZ2748" s="653"/>
      <c r="EDA2748" s="653"/>
      <c r="EDB2748" s="653"/>
      <c r="EDC2748" s="653"/>
      <c r="EDD2748" s="653"/>
      <c r="EDE2748" s="653"/>
      <c r="EDF2748" s="653"/>
      <c r="EDG2748" s="653"/>
      <c r="EDH2748" s="653"/>
      <c r="EDI2748" s="653"/>
      <c r="EDJ2748" s="653"/>
      <c r="EDK2748" s="653"/>
      <c r="EDL2748" s="653"/>
      <c r="EDM2748" s="653"/>
      <c r="EDN2748" s="653"/>
      <c r="EDO2748" s="653"/>
      <c r="EDP2748" s="653"/>
      <c r="EDQ2748" s="653"/>
      <c r="EDR2748" s="653"/>
      <c r="EDS2748" s="653"/>
      <c r="EDT2748" s="653"/>
      <c r="EDU2748" s="653"/>
      <c r="EDV2748" s="653"/>
      <c r="EDW2748" s="653"/>
      <c r="EDX2748" s="653"/>
      <c r="EDY2748" s="653"/>
      <c r="EDZ2748" s="653"/>
      <c r="EEA2748" s="653"/>
      <c r="EEB2748" s="653"/>
      <c r="EEC2748" s="653"/>
      <c r="EED2748" s="653"/>
      <c r="EEE2748" s="653"/>
      <c r="EEF2748" s="653"/>
      <c r="EEG2748" s="653"/>
      <c r="EEH2748" s="653"/>
      <c r="EEI2748" s="653"/>
      <c r="EEJ2748" s="653"/>
      <c r="EEK2748" s="653"/>
      <c r="EEL2748" s="653"/>
      <c r="EEM2748" s="653"/>
      <c r="EEN2748" s="653"/>
      <c r="EEO2748" s="653"/>
      <c r="EEP2748" s="653"/>
      <c r="EEQ2748" s="653"/>
      <c r="EER2748" s="653"/>
      <c r="EES2748" s="653"/>
      <c r="EET2748" s="653"/>
      <c r="EEU2748" s="653"/>
      <c r="EEV2748" s="653"/>
      <c r="EEW2748" s="653"/>
      <c r="EEX2748" s="653"/>
      <c r="EEY2748" s="653"/>
      <c r="EEZ2748" s="653"/>
      <c r="EFA2748" s="653"/>
      <c r="EFB2748" s="653"/>
      <c r="EFC2748" s="653"/>
      <c r="EFD2748" s="653"/>
      <c r="EFE2748" s="653"/>
      <c r="EFF2748" s="653"/>
      <c r="EFG2748" s="653"/>
      <c r="EFH2748" s="653"/>
      <c r="EFI2748" s="653"/>
      <c r="EFJ2748" s="653"/>
      <c r="EFK2748" s="653"/>
      <c r="EFL2748" s="653"/>
      <c r="EFM2748" s="653"/>
      <c r="EFN2748" s="653"/>
      <c r="EFO2748" s="653"/>
      <c r="EFP2748" s="653"/>
      <c r="EFQ2748" s="653"/>
      <c r="EFR2748" s="653"/>
      <c r="EFS2748" s="653"/>
      <c r="EFT2748" s="653"/>
      <c r="EFU2748" s="653"/>
      <c r="EFV2748" s="653"/>
      <c r="EFW2748" s="653"/>
      <c r="EFX2748" s="653"/>
      <c r="EFY2748" s="653"/>
      <c r="EFZ2748" s="653"/>
      <c r="EGA2748" s="653"/>
      <c r="EGB2748" s="653"/>
      <c r="EGC2748" s="653"/>
      <c r="EGD2748" s="653"/>
      <c r="EGE2748" s="653"/>
      <c r="EGF2748" s="653"/>
      <c r="EGG2748" s="653"/>
      <c r="EGH2748" s="653"/>
      <c r="EGI2748" s="653"/>
      <c r="EGJ2748" s="653"/>
      <c r="EGK2748" s="653"/>
      <c r="EGL2748" s="653"/>
      <c r="EGM2748" s="653"/>
      <c r="EGN2748" s="653"/>
      <c r="EGO2748" s="653"/>
      <c r="EGP2748" s="653"/>
      <c r="EGQ2748" s="653"/>
      <c r="EGR2748" s="653"/>
      <c r="EGS2748" s="653"/>
      <c r="EGT2748" s="653"/>
      <c r="EGU2748" s="653"/>
      <c r="EGV2748" s="653"/>
      <c r="EGW2748" s="653"/>
      <c r="EGX2748" s="653"/>
      <c r="EGY2748" s="653"/>
      <c r="EGZ2748" s="653"/>
      <c r="EHA2748" s="653"/>
      <c r="EHB2748" s="653"/>
      <c r="EHC2748" s="653"/>
      <c r="EHD2748" s="653"/>
      <c r="EHE2748" s="653"/>
      <c r="EHF2748" s="653"/>
      <c r="EHG2748" s="653"/>
      <c r="EHH2748" s="653"/>
      <c r="EHI2748" s="653"/>
      <c r="EHJ2748" s="653"/>
      <c r="EHK2748" s="653"/>
      <c r="EHL2748" s="653"/>
      <c r="EHM2748" s="653"/>
      <c r="EHN2748" s="653"/>
      <c r="EHO2748" s="653"/>
      <c r="EHP2748" s="653"/>
      <c r="EHQ2748" s="653"/>
      <c r="EHR2748" s="653"/>
      <c r="EHS2748" s="653"/>
      <c r="EHT2748" s="653"/>
      <c r="EHU2748" s="653"/>
      <c r="EHV2748" s="653"/>
      <c r="EHW2748" s="653"/>
      <c r="EHX2748" s="653"/>
      <c r="EHY2748" s="653"/>
      <c r="EHZ2748" s="653"/>
      <c r="EIA2748" s="653"/>
      <c r="EIB2748" s="653"/>
      <c r="EIC2748" s="653"/>
      <c r="EID2748" s="653"/>
      <c r="EIE2748" s="653"/>
      <c r="EIF2748" s="653"/>
      <c r="EIG2748" s="653"/>
      <c r="EIH2748" s="653"/>
      <c r="EII2748" s="653"/>
      <c r="EIJ2748" s="653"/>
      <c r="EIK2748" s="653"/>
      <c r="EIL2748" s="653"/>
      <c r="EIM2748" s="653"/>
      <c r="EIN2748" s="653"/>
      <c r="EIO2748" s="653"/>
      <c r="EIP2748" s="653"/>
      <c r="EIQ2748" s="653"/>
      <c r="EIR2748" s="653"/>
      <c r="EIS2748" s="653"/>
      <c r="EIT2748" s="653"/>
      <c r="EIU2748" s="653"/>
      <c r="EIV2748" s="653"/>
      <c r="EIW2748" s="653"/>
      <c r="EIX2748" s="653"/>
      <c r="EIY2748" s="653"/>
      <c r="EIZ2748" s="653"/>
      <c r="EJA2748" s="653"/>
      <c r="EJB2748" s="653"/>
      <c r="EJC2748" s="653"/>
      <c r="EJD2748" s="653"/>
      <c r="EJE2748" s="653"/>
      <c r="EJF2748" s="653"/>
      <c r="EJG2748" s="653"/>
      <c r="EJH2748" s="653"/>
      <c r="EJI2748" s="653"/>
      <c r="EJJ2748" s="653"/>
      <c r="EJK2748" s="653"/>
      <c r="EJL2748" s="653"/>
      <c r="EJM2748" s="653"/>
      <c r="EJN2748" s="653"/>
      <c r="EJO2748" s="653"/>
      <c r="EJP2748" s="653"/>
      <c r="EJQ2748" s="653"/>
      <c r="EJR2748" s="653"/>
      <c r="EJS2748" s="653"/>
      <c r="EJT2748" s="653"/>
      <c r="EJU2748" s="653"/>
      <c r="EJV2748" s="653"/>
      <c r="EJW2748" s="653"/>
      <c r="EJX2748" s="653"/>
      <c r="EJY2748" s="653"/>
      <c r="EJZ2748" s="653"/>
      <c r="EKA2748" s="653"/>
      <c r="EKB2748" s="653"/>
      <c r="EKC2748" s="653"/>
      <c r="EKD2748" s="653"/>
      <c r="EKE2748" s="653"/>
      <c r="EKF2748" s="653"/>
      <c r="EKG2748" s="653"/>
      <c r="EKH2748" s="653"/>
      <c r="EKI2748" s="653"/>
      <c r="EKJ2748" s="653"/>
      <c r="EKK2748" s="653"/>
      <c r="EKL2748" s="653"/>
      <c r="EKM2748" s="653"/>
      <c r="EKN2748" s="653"/>
      <c r="EKO2748" s="653"/>
      <c r="EKP2748" s="653"/>
      <c r="EKQ2748" s="653"/>
      <c r="EKR2748" s="653"/>
      <c r="EKS2748" s="653"/>
      <c r="EKT2748" s="653"/>
      <c r="EKU2748" s="653"/>
      <c r="EKV2748" s="653"/>
      <c r="EKW2748" s="653"/>
      <c r="EKX2748" s="653"/>
      <c r="EKY2748" s="653"/>
      <c r="EKZ2748" s="653"/>
      <c r="ELA2748" s="653"/>
      <c r="ELB2748" s="653"/>
      <c r="ELC2748" s="653"/>
      <c r="ELD2748" s="653"/>
      <c r="ELE2748" s="653"/>
      <c r="ELF2748" s="653"/>
      <c r="ELG2748" s="653"/>
      <c r="ELH2748" s="653"/>
      <c r="ELI2748" s="653"/>
      <c r="ELJ2748" s="653"/>
      <c r="ELK2748" s="653"/>
      <c r="ELL2748" s="653"/>
      <c r="ELM2748" s="653"/>
      <c r="ELN2748" s="653"/>
      <c r="ELO2748" s="653"/>
      <c r="ELP2748" s="653"/>
      <c r="ELQ2748" s="653"/>
      <c r="ELR2748" s="653"/>
      <c r="ELS2748" s="653"/>
      <c r="ELT2748" s="653"/>
      <c r="ELU2748" s="653"/>
      <c r="ELV2748" s="653"/>
      <c r="ELW2748" s="653"/>
      <c r="ELX2748" s="653"/>
      <c r="ELY2748" s="653"/>
      <c r="ELZ2748" s="653"/>
      <c r="EMA2748" s="653"/>
      <c r="EMB2748" s="653"/>
      <c r="EMC2748" s="653"/>
      <c r="EMD2748" s="653"/>
      <c r="EME2748" s="653"/>
      <c r="EMF2748" s="653"/>
      <c r="EMG2748" s="653"/>
      <c r="EMH2748" s="653"/>
      <c r="EMI2748" s="653"/>
      <c r="EMJ2748" s="653"/>
      <c r="EMK2748" s="653"/>
      <c r="EML2748" s="653"/>
      <c r="EMM2748" s="653"/>
      <c r="EMN2748" s="653"/>
      <c r="EMO2748" s="653"/>
      <c r="EMP2748" s="653"/>
      <c r="EMQ2748" s="653"/>
      <c r="EMR2748" s="653"/>
      <c r="EMS2748" s="653"/>
      <c r="EMT2748" s="653"/>
      <c r="EMU2748" s="653"/>
      <c r="EMV2748" s="653"/>
      <c r="EMW2748" s="653"/>
      <c r="EMX2748" s="653"/>
      <c r="EMY2748" s="653"/>
      <c r="EMZ2748" s="653"/>
      <c r="ENA2748" s="653"/>
      <c r="ENB2748" s="653"/>
      <c r="ENC2748" s="653"/>
      <c r="END2748" s="653"/>
      <c r="ENE2748" s="653"/>
      <c r="ENF2748" s="653"/>
      <c r="ENG2748" s="653"/>
      <c r="ENH2748" s="653"/>
      <c r="ENI2748" s="653"/>
      <c r="ENJ2748" s="653"/>
      <c r="ENK2748" s="653"/>
      <c r="ENL2748" s="653"/>
      <c r="ENM2748" s="653"/>
      <c r="ENN2748" s="653"/>
      <c r="ENO2748" s="653"/>
      <c r="ENP2748" s="653"/>
      <c r="ENQ2748" s="653"/>
      <c r="ENR2748" s="653"/>
      <c r="ENS2748" s="653"/>
      <c r="ENT2748" s="653"/>
      <c r="ENU2748" s="653"/>
      <c r="ENV2748" s="653"/>
      <c r="ENW2748" s="653"/>
      <c r="ENX2748" s="653"/>
      <c r="ENY2748" s="653"/>
      <c r="ENZ2748" s="653"/>
      <c r="EOA2748" s="653"/>
      <c r="EOB2748" s="653"/>
      <c r="EOC2748" s="653"/>
      <c r="EOD2748" s="653"/>
      <c r="EOE2748" s="653"/>
      <c r="EOF2748" s="653"/>
      <c r="EOG2748" s="653"/>
      <c r="EOH2748" s="653"/>
      <c r="EOI2748" s="653"/>
      <c r="EOJ2748" s="653"/>
      <c r="EOK2748" s="653"/>
      <c r="EOL2748" s="653"/>
      <c r="EOM2748" s="653"/>
      <c r="EON2748" s="653"/>
      <c r="EOO2748" s="653"/>
      <c r="EOP2748" s="653"/>
      <c r="EOQ2748" s="653"/>
      <c r="EOR2748" s="653"/>
      <c r="EOS2748" s="653"/>
      <c r="EOT2748" s="653"/>
      <c r="EOU2748" s="653"/>
      <c r="EOV2748" s="653"/>
      <c r="EOW2748" s="653"/>
      <c r="EOX2748" s="653"/>
      <c r="EOY2748" s="653"/>
      <c r="EOZ2748" s="653"/>
      <c r="EPA2748" s="653"/>
      <c r="EPB2748" s="653"/>
      <c r="EPC2748" s="653"/>
      <c r="EPD2748" s="653"/>
      <c r="EPE2748" s="653"/>
      <c r="EPF2748" s="653"/>
      <c r="EPG2748" s="653"/>
      <c r="EPH2748" s="653"/>
      <c r="EPI2748" s="653"/>
      <c r="EPJ2748" s="653"/>
      <c r="EPK2748" s="653"/>
      <c r="EPL2748" s="653"/>
      <c r="EPM2748" s="653"/>
      <c r="EPN2748" s="653"/>
      <c r="EPO2748" s="653"/>
      <c r="EPP2748" s="653"/>
      <c r="EPQ2748" s="653"/>
      <c r="EPR2748" s="653"/>
      <c r="EPS2748" s="653"/>
      <c r="EPT2748" s="653"/>
      <c r="EPU2748" s="653"/>
      <c r="EPV2748" s="653"/>
      <c r="EPW2748" s="653"/>
      <c r="EPX2748" s="653"/>
      <c r="EPY2748" s="653"/>
      <c r="EPZ2748" s="653"/>
      <c r="EQA2748" s="653"/>
      <c r="EQB2748" s="653"/>
      <c r="EQC2748" s="653"/>
      <c r="EQD2748" s="653"/>
      <c r="EQE2748" s="653"/>
      <c r="EQF2748" s="653"/>
      <c r="EQG2748" s="653"/>
      <c r="EQH2748" s="653"/>
      <c r="EQI2748" s="653"/>
      <c r="EQJ2748" s="653"/>
      <c r="EQK2748" s="653"/>
      <c r="EQL2748" s="653"/>
      <c r="EQM2748" s="653"/>
      <c r="EQN2748" s="653"/>
      <c r="EQO2748" s="653"/>
      <c r="EQP2748" s="653"/>
      <c r="EQQ2748" s="653"/>
      <c r="EQR2748" s="653"/>
      <c r="EQS2748" s="653"/>
      <c r="EQT2748" s="653"/>
      <c r="EQU2748" s="653"/>
      <c r="EQV2748" s="653"/>
      <c r="EQW2748" s="653"/>
      <c r="EQX2748" s="653"/>
      <c r="EQY2748" s="653"/>
      <c r="EQZ2748" s="653"/>
      <c r="ERA2748" s="653"/>
      <c r="ERB2748" s="653"/>
      <c r="ERC2748" s="653"/>
      <c r="ERD2748" s="653"/>
      <c r="ERE2748" s="653"/>
      <c r="ERF2748" s="653"/>
      <c r="ERG2748" s="653"/>
      <c r="ERH2748" s="653"/>
      <c r="ERI2748" s="653"/>
      <c r="ERJ2748" s="653"/>
      <c r="ERK2748" s="653"/>
      <c r="ERL2748" s="653"/>
      <c r="ERM2748" s="653"/>
      <c r="ERN2748" s="653"/>
      <c r="ERO2748" s="653"/>
      <c r="ERP2748" s="653"/>
      <c r="ERQ2748" s="653"/>
      <c r="ERR2748" s="653"/>
      <c r="ERS2748" s="653"/>
      <c r="ERT2748" s="653"/>
      <c r="ERU2748" s="653"/>
      <c r="ERV2748" s="653"/>
      <c r="ERW2748" s="653"/>
      <c r="ERX2748" s="653"/>
      <c r="ERY2748" s="653"/>
      <c r="ERZ2748" s="653"/>
      <c r="ESA2748" s="653"/>
      <c r="ESB2748" s="653"/>
      <c r="ESC2748" s="653"/>
      <c r="ESD2748" s="653"/>
      <c r="ESE2748" s="653"/>
      <c r="ESF2748" s="653"/>
      <c r="ESG2748" s="653"/>
      <c r="ESH2748" s="653"/>
      <c r="ESI2748" s="653"/>
      <c r="ESJ2748" s="653"/>
      <c r="ESK2748" s="653"/>
      <c r="ESL2748" s="653"/>
      <c r="ESM2748" s="653"/>
      <c r="ESN2748" s="653"/>
      <c r="ESO2748" s="653"/>
      <c r="ESP2748" s="653"/>
      <c r="ESQ2748" s="653"/>
      <c r="ESR2748" s="653"/>
      <c r="ESS2748" s="653"/>
      <c r="EST2748" s="653"/>
      <c r="ESU2748" s="653"/>
      <c r="ESV2748" s="653"/>
      <c r="ESW2748" s="653"/>
      <c r="ESX2748" s="653"/>
      <c r="ESY2748" s="653"/>
      <c r="ESZ2748" s="653"/>
      <c r="ETA2748" s="653"/>
      <c r="ETB2748" s="653"/>
      <c r="ETC2748" s="653"/>
      <c r="ETD2748" s="653"/>
      <c r="ETE2748" s="653"/>
      <c r="ETF2748" s="653"/>
      <c r="ETG2748" s="653"/>
      <c r="ETH2748" s="653"/>
      <c r="ETI2748" s="653"/>
      <c r="ETJ2748" s="653"/>
      <c r="ETK2748" s="653"/>
      <c r="ETL2748" s="653"/>
      <c r="ETM2748" s="653"/>
      <c r="ETN2748" s="653"/>
      <c r="ETO2748" s="653"/>
      <c r="ETP2748" s="653"/>
      <c r="ETQ2748" s="653"/>
      <c r="ETR2748" s="653"/>
      <c r="ETS2748" s="653"/>
      <c r="ETT2748" s="653"/>
      <c r="ETU2748" s="653"/>
      <c r="ETV2748" s="653"/>
      <c r="ETW2748" s="653"/>
      <c r="ETX2748" s="653"/>
      <c r="ETY2748" s="653"/>
      <c r="ETZ2748" s="653"/>
      <c r="EUA2748" s="653"/>
      <c r="EUB2748" s="653"/>
      <c r="EUC2748" s="653"/>
      <c r="EUD2748" s="653"/>
      <c r="EUE2748" s="653"/>
      <c r="EUF2748" s="653"/>
      <c r="EUG2748" s="653"/>
      <c r="EUH2748" s="653"/>
      <c r="EUI2748" s="653"/>
      <c r="EUJ2748" s="653"/>
      <c r="EUK2748" s="653"/>
      <c r="EUL2748" s="653"/>
      <c r="EUM2748" s="653"/>
      <c r="EUN2748" s="653"/>
      <c r="EUO2748" s="653"/>
      <c r="EUP2748" s="653"/>
      <c r="EUQ2748" s="653"/>
      <c r="EUR2748" s="653"/>
      <c r="EUS2748" s="653"/>
      <c r="EUT2748" s="653"/>
      <c r="EUU2748" s="653"/>
      <c r="EUV2748" s="653"/>
      <c r="EUW2748" s="653"/>
      <c r="EUX2748" s="653"/>
      <c r="EUY2748" s="653"/>
      <c r="EUZ2748" s="653"/>
      <c r="EVA2748" s="653"/>
      <c r="EVB2748" s="653"/>
      <c r="EVC2748" s="653"/>
      <c r="EVD2748" s="653"/>
      <c r="EVE2748" s="653"/>
      <c r="EVF2748" s="653"/>
      <c r="EVG2748" s="653"/>
      <c r="EVH2748" s="653"/>
      <c r="EVI2748" s="653"/>
      <c r="EVJ2748" s="653"/>
      <c r="EVK2748" s="653"/>
      <c r="EVL2748" s="653"/>
      <c r="EVM2748" s="653"/>
      <c r="EVN2748" s="653"/>
      <c r="EVO2748" s="653"/>
      <c r="EVP2748" s="653"/>
      <c r="EVQ2748" s="653"/>
      <c r="EVR2748" s="653"/>
      <c r="EVS2748" s="653"/>
      <c r="EVT2748" s="653"/>
      <c r="EVU2748" s="653"/>
      <c r="EVV2748" s="653"/>
      <c r="EVW2748" s="653"/>
      <c r="EVX2748" s="653"/>
      <c r="EVY2748" s="653"/>
      <c r="EVZ2748" s="653"/>
      <c r="EWA2748" s="653"/>
      <c r="EWB2748" s="653"/>
      <c r="EWC2748" s="653"/>
      <c r="EWD2748" s="653"/>
      <c r="EWE2748" s="653"/>
      <c r="EWF2748" s="653"/>
      <c r="EWG2748" s="653"/>
      <c r="EWH2748" s="653"/>
      <c r="EWI2748" s="653"/>
      <c r="EWJ2748" s="653"/>
      <c r="EWK2748" s="653"/>
      <c r="EWL2748" s="653"/>
      <c r="EWM2748" s="653"/>
      <c r="EWN2748" s="653"/>
      <c r="EWO2748" s="653"/>
      <c r="EWP2748" s="653"/>
      <c r="EWQ2748" s="653"/>
      <c r="EWR2748" s="653"/>
      <c r="EWS2748" s="653"/>
      <c r="EWT2748" s="653"/>
      <c r="EWU2748" s="653"/>
      <c r="EWV2748" s="653"/>
      <c r="EWW2748" s="653"/>
      <c r="EWX2748" s="653"/>
      <c r="EWY2748" s="653"/>
      <c r="EWZ2748" s="653"/>
      <c r="EXA2748" s="653"/>
      <c r="EXB2748" s="653"/>
      <c r="EXC2748" s="653"/>
      <c r="EXD2748" s="653"/>
      <c r="EXE2748" s="653"/>
      <c r="EXF2748" s="653"/>
      <c r="EXG2748" s="653"/>
      <c r="EXH2748" s="653"/>
      <c r="EXI2748" s="653"/>
      <c r="EXJ2748" s="653"/>
      <c r="EXK2748" s="653"/>
      <c r="EXL2748" s="653"/>
      <c r="EXM2748" s="653"/>
      <c r="EXN2748" s="653"/>
      <c r="EXO2748" s="653"/>
      <c r="EXP2748" s="653"/>
      <c r="EXQ2748" s="653"/>
      <c r="EXR2748" s="653"/>
      <c r="EXS2748" s="653"/>
      <c r="EXT2748" s="653"/>
      <c r="EXU2748" s="653"/>
      <c r="EXV2748" s="653"/>
      <c r="EXW2748" s="653"/>
      <c r="EXX2748" s="653"/>
      <c r="EXY2748" s="653"/>
      <c r="EXZ2748" s="653"/>
      <c r="EYA2748" s="653"/>
      <c r="EYB2748" s="653"/>
      <c r="EYC2748" s="653"/>
      <c r="EYD2748" s="653"/>
      <c r="EYE2748" s="653"/>
      <c r="EYF2748" s="653"/>
      <c r="EYG2748" s="653"/>
      <c r="EYH2748" s="653"/>
      <c r="EYI2748" s="653"/>
      <c r="EYJ2748" s="653"/>
      <c r="EYK2748" s="653"/>
      <c r="EYL2748" s="653"/>
      <c r="EYM2748" s="653"/>
      <c r="EYN2748" s="653"/>
      <c r="EYO2748" s="653"/>
      <c r="EYP2748" s="653"/>
      <c r="EYQ2748" s="653"/>
      <c r="EYR2748" s="653"/>
      <c r="EYS2748" s="653"/>
      <c r="EYT2748" s="653"/>
      <c r="EYU2748" s="653"/>
      <c r="EYV2748" s="653"/>
      <c r="EYW2748" s="653"/>
      <c r="EYX2748" s="653"/>
      <c r="EYY2748" s="653"/>
      <c r="EYZ2748" s="653"/>
      <c r="EZA2748" s="653"/>
      <c r="EZB2748" s="653"/>
      <c r="EZC2748" s="653"/>
      <c r="EZD2748" s="653"/>
      <c r="EZE2748" s="653"/>
      <c r="EZF2748" s="653"/>
      <c r="EZG2748" s="653"/>
      <c r="EZH2748" s="653"/>
      <c r="EZI2748" s="653"/>
      <c r="EZJ2748" s="653"/>
      <c r="EZK2748" s="653"/>
      <c r="EZL2748" s="653"/>
      <c r="EZM2748" s="653"/>
      <c r="EZN2748" s="653"/>
      <c r="EZO2748" s="653"/>
      <c r="EZP2748" s="653"/>
      <c r="EZQ2748" s="653"/>
      <c r="EZR2748" s="653"/>
      <c r="EZS2748" s="653"/>
      <c r="EZT2748" s="653"/>
      <c r="EZU2748" s="653"/>
      <c r="EZV2748" s="653"/>
      <c r="EZW2748" s="653"/>
      <c r="EZX2748" s="653"/>
      <c r="EZY2748" s="653"/>
      <c r="EZZ2748" s="653"/>
      <c r="FAA2748" s="653"/>
      <c r="FAB2748" s="653"/>
      <c r="FAC2748" s="653"/>
      <c r="FAD2748" s="653"/>
      <c r="FAE2748" s="653"/>
      <c r="FAF2748" s="653"/>
      <c r="FAG2748" s="653"/>
      <c r="FAH2748" s="653"/>
      <c r="FAI2748" s="653"/>
      <c r="FAJ2748" s="653"/>
      <c r="FAK2748" s="653"/>
      <c r="FAL2748" s="653"/>
      <c r="FAM2748" s="653"/>
      <c r="FAN2748" s="653"/>
      <c r="FAO2748" s="653"/>
      <c r="FAP2748" s="653"/>
      <c r="FAQ2748" s="653"/>
      <c r="FAR2748" s="653"/>
      <c r="FAS2748" s="653"/>
      <c r="FAT2748" s="653"/>
      <c r="FAU2748" s="653"/>
      <c r="FAV2748" s="653"/>
      <c r="FAW2748" s="653"/>
      <c r="FAX2748" s="653"/>
      <c r="FAY2748" s="653"/>
      <c r="FAZ2748" s="653"/>
      <c r="FBA2748" s="653"/>
      <c r="FBB2748" s="653"/>
      <c r="FBC2748" s="653"/>
      <c r="FBD2748" s="653"/>
      <c r="FBE2748" s="653"/>
      <c r="FBF2748" s="653"/>
      <c r="FBG2748" s="653"/>
      <c r="FBH2748" s="653"/>
      <c r="FBI2748" s="653"/>
      <c r="FBJ2748" s="653"/>
      <c r="FBK2748" s="653"/>
      <c r="FBL2748" s="653"/>
      <c r="FBM2748" s="653"/>
      <c r="FBN2748" s="653"/>
      <c r="FBO2748" s="653"/>
      <c r="FBP2748" s="653"/>
      <c r="FBQ2748" s="653"/>
      <c r="FBR2748" s="653"/>
      <c r="FBS2748" s="653"/>
      <c r="FBT2748" s="653"/>
      <c r="FBU2748" s="653"/>
      <c r="FBV2748" s="653"/>
      <c r="FBW2748" s="653"/>
      <c r="FBX2748" s="653"/>
      <c r="FBY2748" s="653"/>
      <c r="FBZ2748" s="653"/>
      <c r="FCA2748" s="653"/>
      <c r="FCB2748" s="653"/>
      <c r="FCC2748" s="653"/>
      <c r="FCD2748" s="653"/>
      <c r="FCE2748" s="653"/>
      <c r="FCF2748" s="653"/>
      <c r="FCG2748" s="653"/>
      <c r="FCH2748" s="653"/>
      <c r="FCI2748" s="653"/>
      <c r="FCJ2748" s="653"/>
      <c r="FCK2748" s="653"/>
      <c r="FCL2748" s="653"/>
      <c r="FCM2748" s="653"/>
      <c r="FCN2748" s="653"/>
      <c r="FCO2748" s="653"/>
      <c r="FCP2748" s="653"/>
      <c r="FCQ2748" s="653"/>
      <c r="FCR2748" s="653"/>
      <c r="FCS2748" s="653"/>
      <c r="FCT2748" s="653"/>
      <c r="FCU2748" s="653"/>
      <c r="FCV2748" s="653"/>
      <c r="FCW2748" s="653"/>
      <c r="FCX2748" s="653"/>
      <c r="FCY2748" s="653"/>
      <c r="FCZ2748" s="653"/>
      <c r="FDA2748" s="653"/>
      <c r="FDB2748" s="653"/>
      <c r="FDC2748" s="653"/>
      <c r="FDD2748" s="653"/>
      <c r="FDE2748" s="653"/>
      <c r="FDF2748" s="653"/>
      <c r="FDG2748" s="653"/>
      <c r="FDH2748" s="653"/>
      <c r="FDI2748" s="653"/>
      <c r="FDJ2748" s="653"/>
      <c r="FDK2748" s="653"/>
      <c r="FDL2748" s="653"/>
      <c r="FDM2748" s="653"/>
      <c r="FDN2748" s="653"/>
      <c r="FDO2748" s="653"/>
      <c r="FDP2748" s="653"/>
      <c r="FDQ2748" s="653"/>
      <c r="FDR2748" s="653"/>
      <c r="FDS2748" s="653"/>
      <c r="FDT2748" s="653"/>
      <c r="FDU2748" s="653"/>
      <c r="FDV2748" s="653"/>
      <c r="FDW2748" s="653"/>
      <c r="FDX2748" s="653"/>
      <c r="FDY2748" s="653"/>
      <c r="FDZ2748" s="653"/>
      <c r="FEA2748" s="653"/>
      <c r="FEB2748" s="653"/>
      <c r="FEC2748" s="653"/>
      <c r="FED2748" s="653"/>
      <c r="FEE2748" s="653"/>
      <c r="FEF2748" s="653"/>
      <c r="FEG2748" s="653"/>
      <c r="FEH2748" s="653"/>
      <c r="FEI2748" s="653"/>
      <c r="FEJ2748" s="653"/>
      <c r="FEK2748" s="653"/>
      <c r="FEL2748" s="653"/>
      <c r="FEM2748" s="653"/>
      <c r="FEN2748" s="653"/>
      <c r="FEO2748" s="653"/>
      <c r="FEP2748" s="653"/>
      <c r="FEQ2748" s="653"/>
      <c r="FER2748" s="653"/>
      <c r="FES2748" s="653"/>
      <c r="FET2748" s="653"/>
      <c r="FEU2748" s="653"/>
      <c r="FEV2748" s="653"/>
      <c r="FEW2748" s="653"/>
      <c r="FEX2748" s="653"/>
      <c r="FEY2748" s="653"/>
      <c r="FEZ2748" s="653"/>
      <c r="FFA2748" s="653"/>
      <c r="FFB2748" s="653"/>
      <c r="FFC2748" s="653"/>
      <c r="FFD2748" s="653"/>
      <c r="FFE2748" s="653"/>
      <c r="FFF2748" s="653"/>
      <c r="FFG2748" s="653"/>
      <c r="FFH2748" s="653"/>
      <c r="FFI2748" s="653"/>
      <c r="FFJ2748" s="653"/>
      <c r="FFK2748" s="653"/>
      <c r="FFL2748" s="653"/>
      <c r="FFM2748" s="653"/>
      <c r="FFN2748" s="653"/>
      <c r="FFO2748" s="653"/>
      <c r="FFP2748" s="653"/>
      <c r="FFQ2748" s="653"/>
      <c r="FFR2748" s="653"/>
      <c r="FFS2748" s="653"/>
      <c r="FFT2748" s="653"/>
      <c r="FFU2748" s="653"/>
      <c r="FFV2748" s="653"/>
      <c r="FFW2748" s="653"/>
      <c r="FFX2748" s="653"/>
      <c r="FFY2748" s="653"/>
      <c r="FFZ2748" s="653"/>
      <c r="FGA2748" s="653"/>
      <c r="FGB2748" s="653"/>
      <c r="FGC2748" s="653"/>
      <c r="FGD2748" s="653"/>
      <c r="FGE2748" s="653"/>
      <c r="FGF2748" s="653"/>
      <c r="FGG2748" s="653"/>
      <c r="FGH2748" s="653"/>
      <c r="FGI2748" s="653"/>
      <c r="FGJ2748" s="653"/>
      <c r="FGK2748" s="653"/>
      <c r="FGL2748" s="653"/>
      <c r="FGM2748" s="653"/>
      <c r="FGN2748" s="653"/>
      <c r="FGO2748" s="653"/>
      <c r="FGP2748" s="653"/>
      <c r="FGQ2748" s="653"/>
      <c r="FGR2748" s="653"/>
      <c r="FGS2748" s="653"/>
      <c r="FGT2748" s="653"/>
      <c r="FGU2748" s="653"/>
      <c r="FGV2748" s="653"/>
      <c r="FGW2748" s="653"/>
      <c r="FGX2748" s="653"/>
      <c r="FGY2748" s="653"/>
      <c r="FGZ2748" s="653"/>
      <c r="FHA2748" s="653"/>
      <c r="FHB2748" s="653"/>
      <c r="FHC2748" s="653"/>
      <c r="FHD2748" s="653"/>
      <c r="FHE2748" s="653"/>
      <c r="FHF2748" s="653"/>
      <c r="FHG2748" s="653"/>
      <c r="FHH2748" s="653"/>
      <c r="FHI2748" s="653"/>
      <c r="FHJ2748" s="653"/>
      <c r="FHK2748" s="653"/>
      <c r="FHL2748" s="653"/>
      <c r="FHM2748" s="653"/>
      <c r="FHN2748" s="653"/>
      <c r="FHO2748" s="653"/>
      <c r="FHP2748" s="653"/>
      <c r="FHQ2748" s="653"/>
      <c r="FHR2748" s="653"/>
      <c r="FHS2748" s="653"/>
      <c r="FHT2748" s="653"/>
      <c r="FHU2748" s="653"/>
      <c r="FHV2748" s="653"/>
      <c r="FHW2748" s="653"/>
      <c r="FHX2748" s="653"/>
      <c r="FHY2748" s="653"/>
      <c r="FHZ2748" s="653"/>
      <c r="FIA2748" s="653"/>
      <c r="FIB2748" s="653"/>
      <c r="FIC2748" s="653"/>
      <c r="FID2748" s="653"/>
      <c r="FIE2748" s="653"/>
      <c r="FIF2748" s="653"/>
      <c r="FIG2748" s="653"/>
      <c r="FIH2748" s="653"/>
      <c r="FII2748" s="653"/>
      <c r="FIJ2748" s="653"/>
      <c r="FIK2748" s="653"/>
      <c r="FIL2748" s="653"/>
      <c r="FIM2748" s="653"/>
      <c r="FIN2748" s="653"/>
      <c r="FIO2748" s="653"/>
      <c r="FIP2748" s="653"/>
      <c r="FIQ2748" s="653"/>
      <c r="FIR2748" s="653"/>
      <c r="FIS2748" s="653"/>
      <c r="FIT2748" s="653"/>
      <c r="FIU2748" s="653"/>
      <c r="FIV2748" s="653"/>
      <c r="FIW2748" s="653"/>
      <c r="FIX2748" s="653"/>
      <c r="FIY2748" s="653"/>
      <c r="FIZ2748" s="653"/>
      <c r="FJA2748" s="653"/>
      <c r="FJB2748" s="653"/>
      <c r="FJC2748" s="653"/>
      <c r="FJD2748" s="653"/>
      <c r="FJE2748" s="653"/>
      <c r="FJF2748" s="653"/>
      <c r="FJG2748" s="653"/>
      <c r="FJH2748" s="653"/>
      <c r="FJI2748" s="653"/>
      <c r="FJJ2748" s="653"/>
      <c r="FJK2748" s="653"/>
      <c r="FJL2748" s="653"/>
      <c r="FJM2748" s="653"/>
      <c r="FJN2748" s="653"/>
      <c r="FJO2748" s="653"/>
      <c r="FJP2748" s="653"/>
      <c r="FJQ2748" s="653"/>
      <c r="FJR2748" s="653"/>
      <c r="FJS2748" s="653"/>
      <c r="FJT2748" s="653"/>
      <c r="FJU2748" s="653"/>
      <c r="FJV2748" s="653"/>
      <c r="FJW2748" s="653"/>
      <c r="FJX2748" s="653"/>
      <c r="FJY2748" s="653"/>
      <c r="FJZ2748" s="653"/>
      <c r="FKA2748" s="653"/>
      <c r="FKB2748" s="653"/>
      <c r="FKC2748" s="653"/>
      <c r="FKD2748" s="653"/>
      <c r="FKE2748" s="653"/>
      <c r="FKF2748" s="653"/>
      <c r="FKG2748" s="653"/>
      <c r="FKH2748" s="653"/>
      <c r="FKI2748" s="653"/>
      <c r="FKJ2748" s="653"/>
      <c r="FKK2748" s="653"/>
      <c r="FKL2748" s="653"/>
      <c r="FKM2748" s="653"/>
      <c r="FKN2748" s="653"/>
      <c r="FKO2748" s="653"/>
      <c r="FKP2748" s="653"/>
      <c r="FKQ2748" s="653"/>
      <c r="FKR2748" s="653"/>
      <c r="FKS2748" s="653"/>
      <c r="FKT2748" s="653"/>
      <c r="FKU2748" s="653"/>
      <c r="FKV2748" s="653"/>
      <c r="FKW2748" s="653"/>
      <c r="FKX2748" s="653"/>
      <c r="FKY2748" s="653"/>
      <c r="FKZ2748" s="653"/>
      <c r="FLA2748" s="653"/>
      <c r="FLB2748" s="653"/>
      <c r="FLC2748" s="653"/>
      <c r="FLD2748" s="653"/>
      <c r="FLE2748" s="653"/>
      <c r="FLF2748" s="653"/>
      <c r="FLG2748" s="653"/>
      <c r="FLH2748" s="653"/>
      <c r="FLI2748" s="653"/>
      <c r="FLJ2748" s="653"/>
      <c r="FLK2748" s="653"/>
      <c r="FLL2748" s="653"/>
      <c r="FLM2748" s="653"/>
      <c r="FLN2748" s="653"/>
      <c r="FLO2748" s="653"/>
      <c r="FLP2748" s="653"/>
      <c r="FLQ2748" s="653"/>
      <c r="FLR2748" s="653"/>
      <c r="FLS2748" s="653"/>
      <c r="FLT2748" s="653"/>
      <c r="FLU2748" s="653"/>
      <c r="FLV2748" s="653"/>
      <c r="FLW2748" s="653"/>
      <c r="FLX2748" s="653"/>
      <c r="FLY2748" s="653"/>
      <c r="FLZ2748" s="653"/>
      <c r="FMA2748" s="653"/>
      <c r="FMB2748" s="653"/>
      <c r="FMC2748" s="653"/>
      <c r="FMD2748" s="653"/>
      <c r="FME2748" s="653"/>
      <c r="FMF2748" s="653"/>
      <c r="FMG2748" s="653"/>
      <c r="FMH2748" s="653"/>
      <c r="FMI2748" s="653"/>
      <c r="FMJ2748" s="653"/>
      <c r="FMK2748" s="653"/>
      <c r="FML2748" s="653"/>
      <c r="FMM2748" s="653"/>
      <c r="FMN2748" s="653"/>
      <c r="FMO2748" s="653"/>
      <c r="FMP2748" s="653"/>
      <c r="FMQ2748" s="653"/>
      <c r="FMR2748" s="653"/>
      <c r="FMS2748" s="653"/>
      <c r="FMT2748" s="653"/>
      <c r="FMU2748" s="653"/>
      <c r="FMV2748" s="653"/>
      <c r="FMW2748" s="653"/>
      <c r="FMX2748" s="653"/>
      <c r="FMY2748" s="653"/>
      <c r="FMZ2748" s="653"/>
      <c r="FNA2748" s="653"/>
      <c r="FNB2748" s="653"/>
      <c r="FNC2748" s="653"/>
      <c r="FND2748" s="653"/>
      <c r="FNE2748" s="653"/>
      <c r="FNF2748" s="653"/>
      <c r="FNG2748" s="653"/>
      <c r="FNH2748" s="653"/>
      <c r="FNI2748" s="653"/>
      <c r="FNJ2748" s="653"/>
      <c r="FNK2748" s="653"/>
      <c r="FNL2748" s="653"/>
      <c r="FNM2748" s="653"/>
      <c r="FNN2748" s="653"/>
      <c r="FNO2748" s="653"/>
      <c r="FNP2748" s="653"/>
      <c r="FNQ2748" s="653"/>
      <c r="FNR2748" s="653"/>
      <c r="FNS2748" s="653"/>
      <c r="FNT2748" s="653"/>
      <c r="FNU2748" s="653"/>
      <c r="FNV2748" s="653"/>
      <c r="FNW2748" s="653"/>
      <c r="FNX2748" s="653"/>
      <c r="FNY2748" s="653"/>
      <c r="FNZ2748" s="653"/>
      <c r="FOA2748" s="653"/>
      <c r="FOB2748" s="653"/>
      <c r="FOC2748" s="653"/>
      <c r="FOD2748" s="653"/>
      <c r="FOE2748" s="653"/>
      <c r="FOF2748" s="653"/>
      <c r="FOG2748" s="653"/>
      <c r="FOH2748" s="653"/>
      <c r="FOI2748" s="653"/>
      <c r="FOJ2748" s="653"/>
      <c r="FOK2748" s="653"/>
      <c r="FOL2748" s="653"/>
      <c r="FOM2748" s="653"/>
      <c r="FON2748" s="653"/>
      <c r="FOO2748" s="653"/>
      <c r="FOP2748" s="653"/>
      <c r="FOQ2748" s="653"/>
      <c r="FOR2748" s="653"/>
      <c r="FOS2748" s="653"/>
      <c r="FOT2748" s="653"/>
      <c r="FOU2748" s="653"/>
      <c r="FOV2748" s="653"/>
      <c r="FOW2748" s="653"/>
      <c r="FOX2748" s="653"/>
      <c r="FOY2748" s="653"/>
      <c r="FOZ2748" s="653"/>
      <c r="FPA2748" s="653"/>
      <c r="FPB2748" s="653"/>
      <c r="FPC2748" s="653"/>
      <c r="FPD2748" s="653"/>
      <c r="FPE2748" s="653"/>
      <c r="FPF2748" s="653"/>
      <c r="FPG2748" s="653"/>
      <c r="FPH2748" s="653"/>
      <c r="FPI2748" s="653"/>
      <c r="FPJ2748" s="653"/>
      <c r="FPK2748" s="653"/>
      <c r="FPL2748" s="653"/>
      <c r="FPM2748" s="653"/>
      <c r="FPN2748" s="653"/>
      <c r="FPO2748" s="653"/>
      <c r="FPP2748" s="653"/>
      <c r="FPQ2748" s="653"/>
      <c r="FPR2748" s="653"/>
      <c r="FPS2748" s="653"/>
      <c r="FPT2748" s="653"/>
      <c r="FPU2748" s="653"/>
      <c r="FPV2748" s="653"/>
      <c r="FPW2748" s="653"/>
      <c r="FPX2748" s="653"/>
      <c r="FPY2748" s="653"/>
      <c r="FPZ2748" s="653"/>
      <c r="FQA2748" s="653"/>
      <c r="FQB2748" s="653"/>
      <c r="FQC2748" s="653"/>
      <c r="FQD2748" s="653"/>
      <c r="FQE2748" s="653"/>
      <c r="FQF2748" s="653"/>
      <c r="FQG2748" s="653"/>
      <c r="FQH2748" s="653"/>
      <c r="FQI2748" s="653"/>
      <c r="FQJ2748" s="653"/>
      <c r="FQK2748" s="653"/>
      <c r="FQL2748" s="653"/>
      <c r="FQM2748" s="653"/>
      <c r="FQN2748" s="653"/>
      <c r="FQO2748" s="653"/>
      <c r="FQP2748" s="653"/>
      <c r="FQQ2748" s="653"/>
      <c r="FQR2748" s="653"/>
      <c r="FQS2748" s="653"/>
      <c r="FQT2748" s="653"/>
      <c r="FQU2748" s="653"/>
      <c r="FQV2748" s="653"/>
      <c r="FQW2748" s="653"/>
      <c r="FQX2748" s="653"/>
      <c r="FQY2748" s="653"/>
      <c r="FQZ2748" s="653"/>
      <c r="FRA2748" s="653"/>
      <c r="FRB2748" s="653"/>
      <c r="FRC2748" s="653"/>
      <c r="FRD2748" s="653"/>
      <c r="FRE2748" s="653"/>
      <c r="FRF2748" s="653"/>
      <c r="FRG2748" s="653"/>
      <c r="FRH2748" s="653"/>
      <c r="FRI2748" s="653"/>
      <c r="FRJ2748" s="653"/>
      <c r="FRK2748" s="653"/>
      <c r="FRL2748" s="653"/>
      <c r="FRM2748" s="653"/>
      <c r="FRN2748" s="653"/>
      <c r="FRO2748" s="653"/>
      <c r="FRP2748" s="653"/>
      <c r="FRQ2748" s="653"/>
      <c r="FRR2748" s="653"/>
      <c r="FRS2748" s="653"/>
      <c r="FRT2748" s="653"/>
      <c r="FRU2748" s="653"/>
      <c r="FRV2748" s="653"/>
      <c r="FRW2748" s="653"/>
      <c r="FRX2748" s="653"/>
      <c r="FRY2748" s="653"/>
      <c r="FRZ2748" s="653"/>
      <c r="FSA2748" s="653"/>
      <c r="FSB2748" s="653"/>
      <c r="FSC2748" s="653"/>
      <c r="FSD2748" s="653"/>
      <c r="FSE2748" s="653"/>
      <c r="FSF2748" s="653"/>
      <c r="FSG2748" s="653"/>
      <c r="FSH2748" s="653"/>
      <c r="FSI2748" s="653"/>
      <c r="FSJ2748" s="653"/>
      <c r="FSK2748" s="653"/>
      <c r="FSL2748" s="653"/>
      <c r="FSM2748" s="653"/>
      <c r="FSN2748" s="653"/>
      <c r="FSO2748" s="653"/>
      <c r="FSP2748" s="653"/>
      <c r="FSQ2748" s="653"/>
      <c r="FSR2748" s="653"/>
      <c r="FSS2748" s="653"/>
      <c r="FST2748" s="653"/>
      <c r="FSU2748" s="653"/>
      <c r="FSV2748" s="653"/>
      <c r="FSW2748" s="653"/>
      <c r="FSX2748" s="653"/>
      <c r="FSY2748" s="653"/>
      <c r="FSZ2748" s="653"/>
      <c r="FTA2748" s="653"/>
      <c r="FTB2748" s="653"/>
      <c r="FTC2748" s="653"/>
      <c r="FTD2748" s="653"/>
      <c r="FTE2748" s="653"/>
      <c r="FTF2748" s="653"/>
      <c r="FTG2748" s="653"/>
      <c r="FTH2748" s="653"/>
      <c r="FTI2748" s="653"/>
      <c r="FTJ2748" s="653"/>
      <c r="FTK2748" s="653"/>
      <c r="FTL2748" s="653"/>
      <c r="FTM2748" s="653"/>
      <c r="FTN2748" s="653"/>
      <c r="FTO2748" s="653"/>
      <c r="FTP2748" s="653"/>
      <c r="FTQ2748" s="653"/>
      <c r="FTR2748" s="653"/>
      <c r="FTS2748" s="653"/>
      <c r="FTT2748" s="653"/>
      <c r="FTU2748" s="653"/>
      <c r="FTV2748" s="653"/>
      <c r="FTW2748" s="653"/>
      <c r="FTX2748" s="653"/>
      <c r="FTY2748" s="653"/>
      <c r="FTZ2748" s="653"/>
      <c r="FUA2748" s="653"/>
      <c r="FUB2748" s="653"/>
      <c r="FUC2748" s="653"/>
      <c r="FUD2748" s="653"/>
      <c r="FUE2748" s="653"/>
      <c r="FUF2748" s="653"/>
      <c r="FUG2748" s="653"/>
      <c r="FUH2748" s="653"/>
      <c r="FUI2748" s="653"/>
      <c r="FUJ2748" s="653"/>
      <c r="FUK2748" s="653"/>
      <c r="FUL2748" s="653"/>
      <c r="FUM2748" s="653"/>
      <c r="FUN2748" s="653"/>
      <c r="FUO2748" s="653"/>
      <c r="FUP2748" s="653"/>
      <c r="FUQ2748" s="653"/>
      <c r="FUR2748" s="653"/>
      <c r="FUS2748" s="653"/>
      <c r="FUT2748" s="653"/>
      <c r="FUU2748" s="653"/>
      <c r="FUV2748" s="653"/>
      <c r="FUW2748" s="653"/>
      <c r="FUX2748" s="653"/>
      <c r="FUY2748" s="653"/>
      <c r="FUZ2748" s="653"/>
      <c r="FVA2748" s="653"/>
      <c r="FVB2748" s="653"/>
      <c r="FVC2748" s="653"/>
      <c r="FVD2748" s="653"/>
      <c r="FVE2748" s="653"/>
      <c r="FVF2748" s="653"/>
      <c r="FVG2748" s="653"/>
      <c r="FVH2748" s="653"/>
      <c r="FVI2748" s="653"/>
      <c r="FVJ2748" s="653"/>
      <c r="FVK2748" s="653"/>
      <c r="FVL2748" s="653"/>
      <c r="FVM2748" s="653"/>
      <c r="FVN2748" s="653"/>
      <c r="FVO2748" s="653"/>
      <c r="FVP2748" s="653"/>
      <c r="FVQ2748" s="653"/>
      <c r="FVR2748" s="653"/>
      <c r="FVS2748" s="653"/>
      <c r="FVT2748" s="653"/>
      <c r="FVU2748" s="653"/>
      <c r="FVV2748" s="653"/>
      <c r="FVW2748" s="653"/>
      <c r="FVX2748" s="653"/>
      <c r="FVY2748" s="653"/>
      <c r="FVZ2748" s="653"/>
      <c r="FWA2748" s="653"/>
      <c r="FWB2748" s="653"/>
      <c r="FWC2748" s="653"/>
      <c r="FWD2748" s="653"/>
      <c r="FWE2748" s="653"/>
      <c r="FWF2748" s="653"/>
      <c r="FWG2748" s="653"/>
      <c r="FWH2748" s="653"/>
      <c r="FWI2748" s="653"/>
      <c r="FWJ2748" s="653"/>
      <c r="FWK2748" s="653"/>
      <c r="FWL2748" s="653"/>
      <c r="FWM2748" s="653"/>
      <c r="FWN2748" s="653"/>
      <c r="FWO2748" s="653"/>
      <c r="FWP2748" s="653"/>
      <c r="FWQ2748" s="653"/>
      <c r="FWR2748" s="653"/>
      <c r="FWS2748" s="653"/>
      <c r="FWT2748" s="653"/>
      <c r="FWU2748" s="653"/>
      <c r="FWV2748" s="653"/>
      <c r="FWW2748" s="653"/>
      <c r="FWX2748" s="653"/>
      <c r="FWY2748" s="653"/>
      <c r="FWZ2748" s="653"/>
      <c r="FXA2748" s="653"/>
      <c r="FXB2748" s="653"/>
      <c r="FXC2748" s="653"/>
      <c r="FXD2748" s="653"/>
      <c r="FXE2748" s="653"/>
      <c r="FXF2748" s="653"/>
      <c r="FXG2748" s="653"/>
      <c r="FXH2748" s="653"/>
      <c r="FXI2748" s="653"/>
      <c r="FXJ2748" s="653"/>
      <c r="FXK2748" s="653"/>
      <c r="FXL2748" s="653"/>
      <c r="FXM2748" s="653"/>
      <c r="FXN2748" s="653"/>
      <c r="FXO2748" s="653"/>
      <c r="FXP2748" s="653"/>
      <c r="FXQ2748" s="653"/>
      <c r="FXR2748" s="653"/>
      <c r="FXS2748" s="653"/>
      <c r="FXT2748" s="653"/>
      <c r="FXU2748" s="653"/>
      <c r="FXV2748" s="653"/>
      <c r="FXW2748" s="653"/>
      <c r="FXX2748" s="653"/>
      <c r="FXY2748" s="653"/>
      <c r="FXZ2748" s="653"/>
      <c r="FYA2748" s="653"/>
      <c r="FYB2748" s="653"/>
      <c r="FYC2748" s="653"/>
      <c r="FYD2748" s="653"/>
      <c r="FYE2748" s="653"/>
      <c r="FYF2748" s="653"/>
      <c r="FYG2748" s="653"/>
      <c r="FYH2748" s="653"/>
      <c r="FYI2748" s="653"/>
      <c r="FYJ2748" s="653"/>
      <c r="FYK2748" s="653"/>
      <c r="FYL2748" s="653"/>
      <c r="FYM2748" s="653"/>
      <c r="FYN2748" s="653"/>
      <c r="FYO2748" s="653"/>
      <c r="FYP2748" s="653"/>
      <c r="FYQ2748" s="653"/>
      <c r="FYR2748" s="653"/>
      <c r="FYS2748" s="653"/>
      <c r="FYT2748" s="653"/>
      <c r="FYU2748" s="653"/>
      <c r="FYV2748" s="653"/>
      <c r="FYW2748" s="653"/>
      <c r="FYX2748" s="653"/>
      <c r="FYY2748" s="653"/>
      <c r="FYZ2748" s="653"/>
      <c r="FZA2748" s="653"/>
      <c r="FZB2748" s="653"/>
      <c r="FZC2748" s="653"/>
      <c r="FZD2748" s="653"/>
      <c r="FZE2748" s="653"/>
      <c r="FZF2748" s="653"/>
      <c r="FZG2748" s="653"/>
      <c r="FZH2748" s="653"/>
      <c r="FZI2748" s="653"/>
      <c r="FZJ2748" s="653"/>
      <c r="FZK2748" s="653"/>
      <c r="FZL2748" s="653"/>
      <c r="FZM2748" s="653"/>
      <c r="FZN2748" s="653"/>
      <c r="FZO2748" s="653"/>
      <c r="FZP2748" s="653"/>
      <c r="FZQ2748" s="653"/>
      <c r="FZR2748" s="653"/>
      <c r="FZS2748" s="653"/>
      <c r="FZT2748" s="653"/>
      <c r="FZU2748" s="653"/>
      <c r="FZV2748" s="653"/>
      <c r="FZW2748" s="653"/>
      <c r="FZX2748" s="653"/>
      <c r="FZY2748" s="653"/>
      <c r="FZZ2748" s="653"/>
      <c r="GAA2748" s="653"/>
      <c r="GAB2748" s="653"/>
      <c r="GAC2748" s="653"/>
      <c r="GAD2748" s="653"/>
      <c r="GAE2748" s="653"/>
      <c r="GAF2748" s="653"/>
      <c r="GAG2748" s="653"/>
      <c r="GAH2748" s="653"/>
      <c r="GAI2748" s="653"/>
      <c r="GAJ2748" s="653"/>
      <c r="GAK2748" s="653"/>
      <c r="GAL2748" s="653"/>
      <c r="GAM2748" s="653"/>
      <c r="GAN2748" s="653"/>
      <c r="GAO2748" s="653"/>
      <c r="GAP2748" s="653"/>
      <c r="GAQ2748" s="653"/>
      <c r="GAR2748" s="653"/>
      <c r="GAS2748" s="653"/>
      <c r="GAT2748" s="653"/>
      <c r="GAU2748" s="653"/>
      <c r="GAV2748" s="653"/>
      <c r="GAW2748" s="653"/>
      <c r="GAX2748" s="653"/>
      <c r="GAY2748" s="653"/>
      <c r="GAZ2748" s="653"/>
      <c r="GBA2748" s="653"/>
      <c r="GBB2748" s="653"/>
      <c r="GBC2748" s="653"/>
      <c r="GBD2748" s="653"/>
      <c r="GBE2748" s="653"/>
      <c r="GBF2748" s="653"/>
      <c r="GBG2748" s="653"/>
      <c r="GBH2748" s="653"/>
      <c r="GBI2748" s="653"/>
      <c r="GBJ2748" s="653"/>
      <c r="GBK2748" s="653"/>
      <c r="GBL2748" s="653"/>
      <c r="GBM2748" s="653"/>
      <c r="GBN2748" s="653"/>
      <c r="GBO2748" s="653"/>
      <c r="GBP2748" s="653"/>
      <c r="GBQ2748" s="653"/>
      <c r="GBR2748" s="653"/>
      <c r="GBS2748" s="653"/>
      <c r="GBT2748" s="653"/>
      <c r="GBU2748" s="653"/>
      <c r="GBV2748" s="653"/>
      <c r="GBW2748" s="653"/>
      <c r="GBX2748" s="653"/>
      <c r="GBY2748" s="653"/>
      <c r="GBZ2748" s="653"/>
      <c r="GCA2748" s="653"/>
      <c r="GCB2748" s="653"/>
      <c r="GCC2748" s="653"/>
      <c r="GCD2748" s="653"/>
      <c r="GCE2748" s="653"/>
      <c r="GCF2748" s="653"/>
      <c r="GCG2748" s="653"/>
      <c r="GCH2748" s="653"/>
      <c r="GCI2748" s="653"/>
      <c r="GCJ2748" s="653"/>
      <c r="GCK2748" s="653"/>
      <c r="GCL2748" s="653"/>
      <c r="GCM2748" s="653"/>
      <c r="GCN2748" s="653"/>
      <c r="GCO2748" s="653"/>
      <c r="GCP2748" s="653"/>
      <c r="GCQ2748" s="653"/>
      <c r="GCR2748" s="653"/>
      <c r="GCS2748" s="653"/>
      <c r="GCT2748" s="653"/>
      <c r="GCU2748" s="653"/>
      <c r="GCV2748" s="653"/>
      <c r="GCW2748" s="653"/>
      <c r="GCX2748" s="653"/>
      <c r="GCY2748" s="653"/>
      <c r="GCZ2748" s="653"/>
      <c r="GDA2748" s="653"/>
      <c r="GDB2748" s="653"/>
      <c r="GDC2748" s="653"/>
      <c r="GDD2748" s="653"/>
      <c r="GDE2748" s="653"/>
      <c r="GDF2748" s="653"/>
      <c r="GDG2748" s="653"/>
      <c r="GDH2748" s="653"/>
      <c r="GDI2748" s="653"/>
      <c r="GDJ2748" s="653"/>
      <c r="GDK2748" s="653"/>
      <c r="GDL2748" s="653"/>
      <c r="GDM2748" s="653"/>
      <c r="GDN2748" s="653"/>
      <c r="GDO2748" s="653"/>
      <c r="GDP2748" s="653"/>
      <c r="GDQ2748" s="653"/>
      <c r="GDR2748" s="653"/>
      <c r="GDS2748" s="653"/>
      <c r="GDT2748" s="653"/>
      <c r="GDU2748" s="653"/>
      <c r="GDV2748" s="653"/>
      <c r="GDW2748" s="653"/>
      <c r="GDX2748" s="653"/>
      <c r="GDY2748" s="653"/>
      <c r="GDZ2748" s="653"/>
      <c r="GEA2748" s="653"/>
      <c r="GEB2748" s="653"/>
      <c r="GEC2748" s="653"/>
      <c r="GED2748" s="653"/>
      <c r="GEE2748" s="653"/>
      <c r="GEF2748" s="653"/>
      <c r="GEG2748" s="653"/>
      <c r="GEH2748" s="653"/>
      <c r="GEI2748" s="653"/>
      <c r="GEJ2748" s="653"/>
      <c r="GEK2748" s="653"/>
      <c r="GEL2748" s="653"/>
      <c r="GEM2748" s="653"/>
      <c r="GEN2748" s="653"/>
      <c r="GEO2748" s="653"/>
      <c r="GEP2748" s="653"/>
      <c r="GEQ2748" s="653"/>
      <c r="GER2748" s="653"/>
      <c r="GES2748" s="653"/>
      <c r="GET2748" s="653"/>
      <c r="GEU2748" s="653"/>
      <c r="GEV2748" s="653"/>
      <c r="GEW2748" s="653"/>
      <c r="GEX2748" s="653"/>
      <c r="GEY2748" s="653"/>
      <c r="GEZ2748" s="653"/>
      <c r="GFA2748" s="653"/>
      <c r="GFB2748" s="653"/>
      <c r="GFC2748" s="653"/>
      <c r="GFD2748" s="653"/>
      <c r="GFE2748" s="653"/>
      <c r="GFF2748" s="653"/>
      <c r="GFG2748" s="653"/>
      <c r="GFH2748" s="653"/>
      <c r="GFI2748" s="653"/>
      <c r="GFJ2748" s="653"/>
      <c r="GFK2748" s="653"/>
      <c r="GFL2748" s="653"/>
      <c r="GFM2748" s="653"/>
      <c r="GFN2748" s="653"/>
      <c r="GFO2748" s="653"/>
      <c r="GFP2748" s="653"/>
      <c r="GFQ2748" s="653"/>
      <c r="GFR2748" s="653"/>
      <c r="GFS2748" s="653"/>
      <c r="GFT2748" s="653"/>
      <c r="GFU2748" s="653"/>
      <c r="GFV2748" s="653"/>
      <c r="GFW2748" s="653"/>
      <c r="GFX2748" s="653"/>
      <c r="GFY2748" s="653"/>
      <c r="GFZ2748" s="653"/>
      <c r="GGA2748" s="653"/>
      <c r="GGB2748" s="653"/>
      <c r="GGC2748" s="653"/>
      <c r="GGD2748" s="653"/>
      <c r="GGE2748" s="653"/>
      <c r="GGF2748" s="653"/>
      <c r="GGG2748" s="653"/>
      <c r="GGH2748" s="653"/>
      <c r="GGI2748" s="653"/>
      <c r="GGJ2748" s="653"/>
      <c r="GGK2748" s="653"/>
      <c r="GGL2748" s="653"/>
      <c r="GGM2748" s="653"/>
      <c r="GGN2748" s="653"/>
      <c r="GGO2748" s="653"/>
      <c r="GGP2748" s="653"/>
      <c r="GGQ2748" s="653"/>
      <c r="GGR2748" s="653"/>
      <c r="GGS2748" s="653"/>
      <c r="GGT2748" s="653"/>
      <c r="GGU2748" s="653"/>
      <c r="GGV2748" s="653"/>
      <c r="GGW2748" s="653"/>
      <c r="GGX2748" s="653"/>
      <c r="GGY2748" s="653"/>
      <c r="GGZ2748" s="653"/>
      <c r="GHA2748" s="653"/>
      <c r="GHB2748" s="653"/>
      <c r="GHC2748" s="653"/>
      <c r="GHD2748" s="653"/>
      <c r="GHE2748" s="653"/>
      <c r="GHF2748" s="653"/>
      <c r="GHG2748" s="653"/>
      <c r="GHH2748" s="653"/>
      <c r="GHI2748" s="653"/>
      <c r="GHJ2748" s="653"/>
      <c r="GHK2748" s="653"/>
      <c r="GHL2748" s="653"/>
      <c r="GHM2748" s="653"/>
      <c r="GHN2748" s="653"/>
      <c r="GHO2748" s="653"/>
      <c r="GHP2748" s="653"/>
      <c r="GHQ2748" s="653"/>
      <c r="GHR2748" s="653"/>
      <c r="GHS2748" s="653"/>
      <c r="GHT2748" s="653"/>
      <c r="GHU2748" s="653"/>
      <c r="GHV2748" s="653"/>
      <c r="GHW2748" s="653"/>
      <c r="GHX2748" s="653"/>
      <c r="GHY2748" s="653"/>
      <c r="GHZ2748" s="653"/>
      <c r="GIA2748" s="653"/>
      <c r="GIB2748" s="653"/>
      <c r="GIC2748" s="653"/>
      <c r="GID2748" s="653"/>
      <c r="GIE2748" s="653"/>
      <c r="GIF2748" s="653"/>
      <c r="GIG2748" s="653"/>
      <c r="GIH2748" s="653"/>
      <c r="GII2748" s="653"/>
      <c r="GIJ2748" s="653"/>
      <c r="GIK2748" s="653"/>
      <c r="GIL2748" s="653"/>
      <c r="GIM2748" s="653"/>
      <c r="GIN2748" s="653"/>
      <c r="GIO2748" s="653"/>
      <c r="GIP2748" s="653"/>
      <c r="GIQ2748" s="653"/>
      <c r="GIR2748" s="653"/>
      <c r="GIS2748" s="653"/>
      <c r="GIT2748" s="653"/>
      <c r="GIU2748" s="653"/>
      <c r="GIV2748" s="653"/>
      <c r="GIW2748" s="653"/>
      <c r="GIX2748" s="653"/>
      <c r="GIY2748" s="653"/>
      <c r="GIZ2748" s="653"/>
      <c r="GJA2748" s="653"/>
      <c r="GJB2748" s="653"/>
      <c r="GJC2748" s="653"/>
      <c r="GJD2748" s="653"/>
      <c r="GJE2748" s="653"/>
      <c r="GJF2748" s="653"/>
      <c r="GJG2748" s="653"/>
      <c r="GJH2748" s="653"/>
      <c r="GJI2748" s="653"/>
      <c r="GJJ2748" s="653"/>
      <c r="GJK2748" s="653"/>
      <c r="GJL2748" s="653"/>
      <c r="GJM2748" s="653"/>
      <c r="GJN2748" s="653"/>
      <c r="GJO2748" s="653"/>
      <c r="GJP2748" s="653"/>
      <c r="GJQ2748" s="653"/>
      <c r="GJR2748" s="653"/>
      <c r="GJS2748" s="653"/>
      <c r="GJT2748" s="653"/>
      <c r="GJU2748" s="653"/>
      <c r="GJV2748" s="653"/>
      <c r="GJW2748" s="653"/>
      <c r="GJX2748" s="653"/>
      <c r="GJY2748" s="653"/>
      <c r="GJZ2748" s="653"/>
      <c r="GKA2748" s="653"/>
      <c r="GKB2748" s="653"/>
      <c r="GKC2748" s="653"/>
      <c r="GKD2748" s="653"/>
      <c r="GKE2748" s="653"/>
      <c r="GKF2748" s="653"/>
      <c r="GKG2748" s="653"/>
      <c r="GKH2748" s="653"/>
      <c r="GKI2748" s="653"/>
      <c r="GKJ2748" s="653"/>
      <c r="GKK2748" s="653"/>
      <c r="GKL2748" s="653"/>
      <c r="GKM2748" s="653"/>
      <c r="GKN2748" s="653"/>
      <c r="GKO2748" s="653"/>
      <c r="GKP2748" s="653"/>
      <c r="GKQ2748" s="653"/>
      <c r="GKR2748" s="653"/>
      <c r="GKS2748" s="653"/>
      <c r="GKT2748" s="653"/>
      <c r="GKU2748" s="653"/>
      <c r="GKV2748" s="653"/>
      <c r="GKW2748" s="653"/>
      <c r="GKX2748" s="653"/>
      <c r="GKY2748" s="653"/>
      <c r="GKZ2748" s="653"/>
      <c r="GLA2748" s="653"/>
      <c r="GLB2748" s="653"/>
      <c r="GLC2748" s="653"/>
      <c r="GLD2748" s="653"/>
      <c r="GLE2748" s="653"/>
      <c r="GLF2748" s="653"/>
      <c r="GLG2748" s="653"/>
      <c r="GLH2748" s="653"/>
      <c r="GLI2748" s="653"/>
      <c r="GLJ2748" s="653"/>
      <c r="GLK2748" s="653"/>
      <c r="GLL2748" s="653"/>
      <c r="GLM2748" s="653"/>
      <c r="GLN2748" s="653"/>
      <c r="GLO2748" s="653"/>
      <c r="GLP2748" s="653"/>
      <c r="GLQ2748" s="653"/>
      <c r="GLR2748" s="653"/>
      <c r="GLS2748" s="653"/>
      <c r="GLT2748" s="653"/>
      <c r="GLU2748" s="653"/>
      <c r="GLV2748" s="653"/>
      <c r="GLW2748" s="653"/>
      <c r="GLX2748" s="653"/>
      <c r="GLY2748" s="653"/>
      <c r="GLZ2748" s="653"/>
      <c r="GMA2748" s="653"/>
      <c r="GMB2748" s="653"/>
      <c r="GMC2748" s="653"/>
      <c r="GMD2748" s="653"/>
      <c r="GME2748" s="653"/>
      <c r="GMF2748" s="653"/>
      <c r="GMG2748" s="653"/>
      <c r="GMH2748" s="653"/>
      <c r="GMI2748" s="653"/>
      <c r="GMJ2748" s="653"/>
      <c r="GMK2748" s="653"/>
      <c r="GML2748" s="653"/>
      <c r="GMM2748" s="653"/>
      <c r="GMN2748" s="653"/>
      <c r="GMO2748" s="653"/>
      <c r="GMP2748" s="653"/>
      <c r="GMQ2748" s="653"/>
      <c r="GMR2748" s="653"/>
      <c r="GMS2748" s="653"/>
      <c r="GMT2748" s="653"/>
      <c r="GMU2748" s="653"/>
      <c r="GMV2748" s="653"/>
      <c r="GMW2748" s="653"/>
      <c r="GMX2748" s="653"/>
      <c r="GMY2748" s="653"/>
      <c r="GMZ2748" s="653"/>
      <c r="GNA2748" s="653"/>
      <c r="GNB2748" s="653"/>
      <c r="GNC2748" s="653"/>
      <c r="GND2748" s="653"/>
      <c r="GNE2748" s="653"/>
      <c r="GNF2748" s="653"/>
      <c r="GNG2748" s="653"/>
      <c r="GNH2748" s="653"/>
      <c r="GNI2748" s="653"/>
      <c r="GNJ2748" s="653"/>
      <c r="GNK2748" s="653"/>
      <c r="GNL2748" s="653"/>
      <c r="GNM2748" s="653"/>
      <c r="GNN2748" s="653"/>
      <c r="GNO2748" s="653"/>
      <c r="GNP2748" s="653"/>
      <c r="GNQ2748" s="653"/>
      <c r="GNR2748" s="653"/>
      <c r="GNS2748" s="653"/>
      <c r="GNT2748" s="653"/>
      <c r="GNU2748" s="653"/>
      <c r="GNV2748" s="653"/>
      <c r="GNW2748" s="653"/>
      <c r="GNX2748" s="653"/>
      <c r="GNY2748" s="653"/>
      <c r="GNZ2748" s="653"/>
      <c r="GOA2748" s="653"/>
      <c r="GOB2748" s="653"/>
      <c r="GOC2748" s="653"/>
      <c r="GOD2748" s="653"/>
      <c r="GOE2748" s="653"/>
      <c r="GOF2748" s="653"/>
      <c r="GOG2748" s="653"/>
      <c r="GOH2748" s="653"/>
      <c r="GOI2748" s="653"/>
      <c r="GOJ2748" s="653"/>
      <c r="GOK2748" s="653"/>
      <c r="GOL2748" s="653"/>
      <c r="GOM2748" s="653"/>
      <c r="GON2748" s="653"/>
      <c r="GOO2748" s="653"/>
      <c r="GOP2748" s="653"/>
      <c r="GOQ2748" s="653"/>
      <c r="GOR2748" s="653"/>
      <c r="GOS2748" s="653"/>
      <c r="GOT2748" s="653"/>
      <c r="GOU2748" s="653"/>
      <c r="GOV2748" s="653"/>
      <c r="GOW2748" s="653"/>
      <c r="GOX2748" s="653"/>
      <c r="GOY2748" s="653"/>
      <c r="GOZ2748" s="653"/>
      <c r="GPA2748" s="653"/>
      <c r="GPB2748" s="653"/>
      <c r="GPC2748" s="653"/>
      <c r="GPD2748" s="653"/>
      <c r="GPE2748" s="653"/>
      <c r="GPF2748" s="653"/>
      <c r="GPG2748" s="653"/>
      <c r="GPH2748" s="653"/>
      <c r="GPI2748" s="653"/>
      <c r="GPJ2748" s="653"/>
      <c r="GPK2748" s="653"/>
      <c r="GPL2748" s="653"/>
      <c r="GPM2748" s="653"/>
      <c r="GPN2748" s="653"/>
      <c r="GPO2748" s="653"/>
      <c r="GPP2748" s="653"/>
      <c r="GPQ2748" s="653"/>
      <c r="GPR2748" s="653"/>
      <c r="GPS2748" s="653"/>
      <c r="GPT2748" s="653"/>
      <c r="GPU2748" s="653"/>
      <c r="GPV2748" s="653"/>
      <c r="GPW2748" s="653"/>
      <c r="GPX2748" s="653"/>
      <c r="GPY2748" s="653"/>
      <c r="GPZ2748" s="653"/>
      <c r="GQA2748" s="653"/>
      <c r="GQB2748" s="653"/>
      <c r="GQC2748" s="653"/>
      <c r="GQD2748" s="653"/>
      <c r="GQE2748" s="653"/>
      <c r="GQF2748" s="653"/>
      <c r="GQG2748" s="653"/>
      <c r="GQH2748" s="653"/>
      <c r="GQI2748" s="653"/>
      <c r="GQJ2748" s="653"/>
      <c r="GQK2748" s="653"/>
      <c r="GQL2748" s="653"/>
      <c r="GQM2748" s="653"/>
      <c r="GQN2748" s="653"/>
      <c r="GQO2748" s="653"/>
      <c r="GQP2748" s="653"/>
      <c r="GQQ2748" s="653"/>
      <c r="GQR2748" s="653"/>
      <c r="GQS2748" s="653"/>
      <c r="GQT2748" s="653"/>
      <c r="GQU2748" s="653"/>
      <c r="GQV2748" s="653"/>
      <c r="GQW2748" s="653"/>
      <c r="GQX2748" s="653"/>
      <c r="GQY2748" s="653"/>
      <c r="GQZ2748" s="653"/>
      <c r="GRA2748" s="653"/>
      <c r="GRB2748" s="653"/>
      <c r="GRC2748" s="653"/>
      <c r="GRD2748" s="653"/>
      <c r="GRE2748" s="653"/>
      <c r="GRF2748" s="653"/>
      <c r="GRG2748" s="653"/>
      <c r="GRH2748" s="653"/>
      <c r="GRI2748" s="653"/>
      <c r="GRJ2748" s="653"/>
      <c r="GRK2748" s="653"/>
      <c r="GRL2748" s="653"/>
      <c r="GRM2748" s="653"/>
      <c r="GRN2748" s="653"/>
      <c r="GRO2748" s="653"/>
      <c r="GRP2748" s="653"/>
      <c r="GRQ2748" s="653"/>
      <c r="GRR2748" s="653"/>
      <c r="GRS2748" s="653"/>
      <c r="GRT2748" s="653"/>
      <c r="GRU2748" s="653"/>
      <c r="GRV2748" s="653"/>
      <c r="GRW2748" s="653"/>
      <c r="GRX2748" s="653"/>
      <c r="GRY2748" s="653"/>
      <c r="GRZ2748" s="653"/>
      <c r="GSA2748" s="653"/>
      <c r="GSB2748" s="653"/>
      <c r="GSC2748" s="653"/>
      <c r="GSD2748" s="653"/>
      <c r="GSE2748" s="653"/>
      <c r="GSF2748" s="653"/>
      <c r="GSG2748" s="653"/>
      <c r="GSH2748" s="653"/>
      <c r="GSI2748" s="653"/>
      <c r="GSJ2748" s="653"/>
      <c r="GSK2748" s="653"/>
      <c r="GSL2748" s="653"/>
      <c r="GSM2748" s="653"/>
      <c r="GSN2748" s="653"/>
      <c r="GSO2748" s="653"/>
      <c r="GSP2748" s="653"/>
      <c r="GSQ2748" s="653"/>
      <c r="GSR2748" s="653"/>
      <c r="GSS2748" s="653"/>
      <c r="GST2748" s="653"/>
      <c r="GSU2748" s="653"/>
      <c r="GSV2748" s="653"/>
      <c r="GSW2748" s="653"/>
      <c r="GSX2748" s="653"/>
      <c r="GSY2748" s="653"/>
      <c r="GSZ2748" s="653"/>
      <c r="GTA2748" s="653"/>
      <c r="GTB2748" s="653"/>
      <c r="GTC2748" s="653"/>
      <c r="GTD2748" s="653"/>
      <c r="GTE2748" s="653"/>
      <c r="GTF2748" s="653"/>
      <c r="GTG2748" s="653"/>
      <c r="GTH2748" s="653"/>
      <c r="GTI2748" s="653"/>
      <c r="GTJ2748" s="653"/>
      <c r="GTK2748" s="653"/>
      <c r="GTL2748" s="653"/>
      <c r="GTM2748" s="653"/>
      <c r="GTN2748" s="653"/>
      <c r="GTO2748" s="653"/>
      <c r="GTP2748" s="653"/>
      <c r="GTQ2748" s="653"/>
      <c r="GTR2748" s="653"/>
      <c r="GTS2748" s="653"/>
      <c r="GTT2748" s="653"/>
      <c r="GTU2748" s="653"/>
      <c r="GTV2748" s="653"/>
      <c r="GTW2748" s="653"/>
      <c r="GTX2748" s="653"/>
      <c r="GTY2748" s="653"/>
      <c r="GTZ2748" s="653"/>
      <c r="GUA2748" s="653"/>
      <c r="GUB2748" s="653"/>
      <c r="GUC2748" s="653"/>
      <c r="GUD2748" s="653"/>
      <c r="GUE2748" s="653"/>
      <c r="GUF2748" s="653"/>
      <c r="GUG2748" s="653"/>
      <c r="GUH2748" s="653"/>
      <c r="GUI2748" s="653"/>
      <c r="GUJ2748" s="653"/>
      <c r="GUK2748" s="653"/>
      <c r="GUL2748" s="653"/>
      <c r="GUM2748" s="653"/>
      <c r="GUN2748" s="653"/>
      <c r="GUO2748" s="653"/>
      <c r="GUP2748" s="653"/>
      <c r="GUQ2748" s="653"/>
      <c r="GUR2748" s="653"/>
      <c r="GUS2748" s="653"/>
      <c r="GUT2748" s="653"/>
      <c r="GUU2748" s="653"/>
      <c r="GUV2748" s="653"/>
      <c r="GUW2748" s="653"/>
      <c r="GUX2748" s="653"/>
      <c r="GUY2748" s="653"/>
      <c r="GUZ2748" s="653"/>
      <c r="GVA2748" s="653"/>
      <c r="GVB2748" s="653"/>
      <c r="GVC2748" s="653"/>
      <c r="GVD2748" s="653"/>
      <c r="GVE2748" s="653"/>
      <c r="GVF2748" s="653"/>
      <c r="GVG2748" s="653"/>
      <c r="GVH2748" s="653"/>
      <c r="GVI2748" s="653"/>
      <c r="GVJ2748" s="653"/>
      <c r="GVK2748" s="653"/>
      <c r="GVL2748" s="653"/>
      <c r="GVM2748" s="653"/>
      <c r="GVN2748" s="653"/>
      <c r="GVO2748" s="653"/>
      <c r="GVP2748" s="653"/>
      <c r="GVQ2748" s="653"/>
      <c r="GVR2748" s="653"/>
      <c r="GVS2748" s="653"/>
      <c r="GVT2748" s="653"/>
      <c r="GVU2748" s="653"/>
      <c r="GVV2748" s="653"/>
      <c r="GVW2748" s="653"/>
      <c r="GVX2748" s="653"/>
      <c r="GVY2748" s="653"/>
      <c r="GVZ2748" s="653"/>
      <c r="GWA2748" s="653"/>
      <c r="GWB2748" s="653"/>
      <c r="GWC2748" s="653"/>
      <c r="GWD2748" s="653"/>
      <c r="GWE2748" s="653"/>
      <c r="GWF2748" s="653"/>
      <c r="GWG2748" s="653"/>
      <c r="GWH2748" s="653"/>
      <c r="GWI2748" s="653"/>
      <c r="GWJ2748" s="653"/>
      <c r="GWK2748" s="653"/>
      <c r="GWL2748" s="653"/>
      <c r="GWM2748" s="653"/>
      <c r="GWN2748" s="653"/>
      <c r="GWO2748" s="653"/>
      <c r="GWP2748" s="653"/>
      <c r="GWQ2748" s="653"/>
      <c r="GWR2748" s="653"/>
      <c r="GWS2748" s="653"/>
      <c r="GWT2748" s="653"/>
      <c r="GWU2748" s="653"/>
      <c r="GWV2748" s="653"/>
      <c r="GWW2748" s="653"/>
      <c r="GWX2748" s="653"/>
      <c r="GWY2748" s="653"/>
      <c r="GWZ2748" s="653"/>
      <c r="GXA2748" s="653"/>
      <c r="GXB2748" s="653"/>
      <c r="GXC2748" s="653"/>
      <c r="GXD2748" s="653"/>
      <c r="GXE2748" s="653"/>
      <c r="GXF2748" s="653"/>
      <c r="GXG2748" s="653"/>
      <c r="GXH2748" s="653"/>
      <c r="GXI2748" s="653"/>
      <c r="GXJ2748" s="653"/>
      <c r="GXK2748" s="653"/>
      <c r="GXL2748" s="653"/>
      <c r="GXM2748" s="653"/>
      <c r="GXN2748" s="653"/>
      <c r="GXO2748" s="653"/>
      <c r="GXP2748" s="653"/>
      <c r="GXQ2748" s="653"/>
      <c r="GXR2748" s="653"/>
      <c r="GXS2748" s="653"/>
      <c r="GXT2748" s="653"/>
      <c r="GXU2748" s="653"/>
      <c r="GXV2748" s="653"/>
      <c r="GXW2748" s="653"/>
      <c r="GXX2748" s="653"/>
      <c r="GXY2748" s="653"/>
      <c r="GXZ2748" s="653"/>
      <c r="GYA2748" s="653"/>
      <c r="GYB2748" s="653"/>
      <c r="GYC2748" s="653"/>
      <c r="GYD2748" s="653"/>
      <c r="GYE2748" s="653"/>
      <c r="GYF2748" s="653"/>
      <c r="GYG2748" s="653"/>
      <c r="GYH2748" s="653"/>
      <c r="GYI2748" s="653"/>
      <c r="GYJ2748" s="653"/>
      <c r="GYK2748" s="653"/>
      <c r="GYL2748" s="653"/>
      <c r="GYM2748" s="653"/>
      <c r="GYN2748" s="653"/>
      <c r="GYO2748" s="653"/>
      <c r="GYP2748" s="653"/>
      <c r="GYQ2748" s="653"/>
      <c r="GYR2748" s="653"/>
      <c r="GYS2748" s="653"/>
      <c r="GYT2748" s="653"/>
      <c r="GYU2748" s="653"/>
      <c r="GYV2748" s="653"/>
      <c r="GYW2748" s="653"/>
      <c r="GYX2748" s="653"/>
      <c r="GYY2748" s="653"/>
      <c r="GYZ2748" s="653"/>
      <c r="GZA2748" s="653"/>
      <c r="GZB2748" s="653"/>
      <c r="GZC2748" s="653"/>
      <c r="GZD2748" s="653"/>
      <c r="GZE2748" s="653"/>
      <c r="GZF2748" s="653"/>
      <c r="GZG2748" s="653"/>
      <c r="GZH2748" s="653"/>
      <c r="GZI2748" s="653"/>
      <c r="GZJ2748" s="653"/>
      <c r="GZK2748" s="653"/>
      <c r="GZL2748" s="653"/>
      <c r="GZM2748" s="653"/>
      <c r="GZN2748" s="653"/>
      <c r="GZO2748" s="653"/>
      <c r="GZP2748" s="653"/>
      <c r="GZQ2748" s="653"/>
      <c r="GZR2748" s="653"/>
      <c r="GZS2748" s="653"/>
      <c r="GZT2748" s="653"/>
      <c r="GZU2748" s="653"/>
      <c r="GZV2748" s="653"/>
      <c r="GZW2748" s="653"/>
      <c r="GZX2748" s="653"/>
      <c r="GZY2748" s="653"/>
      <c r="GZZ2748" s="653"/>
      <c r="HAA2748" s="653"/>
      <c r="HAB2748" s="653"/>
      <c r="HAC2748" s="653"/>
      <c r="HAD2748" s="653"/>
      <c r="HAE2748" s="653"/>
      <c r="HAF2748" s="653"/>
      <c r="HAG2748" s="653"/>
      <c r="HAH2748" s="653"/>
      <c r="HAI2748" s="653"/>
      <c r="HAJ2748" s="653"/>
      <c r="HAK2748" s="653"/>
      <c r="HAL2748" s="653"/>
      <c r="HAM2748" s="653"/>
      <c r="HAN2748" s="653"/>
      <c r="HAO2748" s="653"/>
      <c r="HAP2748" s="653"/>
      <c r="HAQ2748" s="653"/>
      <c r="HAR2748" s="653"/>
      <c r="HAS2748" s="653"/>
      <c r="HAT2748" s="653"/>
      <c r="HAU2748" s="653"/>
      <c r="HAV2748" s="653"/>
      <c r="HAW2748" s="653"/>
      <c r="HAX2748" s="653"/>
      <c r="HAY2748" s="653"/>
      <c r="HAZ2748" s="653"/>
      <c r="HBA2748" s="653"/>
      <c r="HBB2748" s="653"/>
      <c r="HBC2748" s="653"/>
      <c r="HBD2748" s="653"/>
      <c r="HBE2748" s="653"/>
      <c r="HBF2748" s="653"/>
      <c r="HBG2748" s="653"/>
      <c r="HBH2748" s="653"/>
      <c r="HBI2748" s="653"/>
      <c r="HBJ2748" s="653"/>
      <c r="HBK2748" s="653"/>
      <c r="HBL2748" s="653"/>
      <c r="HBM2748" s="653"/>
      <c r="HBN2748" s="653"/>
      <c r="HBO2748" s="653"/>
      <c r="HBP2748" s="653"/>
      <c r="HBQ2748" s="653"/>
      <c r="HBR2748" s="653"/>
      <c r="HBS2748" s="653"/>
      <c r="HBT2748" s="653"/>
      <c r="HBU2748" s="653"/>
      <c r="HBV2748" s="653"/>
      <c r="HBW2748" s="653"/>
      <c r="HBX2748" s="653"/>
      <c r="HBY2748" s="653"/>
      <c r="HBZ2748" s="653"/>
      <c r="HCA2748" s="653"/>
      <c r="HCB2748" s="653"/>
      <c r="HCC2748" s="653"/>
      <c r="HCD2748" s="653"/>
      <c r="HCE2748" s="653"/>
      <c r="HCF2748" s="653"/>
      <c r="HCG2748" s="653"/>
      <c r="HCH2748" s="653"/>
      <c r="HCI2748" s="653"/>
      <c r="HCJ2748" s="653"/>
      <c r="HCK2748" s="653"/>
      <c r="HCL2748" s="653"/>
      <c r="HCM2748" s="653"/>
      <c r="HCN2748" s="653"/>
      <c r="HCO2748" s="653"/>
      <c r="HCP2748" s="653"/>
      <c r="HCQ2748" s="653"/>
      <c r="HCR2748" s="653"/>
      <c r="HCS2748" s="653"/>
      <c r="HCT2748" s="653"/>
      <c r="HCU2748" s="653"/>
      <c r="HCV2748" s="653"/>
      <c r="HCW2748" s="653"/>
      <c r="HCX2748" s="653"/>
      <c r="HCY2748" s="653"/>
      <c r="HCZ2748" s="653"/>
      <c r="HDA2748" s="653"/>
      <c r="HDB2748" s="653"/>
      <c r="HDC2748" s="653"/>
      <c r="HDD2748" s="653"/>
      <c r="HDE2748" s="653"/>
      <c r="HDF2748" s="653"/>
      <c r="HDG2748" s="653"/>
      <c r="HDH2748" s="653"/>
      <c r="HDI2748" s="653"/>
      <c r="HDJ2748" s="653"/>
      <c r="HDK2748" s="653"/>
      <c r="HDL2748" s="653"/>
      <c r="HDM2748" s="653"/>
      <c r="HDN2748" s="653"/>
      <c r="HDO2748" s="653"/>
      <c r="HDP2748" s="653"/>
      <c r="HDQ2748" s="653"/>
      <c r="HDR2748" s="653"/>
      <c r="HDS2748" s="653"/>
      <c r="HDT2748" s="653"/>
      <c r="HDU2748" s="653"/>
      <c r="HDV2748" s="653"/>
      <c r="HDW2748" s="653"/>
      <c r="HDX2748" s="653"/>
      <c r="HDY2748" s="653"/>
      <c r="HDZ2748" s="653"/>
      <c r="HEA2748" s="653"/>
      <c r="HEB2748" s="653"/>
      <c r="HEC2748" s="653"/>
      <c r="HED2748" s="653"/>
      <c r="HEE2748" s="653"/>
      <c r="HEF2748" s="653"/>
      <c r="HEG2748" s="653"/>
      <c r="HEH2748" s="653"/>
      <c r="HEI2748" s="653"/>
      <c r="HEJ2748" s="653"/>
      <c r="HEK2748" s="653"/>
      <c r="HEL2748" s="653"/>
      <c r="HEM2748" s="653"/>
      <c r="HEN2748" s="653"/>
      <c r="HEO2748" s="653"/>
      <c r="HEP2748" s="653"/>
      <c r="HEQ2748" s="653"/>
      <c r="HER2748" s="653"/>
      <c r="HES2748" s="653"/>
      <c r="HET2748" s="653"/>
      <c r="HEU2748" s="653"/>
      <c r="HEV2748" s="653"/>
      <c r="HEW2748" s="653"/>
      <c r="HEX2748" s="653"/>
      <c r="HEY2748" s="653"/>
      <c r="HEZ2748" s="653"/>
      <c r="HFA2748" s="653"/>
      <c r="HFB2748" s="653"/>
      <c r="HFC2748" s="653"/>
      <c r="HFD2748" s="653"/>
      <c r="HFE2748" s="653"/>
      <c r="HFF2748" s="653"/>
      <c r="HFG2748" s="653"/>
      <c r="HFH2748" s="653"/>
      <c r="HFI2748" s="653"/>
      <c r="HFJ2748" s="653"/>
      <c r="HFK2748" s="653"/>
      <c r="HFL2748" s="653"/>
      <c r="HFM2748" s="653"/>
      <c r="HFN2748" s="653"/>
      <c r="HFO2748" s="653"/>
      <c r="HFP2748" s="653"/>
      <c r="HFQ2748" s="653"/>
      <c r="HFR2748" s="653"/>
      <c r="HFS2748" s="653"/>
      <c r="HFT2748" s="653"/>
      <c r="HFU2748" s="653"/>
      <c r="HFV2748" s="653"/>
      <c r="HFW2748" s="653"/>
      <c r="HFX2748" s="653"/>
      <c r="HFY2748" s="653"/>
      <c r="HFZ2748" s="653"/>
      <c r="HGA2748" s="653"/>
      <c r="HGB2748" s="653"/>
      <c r="HGC2748" s="653"/>
      <c r="HGD2748" s="653"/>
      <c r="HGE2748" s="653"/>
      <c r="HGF2748" s="653"/>
      <c r="HGG2748" s="653"/>
      <c r="HGH2748" s="653"/>
      <c r="HGI2748" s="653"/>
      <c r="HGJ2748" s="653"/>
      <c r="HGK2748" s="653"/>
      <c r="HGL2748" s="653"/>
      <c r="HGM2748" s="653"/>
      <c r="HGN2748" s="653"/>
      <c r="HGO2748" s="653"/>
      <c r="HGP2748" s="653"/>
      <c r="HGQ2748" s="653"/>
      <c r="HGR2748" s="653"/>
      <c r="HGS2748" s="653"/>
      <c r="HGT2748" s="653"/>
      <c r="HGU2748" s="653"/>
      <c r="HGV2748" s="653"/>
      <c r="HGW2748" s="653"/>
      <c r="HGX2748" s="653"/>
      <c r="HGY2748" s="653"/>
      <c r="HGZ2748" s="653"/>
      <c r="HHA2748" s="653"/>
      <c r="HHB2748" s="653"/>
      <c r="HHC2748" s="653"/>
      <c r="HHD2748" s="653"/>
      <c r="HHE2748" s="653"/>
      <c r="HHF2748" s="653"/>
      <c r="HHG2748" s="653"/>
      <c r="HHH2748" s="653"/>
      <c r="HHI2748" s="653"/>
      <c r="HHJ2748" s="653"/>
      <c r="HHK2748" s="653"/>
      <c r="HHL2748" s="653"/>
      <c r="HHM2748" s="653"/>
      <c r="HHN2748" s="653"/>
      <c r="HHO2748" s="653"/>
      <c r="HHP2748" s="653"/>
      <c r="HHQ2748" s="653"/>
      <c r="HHR2748" s="653"/>
      <c r="HHS2748" s="653"/>
      <c r="HHT2748" s="653"/>
      <c r="HHU2748" s="653"/>
      <c r="HHV2748" s="653"/>
      <c r="HHW2748" s="653"/>
      <c r="HHX2748" s="653"/>
      <c r="HHY2748" s="653"/>
      <c r="HHZ2748" s="653"/>
      <c r="HIA2748" s="653"/>
      <c r="HIB2748" s="653"/>
      <c r="HIC2748" s="653"/>
      <c r="HID2748" s="653"/>
      <c r="HIE2748" s="653"/>
      <c r="HIF2748" s="653"/>
      <c r="HIG2748" s="653"/>
      <c r="HIH2748" s="653"/>
      <c r="HII2748" s="653"/>
      <c r="HIJ2748" s="653"/>
      <c r="HIK2748" s="653"/>
      <c r="HIL2748" s="653"/>
      <c r="HIM2748" s="653"/>
      <c r="HIN2748" s="653"/>
      <c r="HIO2748" s="653"/>
      <c r="HIP2748" s="653"/>
      <c r="HIQ2748" s="653"/>
      <c r="HIR2748" s="653"/>
      <c r="HIS2748" s="653"/>
      <c r="HIT2748" s="653"/>
      <c r="HIU2748" s="653"/>
      <c r="HIV2748" s="653"/>
      <c r="HIW2748" s="653"/>
      <c r="HIX2748" s="653"/>
      <c r="HIY2748" s="653"/>
      <c r="HIZ2748" s="653"/>
      <c r="HJA2748" s="653"/>
      <c r="HJB2748" s="653"/>
      <c r="HJC2748" s="653"/>
      <c r="HJD2748" s="653"/>
      <c r="HJE2748" s="653"/>
      <c r="HJF2748" s="653"/>
      <c r="HJG2748" s="653"/>
      <c r="HJH2748" s="653"/>
      <c r="HJI2748" s="653"/>
      <c r="HJJ2748" s="653"/>
      <c r="HJK2748" s="653"/>
      <c r="HJL2748" s="653"/>
      <c r="HJM2748" s="653"/>
      <c r="HJN2748" s="653"/>
      <c r="HJO2748" s="653"/>
      <c r="HJP2748" s="653"/>
      <c r="HJQ2748" s="653"/>
      <c r="HJR2748" s="653"/>
      <c r="HJS2748" s="653"/>
      <c r="HJT2748" s="653"/>
      <c r="HJU2748" s="653"/>
      <c r="HJV2748" s="653"/>
      <c r="HJW2748" s="653"/>
      <c r="HJX2748" s="653"/>
      <c r="HJY2748" s="653"/>
      <c r="HJZ2748" s="653"/>
      <c r="HKA2748" s="653"/>
      <c r="HKB2748" s="653"/>
      <c r="HKC2748" s="653"/>
      <c r="HKD2748" s="653"/>
      <c r="HKE2748" s="653"/>
      <c r="HKF2748" s="653"/>
      <c r="HKG2748" s="653"/>
      <c r="HKH2748" s="653"/>
      <c r="HKI2748" s="653"/>
      <c r="HKJ2748" s="653"/>
      <c r="HKK2748" s="653"/>
      <c r="HKL2748" s="653"/>
      <c r="HKM2748" s="653"/>
      <c r="HKN2748" s="653"/>
      <c r="HKO2748" s="653"/>
      <c r="HKP2748" s="653"/>
      <c r="HKQ2748" s="653"/>
      <c r="HKR2748" s="653"/>
      <c r="HKS2748" s="653"/>
      <c r="HKT2748" s="653"/>
      <c r="HKU2748" s="653"/>
      <c r="HKV2748" s="653"/>
      <c r="HKW2748" s="653"/>
      <c r="HKX2748" s="653"/>
      <c r="HKY2748" s="653"/>
      <c r="HKZ2748" s="653"/>
      <c r="HLA2748" s="653"/>
      <c r="HLB2748" s="653"/>
      <c r="HLC2748" s="653"/>
      <c r="HLD2748" s="653"/>
      <c r="HLE2748" s="653"/>
      <c r="HLF2748" s="653"/>
      <c r="HLG2748" s="653"/>
      <c r="HLH2748" s="653"/>
      <c r="HLI2748" s="653"/>
      <c r="HLJ2748" s="653"/>
      <c r="HLK2748" s="653"/>
      <c r="HLL2748" s="653"/>
      <c r="HLM2748" s="653"/>
      <c r="HLN2748" s="653"/>
      <c r="HLO2748" s="653"/>
      <c r="HLP2748" s="653"/>
      <c r="HLQ2748" s="653"/>
      <c r="HLR2748" s="653"/>
      <c r="HLS2748" s="653"/>
      <c r="HLT2748" s="653"/>
      <c r="HLU2748" s="653"/>
      <c r="HLV2748" s="653"/>
      <c r="HLW2748" s="653"/>
      <c r="HLX2748" s="653"/>
      <c r="HLY2748" s="653"/>
      <c r="HLZ2748" s="653"/>
      <c r="HMA2748" s="653"/>
      <c r="HMB2748" s="653"/>
      <c r="HMC2748" s="653"/>
      <c r="HMD2748" s="653"/>
      <c r="HME2748" s="653"/>
      <c r="HMF2748" s="653"/>
      <c r="HMG2748" s="653"/>
      <c r="HMH2748" s="653"/>
      <c r="HMI2748" s="653"/>
      <c r="HMJ2748" s="653"/>
      <c r="HMK2748" s="653"/>
      <c r="HML2748" s="653"/>
      <c r="HMM2748" s="653"/>
      <c r="HMN2748" s="653"/>
      <c r="HMO2748" s="653"/>
      <c r="HMP2748" s="653"/>
      <c r="HMQ2748" s="653"/>
      <c r="HMR2748" s="653"/>
      <c r="HMS2748" s="653"/>
      <c r="HMT2748" s="653"/>
      <c r="HMU2748" s="653"/>
      <c r="HMV2748" s="653"/>
      <c r="HMW2748" s="653"/>
      <c r="HMX2748" s="653"/>
      <c r="HMY2748" s="653"/>
      <c r="HMZ2748" s="653"/>
      <c r="HNA2748" s="653"/>
      <c r="HNB2748" s="653"/>
      <c r="HNC2748" s="653"/>
      <c r="HND2748" s="653"/>
      <c r="HNE2748" s="653"/>
      <c r="HNF2748" s="653"/>
      <c r="HNG2748" s="653"/>
      <c r="HNH2748" s="653"/>
      <c r="HNI2748" s="653"/>
      <c r="HNJ2748" s="653"/>
      <c r="HNK2748" s="653"/>
      <c r="HNL2748" s="653"/>
      <c r="HNM2748" s="653"/>
      <c r="HNN2748" s="653"/>
      <c r="HNO2748" s="653"/>
      <c r="HNP2748" s="653"/>
      <c r="HNQ2748" s="653"/>
      <c r="HNR2748" s="653"/>
      <c r="HNS2748" s="653"/>
      <c r="HNT2748" s="653"/>
      <c r="HNU2748" s="653"/>
      <c r="HNV2748" s="653"/>
      <c r="HNW2748" s="653"/>
      <c r="HNX2748" s="653"/>
      <c r="HNY2748" s="653"/>
      <c r="HNZ2748" s="653"/>
      <c r="HOA2748" s="653"/>
      <c r="HOB2748" s="653"/>
      <c r="HOC2748" s="653"/>
      <c r="HOD2748" s="653"/>
      <c r="HOE2748" s="653"/>
      <c r="HOF2748" s="653"/>
      <c r="HOG2748" s="653"/>
      <c r="HOH2748" s="653"/>
      <c r="HOI2748" s="653"/>
      <c r="HOJ2748" s="653"/>
      <c r="HOK2748" s="653"/>
      <c r="HOL2748" s="653"/>
      <c r="HOM2748" s="653"/>
      <c r="HON2748" s="653"/>
      <c r="HOO2748" s="653"/>
      <c r="HOP2748" s="653"/>
      <c r="HOQ2748" s="653"/>
      <c r="HOR2748" s="653"/>
      <c r="HOS2748" s="653"/>
      <c r="HOT2748" s="653"/>
      <c r="HOU2748" s="653"/>
      <c r="HOV2748" s="653"/>
      <c r="HOW2748" s="653"/>
      <c r="HOX2748" s="653"/>
      <c r="HOY2748" s="653"/>
      <c r="HOZ2748" s="653"/>
      <c r="HPA2748" s="653"/>
      <c r="HPB2748" s="653"/>
      <c r="HPC2748" s="653"/>
      <c r="HPD2748" s="653"/>
      <c r="HPE2748" s="653"/>
      <c r="HPF2748" s="653"/>
      <c r="HPG2748" s="653"/>
      <c r="HPH2748" s="653"/>
      <c r="HPI2748" s="653"/>
      <c r="HPJ2748" s="653"/>
      <c r="HPK2748" s="653"/>
      <c r="HPL2748" s="653"/>
      <c r="HPM2748" s="653"/>
      <c r="HPN2748" s="653"/>
      <c r="HPO2748" s="653"/>
      <c r="HPP2748" s="653"/>
      <c r="HPQ2748" s="653"/>
      <c r="HPR2748" s="653"/>
      <c r="HPS2748" s="653"/>
      <c r="HPT2748" s="653"/>
      <c r="HPU2748" s="653"/>
      <c r="HPV2748" s="653"/>
      <c r="HPW2748" s="653"/>
      <c r="HPX2748" s="653"/>
      <c r="HPY2748" s="653"/>
      <c r="HPZ2748" s="653"/>
      <c r="HQA2748" s="653"/>
      <c r="HQB2748" s="653"/>
      <c r="HQC2748" s="653"/>
      <c r="HQD2748" s="653"/>
      <c r="HQE2748" s="653"/>
      <c r="HQF2748" s="653"/>
      <c r="HQG2748" s="653"/>
      <c r="HQH2748" s="653"/>
      <c r="HQI2748" s="653"/>
      <c r="HQJ2748" s="653"/>
      <c r="HQK2748" s="653"/>
      <c r="HQL2748" s="653"/>
      <c r="HQM2748" s="653"/>
      <c r="HQN2748" s="653"/>
      <c r="HQO2748" s="653"/>
      <c r="HQP2748" s="653"/>
      <c r="HQQ2748" s="653"/>
      <c r="HQR2748" s="653"/>
      <c r="HQS2748" s="653"/>
      <c r="HQT2748" s="653"/>
      <c r="HQU2748" s="653"/>
      <c r="HQV2748" s="653"/>
      <c r="HQW2748" s="653"/>
      <c r="HQX2748" s="653"/>
      <c r="HQY2748" s="653"/>
      <c r="HQZ2748" s="653"/>
      <c r="HRA2748" s="653"/>
      <c r="HRB2748" s="653"/>
      <c r="HRC2748" s="653"/>
      <c r="HRD2748" s="653"/>
      <c r="HRE2748" s="653"/>
      <c r="HRF2748" s="653"/>
      <c r="HRG2748" s="653"/>
      <c r="HRH2748" s="653"/>
      <c r="HRI2748" s="653"/>
      <c r="HRJ2748" s="653"/>
      <c r="HRK2748" s="653"/>
      <c r="HRL2748" s="653"/>
      <c r="HRM2748" s="653"/>
      <c r="HRN2748" s="653"/>
      <c r="HRO2748" s="653"/>
      <c r="HRP2748" s="653"/>
      <c r="HRQ2748" s="653"/>
      <c r="HRR2748" s="653"/>
      <c r="HRS2748" s="653"/>
      <c r="HRT2748" s="653"/>
      <c r="HRU2748" s="653"/>
      <c r="HRV2748" s="653"/>
      <c r="HRW2748" s="653"/>
      <c r="HRX2748" s="653"/>
      <c r="HRY2748" s="653"/>
      <c r="HRZ2748" s="653"/>
      <c r="HSA2748" s="653"/>
      <c r="HSB2748" s="653"/>
      <c r="HSC2748" s="653"/>
      <c r="HSD2748" s="653"/>
      <c r="HSE2748" s="653"/>
      <c r="HSF2748" s="653"/>
      <c r="HSG2748" s="653"/>
      <c r="HSH2748" s="653"/>
      <c r="HSI2748" s="653"/>
      <c r="HSJ2748" s="653"/>
      <c r="HSK2748" s="653"/>
      <c r="HSL2748" s="653"/>
      <c r="HSM2748" s="653"/>
      <c r="HSN2748" s="653"/>
      <c r="HSO2748" s="653"/>
      <c r="HSP2748" s="653"/>
      <c r="HSQ2748" s="653"/>
      <c r="HSR2748" s="653"/>
      <c r="HSS2748" s="653"/>
      <c r="HST2748" s="653"/>
      <c r="HSU2748" s="653"/>
      <c r="HSV2748" s="653"/>
      <c r="HSW2748" s="653"/>
      <c r="HSX2748" s="653"/>
      <c r="HSY2748" s="653"/>
      <c r="HSZ2748" s="653"/>
      <c r="HTA2748" s="653"/>
      <c r="HTB2748" s="653"/>
      <c r="HTC2748" s="653"/>
      <c r="HTD2748" s="653"/>
      <c r="HTE2748" s="653"/>
      <c r="HTF2748" s="653"/>
      <c r="HTG2748" s="653"/>
      <c r="HTH2748" s="653"/>
      <c r="HTI2748" s="653"/>
      <c r="HTJ2748" s="653"/>
      <c r="HTK2748" s="653"/>
      <c r="HTL2748" s="653"/>
      <c r="HTM2748" s="653"/>
      <c r="HTN2748" s="653"/>
      <c r="HTO2748" s="653"/>
      <c r="HTP2748" s="653"/>
      <c r="HTQ2748" s="653"/>
      <c r="HTR2748" s="653"/>
      <c r="HTS2748" s="653"/>
      <c r="HTT2748" s="653"/>
      <c r="HTU2748" s="653"/>
      <c r="HTV2748" s="653"/>
      <c r="HTW2748" s="653"/>
      <c r="HTX2748" s="653"/>
      <c r="HTY2748" s="653"/>
      <c r="HTZ2748" s="653"/>
      <c r="HUA2748" s="653"/>
      <c r="HUB2748" s="653"/>
      <c r="HUC2748" s="653"/>
      <c r="HUD2748" s="653"/>
      <c r="HUE2748" s="653"/>
      <c r="HUF2748" s="653"/>
      <c r="HUG2748" s="653"/>
      <c r="HUH2748" s="653"/>
      <c r="HUI2748" s="653"/>
      <c r="HUJ2748" s="653"/>
      <c r="HUK2748" s="653"/>
      <c r="HUL2748" s="653"/>
      <c r="HUM2748" s="653"/>
      <c r="HUN2748" s="653"/>
      <c r="HUO2748" s="653"/>
      <c r="HUP2748" s="653"/>
      <c r="HUQ2748" s="653"/>
      <c r="HUR2748" s="653"/>
      <c r="HUS2748" s="653"/>
      <c r="HUT2748" s="653"/>
      <c r="HUU2748" s="653"/>
      <c r="HUV2748" s="653"/>
      <c r="HUW2748" s="653"/>
      <c r="HUX2748" s="653"/>
      <c r="HUY2748" s="653"/>
      <c r="HUZ2748" s="653"/>
      <c r="HVA2748" s="653"/>
      <c r="HVB2748" s="653"/>
      <c r="HVC2748" s="653"/>
      <c r="HVD2748" s="653"/>
      <c r="HVE2748" s="653"/>
      <c r="HVF2748" s="653"/>
      <c r="HVG2748" s="653"/>
      <c r="HVH2748" s="653"/>
      <c r="HVI2748" s="653"/>
      <c r="HVJ2748" s="653"/>
      <c r="HVK2748" s="653"/>
      <c r="HVL2748" s="653"/>
      <c r="HVM2748" s="653"/>
      <c r="HVN2748" s="653"/>
      <c r="HVO2748" s="653"/>
      <c r="HVP2748" s="653"/>
      <c r="HVQ2748" s="653"/>
      <c r="HVR2748" s="653"/>
      <c r="HVS2748" s="653"/>
      <c r="HVT2748" s="653"/>
      <c r="HVU2748" s="653"/>
      <c r="HVV2748" s="653"/>
      <c r="HVW2748" s="653"/>
      <c r="HVX2748" s="653"/>
      <c r="HVY2748" s="653"/>
      <c r="HVZ2748" s="653"/>
      <c r="HWA2748" s="653"/>
      <c r="HWB2748" s="653"/>
      <c r="HWC2748" s="653"/>
      <c r="HWD2748" s="653"/>
      <c r="HWE2748" s="653"/>
      <c r="HWF2748" s="653"/>
      <c r="HWG2748" s="653"/>
      <c r="HWH2748" s="653"/>
      <c r="HWI2748" s="653"/>
      <c r="HWJ2748" s="653"/>
      <c r="HWK2748" s="653"/>
      <c r="HWL2748" s="653"/>
      <c r="HWM2748" s="653"/>
      <c r="HWN2748" s="653"/>
      <c r="HWO2748" s="653"/>
      <c r="HWP2748" s="653"/>
      <c r="HWQ2748" s="653"/>
      <c r="HWR2748" s="653"/>
      <c r="HWS2748" s="653"/>
      <c r="HWT2748" s="653"/>
      <c r="HWU2748" s="653"/>
      <c r="HWV2748" s="653"/>
      <c r="HWW2748" s="653"/>
      <c r="HWX2748" s="653"/>
      <c r="HWY2748" s="653"/>
      <c r="HWZ2748" s="653"/>
      <c r="HXA2748" s="653"/>
      <c r="HXB2748" s="653"/>
      <c r="HXC2748" s="653"/>
      <c r="HXD2748" s="653"/>
      <c r="HXE2748" s="653"/>
      <c r="HXF2748" s="653"/>
      <c r="HXG2748" s="653"/>
      <c r="HXH2748" s="653"/>
      <c r="HXI2748" s="653"/>
      <c r="HXJ2748" s="653"/>
      <c r="HXK2748" s="653"/>
      <c r="HXL2748" s="653"/>
      <c r="HXM2748" s="653"/>
      <c r="HXN2748" s="653"/>
      <c r="HXO2748" s="653"/>
      <c r="HXP2748" s="653"/>
      <c r="HXQ2748" s="653"/>
      <c r="HXR2748" s="653"/>
      <c r="HXS2748" s="653"/>
      <c r="HXT2748" s="653"/>
      <c r="HXU2748" s="653"/>
      <c r="HXV2748" s="653"/>
      <c r="HXW2748" s="653"/>
      <c r="HXX2748" s="653"/>
      <c r="HXY2748" s="653"/>
      <c r="HXZ2748" s="653"/>
      <c r="HYA2748" s="653"/>
      <c r="HYB2748" s="653"/>
      <c r="HYC2748" s="653"/>
      <c r="HYD2748" s="653"/>
      <c r="HYE2748" s="653"/>
      <c r="HYF2748" s="653"/>
      <c r="HYG2748" s="653"/>
      <c r="HYH2748" s="653"/>
      <c r="HYI2748" s="653"/>
      <c r="HYJ2748" s="653"/>
      <c r="HYK2748" s="653"/>
      <c r="HYL2748" s="653"/>
      <c r="HYM2748" s="653"/>
      <c r="HYN2748" s="653"/>
      <c r="HYO2748" s="653"/>
      <c r="HYP2748" s="653"/>
      <c r="HYQ2748" s="653"/>
      <c r="HYR2748" s="653"/>
      <c r="HYS2748" s="653"/>
      <c r="HYT2748" s="653"/>
      <c r="HYU2748" s="653"/>
      <c r="HYV2748" s="653"/>
      <c r="HYW2748" s="653"/>
      <c r="HYX2748" s="653"/>
      <c r="HYY2748" s="653"/>
      <c r="HYZ2748" s="653"/>
      <c r="HZA2748" s="653"/>
      <c r="HZB2748" s="653"/>
      <c r="HZC2748" s="653"/>
      <c r="HZD2748" s="653"/>
      <c r="HZE2748" s="653"/>
      <c r="HZF2748" s="653"/>
      <c r="HZG2748" s="653"/>
      <c r="HZH2748" s="653"/>
      <c r="HZI2748" s="653"/>
      <c r="HZJ2748" s="653"/>
      <c r="HZK2748" s="653"/>
      <c r="HZL2748" s="653"/>
      <c r="HZM2748" s="653"/>
      <c r="HZN2748" s="653"/>
      <c r="HZO2748" s="653"/>
      <c r="HZP2748" s="653"/>
      <c r="HZQ2748" s="653"/>
      <c r="HZR2748" s="653"/>
      <c r="HZS2748" s="653"/>
      <c r="HZT2748" s="653"/>
      <c r="HZU2748" s="653"/>
      <c r="HZV2748" s="653"/>
      <c r="HZW2748" s="653"/>
      <c r="HZX2748" s="653"/>
      <c r="HZY2748" s="653"/>
      <c r="HZZ2748" s="653"/>
      <c r="IAA2748" s="653"/>
      <c r="IAB2748" s="653"/>
      <c r="IAC2748" s="653"/>
      <c r="IAD2748" s="653"/>
      <c r="IAE2748" s="653"/>
      <c r="IAF2748" s="653"/>
      <c r="IAG2748" s="653"/>
      <c r="IAH2748" s="653"/>
      <c r="IAI2748" s="653"/>
      <c r="IAJ2748" s="653"/>
      <c r="IAK2748" s="653"/>
      <c r="IAL2748" s="653"/>
      <c r="IAM2748" s="653"/>
      <c r="IAN2748" s="653"/>
      <c r="IAO2748" s="653"/>
      <c r="IAP2748" s="653"/>
      <c r="IAQ2748" s="653"/>
      <c r="IAR2748" s="653"/>
      <c r="IAS2748" s="653"/>
      <c r="IAT2748" s="653"/>
      <c r="IAU2748" s="653"/>
      <c r="IAV2748" s="653"/>
      <c r="IAW2748" s="653"/>
      <c r="IAX2748" s="653"/>
      <c r="IAY2748" s="653"/>
      <c r="IAZ2748" s="653"/>
      <c r="IBA2748" s="653"/>
      <c r="IBB2748" s="653"/>
      <c r="IBC2748" s="653"/>
      <c r="IBD2748" s="653"/>
      <c r="IBE2748" s="653"/>
      <c r="IBF2748" s="653"/>
      <c r="IBG2748" s="653"/>
      <c r="IBH2748" s="653"/>
      <c r="IBI2748" s="653"/>
      <c r="IBJ2748" s="653"/>
      <c r="IBK2748" s="653"/>
      <c r="IBL2748" s="653"/>
      <c r="IBM2748" s="653"/>
      <c r="IBN2748" s="653"/>
      <c r="IBO2748" s="653"/>
      <c r="IBP2748" s="653"/>
      <c r="IBQ2748" s="653"/>
      <c r="IBR2748" s="653"/>
      <c r="IBS2748" s="653"/>
      <c r="IBT2748" s="653"/>
      <c r="IBU2748" s="653"/>
      <c r="IBV2748" s="653"/>
      <c r="IBW2748" s="653"/>
      <c r="IBX2748" s="653"/>
      <c r="IBY2748" s="653"/>
      <c r="IBZ2748" s="653"/>
      <c r="ICA2748" s="653"/>
      <c r="ICB2748" s="653"/>
      <c r="ICC2748" s="653"/>
      <c r="ICD2748" s="653"/>
      <c r="ICE2748" s="653"/>
      <c r="ICF2748" s="653"/>
      <c r="ICG2748" s="653"/>
      <c r="ICH2748" s="653"/>
      <c r="ICI2748" s="653"/>
      <c r="ICJ2748" s="653"/>
      <c r="ICK2748" s="653"/>
      <c r="ICL2748" s="653"/>
      <c r="ICM2748" s="653"/>
      <c r="ICN2748" s="653"/>
      <c r="ICO2748" s="653"/>
      <c r="ICP2748" s="653"/>
      <c r="ICQ2748" s="653"/>
      <c r="ICR2748" s="653"/>
      <c r="ICS2748" s="653"/>
      <c r="ICT2748" s="653"/>
      <c r="ICU2748" s="653"/>
      <c r="ICV2748" s="653"/>
      <c r="ICW2748" s="653"/>
      <c r="ICX2748" s="653"/>
      <c r="ICY2748" s="653"/>
      <c r="ICZ2748" s="653"/>
      <c r="IDA2748" s="653"/>
      <c r="IDB2748" s="653"/>
      <c r="IDC2748" s="653"/>
      <c r="IDD2748" s="653"/>
      <c r="IDE2748" s="653"/>
      <c r="IDF2748" s="653"/>
      <c r="IDG2748" s="653"/>
      <c r="IDH2748" s="653"/>
      <c r="IDI2748" s="653"/>
      <c r="IDJ2748" s="653"/>
      <c r="IDK2748" s="653"/>
      <c r="IDL2748" s="653"/>
      <c r="IDM2748" s="653"/>
      <c r="IDN2748" s="653"/>
      <c r="IDO2748" s="653"/>
      <c r="IDP2748" s="653"/>
      <c r="IDQ2748" s="653"/>
      <c r="IDR2748" s="653"/>
      <c r="IDS2748" s="653"/>
      <c r="IDT2748" s="653"/>
      <c r="IDU2748" s="653"/>
      <c r="IDV2748" s="653"/>
      <c r="IDW2748" s="653"/>
      <c r="IDX2748" s="653"/>
      <c r="IDY2748" s="653"/>
      <c r="IDZ2748" s="653"/>
      <c r="IEA2748" s="653"/>
      <c r="IEB2748" s="653"/>
      <c r="IEC2748" s="653"/>
      <c r="IED2748" s="653"/>
      <c r="IEE2748" s="653"/>
      <c r="IEF2748" s="653"/>
      <c r="IEG2748" s="653"/>
      <c r="IEH2748" s="653"/>
      <c r="IEI2748" s="653"/>
      <c r="IEJ2748" s="653"/>
      <c r="IEK2748" s="653"/>
      <c r="IEL2748" s="653"/>
      <c r="IEM2748" s="653"/>
      <c r="IEN2748" s="653"/>
      <c r="IEO2748" s="653"/>
      <c r="IEP2748" s="653"/>
      <c r="IEQ2748" s="653"/>
      <c r="IER2748" s="653"/>
      <c r="IES2748" s="653"/>
      <c r="IET2748" s="653"/>
      <c r="IEU2748" s="653"/>
      <c r="IEV2748" s="653"/>
      <c r="IEW2748" s="653"/>
      <c r="IEX2748" s="653"/>
      <c r="IEY2748" s="653"/>
      <c r="IEZ2748" s="653"/>
      <c r="IFA2748" s="653"/>
      <c r="IFB2748" s="653"/>
      <c r="IFC2748" s="653"/>
      <c r="IFD2748" s="653"/>
      <c r="IFE2748" s="653"/>
      <c r="IFF2748" s="653"/>
      <c r="IFG2748" s="653"/>
      <c r="IFH2748" s="653"/>
      <c r="IFI2748" s="653"/>
      <c r="IFJ2748" s="653"/>
      <c r="IFK2748" s="653"/>
      <c r="IFL2748" s="653"/>
      <c r="IFM2748" s="653"/>
      <c r="IFN2748" s="653"/>
      <c r="IFO2748" s="653"/>
      <c r="IFP2748" s="653"/>
      <c r="IFQ2748" s="653"/>
      <c r="IFR2748" s="653"/>
      <c r="IFS2748" s="653"/>
      <c r="IFT2748" s="653"/>
      <c r="IFU2748" s="653"/>
      <c r="IFV2748" s="653"/>
      <c r="IFW2748" s="653"/>
      <c r="IFX2748" s="653"/>
      <c r="IFY2748" s="653"/>
      <c r="IFZ2748" s="653"/>
      <c r="IGA2748" s="653"/>
      <c r="IGB2748" s="653"/>
      <c r="IGC2748" s="653"/>
      <c r="IGD2748" s="653"/>
      <c r="IGE2748" s="653"/>
      <c r="IGF2748" s="653"/>
      <c r="IGG2748" s="653"/>
      <c r="IGH2748" s="653"/>
      <c r="IGI2748" s="653"/>
      <c r="IGJ2748" s="653"/>
      <c r="IGK2748" s="653"/>
      <c r="IGL2748" s="653"/>
      <c r="IGM2748" s="653"/>
      <c r="IGN2748" s="653"/>
      <c r="IGO2748" s="653"/>
      <c r="IGP2748" s="653"/>
      <c r="IGQ2748" s="653"/>
      <c r="IGR2748" s="653"/>
      <c r="IGS2748" s="653"/>
      <c r="IGT2748" s="653"/>
      <c r="IGU2748" s="653"/>
      <c r="IGV2748" s="653"/>
      <c r="IGW2748" s="653"/>
      <c r="IGX2748" s="653"/>
      <c r="IGY2748" s="653"/>
      <c r="IGZ2748" s="653"/>
      <c r="IHA2748" s="653"/>
      <c r="IHB2748" s="653"/>
      <c r="IHC2748" s="653"/>
      <c r="IHD2748" s="653"/>
      <c r="IHE2748" s="653"/>
      <c r="IHF2748" s="653"/>
      <c r="IHG2748" s="653"/>
      <c r="IHH2748" s="653"/>
      <c r="IHI2748" s="653"/>
      <c r="IHJ2748" s="653"/>
      <c r="IHK2748" s="653"/>
      <c r="IHL2748" s="653"/>
      <c r="IHM2748" s="653"/>
      <c r="IHN2748" s="653"/>
      <c r="IHO2748" s="653"/>
      <c r="IHP2748" s="653"/>
      <c r="IHQ2748" s="653"/>
      <c r="IHR2748" s="653"/>
      <c r="IHS2748" s="653"/>
      <c r="IHT2748" s="653"/>
      <c r="IHU2748" s="653"/>
      <c r="IHV2748" s="653"/>
      <c r="IHW2748" s="653"/>
      <c r="IHX2748" s="653"/>
      <c r="IHY2748" s="653"/>
      <c r="IHZ2748" s="653"/>
      <c r="IIA2748" s="653"/>
      <c r="IIB2748" s="653"/>
      <c r="IIC2748" s="653"/>
      <c r="IID2748" s="653"/>
      <c r="IIE2748" s="653"/>
      <c r="IIF2748" s="653"/>
      <c r="IIG2748" s="653"/>
      <c r="IIH2748" s="653"/>
      <c r="III2748" s="653"/>
      <c r="IIJ2748" s="653"/>
      <c r="IIK2748" s="653"/>
      <c r="IIL2748" s="653"/>
      <c r="IIM2748" s="653"/>
      <c r="IIN2748" s="653"/>
      <c r="IIO2748" s="653"/>
      <c r="IIP2748" s="653"/>
      <c r="IIQ2748" s="653"/>
      <c r="IIR2748" s="653"/>
      <c r="IIS2748" s="653"/>
      <c r="IIT2748" s="653"/>
      <c r="IIU2748" s="653"/>
      <c r="IIV2748" s="653"/>
      <c r="IIW2748" s="653"/>
      <c r="IIX2748" s="653"/>
      <c r="IIY2748" s="653"/>
      <c r="IIZ2748" s="653"/>
      <c r="IJA2748" s="653"/>
      <c r="IJB2748" s="653"/>
      <c r="IJC2748" s="653"/>
      <c r="IJD2748" s="653"/>
      <c r="IJE2748" s="653"/>
      <c r="IJF2748" s="653"/>
      <c r="IJG2748" s="653"/>
      <c r="IJH2748" s="653"/>
      <c r="IJI2748" s="653"/>
      <c r="IJJ2748" s="653"/>
      <c r="IJK2748" s="653"/>
      <c r="IJL2748" s="653"/>
      <c r="IJM2748" s="653"/>
      <c r="IJN2748" s="653"/>
      <c r="IJO2748" s="653"/>
      <c r="IJP2748" s="653"/>
      <c r="IJQ2748" s="653"/>
      <c r="IJR2748" s="653"/>
      <c r="IJS2748" s="653"/>
      <c r="IJT2748" s="653"/>
      <c r="IJU2748" s="653"/>
      <c r="IJV2748" s="653"/>
      <c r="IJW2748" s="653"/>
      <c r="IJX2748" s="653"/>
      <c r="IJY2748" s="653"/>
      <c r="IJZ2748" s="653"/>
      <c r="IKA2748" s="653"/>
      <c r="IKB2748" s="653"/>
      <c r="IKC2748" s="653"/>
      <c r="IKD2748" s="653"/>
      <c r="IKE2748" s="653"/>
      <c r="IKF2748" s="653"/>
      <c r="IKG2748" s="653"/>
      <c r="IKH2748" s="653"/>
      <c r="IKI2748" s="653"/>
      <c r="IKJ2748" s="653"/>
      <c r="IKK2748" s="653"/>
      <c r="IKL2748" s="653"/>
      <c r="IKM2748" s="653"/>
      <c r="IKN2748" s="653"/>
      <c r="IKO2748" s="653"/>
      <c r="IKP2748" s="653"/>
      <c r="IKQ2748" s="653"/>
      <c r="IKR2748" s="653"/>
      <c r="IKS2748" s="653"/>
      <c r="IKT2748" s="653"/>
      <c r="IKU2748" s="653"/>
      <c r="IKV2748" s="653"/>
      <c r="IKW2748" s="653"/>
      <c r="IKX2748" s="653"/>
      <c r="IKY2748" s="653"/>
      <c r="IKZ2748" s="653"/>
      <c r="ILA2748" s="653"/>
      <c r="ILB2748" s="653"/>
      <c r="ILC2748" s="653"/>
      <c r="ILD2748" s="653"/>
      <c r="ILE2748" s="653"/>
      <c r="ILF2748" s="653"/>
      <c r="ILG2748" s="653"/>
      <c r="ILH2748" s="653"/>
      <c r="ILI2748" s="653"/>
      <c r="ILJ2748" s="653"/>
      <c r="ILK2748" s="653"/>
      <c r="ILL2748" s="653"/>
      <c r="ILM2748" s="653"/>
      <c r="ILN2748" s="653"/>
      <c r="ILO2748" s="653"/>
      <c r="ILP2748" s="653"/>
      <c r="ILQ2748" s="653"/>
      <c r="ILR2748" s="653"/>
      <c r="ILS2748" s="653"/>
      <c r="ILT2748" s="653"/>
      <c r="ILU2748" s="653"/>
      <c r="ILV2748" s="653"/>
      <c r="ILW2748" s="653"/>
      <c r="ILX2748" s="653"/>
      <c r="ILY2748" s="653"/>
      <c r="ILZ2748" s="653"/>
      <c r="IMA2748" s="653"/>
      <c r="IMB2748" s="653"/>
      <c r="IMC2748" s="653"/>
      <c r="IMD2748" s="653"/>
      <c r="IME2748" s="653"/>
      <c r="IMF2748" s="653"/>
      <c r="IMG2748" s="653"/>
      <c r="IMH2748" s="653"/>
      <c r="IMI2748" s="653"/>
      <c r="IMJ2748" s="653"/>
      <c r="IMK2748" s="653"/>
      <c r="IML2748" s="653"/>
      <c r="IMM2748" s="653"/>
      <c r="IMN2748" s="653"/>
      <c r="IMO2748" s="653"/>
      <c r="IMP2748" s="653"/>
      <c r="IMQ2748" s="653"/>
      <c r="IMR2748" s="653"/>
      <c r="IMS2748" s="653"/>
      <c r="IMT2748" s="653"/>
      <c r="IMU2748" s="653"/>
      <c r="IMV2748" s="653"/>
      <c r="IMW2748" s="653"/>
      <c r="IMX2748" s="653"/>
      <c r="IMY2748" s="653"/>
      <c r="IMZ2748" s="653"/>
      <c r="INA2748" s="653"/>
      <c r="INB2748" s="653"/>
      <c r="INC2748" s="653"/>
      <c r="IND2748" s="653"/>
      <c r="INE2748" s="653"/>
      <c r="INF2748" s="653"/>
      <c r="ING2748" s="653"/>
      <c r="INH2748" s="653"/>
      <c r="INI2748" s="653"/>
      <c r="INJ2748" s="653"/>
      <c r="INK2748" s="653"/>
      <c r="INL2748" s="653"/>
      <c r="INM2748" s="653"/>
      <c r="INN2748" s="653"/>
      <c r="INO2748" s="653"/>
      <c r="INP2748" s="653"/>
      <c r="INQ2748" s="653"/>
      <c r="INR2748" s="653"/>
      <c r="INS2748" s="653"/>
      <c r="INT2748" s="653"/>
      <c r="INU2748" s="653"/>
      <c r="INV2748" s="653"/>
      <c r="INW2748" s="653"/>
      <c r="INX2748" s="653"/>
      <c r="INY2748" s="653"/>
      <c r="INZ2748" s="653"/>
      <c r="IOA2748" s="653"/>
      <c r="IOB2748" s="653"/>
      <c r="IOC2748" s="653"/>
      <c r="IOD2748" s="653"/>
      <c r="IOE2748" s="653"/>
      <c r="IOF2748" s="653"/>
      <c r="IOG2748" s="653"/>
      <c r="IOH2748" s="653"/>
      <c r="IOI2748" s="653"/>
      <c r="IOJ2748" s="653"/>
      <c r="IOK2748" s="653"/>
      <c r="IOL2748" s="653"/>
      <c r="IOM2748" s="653"/>
      <c r="ION2748" s="653"/>
      <c r="IOO2748" s="653"/>
      <c r="IOP2748" s="653"/>
      <c r="IOQ2748" s="653"/>
      <c r="IOR2748" s="653"/>
      <c r="IOS2748" s="653"/>
      <c r="IOT2748" s="653"/>
      <c r="IOU2748" s="653"/>
      <c r="IOV2748" s="653"/>
      <c r="IOW2748" s="653"/>
      <c r="IOX2748" s="653"/>
      <c r="IOY2748" s="653"/>
      <c r="IOZ2748" s="653"/>
      <c r="IPA2748" s="653"/>
      <c r="IPB2748" s="653"/>
      <c r="IPC2748" s="653"/>
      <c r="IPD2748" s="653"/>
      <c r="IPE2748" s="653"/>
      <c r="IPF2748" s="653"/>
      <c r="IPG2748" s="653"/>
      <c r="IPH2748" s="653"/>
      <c r="IPI2748" s="653"/>
      <c r="IPJ2748" s="653"/>
      <c r="IPK2748" s="653"/>
      <c r="IPL2748" s="653"/>
      <c r="IPM2748" s="653"/>
      <c r="IPN2748" s="653"/>
      <c r="IPO2748" s="653"/>
      <c r="IPP2748" s="653"/>
      <c r="IPQ2748" s="653"/>
      <c r="IPR2748" s="653"/>
      <c r="IPS2748" s="653"/>
      <c r="IPT2748" s="653"/>
      <c r="IPU2748" s="653"/>
      <c r="IPV2748" s="653"/>
      <c r="IPW2748" s="653"/>
      <c r="IPX2748" s="653"/>
      <c r="IPY2748" s="653"/>
      <c r="IPZ2748" s="653"/>
      <c r="IQA2748" s="653"/>
      <c r="IQB2748" s="653"/>
      <c r="IQC2748" s="653"/>
      <c r="IQD2748" s="653"/>
      <c r="IQE2748" s="653"/>
      <c r="IQF2748" s="653"/>
      <c r="IQG2748" s="653"/>
      <c r="IQH2748" s="653"/>
      <c r="IQI2748" s="653"/>
      <c r="IQJ2748" s="653"/>
      <c r="IQK2748" s="653"/>
      <c r="IQL2748" s="653"/>
      <c r="IQM2748" s="653"/>
      <c r="IQN2748" s="653"/>
      <c r="IQO2748" s="653"/>
      <c r="IQP2748" s="653"/>
      <c r="IQQ2748" s="653"/>
      <c r="IQR2748" s="653"/>
      <c r="IQS2748" s="653"/>
      <c r="IQT2748" s="653"/>
      <c r="IQU2748" s="653"/>
      <c r="IQV2748" s="653"/>
      <c r="IQW2748" s="653"/>
      <c r="IQX2748" s="653"/>
      <c r="IQY2748" s="653"/>
      <c r="IQZ2748" s="653"/>
      <c r="IRA2748" s="653"/>
      <c r="IRB2748" s="653"/>
      <c r="IRC2748" s="653"/>
      <c r="IRD2748" s="653"/>
      <c r="IRE2748" s="653"/>
      <c r="IRF2748" s="653"/>
      <c r="IRG2748" s="653"/>
      <c r="IRH2748" s="653"/>
      <c r="IRI2748" s="653"/>
      <c r="IRJ2748" s="653"/>
      <c r="IRK2748" s="653"/>
      <c r="IRL2748" s="653"/>
      <c r="IRM2748" s="653"/>
      <c r="IRN2748" s="653"/>
      <c r="IRO2748" s="653"/>
      <c r="IRP2748" s="653"/>
      <c r="IRQ2748" s="653"/>
      <c r="IRR2748" s="653"/>
      <c r="IRS2748" s="653"/>
      <c r="IRT2748" s="653"/>
      <c r="IRU2748" s="653"/>
      <c r="IRV2748" s="653"/>
      <c r="IRW2748" s="653"/>
      <c r="IRX2748" s="653"/>
      <c r="IRY2748" s="653"/>
      <c r="IRZ2748" s="653"/>
      <c r="ISA2748" s="653"/>
      <c r="ISB2748" s="653"/>
      <c r="ISC2748" s="653"/>
      <c r="ISD2748" s="653"/>
      <c r="ISE2748" s="653"/>
      <c r="ISF2748" s="653"/>
      <c r="ISG2748" s="653"/>
      <c r="ISH2748" s="653"/>
      <c r="ISI2748" s="653"/>
      <c r="ISJ2748" s="653"/>
      <c r="ISK2748" s="653"/>
      <c r="ISL2748" s="653"/>
      <c r="ISM2748" s="653"/>
      <c r="ISN2748" s="653"/>
      <c r="ISO2748" s="653"/>
      <c r="ISP2748" s="653"/>
      <c r="ISQ2748" s="653"/>
      <c r="ISR2748" s="653"/>
      <c r="ISS2748" s="653"/>
      <c r="IST2748" s="653"/>
      <c r="ISU2748" s="653"/>
      <c r="ISV2748" s="653"/>
      <c r="ISW2748" s="653"/>
      <c r="ISX2748" s="653"/>
      <c r="ISY2748" s="653"/>
      <c r="ISZ2748" s="653"/>
      <c r="ITA2748" s="653"/>
      <c r="ITB2748" s="653"/>
      <c r="ITC2748" s="653"/>
      <c r="ITD2748" s="653"/>
      <c r="ITE2748" s="653"/>
      <c r="ITF2748" s="653"/>
      <c r="ITG2748" s="653"/>
      <c r="ITH2748" s="653"/>
      <c r="ITI2748" s="653"/>
      <c r="ITJ2748" s="653"/>
      <c r="ITK2748" s="653"/>
      <c r="ITL2748" s="653"/>
      <c r="ITM2748" s="653"/>
      <c r="ITN2748" s="653"/>
      <c r="ITO2748" s="653"/>
      <c r="ITP2748" s="653"/>
      <c r="ITQ2748" s="653"/>
      <c r="ITR2748" s="653"/>
      <c r="ITS2748" s="653"/>
      <c r="ITT2748" s="653"/>
      <c r="ITU2748" s="653"/>
      <c r="ITV2748" s="653"/>
      <c r="ITW2748" s="653"/>
      <c r="ITX2748" s="653"/>
      <c r="ITY2748" s="653"/>
      <c r="ITZ2748" s="653"/>
      <c r="IUA2748" s="653"/>
      <c r="IUB2748" s="653"/>
      <c r="IUC2748" s="653"/>
      <c r="IUD2748" s="653"/>
      <c r="IUE2748" s="653"/>
      <c r="IUF2748" s="653"/>
      <c r="IUG2748" s="653"/>
      <c r="IUH2748" s="653"/>
      <c r="IUI2748" s="653"/>
      <c r="IUJ2748" s="653"/>
      <c r="IUK2748" s="653"/>
      <c r="IUL2748" s="653"/>
      <c r="IUM2748" s="653"/>
      <c r="IUN2748" s="653"/>
      <c r="IUO2748" s="653"/>
      <c r="IUP2748" s="653"/>
      <c r="IUQ2748" s="653"/>
      <c r="IUR2748" s="653"/>
      <c r="IUS2748" s="653"/>
      <c r="IUT2748" s="653"/>
      <c r="IUU2748" s="653"/>
      <c r="IUV2748" s="653"/>
      <c r="IUW2748" s="653"/>
      <c r="IUX2748" s="653"/>
      <c r="IUY2748" s="653"/>
      <c r="IUZ2748" s="653"/>
      <c r="IVA2748" s="653"/>
      <c r="IVB2748" s="653"/>
      <c r="IVC2748" s="653"/>
      <c r="IVD2748" s="653"/>
      <c r="IVE2748" s="653"/>
      <c r="IVF2748" s="653"/>
      <c r="IVG2748" s="653"/>
      <c r="IVH2748" s="653"/>
      <c r="IVI2748" s="653"/>
      <c r="IVJ2748" s="653"/>
      <c r="IVK2748" s="653"/>
      <c r="IVL2748" s="653"/>
      <c r="IVM2748" s="653"/>
      <c r="IVN2748" s="653"/>
      <c r="IVO2748" s="653"/>
      <c r="IVP2748" s="653"/>
      <c r="IVQ2748" s="653"/>
      <c r="IVR2748" s="653"/>
      <c r="IVS2748" s="653"/>
      <c r="IVT2748" s="653"/>
      <c r="IVU2748" s="653"/>
      <c r="IVV2748" s="653"/>
      <c r="IVW2748" s="653"/>
      <c r="IVX2748" s="653"/>
      <c r="IVY2748" s="653"/>
      <c r="IVZ2748" s="653"/>
      <c r="IWA2748" s="653"/>
      <c r="IWB2748" s="653"/>
      <c r="IWC2748" s="653"/>
      <c r="IWD2748" s="653"/>
      <c r="IWE2748" s="653"/>
      <c r="IWF2748" s="653"/>
      <c r="IWG2748" s="653"/>
      <c r="IWH2748" s="653"/>
      <c r="IWI2748" s="653"/>
      <c r="IWJ2748" s="653"/>
      <c r="IWK2748" s="653"/>
      <c r="IWL2748" s="653"/>
      <c r="IWM2748" s="653"/>
      <c r="IWN2748" s="653"/>
      <c r="IWO2748" s="653"/>
      <c r="IWP2748" s="653"/>
      <c r="IWQ2748" s="653"/>
      <c r="IWR2748" s="653"/>
      <c r="IWS2748" s="653"/>
      <c r="IWT2748" s="653"/>
      <c r="IWU2748" s="653"/>
      <c r="IWV2748" s="653"/>
      <c r="IWW2748" s="653"/>
      <c r="IWX2748" s="653"/>
      <c r="IWY2748" s="653"/>
      <c r="IWZ2748" s="653"/>
      <c r="IXA2748" s="653"/>
      <c r="IXB2748" s="653"/>
      <c r="IXC2748" s="653"/>
      <c r="IXD2748" s="653"/>
      <c r="IXE2748" s="653"/>
      <c r="IXF2748" s="653"/>
      <c r="IXG2748" s="653"/>
      <c r="IXH2748" s="653"/>
      <c r="IXI2748" s="653"/>
      <c r="IXJ2748" s="653"/>
      <c r="IXK2748" s="653"/>
      <c r="IXL2748" s="653"/>
      <c r="IXM2748" s="653"/>
      <c r="IXN2748" s="653"/>
      <c r="IXO2748" s="653"/>
      <c r="IXP2748" s="653"/>
      <c r="IXQ2748" s="653"/>
      <c r="IXR2748" s="653"/>
      <c r="IXS2748" s="653"/>
      <c r="IXT2748" s="653"/>
      <c r="IXU2748" s="653"/>
      <c r="IXV2748" s="653"/>
      <c r="IXW2748" s="653"/>
      <c r="IXX2748" s="653"/>
      <c r="IXY2748" s="653"/>
      <c r="IXZ2748" s="653"/>
      <c r="IYA2748" s="653"/>
      <c r="IYB2748" s="653"/>
      <c r="IYC2748" s="653"/>
      <c r="IYD2748" s="653"/>
      <c r="IYE2748" s="653"/>
      <c r="IYF2748" s="653"/>
      <c r="IYG2748" s="653"/>
      <c r="IYH2748" s="653"/>
      <c r="IYI2748" s="653"/>
      <c r="IYJ2748" s="653"/>
      <c r="IYK2748" s="653"/>
      <c r="IYL2748" s="653"/>
      <c r="IYM2748" s="653"/>
      <c r="IYN2748" s="653"/>
      <c r="IYO2748" s="653"/>
      <c r="IYP2748" s="653"/>
      <c r="IYQ2748" s="653"/>
      <c r="IYR2748" s="653"/>
      <c r="IYS2748" s="653"/>
      <c r="IYT2748" s="653"/>
      <c r="IYU2748" s="653"/>
      <c r="IYV2748" s="653"/>
      <c r="IYW2748" s="653"/>
      <c r="IYX2748" s="653"/>
      <c r="IYY2748" s="653"/>
      <c r="IYZ2748" s="653"/>
      <c r="IZA2748" s="653"/>
      <c r="IZB2748" s="653"/>
      <c r="IZC2748" s="653"/>
      <c r="IZD2748" s="653"/>
      <c r="IZE2748" s="653"/>
      <c r="IZF2748" s="653"/>
      <c r="IZG2748" s="653"/>
      <c r="IZH2748" s="653"/>
      <c r="IZI2748" s="653"/>
      <c r="IZJ2748" s="653"/>
      <c r="IZK2748" s="653"/>
      <c r="IZL2748" s="653"/>
      <c r="IZM2748" s="653"/>
      <c r="IZN2748" s="653"/>
      <c r="IZO2748" s="653"/>
      <c r="IZP2748" s="653"/>
      <c r="IZQ2748" s="653"/>
      <c r="IZR2748" s="653"/>
      <c r="IZS2748" s="653"/>
      <c r="IZT2748" s="653"/>
      <c r="IZU2748" s="653"/>
      <c r="IZV2748" s="653"/>
      <c r="IZW2748" s="653"/>
      <c r="IZX2748" s="653"/>
      <c r="IZY2748" s="653"/>
      <c r="IZZ2748" s="653"/>
      <c r="JAA2748" s="653"/>
      <c r="JAB2748" s="653"/>
      <c r="JAC2748" s="653"/>
      <c r="JAD2748" s="653"/>
      <c r="JAE2748" s="653"/>
      <c r="JAF2748" s="653"/>
      <c r="JAG2748" s="653"/>
      <c r="JAH2748" s="653"/>
      <c r="JAI2748" s="653"/>
      <c r="JAJ2748" s="653"/>
      <c r="JAK2748" s="653"/>
      <c r="JAL2748" s="653"/>
      <c r="JAM2748" s="653"/>
      <c r="JAN2748" s="653"/>
      <c r="JAO2748" s="653"/>
      <c r="JAP2748" s="653"/>
      <c r="JAQ2748" s="653"/>
      <c r="JAR2748" s="653"/>
      <c r="JAS2748" s="653"/>
      <c r="JAT2748" s="653"/>
      <c r="JAU2748" s="653"/>
      <c r="JAV2748" s="653"/>
      <c r="JAW2748" s="653"/>
      <c r="JAX2748" s="653"/>
      <c r="JAY2748" s="653"/>
      <c r="JAZ2748" s="653"/>
      <c r="JBA2748" s="653"/>
      <c r="JBB2748" s="653"/>
      <c r="JBC2748" s="653"/>
      <c r="JBD2748" s="653"/>
      <c r="JBE2748" s="653"/>
      <c r="JBF2748" s="653"/>
      <c r="JBG2748" s="653"/>
      <c r="JBH2748" s="653"/>
      <c r="JBI2748" s="653"/>
      <c r="JBJ2748" s="653"/>
      <c r="JBK2748" s="653"/>
      <c r="JBL2748" s="653"/>
      <c r="JBM2748" s="653"/>
      <c r="JBN2748" s="653"/>
      <c r="JBO2748" s="653"/>
      <c r="JBP2748" s="653"/>
      <c r="JBQ2748" s="653"/>
      <c r="JBR2748" s="653"/>
      <c r="JBS2748" s="653"/>
      <c r="JBT2748" s="653"/>
      <c r="JBU2748" s="653"/>
      <c r="JBV2748" s="653"/>
      <c r="JBW2748" s="653"/>
      <c r="JBX2748" s="653"/>
      <c r="JBY2748" s="653"/>
      <c r="JBZ2748" s="653"/>
      <c r="JCA2748" s="653"/>
      <c r="JCB2748" s="653"/>
      <c r="JCC2748" s="653"/>
      <c r="JCD2748" s="653"/>
      <c r="JCE2748" s="653"/>
      <c r="JCF2748" s="653"/>
      <c r="JCG2748" s="653"/>
      <c r="JCH2748" s="653"/>
      <c r="JCI2748" s="653"/>
      <c r="JCJ2748" s="653"/>
      <c r="JCK2748" s="653"/>
      <c r="JCL2748" s="653"/>
      <c r="JCM2748" s="653"/>
      <c r="JCN2748" s="653"/>
      <c r="JCO2748" s="653"/>
      <c r="JCP2748" s="653"/>
      <c r="JCQ2748" s="653"/>
      <c r="JCR2748" s="653"/>
      <c r="JCS2748" s="653"/>
      <c r="JCT2748" s="653"/>
      <c r="JCU2748" s="653"/>
      <c r="JCV2748" s="653"/>
      <c r="JCW2748" s="653"/>
      <c r="JCX2748" s="653"/>
      <c r="JCY2748" s="653"/>
      <c r="JCZ2748" s="653"/>
      <c r="JDA2748" s="653"/>
      <c r="JDB2748" s="653"/>
      <c r="JDC2748" s="653"/>
      <c r="JDD2748" s="653"/>
      <c r="JDE2748" s="653"/>
      <c r="JDF2748" s="653"/>
      <c r="JDG2748" s="653"/>
      <c r="JDH2748" s="653"/>
      <c r="JDI2748" s="653"/>
      <c r="JDJ2748" s="653"/>
      <c r="JDK2748" s="653"/>
      <c r="JDL2748" s="653"/>
      <c r="JDM2748" s="653"/>
      <c r="JDN2748" s="653"/>
      <c r="JDO2748" s="653"/>
      <c r="JDP2748" s="653"/>
      <c r="JDQ2748" s="653"/>
      <c r="JDR2748" s="653"/>
      <c r="JDS2748" s="653"/>
      <c r="JDT2748" s="653"/>
      <c r="JDU2748" s="653"/>
      <c r="JDV2748" s="653"/>
      <c r="JDW2748" s="653"/>
      <c r="JDX2748" s="653"/>
      <c r="JDY2748" s="653"/>
      <c r="JDZ2748" s="653"/>
      <c r="JEA2748" s="653"/>
      <c r="JEB2748" s="653"/>
      <c r="JEC2748" s="653"/>
      <c r="JED2748" s="653"/>
      <c r="JEE2748" s="653"/>
      <c r="JEF2748" s="653"/>
      <c r="JEG2748" s="653"/>
      <c r="JEH2748" s="653"/>
      <c r="JEI2748" s="653"/>
      <c r="JEJ2748" s="653"/>
      <c r="JEK2748" s="653"/>
      <c r="JEL2748" s="653"/>
      <c r="JEM2748" s="653"/>
      <c r="JEN2748" s="653"/>
      <c r="JEO2748" s="653"/>
      <c r="JEP2748" s="653"/>
      <c r="JEQ2748" s="653"/>
      <c r="JER2748" s="653"/>
      <c r="JES2748" s="653"/>
      <c r="JET2748" s="653"/>
      <c r="JEU2748" s="653"/>
      <c r="JEV2748" s="653"/>
      <c r="JEW2748" s="653"/>
      <c r="JEX2748" s="653"/>
      <c r="JEY2748" s="653"/>
      <c r="JEZ2748" s="653"/>
      <c r="JFA2748" s="653"/>
      <c r="JFB2748" s="653"/>
      <c r="JFC2748" s="653"/>
      <c r="JFD2748" s="653"/>
      <c r="JFE2748" s="653"/>
      <c r="JFF2748" s="653"/>
      <c r="JFG2748" s="653"/>
      <c r="JFH2748" s="653"/>
      <c r="JFI2748" s="653"/>
      <c r="JFJ2748" s="653"/>
      <c r="JFK2748" s="653"/>
      <c r="JFL2748" s="653"/>
      <c r="JFM2748" s="653"/>
      <c r="JFN2748" s="653"/>
      <c r="JFO2748" s="653"/>
      <c r="JFP2748" s="653"/>
      <c r="JFQ2748" s="653"/>
      <c r="JFR2748" s="653"/>
      <c r="JFS2748" s="653"/>
      <c r="JFT2748" s="653"/>
      <c r="JFU2748" s="653"/>
      <c r="JFV2748" s="653"/>
      <c r="JFW2748" s="653"/>
      <c r="JFX2748" s="653"/>
      <c r="JFY2748" s="653"/>
      <c r="JFZ2748" s="653"/>
      <c r="JGA2748" s="653"/>
      <c r="JGB2748" s="653"/>
      <c r="JGC2748" s="653"/>
      <c r="JGD2748" s="653"/>
      <c r="JGE2748" s="653"/>
      <c r="JGF2748" s="653"/>
      <c r="JGG2748" s="653"/>
      <c r="JGH2748" s="653"/>
      <c r="JGI2748" s="653"/>
      <c r="JGJ2748" s="653"/>
      <c r="JGK2748" s="653"/>
      <c r="JGL2748" s="653"/>
      <c r="JGM2748" s="653"/>
      <c r="JGN2748" s="653"/>
      <c r="JGO2748" s="653"/>
      <c r="JGP2748" s="653"/>
      <c r="JGQ2748" s="653"/>
      <c r="JGR2748" s="653"/>
      <c r="JGS2748" s="653"/>
      <c r="JGT2748" s="653"/>
      <c r="JGU2748" s="653"/>
      <c r="JGV2748" s="653"/>
      <c r="JGW2748" s="653"/>
      <c r="JGX2748" s="653"/>
      <c r="JGY2748" s="653"/>
      <c r="JGZ2748" s="653"/>
      <c r="JHA2748" s="653"/>
      <c r="JHB2748" s="653"/>
      <c r="JHC2748" s="653"/>
      <c r="JHD2748" s="653"/>
      <c r="JHE2748" s="653"/>
      <c r="JHF2748" s="653"/>
      <c r="JHG2748" s="653"/>
      <c r="JHH2748" s="653"/>
      <c r="JHI2748" s="653"/>
      <c r="JHJ2748" s="653"/>
      <c r="JHK2748" s="653"/>
      <c r="JHL2748" s="653"/>
      <c r="JHM2748" s="653"/>
      <c r="JHN2748" s="653"/>
      <c r="JHO2748" s="653"/>
      <c r="JHP2748" s="653"/>
      <c r="JHQ2748" s="653"/>
      <c r="JHR2748" s="653"/>
      <c r="JHS2748" s="653"/>
      <c r="JHT2748" s="653"/>
      <c r="JHU2748" s="653"/>
      <c r="JHV2748" s="653"/>
      <c r="JHW2748" s="653"/>
      <c r="JHX2748" s="653"/>
      <c r="JHY2748" s="653"/>
      <c r="JHZ2748" s="653"/>
      <c r="JIA2748" s="653"/>
      <c r="JIB2748" s="653"/>
      <c r="JIC2748" s="653"/>
      <c r="JID2748" s="653"/>
      <c r="JIE2748" s="653"/>
      <c r="JIF2748" s="653"/>
      <c r="JIG2748" s="653"/>
      <c r="JIH2748" s="653"/>
      <c r="JII2748" s="653"/>
      <c r="JIJ2748" s="653"/>
      <c r="JIK2748" s="653"/>
      <c r="JIL2748" s="653"/>
      <c r="JIM2748" s="653"/>
      <c r="JIN2748" s="653"/>
      <c r="JIO2748" s="653"/>
      <c r="JIP2748" s="653"/>
      <c r="JIQ2748" s="653"/>
      <c r="JIR2748" s="653"/>
      <c r="JIS2748" s="653"/>
      <c r="JIT2748" s="653"/>
      <c r="JIU2748" s="653"/>
      <c r="JIV2748" s="653"/>
      <c r="JIW2748" s="653"/>
      <c r="JIX2748" s="653"/>
      <c r="JIY2748" s="653"/>
      <c r="JIZ2748" s="653"/>
      <c r="JJA2748" s="653"/>
      <c r="JJB2748" s="653"/>
      <c r="JJC2748" s="653"/>
      <c r="JJD2748" s="653"/>
      <c r="JJE2748" s="653"/>
      <c r="JJF2748" s="653"/>
      <c r="JJG2748" s="653"/>
      <c r="JJH2748" s="653"/>
      <c r="JJI2748" s="653"/>
      <c r="JJJ2748" s="653"/>
      <c r="JJK2748" s="653"/>
      <c r="JJL2748" s="653"/>
      <c r="JJM2748" s="653"/>
      <c r="JJN2748" s="653"/>
      <c r="JJO2748" s="653"/>
      <c r="JJP2748" s="653"/>
      <c r="JJQ2748" s="653"/>
      <c r="JJR2748" s="653"/>
      <c r="JJS2748" s="653"/>
      <c r="JJT2748" s="653"/>
      <c r="JJU2748" s="653"/>
      <c r="JJV2748" s="653"/>
      <c r="JJW2748" s="653"/>
      <c r="JJX2748" s="653"/>
      <c r="JJY2748" s="653"/>
      <c r="JJZ2748" s="653"/>
      <c r="JKA2748" s="653"/>
      <c r="JKB2748" s="653"/>
      <c r="JKC2748" s="653"/>
      <c r="JKD2748" s="653"/>
      <c r="JKE2748" s="653"/>
      <c r="JKF2748" s="653"/>
      <c r="JKG2748" s="653"/>
      <c r="JKH2748" s="653"/>
      <c r="JKI2748" s="653"/>
      <c r="JKJ2748" s="653"/>
      <c r="JKK2748" s="653"/>
      <c r="JKL2748" s="653"/>
      <c r="JKM2748" s="653"/>
      <c r="JKN2748" s="653"/>
      <c r="JKO2748" s="653"/>
      <c r="JKP2748" s="653"/>
      <c r="JKQ2748" s="653"/>
      <c r="JKR2748" s="653"/>
      <c r="JKS2748" s="653"/>
      <c r="JKT2748" s="653"/>
      <c r="JKU2748" s="653"/>
      <c r="JKV2748" s="653"/>
      <c r="JKW2748" s="653"/>
      <c r="JKX2748" s="653"/>
      <c r="JKY2748" s="653"/>
      <c r="JKZ2748" s="653"/>
      <c r="JLA2748" s="653"/>
      <c r="JLB2748" s="653"/>
      <c r="JLC2748" s="653"/>
      <c r="JLD2748" s="653"/>
      <c r="JLE2748" s="653"/>
      <c r="JLF2748" s="653"/>
      <c r="JLG2748" s="653"/>
      <c r="JLH2748" s="653"/>
      <c r="JLI2748" s="653"/>
      <c r="JLJ2748" s="653"/>
      <c r="JLK2748" s="653"/>
      <c r="JLL2748" s="653"/>
      <c r="JLM2748" s="653"/>
      <c r="JLN2748" s="653"/>
      <c r="JLO2748" s="653"/>
      <c r="JLP2748" s="653"/>
      <c r="JLQ2748" s="653"/>
      <c r="JLR2748" s="653"/>
      <c r="JLS2748" s="653"/>
      <c r="JLT2748" s="653"/>
      <c r="JLU2748" s="653"/>
      <c r="JLV2748" s="653"/>
      <c r="JLW2748" s="653"/>
      <c r="JLX2748" s="653"/>
      <c r="JLY2748" s="653"/>
      <c r="JLZ2748" s="653"/>
      <c r="JMA2748" s="653"/>
      <c r="JMB2748" s="653"/>
      <c r="JMC2748" s="653"/>
      <c r="JMD2748" s="653"/>
      <c r="JME2748" s="653"/>
      <c r="JMF2748" s="653"/>
      <c r="JMG2748" s="653"/>
      <c r="JMH2748" s="653"/>
      <c r="JMI2748" s="653"/>
      <c r="JMJ2748" s="653"/>
      <c r="JMK2748" s="653"/>
      <c r="JML2748" s="653"/>
      <c r="JMM2748" s="653"/>
      <c r="JMN2748" s="653"/>
      <c r="JMO2748" s="653"/>
      <c r="JMP2748" s="653"/>
      <c r="JMQ2748" s="653"/>
      <c r="JMR2748" s="653"/>
      <c r="JMS2748" s="653"/>
      <c r="JMT2748" s="653"/>
      <c r="JMU2748" s="653"/>
      <c r="JMV2748" s="653"/>
      <c r="JMW2748" s="653"/>
      <c r="JMX2748" s="653"/>
      <c r="JMY2748" s="653"/>
      <c r="JMZ2748" s="653"/>
      <c r="JNA2748" s="653"/>
      <c r="JNB2748" s="653"/>
      <c r="JNC2748" s="653"/>
      <c r="JND2748" s="653"/>
      <c r="JNE2748" s="653"/>
      <c r="JNF2748" s="653"/>
      <c r="JNG2748" s="653"/>
      <c r="JNH2748" s="653"/>
      <c r="JNI2748" s="653"/>
      <c r="JNJ2748" s="653"/>
      <c r="JNK2748" s="653"/>
      <c r="JNL2748" s="653"/>
      <c r="JNM2748" s="653"/>
      <c r="JNN2748" s="653"/>
      <c r="JNO2748" s="653"/>
      <c r="JNP2748" s="653"/>
      <c r="JNQ2748" s="653"/>
      <c r="JNR2748" s="653"/>
      <c r="JNS2748" s="653"/>
      <c r="JNT2748" s="653"/>
      <c r="JNU2748" s="653"/>
      <c r="JNV2748" s="653"/>
      <c r="JNW2748" s="653"/>
      <c r="JNX2748" s="653"/>
      <c r="JNY2748" s="653"/>
      <c r="JNZ2748" s="653"/>
      <c r="JOA2748" s="653"/>
      <c r="JOB2748" s="653"/>
      <c r="JOC2748" s="653"/>
      <c r="JOD2748" s="653"/>
      <c r="JOE2748" s="653"/>
      <c r="JOF2748" s="653"/>
      <c r="JOG2748" s="653"/>
      <c r="JOH2748" s="653"/>
      <c r="JOI2748" s="653"/>
      <c r="JOJ2748" s="653"/>
      <c r="JOK2748" s="653"/>
      <c r="JOL2748" s="653"/>
      <c r="JOM2748" s="653"/>
      <c r="JON2748" s="653"/>
      <c r="JOO2748" s="653"/>
      <c r="JOP2748" s="653"/>
      <c r="JOQ2748" s="653"/>
      <c r="JOR2748" s="653"/>
      <c r="JOS2748" s="653"/>
      <c r="JOT2748" s="653"/>
      <c r="JOU2748" s="653"/>
      <c r="JOV2748" s="653"/>
      <c r="JOW2748" s="653"/>
      <c r="JOX2748" s="653"/>
      <c r="JOY2748" s="653"/>
      <c r="JOZ2748" s="653"/>
      <c r="JPA2748" s="653"/>
      <c r="JPB2748" s="653"/>
      <c r="JPC2748" s="653"/>
      <c r="JPD2748" s="653"/>
      <c r="JPE2748" s="653"/>
      <c r="JPF2748" s="653"/>
      <c r="JPG2748" s="653"/>
      <c r="JPH2748" s="653"/>
      <c r="JPI2748" s="653"/>
      <c r="JPJ2748" s="653"/>
      <c r="JPK2748" s="653"/>
      <c r="JPL2748" s="653"/>
      <c r="JPM2748" s="653"/>
      <c r="JPN2748" s="653"/>
      <c r="JPO2748" s="653"/>
      <c r="JPP2748" s="653"/>
      <c r="JPQ2748" s="653"/>
      <c r="JPR2748" s="653"/>
      <c r="JPS2748" s="653"/>
      <c r="JPT2748" s="653"/>
      <c r="JPU2748" s="653"/>
      <c r="JPV2748" s="653"/>
      <c r="JPW2748" s="653"/>
      <c r="JPX2748" s="653"/>
      <c r="JPY2748" s="653"/>
      <c r="JPZ2748" s="653"/>
      <c r="JQA2748" s="653"/>
      <c r="JQB2748" s="653"/>
      <c r="JQC2748" s="653"/>
      <c r="JQD2748" s="653"/>
      <c r="JQE2748" s="653"/>
      <c r="JQF2748" s="653"/>
      <c r="JQG2748" s="653"/>
      <c r="JQH2748" s="653"/>
      <c r="JQI2748" s="653"/>
      <c r="JQJ2748" s="653"/>
      <c r="JQK2748" s="653"/>
      <c r="JQL2748" s="653"/>
      <c r="JQM2748" s="653"/>
      <c r="JQN2748" s="653"/>
      <c r="JQO2748" s="653"/>
      <c r="JQP2748" s="653"/>
      <c r="JQQ2748" s="653"/>
      <c r="JQR2748" s="653"/>
      <c r="JQS2748" s="653"/>
      <c r="JQT2748" s="653"/>
      <c r="JQU2748" s="653"/>
      <c r="JQV2748" s="653"/>
      <c r="JQW2748" s="653"/>
      <c r="JQX2748" s="653"/>
      <c r="JQY2748" s="653"/>
      <c r="JQZ2748" s="653"/>
      <c r="JRA2748" s="653"/>
      <c r="JRB2748" s="653"/>
      <c r="JRC2748" s="653"/>
      <c r="JRD2748" s="653"/>
      <c r="JRE2748" s="653"/>
      <c r="JRF2748" s="653"/>
      <c r="JRG2748" s="653"/>
      <c r="JRH2748" s="653"/>
      <c r="JRI2748" s="653"/>
      <c r="JRJ2748" s="653"/>
      <c r="JRK2748" s="653"/>
      <c r="JRL2748" s="653"/>
      <c r="JRM2748" s="653"/>
      <c r="JRN2748" s="653"/>
      <c r="JRO2748" s="653"/>
      <c r="JRP2748" s="653"/>
      <c r="JRQ2748" s="653"/>
      <c r="JRR2748" s="653"/>
      <c r="JRS2748" s="653"/>
      <c r="JRT2748" s="653"/>
      <c r="JRU2748" s="653"/>
      <c r="JRV2748" s="653"/>
      <c r="JRW2748" s="653"/>
      <c r="JRX2748" s="653"/>
      <c r="JRY2748" s="653"/>
      <c r="JRZ2748" s="653"/>
      <c r="JSA2748" s="653"/>
      <c r="JSB2748" s="653"/>
      <c r="JSC2748" s="653"/>
      <c r="JSD2748" s="653"/>
      <c r="JSE2748" s="653"/>
      <c r="JSF2748" s="653"/>
      <c r="JSG2748" s="653"/>
      <c r="JSH2748" s="653"/>
      <c r="JSI2748" s="653"/>
      <c r="JSJ2748" s="653"/>
      <c r="JSK2748" s="653"/>
      <c r="JSL2748" s="653"/>
      <c r="JSM2748" s="653"/>
      <c r="JSN2748" s="653"/>
      <c r="JSO2748" s="653"/>
      <c r="JSP2748" s="653"/>
      <c r="JSQ2748" s="653"/>
      <c r="JSR2748" s="653"/>
      <c r="JSS2748" s="653"/>
      <c r="JST2748" s="653"/>
      <c r="JSU2748" s="653"/>
      <c r="JSV2748" s="653"/>
      <c r="JSW2748" s="653"/>
      <c r="JSX2748" s="653"/>
      <c r="JSY2748" s="653"/>
      <c r="JSZ2748" s="653"/>
      <c r="JTA2748" s="653"/>
      <c r="JTB2748" s="653"/>
      <c r="JTC2748" s="653"/>
      <c r="JTD2748" s="653"/>
      <c r="JTE2748" s="653"/>
      <c r="JTF2748" s="653"/>
      <c r="JTG2748" s="653"/>
      <c r="JTH2748" s="653"/>
      <c r="JTI2748" s="653"/>
      <c r="JTJ2748" s="653"/>
      <c r="JTK2748" s="653"/>
      <c r="JTL2748" s="653"/>
      <c r="JTM2748" s="653"/>
      <c r="JTN2748" s="653"/>
      <c r="JTO2748" s="653"/>
      <c r="JTP2748" s="653"/>
      <c r="JTQ2748" s="653"/>
      <c r="JTR2748" s="653"/>
      <c r="JTS2748" s="653"/>
      <c r="JTT2748" s="653"/>
      <c r="JTU2748" s="653"/>
      <c r="JTV2748" s="653"/>
      <c r="JTW2748" s="653"/>
      <c r="JTX2748" s="653"/>
      <c r="JTY2748" s="653"/>
      <c r="JTZ2748" s="653"/>
      <c r="JUA2748" s="653"/>
      <c r="JUB2748" s="653"/>
      <c r="JUC2748" s="653"/>
      <c r="JUD2748" s="653"/>
      <c r="JUE2748" s="653"/>
      <c r="JUF2748" s="653"/>
      <c r="JUG2748" s="653"/>
      <c r="JUH2748" s="653"/>
      <c r="JUI2748" s="653"/>
      <c r="JUJ2748" s="653"/>
      <c r="JUK2748" s="653"/>
      <c r="JUL2748" s="653"/>
      <c r="JUM2748" s="653"/>
      <c r="JUN2748" s="653"/>
      <c r="JUO2748" s="653"/>
      <c r="JUP2748" s="653"/>
      <c r="JUQ2748" s="653"/>
      <c r="JUR2748" s="653"/>
      <c r="JUS2748" s="653"/>
      <c r="JUT2748" s="653"/>
      <c r="JUU2748" s="653"/>
      <c r="JUV2748" s="653"/>
      <c r="JUW2748" s="653"/>
      <c r="JUX2748" s="653"/>
      <c r="JUY2748" s="653"/>
      <c r="JUZ2748" s="653"/>
      <c r="JVA2748" s="653"/>
      <c r="JVB2748" s="653"/>
      <c r="JVC2748" s="653"/>
      <c r="JVD2748" s="653"/>
      <c r="JVE2748" s="653"/>
      <c r="JVF2748" s="653"/>
      <c r="JVG2748" s="653"/>
      <c r="JVH2748" s="653"/>
      <c r="JVI2748" s="653"/>
      <c r="JVJ2748" s="653"/>
      <c r="JVK2748" s="653"/>
      <c r="JVL2748" s="653"/>
      <c r="JVM2748" s="653"/>
      <c r="JVN2748" s="653"/>
      <c r="JVO2748" s="653"/>
      <c r="JVP2748" s="653"/>
      <c r="JVQ2748" s="653"/>
      <c r="JVR2748" s="653"/>
      <c r="JVS2748" s="653"/>
      <c r="JVT2748" s="653"/>
      <c r="JVU2748" s="653"/>
      <c r="JVV2748" s="653"/>
      <c r="JVW2748" s="653"/>
      <c r="JVX2748" s="653"/>
      <c r="JVY2748" s="653"/>
      <c r="JVZ2748" s="653"/>
      <c r="JWA2748" s="653"/>
      <c r="JWB2748" s="653"/>
      <c r="JWC2748" s="653"/>
      <c r="JWD2748" s="653"/>
      <c r="JWE2748" s="653"/>
      <c r="JWF2748" s="653"/>
      <c r="JWG2748" s="653"/>
      <c r="JWH2748" s="653"/>
      <c r="JWI2748" s="653"/>
      <c r="JWJ2748" s="653"/>
      <c r="JWK2748" s="653"/>
      <c r="JWL2748" s="653"/>
      <c r="JWM2748" s="653"/>
      <c r="JWN2748" s="653"/>
      <c r="JWO2748" s="653"/>
      <c r="JWP2748" s="653"/>
      <c r="JWQ2748" s="653"/>
      <c r="JWR2748" s="653"/>
      <c r="JWS2748" s="653"/>
      <c r="JWT2748" s="653"/>
      <c r="JWU2748" s="653"/>
      <c r="JWV2748" s="653"/>
      <c r="JWW2748" s="653"/>
      <c r="JWX2748" s="653"/>
      <c r="JWY2748" s="653"/>
      <c r="JWZ2748" s="653"/>
      <c r="JXA2748" s="653"/>
      <c r="JXB2748" s="653"/>
      <c r="JXC2748" s="653"/>
      <c r="JXD2748" s="653"/>
      <c r="JXE2748" s="653"/>
      <c r="JXF2748" s="653"/>
      <c r="JXG2748" s="653"/>
      <c r="JXH2748" s="653"/>
      <c r="JXI2748" s="653"/>
      <c r="JXJ2748" s="653"/>
      <c r="JXK2748" s="653"/>
      <c r="JXL2748" s="653"/>
      <c r="JXM2748" s="653"/>
      <c r="JXN2748" s="653"/>
      <c r="JXO2748" s="653"/>
      <c r="JXP2748" s="653"/>
      <c r="JXQ2748" s="653"/>
      <c r="JXR2748" s="653"/>
      <c r="JXS2748" s="653"/>
      <c r="JXT2748" s="653"/>
      <c r="JXU2748" s="653"/>
      <c r="JXV2748" s="653"/>
      <c r="JXW2748" s="653"/>
      <c r="JXX2748" s="653"/>
      <c r="JXY2748" s="653"/>
      <c r="JXZ2748" s="653"/>
      <c r="JYA2748" s="653"/>
      <c r="JYB2748" s="653"/>
      <c r="JYC2748" s="653"/>
      <c r="JYD2748" s="653"/>
      <c r="JYE2748" s="653"/>
      <c r="JYF2748" s="653"/>
      <c r="JYG2748" s="653"/>
      <c r="JYH2748" s="653"/>
      <c r="JYI2748" s="653"/>
      <c r="JYJ2748" s="653"/>
      <c r="JYK2748" s="653"/>
      <c r="JYL2748" s="653"/>
      <c r="JYM2748" s="653"/>
      <c r="JYN2748" s="653"/>
      <c r="JYO2748" s="653"/>
      <c r="JYP2748" s="653"/>
      <c r="JYQ2748" s="653"/>
      <c r="JYR2748" s="653"/>
      <c r="JYS2748" s="653"/>
      <c r="JYT2748" s="653"/>
      <c r="JYU2748" s="653"/>
      <c r="JYV2748" s="653"/>
      <c r="JYW2748" s="653"/>
      <c r="JYX2748" s="653"/>
      <c r="JYY2748" s="653"/>
      <c r="JYZ2748" s="653"/>
      <c r="JZA2748" s="653"/>
      <c r="JZB2748" s="653"/>
      <c r="JZC2748" s="653"/>
      <c r="JZD2748" s="653"/>
      <c r="JZE2748" s="653"/>
      <c r="JZF2748" s="653"/>
      <c r="JZG2748" s="653"/>
      <c r="JZH2748" s="653"/>
      <c r="JZI2748" s="653"/>
      <c r="JZJ2748" s="653"/>
      <c r="JZK2748" s="653"/>
      <c r="JZL2748" s="653"/>
      <c r="JZM2748" s="653"/>
      <c r="JZN2748" s="653"/>
      <c r="JZO2748" s="653"/>
      <c r="JZP2748" s="653"/>
      <c r="JZQ2748" s="653"/>
      <c r="JZR2748" s="653"/>
      <c r="JZS2748" s="653"/>
      <c r="JZT2748" s="653"/>
      <c r="JZU2748" s="653"/>
      <c r="JZV2748" s="653"/>
      <c r="JZW2748" s="653"/>
      <c r="JZX2748" s="653"/>
      <c r="JZY2748" s="653"/>
      <c r="JZZ2748" s="653"/>
      <c r="KAA2748" s="653"/>
      <c r="KAB2748" s="653"/>
      <c r="KAC2748" s="653"/>
      <c r="KAD2748" s="653"/>
      <c r="KAE2748" s="653"/>
      <c r="KAF2748" s="653"/>
      <c r="KAG2748" s="653"/>
      <c r="KAH2748" s="653"/>
      <c r="KAI2748" s="653"/>
      <c r="KAJ2748" s="653"/>
      <c r="KAK2748" s="653"/>
      <c r="KAL2748" s="653"/>
      <c r="KAM2748" s="653"/>
      <c r="KAN2748" s="653"/>
      <c r="KAO2748" s="653"/>
      <c r="KAP2748" s="653"/>
      <c r="KAQ2748" s="653"/>
      <c r="KAR2748" s="653"/>
      <c r="KAS2748" s="653"/>
      <c r="KAT2748" s="653"/>
      <c r="KAU2748" s="653"/>
      <c r="KAV2748" s="653"/>
      <c r="KAW2748" s="653"/>
      <c r="KAX2748" s="653"/>
      <c r="KAY2748" s="653"/>
      <c r="KAZ2748" s="653"/>
      <c r="KBA2748" s="653"/>
      <c r="KBB2748" s="653"/>
      <c r="KBC2748" s="653"/>
      <c r="KBD2748" s="653"/>
      <c r="KBE2748" s="653"/>
      <c r="KBF2748" s="653"/>
      <c r="KBG2748" s="653"/>
      <c r="KBH2748" s="653"/>
      <c r="KBI2748" s="653"/>
      <c r="KBJ2748" s="653"/>
      <c r="KBK2748" s="653"/>
      <c r="KBL2748" s="653"/>
      <c r="KBM2748" s="653"/>
      <c r="KBN2748" s="653"/>
      <c r="KBO2748" s="653"/>
      <c r="KBP2748" s="653"/>
      <c r="KBQ2748" s="653"/>
      <c r="KBR2748" s="653"/>
      <c r="KBS2748" s="653"/>
      <c r="KBT2748" s="653"/>
      <c r="KBU2748" s="653"/>
      <c r="KBV2748" s="653"/>
      <c r="KBW2748" s="653"/>
      <c r="KBX2748" s="653"/>
      <c r="KBY2748" s="653"/>
      <c r="KBZ2748" s="653"/>
      <c r="KCA2748" s="653"/>
      <c r="KCB2748" s="653"/>
      <c r="KCC2748" s="653"/>
      <c r="KCD2748" s="653"/>
      <c r="KCE2748" s="653"/>
      <c r="KCF2748" s="653"/>
      <c r="KCG2748" s="653"/>
      <c r="KCH2748" s="653"/>
      <c r="KCI2748" s="653"/>
      <c r="KCJ2748" s="653"/>
      <c r="KCK2748" s="653"/>
      <c r="KCL2748" s="653"/>
      <c r="KCM2748" s="653"/>
      <c r="KCN2748" s="653"/>
      <c r="KCO2748" s="653"/>
      <c r="KCP2748" s="653"/>
      <c r="KCQ2748" s="653"/>
      <c r="KCR2748" s="653"/>
      <c r="KCS2748" s="653"/>
      <c r="KCT2748" s="653"/>
      <c r="KCU2748" s="653"/>
      <c r="KCV2748" s="653"/>
      <c r="KCW2748" s="653"/>
      <c r="KCX2748" s="653"/>
      <c r="KCY2748" s="653"/>
      <c r="KCZ2748" s="653"/>
      <c r="KDA2748" s="653"/>
      <c r="KDB2748" s="653"/>
      <c r="KDC2748" s="653"/>
      <c r="KDD2748" s="653"/>
      <c r="KDE2748" s="653"/>
      <c r="KDF2748" s="653"/>
      <c r="KDG2748" s="653"/>
      <c r="KDH2748" s="653"/>
      <c r="KDI2748" s="653"/>
      <c r="KDJ2748" s="653"/>
      <c r="KDK2748" s="653"/>
      <c r="KDL2748" s="653"/>
      <c r="KDM2748" s="653"/>
      <c r="KDN2748" s="653"/>
      <c r="KDO2748" s="653"/>
      <c r="KDP2748" s="653"/>
      <c r="KDQ2748" s="653"/>
      <c r="KDR2748" s="653"/>
      <c r="KDS2748" s="653"/>
      <c r="KDT2748" s="653"/>
      <c r="KDU2748" s="653"/>
      <c r="KDV2748" s="653"/>
      <c r="KDW2748" s="653"/>
      <c r="KDX2748" s="653"/>
      <c r="KDY2748" s="653"/>
      <c r="KDZ2748" s="653"/>
      <c r="KEA2748" s="653"/>
      <c r="KEB2748" s="653"/>
      <c r="KEC2748" s="653"/>
      <c r="KED2748" s="653"/>
      <c r="KEE2748" s="653"/>
      <c r="KEF2748" s="653"/>
      <c r="KEG2748" s="653"/>
      <c r="KEH2748" s="653"/>
      <c r="KEI2748" s="653"/>
      <c r="KEJ2748" s="653"/>
      <c r="KEK2748" s="653"/>
      <c r="KEL2748" s="653"/>
      <c r="KEM2748" s="653"/>
      <c r="KEN2748" s="653"/>
      <c r="KEO2748" s="653"/>
      <c r="KEP2748" s="653"/>
      <c r="KEQ2748" s="653"/>
      <c r="KER2748" s="653"/>
      <c r="KES2748" s="653"/>
      <c r="KET2748" s="653"/>
      <c r="KEU2748" s="653"/>
      <c r="KEV2748" s="653"/>
      <c r="KEW2748" s="653"/>
      <c r="KEX2748" s="653"/>
      <c r="KEY2748" s="653"/>
      <c r="KEZ2748" s="653"/>
      <c r="KFA2748" s="653"/>
      <c r="KFB2748" s="653"/>
      <c r="KFC2748" s="653"/>
      <c r="KFD2748" s="653"/>
      <c r="KFE2748" s="653"/>
      <c r="KFF2748" s="653"/>
      <c r="KFG2748" s="653"/>
      <c r="KFH2748" s="653"/>
      <c r="KFI2748" s="653"/>
      <c r="KFJ2748" s="653"/>
      <c r="KFK2748" s="653"/>
      <c r="KFL2748" s="653"/>
      <c r="KFM2748" s="653"/>
      <c r="KFN2748" s="653"/>
      <c r="KFO2748" s="653"/>
      <c r="KFP2748" s="653"/>
      <c r="KFQ2748" s="653"/>
      <c r="KFR2748" s="653"/>
      <c r="KFS2748" s="653"/>
      <c r="KFT2748" s="653"/>
      <c r="KFU2748" s="653"/>
      <c r="KFV2748" s="653"/>
      <c r="KFW2748" s="653"/>
      <c r="KFX2748" s="653"/>
      <c r="KFY2748" s="653"/>
      <c r="KFZ2748" s="653"/>
      <c r="KGA2748" s="653"/>
      <c r="KGB2748" s="653"/>
      <c r="KGC2748" s="653"/>
      <c r="KGD2748" s="653"/>
      <c r="KGE2748" s="653"/>
      <c r="KGF2748" s="653"/>
      <c r="KGG2748" s="653"/>
      <c r="KGH2748" s="653"/>
      <c r="KGI2748" s="653"/>
      <c r="KGJ2748" s="653"/>
      <c r="KGK2748" s="653"/>
      <c r="KGL2748" s="653"/>
      <c r="KGM2748" s="653"/>
      <c r="KGN2748" s="653"/>
      <c r="KGO2748" s="653"/>
      <c r="KGP2748" s="653"/>
      <c r="KGQ2748" s="653"/>
      <c r="KGR2748" s="653"/>
      <c r="KGS2748" s="653"/>
      <c r="KGT2748" s="653"/>
      <c r="KGU2748" s="653"/>
      <c r="KGV2748" s="653"/>
      <c r="KGW2748" s="653"/>
      <c r="KGX2748" s="653"/>
      <c r="KGY2748" s="653"/>
      <c r="KGZ2748" s="653"/>
      <c r="KHA2748" s="653"/>
      <c r="KHB2748" s="653"/>
      <c r="KHC2748" s="653"/>
      <c r="KHD2748" s="653"/>
      <c r="KHE2748" s="653"/>
      <c r="KHF2748" s="653"/>
      <c r="KHG2748" s="653"/>
      <c r="KHH2748" s="653"/>
      <c r="KHI2748" s="653"/>
      <c r="KHJ2748" s="653"/>
      <c r="KHK2748" s="653"/>
      <c r="KHL2748" s="653"/>
      <c r="KHM2748" s="653"/>
      <c r="KHN2748" s="653"/>
      <c r="KHO2748" s="653"/>
      <c r="KHP2748" s="653"/>
      <c r="KHQ2748" s="653"/>
      <c r="KHR2748" s="653"/>
      <c r="KHS2748" s="653"/>
      <c r="KHT2748" s="653"/>
      <c r="KHU2748" s="653"/>
      <c r="KHV2748" s="653"/>
      <c r="KHW2748" s="653"/>
      <c r="KHX2748" s="653"/>
      <c r="KHY2748" s="653"/>
      <c r="KHZ2748" s="653"/>
      <c r="KIA2748" s="653"/>
      <c r="KIB2748" s="653"/>
      <c r="KIC2748" s="653"/>
      <c r="KID2748" s="653"/>
      <c r="KIE2748" s="653"/>
      <c r="KIF2748" s="653"/>
      <c r="KIG2748" s="653"/>
      <c r="KIH2748" s="653"/>
      <c r="KII2748" s="653"/>
      <c r="KIJ2748" s="653"/>
      <c r="KIK2748" s="653"/>
      <c r="KIL2748" s="653"/>
      <c r="KIM2748" s="653"/>
      <c r="KIN2748" s="653"/>
      <c r="KIO2748" s="653"/>
      <c r="KIP2748" s="653"/>
      <c r="KIQ2748" s="653"/>
      <c r="KIR2748" s="653"/>
      <c r="KIS2748" s="653"/>
      <c r="KIT2748" s="653"/>
      <c r="KIU2748" s="653"/>
      <c r="KIV2748" s="653"/>
      <c r="KIW2748" s="653"/>
      <c r="KIX2748" s="653"/>
      <c r="KIY2748" s="653"/>
      <c r="KIZ2748" s="653"/>
      <c r="KJA2748" s="653"/>
      <c r="KJB2748" s="653"/>
      <c r="KJC2748" s="653"/>
      <c r="KJD2748" s="653"/>
      <c r="KJE2748" s="653"/>
      <c r="KJF2748" s="653"/>
      <c r="KJG2748" s="653"/>
      <c r="KJH2748" s="653"/>
      <c r="KJI2748" s="653"/>
      <c r="KJJ2748" s="653"/>
      <c r="KJK2748" s="653"/>
      <c r="KJL2748" s="653"/>
      <c r="KJM2748" s="653"/>
      <c r="KJN2748" s="653"/>
      <c r="KJO2748" s="653"/>
      <c r="KJP2748" s="653"/>
      <c r="KJQ2748" s="653"/>
      <c r="KJR2748" s="653"/>
      <c r="KJS2748" s="653"/>
      <c r="KJT2748" s="653"/>
      <c r="KJU2748" s="653"/>
      <c r="KJV2748" s="653"/>
      <c r="KJW2748" s="653"/>
      <c r="KJX2748" s="653"/>
      <c r="KJY2748" s="653"/>
      <c r="KJZ2748" s="653"/>
      <c r="KKA2748" s="653"/>
      <c r="KKB2748" s="653"/>
      <c r="KKC2748" s="653"/>
      <c r="KKD2748" s="653"/>
      <c r="KKE2748" s="653"/>
      <c r="KKF2748" s="653"/>
      <c r="KKG2748" s="653"/>
      <c r="KKH2748" s="653"/>
      <c r="KKI2748" s="653"/>
      <c r="KKJ2748" s="653"/>
      <c r="KKK2748" s="653"/>
      <c r="KKL2748" s="653"/>
      <c r="KKM2748" s="653"/>
      <c r="KKN2748" s="653"/>
      <c r="KKO2748" s="653"/>
      <c r="KKP2748" s="653"/>
      <c r="KKQ2748" s="653"/>
      <c r="KKR2748" s="653"/>
      <c r="KKS2748" s="653"/>
      <c r="KKT2748" s="653"/>
      <c r="KKU2748" s="653"/>
      <c r="KKV2748" s="653"/>
      <c r="KKW2748" s="653"/>
      <c r="KKX2748" s="653"/>
      <c r="KKY2748" s="653"/>
      <c r="KKZ2748" s="653"/>
      <c r="KLA2748" s="653"/>
      <c r="KLB2748" s="653"/>
      <c r="KLC2748" s="653"/>
      <c r="KLD2748" s="653"/>
      <c r="KLE2748" s="653"/>
      <c r="KLF2748" s="653"/>
      <c r="KLG2748" s="653"/>
      <c r="KLH2748" s="653"/>
      <c r="KLI2748" s="653"/>
      <c r="KLJ2748" s="653"/>
      <c r="KLK2748" s="653"/>
      <c r="KLL2748" s="653"/>
      <c r="KLM2748" s="653"/>
      <c r="KLN2748" s="653"/>
      <c r="KLO2748" s="653"/>
      <c r="KLP2748" s="653"/>
      <c r="KLQ2748" s="653"/>
      <c r="KLR2748" s="653"/>
      <c r="KLS2748" s="653"/>
      <c r="KLT2748" s="653"/>
      <c r="KLU2748" s="653"/>
      <c r="KLV2748" s="653"/>
      <c r="KLW2748" s="653"/>
      <c r="KLX2748" s="653"/>
      <c r="KLY2748" s="653"/>
      <c r="KLZ2748" s="653"/>
      <c r="KMA2748" s="653"/>
      <c r="KMB2748" s="653"/>
      <c r="KMC2748" s="653"/>
      <c r="KMD2748" s="653"/>
      <c r="KME2748" s="653"/>
      <c r="KMF2748" s="653"/>
      <c r="KMG2748" s="653"/>
      <c r="KMH2748" s="653"/>
      <c r="KMI2748" s="653"/>
      <c r="KMJ2748" s="653"/>
      <c r="KMK2748" s="653"/>
      <c r="KML2748" s="653"/>
      <c r="KMM2748" s="653"/>
      <c r="KMN2748" s="653"/>
      <c r="KMO2748" s="653"/>
      <c r="KMP2748" s="653"/>
      <c r="KMQ2748" s="653"/>
      <c r="KMR2748" s="653"/>
      <c r="KMS2748" s="653"/>
      <c r="KMT2748" s="653"/>
      <c r="KMU2748" s="653"/>
      <c r="KMV2748" s="653"/>
      <c r="KMW2748" s="653"/>
      <c r="KMX2748" s="653"/>
      <c r="KMY2748" s="653"/>
      <c r="KMZ2748" s="653"/>
      <c r="KNA2748" s="653"/>
      <c r="KNB2748" s="653"/>
      <c r="KNC2748" s="653"/>
      <c r="KND2748" s="653"/>
      <c r="KNE2748" s="653"/>
      <c r="KNF2748" s="653"/>
      <c r="KNG2748" s="653"/>
      <c r="KNH2748" s="653"/>
      <c r="KNI2748" s="653"/>
      <c r="KNJ2748" s="653"/>
      <c r="KNK2748" s="653"/>
      <c r="KNL2748" s="653"/>
      <c r="KNM2748" s="653"/>
      <c r="KNN2748" s="653"/>
      <c r="KNO2748" s="653"/>
      <c r="KNP2748" s="653"/>
      <c r="KNQ2748" s="653"/>
      <c r="KNR2748" s="653"/>
      <c r="KNS2748" s="653"/>
      <c r="KNT2748" s="653"/>
      <c r="KNU2748" s="653"/>
      <c r="KNV2748" s="653"/>
      <c r="KNW2748" s="653"/>
      <c r="KNX2748" s="653"/>
      <c r="KNY2748" s="653"/>
      <c r="KNZ2748" s="653"/>
      <c r="KOA2748" s="653"/>
      <c r="KOB2748" s="653"/>
      <c r="KOC2748" s="653"/>
      <c r="KOD2748" s="653"/>
      <c r="KOE2748" s="653"/>
      <c r="KOF2748" s="653"/>
      <c r="KOG2748" s="653"/>
      <c r="KOH2748" s="653"/>
      <c r="KOI2748" s="653"/>
      <c r="KOJ2748" s="653"/>
      <c r="KOK2748" s="653"/>
      <c r="KOL2748" s="653"/>
      <c r="KOM2748" s="653"/>
      <c r="KON2748" s="653"/>
      <c r="KOO2748" s="653"/>
      <c r="KOP2748" s="653"/>
      <c r="KOQ2748" s="653"/>
      <c r="KOR2748" s="653"/>
      <c r="KOS2748" s="653"/>
      <c r="KOT2748" s="653"/>
      <c r="KOU2748" s="653"/>
      <c r="KOV2748" s="653"/>
      <c r="KOW2748" s="653"/>
      <c r="KOX2748" s="653"/>
      <c r="KOY2748" s="653"/>
      <c r="KOZ2748" s="653"/>
      <c r="KPA2748" s="653"/>
      <c r="KPB2748" s="653"/>
      <c r="KPC2748" s="653"/>
      <c r="KPD2748" s="653"/>
      <c r="KPE2748" s="653"/>
      <c r="KPF2748" s="653"/>
      <c r="KPG2748" s="653"/>
      <c r="KPH2748" s="653"/>
      <c r="KPI2748" s="653"/>
      <c r="KPJ2748" s="653"/>
      <c r="KPK2748" s="653"/>
      <c r="KPL2748" s="653"/>
      <c r="KPM2748" s="653"/>
      <c r="KPN2748" s="653"/>
      <c r="KPO2748" s="653"/>
      <c r="KPP2748" s="653"/>
      <c r="KPQ2748" s="653"/>
      <c r="KPR2748" s="653"/>
      <c r="KPS2748" s="653"/>
      <c r="KPT2748" s="653"/>
      <c r="KPU2748" s="653"/>
      <c r="KPV2748" s="653"/>
      <c r="KPW2748" s="653"/>
      <c r="KPX2748" s="653"/>
      <c r="KPY2748" s="653"/>
      <c r="KPZ2748" s="653"/>
      <c r="KQA2748" s="653"/>
      <c r="KQB2748" s="653"/>
      <c r="KQC2748" s="653"/>
      <c r="KQD2748" s="653"/>
      <c r="KQE2748" s="653"/>
      <c r="KQF2748" s="653"/>
      <c r="KQG2748" s="653"/>
      <c r="KQH2748" s="653"/>
      <c r="KQI2748" s="653"/>
      <c r="KQJ2748" s="653"/>
      <c r="KQK2748" s="653"/>
      <c r="KQL2748" s="653"/>
      <c r="KQM2748" s="653"/>
      <c r="KQN2748" s="653"/>
      <c r="KQO2748" s="653"/>
      <c r="KQP2748" s="653"/>
      <c r="KQQ2748" s="653"/>
      <c r="KQR2748" s="653"/>
      <c r="KQS2748" s="653"/>
      <c r="KQT2748" s="653"/>
      <c r="KQU2748" s="653"/>
      <c r="KQV2748" s="653"/>
      <c r="KQW2748" s="653"/>
      <c r="KQX2748" s="653"/>
      <c r="KQY2748" s="653"/>
      <c r="KQZ2748" s="653"/>
      <c r="KRA2748" s="653"/>
      <c r="KRB2748" s="653"/>
      <c r="KRC2748" s="653"/>
      <c r="KRD2748" s="653"/>
      <c r="KRE2748" s="653"/>
      <c r="KRF2748" s="653"/>
      <c r="KRG2748" s="653"/>
      <c r="KRH2748" s="653"/>
      <c r="KRI2748" s="653"/>
      <c r="KRJ2748" s="653"/>
      <c r="KRK2748" s="653"/>
      <c r="KRL2748" s="653"/>
      <c r="KRM2748" s="653"/>
      <c r="KRN2748" s="653"/>
      <c r="KRO2748" s="653"/>
      <c r="KRP2748" s="653"/>
      <c r="KRQ2748" s="653"/>
      <c r="KRR2748" s="653"/>
      <c r="KRS2748" s="653"/>
      <c r="KRT2748" s="653"/>
      <c r="KRU2748" s="653"/>
      <c r="KRV2748" s="653"/>
      <c r="KRW2748" s="653"/>
      <c r="KRX2748" s="653"/>
      <c r="KRY2748" s="653"/>
      <c r="KRZ2748" s="653"/>
      <c r="KSA2748" s="653"/>
      <c r="KSB2748" s="653"/>
      <c r="KSC2748" s="653"/>
      <c r="KSD2748" s="653"/>
      <c r="KSE2748" s="653"/>
      <c r="KSF2748" s="653"/>
      <c r="KSG2748" s="653"/>
      <c r="KSH2748" s="653"/>
      <c r="KSI2748" s="653"/>
      <c r="KSJ2748" s="653"/>
      <c r="KSK2748" s="653"/>
      <c r="KSL2748" s="653"/>
      <c r="KSM2748" s="653"/>
      <c r="KSN2748" s="653"/>
      <c r="KSO2748" s="653"/>
      <c r="KSP2748" s="653"/>
      <c r="KSQ2748" s="653"/>
      <c r="KSR2748" s="653"/>
      <c r="KSS2748" s="653"/>
      <c r="KST2748" s="653"/>
      <c r="KSU2748" s="653"/>
      <c r="KSV2748" s="653"/>
      <c r="KSW2748" s="653"/>
      <c r="KSX2748" s="653"/>
      <c r="KSY2748" s="653"/>
      <c r="KSZ2748" s="653"/>
      <c r="KTA2748" s="653"/>
      <c r="KTB2748" s="653"/>
      <c r="KTC2748" s="653"/>
      <c r="KTD2748" s="653"/>
      <c r="KTE2748" s="653"/>
      <c r="KTF2748" s="653"/>
      <c r="KTG2748" s="653"/>
      <c r="KTH2748" s="653"/>
      <c r="KTI2748" s="653"/>
      <c r="KTJ2748" s="653"/>
      <c r="KTK2748" s="653"/>
      <c r="KTL2748" s="653"/>
      <c r="KTM2748" s="653"/>
      <c r="KTN2748" s="653"/>
      <c r="KTO2748" s="653"/>
      <c r="KTP2748" s="653"/>
      <c r="KTQ2748" s="653"/>
      <c r="KTR2748" s="653"/>
      <c r="KTS2748" s="653"/>
      <c r="KTT2748" s="653"/>
      <c r="KTU2748" s="653"/>
      <c r="KTV2748" s="653"/>
      <c r="KTW2748" s="653"/>
      <c r="KTX2748" s="653"/>
      <c r="KTY2748" s="653"/>
      <c r="KTZ2748" s="653"/>
      <c r="KUA2748" s="653"/>
      <c r="KUB2748" s="653"/>
      <c r="KUC2748" s="653"/>
      <c r="KUD2748" s="653"/>
      <c r="KUE2748" s="653"/>
      <c r="KUF2748" s="653"/>
      <c r="KUG2748" s="653"/>
      <c r="KUH2748" s="653"/>
      <c r="KUI2748" s="653"/>
      <c r="KUJ2748" s="653"/>
      <c r="KUK2748" s="653"/>
      <c r="KUL2748" s="653"/>
      <c r="KUM2748" s="653"/>
      <c r="KUN2748" s="653"/>
      <c r="KUO2748" s="653"/>
      <c r="KUP2748" s="653"/>
      <c r="KUQ2748" s="653"/>
      <c r="KUR2748" s="653"/>
      <c r="KUS2748" s="653"/>
      <c r="KUT2748" s="653"/>
      <c r="KUU2748" s="653"/>
      <c r="KUV2748" s="653"/>
      <c r="KUW2748" s="653"/>
      <c r="KUX2748" s="653"/>
      <c r="KUY2748" s="653"/>
      <c r="KUZ2748" s="653"/>
      <c r="KVA2748" s="653"/>
      <c r="KVB2748" s="653"/>
      <c r="KVC2748" s="653"/>
      <c r="KVD2748" s="653"/>
      <c r="KVE2748" s="653"/>
      <c r="KVF2748" s="653"/>
      <c r="KVG2748" s="653"/>
      <c r="KVH2748" s="653"/>
      <c r="KVI2748" s="653"/>
      <c r="KVJ2748" s="653"/>
      <c r="KVK2748" s="653"/>
      <c r="KVL2748" s="653"/>
      <c r="KVM2748" s="653"/>
      <c r="KVN2748" s="653"/>
      <c r="KVO2748" s="653"/>
      <c r="KVP2748" s="653"/>
      <c r="KVQ2748" s="653"/>
      <c r="KVR2748" s="653"/>
      <c r="KVS2748" s="653"/>
      <c r="KVT2748" s="653"/>
      <c r="KVU2748" s="653"/>
      <c r="KVV2748" s="653"/>
      <c r="KVW2748" s="653"/>
      <c r="KVX2748" s="653"/>
      <c r="KVY2748" s="653"/>
      <c r="KVZ2748" s="653"/>
      <c r="KWA2748" s="653"/>
      <c r="KWB2748" s="653"/>
      <c r="KWC2748" s="653"/>
      <c r="KWD2748" s="653"/>
      <c r="KWE2748" s="653"/>
      <c r="KWF2748" s="653"/>
      <c r="KWG2748" s="653"/>
      <c r="KWH2748" s="653"/>
      <c r="KWI2748" s="653"/>
      <c r="KWJ2748" s="653"/>
      <c r="KWK2748" s="653"/>
      <c r="KWL2748" s="653"/>
      <c r="KWM2748" s="653"/>
      <c r="KWN2748" s="653"/>
      <c r="KWO2748" s="653"/>
      <c r="KWP2748" s="653"/>
      <c r="KWQ2748" s="653"/>
      <c r="KWR2748" s="653"/>
      <c r="KWS2748" s="653"/>
      <c r="KWT2748" s="653"/>
      <c r="KWU2748" s="653"/>
      <c r="KWV2748" s="653"/>
      <c r="KWW2748" s="653"/>
      <c r="KWX2748" s="653"/>
      <c r="KWY2748" s="653"/>
      <c r="KWZ2748" s="653"/>
      <c r="KXA2748" s="653"/>
      <c r="KXB2748" s="653"/>
      <c r="KXC2748" s="653"/>
      <c r="KXD2748" s="653"/>
      <c r="KXE2748" s="653"/>
      <c r="KXF2748" s="653"/>
      <c r="KXG2748" s="653"/>
      <c r="KXH2748" s="653"/>
      <c r="KXI2748" s="653"/>
      <c r="KXJ2748" s="653"/>
      <c r="KXK2748" s="653"/>
      <c r="KXL2748" s="653"/>
      <c r="KXM2748" s="653"/>
      <c r="KXN2748" s="653"/>
      <c r="KXO2748" s="653"/>
      <c r="KXP2748" s="653"/>
      <c r="KXQ2748" s="653"/>
      <c r="KXR2748" s="653"/>
      <c r="KXS2748" s="653"/>
      <c r="KXT2748" s="653"/>
      <c r="KXU2748" s="653"/>
      <c r="KXV2748" s="653"/>
      <c r="KXW2748" s="653"/>
      <c r="KXX2748" s="653"/>
      <c r="KXY2748" s="653"/>
      <c r="KXZ2748" s="653"/>
      <c r="KYA2748" s="653"/>
      <c r="KYB2748" s="653"/>
      <c r="KYC2748" s="653"/>
      <c r="KYD2748" s="653"/>
      <c r="KYE2748" s="653"/>
      <c r="KYF2748" s="653"/>
      <c r="KYG2748" s="653"/>
      <c r="KYH2748" s="653"/>
      <c r="KYI2748" s="653"/>
      <c r="KYJ2748" s="653"/>
      <c r="KYK2748" s="653"/>
      <c r="KYL2748" s="653"/>
      <c r="KYM2748" s="653"/>
      <c r="KYN2748" s="653"/>
      <c r="KYO2748" s="653"/>
      <c r="KYP2748" s="653"/>
      <c r="KYQ2748" s="653"/>
      <c r="KYR2748" s="653"/>
      <c r="KYS2748" s="653"/>
      <c r="KYT2748" s="653"/>
      <c r="KYU2748" s="653"/>
      <c r="KYV2748" s="653"/>
      <c r="KYW2748" s="653"/>
      <c r="KYX2748" s="653"/>
      <c r="KYY2748" s="653"/>
      <c r="KYZ2748" s="653"/>
      <c r="KZA2748" s="653"/>
      <c r="KZB2748" s="653"/>
      <c r="KZC2748" s="653"/>
      <c r="KZD2748" s="653"/>
      <c r="KZE2748" s="653"/>
      <c r="KZF2748" s="653"/>
      <c r="KZG2748" s="653"/>
      <c r="KZH2748" s="653"/>
      <c r="KZI2748" s="653"/>
      <c r="KZJ2748" s="653"/>
      <c r="KZK2748" s="653"/>
      <c r="KZL2748" s="653"/>
      <c r="KZM2748" s="653"/>
      <c r="KZN2748" s="653"/>
      <c r="KZO2748" s="653"/>
      <c r="KZP2748" s="653"/>
      <c r="KZQ2748" s="653"/>
      <c r="KZR2748" s="653"/>
      <c r="KZS2748" s="653"/>
      <c r="KZT2748" s="653"/>
      <c r="KZU2748" s="653"/>
      <c r="KZV2748" s="653"/>
      <c r="KZW2748" s="653"/>
      <c r="KZX2748" s="653"/>
      <c r="KZY2748" s="653"/>
      <c r="KZZ2748" s="653"/>
      <c r="LAA2748" s="653"/>
      <c r="LAB2748" s="653"/>
      <c r="LAC2748" s="653"/>
      <c r="LAD2748" s="653"/>
      <c r="LAE2748" s="653"/>
      <c r="LAF2748" s="653"/>
      <c r="LAG2748" s="653"/>
      <c r="LAH2748" s="653"/>
      <c r="LAI2748" s="653"/>
      <c r="LAJ2748" s="653"/>
      <c r="LAK2748" s="653"/>
      <c r="LAL2748" s="653"/>
      <c r="LAM2748" s="653"/>
      <c r="LAN2748" s="653"/>
      <c r="LAO2748" s="653"/>
      <c r="LAP2748" s="653"/>
      <c r="LAQ2748" s="653"/>
      <c r="LAR2748" s="653"/>
      <c r="LAS2748" s="653"/>
      <c r="LAT2748" s="653"/>
      <c r="LAU2748" s="653"/>
      <c r="LAV2748" s="653"/>
      <c r="LAW2748" s="653"/>
      <c r="LAX2748" s="653"/>
      <c r="LAY2748" s="653"/>
      <c r="LAZ2748" s="653"/>
      <c r="LBA2748" s="653"/>
      <c r="LBB2748" s="653"/>
      <c r="LBC2748" s="653"/>
      <c r="LBD2748" s="653"/>
      <c r="LBE2748" s="653"/>
      <c r="LBF2748" s="653"/>
      <c r="LBG2748" s="653"/>
      <c r="LBH2748" s="653"/>
      <c r="LBI2748" s="653"/>
      <c r="LBJ2748" s="653"/>
      <c r="LBK2748" s="653"/>
      <c r="LBL2748" s="653"/>
      <c r="LBM2748" s="653"/>
      <c r="LBN2748" s="653"/>
      <c r="LBO2748" s="653"/>
      <c r="LBP2748" s="653"/>
      <c r="LBQ2748" s="653"/>
      <c r="LBR2748" s="653"/>
      <c r="LBS2748" s="653"/>
      <c r="LBT2748" s="653"/>
      <c r="LBU2748" s="653"/>
      <c r="LBV2748" s="653"/>
      <c r="LBW2748" s="653"/>
      <c r="LBX2748" s="653"/>
      <c r="LBY2748" s="653"/>
      <c r="LBZ2748" s="653"/>
      <c r="LCA2748" s="653"/>
      <c r="LCB2748" s="653"/>
      <c r="LCC2748" s="653"/>
      <c r="LCD2748" s="653"/>
      <c r="LCE2748" s="653"/>
      <c r="LCF2748" s="653"/>
      <c r="LCG2748" s="653"/>
      <c r="LCH2748" s="653"/>
      <c r="LCI2748" s="653"/>
      <c r="LCJ2748" s="653"/>
      <c r="LCK2748" s="653"/>
      <c r="LCL2748" s="653"/>
      <c r="LCM2748" s="653"/>
      <c r="LCN2748" s="653"/>
      <c r="LCO2748" s="653"/>
      <c r="LCP2748" s="653"/>
      <c r="LCQ2748" s="653"/>
      <c r="LCR2748" s="653"/>
      <c r="LCS2748" s="653"/>
      <c r="LCT2748" s="653"/>
      <c r="LCU2748" s="653"/>
      <c r="LCV2748" s="653"/>
      <c r="LCW2748" s="653"/>
      <c r="LCX2748" s="653"/>
      <c r="LCY2748" s="653"/>
      <c r="LCZ2748" s="653"/>
      <c r="LDA2748" s="653"/>
      <c r="LDB2748" s="653"/>
      <c r="LDC2748" s="653"/>
      <c r="LDD2748" s="653"/>
      <c r="LDE2748" s="653"/>
      <c r="LDF2748" s="653"/>
      <c r="LDG2748" s="653"/>
      <c r="LDH2748" s="653"/>
      <c r="LDI2748" s="653"/>
      <c r="LDJ2748" s="653"/>
      <c r="LDK2748" s="653"/>
      <c r="LDL2748" s="653"/>
      <c r="LDM2748" s="653"/>
      <c r="LDN2748" s="653"/>
      <c r="LDO2748" s="653"/>
      <c r="LDP2748" s="653"/>
      <c r="LDQ2748" s="653"/>
      <c r="LDR2748" s="653"/>
      <c r="LDS2748" s="653"/>
      <c r="LDT2748" s="653"/>
      <c r="LDU2748" s="653"/>
      <c r="LDV2748" s="653"/>
      <c r="LDW2748" s="653"/>
      <c r="LDX2748" s="653"/>
      <c r="LDY2748" s="653"/>
      <c r="LDZ2748" s="653"/>
      <c r="LEA2748" s="653"/>
      <c r="LEB2748" s="653"/>
      <c r="LEC2748" s="653"/>
      <c r="LED2748" s="653"/>
      <c r="LEE2748" s="653"/>
      <c r="LEF2748" s="653"/>
      <c r="LEG2748" s="653"/>
      <c r="LEH2748" s="653"/>
      <c r="LEI2748" s="653"/>
      <c r="LEJ2748" s="653"/>
      <c r="LEK2748" s="653"/>
      <c r="LEL2748" s="653"/>
      <c r="LEM2748" s="653"/>
      <c r="LEN2748" s="653"/>
      <c r="LEO2748" s="653"/>
      <c r="LEP2748" s="653"/>
      <c r="LEQ2748" s="653"/>
      <c r="LER2748" s="653"/>
      <c r="LES2748" s="653"/>
      <c r="LET2748" s="653"/>
      <c r="LEU2748" s="653"/>
      <c r="LEV2748" s="653"/>
      <c r="LEW2748" s="653"/>
      <c r="LEX2748" s="653"/>
      <c r="LEY2748" s="653"/>
      <c r="LEZ2748" s="653"/>
      <c r="LFA2748" s="653"/>
      <c r="LFB2748" s="653"/>
      <c r="LFC2748" s="653"/>
      <c r="LFD2748" s="653"/>
      <c r="LFE2748" s="653"/>
      <c r="LFF2748" s="653"/>
      <c r="LFG2748" s="653"/>
      <c r="LFH2748" s="653"/>
      <c r="LFI2748" s="653"/>
      <c r="LFJ2748" s="653"/>
      <c r="LFK2748" s="653"/>
      <c r="LFL2748" s="653"/>
      <c r="LFM2748" s="653"/>
      <c r="LFN2748" s="653"/>
      <c r="LFO2748" s="653"/>
      <c r="LFP2748" s="653"/>
      <c r="LFQ2748" s="653"/>
      <c r="LFR2748" s="653"/>
      <c r="LFS2748" s="653"/>
      <c r="LFT2748" s="653"/>
      <c r="LFU2748" s="653"/>
      <c r="LFV2748" s="653"/>
      <c r="LFW2748" s="653"/>
      <c r="LFX2748" s="653"/>
      <c r="LFY2748" s="653"/>
      <c r="LFZ2748" s="653"/>
      <c r="LGA2748" s="653"/>
      <c r="LGB2748" s="653"/>
      <c r="LGC2748" s="653"/>
      <c r="LGD2748" s="653"/>
      <c r="LGE2748" s="653"/>
      <c r="LGF2748" s="653"/>
      <c r="LGG2748" s="653"/>
      <c r="LGH2748" s="653"/>
      <c r="LGI2748" s="653"/>
      <c r="LGJ2748" s="653"/>
      <c r="LGK2748" s="653"/>
      <c r="LGL2748" s="653"/>
      <c r="LGM2748" s="653"/>
      <c r="LGN2748" s="653"/>
      <c r="LGO2748" s="653"/>
      <c r="LGP2748" s="653"/>
      <c r="LGQ2748" s="653"/>
      <c r="LGR2748" s="653"/>
      <c r="LGS2748" s="653"/>
      <c r="LGT2748" s="653"/>
      <c r="LGU2748" s="653"/>
      <c r="LGV2748" s="653"/>
      <c r="LGW2748" s="653"/>
      <c r="LGX2748" s="653"/>
      <c r="LGY2748" s="653"/>
      <c r="LGZ2748" s="653"/>
      <c r="LHA2748" s="653"/>
      <c r="LHB2748" s="653"/>
      <c r="LHC2748" s="653"/>
      <c r="LHD2748" s="653"/>
      <c r="LHE2748" s="653"/>
      <c r="LHF2748" s="653"/>
      <c r="LHG2748" s="653"/>
      <c r="LHH2748" s="653"/>
      <c r="LHI2748" s="653"/>
      <c r="LHJ2748" s="653"/>
      <c r="LHK2748" s="653"/>
      <c r="LHL2748" s="653"/>
      <c r="LHM2748" s="653"/>
      <c r="LHN2748" s="653"/>
      <c r="LHO2748" s="653"/>
      <c r="LHP2748" s="653"/>
      <c r="LHQ2748" s="653"/>
      <c r="LHR2748" s="653"/>
      <c r="LHS2748" s="653"/>
      <c r="LHT2748" s="653"/>
      <c r="LHU2748" s="653"/>
      <c r="LHV2748" s="653"/>
      <c r="LHW2748" s="653"/>
      <c r="LHX2748" s="653"/>
      <c r="LHY2748" s="653"/>
      <c r="LHZ2748" s="653"/>
      <c r="LIA2748" s="653"/>
      <c r="LIB2748" s="653"/>
      <c r="LIC2748" s="653"/>
      <c r="LID2748" s="653"/>
      <c r="LIE2748" s="653"/>
      <c r="LIF2748" s="653"/>
      <c r="LIG2748" s="653"/>
      <c r="LIH2748" s="653"/>
      <c r="LII2748" s="653"/>
      <c r="LIJ2748" s="653"/>
      <c r="LIK2748" s="653"/>
      <c r="LIL2748" s="653"/>
      <c r="LIM2748" s="653"/>
      <c r="LIN2748" s="653"/>
      <c r="LIO2748" s="653"/>
      <c r="LIP2748" s="653"/>
      <c r="LIQ2748" s="653"/>
      <c r="LIR2748" s="653"/>
      <c r="LIS2748" s="653"/>
      <c r="LIT2748" s="653"/>
      <c r="LIU2748" s="653"/>
      <c r="LIV2748" s="653"/>
      <c r="LIW2748" s="653"/>
      <c r="LIX2748" s="653"/>
      <c r="LIY2748" s="653"/>
      <c r="LIZ2748" s="653"/>
      <c r="LJA2748" s="653"/>
      <c r="LJB2748" s="653"/>
      <c r="LJC2748" s="653"/>
      <c r="LJD2748" s="653"/>
      <c r="LJE2748" s="653"/>
      <c r="LJF2748" s="653"/>
      <c r="LJG2748" s="653"/>
      <c r="LJH2748" s="653"/>
      <c r="LJI2748" s="653"/>
      <c r="LJJ2748" s="653"/>
      <c r="LJK2748" s="653"/>
      <c r="LJL2748" s="653"/>
      <c r="LJM2748" s="653"/>
      <c r="LJN2748" s="653"/>
      <c r="LJO2748" s="653"/>
      <c r="LJP2748" s="653"/>
      <c r="LJQ2748" s="653"/>
      <c r="LJR2748" s="653"/>
      <c r="LJS2748" s="653"/>
      <c r="LJT2748" s="653"/>
      <c r="LJU2748" s="653"/>
      <c r="LJV2748" s="653"/>
      <c r="LJW2748" s="653"/>
      <c r="LJX2748" s="653"/>
      <c r="LJY2748" s="653"/>
      <c r="LJZ2748" s="653"/>
      <c r="LKA2748" s="653"/>
      <c r="LKB2748" s="653"/>
      <c r="LKC2748" s="653"/>
      <c r="LKD2748" s="653"/>
      <c r="LKE2748" s="653"/>
      <c r="LKF2748" s="653"/>
      <c r="LKG2748" s="653"/>
      <c r="LKH2748" s="653"/>
      <c r="LKI2748" s="653"/>
      <c r="LKJ2748" s="653"/>
      <c r="LKK2748" s="653"/>
      <c r="LKL2748" s="653"/>
      <c r="LKM2748" s="653"/>
      <c r="LKN2748" s="653"/>
      <c r="LKO2748" s="653"/>
      <c r="LKP2748" s="653"/>
      <c r="LKQ2748" s="653"/>
      <c r="LKR2748" s="653"/>
      <c r="LKS2748" s="653"/>
      <c r="LKT2748" s="653"/>
      <c r="LKU2748" s="653"/>
      <c r="LKV2748" s="653"/>
      <c r="LKW2748" s="653"/>
      <c r="LKX2748" s="653"/>
      <c r="LKY2748" s="653"/>
      <c r="LKZ2748" s="653"/>
      <c r="LLA2748" s="653"/>
      <c r="LLB2748" s="653"/>
      <c r="LLC2748" s="653"/>
      <c r="LLD2748" s="653"/>
      <c r="LLE2748" s="653"/>
      <c r="LLF2748" s="653"/>
      <c r="LLG2748" s="653"/>
      <c r="LLH2748" s="653"/>
      <c r="LLI2748" s="653"/>
      <c r="LLJ2748" s="653"/>
      <c r="LLK2748" s="653"/>
      <c r="LLL2748" s="653"/>
      <c r="LLM2748" s="653"/>
      <c r="LLN2748" s="653"/>
      <c r="LLO2748" s="653"/>
      <c r="LLP2748" s="653"/>
      <c r="LLQ2748" s="653"/>
      <c r="LLR2748" s="653"/>
      <c r="LLS2748" s="653"/>
      <c r="LLT2748" s="653"/>
      <c r="LLU2748" s="653"/>
      <c r="LLV2748" s="653"/>
      <c r="LLW2748" s="653"/>
      <c r="LLX2748" s="653"/>
      <c r="LLY2748" s="653"/>
      <c r="LLZ2748" s="653"/>
      <c r="LMA2748" s="653"/>
      <c r="LMB2748" s="653"/>
      <c r="LMC2748" s="653"/>
      <c r="LMD2748" s="653"/>
      <c r="LME2748" s="653"/>
      <c r="LMF2748" s="653"/>
      <c r="LMG2748" s="653"/>
      <c r="LMH2748" s="653"/>
      <c r="LMI2748" s="653"/>
      <c r="LMJ2748" s="653"/>
      <c r="LMK2748" s="653"/>
      <c r="LML2748" s="653"/>
      <c r="LMM2748" s="653"/>
      <c r="LMN2748" s="653"/>
      <c r="LMO2748" s="653"/>
      <c r="LMP2748" s="653"/>
      <c r="LMQ2748" s="653"/>
      <c r="LMR2748" s="653"/>
      <c r="LMS2748" s="653"/>
      <c r="LMT2748" s="653"/>
      <c r="LMU2748" s="653"/>
      <c r="LMV2748" s="653"/>
      <c r="LMW2748" s="653"/>
      <c r="LMX2748" s="653"/>
      <c r="LMY2748" s="653"/>
      <c r="LMZ2748" s="653"/>
      <c r="LNA2748" s="653"/>
      <c r="LNB2748" s="653"/>
      <c r="LNC2748" s="653"/>
      <c r="LND2748" s="653"/>
      <c r="LNE2748" s="653"/>
      <c r="LNF2748" s="653"/>
      <c r="LNG2748" s="653"/>
      <c r="LNH2748" s="653"/>
      <c r="LNI2748" s="653"/>
      <c r="LNJ2748" s="653"/>
      <c r="LNK2748" s="653"/>
      <c r="LNL2748" s="653"/>
      <c r="LNM2748" s="653"/>
      <c r="LNN2748" s="653"/>
      <c r="LNO2748" s="653"/>
      <c r="LNP2748" s="653"/>
      <c r="LNQ2748" s="653"/>
      <c r="LNR2748" s="653"/>
      <c r="LNS2748" s="653"/>
      <c r="LNT2748" s="653"/>
      <c r="LNU2748" s="653"/>
      <c r="LNV2748" s="653"/>
      <c r="LNW2748" s="653"/>
      <c r="LNX2748" s="653"/>
      <c r="LNY2748" s="653"/>
      <c r="LNZ2748" s="653"/>
      <c r="LOA2748" s="653"/>
      <c r="LOB2748" s="653"/>
      <c r="LOC2748" s="653"/>
      <c r="LOD2748" s="653"/>
      <c r="LOE2748" s="653"/>
      <c r="LOF2748" s="653"/>
      <c r="LOG2748" s="653"/>
      <c r="LOH2748" s="653"/>
      <c r="LOI2748" s="653"/>
      <c r="LOJ2748" s="653"/>
      <c r="LOK2748" s="653"/>
      <c r="LOL2748" s="653"/>
      <c r="LOM2748" s="653"/>
      <c r="LON2748" s="653"/>
      <c r="LOO2748" s="653"/>
      <c r="LOP2748" s="653"/>
      <c r="LOQ2748" s="653"/>
      <c r="LOR2748" s="653"/>
      <c r="LOS2748" s="653"/>
      <c r="LOT2748" s="653"/>
      <c r="LOU2748" s="653"/>
      <c r="LOV2748" s="653"/>
      <c r="LOW2748" s="653"/>
      <c r="LOX2748" s="653"/>
      <c r="LOY2748" s="653"/>
      <c r="LOZ2748" s="653"/>
      <c r="LPA2748" s="653"/>
      <c r="LPB2748" s="653"/>
      <c r="LPC2748" s="653"/>
      <c r="LPD2748" s="653"/>
      <c r="LPE2748" s="653"/>
      <c r="LPF2748" s="653"/>
      <c r="LPG2748" s="653"/>
      <c r="LPH2748" s="653"/>
      <c r="LPI2748" s="653"/>
      <c r="LPJ2748" s="653"/>
      <c r="LPK2748" s="653"/>
      <c r="LPL2748" s="653"/>
      <c r="LPM2748" s="653"/>
      <c r="LPN2748" s="653"/>
      <c r="LPO2748" s="653"/>
      <c r="LPP2748" s="653"/>
      <c r="LPQ2748" s="653"/>
      <c r="LPR2748" s="653"/>
      <c r="LPS2748" s="653"/>
      <c r="LPT2748" s="653"/>
      <c r="LPU2748" s="653"/>
      <c r="LPV2748" s="653"/>
      <c r="LPW2748" s="653"/>
      <c r="LPX2748" s="653"/>
      <c r="LPY2748" s="653"/>
      <c r="LPZ2748" s="653"/>
      <c r="LQA2748" s="653"/>
      <c r="LQB2748" s="653"/>
      <c r="LQC2748" s="653"/>
      <c r="LQD2748" s="653"/>
      <c r="LQE2748" s="653"/>
      <c r="LQF2748" s="653"/>
      <c r="LQG2748" s="653"/>
      <c r="LQH2748" s="653"/>
      <c r="LQI2748" s="653"/>
      <c r="LQJ2748" s="653"/>
      <c r="LQK2748" s="653"/>
      <c r="LQL2748" s="653"/>
      <c r="LQM2748" s="653"/>
      <c r="LQN2748" s="653"/>
      <c r="LQO2748" s="653"/>
      <c r="LQP2748" s="653"/>
      <c r="LQQ2748" s="653"/>
      <c r="LQR2748" s="653"/>
      <c r="LQS2748" s="653"/>
      <c r="LQT2748" s="653"/>
      <c r="LQU2748" s="653"/>
      <c r="LQV2748" s="653"/>
      <c r="LQW2748" s="653"/>
      <c r="LQX2748" s="653"/>
      <c r="LQY2748" s="653"/>
      <c r="LQZ2748" s="653"/>
      <c r="LRA2748" s="653"/>
      <c r="LRB2748" s="653"/>
      <c r="LRC2748" s="653"/>
      <c r="LRD2748" s="653"/>
      <c r="LRE2748" s="653"/>
      <c r="LRF2748" s="653"/>
      <c r="LRG2748" s="653"/>
      <c r="LRH2748" s="653"/>
      <c r="LRI2748" s="653"/>
      <c r="LRJ2748" s="653"/>
      <c r="LRK2748" s="653"/>
      <c r="LRL2748" s="653"/>
      <c r="LRM2748" s="653"/>
      <c r="LRN2748" s="653"/>
      <c r="LRO2748" s="653"/>
      <c r="LRP2748" s="653"/>
      <c r="LRQ2748" s="653"/>
      <c r="LRR2748" s="653"/>
      <c r="LRS2748" s="653"/>
      <c r="LRT2748" s="653"/>
      <c r="LRU2748" s="653"/>
      <c r="LRV2748" s="653"/>
      <c r="LRW2748" s="653"/>
      <c r="LRX2748" s="653"/>
      <c r="LRY2748" s="653"/>
      <c r="LRZ2748" s="653"/>
      <c r="LSA2748" s="653"/>
      <c r="LSB2748" s="653"/>
      <c r="LSC2748" s="653"/>
      <c r="LSD2748" s="653"/>
      <c r="LSE2748" s="653"/>
      <c r="LSF2748" s="653"/>
      <c r="LSG2748" s="653"/>
      <c r="LSH2748" s="653"/>
      <c r="LSI2748" s="653"/>
      <c r="LSJ2748" s="653"/>
      <c r="LSK2748" s="653"/>
      <c r="LSL2748" s="653"/>
      <c r="LSM2748" s="653"/>
      <c r="LSN2748" s="653"/>
      <c r="LSO2748" s="653"/>
      <c r="LSP2748" s="653"/>
      <c r="LSQ2748" s="653"/>
      <c r="LSR2748" s="653"/>
      <c r="LSS2748" s="653"/>
      <c r="LST2748" s="653"/>
      <c r="LSU2748" s="653"/>
      <c r="LSV2748" s="653"/>
      <c r="LSW2748" s="653"/>
      <c r="LSX2748" s="653"/>
      <c r="LSY2748" s="653"/>
      <c r="LSZ2748" s="653"/>
      <c r="LTA2748" s="653"/>
      <c r="LTB2748" s="653"/>
      <c r="LTC2748" s="653"/>
      <c r="LTD2748" s="653"/>
      <c r="LTE2748" s="653"/>
      <c r="LTF2748" s="653"/>
      <c r="LTG2748" s="653"/>
      <c r="LTH2748" s="653"/>
      <c r="LTI2748" s="653"/>
      <c r="LTJ2748" s="653"/>
      <c r="LTK2748" s="653"/>
      <c r="LTL2748" s="653"/>
      <c r="LTM2748" s="653"/>
      <c r="LTN2748" s="653"/>
      <c r="LTO2748" s="653"/>
      <c r="LTP2748" s="653"/>
      <c r="LTQ2748" s="653"/>
      <c r="LTR2748" s="653"/>
      <c r="LTS2748" s="653"/>
      <c r="LTT2748" s="653"/>
      <c r="LTU2748" s="653"/>
      <c r="LTV2748" s="653"/>
      <c r="LTW2748" s="653"/>
      <c r="LTX2748" s="653"/>
      <c r="LTY2748" s="653"/>
      <c r="LTZ2748" s="653"/>
      <c r="LUA2748" s="653"/>
      <c r="LUB2748" s="653"/>
      <c r="LUC2748" s="653"/>
      <c r="LUD2748" s="653"/>
      <c r="LUE2748" s="653"/>
      <c r="LUF2748" s="653"/>
      <c r="LUG2748" s="653"/>
      <c r="LUH2748" s="653"/>
      <c r="LUI2748" s="653"/>
      <c r="LUJ2748" s="653"/>
      <c r="LUK2748" s="653"/>
      <c r="LUL2748" s="653"/>
      <c r="LUM2748" s="653"/>
      <c r="LUN2748" s="653"/>
      <c r="LUO2748" s="653"/>
      <c r="LUP2748" s="653"/>
      <c r="LUQ2748" s="653"/>
      <c r="LUR2748" s="653"/>
      <c r="LUS2748" s="653"/>
      <c r="LUT2748" s="653"/>
      <c r="LUU2748" s="653"/>
      <c r="LUV2748" s="653"/>
      <c r="LUW2748" s="653"/>
      <c r="LUX2748" s="653"/>
      <c r="LUY2748" s="653"/>
      <c r="LUZ2748" s="653"/>
      <c r="LVA2748" s="653"/>
      <c r="LVB2748" s="653"/>
      <c r="LVC2748" s="653"/>
      <c r="LVD2748" s="653"/>
      <c r="LVE2748" s="653"/>
      <c r="LVF2748" s="653"/>
      <c r="LVG2748" s="653"/>
      <c r="LVH2748" s="653"/>
      <c r="LVI2748" s="653"/>
      <c r="LVJ2748" s="653"/>
      <c r="LVK2748" s="653"/>
      <c r="LVL2748" s="653"/>
      <c r="LVM2748" s="653"/>
      <c r="LVN2748" s="653"/>
      <c r="LVO2748" s="653"/>
      <c r="LVP2748" s="653"/>
      <c r="LVQ2748" s="653"/>
      <c r="LVR2748" s="653"/>
      <c r="LVS2748" s="653"/>
      <c r="LVT2748" s="653"/>
      <c r="LVU2748" s="653"/>
      <c r="LVV2748" s="653"/>
      <c r="LVW2748" s="653"/>
      <c r="LVX2748" s="653"/>
      <c r="LVY2748" s="653"/>
      <c r="LVZ2748" s="653"/>
      <c r="LWA2748" s="653"/>
      <c r="LWB2748" s="653"/>
      <c r="LWC2748" s="653"/>
      <c r="LWD2748" s="653"/>
      <c r="LWE2748" s="653"/>
      <c r="LWF2748" s="653"/>
      <c r="LWG2748" s="653"/>
      <c r="LWH2748" s="653"/>
      <c r="LWI2748" s="653"/>
      <c r="LWJ2748" s="653"/>
      <c r="LWK2748" s="653"/>
      <c r="LWL2748" s="653"/>
      <c r="LWM2748" s="653"/>
      <c r="LWN2748" s="653"/>
      <c r="LWO2748" s="653"/>
      <c r="LWP2748" s="653"/>
      <c r="LWQ2748" s="653"/>
      <c r="LWR2748" s="653"/>
      <c r="LWS2748" s="653"/>
      <c r="LWT2748" s="653"/>
      <c r="LWU2748" s="653"/>
      <c r="LWV2748" s="653"/>
      <c r="LWW2748" s="653"/>
      <c r="LWX2748" s="653"/>
      <c r="LWY2748" s="653"/>
      <c r="LWZ2748" s="653"/>
      <c r="LXA2748" s="653"/>
      <c r="LXB2748" s="653"/>
      <c r="LXC2748" s="653"/>
      <c r="LXD2748" s="653"/>
      <c r="LXE2748" s="653"/>
      <c r="LXF2748" s="653"/>
      <c r="LXG2748" s="653"/>
      <c r="LXH2748" s="653"/>
      <c r="LXI2748" s="653"/>
      <c r="LXJ2748" s="653"/>
      <c r="LXK2748" s="653"/>
      <c r="LXL2748" s="653"/>
      <c r="LXM2748" s="653"/>
      <c r="LXN2748" s="653"/>
      <c r="LXO2748" s="653"/>
      <c r="LXP2748" s="653"/>
      <c r="LXQ2748" s="653"/>
      <c r="LXR2748" s="653"/>
      <c r="LXS2748" s="653"/>
      <c r="LXT2748" s="653"/>
      <c r="LXU2748" s="653"/>
      <c r="LXV2748" s="653"/>
      <c r="LXW2748" s="653"/>
      <c r="LXX2748" s="653"/>
      <c r="LXY2748" s="653"/>
      <c r="LXZ2748" s="653"/>
      <c r="LYA2748" s="653"/>
      <c r="LYB2748" s="653"/>
      <c r="LYC2748" s="653"/>
      <c r="LYD2748" s="653"/>
      <c r="LYE2748" s="653"/>
      <c r="LYF2748" s="653"/>
      <c r="LYG2748" s="653"/>
      <c r="LYH2748" s="653"/>
      <c r="LYI2748" s="653"/>
      <c r="LYJ2748" s="653"/>
      <c r="LYK2748" s="653"/>
      <c r="LYL2748" s="653"/>
      <c r="LYM2748" s="653"/>
      <c r="LYN2748" s="653"/>
      <c r="LYO2748" s="653"/>
      <c r="LYP2748" s="653"/>
      <c r="LYQ2748" s="653"/>
      <c r="LYR2748" s="653"/>
      <c r="LYS2748" s="653"/>
      <c r="LYT2748" s="653"/>
      <c r="LYU2748" s="653"/>
      <c r="LYV2748" s="653"/>
      <c r="LYW2748" s="653"/>
      <c r="LYX2748" s="653"/>
      <c r="LYY2748" s="653"/>
      <c r="LYZ2748" s="653"/>
      <c r="LZA2748" s="653"/>
      <c r="LZB2748" s="653"/>
      <c r="LZC2748" s="653"/>
      <c r="LZD2748" s="653"/>
      <c r="LZE2748" s="653"/>
      <c r="LZF2748" s="653"/>
      <c r="LZG2748" s="653"/>
      <c r="LZH2748" s="653"/>
      <c r="LZI2748" s="653"/>
      <c r="LZJ2748" s="653"/>
      <c r="LZK2748" s="653"/>
      <c r="LZL2748" s="653"/>
      <c r="LZM2748" s="653"/>
      <c r="LZN2748" s="653"/>
      <c r="LZO2748" s="653"/>
      <c r="LZP2748" s="653"/>
      <c r="LZQ2748" s="653"/>
      <c r="LZR2748" s="653"/>
      <c r="LZS2748" s="653"/>
      <c r="LZT2748" s="653"/>
      <c r="LZU2748" s="653"/>
      <c r="LZV2748" s="653"/>
      <c r="LZW2748" s="653"/>
      <c r="LZX2748" s="653"/>
      <c r="LZY2748" s="653"/>
      <c r="LZZ2748" s="653"/>
      <c r="MAA2748" s="653"/>
      <c r="MAB2748" s="653"/>
      <c r="MAC2748" s="653"/>
      <c r="MAD2748" s="653"/>
      <c r="MAE2748" s="653"/>
      <c r="MAF2748" s="653"/>
      <c r="MAG2748" s="653"/>
      <c r="MAH2748" s="653"/>
      <c r="MAI2748" s="653"/>
      <c r="MAJ2748" s="653"/>
      <c r="MAK2748" s="653"/>
      <c r="MAL2748" s="653"/>
      <c r="MAM2748" s="653"/>
      <c r="MAN2748" s="653"/>
      <c r="MAO2748" s="653"/>
      <c r="MAP2748" s="653"/>
      <c r="MAQ2748" s="653"/>
      <c r="MAR2748" s="653"/>
      <c r="MAS2748" s="653"/>
      <c r="MAT2748" s="653"/>
      <c r="MAU2748" s="653"/>
      <c r="MAV2748" s="653"/>
      <c r="MAW2748" s="653"/>
      <c r="MAX2748" s="653"/>
      <c r="MAY2748" s="653"/>
      <c r="MAZ2748" s="653"/>
      <c r="MBA2748" s="653"/>
      <c r="MBB2748" s="653"/>
      <c r="MBC2748" s="653"/>
      <c r="MBD2748" s="653"/>
      <c r="MBE2748" s="653"/>
      <c r="MBF2748" s="653"/>
      <c r="MBG2748" s="653"/>
      <c r="MBH2748" s="653"/>
      <c r="MBI2748" s="653"/>
      <c r="MBJ2748" s="653"/>
      <c r="MBK2748" s="653"/>
      <c r="MBL2748" s="653"/>
      <c r="MBM2748" s="653"/>
      <c r="MBN2748" s="653"/>
      <c r="MBO2748" s="653"/>
      <c r="MBP2748" s="653"/>
      <c r="MBQ2748" s="653"/>
      <c r="MBR2748" s="653"/>
      <c r="MBS2748" s="653"/>
      <c r="MBT2748" s="653"/>
      <c r="MBU2748" s="653"/>
      <c r="MBV2748" s="653"/>
      <c r="MBW2748" s="653"/>
      <c r="MBX2748" s="653"/>
      <c r="MBY2748" s="653"/>
      <c r="MBZ2748" s="653"/>
      <c r="MCA2748" s="653"/>
      <c r="MCB2748" s="653"/>
      <c r="MCC2748" s="653"/>
      <c r="MCD2748" s="653"/>
      <c r="MCE2748" s="653"/>
      <c r="MCF2748" s="653"/>
      <c r="MCG2748" s="653"/>
      <c r="MCH2748" s="653"/>
      <c r="MCI2748" s="653"/>
      <c r="MCJ2748" s="653"/>
      <c r="MCK2748" s="653"/>
      <c r="MCL2748" s="653"/>
      <c r="MCM2748" s="653"/>
      <c r="MCN2748" s="653"/>
      <c r="MCO2748" s="653"/>
      <c r="MCP2748" s="653"/>
      <c r="MCQ2748" s="653"/>
      <c r="MCR2748" s="653"/>
      <c r="MCS2748" s="653"/>
      <c r="MCT2748" s="653"/>
      <c r="MCU2748" s="653"/>
      <c r="MCV2748" s="653"/>
      <c r="MCW2748" s="653"/>
      <c r="MCX2748" s="653"/>
      <c r="MCY2748" s="653"/>
      <c r="MCZ2748" s="653"/>
      <c r="MDA2748" s="653"/>
      <c r="MDB2748" s="653"/>
      <c r="MDC2748" s="653"/>
      <c r="MDD2748" s="653"/>
      <c r="MDE2748" s="653"/>
      <c r="MDF2748" s="653"/>
      <c r="MDG2748" s="653"/>
      <c r="MDH2748" s="653"/>
      <c r="MDI2748" s="653"/>
      <c r="MDJ2748" s="653"/>
      <c r="MDK2748" s="653"/>
      <c r="MDL2748" s="653"/>
      <c r="MDM2748" s="653"/>
      <c r="MDN2748" s="653"/>
      <c r="MDO2748" s="653"/>
      <c r="MDP2748" s="653"/>
      <c r="MDQ2748" s="653"/>
      <c r="MDR2748" s="653"/>
      <c r="MDS2748" s="653"/>
      <c r="MDT2748" s="653"/>
      <c r="MDU2748" s="653"/>
      <c r="MDV2748" s="653"/>
      <c r="MDW2748" s="653"/>
      <c r="MDX2748" s="653"/>
      <c r="MDY2748" s="653"/>
      <c r="MDZ2748" s="653"/>
      <c r="MEA2748" s="653"/>
      <c r="MEB2748" s="653"/>
      <c r="MEC2748" s="653"/>
      <c r="MED2748" s="653"/>
      <c r="MEE2748" s="653"/>
      <c r="MEF2748" s="653"/>
      <c r="MEG2748" s="653"/>
      <c r="MEH2748" s="653"/>
      <c r="MEI2748" s="653"/>
      <c r="MEJ2748" s="653"/>
      <c r="MEK2748" s="653"/>
      <c r="MEL2748" s="653"/>
      <c r="MEM2748" s="653"/>
      <c r="MEN2748" s="653"/>
      <c r="MEO2748" s="653"/>
      <c r="MEP2748" s="653"/>
      <c r="MEQ2748" s="653"/>
      <c r="MER2748" s="653"/>
      <c r="MES2748" s="653"/>
      <c r="MET2748" s="653"/>
      <c r="MEU2748" s="653"/>
      <c r="MEV2748" s="653"/>
      <c r="MEW2748" s="653"/>
      <c r="MEX2748" s="653"/>
      <c r="MEY2748" s="653"/>
      <c r="MEZ2748" s="653"/>
      <c r="MFA2748" s="653"/>
      <c r="MFB2748" s="653"/>
      <c r="MFC2748" s="653"/>
      <c r="MFD2748" s="653"/>
      <c r="MFE2748" s="653"/>
      <c r="MFF2748" s="653"/>
      <c r="MFG2748" s="653"/>
      <c r="MFH2748" s="653"/>
      <c r="MFI2748" s="653"/>
      <c r="MFJ2748" s="653"/>
      <c r="MFK2748" s="653"/>
      <c r="MFL2748" s="653"/>
      <c r="MFM2748" s="653"/>
      <c r="MFN2748" s="653"/>
      <c r="MFO2748" s="653"/>
      <c r="MFP2748" s="653"/>
      <c r="MFQ2748" s="653"/>
      <c r="MFR2748" s="653"/>
      <c r="MFS2748" s="653"/>
      <c r="MFT2748" s="653"/>
      <c r="MFU2748" s="653"/>
      <c r="MFV2748" s="653"/>
      <c r="MFW2748" s="653"/>
      <c r="MFX2748" s="653"/>
      <c r="MFY2748" s="653"/>
      <c r="MFZ2748" s="653"/>
      <c r="MGA2748" s="653"/>
      <c r="MGB2748" s="653"/>
      <c r="MGC2748" s="653"/>
      <c r="MGD2748" s="653"/>
      <c r="MGE2748" s="653"/>
      <c r="MGF2748" s="653"/>
      <c r="MGG2748" s="653"/>
      <c r="MGH2748" s="653"/>
      <c r="MGI2748" s="653"/>
      <c r="MGJ2748" s="653"/>
      <c r="MGK2748" s="653"/>
      <c r="MGL2748" s="653"/>
      <c r="MGM2748" s="653"/>
      <c r="MGN2748" s="653"/>
      <c r="MGO2748" s="653"/>
      <c r="MGP2748" s="653"/>
      <c r="MGQ2748" s="653"/>
      <c r="MGR2748" s="653"/>
      <c r="MGS2748" s="653"/>
      <c r="MGT2748" s="653"/>
      <c r="MGU2748" s="653"/>
      <c r="MGV2748" s="653"/>
      <c r="MGW2748" s="653"/>
      <c r="MGX2748" s="653"/>
      <c r="MGY2748" s="653"/>
      <c r="MGZ2748" s="653"/>
      <c r="MHA2748" s="653"/>
      <c r="MHB2748" s="653"/>
      <c r="MHC2748" s="653"/>
      <c r="MHD2748" s="653"/>
      <c r="MHE2748" s="653"/>
      <c r="MHF2748" s="653"/>
      <c r="MHG2748" s="653"/>
      <c r="MHH2748" s="653"/>
      <c r="MHI2748" s="653"/>
      <c r="MHJ2748" s="653"/>
      <c r="MHK2748" s="653"/>
      <c r="MHL2748" s="653"/>
      <c r="MHM2748" s="653"/>
      <c r="MHN2748" s="653"/>
      <c r="MHO2748" s="653"/>
      <c r="MHP2748" s="653"/>
      <c r="MHQ2748" s="653"/>
      <c r="MHR2748" s="653"/>
      <c r="MHS2748" s="653"/>
      <c r="MHT2748" s="653"/>
      <c r="MHU2748" s="653"/>
      <c r="MHV2748" s="653"/>
      <c r="MHW2748" s="653"/>
      <c r="MHX2748" s="653"/>
      <c r="MHY2748" s="653"/>
      <c r="MHZ2748" s="653"/>
      <c r="MIA2748" s="653"/>
      <c r="MIB2748" s="653"/>
      <c r="MIC2748" s="653"/>
      <c r="MID2748" s="653"/>
      <c r="MIE2748" s="653"/>
      <c r="MIF2748" s="653"/>
      <c r="MIG2748" s="653"/>
      <c r="MIH2748" s="653"/>
      <c r="MII2748" s="653"/>
      <c r="MIJ2748" s="653"/>
      <c r="MIK2748" s="653"/>
      <c r="MIL2748" s="653"/>
      <c r="MIM2748" s="653"/>
      <c r="MIN2748" s="653"/>
      <c r="MIO2748" s="653"/>
      <c r="MIP2748" s="653"/>
      <c r="MIQ2748" s="653"/>
      <c r="MIR2748" s="653"/>
      <c r="MIS2748" s="653"/>
      <c r="MIT2748" s="653"/>
      <c r="MIU2748" s="653"/>
      <c r="MIV2748" s="653"/>
      <c r="MIW2748" s="653"/>
      <c r="MIX2748" s="653"/>
      <c r="MIY2748" s="653"/>
      <c r="MIZ2748" s="653"/>
      <c r="MJA2748" s="653"/>
      <c r="MJB2748" s="653"/>
      <c r="MJC2748" s="653"/>
      <c r="MJD2748" s="653"/>
      <c r="MJE2748" s="653"/>
      <c r="MJF2748" s="653"/>
      <c r="MJG2748" s="653"/>
      <c r="MJH2748" s="653"/>
      <c r="MJI2748" s="653"/>
      <c r="MJJ2748" s="653"/>
      <c r="MJK2748" s="653"/>
      <c r="MJL2748" s="653"/>
      <c r="MJM2748" s="653"/>
      <c r="MJN2748" s="653"/>
      <c r="MJO2748" s="653"/>
      <c r="MJP2748" s="653"/>
      <c r="MJQ2748" s="653"/>
      <c r="MJR2748" s="653"/>
      <c r="MJS2748" s="653"/>
      <c r="MJT2748" s="653"/>
      <c r="MJU2748" s="653"/>
      <c r="MJV2748" s="653"/>
      <c r="MJW2748" s="653"/>
      <c r="MJX2748" s="653"/>
      <c r="MJY2748" s="653"/>
      <c r="MJZ2748" s="653"/>
      <c r="MKA2748" s="653"/>
      <c r="MKB2748" s="653"/>
      <c r="MKC2748" s="653"/>
      <c r="MKD2748" s="653"/>
      <c r="MKE2748" s="653"/>
      <c r="MKF2748" s="653"/>
      <c r="MKG2748" s="653"/>
      <c r="MKH2748" s="653"/>
      <c r="MKI2748" s="653"/>
      <c r="MKJ2748" s="653"/>
      <c r="MKK2748" s="653"/>
      <c r="MKL2748" s="653"/>
      <c r="MKM2748" s="653"/>
      <c r="MKN2748" s="653"/>
      <c r="MKO2748" s="653"/>
      <c r="MKP2748" s="653"/>
      <c r="MKQ2748" s="653"/>
      <c r="MKR2748" s="653"/>
      <c r="MKS2748" s="653"/>
      <c r="MKT2748" s="653"/>
      <c r="MKU2748" s="653"/>
      <c r="MKV2748" s="653"/>
      <c r="MKW2748" s="653"/>
      <c r="MKX2748" s="653"/>
      <c r="MKY2748" s="653"/>
      <c r="MKZ2748" s="653"/>
      <c r="MLA2748" s="653"/>
      <c r="MLB2748" s="653"/>
      <c r="MLC2748" s="653"/>
      <c r="MLD2748" s="653"/>
      <c r="MLE2748" s="653"/>
      <c r="MLF2748" s="653"/>
      <c r="MLG2748" s="653"/>
      <c r="MLH2748" s="653"/>
      <c r="MLI2748" s="653"/>
      <c r="MLJ2748" s="653"/>
      <c r="MLK2748" s="653"/>
      <c r="MLL2748" s="653"/>
      <c r="MLM2748" s="653"/>
      <c r="MLN2748" s="653"/>
      <c r="MLO2748" s="653"/>
      <c r="MLP2748" s="653"/>
      <c r="MLQ2748" s="653"/>
      <c r="MLR2748" s="653"/>
      <c r="MLS2748" s="653"/>
      <c r="MLT2748" s="653"/>
      <c r="MLU2748" s="653"/>
      <c r="MLV2748" s="653"/>
      <c r="MLW2748" s="653"/>
      <c r="MLX2748" s="653"/>
      <c r="MLY2748" s="653"/>
      <c r="MLZ2748" s="653"/>
      <c r="MMA2748" s="653"/>
      <c r="MMB2748" s="653"/>
      <c r="MMC2748" s="653"/>
      <c r="MMD2748" s="653"/>
      <c r="MME2748" s="653"/>
      <c r="MMF2748" s="653"/>
      <c r="MMG2748" s="653"/>
      <c r="MMH2748" s="653"/>
      <c r="MMI2748" s="653"/>
      <c r="MMJ2748" s="653"/>
      <c r="MMK2748" s="653"/>
      <c r="MML2748" s="653"/>
      <c r="MMM2748" s="653"/>
      <c r="MMN2748" s="653"/>
      <c r="MMO2748" s="653"/>
      <c r="MMP2748" s="653"/>
      <c r="MMQ2748" s="653"/>
      <c r="MMR2748" s="653"/>
      <c r="MMS2748" s="653"/>
      <c r="MMT2748" s="653"/>
      <c r="MMU2748" s="653"/>
      <c r="MMV2748" s="653"/>
      <c r="MMW2748" s="653"/>
      <c r="MMX2748" s="653"/>
      <c r="MMY2748" s="653"/>
      <c r="MMZ2748" s="653"/>
      <c r="MNA2748" s="653"/>
      <c r="MNB2748" s="653"/>
      <c r="MNC2748" s="653"/>
      <c r="MND2748" s="653"/>
      <c r="MNE2748" s="653"/>
      <c r="MNF2748" s="653"/>
      <c r="MNG2748" s="653"/>
      <c r="MNH2748" s="653"/>
      <c r="MNI2748" s="653"/>
      <c r="MNJ2748" s="653"/>
      <c r="MNK2748" s="653"/>
      <c r="MNL2748" s="653"/>
      <c r="MNM2748" s="653"/>
      <c r="MNN2748" s="653"/>
      <c r="MNO2748" s="653"/>
      <c r="MNP2748" s="653"/>
      <c r="MNQ2748" s="653"/>
      <c r="MNR2748" s="653"/>
      <c r="MNS2748" s="653"/>
      <c r="MNT2748" s="653"/>
      <c r="MNU2748" s="653"/>
      <c r="MNV2748" s="653"/>
      <c r="MNW2748" s="653"/>
      <c r="MNX2748" s="653"/>
      <c r="MNY2748" s="653"/>
      <c r="MNZ2748" s="653"/>
      <c r="MOA2748" s="653"/>
      <c r="MOB2748" s="653"/>
      <c r="MOC2748" s="653"/>
      <c r="MOD2748" s="653"/>
      <c r="MOE2748" s="653"/>
      <c r="MOF2748" s="653"/>
      <c r="MOG2748" s="653"/>
      <c r="MOH2748" s="653"/>
      <c r="MOI2748" s="653"/>
      <c r="MOJ2748" s="653"/>
      <c r="MOK2748" s="653"/>
      <c r="MOL2748" s="653"/>
      <c r="MOM2748" s="653"/>
      <c r="MON2748" s="653"/>
      <c r="MOO2748" s="653"/>
      <c r="MOP2748" s="653"/>
      <c r="MOQ2748" s="653"/>
      <c r="MOR2748" s="653"/>
      <c r="MOS2748" s="653"/>
      <c r="MOT2748" s="653"/>
      <c r="MOU2748" s="653"/>
      <c r="MOV2748" s="653"/>
      <c r="MOW2748" s="653"/>
      <c r="MOX2748" s="653"/>
      <c r="MOY2748" s="653"/>
      <c r="MOZ2748" s="653"/>
      <c r="MPA2748" s="653"/>
      <c r="MPB2748" s="653"/>
      <c r="MPC2748" s="653"/>
      <c r="MPD2748" s="653"/>
      <c r="MPE2748" s="653"/>
      <c r="MPF2748" s="653"/>
      <c r="MPG2748" s="653"/>
      <c r="MPH2748" s="653"/>
      <c r="MPI2748" s="653"/>
      <c r="MPJ2748" s="653"/>
      <c r="MPK2748" s="653"/>
      <c r="MPL2748" s="653"/>
      <c r="MPM2748" s="653"/>
      <c r="MPN2748" s="653"/>
      <c r="MPO2748" s="653"/>
      <c r="MPP2748" s="653"/>
      <c r="MPQ2748" s="653"/>
      <c r="MPR2748" s="653"/>
      <c r="MPS2748" s="653"/>
      <c r="MPT2748" s="653"/>
      <c r="MPU2748" s="653"/>
      <c r="MPV2748" s="653"/>
      <c r="MPW2748" s="653"/>
      <c r="MPX2748" s="653"/>
      <c r="MPY2748" s="653"/>
      <c r="MPZ2748" s="653"/>
      <c r="MQA2748" s="653"/>
      <c r="MQB2748" s="653"/>
      <c r="MQC2748" s="653"/>
      <c r="MQD2748" s="653"/>
      <c r="MQE2748" s="653"/>
      <c r="MQF2748" s="653"/>
      <c r="MQG2748" s="653"/>
      <c r="MQH2748" s="653"/>
      <c r="MQI2748" s="653"/>
      <c r="MQJ2748" s="653"/>
      <c r="MQK2748" s="653"/>
      <c r="MQL2748" s="653"/>
      <c r="MQM2748" s="653"/>
      <c r="MQN2748" s="653"/>
      <c r="MQO2748" s="653"/>
      <c r="MQP2748" s="653"/>
      <c r="MQQ2748" s="653"/>
      <c r="MQR2748" s="653"/>
      <c r="MQS2748" s="653"/>
      <c r="MQT2748" s="653"/>
      <c r="MQU2748" s="653"/>
      <c r="MQV2748" s="653"/>
      <c r="MQW2748" s="653"/>
      <c r="MQX2748" s="653"/>
      <c r="MQY2748" s="653"/>
      <c r="MQZ2748" s="653"/>
      <c r="MRA2748" s="653"/>
      <c r="MRB2748" s="653"/>
      <c r="MRC2748" s="653"/>
      <c r="MRD2748" s="653"/>
      <c r="MRE2748" s="653"/>
      <c r="MRF2748" s="653"/>
      <c r="MRG2748" s="653"/>
      <c r="MRH2748" s="653"/>
      <c r="MRI2748" s="653"/>
      <c r="MRJ2748" s="653"/>
      <c r="MRK2748" s="653"/>
      <c r="MRL2748" s="653"/>
      <c r="MRM2748" s="653"/>
      <c r="MRN2748" s="653"/>
      <c r="MRO2748" s="653"/>
      <c r="MRP2748" s="653"/>
      <c r="MRQ2748" s="653"/>
      <c r="MRR2748" s="653"/>
      <c r="MRS2748" s="653"/>
      <c r="MRT2748" s="653"/>
      <c r="MRU2748" s="653"/>
      <c r="MRV2748" s="653"/>
      <c r="MRW2748" s="653"/>
      <c r="MRX2748" s="653"/>
      <c r="MRY2748" s="653"/>
      <c r="MRZ2748" s="653"/>
      <c r="MSA2748" s="653"/>
      <c r="MSB2748" s="653"/>
      <c r="MSC2748" s="653"/>
      <c r="MSD2748" s="653"/>
      <c r="MSE2748" s="653"/>
      <c r="MSF2748" s="653"/>
      <c r="MSG2748" s="653"/>
      <c r="MSH2748" s="653"/>
      <c r="MSI2748" s="653"/>
      <c r="MSJ2748" s="653"/>
      <c r="MSK2748" s="653"/>
      <c r="MSL2748" s="653"/>
      <c r="MSM2748" s="653"/>
      <c r="MSN2748" s="653"/>
      <c r="MSO2748" s="653"/>
      <c r="MSP2748" s="653"/>
      <c r="MSQ2748" s="653"/>
      <c r="MSR2748" s="653"/>
      <c r="MSS2748" s="653"/>
      <c r="MST2748" s="653"/>
      <c r="MSU2748" s="653"/>
      <c r="MSV2748" s="653"/>
      <c r="MSW2748" s="653"/>
      <c r="MSX2748" s="653"/>
      <c r="MSY2748" s="653"/>
      <c r="MSZ2748" s="653"/>
      <c r="MTA2748" s="653"/>
      <c r="MTB2748" s="653"/>
      <c r="MTC2748" s="653"/>
      <c r="MTD2748" s="653"/>
      <c r="MTE2748" s="653"/>
      <c r="MTF2748" s="653"/>
      <c r="MTG2748" s="653"/>
      <c r="MTH2748" s="653"/>
      <c r="MTI2748" s="653"/>
      <c r="MTJ2748" s="653"/>
      <c r="MTK2748" s="653"/>
      <c r="MTL2748" s="653"/>
      <c r="MTM2748" s="653"/>
      <c r="MTN2748" s="653"/>
      <c r="MTO2748" s="653"/>
      <c r="MTP2748" s="653"/>
      <c r="MTQ2748" s="653"/>
      <c r="MTR2748" s="653"/>
      <c r="MTS2748" s="653"/>
      <c r="MTT2748" s="653"/>
      <c r="MTU2748" s="653"/>
      <c r="MTV2748" s="653"/>
      <c r="MTW2748" s="653"/>
      <c r="MTX2748" s="653"/>
      <c r="MTY2748" s="653"/>
      <c r="MTZ2748" s="653"/>
      <c r="MUA2748" s="653"/>
      <c r="MUB2748" s="653"/>
      <c r="MUC2748" s="653"/>
      <c r="MUD2748" s="653"/>
      <c r="MUE2748" s="653"/>
      <c r="MUF2748" s="653"/>
      <c r="MUG2748" s="653"/>
      <c r="MUH2748" s="653"/>
      <c r="MUI2748" s="653"/>
      <c r="MUJ2748" s="653"/>
      <c r="MUK2748" s="653"/>
      <c r="MUL2748" s="653"/>
      <c r="MUM2748" s="653"/>
      <c r="MUN2748" s="653"/>
      <c r="MUO2748" s="653"/>
      <c r="MUP2748" s="653"/>
      <c r="MUQ2748" s="653"/>
      <c r="MUR2748" s="653"/>
      <c r="MUS2748" s="653"/>
      <c r="MUT2748" s="653"/>
      <c r="MUU2748" s="653"/>
      <c r="MUV2748" s="653"/>
      <c r="MUW2748" s="653"/>
      <c r="MUX2748" s="653"/>
      <c r="MUY2748" s="653"/>
      <c r="MUZ2748" s="653"/>
      <c r="MVA2748" s="653"/>
      <c r="MVB2748" s="653"/>
      <c r="MVC2748" s="653"/>
      <c r="MVD2748" s="653"/>
      <c r="MVE2748" s="653"/>
      <c r="MVF2748" s="653"/>
      <c r="MVG2748" s="653"/>
      <c r="MVH2748" s="653"/>
      <c r="MVI2748" s="653"/>
      <c r="MVJ2748" s="653"/>
      <c r="MVK2748" s="653"/>
      <c r="MVL2748" s="653"/>
      <c r="MVM2748" s="653"/>
      <c r="MVN2748" s="653"/>
      <c r="MVO2748" s="653"/>
      <c r="MVP2748" s="653"/>
      <c r="MVQ2748" s="653"/>
      <c r="MVR2748" s="653"/>
      <c r="MVS2748" s="653"/>
      <c r="MVT2748" s="653"/>
      <c r="MVU2748" s="653"/>
      <c r="MVV2748" s="653"/>
      <c r="MVW2748" s="653"/>
      <c r="MVX2748" s="653"/>
      <c r="MVY2748" s="653"/>
      <c r="MVZ2748" s="653"/>
      <c r="MWA2748" s="653"/>
      <c r="MWB2748" s="653"/>
      <c r="MWC2748" s="653"/>
      <c r="MWD2748" s="653"/>
      <c r="MWE2748" s="653"/>
      <c r="MWF2748" s="653"/>
      <c r="MWG2748" s="653"/>
      <c r="MWH2748" s="653"/>
      <c r="MWI2748" s="653"/>
      <c r="MWJ2748" s="653"/>
      <c r="MWK2748" s="653"/>
      <c r="MWL2748" s="653"/>
      <c r="MWM2748" s="653"/>
      <c r="MWN2748" s="653"/>
      <c r="MWO2748" s="653"/>
      <c r="MWP2748" s="653"/>
      <c r="MWQ2748" s="653"/>
      <c r="MWR2748" s="653"/>
      <c r="MWS2748" s="653"/>
      <c r="MWT2748" s="653"/>
      <c r="MWU2748" s="653"/>
      <c r="MWV2748" s="653"/>
      <c r="MWW2748" s="653"/>
      <c r="MWX2748" s="653"/>
      <c r="MWY2748" s="653"/>
      <c r="MWZ2748" s="653"/>
      <c r="MXA2748" s="653"/>
      <c r="MXB2748" s="653"/>
      <c r="MXC2748" s="653"/>
      <c r="MXD2748" s="653"/>
      <c r="MXE2748" s="653"/>
      <c r="MXF2748" s="653"/>
      <c r="MXG2748" s="653"/>
      <c r="MXH2748" s="653"/>
      <c r="MXI2748" s="653"/>
      <c r="MXJ2748" s="653"/>
      <c r="MXK2748" s="653"/>
      <c r="MXL2748" s="653"/>
      <c r="MXM2748" s="653"/>
      <c r="MXN2748" s="653"/>
      <c r="MXO2748" s="653"/>
      <c r="MXP2748" s="653"/>
      <c r="MXQ2748" s="653"/>
      <c r="MXR2748" s="653"/>
      <c r="MXS2748" s="653"/>
      <c r="MXT2748" s="653"/>
      <c r="MXU2748" s="653"/>
      <c r="MXV2748" s="653"/>
      <c r="MXW2748" s="653"/>
      <c r="MXX2748" s="653"/>
      <c r="MXY2748" s="653"/>
      <c r="MXZ2748" s="653"/>
      <c r="MYA2748" s="653"/>
      <c r="MYB2748" s="653"/>
      <c r="MYC2748" s="653"/>
      <c r="MYD2748" s="653"/>
      <c r="MYE2748" s="653"/>
      <c r="MYF2748" s="653"/>
      <c r="MYG2748" s="653"/>
      <c r="MYH2748" s="653"/>
      <c r="MYI2748" s="653"/>
      <c r="MYJ2748" s="653"/>
      <c r="MYK2748" s="653"/>
      <c r="MYL2748" s="653"/>
      <c r="MYM2748" s="653"/>
      <c r="MYN2748" s="653"/>
      <c r="MYO2748" s="653"/>
      <c r="MYP2748" s="653"/>
      <c r="MYQ2748" s="653"/>
      <c r="MYR2748" s="653"/>
      <c r="MYS2748" s="653"/>
      <c r="MYT2748" s="653"/>
      <c r="MYU2748" s="653"/>
      <c r="MYV2748" s="653"/>
      <c r="MYW2748" s="653"/>
      <c r="MYX2748" s="653"/>
      <c r="MYY2748" s="653"/>
      <c r="MYZ2748" s="653"/>
      <c r="MZA2748" s="653"/>
      <c r="MZB2748" s="653"/>
      <c r="MZC2748" s="653"/>
      <c r="MZD2748" s="653"/>
      <c r="MZE2748" s="653"/>
      <c r="MZF2748" s="653"/>
      <c r="MZG2748" s="653"/>
      <c r="MZH2748" s="653"/>
      <c r="MZI2748" s="653"/>
      <c r="MZJ2748" s="653"/>
      <c r="MZK2748" s="653"/>
      <c r="MZL2748" s="653"/>
      <c r="MZM2748" s="653"/>
      <c r="MZN2748" s="653"/>
      <c r="MZO2748" s="653"/>
      <c r="MZP2748" s="653"/>
      <c r="MZQ2748" s="653"/>
      <c r="MZR2748" s="653"/>
      <c r="MZS2748" s="653"/>
      <c r="MZT2748" s="653"/>
      <c r="MZU2748" s="653"/>
      <c r="MZV2748" s="653"/>
      <c r="MZW2748" s="653"/>
      <c r="MZX2748" s="653"/>
      <c r="MZY2748" s="653"/>
      <c r="MZZ2748" s="653"/>
      <c r="NAA2748" s="653"/>
      <c r="NAB2748" s="653"/>
      <c r="NAC2748" s="653"/>
      <c r="NAD2748" s="653"/>
      <c r="NAE2748" s="653"/>
      <c r="NAF2748" s="653"/>
      <c r="NAG2748" s="653"/>
      <c r="NAH2748" s="653"/>
      <c r="NAI2748" s="653"/>
      <c r="NAJ2748" s="653"/>
      <c r="NAK2748" s="653"/>
      <c r="NAL2748" s="653"/>
      <c r="NAM2748" s="653"/>
      <c r="NAN2748" s="653"/>
      <c r="NAO2748" s="653"/>
      <c r="NAP2748" s="653"/>
      <c r="NAQ2748" s="653"/>
      <c r="NAR2748" s="653"/>
      <c r="NAS2748" s="653"/>
      <c r="NAT2748" s="653"/>
      <c r="NAU2748" s="653"/>
      <c r="NAV2748" s="653"/>
      <c r="NAW2748" s="653"/>
      <c r="NAX2748" s="653"/>
      <c r="NAY2748" s="653"/>
      <c r="NAZ2748" s="653"/>
      <c r="NBA2748" s="653"/>
      <c r="NBB2748" s="653"/>
      <c r="NBC2748" s="653"/>
      <c r="NBD2748" s="653"/>
      <c r="NBE2748" s="653"/>
      <c r="NBF2748" s="653"/>
      <c r="NBG2748" s="653"/>
      <c r="NBH2748" s="653"/>
      <c r="NBI2748" s="653"/>
      <c r="NBJ2748" s="653"/>
      <c r="NBK2748" s="653"/>
      <c r="NBL2748" s="653"/>
      <c r="NBM2748" s="653"/>
      <c r="NBN2748" s="653"/>
      <c r="NBO2748" s="653"/>
      <c r="NBP2748" s="653"/>
      <c r="NBQ2748" s="653"/>
      <c r="NBR2748" s="653"/>
      <c r="NBS2748" s="653"/>
      <c r="NBT2748" s="653"/>
      <c r="NBU2748" s="653"/>
      <c r="NBV2748" s="653"/>
      <c r="NBW2748" s="653"/>
      <c r="NBX2748" s="653"/>
      <c r="NBY2748" s="653"/>
      <c r="NBZ2748" s="653"/>
      <c r="NCA2748" s="653"/>
      <c r="NCB2748" s="653"/>
      <c r="NCC2748" s="653"/>
      <c r="NCD2748" s="653"/>
      <c r="NCE2748" s="653"/>
      <c r="NCF2748" s="653"/>
      <c r="NCG2748" s="653"/>
      <c r="NCH2748" s="653"/>
      <c r="NCI2748" s="653"/>
      <c r="NCJ2748" s="653"/>
      <c r="NCK2748" s="653"/>
      <c r="NCL2748" s="653"/>
      <c r="NCM2748" s="653"/>
      <c r="NCN2748" s="653"/>
      <c r="NCO2748" s="653"/>
      <c r="NCP2748" s="653"/>
      <c r="NCQ2748" s="653"/>
      <c r="NCR2748" s="653"/>
      <c r="NCS2748" s="653"/>
      <c r="NCT2748" s="653"/>
      <c r="NCU2748" s="653"/>
      <c r="NCV2748" s="653"/>
      <c r="NCW2748" s="653"/>
      <c r="NCX2748" s="653"/>
      <c r="NCY2748" s="653"/>
      <c r="NCZ2748" s="653"/>
      <c r="NDA2748" s="653"/>
      <c r="NDB2748" s="653"/>
      <c r="NDC2748" s="653"/>
      <c r="NDD2748" s="653"/>
      <c r="NDE2748" s="653"/>
      <c r="NDF2748" s="653"/>
      <c r="NDG2748" s="653"/>
      <c r="NDH2748" s="653"/>
      <c r="NDI2748" s="653"/>
      <c r="NDJ2748" s="653"/>
      <c r="NDK2748" s="653"/>
      <c r="NDL2748" s="653"/>
      <c r="NDM2748" s="653"/>
      <c r="NDN2748" s="653"/>
      <c r="NDO2748" s="653"/>
      <c r="NDP2748" s="653"/>
      <c r="NDQ2748" s="653"/>
      <c r="NDR2748" s="653"/>
      <c r="NDS2748" s="653"/>
      <c r="NDT2748" s="653"/>
      <c r="NDU2748" s="653"/>
      <c r="NDV2748" s="653"/>
      <c r="NDW2748" s="653"/>
      <c r="NDX2748" s="653"/>
      <c r="NDY2748" s="653"/>
      <c r="NDZ2748" s="653"/>
      <c r="NEA2748" s="653"/>
      <c r="NEB2748" s="653"/>
      <c r="NEC2748" s="653"/>
      <c r="NED2748" s="653"/>
      <c r="NEE2748" s="653"/>
      <c r="NEF2748" s="653"/>
      <c r="NEG2748" s="653"/>
      <c r="NEH2748" s="653"/>
      <c r="NEI2748" s="653"/>
      <c r="NEJ2748" s="653"/>
      <c r="NEK2748" s="653"/>
      <c r="NEL2748" s="653"/>
      <c r="NEM2748" s="653"/>
      <c r="NEN2748" s="653"/>
      <c r="NEO2748" s="653"/>
      <c r="NEP2748" s="653"/>
      <c r="NEQ2748" s="653"/>
      <c r="NER2748" s="653"/>
      <c r="NES2748" s="653"/>
      <c r="NET2748" s="653"/>
      <c r="NEU2748" s="653"/>
      <c r="NEV2748" s="653"/>
      <c r="NEW2748" s="653"/>
      <c r="NEX2748" s="653"/>
      <c r="NEY2748" s="653"/>
      <c r="NEZ2748" s="653"/>
      <c r="NFA2748" s="653"/>
      <c r="NFB2748" s="653"/>
      <c r="NFC2748" s="653"/>
      <c r="NFD2748" s="653"/>
      <c r="NFE2748" s="653"/>
      <c r="NFF2748" s="653"/>
      <c r="NFG2748" s="653"/>
      <c r="NFH2748" s="653"/>
      <c r="NFI2748" s="653"/>
      <c r="NFJ2748" s="653"/>
      <c r="NFK2748" s="653"/>
      <c r="NFL2748" s="653"/>
      <c r="NFM2748" s="653"/>
      <c r="NFN2748" s="653"/>
      <c r="NFO2748" s="653"/>
      <c r="NFP2748" s="653"/>
      <c r="NFQ2748" s="653"/>
      <c r="NFR2748" s="653"/>
      <c r="NFS2748" s="653"/>
      <c r="NFT2748" s="653"/>
      <c r="NFU2748" s="653"/>
      <c r="NFV2748" s="653"/>
      <c r="NFW2748" s="653"/>
      <c r="NFX2748" s="653"/>
      <c r="NFY2748" s="653"/>
      <c r="NFZ2748" s="653"/>
      <c r="NGA2748" s="653"/>
      <c r="NGB2748" s="653"/>
      <c r="NGC2748" s="653"/>
      <c r="NGD2748" s="653"/>
      <c r="NGE2748" s="653"/>
      <c r="NGF2748" s="653"/>
      <c r="NGG2748" s="653"/>
      <c r="NGH2748" s="653"/>
      <c r="NGI2748" s="653"/>
      <c r="NGJ2748" s="653"/>
      <c r="NGK2748" s="653"/>
      <c r="NGL2748" s="653"/>
      <c r="NGM2748" s="653"/>
      <c r="NGN2748" s="653"/>
      <c r="NGO2748" s="653"/>
      <c r="NGP2748" s="653"/>
      <c r="NGQ2748" s="653"/>
      <c r="NGR2748" s="653"/>
      <c r="NGS2748" s="653"/>
      <c r="NGT2748" s="653"/>
      <c r="NGU2748" s="653"/>
      <c r="NGV2748" s="653"/>
      <c r="NGW2748" s="653"/>
      <c r="NGX2748" s="653"/>
      <c r="NGY2748" s="653"/>
      <c r="NGZ2748" s="653"/>
      <c r="NHA2748" s="653"/>
      <c r="NHB2748" s="653"/>
      <c r="NHC2748" s="653"/>
      <c r="NHD2748" s="653"/>
      <c r="NHE2748" s="653"/>
      <c r="NHF2748" s="653"/>
      <c r="NHG2748" s="653"/>
      <c r="NHH2748" s="653"/>
      <c r="NHI2748" s="653"/>
      <c r="NHJ2748" s="653"/>
      <c r="NHK2748" s="653"/>
      <c r="NHL2748" s="653"/>
      <c r="NHM2748" s="653"/>
      <c r="NHN2748" s="653"/>
      <c r="NHO2748" s="653"/>
      <c r="NHP2748" s="653"/>
      <c r="NHQ2748" s="653"/>
      <c r="NHR2748" s="653"/>
      <c r="NHS2748" s="653"/>
      <c r="NHT2748" s="653"/>
      <c r="NHU2748" s="653"/>
      <c r="NHV2748" s="653"/>
      <c r="NHW2748" s="653"/>
      <c r="NHX2748" s="653"/>
      <c r="NHY2748" s="653"/>
      <c r="NHZ2748" s="653"/>
      <c r="NIA2748" s="653"/>
      <c r="NIB2748" s="653"/>
      <c r="NIC2748" s="653"/>
      <c r="NID2748" s="653"/>
      <c r="NIE2748" s="653"/>
      <c r="NIF2748" s="653"/>
      <c r="NIG2748" s="653"/>
      <c r="NIH2748" s="653"/>
      <c r="NII2748" s="653"/>
      <c r="NIJ2748" s="653"/>
      <c r="NIK2748" s="653"/>
      <c r="NIL2748" s="653"/>
      <c r="NIM2748" s="653"/>
      <c r="NIN2748" s="653"/>
      <c r="NIO2748" s="653"/>
      <c r="NIP2748" s="653"/>
      <c r="NIQ2748" s="653"/>
      <c r="NIR2748" s="653"/>
      <c r="NIS2748" s="653"/>
      <c r="NIT2748" s="653"/>
      <c r="NIU2748" s="653"/>
      <c r="NIV2748" s="653"/>
      <c r="NIW2748" s="653"/>
      <c r="NIX2748" s="653"/>
      <c r="NIY2748" s="653"/>
      <c r="NIZ2748" s="653"/>
      <c r="NJA2748" s="653"/>
      <c r="NJB2748" s="653"/>
      <c r="NJC2748" s="653"/>
      <c r="NJD2748" s="653"/>
      <c r="NJE2748" s="653"/>
      <c r="NJF2748" s="653"/>
      <c r="NJG2748" s="653"/>
      <c r="NJH2748" s="653"/>
      <c r="NJI2748" s="653"/>
      <c r="NJJ2748" s="653"/>
      <c r="NJK2748" s="653"/>
      <c r="NJL2748" s="653"/>
      <c r="NJM2748" s="653"/>
      <c r="NJN2748" s="653"/>
      <c r="NJO2748" s="653"/>
      <c r="NJP2748" s="653"/>
      <c r="NJQ2748" s="653"/>
      <c r="NJR2748" s="653"/>
      <c r="NJS2748" s="653"/>
      <c r="NJT2748" s="653"/>
      <c r="NJU2748" s="653"/>
      <c r="NJV2748" s="653"/>
      <c r="NJW2748" s="653"/>
      <c r="NJX2748" s="653"/>
      <c r="NJY2748" s="653"/>
      <c r="NJZ2748" s="653"/>
      <c r="NKA2748" s="653"/>
      <c r="NKB2748" s="653"/>
      <c r="NKC2748" s="653"/>
      <c r="NKD2748" s="653"/>
      <c r="NKE2748" s="653"/>
      <c r="NKF2748" s="653"/>
      <c r="NKG2748" s="653"/>
      <c r="NKH2748" s="653"/>
      <c r="NKI2748" s="653"/>
      <c r="NKJ2748" s="653"/>
      <c r="NKK2748" s="653"/>
      <c r="NKL2748" s="653"/>
      <c r="NKM2748" s="653"/>
      <c r="NKN2748" s="653"/>
      <c r="NKO2748" s="653"/>
      <c r="NKP2748" s="653"/>
      <c r="NKQ2748" s="653"/>
      <c r="NKR2748" s="653"/>
      <c r="NKS2748" s="653"/>
      <c r="NKT2748" s="653"/>
      <c r="NKU2748" s="653"/>
      <c r="NKV2748" s="653"/>
      <c r="NKW2748" s="653"/>
      <c r="NKX2748" s="653"/>
      <c r="NKY2748" s="653"/>
      <c r="NKZ2748" s="653"/>
      <c r="NLA2748" s="653"/>
      <c r="NLB2748" s="653"/>
      <c r="NLC2748" s="653"/>
      <c r="NLD2748" s="653"/>
      <c r="NLE2748" s="653"/>
      <c r="NLF2748" s="653"/>
      <c r="NLG2748" s="653"/>
      <c r="NLH2748" s="653"/>
      <c r="NLI2748" s="653"/>
      <c r="NLJ2748" s="653"/>
      <c r="NLK2748" s="653"/>
      <c r="NLL2748" s="653"/>
      <c r="NLM2748" s="653"/>
      <c r="NLN2748" s="653"/>
      <c r="NLO2748" s="653"/>
      <c r="NLP2748" s="653"/>
      <c r="NLQ2748" s="653"/>
      <c r="NLR2748" s="653"/>
      <c r="NLS2748" s="653"/>
      <c r="NLT2748" s="653"/>
      <c r="NLU2748" s="653"/>
      <c r="NLV2748" s="653"/>
      <c r="NLW2748" s="653"/>
      <c r="NLX2748" s="653"/>
      <c r="NLY2748" s="653"/>
      <c r="NLZ2748" s="653"/>
      <c r="NMA2748" s="653"/>
      <c r="NMB2748" s="653"/>
      <c r="NMC2748" s="653"/>
      <c r="NMD2748" s="653"/>
      <c r="NME2748" s="653"/>
      <c r="NMF2748" s="653"/>
      <c r="NMG2748" s="653"/>
      <c r="NMH2748" s="653"/>
      <c r="NMI2748" s="653"/>
      <c r="NMJ2748" s="653"/>
      <c r="NMK2748" s="653"/>
      <c r="NML2748" s="653"/>
      <c r="NMM2748" s="653"/>
      <c r="NMN2748" s="653"/>
      <c r="NMO2748" s="653"/>
      <c r="NMP2748" s="653"/>
      <c r="NMQ2748" s="653"/>
      <c r="NMR2748" s="653"/>
      <c r="NMS2748" s="653"/>
      <c r="NMT2748" s="653"/>
      <c r="NMU2748" s="653"/>
      <c r="NMV2748" s="653"/>
      <c r="NMW2748" s="653"/>
      <c r="NMX2748" s="653"/>
      <c r="NMY2748" s="653"/>
      <c r="NMZ2748" s="653"/>
      <c r="NNA2748" s="653"/>
      <c r="NNB2748" s="653"/>
      <c r="NNC2748" s="653"/>
      <c r="NND2748" s="653"/>
      <c r="NNE2748" s="653"/>
      <c r="NNF2748" s="653"/>
      <c r="NNG2748" s="653"/>
      <c r="NNH2748" s="653"/>
      <c r="NNI2748" s="653"/>
      <c r="NNJ2748" s="653"/>
      <c r="NNK2748" s="653"/>
      <c r="NNL2748" s="653"/>
      <c r="NNM2748" s="653"/>
      <c r="NNN2748" s="653"/>
      <c r="NNO2748" s="653"/>
      <c r="NNP2748" s="653"/>
      <c r="NNQ2748" s="653"/>
      <c r="NNR2748" s="653"/>
      <c r="NNS2748" s="653"/>
      <c r="NNT2748" s="653"/>
      <c r="NNU2748" s="653"/>
      <c r="NNV2748" s="653"/>
      <c r="NNW2748" s="653"/>
      <c r="NNX2748" s="653"/>
      <c r="NNY2748" s="653"/>
      <c r="NNZ2748" s="653"/>
      <c r="NOA2748" s="653"/>
      <c r="NOB2748" s="653"/>
      <c r="NOC2748" s="653"/>
      <c r="NOD2748" s="653"/>
      <c r="NOE2748" s="653"/>
      <c r="NOF2748" s="653"/>
      <c r="NOG2748" s="653"/>
      <c r="NOH2748" s="653"/>
      <c r="NOI2748" s="653"/>
      <c r="NOJ2748" s="653"/>
      <c r="NOK2748" s="653"/>
      <c r="NOL2748" s="653"/>
      <c r="NOM2748" s="653"/>
      <c r="NON2748" s="653"/>
      <c r="NOO2748" s="653"/>
      <c r="NOP2748" s="653"/>
      <c r="NOQ2748" s="653"/>
      <c r="NOR2748" s="653"/>
      <c r="NOS2748" s="653"/>
      <c r="NOT2748" s="653"/>
      <c r="NOU2748" s="653"/>
      <c r="NOV2748" s="653"/>
      <c r="NOW2748" s="653"/>
      <c r="NOX2748" s="653"/>
      <c r="NOY2748" s="653"/>
      <c r="NOZ2748" s="653"/>
      <c r="NPA2748" s="653"/>
      <c r="NPB2748" s="653"/>
      <c r="NPC2748" s="653"/>
      <c r="NPD2748" s="653"/>
      <c r="NPE2748" s="653"/>
      <c r="NPF2748" s="653"/>
      <c r="NPG2748" s="653"/>
      <c r="NPH2748" s="653"/>
      <c r="NPI2748" s="653"/>
      <c r="NPJ2748" s="653"/>
      <c r="NPK2748" s="653"/>
      <c r="NPL2748" s="653"/>
      <c r="NPM2748" s="653"/>
      <c r="NPN2748" s="653"/>
      <c r="NPO2748" s="653"/>
      <c r="NPP2748" s="653"/>
      <c r="NPQ2748" s="653"/>
      <c r="NPR2748" s="653"/>
      <c r="NPS2748" s="653"/>
      <c r="NPT2748" s="653"/>
      <c r="NPU2748" s="653"/>
      <c r="NPV2748" s="653"/>
      <c r="NPW2748" s="653"/>
      <c r="NPX2748" s="653"/>
      <c r="NPY2748" s="653"/>
      <c r="NPZ2748" s="653"/>
      <c r="NQA2748" s="653"/>
      <c r="NQB2748" s="653"/>
      <c r="NQC2748" s="653"/>
      <c r="NQD2748" s="653"/>
      <c r="NQE2748" s="653"/>
      <c r="NQF2748" s="653"/>
      <c r="NQG2748" s="653"/>
      <c r="NQH2748" s="653"/>
      <c r="NQI2748" s="653"/>
      <c r="NQJ2748" s="653"/>
      <c r="NQK2748" s="653"/>
      <c r="NQL2748" s="653"/>
      <c r="NQM2748" s="653"/>
      <c r="NQN2748" s="653"/>
      <c r="NQO2748" s="653"/>
      <c r="NQP2748" s="653"/>
      <c r="NQQ2748" s="653"/>
      <c r="NQR2748" s="653"/>
      <c r="NQS2748" s="653"/>
      <c r="NQT2748" s="653"/>
      <c r="NQU2748" s="653"/>
      <c r="NQV2748" s="653"/>
      <c r="NQW2748" s="653"/>
      <c r="NQX2748" s="653"/>
      <c r="NQY2748" s="653"/>
      <c r="NQZ2748" s="653"/>
      <c r="NRA2748" s="653"/>
      <c r="NRB2748" s="653"/>
      <c r="NRC2748" s="653"/>
      <c r="NRD2748" s="653"/>
      <c r="NRE2748" s="653"/>
      <c r="NRF2748" s="653"/>
      <c r="NRG2748" s="653"/>
      <c r="NRH2748" s="653"/>
      <c r="NRI2748" s="653"/>
      <c r="NRJ2748" s="653"/>
      <c r="NRK2748" s="653"/>
      <c r="NRL2748" s="653"/>
      <c r="NRM2748" s="653"/>
      <c r="NRN2748" s="653"/>
      <c r="NRO2748" s="653"/>
      <c r="NRP2748" s="653"/>
      <c r="NRQ2748" s="653"/>
      <c r="NRR2748" s="653"/>
      <c r="NRS2748" s="653"/>
      <c r="NRT2748" s="653"/>
      <c r="NRU2748" s="653"/>
      <c r="NRV2748" s="653"/>
      <c r="NRW2748" s="653"/>
      <c r="NRX2748" s="653"/>
      <c r="NRY2748" s="653"/>
      <c r="NRZ2748" s="653"/>
      <c r="NSA2748" s="653"/>
      <c r="NSB2748" s="653"/>
      <c r="NSC2748" s="653"/>
      <c r="NSD2748" s="653"/>
      <c r="NSE2748" s="653"/>
      <c r="NSF2748" s="653"/>
      <c r="NSG2748" s="653"/>
      <c r="NSH2748" s="653"/>
      <c r="NSI2748" s="653"/>
      <c r="NSJ2748" s="653"/>
      <c r="NSK2748" s="653"/>
      <c r="NSL2748" s="653"/>
      <c r="NSM2748" s="653"/>
      <c r="NSN2748" s="653"/>
      <c r="NSO2748" s="653"/>
      <c r="NSP2748" s="653"/>
      <c r="NSQ2748" s="653"/>
      <c r="NSR2748" s="653"/>
      <c r="NSS2748" s="653"/>
      <c r="NST2748" s="653"/>
      <c r="NSU2748" s="653"/>
      <c r="NSV2748" s="653"/>
      <c r="NSW2748" s="653"/>
      <c r="NSX2748" s="653"/>
      <c r="NSY2748" s="653"/>
      <c r="NSZ2748" s="653"/>
      <c r="NTA2748" s="653"/>
      <c r="NTB2748" s="653"/>
      <c r="NTC2748" s="653"/>
      <c r="NTD2748" s="653"/>
      <c r="NTE2748" s="653"/>
      <c r="NTF2748" s="653"/>
      <c r="NTG2748" s="653"/>
      <c r="NTH2748" s="653"/>
      <c r="NTI2748" s="653"/>
      <c r="NTJ2748" s="653"/>
      <c r="NTK2748" s="653"/>
      <c r="NTL2748" s="653"/>
      <c r="NTM2748" s="653"/>
      <c r="NTN2748" s="653"/>
      <c r="NTO2748" s="653"/>
      <c r="NTP2748" s="653"/>
      <c r="NTQ2748" s="653"/>
      <c r="NTR2748" s="653"/>
      <c r="NTS2748" s="653"/>
      <c r="NTT2748" s="653"/>
      <c r="NTU2748" s="653"/>
      <c r="NTV2748" s="653"/>
      <c r="NTW2748" s="653"/>
      <c r="NTX2748" s="653"/>
      <c r="NTY2748" s="653"/>
      <c r="NTZ2748" s="653"/>
      <c r="NUA2748" s="653"/>
      <c r="NUB2748" s="653"/>
      <c r="NUC2748" s="653"/>
      <c r="NUD2748" s="653"/>
      <c r="NUE2748" s="653"/>
      <c r="NUF2748" s="653"/>
      <c r="NUG2748" s="653"/>
      <c r="NUH2748" s="653"/>
      <c r="NUI2748" s="653"/>
      <c r="NUJ2748" s="653"/>
      <c r="NUK2748" s="653"/>
      <c r="NUL2748" s="653"/>
      <c r="NUM2748" s="653"/>
      <c r="NUN2748" s="653"/>
      <c r="NUO2748" s="653"/>
      <c r="NUP2748" s="653"/>
      <c r="NUQ2748" s="653"/>
      <c r="NUR2748" s="653"/>
      <c r="NUS2748" s="653"/>
      <c r="NUT2748" s="653"/>
      <c r="NUU2748" s="653"/>
      <c r="NUV2748" s="653"/>
      <c r="NUW2748" s="653"/>
      <c r="NUX2748" s="653"/>
      <c r="NUY2748" s="653"/>
      <c r="NUZ2748" s="653"/>
      <c r="NVA2748" s="653"/>
      <c r="NVB2748" s="653"/>
      <c r="NVC2748" s="653"/>
      <c r="NVD2748" s="653"/>
      <c r="NVE2748" s="653"/>
      <c r="NVF2748" s="653"/>
      <c r="NVG2748" s="653"/>
      <c r="NVH2748" s="653"/>
      <c r="NVI2748" s="653"/>
      <c r="NVJ2748" s="653"/>
      <c r="NVK2748" s="653"/>
      <c r="NVL2748" s="653"/>
      <c r="NVM2748" s="653"/>
      <c r="NVN2748" s="653"/>
      <c r="NVO2748" s="653"/>
      <c r="NVP2748" s="653"/>
      <c r="NVQ2748" s="653"/>
      <c r="NVR2748" s="653"/>
      <c r="NVS2748" s="653"/>
      <c r="NVT2748" s="653"/>
      <c r="NVU2748" s="653"/>
      <c r="NVV2748" s="653"/>
      <c r="NVW2748" s="653"/>
      <c r="NVX2748" s="653"/>
      <c r="NVY2748" s="653"/>
      <c r="NVZ2748" s="653"/>
      <c r="NWA2748" s="653"/>
      <c r="NWB2748" s="653"/>
      <c r="NWC2748" s="653"/>
      <c r="NWD2748" s="653"/>
      <c r="NWE2748" s="653"/>
      <c r="NWF2748" s="653"/>
      <c r="NWG2748" s="653"/>
      <c r="NWH2748" s="653"/>
      <c r="NWI2748" s="653"/>
      <c r="NWJ2748" s="653"/>
      <c r="NWK2748" s="653"/>
      <c r="NWL2748" s="653"/>
      <c r="NWM2748" s="653"/>
      <c r="NWN2748" s="653"/>
      <c r="NWO2748" s="653"/>
      <c r="NWP2748" s="653"/>
      <c r="NWQ2748" s="653"/>
      <c r="NWR2748" s="653"/>
      <c r="NWS2748" s="653"/>
      <c r="NWT2748" s="653"/>
      <c r="NWU2748" s="653"/>
      <c r="NWV2748" s="653"/>
      <c r="NWW2748" s="653"/>
      <c r="NWX2748" s="653"/>
      <c r="NWY2748" s="653"/>
      <c r="NWZ2748" s="653"/>
      <c r="NXA2748" s="653"/>
      <c r="NXB2748" s="653"/>
      <c r="NXC2748" s="653"/>
      <c r="NXD2748" s="653"/>
      <c r="NXE2748" s="653"/>
      <c r="NXF2748" s="653"/>
      <c r="NXG2748" s="653"/>
      <c r="NXH2748" s="653"/>
      <c r="NXI2748" s="653"/>
      <c r="NXJ2748" s="653"/>
      <c r="NXK2748" s="653"/>
      <c r="NXL2748" s="653"/>
      <c r="NXM2748" s="653"/>
      <c r="NXN2748" s="653"/>
      <c r="NXO2748" s="653"/>
      <c r="NXP2748" s="653"/>
      <c r="NXQ2748" s="653"/>
      <c r="NXR2748" s="653"/>
      <c r="NXS2748" s="653"/>
      <c r="NXT2748" s="653"/>
      <c r="NXU2748" s="653"/>
      <c r="NXV2748" s="653"/>
      <c r="NXW2748" s="653"/>
      <c r="NXX2748" s="653"/>
      <c r="NXY2748" s="653"/>
      <c r="NXZ2748" s="653"/>
      <c r="NYA2748" s="653"/>
      <c r="NYB2748" s="653"/>
      <c r="NYC2748" s="653"/>
      <c r="NYD2748" s="653"/>
      <c r="NYE2748" s="653"/>
      <c r="NYF2748" s="653"/>
      <c r="NYG2748" s="653"/>
      <c r="NYH2748" s="653"/>
      <c r="NYI2748" s="653"/>
      <c r="NYJ2748" s="653"/>
      <c r="NYK2748" s="653"/>
      <c r="NYL2748" s="653"/>
      <c r="NYM2748" s="653"/>
      <c r="NYN2748" s="653"/>
      <c r="NYO2748" s="653"/>
      <c r="NYP2748" s="653"/>
      <c r="NYQ2748" s="653"/>
      <c r="NYR2748" s="653"/>
      <c r="NYS2748" s="653"/>
      <c r="NYT2748" s="653"/>
      <c r="NYU2748" s="653"/>
      <c r="NYV2748" s="653"/>
      <c r="NYW2748" s="653"/>
      <c r="NYX2748" s="653"/>
      <c r="NYY2748" s="653"/>
      <c r="NYZ2748" s="653"/>
      <c r="NZA2748" s="653"/>
      <c r="NZB2748" s="653"/>
      <c r="NZC2748" s="653"/>
      <c r="NZD2748" s="653"/>
      <c r="NZE2748" s="653"/>
      <c r="NZF2748" s="653"/>
      <c r="NZG2748" s="653"/>
      <c r="NZH2748" s="653"/>
      <c r="NZI2748" s="653"/>
      <c r="NZJ2748" s="653"/>
      <c r="NZK2748" s="653"/>
      <c r="NZL2748" s="653"/>
      <c r="NZM2748" s="653"/>
      <c r="NZN2748" s="653"/>
      <c r="NZO2748" s="653"/>
      <c r="NZP2748" s="653"/>
      <c r="NZQ2748" s="653"/>
      <c r="NZR2748" s="653"/>
      <c r="NZS2748" s="653"/>
      <c r="NZT2748" s="653"/>
      <c r="NZU2748" s="653"/>
      <c r="NZV2748" s="653"/>
      <c r="NZW2748" s="653"/>
      <c r="NZX2748" s="653"/>
      <c r="NZY2748" s="653"/>
      <c r="NZZ2748" s="653"/>
      <c r="OAA2748" s="653"/>
      <c r="OAB2748" s="653"/>
      <c r="OAC2748" s="653"/>
      <c r="OAD2748" s="653"/>
      <c r="OAE2748" s="653"/>
      <c r="OAF2748" s="653"/>
      <c r="OAG2748" s="653"/>
      <c r="OAH2748" s="653"/>
      <c r="OAI2748" s="653"/>
      <c r="OAJ2748" s="653"/>
      <c r="OAK2748" s="653"/>
      <c r="OAL2748" s="653"/>
      <c r="OAM2748" s="653"/>
      <c r="OAN2748" s="653"/>
      <c r="OAO2748" s="653"/>
      <c r="OAP2748" s="653"/>
      <c r="OAQ2748" s="653"/>
      <c r="OAR2748" s="653"/>
      <c r="OAS2748" s="653"/>
      <c r="OAT2748" s="653"/>
      <c r="OAU2748" s="653"/>
      <c r="OAV2748" s="653"/>
      <c r="OAW2748" s="653"/>
      <c r="OAX2748" s="653"/>
      <c r="OAY2748" s="653"/>
      <c r="OAZ2748" s="653"/>
      <c r="OBA2748" s="653"/>
      <c r="OBB2748" s="653"/>
      <c r="OBC2748" s="653"/>
      <c r="OBD2748" s="653"/>
      <c r="OBE2748" s="653"/>
      <c r="OBF2748" s="653"/>
      <c r="OBG2748" s="653"/>
      <c r="OBH2748" s="653"/>
      <c r="OBI2748" s="653"/>
      <c r="OBJ2748" s="653"/>
      <c r="OBK2748" s="653"/>
      <c r="OBL2748" s="653"/>
      <c r="OBM2748" s="653"/>
      <c r="OBN2748" s="653"/>
      <c r="OBO2748" s="653"/>
      <c r="OBP2748" s="653"/>
      <c r="OBQ2748" s="653"/>
      <c r="OBR2748" s="653"/>
      <c r="OBS2748" s="653"/>
      <c r="OBT2748" s="653"/>
      <c r="OBU2748" s="653"/>
      <c r="OBV2748" s="653"/>
      <c r="OBW2748" s="653"/>
      <c r="OBX2748" s="653"/>
      <c r="OBY2748" s="653"/>
      <c r="OBZ2748" s="653"/>
      <c r="OCA2748" s="653"/>
      <c r="OCB2748" s="653"/>
      <c r="OCC2748" s="653"/>
      <c r="OCD2748" s="653"/>
      <c r="OCE2748" s="653"/>
      <c r="OCF2748" s="653"/>
      <c r="OCG2748" s="653"/>
      <c r="OCH2748" s="653"/>
      <c r="OCI2748" s="653"/>
      <c r="OCJ2748" s="653"/>
      <c r="OCK2748" s="653"/>
      <c r="OCL2748" s="653"/>
      <c r="OCM2748" s="653"/>
      <c r="OCN2748" s="653"/>
      <c r="OCO2748" s="653"/>
      <c r="OCP2748" s="653"/>
      <c r="OCQ2748" s="653"/>
      <c r="OCR2748" s="653"/>
      <c r="OCS2748" s="653"/>
      <c r="OCT2748" s="653"/>
      <c r="OCU2748" s="653"/>
      <c r="OCV2748" s="653"/>
      <c r="OCW2748" s="653"/>
      <c r="OCX2748" s="653"/>
      <c r="OCY2748" s="653"/>
      <c r="OCZ2748" s="653"/>
      <c r="ODA2748" s="653"/>
      <c r="ODB2748" s="653"/>
      <c r="ODC2748" s="653"/>
      <c r="ODD2748" s="653"/>
      <c r="ODE2748" s="653"/>
      <c r="ODF2748" s="653"/>
      <c r="ODG2748" s="653"/>
      <c r="ODH2748" s="653"/>
      <c r="ODI2748" s="653"/>
      <c r="ODJ2748" s="653"/>
      <c r="ODK2748" s="653"/>
      <c r="ODL2748" s="653"/>
      <c r="ODM2748" s="653"/>
      <c r="ODN2748" s="653"/>
      <c r="ODO2748" s="653"/>
      <c r="ODP2748" s="653"/>
      <c r="ODQ2748" s="653"/>
      <c r="ODR2748" s="653"/>
      <c r="ODS2748" s="653"/>
      <c r="ODT2748" s="653"/>
      <c r="ODU2748" s="653"/>
      <c r="ODV2748" s="653"/>
      <c r="ODW2748" s="653"/>
      <c r="ODX2748" s="653"/>
      <c r="ODY2748" s="653"/>
      <c r="ODZ2748" s="653"/>
      <c r="OEA2748" s="653"/>
      <c r="OEB2748" s="653"/>
      <c r="OEC2748" s="653"/>
      <c r="OED2748" s="653"/>
      <c r="OEE2748" s="653"/>
      <c r="OEF2748" s="653"/>
      <c r="OEG2748" s="653"/>
      <c r="OEH2748" s="653"/>
      <c r="OEI2748" s="653"/>
      <c r="OEJ2748" s="653"/>
      <c r="OEK2748" s="653"/>
      <c r="OEL2748" s="653"/>
      <c r="OEM2748" s="653"/>
      <c r="OEN2748" s="653"/>
      <c r="OEO2748" s="653"/>
      <c r="OEP2748" s="653"/>
      <c r="OEQ2748" s="653"/>
      <c r="OER2748" s="653"/>
      <c r="OES2748" s="653"/>
      <c r="OET2748" s="653"/>
      <c r="OEU2748" s="653"/>
      <c r="OEV2748" s="653"/>
      <c r="OEW2748" s="653"/>
      <c r="OEX2748" s="653"/>
      <c r="OEY2748" s="653"/>
      <c r="OEZ2748" s="653"/>
      <c r="OFA2748" s="653"/>
      <c r="OFB2748" s="653"/>
      <c r="OFC2748" s="653"/>
      <c r="OFD2748" s="653"/>
      <c r="OFE2748" s="653"/>
      <c r="OFF2748" s="653"/>
      <c r="OFG2748" s="653"/>
      <c r="OFH2748" s="653"/>
      <c r="OFI2748" s="653"/>
      <c r="OFJ2748" s="653"/>
      <c r="OFK2748" s="653"/>
      <c r="OFL2748" s="653"/>
      <c r="OFM2748" s="653"/>
      <c r="OFN2748" s="653"/>
      <c r="OFO2748" s="653"/>
      <c r="OFP2748" s="653"/>
      <c r="OFQ2748" s="653"/>
      <c r="OFR2748" s="653"/>
      <c r="OFS2748" s="653"/>
      <c r="OFT2748" s="653"/>
      <c r="OFU2748" s="653"/>
      <c r="OFV2748" s="653"/>
      <c r="OFW2748" s="653"/>
      <c r="OFX2748" s="653"/>
      <c r="OFY2748" s="653"/>
      <c r="OFZ2748" s="653"/>
      <c r="OGA2748" s="653"/>
      <c r="OGB2748" s="653"/>
      <c r="OGC2748" s="653"/>
      <c r="OGD2748" s="653"/>
      <c r="OGE2748" s="653"/>
      <c r="OGF2748" s="653"/>
      <c r="OGG2748" s="653"/>
      <c r="OGH2748" s="653"/>
      <c r="OGI2748" s="653"/>
      <c r="OGJ2748" s="653"/>
      <c r="OGK2748" s="653"/>
      <c r="OGL2748" s="653"/>
      <c r="OGM2748" s="653"/>
      <c r="OGN2748" s="653"/>
      <c r="OGO2748" s="653"/>
      <c r="OGP2748" s="653"/>
      <c r="OGQ2748" s="653"/>
      <c r="OGR2748" s="653"/>
      <c r="OGS2748" s="653"/>
      <c r="OGT2748" s="653"/>
      <c r="OGU2748" s="653"/>
      <c r="OGV2748" s="653"/>
      <c r="OGW2748" s="653"/>
      <c r="OGX2748" s="653"/>
      <c r="OGY2748" s="653"/>
      <c r="OGZ2748" s="653"/>
      <c r="OHA2748" s="653"/>
      <c r="OHB2748" s="653"/>
      <c r="OHC2748" s="653"/>
      <c r="OHD2748" s="653"/>
      <c r="OHE2748" s="653"/>
      <c r="OHF2748" s="653"/>
      <c r="OHG2748" s="653"/>
      <c r="OHH2748" s="653"/>
      <c r="OHI2748" s="653"/>
      <c r="OHJ2748" s="653"/>
      <c r="OHK2748" s="653"/>
      <c r="OHL2748" s="653"/>
      <c r="OHM2748" s="653"/>
      <c r="OHN2748" s="653"/>
      <c r="OHO2748" s="653"/>
      <c r="OHP2748" s="653"/>
      <c r="OHQ2748" s="653"/>
      <c r="OHR2748" s="653"/>
      <c r="OHS2748" s="653"/>
      <c r="OHT2748" s="653"/>
      <c r="OHU2748" s="653"/>
      <c r="OHV2748" s="653"/>
      <c r="OHW2748" s="653"/>
      <c r="OHX2748" s="653"/>
      <c r="OHY2748" s="653"/>
      <c r="OHZ2748" s="653"/>
      <c r="OIA2748" s="653"/>
      <c r="OIB2748" s="653"/>
      <c r="OIC2748" s="653"/>
      <c r="OID2748" s="653"/>
      <c r="OIE2748" s="653"/>
      <c r="OIF2748" s="653"/>
      <c r="OIG2748" s="653"/>
      <c r="OIH2748" s="653"/>
      <c r="OII2748" s="653"/>
      <c r="OIJ2748" s="653"/>
      <c r="OIK2748" s="653"/>
      <c r="OIL2748" s="653"/>
      <c r="OIM2748" s="653"/>
      <c r="OIN2748" s="653"/>
      <c r="OIO2748" s="653"/>
      <c r="OIP2748" s="653"/>
      <c r="OIQ2748" s="653"/>
      <c r="OIR2748" s="653"/>
      <c r="OIS2748" s="653"/>
      <c r="OIT2748" s="653"/>
      <c r="OIU2748" s="653"/>
      <c r="OIV2748" s="653"/>
      <c r="OIW2748" s="653"/>
      <c r="OIX2748" s="653"/>
      <c r="OIY2748" s="653"/>
      <c r="OIZ2748" s="653"/>
      <c r="OJA2748" s="653"/>
      <c r="OJB2748" s="653"/>
      <c r="OJC2748" s="653"/>
      <c r="OJD2748" s="653"/>
      <c r="OJE2748" s="653"/>
      <c r="OJF2748" s="653"/>
      <c r="OJG2748" s="653"/>
      <c r="OJH2748" s="653"/>
      <c r="OJI2748" s="653"/>
      <c r="OJJ2748" s="653"/>
      <c r="OJK2748" s="653"/>
      <c r="OJL2748" s="653"/>
      <c r="OJM2748" s="653"/>
      <c r="OJN2748" s="653"/>
      <c r="OJO2748" s="653"/>
      <c r="OJP2748" s="653"/>
      <c r="OJQ2748" s="653"/>
      <c r="OJR2748" s="653"/>
      <c r="OJS2748" s="653"/>
      <c r="OJT2748" s="653"/>
      <c r="OJU2748" s="653"/>
      <c r="OJV2748" s="653"/>
      <c r="OJW2748" s="653"/>
      <c r="OJX2748" s="653"/>
      <c r="OJY2748" s="653"/>
      <c r="OJZ2748" s="653"/>
      <c r="OKA2748" s="653"/>
      <c r="OKB2748" s="653"/>
      <c r="OKC2748" s="653"/>
      <c r="OKD2748" s="653"/>
      <c r="OKE2748" s="653"/>
      <c r="OKF2748" s="653"/>
      <c r="OKG2748" s="653"/>
      <c r="OKH2748" s="653"/>
      <c r="OKI2748" s="653"/>
      <c r="OKJ2748" s="653"/>
      <c r="OKK2748" s="653"/>
      <c r="OKL2748" s="653"/>
      <c r="OKM2748" s="653"/>
      <c r="OKN2748" s="653"/>
      <c r="OKO2748" s="653"/>
      <c r="OKP2748" s="653"/>
      <c r="OKQ2748" s="653"/>
      <c r="OKR2748" s="653"/>
      <c r="OKS2748" s="653"/>
      <c r="OKT2748" s="653"/>
      <c r="OKU2748" s="653"/>
      <c r="OKV2748" s="653"/>
      <c r="OKW2748" s="653"/>
      <c r="OKX2748" s="653"/>
      <c r="OKY2748" s="653"/>
      <c r="OKZ2748" s="653"/>
      <c r="OLA2748" s="653"/>
      <c r="OLB2748" s="653"/>
      <c r="OLC2748" s="653"/>
      <c r="OLD2748" s="653"/>
      <c r="OLE2748" s="653"/>
      <c r="OLF2748" s="653"/>
      <c r="OLG2748" s="653"/>
      <c r="OLH2748" s="653"/>
      <c r="OLI2748" s="653"/>
      <c r="OLJ2748" s="653"/>
      <c r="OLK2748" s="653"/>
      <c r="OLL2748" s="653"/>
      <c r="OLM2748" s="653"/>
      <c r="OLN2748" s="653"/>
      <c r="OLO2748" s="653"/>
      <c r="OLP2748" s="653"/>
      <c r="OLQ2748" s="653"/>
      <c r="OLR2748" s="653"/>
      <c r="OLS2748" s="653"/>
      <c r="OLT2748" s="653"/>
      <c r="OLU2748" s="653"/>
      <c r="OLV2748" s="653"/>
      <c r="OLW2748" s="653"/>
      <c r="OLX2748" s="653"/>
      <c r="OLY2748" s="653"/>
      <c r="OLZ2748" s="653"/>
      <c r="OMA2748" s="653"/>
      <c r="OMB2748" s="653"/>
      <c r="OMC2748" s="653"/>
      <c r="OMD2748" s="653"/>
      <c r="OME2748" s="653"/>
      <c r="OMF2748" s="653"/>
      <c r="OMG2748" s="653"/>
      <c r="OMH2748" s="653"/>
      <c r="OMI2748" s="653"/>
      <c r="OMJ2748" s="653"/>
      <c r="OMK2748" s="653"/>
      <c r="OML2748" s="653"/>
      <c r="OMM2748" s="653"/>
      <c r="OMN2748" s="653"/>
      <c r="OMO2748" s="653"/>
      <c r="OMP2748" s="653"/>
      <c r="OMQ2748" s="653"/>
      <c r="OMR2748" s="653"/>
      <c r="OMS2748" s="653"/>
      <c r="OMT2748" s="653"/>
      <c r="OMU2748" s="653"/>
      <c r="OMV2748" s="653"/>
      <c r="OMW2748" s="653"/>
      <c r="OMX2748" s="653"/>
      <c r="OMY2748" s="653"/>
      <c r="OMZ2748" s="653"/>
      <c r="ONA2748" s="653"/>
      <c r="ONB2748" s="653"/>
      <c r="ONC2748" s="653"/>
      <c r="OND2748" s="653"/>
      <c r="ONE2748" s="653"/>
      <c r="ONF2748" s="653"/>
      <c r="ONG2748" s="653"/>
      <c r="ONH2748" s="653"/>
      <c r="ONI2748" s="653"/>
      <c r="ONJ2748" s="653"/>
      <c r="ONK2748" s="653"/>
      <c r="ONL2748" s="653"/>
      <c r="ONM2748" s="653"/>
      <c r="ONN2748" s="653"/>
      <c r="ONO2748" s="653"/>
      <c r="ONP2748" s="653"/>
      <c r="ONQ2748" s="653"/>
      <c r="ONR2748" s="653"/>
      <c r="ONS2748" s="653"/>
      <c r="ONT2748" s="653"/>
      <c r="ONU2748" s="653"/>
      <c r="ONV2748" s="653"/>
      <c r="ONW2748" s="653"/>
      <c r="ONX2748" s="653"/>
      <c r="ONY2748" s="653"/>
      <c r="ONZ2748" s="653"/>
      <c r="OOA2748" s="653"/>
      <c r="OOB2748" s="653"/>
      <c r="OOC2748" s="653"/>
      <c r="OOD2748" s="653"/>
      <c r="OOE2748" s="653"/>
      <c r="OOF2748" s="653"/>
      <c r="OOG2748" s="653"/>
      <c r="OOH2748" s="653"/>
      <c r="OOI2748" s="653"/>
      <c r="OOJ2748" s="653"/>
      <c r="OOK2748" s="653"/>
      <c r="OOL2748" s="653"/>
      <c r="OOM2748" s="653"/>
      <c r="OON2748" s="653"/>
      <c r="OOO2748" s="653"/>
      <c r="OOP2748" s="653"/>
      <c r="OOQ2748" s="653"/>
      <c r="OOR2748" s="653"/>
      <c r="OOS2748" s="653"/>
      <c r="OOT2748" s="653"/>
      <c r="OOU2748" s="653"/>
      <c r="OOV2748" s="653"/>
      <c r="OOW2748" s="653"/>
      <c r="OOX2748" s="653"/>
      <c r="OOY2748" s="653"/>
      <c r="OOZ2748" s="653"/>
      <c r="OPA2748" s="653"/>
      <c r="OPB2748" s="653"/>
      <c r="OPC2748" s="653"/>
      <c r="OPD2748" s="653"/>
      <c r="OPE2748" s="653"/>
      <c r="OPF2748" s="653"/>
      <c r="OPG2748" s="653"/>
      <c r="OPH2748" s="653"/>
      <c r="OPI2748" s="653"/>
      <c r="OPJ2748" s="653"/>
      <c r="OPK2748" s="653"/>
      <c r="OPL2748" s="653"/>
      <c r="OPM2748" s="653"/>
      <c r="OPN2748" s="653"/>
      <c r="OPO2748" s="653"/>
      <c r="OPP2748" s="653"/>
      <c r="OPQ2748" s="653"/>
      <c r="OPR2748" s="653"/>
      <c r="OPS2748" s="653"/>
      <c r="OPT2748" s="653"/>
      <c r="OPU2748" s="653"/>
      <c r="OPV2748" s="653"/>
      <c r="OPW2748" s="653"/>
      <c r="OPX2748" s="653"/>
      <c r="OPY2748" s="653"/>
      <c r="OPZ2748" s="653"/>
      <c r="OQA2748" s="653"/>
      <c r="OQB2748" s="653"/>
      <c r="OQC2748" s="653"/>
      <c r="OQD2748" s="653"/>
      <c r="OQE2748" s="653"/>
      <c r="OQF2748" s="653"/>
      <c r="OQG2748" s="653"/>
      <c r="OQH2748" s="653"/>
      <c r="OQI2748" s="653"/>
      <c r="OQJ2748" s="653"/>
      <c r="OQK2748" s="653"/>
      <c r="OQL2748" s="653"/>
      <c r="OQM2748" s="653"/>
      <c r="OQN2748" s="653"/>
      <c r="OQO2748" s="653"/>
      <c r="OQP2748" s="653"/>
      <c r="OQQ2748" s="653"/>
      <c r="OQR2748" s="653"/>
      <c r="OQS2748" s="653"/>
      <c r="OQT2748" s="653"/>
      <c r="OQU2748" s="653"/>
      <c r="OQV2748" s="653"/>
      <c r="OQW2748" s="653"/>
      <c r="OQX2748" s="653"/>
      <c r="OQY2748" s="653"/>
      <c r="OQZ2748" s="653"/>
      <c r="ORA2748" s="653"/>
      <c r="ORB2748" s="653"/>
      <c r="ORC2748" s="653"/>
      <c r="ORD2748" s="653"/>
      <c r="ORE2748" s="653"/>
      <c r="ORF2748" s="653"/>
      <c r="ORG2748" s="653"/>
      <c r="ORH2748" s="653"/>
      <c r="ORI2748" s="653"/>
      <c r="ORJ2748" s="653"/>
      <c r="ORK2748" s="653"/>
      <c r="ORL2748" s="653"/>
      <c r="ORM2748" s="653"/>
      <c r="ORN2748" s="653"/>
      <c r="ORO2748" s="653"/>
      <c r="ORP2748" s="653"/>
      <c r="ORQ2748" s="653"/>
      <c r="ORR2748" s="653"/>
      <c r="ORS2748" s="653"/>
      <c r="ORT2748" s="653"/>
      <c r="ORU2748" s="653"/>
      <c r="ORV2748" s="653"/>
      <c r="ORW2748" s="653"/>
      <c r="ORX2748" s="653"/>
      <c r="ORY2748" s="653"/>
      <c r="ORZ2748" s="653"/>
      <c r="OSA2748" s="653"/>
      <c r="OSB2748" s="653"/>
      <c r="OSC2748" s="653"/>
      <c r="OSD2748" s="653"/>
      <c r="OSE2748" s="653"/>
      <c r="OSF2748" s="653"/>
      <c r="OSG2748" s="653"/>
      <c r="OSH2748" s="653"/>
      <c r="OSI2748" s="653"/>
      <c r="OSJ2748" s="653"/>
      <c r="OSK2748" s="653"/>
      <c r="OSL2748" s="653"/>
      <c r="OSM2748" s="653"/>
      <c r="OSN2748" s="653"/>
      <c r="OSO2748" s="653"/>
      <c r="OSP2748" s="653"/>
      <c r="OSQ2748" s="653"/>
      <c r="OSR2748" s="653"/>
      <c r="OSS2748" s="653"/>
      <c r="OST2748" s="653"/>
      <c r="OSU2748" s="653"/>
      <c r="OSV2748" s="653"/>
      <c r="OSW2748" s="653"/>
      <c r="OSX2748" s="653"/>
      <c r="OSY2748" s="653"/>
      <c r="OSZ2748" s="653"/>
      <c r="OTA2748" s="653"/>
      <c r="OTB2748" s="653"/>
      <c r="OTC2748" s="653"/>
      <c r="OTD2748" s="653"/>
      <c r="OTE2748" s="653"/>
      <c r="OTF2748" s="653"/>
      <c r="OTG2748" s="653"/>
      <c r="OTH2748" s="653"/>
      <c r="OTI2748" s="653"/>
      <c r="OTJ2748" s="653"/>
      <c r="OTK2748" s="653"/>
      <c r="OTL2748" s="653"/>
      <c r="OTM2748" s="653"/>
      <c r="OTN2748" s="653"/>
      <c r="OTO2748" s="653"/>
      <c r="OTP2748" s="653"/>
      <c r="OTQ2748" s="653"/>
      <c r="OTR2748" s="653"/>
      <c r="OTS2748" s="653"/>
      <c r="OTT2748" s="653"/>
      <c r="OTU2748" s="653"/>
      <c r="OTV2748" s="653"/>
      <c r="OTW2748" s="653"/>
      <c r="OTX2748" s="653"/>
      <c r="OTY2748" s="653"/>
      <c r="OTZ2748" s="653"/>
      <c r="OUA2748" s="653"/>
      <c r="OUB2748" s="653"/>
      <c r="OUC2748" s="653"/>
      <c r="OUD2748" s="653"/>
      <c r="OUE2748" s="653"/>
      <c r="OUF2748" s="653"/>
      <c r="OUG2748" s="653"/>
      <c r="OUH2748" s="653"/>
      <c r="OUI2748" s="653"/>
      <c r="OUJ2748" s="653"/>
      <c r="OUK2748" s="653"/>
      <c r="OUL2748" s="653"/>
      <c r="OUM2748" s="653"/>
      <c r="OUN2748" s="653"/>
      <c r="OUO2748" s="653"/>
      <c r="OUP2748" s="653"/>
      <c r="OUQ2748" s="653"/>
      <c r="OUR2748" s="653"/>
      <c r="OUS2748" s="653"/>
      <c r="OUT2748" s="653"/>
      <c r="OUU2748" s="653"/>
      <c r="OUV2748" s="653"/>
      <c r="OUW2748" s="653"/>
      <c r="OUX2748" s="653"/>
      <c r="OUY2748" s="653"/>
      <c r="OUZ2748" s="653"/>
      <c r="OVA2748" s="653"/>
      <c r="OVB2748" s="653"/>
      <c r="OVC2748" s="653"/>
      <c r="OVD2748" s="653"/>
      <c r="OVE2748" s="653"/>
      <c r="OVF2748" s="653"/>
      <c r="OVG2748" s="653"/>
      <c r="OVH2748" s="653"/>
      <c r="OVI2748" s="653"/>
      <c r="OVJ2748" s="653"/>
      <c r="OVK2748" s="653"/>
      <c r="OVL2748" s="653"/>
      <c r="OVM2748" s="653"/>
      <c r="OVN2748" s="653"/>
      <c r="OVO2748" s="653"/>
      <c r="OVP2748" s="653"/>
      <c r="OVQ2748" s="653"/>
      <c r="OVR2748" s="653"/>
      <c r="OVS2748" s="653"/>
      <c r="OVT2748" s="653"/>
      <c r="OVU2748" s="653"/>
      <c r="OVV2748" s="653"/>
      <c r="OVW2748" s="653"/>
      <c r="OVX2748" s="653"/>
      <c r="OVY2748" s="653"/>
      <c r="OVZ2748" s="653"/>
      <c r="OWA2748" s="653"/>
      <c r="OWB2748" s="653"/>
      <c r="OWC2748" s="653"/>
      <c r="OWD2748" s="653"/>
      <c r="OWE2748" s="653"/>
      <c r="OWF2748" s="653"/>
      <c r="OWG2748" s="653"/>
      <c r="OWH2748" s="653"/>
      <c r="OWI2748" s="653"/>
      <c r="OWJ2748" s="653"/>
      <c r="OWK2748" s="653"/>
      <c r="OWL2748" s="653"/>
      <c r="OWM2748" s="653"/>
      <c r="OWN2748" s="653"/>
      <c r="OWO2748" s="653"/>
      <c r="OWP2748" s="653"/>
      <c r="OWQ2748" s="653"/>
      <c r="OWR2748" s="653"/>
      <c r="OWS2748" s="653"/>
      <c r="OWT2748" s="653"/>
      <c r="OWU2748" s="653"/>
      <c r="OWV2748" s="653"/>
      <c r="OWW2748" s="653"/>
      <c r="OWX2748" s="653"/>
      <c r="OWY2748" s="653"/>
      <c r="OWZ2748" s="653"/>
      <c r="OXA2748" s="653"/>
      <c r="OXB2748" s="653"/>
      <c r="OXC2748" s="653"/>
      <c r="OXD2748" s="653"/>
      <c r="OXE2748" s="653"/>
      <c r="OXF2748" s="653"/>
      <c r="OXG2748" s="653"/>
      <c r="OXH2748" s="653"/>
      <c r="OXI2748" s="653"/>
      <c r="OXJ2748" s="653"/>
      <c r="OXK2748" s="653"/>
      <c r="OXL2748" s="653"/>
      <c r="OXM2748" s="653"/>
      <c r="OXN2748" s="653"/>
      <c r="OXO2748" s="653"/>
      <c r="OXP2748" s="653"/>
      <c r="OXQ2748" s="653"/>
      <c r="OXR2748" s="653"/>
      <c r="OXS2748" s="653"/>
      <c r="OXT2748" s="653"/>
      <c r="OXU2748" s="653"/>
      <c r="OXV2748" s="653"/>
      <c r="OXW2748" s="653"/>
      <c r="OXX2748" s="653"/>
      <c r="OXY2748" s="653"/>
      <c r="OXZ2748" s="653"/>
      <c r="OYA2748" s="653"/>
      <c r="OYB2748" s="653"/>
      <c r="OYC2748" s="653"/>
      <c r="OYD2748" s="653"/>
      <c r="OYE2748" s="653"/>
      <c r="OYF2748" s="653"/>
      <c r="OYG2748" s="653"/>
      <c r="OYH2748" s="653"/>
      <c r="OYI2748" s="653"/>
      <c r="OYJ2748" s="653"/>
      <c r="OYK2748" s="653"/>
      <c r="OYL2748" s="653"/>
      <c r="OYM2748" s="653"/>
      <c r="OYN2748" s="653"/>
      <c r="OYO2748" s="653"/>
      <c r="OYP2748" s="653"/>
      <c r="OYQ2748" s="653"/>
      <c r="OYR2748" s="653"/>
      <c r="OYS2748" s="653"/>
      <c r="OYT2748" s="653"/>
      <c r="OYU2748" s="653"/>
      <c r="OYV2748" s="653"/>
      <c r="OYW2748" s="653"/>
      <c r="OYX2748" s="653"/>
      <c r="OYY2748" s="653"/>
      <c r="OYZ2748" s="653"/>
      <c r="OZA2748" s="653"/>
      <c r="OZB2748" s="653"/>
      <c r="OZC2748" s="653"/>
      <c r="OZD2748" s="653"/>
      <c r="OZE2748" s="653"/>
      <c r="OZF2748" s="653"/>
      <c r="OZG2748" s="653"/>
      <c r="OZH2748" s="653"/>
      <c r="OZI2748" s="653"/>
      <c r="OZJ2748" s="653"/>
      <c r="OZK2748" s="653"/>
      <c r="OZL2748" s="653"/>
      <c r="OZM2748" s="653"/>
      <c r="OZN2748" s="653"/>
      <c r="OZO2748" s="653"/>
      <c r="OZP2748" s="653"/>
      <c r="OZQ2748" s="653"/>
      <c r="OZR2748" s="653"/>
      <c r="OZS2748" s="653"/>
      <c r="OZT2748" s="653"/>
      <c r="OZU2748" s="653"/>
      <c r="OZV2748" s="653"/>
      <c r="OZW2748" s="653"/>
      <c r="OZX2748" s="653"/>
      <c r="OZY2748" s="653"/>
      <c r="OZZ2748" s="653"/>
      <c r="PAA2748" s="653"/>
      <c r="PAB2748" s="653"/>
      <c r="PAC2748" s="653"/>
      <c r="PAD2748" s="653"/>
      <c r="PAE2748" s="653"/>
      <c r="PAF2748" s="653"/>
      <c r="PAG2748" s="653"/>
      <c r="PAH2748" s="653"/>
      <c r="PAI2748" s="653"/>
      <c r="PAJ2748" s="653"/>
      <c r="PAK2748" s="653"/>
      <c r="PAL2748" s="653"/>
      <c r="PAM2748" s="653"/>
      <c r="PAN2748" s="653"/>
      <c r="PAO2748" s="653"/>
      <c r="PAP2748" s="653"/>
      <c r="PAQ2748" s="653"/>
      <c r="PAR2748" s="653"/>
      <c r="PAS2748" s="653"/>
      <c r="PAT2748" s="653"/>
      <c r="PAU2748" s="653"/>
      <c r="PAV2748" s="653"/>
      <c r="PAW2748" s="653"/>
      <c r="PAX2748" s="653"/>
      <c r="PAY2748" s="653"/>
      <c r="PAZ2748" s="653"/>
      <c r="PBA2748" s="653"/>
      <c r="PBB2748" s="653"/>
      <c r="PBC2748" s="653"/>
      <c r="PBD2748" s="653"/>
      <c r="PBE2748" s="653"/>
      <c r="PBF2748" s="653"/>
      <c r="PBG2748" s="653"/>
      <c r="PBH2748" s="653"/>
      <c r="PBI2748" s="653"/>
      <c r="PBJ2748" s="653"/>
      <c r="PBK2748" s="653"/>
      <c r="PBL2748" s="653"/>
      <c r="PBM2748" s="653"/>
      <c r="PBN2748" s="653"/>
      <c r="PBO2748" s="653"/>
      <c r="PBP2748" s="653"/>
      <c r="PBQ2748" s="653"/>
      <c r="PBR2748" s="653"/>
      <c r="PBS2748" s="653"/>
      <c r="PBT2748" s="653"/>
      <c r="PBU2748" s="653"/>
      <c r="PBV2748" s="653"/>
      <c r="PBW2748" s="653"/>
      <c r="PBX2748" s="653"/>
      <c r="PBY2748" s="653"/>
      <c r="PBZ2748" s="653"/>
      <c r="PCA2748" s="653"/>
      <c r="PCB2748" s="653"/>
      <c r="PCC2748" s="653"/>
      <c r="PCD2748" s="653"/>
      <c r="PCE2748" s="653"/>
      <c r="PCF2748" s="653"/>
      <c r="PCG2748" s="653"/>
      <c r="PCH2748" s="653"/>
      <c r="PCI2748" s="653"/>
      <c r="PCJ2748" s="653"/>
      <c r="PCK2748" s="653"/>
      <c r="PCL2748" s="653"/>
      <c r="PCM2748" s="653"/>
      <c r="PCN2748" s="653"/>
      <c r="PCO2748" s="653"/>
      <c r="PCP2748" s="653"/>
      <c r="PCQ2748" s="653"/>
      <c r="PCR2748" s="653"/>
      <c r="PCS2748" s="653"/>
      <c r="PCT2748" s="653"/>
      <c r="PCU2748" s="653"/>
      <c r="PCV2748" s="653"/>
      <c r="PCW2748" s="653"/>
      <c r="PCX2748" s="653"/>
      <c r="PCY2748" s="653"/>
      <c r="PCZ2748" s="653"/>
      <c r="PDA2748" s="653"/>
      <c r="PDB2748" s="653"/>
      <c r="PDC2748" s="653"/>
      <c r="PDD2748" s="653"/>
      <c r="PDE2748" s="653"/>
      <c r="PDF2748" s="653"/>
      <c r="PDG2748" s="653"/>
      <c r="PDH2748" s="653"/>
      <c r="PDI2748" s="653"/>
      <c r="PDJ2748" s="653"/>
      <c r="PDK2748" s="653"/>
      <c r="PDL2748" s="653"/>
      <c r="PDM2748" s="653"/>
      <c r="PDN2748" s="653"/>
      <c r="PDO2748" s="653"/>
      <c r="PDP2748" s="653"/>
      <c r="PDQ2748" s="653"/>
      <c r="PDR2748" s="653"/>
      <c r="PDS2748" s="653"/>
      <c r="PDT2748" s="653"/>
      <c r="PDU2748" s="653"/>
      <c r="PDV2748" s="653"/>
      <c r="PDW2748" s="653"/>
      <c r="PDX2748" s="653"/>
      <c r="PDY2748" s="653"/>
      <c r="PDZ2748" s="653"/>
      <c r="PEA2748" s="653"/>
      <c r="PEB2748" s="653"/>
      <c r="PEC2748" s="653"/>
      <c r="PED2748" s="653"/>
      <c r="PEE2748" s="653"/>
      <c r="PEF2748" s="653"/>
      <c r="PEG2748" s="653"/>
      <c r="PEH2748" s="653"/>
      <c r="PEI2748" s="653"/>
      <c r="PEJ2748" s="653"/>
      <c r="PEK2748" s="653"/>
      <c r="PEL2748" s="653"/>
      <c r="PEM2748" s="653"/>
      <c r="PEN2748" s="653"/>
      <c r="PEO2748" s="653"/>
      <c r="PEP2748" s="653"/>
      <c r="PEQ2748" s="653"/>
      <c r="PER2748" s="653"/>
      <c r="PES2748" s="653"/>
      <c r="PET2748" s="653"/>
      <c r="PEU2748" s="653"/>
      <c r="PEV2748" s="653"/>
      <c r="PEW2748" s="653"/>
      <c r="PEX2748" s="653"/>
      <c r="PEY2748" s="653"/>
      <c r="PEZ2748" s="653"/>
      <c r="PFA2748" s="653"/>
      <c r="PFB2748" s="653"/>
      <c r="PFC2748" s="653"/>
      <c r="PFD2748" s="653"/>
      <c r="PFE2748" s="653"/>
      <c r="PFF2748" s="653"/>
      <c r="PFG2748" s="653"/>
      <c r="PFH2748" s="653"/>
      <c r="PFI2748" s="653"/>
      <c r="PFJ2748" s="653"/>
      <c r="PFK2748" s="653"/>
      <c r="PFL2748" s="653"/>
      <c r="PFM2748" s="653"/>
      <c r="PFN2748" s="653"/>
      <c r="PFO2748" s="653"/>
      <c r="PFP2748" s="653"/>
      <c r="PFQ2748" s="653"/>
      <c r="PFR2748" s="653"/>
      <c r="PFS2748" s="653"/>
      <c r="PFT2748" s="653"/>
      <c r="PFU2748" s="653"/>
      <c r="PFV2748" s="653"/>
      <c r="PFW2748" s="653"/>
      <c r="PFX2748" s="653"/>
      <c r="PFY2748" s="653"/>
      <c r="PFZ2748" s="653"/>
      <c r="PGA2748" s="653"/>
      <c r="PGB2748" s="653"/>
      <c r="PGC2748" s="653"/>
      <c r="PGD2748" s="653"/>
      <c r="PGE2748" s="653"/>
      <c r="PGF2748" s="653"/>
      <c r="PGG2748" s="653"/>
      <c r="PGH2748" s="653"/>
      <c r="PGI2748" s="653"/>
      <c r="PGJ2748" s="653"/>
      <c r="PGK2748" s="653"/>
      <c r="PGL2748" s="653"/>
      <c r="PGM2748" s="653"/>
      <c r="PGN2748" s="653"/>
      <c r="PGO2748" s="653"/>
      <c r="PGP2748" s="653"/>
      <c r="PGQ2748" s="653"/>
      <c r="PGR2748" s="653"/>
      <c r="PGS2748" s="653"/>
      <c r="PGT2748" s="653"/>
      <c r="PGU2748" s="653"/>
      <c r="PGV2748" s="653"/>
      <c r="PGW2748" s="653"/>
      <c r="PGX2748" s="653"/>
      <c r="PGY2748" s="653"/>
      <c r="PGZ2748" s="653"/>
      <c r="PHA2748" s="653"/>
      <c r="PHB2748" s="653"/>
      <c r="PHC2748" s="653"/>
      <c r="PHD2748" s="653"/>
      <c r="PHE2748" s="653"/>
      <c r="PHF2748" s="653"/>
      <c r="PHG2748" s="653"/>
      <c r="PHH2748" s="653"/>
      <c r="PHI2748" s="653"/>
      <c r="PHJ2748" s="653"/>
      <c r="PHK2748" s="653"/>
      <c r="PHL2748" s="653"/>
      <c r="PHM2748" s="653"/>
      <c r="PHN2748" s="653"/>
      <c r="PHO2748" s="653"/>
      <c r="PHP2748" s="653"/>
      <c r="PHQ2748" s="653"/>
      <c r="PHR2748" s="653"/>
      <c r="PHS2748" s="653"/>
      <c r="PHT2748" s="653"/>
      <c r="PHU2748" s="653"/>
      <c r="PHV2748" s="653"/>
      <c r="PHW2748" s="653"/>
      <c r="PHX2748" s="653"/>
      <c r="PHY2748" s="653"/>
      <c r="PHZ2748" s="653"/>
      <c r="PIA2748" s="653"/>
      <c r="PIB2748" s="653"/>
      <c r="PIC2748" s="653"/>
      <c r="PID2748" s="653"/>
      <c r="PIE2748" s="653"/>
      <c r="PIF2748" s="653"/>
      <c r="PIG2748" s="653"/>
      <c r="PIH2748" s="653"/>
      <c r="PII2748" s="653"/>
      <c r="PIJ2748" s="653"/>
      <c r="PIK2748" s="653"/>
      <c r="PIL2748" s="653"/>
      <c r="PIM2748" s="653"/>
      <c r="PIN2748" s="653"/>
      <c r="PIO2748" s="653"/>
      <c r="PIP2748" s="653"/>
      <c r="PIQ2748" s="653"/>
      <c r="PIR2748" s="653"/>
      <c r="PIS2748" s="653"/>
      <c r="PIT2748" s="653"/>
      <c r="PIU2748" s="653"/>
      <c r="PIV2748" s="653"/>
      <c r="PIW2748" s="653"/>
      <c r="PIX2748" s="653"/>
      <c r="PIY2748" s="653"/>
      <c r="PIZ2748" s="653"/>
      <c r="PJA2748" s="653"/>
      <c r="PJB2748" s="653"/>
      <c r="PJC2748" s="653"/>
      <c r="PJD2748" s="653"/>
      <c r="PJE2748" s="653"/>
      <c r="PJF2748" s="653"/>
      <c r="PJG2748" s="653"/>
      <c r="PJH2748" s="653"/>
      <c r="PJI2748" s="653"/>
      <c r="PJJ2748" s="653"/>
      <c r="PJK2748" s="653"/>
      <c r="PJL2748" s="653"/>
      <c r="PJM2748" s="653"/>
      <c r="PJN2748" s="653"/>
      <c r="PJO2748" s="653"/>
      <c r="PJP2748" s="653"/>
      <c r="PJQ2748" s="653"/>
      <c r="PJR2748" s="653"/>
      <c r="PJS2748" s="653"/>
      <c r="PJT2748" s="653"/>
      <c r="PJU2748" s="653"/>
      <c r="PJV2748" s="653"/>
      <c r="PJW2748" s="653"/>
      <c r="PJX2748" s="653"/>
      <c r="PJY2748" s="653"/>
      <c r="PJZ2748" s="653"/>
      <c r="PKA2748" s="653"/>
      <c r="PKB2748" s="653"/>
      <c r="PKC2748" s="653"/>
      <c r="PKD2748" s="653"/>
      <c r="PKE2748" s="653"/>
      <c r="PKF2748" s="653"/>
      <c r="PKG2748" s="653"/>
      <c r="PKH2748" s="653"/>
      <c r="PKI2748" s="653"/>
      <c r="PKJ2748" s="653"/>
      <c r="PKK2748" s="653"/>
      <c r="PKL2748" s="653"/>
      <c r="PKM2748" s="653"/>
      <c r="PKN2748" s="653"/>
      <c r="PKO2748" s="653"/>
      <c r="PKP2748" s="653"/>
      <c r="PKQ2748" s="653"/>
      <c r="PKR2748" s="653"/>
      <c r="PKS2748" s="653"/>
      <c r="PKT2748" s="653"/>
      <c r="PKU2748" s="653"/>
      <c r="PKV2748" s="653"/>
      <c r="PKW2748" s="653"/>
      <c r="PKX2748" s="653"/>
      <c r="PKY2748" s="653"/>
      <c r="PKZ2748" s="653"/>
      <c r="PLA2748" s="653"/>
      <c r="PLB2748" s="653"/>
      <c r="PLC2748" s="653"/>
      <c r="PLD2748" s="653"/>
      <c r="PLE2748" s="653"/>
      <c r="PLF2748" s="653"/>
      <c r="PLG2748" s="653"/>
      <c r="PLH2748" s="653"/>
      <c r="PLI2748" s="653"/>
      <c r="PLJ2748" s="653"/>
      <c r="PLK2748" s="653"/>
      <c r="PLL2748" s="653"/>
      <c r="PLM2748" s="653"/>
      <c r="PLN2748" s="653"/>
      <c r="PLO2748" s="653"/>
      <c r="PLP2748" s="653"/>
      <c r="PLQ2748" s="653"/>
      <c r="PLR2748" s="653"/>
      <c r="PLS2748" s="653"/>
      <c r="PLT2748" s="653"/>
      <c r="PLU2748" s="653"/>
      <c r="PLV2748" s="653"/>
      <c r="PLW2748" s="653"/>
      <c r="PLX2748" s="653"/>
      <c r="PLY2748" s="653"/>
      <c r="PLZ2748" s="653"/>
      <c r="PMA2748" s="653"/>
      <c r="PMB2748" s="653"/>
      <c r="PMC2748" s="653"/>
      <c r="PMD2748" s="653"/>
      <c r="PME2748" s="653"/>
      <c r="PMF2748" s="653"/>
      <c r="PMG2748" s="653"/>
      <c r="PMH2748" s="653"/>
      <c r="PMI2748" s="653"/>
      <c r="PMJ2748" s="653"/>
      <c r="PMK2748" s="653"/>
      <c r="PML2748" s="653"/>
      <c r="PMM2748" s="653"/>
      <c r="PMN2748" s="653"/>
      <c r="PMO2748" s="653"/>
      <c r="PMP2748" s="653"/>
      <c r="PMQ2748" s="653"/>
      <c r="PMR2748" s="653"/>
      <c r="PMS2748" s="653"/>
      <c r="PMT2748" s="653"/>
      <c r="PMU2748" s="653"/>
      <c r="PMV2748" s="653"/>
      <c r="PMW2748" s="653"/>
      <c r="PMX2748" s="653"/>
      <c r="PMY2748" s="653"/>
      <c r="PMZ2748" s="653"/>
      <c r="PNA2748" s="653"/>
      <c r="PNB2748" s="653"/>
      <c r="PNC2748" s="653"/>
      <c r="PND2748" s="653"/>
      <c r="PNE2748" s="653"/>
      <c r="PNF2748" s="653"/>
      <c r="PNG2748" s="653"/>
      <c r="PNH2748" s="653"/>
      <c r="PNI2748" s="653"/>
      <c r="PNJ2748" s="653"/>
      <c r="PNK2748" s="653"/>
      <c r="PNL2748" s="653"/>
      <c r="PNM2748" s="653"/>
      <c r="PNN2748" s="653"/>
      <c r="PNO2748" s="653"/>
      <c r="PNP2748" s="653"/>
      <c r="PNQ2748" s="653"/>
      <c r="PNR2748" s="653"/>
      <c r="PNS2748" s="653"/>
      <c r="PNT2748" s="653"/>
      <c r="PNU2748" s="653"/>
      <c r="PNV2748" s="653"/>
      <c r="PNW2748" s="653"/>
      <c r="PNX2748" s="653"/>
      <c r="PNY2748" s="653"/>
      <c r="PNZ2748" s="653"/>
      <c r="POA2748" s="653"/>
      <c r="POB2748" s="653"/>
      <c r="POC2748" s="653"/>
      <c r="POD2748" s="653"/>
      <c r="POE2748" s="653"/>
      <c r="POF2748" s="653"/>
      <c r="POG2748" s="653"/>
      <c r="POH2748" s="653"/>
      <c r="POI2748" s="653"/>
      <c r="POJ2748" s="653"/>
      <c r="POK2748" s="653"/>
      <c r="POL2748" s="653"/>
      <c r="POM2748" s="653"/>
      <c r="PON2748" s="653"/>
      <c r="POO2748" s="653"/>
      <c r="POP2748" s="653"/>
      <c r="POQ2748" s="653"/>
      <c r="POR2748" s="653"/>
      <c r="POS2748" s="653"/>
      <c r="POT2748" s="653"/>
      <c r="POU2748" s="653"/>
      <c r="POV2748" s="653"/>
      <c r="POW2748" s="653"/>
      <c r="POX2748" s="653"/>
      <c r="POY2748" s="653"/>
      <c r="POZ2748" s="653"/>
      <c r="PPA2748" s="653"/>
      <c r="PPB2748" s="653"/>
      <c r="PPC2748" s="653"/>
      <c r="PPD2748" s="653"/>
      <c r="PPE2748" s="653"/>
      <c r="PPF2748" s="653"/>
      <c r="PPG2748" s="653"/>
      <c r="PPH2748" s="653"/>
      <c r="PPI2748" s="653"/>
      <c r="PPJ2748" s="653"/>
      <c r="PPK2748" s="653"/>
      <c r="PPL2748" s="653"/>
      <c r="PPM2748" s="653"/>
      <c r="PPN2748" s="653"/>
      <c r="PPO2748" s="653"/>
      <c r="PPP2748" s="653"/>
      <c r="PPQ2748" s="653"/>
      <c r="PPR2748" s="653"/>
      <c r="PPS2748" s="653"/>
      <c r="PPT2748" s="653"/>
      <c r="PPU2748" s="653"/>
      <c r="PPV2748" s="653"/>
      <c r="PPW2748" s="653"/>
      <c r="PPX2748" s="653"/>
      <c r="PPY2748" s="653"/>
      <c r="PPZ2748" s="653"/>
      <c r="PQA2748" s="653"/>
      <c r="PQB2748" s="653"/>
      <c r="PQC2748" s="653"/>
      <c r="PQD2748" s="653"/>
      <c r="PQE2748" s="653"/>
      <c r="PQF2748" s="653"/>
      <c r="PQG2748" s="653"/>
      <c r="PQH2748" s="653"/>
      <c r="PQI2748" s="653"/>
      <c r="PQJ2748" s="653"/>
      <c r="PQK2748" s="653"/>
      <c r="PQL2748" s="653"/>
      <c r="PQM2748" s="653"/>
      <c r="PQN2748" s="653"/>
      <c r="PQO2748" s="653"/>
      <c r="PQP2748" s="653"/>
      <c r="PQQ2748" s="653"/>
      <c r="PQR2748" s="653"/>
      <c r="PQS2748" s="653"/>
      <c r="PQT2748" s="653"/>
      <c r="PQU2748" s="653"/>
      <c r="PQV2748" s="653"/>
      <c r="PQW2748" s="653"/>
      <c r="PQX2748" s="653"/>
      <c r="PQY2748" s="653"/>
      <c r="PQZ2748" s="653"/>
      <c r="PRA2748" s="653"/>
      <c r="PRB2748" s="653"/>
      <c r="PRC2748" s="653"/>
      <c r="PRD2748" s="653"/>
      <c r="PRE2748" s="653"/>
      <c r="PRF2748" s="653"/>
      <c r="PRG2748" s="653"/>
      <c r="PRH2748" s="653"/>
      <c r="PRI2748" s="653"/>
      <c r="PRJ2748" s="653"/>
      <c r="PRK2748" s="653"/>
      <c r="PRL2748" s="653"/>
      <c r="PRM2748" s="653"/>
      <c r="PRN2748" s="653"/>
      <c r="PRO2748" s="653"/>
      <c r="PRP2748" s="653"/>
      <c r="PRQ2748" s="653"/>
      <c r="PRR2748" s="653"/>
      <c r="PRS2748" s="653"/>
      <c r="PRT2748" s="653"/>
      <c r="PRU2748" s="653"/>
      <c r="PRV2748" s="653"/>
      <c r="PRW2748" s="653"/>
      <c r="PRX2748" s="653"/>
      <c r="PRY2748" s="653"/>
      <c r="PRZ2748" s="653"/>
      <c r="PSA2748" s="653"/>
      <c r="PSB2748" s="653"/>
      <c r="PSC2748" s="653"/>
      <c r="PSD2748" s="653"/>
      <c r="PSE2748" s="653"/>
      <c r="PSF2748" s="653"/>
      <c r="PSG2748" s="653"/>
      <c r="PSH2748" s="653"/>
      <c r="PSI2748" s="653"/>
      <c r="PSJ2748" s="653"/>
      <c r="PSK2748" s="653"/>
      <c r="PSL2748" s="653"/>
      <c r="PSM2748" s="653"/>
      <c r="PSN2748" s="653"/>
      <c r="PSO2748" s="653"/>
      <c r="PSP2748" s="653"/>
      <c r="PSQ2748" s="653"/>
      <c r="PSR2748" s="653"/>
      <c r="PSS2748" s="653"/>
      <c r="PST2748" s="653"/>
      <c r="PSU2748" s="653"/>
      <c r="PSV2748" s="653"/>
      <c r="PSW2748" s="653"/>
      <c r="PSX2748" s="653"/>
      <c r="PSY2748" s="653"/>
      <c r="PSZ2748" s="653"/>
      <c r="PTA2748" s="653"/>
      <c r="PTB2748" s="653"/>
      <c r="PTC2748" s="653"/>
      <c r="PTD2748" s="653"/>
      <c r="PTE2748" s="653"/>
      <c r="PTF2748" s="653"/>
      <c r="PTG2748" s="653"/>
      <c r="PTH2748" s="653"/>
      <c r="PTI2748" s="653"/>
      <c r="PTJ2748" s="653"/>
      <c r="PTK2748" s="653"/>
      <c r="PTL2748" s="653"/>
      <c r="PTM2748" s="653"/>
      <c r="PTN2748" s="653"/>
      <c r="PTO2748" s="653"/>
      <c r="PTP2748" s="653"/>
      <c r="PTQ2748" s="653"/>
      <c r="PTR2748" s="653"/>
      <c r="PTS2748" s="653"/>
      <c r="PTT2748" s="653"/>
      <c r="PTU2748" s="653"/>
      <c r="PTV2748" s="653"/>
      <c r="PTW2748" s="653"/>
      <c r="PTX2748" s="653"/>
      <c r="PTY2748" s="653"/>
      <c r="PTZ2748" s="653"/>
      <c r="PUA2748" s="653"/>
      <c r="PUB2748" s="653"/>
      <c r="PUC2748" s="653"/>
      <c r="PUD2748" s="653"/>
      <c r="PUE2748" s="653"/>
      <c r="PUF2748" s="653"/>
      <c r="PUG2748" s="653"/>
      <c r="PUH2748" s="653"/>
      <c r="PUI2748" s="653"/>
      <c r="PUJ2748" s="653"/>
      <c r="PUK2748" s="653"/>
      <c r="PUL2748" s="653"/>
      <c r="PUM2748" s="653"/>
      <c r="PUN2748" s="653"/>
      <c r="PUO2748" s="653"/>
      <c r="PUP2748" s="653"/>
      <c r="PUQ2748" s="653"/>
      <c r="PUR2748" s="653"/>
      <c r="PUS2748" s="653"/>
      <c r="PUT2748" s="653"/>
      <c r="PUU2748" s="653"/>
      <c r="PUV2748" s="653"/>
      <c r="PUW2748" s="653"/>
      <c r="PUX2748" s="653"/>
      <c r="PUY2748" s="653"/>
      <c r="PUZ2748" s="653"/>
      <c r="PVA2748" s="653"/>
      <c r="PVB2748" s="653"/>
      <c r="PVC2748" s="653"/>
      <c r="PVD2748" s="653"/>
      <c r="PVE2748" s="653"/>
      <c r="PVF2748" s="653"/>
      <c r="PVG2748" s="653"/>
      <c r="PVH2748" s="653"/>
      <c r="PVI2748" s="653"/>
      <c r="PVJ2748" s="653"/>
      <c r="PVK2748" s="653"/>
      <c r="PVL2748" s="653"/>
      <c r="PVM2748" s="653"/>
      <c r="PVN2748" s="653"/>
      <c r="PVO2748" s="653"/>
      <c r="PVP2748" s="653"/>
      <c r="PVQ2748" s="653"/>
      <c r="PVR2748" s="653"/>
      <c r="PVS2748" s="653"/>
      <c r="PVT2748" s="653"/>
      <c r="PVU2748" s="653"/>
      <c r="PVV2748" s="653"/>
      <c r="PVW2748" s="653"/>
      <c r="PVX2748" s="653"/>
      <c r="PVY2748" s="653"/>
      <c r="PVZ2748" s="653"/>
      <c r="PWA2748" s="653"/>
      <c r="PWB2748" s="653"/>
      <c r="PWC2748" s="653"/>
      <c r="PWD2748" s="653"/>
      <c r="PWE2748" s="653"/>
      <c r="PWF2748" s="653"/>
      <c r="PWG2748" s="653"/>
      <c r="PWH2748" s="653"/>
      <c r="PWI2748" s="653"/>
      <c r="PWJ2748" s="653"/>
      <c r="PWK2748" s="653"/>
      <c r="PWL2748" s="653"/>
      <c r="PWM2748" s="653"/>
      <c r="PWN2748" s="653"/>
      <c r="PWO2748" s="653"/>
      <c r="PWP2748" s="653"/>
      <c r="PWQ2748" s="653"/>
      <c r="PWR2748" s="653"/>
      <c r="PWS2748" s="653"/>
      <c r="PWT2748" s="653"/>
      <c r="PWU2748" s="653"/>
      <c r="PWV2748" s="653"/>
      <c r="PWW2748" s="653"/>
      <c r="PWX2748" s="653"/>
      <c r="PWY2748" s="653"/>
      <c r="PWZ2748" s="653"/>
      <c r="PXA2748" s="653"/>
      <c r="PXB2748" s="653"/>
      <c r="PXC2748" s="653"/>
      <c r="PXD2748" s="653"/>
      <c r="PXE2748" s="653"/>
      <c r="PXF2748" s="653"/>
      <c r="PXG2748" s="653"/>
      <c r="PXH2748" s="653"/>
      <c r="PXI2748" s="653"/>
      <c r="PXJ2748" s="653"/>
      <c r="PXK2748" s="653"/>
      <c r="PXL2748" s="653"/>
      <c r="PXM2748" s="653"/>
      <c r="PXN2748" s="653"/>
      <c r="PXO2748" s="653"/>
      <c r="PXP2748" s="653"/>
      <c r="PXQ2748" s="653"/>
      <c r="PXR2748" s="653"/>
      <c r="PXS2748" s="653"/>
      <c r="PXT2748" s="653"/>
      <c r="PXU2748" s="653"/>
      <c r="PXV2748" s="653"/>
      <c r="PXW2748" s="653"/>
      <c r="PXX2748" s="653"/>
      <c r="PXY2748" s="653"/>
      <c r="PXZ2748" s="653"/>
      <c r="PYA2748" s="653"/>
      <c r="PYB2748" s="653"/>
      <c r="PYC2748" s="653"/>
      <c r="PYD2748" s="653"/>
      <c r="PYE2748" s="653"/>
      <c r="PYF2748" s="653"/>
      <c r="PYG2748" s="653"/>
      <c r="PYH2748" s="653"/>
      <c r="PYI2748" s="653"/>
      <c r="PYJ2748" s="653"/>
      <c r="PYK2748" s="653"/>
      <c r="PYL2748" s="653"/>
      <c r="PYM2748" s="653"/>
      <c r="PYN2748" s="653"/>
      <c r="PYO2748" s="653"/>
      <c r="PYP2748" s="653"/>
      <c r="PYQ2748" s="653"/>
      <c r="PYR2748" s="653"/>
      <c r="PYS2748" s="653"/>
      <c r="PYT2748" s="653"/>
      <c r="PYU2748" s="653"/>
      <c r="PYV2748" s="653"/>
      <c r="PYW2748" s="653"/>
      <c r="PYX2748" s="653"/>
      <c r="PYY2748" s="653"/>
      <c r="PYZ2748" s="653"/>
      <c r="PZA2748" s="653"/>
      <c r="PZB2748" s="653"/>
      <c r="PZC2748" s="653"/>
      <c r="PZD2748" s="653"/>
      <c r="PZE2748" s="653"/>
      <c r="PZF2748" s="653"/>
      <c r="PZG2748" s="653"/>
      <c r="PZH2748" s="653"/>
      <c r="PZI2748" s="653"/>
      <c r="PZJ2748" s="653"/>
      <c r="PZK2748" s="653"/>
      <c r="PZL2748" s="653"/>
      <c r="PZM2748" s="653"/>
      <c r="PZN2748" s="653"/>
      <c r="PZO2748" s="653"/>
      <c r="PZP2748" s="653"/>
      <c r="PZQ2748" s="653"/>
      <c r="PZR2748" s="653"/>
      <c r="PZS2748" s="653"/>
      <c r="PZT2748" s="653"/>
      <c r="PZU2748" s="653"/>
      <c r="PZV2748" s="653"/>
      <c r="PZW2748" s="653"/>
      <c r="PZX2748" s="653"/>
      <c r="PZY2748" s="653"/>
      <c r="PZZ2748" s="653"/>
      <c r="QAA2748" s="653"/>
      <c r="QAB2748" s="653"/>
      <c r="QAC2748" s="653"/>
      <c r="QAD2748" s="653"/>
      <c r="QAE2748" s="653"/>
      <c r="QAF2748" s="653"/>
      <c r="QAG2748" s="653"/>
      <c r="QAH2748" s="653"/>
      <c r="QAI2748" s="653"/>
      <c r="QAJ2748" s="653"/>
      <c r="QAK2748" s="653"/>
      <c r="QAL2748" s="653"/>
      <c r="QAM2748" s="653"/>
      <c r="QAN2748" s="653"/>
      <c r="QAO2748" s="653"/>
      <c r="QAP2748" s="653"/>
      <c r="QAQ2748" s="653"/>
      <c r="QAR2748" s="653"/>
      <c r="QAS2748" s="653"/>
      <c r="QAT2748" s="653"/>
      <c r="QAU2748" s="653"/>
      <c r="QAV2748" s="653"/>
      <c r="QAW2748" s="653"/>
      <c r="QAX2748" s="653"/>
      <c r="QAY2748" s="653"/>
      <c r="QAZ2748" s="653"/>
      <c r="QBA2748" s="653"/>
      <c r="QBB2748" s="653"/>
      <c r="QBC2748" s="653"/>
      <c r="QBD2748" s="653"/>
      <c r="QBE2748" s="653"/>
      <c r="QBF2748" s="653"/>
      <c r="QBG2748" s="653"/>
      <c r="QBH2748" s="653"/>
      <c r="QBI2748" s="653"/>
      <c r="QBJ2748" s="653"/>
      <c r="QBK2748" s="653"/>
      <c r="QBL2748" s="653"/>
      <c r="QBM2748" s="653"/>
      <c r="QBN2748" s="653"/>
      <c r="QBO2748" s="653"/>
      <c r="QBP2748" s="653"/>
      <c r="QBQ2748" s="653"/>
      <c r="QBR2748" s="653"/>
      <c r="QBS2748" s="653"/>
      <c r="QBT2748" s="653"/>
      <c r="QBU2748" s="653"/>
      <c r="QBV2748" s="653"/>
      <c r="QBW2748" s="653"/>
      <c r="QBX2748" s="653"/>
      <c r="QBY2748" s="653"/>
      <c r="QBZ2748" s="653"/>
      <c r="QCA2748" s="653"/>
      <c r="QCB2748" s="653"/>
      <c r="QCC2748" s="653"/>
      <c r="QCD2748" s="653"/>
      <c r="QCE2748" s="653"/>
      <c r="QCF2748" s="653"/>
      <c r="QCG2748" s="653"/>
      <c r="QCH2748" s="653"/>
      <c r="QCI2748" s="653"/>
      <c r="QCJ2748" s="653"/>
      <c r="QCK2748" s="653"/>
      <c r="QCL2748" s="653"/>
      <c r="QCM2748" s="653"/>
      <c r="QCN2748" s="653"/>
      <c r="QCO2748" s="653"/>
      <c r="QCP2748" s="653"/>
      <c r="QCQ2748" s="653"/>
      <c r="QCR2748" s="653"/>
      <c r="QCS2748" s="653"/>
      <c r="QCT2748" s="653"/>
      <c r="QCU2748" s="653"/>
      <c r="QCV2748" s="653"/>
      <c r="QCW2748" s="653"/>
      <c r="QCX2748" s="653"/>
      <c r="QCY2748" s="653"/>
      <c r="QCZ2748" s="653"/>
      <c r="QDA2748" s="653"/>
      <c r="QDB2748" s="653"/>
      <c r="QDC2748" s="653"/>
      <c r="QDD2748" s="653"/>
      <c r="QDE2748" s="653"/>
      <c r="QDF2748" s="653"/>
      <c r="QDG2748" s="653"/>
      <c r="QDH2748" s="653"/>
      <c r="QDI2748" s="653"/>
      <c r="QDJ2748" s="653"/>
      <c r="QDK2748" s="653"/>
      <c r="QDL2748" s="653"/>
      <c r="QDM2748" s="653"/>
      <c r="QDN2748" s="653"/>
      <c r="QDO2748" s="653"/>
      <c r="QDP2748" s="653"/>
      <c r="QDQ2748" s="653"/>
      <c r="QDR2748" s="653"/>
      <c r="QDS2748" s="653"/>
      <c r="QDT2748" s="653"/>
      <c r="QDU2748" s="653"/>
      <c r="QDV2748" s="653"/>
      <c r="QDW2748" s="653"/>
      <c r="QDX2748" s="653"/>
      <c r="QDY2748" s="653"/>
      <c r="QDZ2748" s="653"/>
      <c r="QEA2748" s="653"/>
      <c r="QEB2748" s="653"/>
      <c r="QEC2748" s="653"/>
      <c r="QED2748" s="653"/>
      <c r="QEE2748" s="653"/>
      <c r="QEF2748" s="653"/>
      <c r="QEG2748" s="653"/>
      <c r="QEH2748" s="653"/>
      <c r="QEI2748" s="653"/>
      <c r="QEJ2748" s="653"/>
      <c r="QEK2748" s="653"/>
      <c r="QEL2748" s="653"/>
      <c r="QEM2748" s="653"/>
      <c r="QEN2748" s="653"/>
      <c r="QEO2748" s="653"/>
      <c r="QEP2748" s="653"/>
      <c r="QEQ2748" s="653"/>
      <c r="QER2748" s="653"/>
      <c r="QES2748" s="653"/>
      <c r="QET2748" s="653"/>
      <c r="QEU2748" s="653"/>
      <c r="QEV2748" s="653"/>
      <c r="QEW2748" s="653"/>
      <c r="QEX2748" s="653"/>
      <c r="QEY2748" s="653"/>
      <c r="QEZ2748" s="653"/>
      <c r="QFA2748" s="653"/>
      <c r="QFB2748" s="653"/>
      <c r="QFC2748" s="653"/>
      <c r="QFD2748" s="653"/>
      <c r="QFE2748" s="653"/>
      <c r="QFF2748" s="653"/>
      <c r="QFG2748" s="653"/>
      <c r="QFH2748" s="653"/>
      <c r="QFI2748" s="653"/>
      <c r="QFJ2748" s="653"/>
      <c r="QFK2748" s="653"/>
      <c r="QFL2748" s="653"/>
      <c r="QFM2748" s="653"/>
      <c r="QFN2748" s="653"/>
      <c r="QFO2748" s="653"/>
      <c r="QFP2748" s="653"/>
      <c r="QFQ2748" s="653"/>
      <c r="QFR2748" s="653"/>
      <c r="QFS2748" s="653"/>
      <c r="QFT2748" s="653"/>
      <c r="QFU2748" s="653"/>
      <c r="QFV2748" s="653"/>
      <c r="QFW2748" s="653"/>
      <c r="QFX2748" s="653"/>
      <c r="QFY2748" s="653"/>
      <c r="QFZ2748" s="653"/>
      <c r="QGA2748" s="653"/>
      <c r="QGB2748" s="653"/>
      <c r="QGC2748" s="653"/>
      <c r="QGD2748" s="653"/>
      <c r="QGE2748" s="653"/>
      <c r="QGF2748" s="653"/>
      <c r="QGG2748" s="653"/>
      <c r="QGH2748" s="653"/>
      <c r="QGI2748" s="653"/>
      <c r="QGJ2748" s="653"/>
      <c r="QGK2748" s="653"/>
      <c r="QGL2748" s="653"/>
      <c r="QGM2748" s="653"/>
      <c r="QGN2748" s="653"/>
      <c r="QGO2748" s="653"/>
      <c r="QGP2748" s="653"/>
      <c r="QGQ2748" s="653"/>
      <c r="QGR2748" s="653"/>
      <c r="QGS2748" s="653"/>
      <c r="QGT2748" s="653"/>
      <c r="QGU2748" s="653"/>
      <c r="QGV2748" s="653"/>
      <c r="QGW2748" s="653"/>
      <c r="QGX2748" s="653"/>
      <c r="QGY2748" s="653"/>
      <c r="QGZ2748" s="653"/>
      <c r="QHA2748" s="653"/>
      <c r="QHB2748" s="653"/>
      <c r="QHC2748" s="653"/>
      <c r="QHD2748" s="653"/>
      <c r="QHE2748" s="653"/>
      <c r="QHF2748" s="653"/>
      <c r="QHG2748" s="653"/>
      <c r="QHH2748" s="653"/>
      <c r="QHI2748" s="653"/>
      <c r="QHJ2748" s="653"/>
      <c r="QHK2748" s="653"/>
      <c r="QHL2748" s="653"/>
      <c r="QHM2748" s="653"/>
      <c r="QHN2748" s="653"/>
      <c r="QHO2748" s="653"/>
      <c r="QHP2748" s="653"/>
      <c r="QHQ2748" s="653"/>
      <c r="QHR2748" s="653"/>
      <c r="QHS2748" s="653"/>
      <c r="QHT2748" s="653"/>
      <c r="QHU2748" s="653"/>
      <c r="QHV2748" s="653"/>
      <c r="QHW2748" s="653"/>
      <c r="QHX2748" s="653"/>
      <c r="QHY2748" s="653"/>
      <c r="QHZ2748" s="653"/>
      <c r="QIA2748" s="653"/>
      <c r="QIB2748" s="653"/>
      <c r="QIC2748" s="653"/>
      <c r="QID2748" s="653"/>
      <c r="QIE2748" s="653"/>
      <c r="QIF2748" s="653"/>
      <c r="QIG2748" s="653"/>
      <c r="QIH2748" s="653"/>
      <c r="QII2748" s="653"/>
      <c r="QIJ2748" s="653"/>
      <c r="QIK2748" s="653"/>
      <c r="QIL2748" s="653"/>
      <c r="QIM2748" s="653"/>
      <c r="QIN2748" s="653"/>
      <c r="QIO2748" s="653"/>
      <c r="QIP2748" s="653"/>
      <c r="QIQ2748" s="653"/>
      <c r="QIR2748" s="653"/>
      <c r="QIS2748" s="653"/>
      <c r="QIT2748" s="653"/>
      <c r="QIU2748" s="653"/>
      <c r="QIV2748" s="653"/>
      <c r="QIW2748" s="653"/>
      <c r="QIX2748" s="653"/>
      <c r="QIY2748" s="653"/>
      <c r="QIZ2748" s="653"/>
      <c r="QJA2748" s="653"/>
      <c r="QJB2748" s="653"/>
      <c r="QJC2748" s="653"/>
      <c r="QJD2748" s="653"/>
      <c r="QJE2748" s="653"/>
      <c r="QJF2748" s="653"/>
      <c r="QJG2748" s="653"/>
      <c r="QJH2748" s="653"/>
      <c r="QJI2748" s="653"/>
      <c r="QJJ2748" s="653"/>
      <c r="QJK2748" s="653"/>
      <c r="QJL2748" s="653"/>
      <c r="QJM2748" s="653"/>
      <c r="QJN2748" s="653"/>
      <c r="QJO2748" s="653"/>
      <c r="QJP2748" s="653"/>
      <c r="QJQ2748" s="653"/>
      <c r="QJR2748" s="653"/>
      <c r="QJS2748" s="653"/>
      <c r="QJT2748" s="653"/>
      <c r="QJU2748" s="653"/>
      <c r="QJV2748" s="653"/>
      <c r="QJW2748" s="653"/>
      <c r="QJX2748" s="653"/>
      <c r="QJY2748" s="653"/>
      <c r="QJZ2748" s="653"/>
      <c r="QKA2748" s="653"/>
      <c r="QKB2748" s="653"/>
      <c r="QKC2748" s="653"/>
      <c r="QKD2748" s="653"/>
      <c r="QKE2748" s="653"/>
      <c r="QKF2748" s="653"/>
      <c r="QKG2748" s="653"/>
      <c r="QKH2748" s="653"/>
      <c r="QKI2748" s="653"/>
      <c r="QKJ2748" s="653"/>
      <c r="QKK2748" s="653"/>
      <c r="QKL2748" s="653"/>
      <c r="QKM2748" s="653"/>
      <c r="QKN2748" s="653"/>
      <c r="QKO2748" s="653"/>
      <c r="QKP2748" s="653"/>
      <c r="QKQ2748" s="653"/>
      <c r="QKR2748" s="653"/>
      <c r="QKS2748" s="653"/>
      <c r="QKT2748" s="653"/>
      <c r="QKU2748" s="653"/>
      <c r="QKV2748" s="653"/>
      <c r="QKW2748" s="653"/>
      <c r="QKX2748" s="653"/>
      <c r="QKY2748" s="653"/>
      <c r="QKZ2748" s="653"/>
      <c r="QLA2748" s="653"/>
      <c r="QLB2748" s="653"/>
      <c r="QLC2748" s="653"/>
      <c r="QLD2748" s="653"/>
      <c r="QLE2748" s="653"/>
      <c r="QLF2748" s="653"/>
      <c r="QLG2748" s="653"/>
      <c r="QLH2748" s="653"/>
      <c r="QLI2748" s="653"/>
      <c r="QLJ2748" s="653"/>
      <c r="QLK2748" s="653"/>
      <c r="QLL2748" s="653"/>
      <c r="QLM2748" s="653"/>
      <c r="QLN2748" s="653"/>
      <c r="QLO2748" s="653"/>
      <c r="QLP2748" s="653"/>
      <c r="QLQ2748" s="653"/>
      <c r="QLR2748" s="653"/>
      <c r="QLS2748" s="653"/>
      <c r="QLT2748" s="653"/>
      <c r="QLU2748" s="653"/>
      <c r="QLV2748" s="653"/>
      <c r="QLW2748" s="653"/>
      <c r="QLX2748" s="653"/>
      <c r="QLY2748" s="653"/>
      <c r="QLZ2748" s="653"/>
      <c r="QMA2748" s="653"/>
      <c r="QMB2748" s="653"/>
      <c r="QMC2748" s="653"/>
      <c r="QMD2748" s="653"/>
      <c r="QME2748" s="653"/>
      <c r="QMF2748" s="653"/>
      <c r="QMG2748" s="653"/>
      <c r="QMH2748" s="653"/>
      <c r="QMI2748" s="653"/>
      <c r="QMJ2748" s="653"/>
      <c r="QMK2748" s="653"/>
      <c r="QML2748" s="653"/>
      <c r="QMM2748" s="653"/>
      <c r="QMN2748" s="653"/>
      <c r="QMO2748" s="653"/>
      <c r="QMP2748" s="653"/>
      <c r="QMQ2748" s="653"/>
      <c r="QMR2748" s="653"/>
      <c r="QMS2748" s="653"/>
      <c r="QMT2748" s="653"/>
      <c r="QMU2748" s="653"/>
      <c r="QMV2748" s="653"/>
      <c r="QMW2748" s="653"/>
      <c r="QMX2748" s="653"/>
      <c r="QMY2748" s="653"/>
      <c r="QMZ2748" s="653"/>
      <c r="QNA2748" s="653"/>
      <c r="QNB2748" s="653"/>
      <c r="QNC2748" s="653"/>
      <c r="QND2748" s="653"/>
      <c r="QNE2748" s="653"/>
      <c r="QNF2748" s="653"/>
      <c r="QNG2748" s="653"/>
      <c r="QNH2748" s="653"/>
      <c r="QNI2748" s="653"/>
      <c r="QNJ2748" s="653"/>
      <c r="QNK2748" s="653"/>
      <c r="QNL2748" s="653"/>
      <c r="QNM2748" s="653"/>
      <c r="QNN2748" s="653"/>
      <c r="QNO2748" s="653"/>
      <c r="QNP2748" s="653"/>
      <c r="QNQ2748" s="653"/>
      <c r="QNR2748" s="653"/>
      <c r="QNS2748" s="653"/>
      <c r="QNT2748" s="653"/>
      <c r="QNU2748" s="653"/>
      <c r="QNV2748" s="653"/>
      <c r="QNW2748" s="653"/>
      <c r="QNX2748" s="653"/>
      <c r="QNY2748" s="653"/>
      <c r="QNZ2748" s="653"/>
      <c r="QOA2748" s="653"/>
      <c r="QOB2748" s="653"/>
      <c r="QOC2748" s="653"/>
      <c r="QOD2748" s="653"/>
      <c r="QOE2748" s="653"/>
      <c r="QOF2748" s="653"/>
      <c r="QOG2748" s="653"/>
      <c r="QOH2748" s="653"/>
      <c r="QOI2748" s="653"/>
      <c r="QOJ2748" s="653"/>
      <c r="QOK2748" s="653"/>
      <c r="QOL2748" s="653"/>
      <c r="QOM2748" s="653"/>
      <c r="QON2748" s="653"/>
      <c r="QOO2748" s="653"/>
      <c r="QOP2748" s="653"/>
      <c r="QOQ2748" s="653"/>
      <c r="QOR2748" s="653"/>
      <c r="QOS2748" s="653"/>
      <c r="QOT2748" s="653"/>
      <c r="QOU2748" s="653"/>
      <c r="QOV2748" s="653"/>
      <c r="QOW2748" s="653"/>
      <c r="QOX2748" s="653"/>
      <c r="QOY2748" s="653"/>
      <c r="QOZ2748" s="653"/>
      <c r="QPA2748" s="653"/>
      <c r="QPB2748" s="653"/>
      <c r="QPC2748" s="653"/>
      <c r="QPD2748" s="653"/>
      <c r="QPE2748" s="653"/>
      <c r="QPF2748" s="653"/>
      <c r="QPG2748" s="653"/>
      <c r="QPH2748" s="653"/>
      <c r="QPI2748" s="653"/>
      <c r="QPJ2748" s="653"/>
      <c r="QPK2748" s="653"/>
      <c r="QPL2748" s="653"/>
      <c r="QPM2748" s="653"/>
      <c r="QPN2748" s="653"/>
      <c r="QPO2748" s="653"/>
      <c r="QPP2748" s="653"/>
      <c r="QPQ2748" s="653"/>
      <c r="QPR2748" s="653"/>
      <c r="QPS2748" s="653"/>
      <c r="QPT2748" s="653"/>
      <c r="QPU2748" s="653"/>
      <c r="QPV2748" s="653"/>
      <c r="QPW2748" s="653"/>
      <c r="QPX2748" s="653"/>
      <c r="QPY2748" s="653"/>
      <c r="QPZ2748" s="653"/>
      <c r="QQA2748" s="653"/>
      <c r="QQB2748" s="653"/>
      <c r="QQC2748" s="653"/>
      <c r="QQD2748" s="653"/>
      <c r="QQE2748" s="653"/>
      <c r="QQF2748" s="653"/>
      <c r="QQG2748" s="653"/>
      <c r="QQH2748" s="653"/>
      <c r="QQI2748" s="653"/>
      <c r="QQJ2748" s="653"/>
      <c r="QQK2748" s="653"/>
      <c r="QQL2748" s="653"/>
      <c r="QQM2748" s="653"/>
      <c r="QQN2748" s="653"/>
      <c r="QQO2748" s="653"/>
      <c r="QQP2748" s="653"/>
      <c r="QQQ2748" s="653"/>
      <c r="QQR2748" s="653"/>
      <c r="QQS2748" s="653"/>
      <c r="QQT2748" s="653"/>
      <c r="QQU2748" s="653"/>
      <c r="QQV2748" s="653"/>
      <c r="QQW2748" s="653"/>
      <c r="QQX2748" s="653"/>
      <c r="QQY2748" s="653"/>
      <c r="QQZ2748" s="653"/>
      <c r="QRA2748" s="653"/>
      <c r="QRB2748" s="653"/>
      <c r="QRC2748" s="653"/>
      <c r="QRD2748" s="653"/>
      <c r="QRE2748" s="653"/>
      <c r="QRF2748" s="653"/>
      <c r="QRG2748" s="653"/>
      <c r="QRH2748" s="653"/>
      <c r="QRI2748" s="653"/>
      <c r="QRJ2748" s="653"/>
      <c r="QRK2748" s="653"/>
      <c r="QRL2748" s="653"/>
      <c r="QRM2748" s="653"/>
      <c r="QRN2748" s="653"/>
      <c r="QRO2748" s="653"/>
      <c r="QRP2748" s="653"/>
      <c r="QRQ2748" s="653"/>
      <c r="QRR2748" s="653"/>
      <c r="QRS2748" s="653"/>
      <c r="QRT2748" s="653"/>
      <c r="QRU2748" s="653"/>
      <c r="QRV2748" s="653"/>
      <c r="QRW2748" s="653"/>
      <c r="QRX2748" s="653"/>
      <c r="QRY2748" s="653"/>
      <c r="QRZ2748" s="653"/>
      <c r="QSA2748" s="653"/>
      <c r="QSB2748" s="653"/>
      <c r="QSC2748" s="653"/>
      <c r="QSD2748" s="653"/>
      <c r="QSE2748" s="653"/>
      <c r="QSF2748" s="653"/>
      <c r="QSG2748" s="653"/>
      <c r="QSH2748" s="653"/>
      <c r="QSI2748" s="653"/>
      <c r="QSJ2748" s="653"/>
      <c r="QSK2748" s="653"/>
      <c r="QSL2748" s="653"/>
      <c r="QSM2748" s="653"/>
      <c r="QSN2748" s="653"/>
      <c r="QSO2748" s="653"/>
      <c r="QSP2748" s="653"/>
      <c r="QSQ2748" s="653"/>
      <c r="QSR2748" s="653"/>
      <c r="QSS2748" s="653"/>
      <c r="QST2748" s="653"/>
      <c r="QSU2748" s="653"/>
      <c r="QSV2748" s="653"/>
      <c r="QSW2748" s="653"/>
      <c r="QSX2748" s="653"/>
      <c r="QSY2748" s="653"/>
      <c r="QSZ2748" s="653"/>
      <c r="QTA2748" s="653"/>
      <c r="QTB2748" s="653"/>
      <c r="QTC2748" s="653"/>
      <c r="QTD2748" s="653"/>
      <c r="QTE2748" s="653"/>
      <c r="QTF2748" s="653"/>
      <c r="QTG2748" s="653"/>
      <c r="QTH2748" s="653"/>
      <c r="QTI2748" s="653"/>
      <c r="QTJ2748" s="653"/>
      <c r="QTK2748" s="653"/>
      <c r="QTL2748" s="653"/>
      <c r="QTM2748" s="653"/>
      <c r="QTN2748" s="653"/>
      <c r="QTO2748" s="653"/>
      <c r="QTP2748" s="653"/>
      <c r="QTQ2748" s="653"/>
      <c r="QTR2748" s="653"/>
      <c r="QTS2748" s="653"/>
      <c r="QTT2748" s="653"/>
      <c r="QTU2748" s="653"/>
      <c r="QTV2748" s="653"/>
      <c r="QTW2748" s="653"/>
      <c r="QTX2748" s="653"/>
      <c r="QTY2748" s="653"/>
      <c r="QTZ2748" s="653"/>
      <c r="QUA2748" s="653"/>
      <c r="QUB2748" s="653"/>
      <c r="QUC2748" s="653"/>
      <c r="QUD2748" s="653"/>
      <c r="QUE2748" s="653"/>
      <c r="QUF2748" s="653"/>
      <c r="QUG2748" s="653"/>
      <c r="QUH2748" s="653"/>
      <c r="QUI2748" s="653"/>
      <c r="QUJ2748" s="653"/>
      <c r="QUK2748" s="653"/>
      <c r="QUL2748" s="653"/>
      <c r="QUM2748" s="653"/>
      <c r="QUN2748" s="653"/>
      <c r="QUO2748" s="653"/>
      <c r="QUP2748" s="653"/>
      <c r="QUQ2748" s="653"/>
      <c r="QUR2748" s="653"/>
      <c r="QUS2748" s="653"/>
      <c r="QUT2748" s="653"/>
      <c r="QUU2748" s="653"/>
      <c r="QUV2748" s="653"/>
      <c r="QUW2748" s="653"/>
      <c r="QUX2748" s="653"/>
      <c r="QUY2748" s="653"/>
      <c r="QUZ2748" s="653"/>
      <c r="QVA2748" s="653"/>
      <c r="QVB2748" s="653"/>
      <c r="QVC2748" s="653"/>
      <c r="QVD2748" s="653"/>
      <c r="QVE2748" s="653"/>
      <c r="QVF2748" s="653"/>
      <c r="QVG2748" s="653"/>
      <c r="QVH2748" s="653"/>
      <c r="QVI2748" s="653"/>
      <c r="QVJ2748" s="653"/>
      <c r="QVK2748" s="653"/>
      <c r="QVL2748" s="653"/>
      <c r="QVM2748" s="653"/>
      <c r="QVN2748" s="653"/>
      <c r="QVO2748" s="653"/>
      <c r="QVP2748" s="653"/>
      <c r="QVQ2748" s="653"/>
      <c r="QVR2748" s="653"/>
      <c r="QVS2748" s="653"/>
      <c r="QVT2748" s="653"/>
      <c r="QVU2748" s="653"/>
      <c r="QVV2748" s="653"/>
      <c r="QVW2748" s="653"/>
      <c r="QVX2748" s="653"/>
      <c r="QVY2748" s="653"/>
      <c r="QVZ2748" s="653"/>
      <c r="QWA2748" s="653"/>
      <c r="QWB2748" s="653"/>
      <c r="QWC2748" s="653"/>
      <c r="QWD2748" s="653"/>
      <c r="QWE2748" s="653"/>
      <c r="QWF2748" s="653"/>
      <c r="QWG2748" s="653"/>
      <c r="QWH2748" s="653"/>
      <c r="QWI2748" s="653"/>
      <c r="QWJ2748" s="653"/>
      <c r="QWK2748" s="653"/>
      <c r="QWL2748" s="653"/>
      <c r="QWM2748" s="653"/>
      <c r="QWN2748" s="653"/>
      <c r="QWO2748" s="653"/>
      <c r="QWP2748" s="653"/>
      <c r="QWQ2748" s="653"/>
      <c r="QWR2748" s="653"/>
      <c r="QWS2748" s="653"/>
      <c r="QWT2748" s="653"/>
      <c r="QWU2748" s="653"/>
      <c r="QWV2748" s="653"/>
      <c r="QWW2748" s="653"/>
      <c r="QWX2748" s="653"/>
      <c r="QWY2748" s="653"/>
      <c r="QWZ2748" s="653"/>
      <c r="QXA2748" s="653"/>
      <c r="QXB2748" s="653"/>
      <c r="QXC2748" s="653"/>
      <c r="QXD2748" s="653"/>
      <c r="QXE2748" s="653"/>
      <c r="QXF2748" s="653"/>
      <c r="QXG2748" s="653"/>
      <c r="QXH2748" s="653"/>
      <c r="QXI2748" s="653"/>
      <c r="QXJ2748" s="653"/>
      <c r="QXK2748" s="653"/>
      <c r="QXL2748" s="653"/>
      <c r="QXM2748" s="653"/>
      <c r="QXN2748" s="653"/>
      <c r="QXO2748" s="653"/>
      <c r="QXP2748" s="653"/>
      <c r="QXQ2748" s="653"/>
      <c r="QXR2748" s="653"/>
      <c r="QXS2748" s="653"/>
      <c r="QXT2748" s="653"/>
      <c r="QXU2748" s="653"/>
      <c r="QXV2748" s="653"/>
      <c r="QXW2748" s="653"/>
      <c r="QXX2748" s="653"/>
      <c r="QXY2748" s="653"/>
      <c r="QXZ2748" s="653"/>
      <c r="QYA2748" s="653"/>
      <c r="QYB2748" s="653"/>
      <c r="QYC2748" s="653"/>
      <c r="QYD2748" s="653"/>
      <c r="QYE2748" s="653"/>
      <c r="QYF2748" s="653"/>
      <c r="QYG2748" s="653"/>
      <c r="QYH2748" s="653"/>
      <c r="QYI2748" s="653"/>
      <c r="QYJ2748" s="653"/>
      <c r="QYK2748" s="653"/>
      <c r="QYL2748" s="653"/>
      <c r="QYM2748" s="653"/>
      <c r="QYN2748" s="653"/>
      <c r="QYO2748" s="653"/>
      <c r="QYP2748" s="653"/>
      <c r="QYQ2748" s="653"/>
      <c r="QYR2748" s="653"/>
      <c r="QYS2748" s="653"/>
      <c r="QYT2748" s="653"/>
      <c r="QYU2748" s="653"/>
      <c r="QYV2748" s="653"/>
      <c r="QYW2748" s="653"/>
      <c r="QYX2748" s="653"/>
      <c r="QYY2748" s="653"/>
      <c r="QYZ2748" s="653"/>
      <c r="QZA2748" s="653"/>
      <c r="QZB2748" s="653"/>
      <c r="QZC2748" s="653"/>
      <c r="QZD2748" s="653"/>
      <c r="QZE2748" s="653"/>
      <c r="QZF2748" s="653"/>
      <c r="QZG2748" s="653"/>
      <c r="QZH2748" s="653"/>
      <c r="QZI2748" s="653"/>
      <c r="QZJ2748" s="653"/>
      <c r="QZK2748" s="653"/>
      <c r="QZL2748" s="653"/>
      <c r="QZM2748" s="653"/>
      <c r="QZN2748" s="653"/>
      <c r="QZO2748" s="653"/>
      <c r="QZP2748" s="653"/>
      <c r="QZQ2748" s="653"/>
      <c r="QZR2748" s="653"/>
      <c r="QZS2748" s="653"/>
      <c r="QZT2748" s="653"/>
      <c r="QZU2748" s="653"/>
      <c r="QZV2748" s="653"/>
      <c r="QZW2748" s="653"/>
      <c r="QZX2748" s="653"/>
      <c r="QZY2748" s="653"/>
      <c r="QZZ2748" s="653"/>
      <c r="RAA2748" s="653"/>
      <c r="RAB2748" s="653"/>
      <c r="RAC2748" s="653"/>
      <c r="RAD2748" s="653"/>
      <c r="RAE2748" s="653"/>
      <c r="RAF2748" s="653"/>
      <c r="RAG2748" s="653"/>
      <c r="RAH2748" s="653"/>
      <c r="RAI2748" s="653"/>
      <c r="RAJ2748" s="653"/>
      <c r="RAK2748" s="653"/>
      <c r="RAL2748" s="653"/>
      <c r="RAM2748" s="653"/>
      <c r="RAN2748" s="653"/>
      <c r="RAO2748" s="653"/>
      <c r="RAP2748" s="653"/>
      <c r="RAQ2748" s="653"/>
      <c r="RAR2748" s="653"/>
      <c r="RAS2748" s="653"/>
      <c r="RAT2748" s="653"/>
      <c r="RAU2748" s="653"/>
      <c r="RAV2748" s="653"/>
      <c r="RAW2748" s="653"/>
      <c r="RAX2748" s="653"/>
      <c r="RAY2748" s="653"/>
      <c r="RAZ2748" s="653"/>
      <c r="RBA2748" s="653"/>
      <c r="RBB2748" s="653"/>
      <c r="RBC2748" s="653"/>
      <c r="RBD2748" s="653"/>
      <c r="RBE2748" s="653"/>
      <c r="RBF2748" s="653"/>
      <c r="RBG2748" s="653"/>
      <c r="RBH2748" s="653"/>
      <c r="RBI2748" s="653"/>
      <c r="RBJ2748" s="653"/>
      <c r="RBK2748" s="653"/>
      <c r="RBL2748" s="653"/>
      <c r="RBM2748" s="653"/>
      <c r="RBN2748" s="653"/>
      <c r="RBO2748" s="653"/>
      <c r="RBP2748" s="653"/>
      <c r="RBQ2748" s="653"/>
      <c r="RBR2748" s="653"/>
      <c r="RBS2748" s="653"/>
      <c r="RBT2748" s="653"/>
      <c r="RBU2748" s="653"/>
      <c r="RBV2748" s="653"/>
      <c r="RBW2748" s="653"/>
      <c r="RBX2748" s="653"/>
      <c r="RBY2748" s="653"/>
      <c r="RBZ2748" s="653"/>
      <c r="RCA2748" s="653"/>
      <c r="RCB2748" s="653"/>
      <c r="RCC2748" s="653"/>
      <c r="RCD2748" s="653"/>
      <c r="RCE2748" s="653"/>
      <c r="RCF2748" s="653"/>
      <c r="RCG2748" s="653"/>
      <c r="RCH2748" s="653"/>
      <c r="RCI2748" s="653"/>
      <c r="RCJ2748" s="653"/>
      <c r="RCK2748" s="653"/>
      <c r="RCL2748" s="653"/>
      <c r="RCM2748" s="653"/>
      <c r="RCN2748" s="653"/>
      <c r="RCO2748" s="653"/>
      <c r="RCP2748" s="653"/>
      <c r="RCQ2748" s="653"/>
      <c r="RCR2748" s="653"/>
      <c r="RCS2748" s="653"/>
      <c r="RCT2748" s="653"/>
      <c r="RCU2748" s="653"/>
      <c r="RCV2748" s="653"/>
      <c r="RCW2748" s="653"/>
      <c r="RCX2748" s="653"/>
      <c r="RCY2748" s="653"/>
      <c r="RCZ2748" s="653"/>
      <c r="RDA2748" s="653"/>
      <c r="RDB2748" s="653"/>
      <c r="RDC2748" s="653"/>
      <c r="RDD2748" s="653"/>
      <c r="RDE2748" s="653"/>
      <c r="RDF2748" s="653"/>
      <c r="RDG2748" s="653"/>
      <c r="RDH2748" s="653"/>
      <c r="RDI2748" s="653"/>
      <c r="RDJ2748" s="653"/>
      <c r="RDK2748" s="653"/>
      <c r="RDL2748" s="653"/>
      <c r="RDM2748" s="653"/>
      <c r="RDN2748" s="653"/>
      <c r="RDO2748" s="653"/>
      <c r="RDP2748" s="653"/>
      <c r="RDQ2748" s="653"/>
      <c r="RDR2748" s="653"/>
      <c r="RDS2748" s="653"/>
      <c r="RDT2748" s="653"/>
      <c r="RDU2748" s="653"/>
      <c r="RDV2748" s="653"/>
      <c r="RDW2748" s="653"/>
      <c r="RDX2748" s="653"/>
      <c r="RDY2748" s="653"/>
      <c r="RDZ2748" s="653"/>
      <c r="REA2748" s="653"/>
      <c r="REB2748" s="653"/>
      <c r="REC2748" s="653"/>
      <c r="RED2748" s="653"/>
      <c r="REE2748" s="653"/>
      <c r="REF2748" s="653"/>
      <c r="REG2748" s="653"/>
      <c r="REH2748" s="653"/>
      <c r="REI2748" s="653"/>
      <c r="REJ2748" s="653"/>
      <c r="REK2748" s="653"/>
      <c r="REL2748" s="653"/>
      <c r="REM2748" s="653"/>
      <c r="REN2748" s="653"/>
      <c r="REO2748" s="653"/>
      <c r="REP2748" s="653"/>
      <c r="REQ2748" s="653"/>
      <c r="RER2748" s="653"/>
      <c r="RES2748" s="653"/>
      <c r="RET2748" s="653"/>
      <c r="REU2748" s="653"/>
      <c r="REV2748" s="653"/>
      <c r="REW2748" s="653"/>
      <c r="REX2748" s="653"/>
      <c r="REY2748" s="653"/>
      <c r="REZ2748" s="653"/>
      <c r="RFA2748" s="653"/>
      <c r="RFB2748" s="653"/>
      <c r="RFC2748" s="653"/>
      <c r="RFD2748" s="653"/>
      <c r="RFE2748" s="653"/>
      <c r="RFF2748" s="653"/>
      <c r="RFG2748" s="653"/>
      <c r="RFH2748" s="653"/>
      <c r="RFI2748" s="653"/>
      <c r="RFJ2748" s="653"/>
      <c r="RFK2748" s="653"/>
      <c r="RFL2748" s="653"/>
      <c r="RFM2748" s="653"/>
      <c r="RFN2748" s="653"/>
      <c r="RFO2748" s="653"/>
      <c r="RFP2748" s="653"/>
      <c r="RFQ2748" s="653"/>
      <c r="RFR2748" s="653"/>
      <c r="RFS2748" s="653"/>
      <c r="RFT2748" s="653"/>
      <c r="RFU2748" s="653"/>
      <c r="RFV2748" s="653"/>
      <c r="RFW2748" s="653"/>
      <c r="RFX2748" s="653"/>
      <c r="RFY2748" s="653"/>
      <c r="RFZ2748" s="653"/>
      <c r="RGA2748" s="653"/>
      <c r="RGB2748" s="653"/>
      <c r="RGC2748" s="653"/>
      <c r="RGD2748" s="653"/>
      <c r="RGE2748" s="653"/>
      <c r="RGF2748" s="653"/>
      <c r="RGG2748" s="653"/>
      <c r="RGH2748" s="653"/>
      <c r="RGI2748" s="653"/>
      <c r="RGJ2748" s="653"/>
      <c r="RGK2748" s="653"/>
      <c r="RGL2748" s="653"/>
      <c r="RGM2748" s="653"/>
      <c r="RGN2748" s="653"/>
      <c r="RGO2748" s="653"/>
      <c r="RGP2748" s="653"/>
      <c r="RGQ2748" s="653"/>
      <c r="RGR2748" s="653"/>
      <c r="RGS2748" s="653"/>
      <c r="RGT2748" s="653"/>
      <c r="RGU2748" s="653"/>
      <c r="RGV2748" s="653"/>
      <c r="RGW2748" s="653"/>
      <c r="RGX2748" s="653"/>
      <c r="RGY2748" s="653"/>
      <c r="RGZ2748" s="653"/>
      <c r="RHA2748" s="653"/>
      <c r="RHB2748" s="653"/>
      <c r="RHC2748" s="653"/>
      <c r="RHD2748" s="653"/>
      <c r="RHE2748" s="653"/>
      <c r="RHF2748" s="653"/>
      <c r="RHG2748" s="653"/>
      <c r="RHH2748" s="653"/>
      <c r="RHI2748" s="653"/>
      <c r="RHJ2748" s="653"/>
      <c r="RHK2748" s="653"/>
      <c r="RHL2748" s="653"/>
      <c r="RHM2748" s="653"/>
      <c r="RHN2748" s="653"/>
      <c r="RHO2748" s="653"/>
      <c r="RHP2748" s="653"/>
      <c r="RHQ2748" s="653"/>
      <c r="RHR2748" s="653"/>
      <c r="RHS2748" s="653"/>
      <c r="RHT2748" s="653"/>
      <c r="RHU2748" s="653"/>
      <c r="RHV2748" s="653"/>
      <c r="RHW2748" s="653"/>
      <c r="RHX2748" s="653"/>
      <c r="RHY2748" s="653"/>
      <c r="RHZ2748" s="653"/>
      <c r="RIA2748" s="653"/>
      <c r="RIB2748" s="653"/>
      <c r="RIC2748" s="653"/>
      <c r="RID2748" s="653"/>
      <c r="RIE2748" s="653"/>
      <c r="RIF2748" s="653"/>
      <c r="RIG2748" s="653"/>
      <c r="RIH2748" s="653"/>
      <c r="RII2748" s="653"/>
      <c r="RIJ2748" s="653"/>
      <c r="RIK2748" s="653"/>
      <c r="RIL2748" s="653"/>
      <c r="RIM2748" s="653"/>
      <c r="RIN2748" s="653"/>
      <c r="RIO2748" s="653"/>
      <c r="RIP2748" s="653"/>
      <c r="RIQ2748" s="653"/>
      <c r="RIR2748" s="653"/>
      <c r="RIS2748" s="653"/>
      <c r="RIT2748" s="653"/>
      <c r="RIU2748" s="653"/>
      <c r="RIV2748" s="653"/>
      <c r="RIW2748" s="653"/>
      <c r="RIX2748" s="653"/>
      <c r="RIY2748" s="653"/>
      <c r="RIZ2748" s="653"/>
      <c r="RJA2748" s="653"/>
      <c r="RJB2748" s="653"/>
      <c r="RJC2748" s="653"/>
      <c r="RJD2748" s="653"/>
      <c r="RJE2748" s="653"/>
      <c r="RJF2748" s="653"/>
      <c r="RJG2748" s="653"/>
      <c r="RJH2748" s="653"/>
      <c r="RJI2748" s="653"/>
      <c r="RJJ2748" s="653"/>
      <c r="RJK2748" s="653"/>
      <c r="RJL2748" s="653"/>
      <c r="RJM2748" s="653"/>
      <c r="RJN2748" s="653"/>
      <c r="RJO2748" s="653"/>
      <c r="RJP2748" s="653"/>
      <c r="RJQ2748" s="653"/>
      <c r="RJR2748" s="653"/>
      <c r="RJS2748" s="653"/>
      <c r="RJT2748" s="653"/>
      <c r="RJU2748" s="653"/>
      <c r="RJV2748" s="653"/>
      <c r="RJW2748" s="653"/>
      <c r="RJX2748" s="653"/>
      <c r="RJY2748" s="653"/>
      <c r="RJZ2748" s="653"/>
      <c r="RKA2748" s="653"/>
      <c r="RKB2748" s="653"/>
      <c r="RKC2748" s="653"/>
      <c r="RKD2748" s="653"/>
      <c r="RKE2748" s="653"/>
      <c r="RKF2748" s="653"/>
      <c r="RKG2748" s="653"/>
      <c r="RKH2748" s="653"/>
      <c r="RKI2748" s="653"/>
      <c r="RKJ2748" s="653"/>
      <c r="RKK2748" s="653"/>
      <c r="RKL2748" s="653"/>
      <c r="RKM2748" s="653"/>
      <c r="RKN2748" s="653"/>
      <c r="RKO2748" s="653"/>
      <c r="RKP2748" s="653"/>
      <c r="RKQ2748" s="653"/>
      <c r="RKR2748" s="653"/>
      <c r="RKS2748" s="653"/>
      <c r="RKT2748" s="653"/>
      <c r="RKU2748" s="653"/>
      <c r="RKV2748" s="653"/>
      <c r="RKW2748" s="653"/>
      <c r="RKX2748" s="653"/>
      <c r="RKY2748" s="653"/>
      <c r="RKZ2748" s="653"/>
      <c r="RLA2748" s="653"/>
      <c r="RLB2748" s="653"/>
      <c r="RLC2748" s="653"/>
      <c r="RLD2748" s="653"/>
      <c r="RLE2748" s="653"/>
      <c r="RLF2748" s="653"/>
      <c r="RLG2748" s="653"/>
      <c r="RLH2748" s="653"/>
      <c r="RLI2748" s="653"/>
      <c r="RLJ2748" s="653"/>
      <c r="RLK2748" s="653"/>
      <c r="RLL2748" s="653"/>
      <c r="RLM2748" s="653"/>
      <c r="RLN2748" s="653"/>
      <c r="RLO2748" s="653"/>
      <c r="RLP2748" s="653"/>
      <c r="RLQ2748" s="653"/>
      <c r="RLR2748" s="653"/>
      <c r="RLS2748" s="653"/>
      <c r="RLT2748" s="653"/>
      <c r="RLU2748" s="653"/>
      <c r="RLV2748" s="653"/>
      <c r="RLW2748" s="653"/>
      <c r="RLX2748" s="653"/>
      <c r="RLY2748" s="653"/>
      <c r="RLZ2748" s="653"/>
      <c r="RMA2748" s="653"/>
      <c r="RMB2748" s="653"/>
      <c r="RMC2748" s="653"/>
      <c r="RMD2748" s="653"/>
      <c r="RME2748" s="653"/>
      <c r="RMF2748" s="653"/>
      <c r="RMG2748" s="653"/>
      <c r="RMH2748" s="653"/>
      <c r="RMI2748" s="653"/>
      <c r="RMJ2748" s="653"/>
      <c r="RMK2748" s="653"/>
      <c r="RML2748" s="653"/>
      <c r="RMM2748" s="653"/>
      <c r="RMN2748" s="653"/>
      <c r="RMO2748" s="653"/>
      <c r="RMP2748" s="653"/>
      <c r="RMQ2748" s="653"/>
      <c r="RMR2748" s="653"/>
      <c r="RMS2748" s="653"/>
      <c r="RMT2748" s="653"/>
      <c r="RMU2748" s="653"/>
      <c r="RMV2748" s="653"/>
      <c r="RMW2748" s="653"/>
      <c r="RMX2748" s="653"/>
      <c r="RMY2748" s="653"/>
      <c r="RMZ2748" s="653"/>
      <c r="RNA2748" s="653"/>
      <c r="RNB2748" s="653"/>
      <c r="RNC2748" s="653"/>
      <c r="RND2748" s="653"/>
      <c r="RNE2748" s="653"/>
      <c r="RNF2748" s="653"/>
      <c r="RNG2748" s="653"/>
      <c r="RNH2748" s="653"/>
      <c r="RNI2748" s="653"/>
      <c r="RNJ2748" s="653"/>
      <c r="RNK2748" s="653"/>
      <c r="RNL2748" s="653"/>
      <c r="RNM2748" s="653"/>
      <c r="RNN2748" s="653"/>
      <c r="RNO2748" s="653"/>
      <c r="RNP2748" s="653"/>
      <c r="RNQ2748" s="653"/>
      <c r="RNR2748" s="653"/>
      <c r="RNS2748" s="653"/>
      <c r="RNT2748" s="653"/>
      <c r="RNU2748" s="653"/>
      <c r="RNV2748" s="653"/>
      <c r="RNW2748" s="653"/>
      <c r="RNX2748" s="653"/>
      <c r="RNY2748" s="653"/>
      <c r="RNZ2748" s="653"/>
      <c r="ROA2748" s="653"/>
      <c r="ROB2748" s="653"/>
      <c r="ROC2748" s="653"/>
      <c r="ROD2748" s="653"/>
      <c r="ROE2748" s="653"/>
      <c r="ROF2748" s="653"/>
      <c r="ROG2748" s="653"/>
      <c r="ROH2748" s="653"/>
      <c r="ROI2748" s="653"/>
      <c r="ROJ2748" s="653"/>
      <c r="ROK2748" s="653"/>
      <c r="ROL2748" s="653"/>
      <c r="ROM2748" s="653"/>
      <c r="RON2748" s="653"/>
      <c r="ROO2748" s="653"/>
      <c r="ROP2748" s="653"/>
      <c r="ROQ2748" s="653"/>
      <c r="ROR2748" s="653"/>
      <c r="ROS2748" s="653"/>
      <c r="ROT2748" s="653"/>
      <c r="ROU2748" s="653"/>
      <c r="ROV2748" s="653"/>
      <c r="ROW2748" s="653"/>
      <c r="ROX2748" s="653"/>
      <c r="ROY2748" s="653"/>
      <c r="ROZ2748" s="653"/>
      <c r="RPA2748" s="653"/>
      <c r="RPB2748" s="653"/>
      <c r="RPC2748" s="653"/>
      <c r="RPD2748" s="653"/>
      <c r="RPE2748" s="653"/>
      <c r="RPF2748" s="653"/>
      <c r="RPG2748" s="653"/>
      <c r="RPH2748" s="653"/>
      <c r="RPI2748" s="653"/>
      <c r="RPJ2748" s="653"/>
      <c r="RPK2748" s="653"/>
      <c r="RPL2748" s="653"/>
      <c r="RPM2748" s="653"/>
      <c r="RPN2748" s="653"/>
      <c r="RPO2748" s="653"/>
      <c r="RPP2748" s="653"/>
      <c r="RPQ2748" s="653"/>
      <c r="RPR2748" s="653"/>
      <c r="RPS2748" s="653"/>
      <c r="RPT2748" s="653"/>
      <c r="RPU2748" s="653"/>
      <c r="RPV2748" s="653"/>
      <c r="RPW2748" s="653"/>
      <c r="RPX2748" s="653"/>
      <c r="RPY2748" s="653"/>
      <c r="RPZ2748" s="653"/>
      <c r="RQA2748" s="653"/>
      <c r="RQB2748" s="653"/>
      <c r="RQC2748" s="653"/>
      <c r="RQD2748" s="653"/>
      <c r="RQE2748" s="653"/>
      <c r="RQF2748" s="653"/>
      <c r="RQG2748" s="653"/>
      <c r="RQH2748" s="653"/>
      <c r="RQI2748" s="653"/>
      <c r="RQJ2748" s="653"/>
      <c r="RQK2748" s="653"/>
      <c r="RQL2748" s="653"/>
      <c r="RQM2748" s="653"/>
      <c r="RQN2748" s="653"/>
      <c r="RQO2748" s="653"/>
      <c r="RQP2748" s="653"/>
      <c r="RQQ2748" s="653"/>
      <c r="RQR2748" s="653"/>
      <c r="RQS2748" s="653"/>
      <c r="RQT2748" s="653"/>
      <c r="RQU2748" s="653"/>
      <c r="RQV2748" s="653"/>
      <c r="RQW2748" s="653"/>
      <c r="RQX2748" s="653"/>
      <c r="RQY2748" s="653"/>
      <c r="RQZ2748" s="653"/>
      <c r="RRA2748" s="653"/>
      <c r="RRB2748" s="653"/>
      <c r="RRC2748" s="653"/>
      <c r="RRD2748" s="653"/>
      <c r="RRE2748" s="653"/>
      <c r="RRF2748" s="653"/>
      <c r="RRG2748" s="653"/>
      <c r="RRH2748" s="653"/>
      <c r="RRI2748" s="653"/>
      <c r="RRJ2748" s="653"/>
      <c r="RRK2748" s="653"/>
      <c r="RRL2748" s="653"/>
      <c r="RRM2748" s="653"/>
      <c r="RRN2748" s="653"/>
      <c r="RRO2748" s="653"/>
      <c r="RRP2748" s="653"/>
      <c r="RRQ2748" s="653"/>
      <c r="RRR2748" s="653"/>
      <c r="RRS2748" s="653"/>
      <c r="RRT2748" s="653"/>
      <c r="RRU2748" s="653"/>
      <c r="RRV2748" s="653"/>
      <c r="RRW2748" s="653"/>
      <c r="RRX2748" s="653"/>
      <c r="RRY2748" s="653"/>
      <c r="RRZ2748" s="653"/>
      <c r="RSA2748" s="653"/>
      <c r="RSB2748" s="653"/>
      <c r="RSC2748" s="653"/>
      <c r="RSD2748" s="653"/>
      <c r="RSE2748" s="653"/>
      <c r="RSF2748" s="653"/>
      <c r="RSG2748" s="653"/>
      <c r="RSH2748" s="653"/>
      <c r="RSI2748" s="653"/>
      <c r="RSJ2748" s="653"/>
      <c r="RSK2748" s="653"/>
      <c r="RSL2748" s="653"/>
      <c r="RSM2748" s="653"/>
      <c r="RSN2748" s="653"/>
      <c r="RSO2748" s="653"/>
      <c r="RSP2748" s="653"/>
      <c r="RSQ2748" s="653"/>
      <c r="RSR2748" s="653"/>
      <c r="RSS2748" s="653"/>
      <c r="RST2748" s="653"/>
      <c r="RSU2748" s="653"/>
      <c r="RSV2748" s="653"/>
      <c r="RSW2748" s="653"/>
      <c r="RSX2748" s="653"/>
      <c r="RSY2748" s="653"/>
      <c r="RSZ2748" s="653"/>
      <c r="RTA2748" s="653"/>
      <c r="RTB2748" s="653"/>
      <c r="RTC2748" s="653"/>
      <c r="RTD2748" s="653"/>
      <c r="RTE2748" s="653"/>
      <c r="RTF2748" s="653"/>
      <c r="RTG2748" s="653"/>
      <c r="RTH2748" s="653"/>
      <c r="RTI2748" s="653"/>
      <c r="RTJ2748" s="653"/>
      <c r="RTK2748" s="653"/>
      <c r="RTL2748" s="653"/>
      <c r="RTM2748" s="653"/>
      <c r="RTN2748" s="653"/>
      <c r="RTO2748" s="653"/>
      <c r="RTP2748" s="653"/>
      <c r="RTQ2748" s="653"/>
      <c r="RTR2748" s="653"/>
      <c r="RTS2748" s="653"/>
      <c r="RTT2748" s="653"/>
      <c r="RTU2748" s="653"/>
      <c r="RTV2748" s="653"/>
      <c r="RTW2748" s="653"/>
      <c r="RTX2748" s="653"/>
      <c r="RTY2748" s="653"/>
      <c r="RTZ2748" s="653"/>
      <c r="RUA2748" s="653"/>
      <c r="RUB2748" s="653"/>
      <c r="RUC2748" s="653"/>
      <c r="RUD2748" s="653"/>
      <c r="RUE2748" s="653"/>
      <c r="RUF2748" s="653"/>
      <c r="RUG2748" s="653"/>
      <c r="RUH2748" s="653"/>
      <c r="RUI2748" s="653"/>
      <c r="RUJ2748" s="653"/>
      <c r="RUK2748" s="653"/>
      <c r="RUL2748" s="653"/>
      <c r="RUM2748" s="653"/>
      <c r="RUN2748" s="653"/>
      <c r="RUO2748" s="653"/>
      <c r="RUP2748" s="653"/>
      <c r="RUQ2748" s="653"/>
      <c r="RUR2748" s="653"/>
      <c r="RUS2748" s="653"/>
      <c r="RUT2748" s="653"/>
      <c r="RUU2748" s="653"/>
      <c r="RUV2748" s="653"/>
      <c r="RUW2748" s="653"/>
      <c r="RUX2748" s="653"/>
      <c r="RUY2748" s="653"/>
      <c r="RUZ2748" s="653"/>
      <c r="RVA2748" s="653"/>
      <c r="RVB2748" s="653"/>
      <c r="RVC2748" s="653"/>
      <c r="RVD2748" s="653"/>
      <c r="RVE2748" s="653"/>
      <c r="RVF2748" s="653"/>
      <c r="RVG2748" s="653"/>
      <c r="RVH2748" s="653"/>
      <c r="RVI2748" s="653"/>
      <c r="RVJ2748" s="653"/>
      <c r="RVK2748" s="653"/>
      <c r="RVL2748" s="653"/>
      <c r="RVM2748" s="653"/>
      <c r="RVN2748" s="653"/>
      <c r="RVO2748" s="653"/>
      <c r="RVP2748" s="653"/>
      <c r="RVQ2748" s="653"/>
      <c r="RVR2748" s="653"/>
      <c r="RVS2748" s="653"/>
      <c r="RVT2748" s="653"/>
      <c r="RVU2748" s="653"/>
      <c r="RVV2748" s="653"/>
      <c r="RVW2748" s="653"/>
      <c r="RVX2748" s="653"/>
      <c r="RVY2748" s="653"/>
      <c r="RVZ2748" s="653"/>
      <c r="RWA2748" s="653"/>
      <c r="RWB2748" s="653"/>
      <c r="RWC2748" s="653"/>
      <c r="RWD2748" s="653"/>
      <c r="RWE2748" s="653"/>
      <c r="RWF2748" s="653"/>
      <c r="RWG2748" s="653"/>
      <c r="RWH2748" s="653"/>
      <c r="RWI2748" s="653"/>
      <c r="RWJ2748" s="653"/>
      <c r="RWK2748" s="653"/>
      <c r="RWL2748" s="653"/>
      <c r="RWM2748" s="653"/>
      <c r="RWN2748" s="653"/>
      <c r="RWO2748" s="653"/>
      <c r="RWP2748" s="653"/>
      <c r="RWQ2748" s="653"/>
      <c r="RWR2748" s="653"/>
      <c r="RWS2748" s="653"/>
      <c r="RWT2748" s="653"/>
      <c r="RWU2748" s="653"/>
      <c r="RWV2748" s="653"/>
      <c r="RWW2748" s="653"/>
      <c r="RWX2748" s="653"/>
      <c r="RWY2748" s="653"/>
      <c r="RWZ2748" s="653"/>
      <c r="RXA2748" s="653"/>
      <c r="RXB2748" s="653"/>
      <c r="RXC2748" s="653"/>
      <c r="RXD2748" s="653"/>
      <c r="RXE2748" s="653"/>
      <c r="RXF2748" s="653"/>
      <c r="RXG2748" s="653"/>
      <c r="RXH2748" s="653"/>
      <c r="RXI2748" s="653"/>
      <c r="RXJ2748" s="653"/>
      <c r="RXK2748" s="653"/>
      <c r="RXL2748" s="653"/>
      <c r="RXM2748" s="653"/>
      <c r="RXN2748" s="653"/>
      <c r="RXO2748" s="653"/>
      <c r="RXP2748" s="653"/>
      <c r="RXQ2748" s="653"/>
      <c r="RXR2748" s="653"/>
      <c r="RXS2748" s="653"/>
      <c r="RXT2748" s="653"/>
      <c r="RXU2748" s="653"/>
      <c r="RXV2748" s="653"/>
      <c r="RXW2748" s="653"/>
      <c r="RXX2748" s="653"/>
      <c r="RXY2748" s="653"/>
      <c r="RXZ2748" s="653"/>
      <c r="RYA2748" s="653"/>
      <c r="RYB2748" s="653"/>
      <c r="RYC2748" s="653"/>
      <c r="RYD2748" s="653"/>
      <c r="RYE2748" s="653"/>
      <c r="RYF2748" s="653"/>
      <c r="RYG2748" s="653"/>
      <c r="RYH2748" s="653"/>
      <c r="RYI2748" s="653"/>
      <c r="RYJ2748" s="653"/>
      <c r="RYK2748" s="653"/>
      <c r="RYL2748" s="653"/>
      <c r="RYM2748" s="653"/>
      <c r="RYN2748" s="653"/>
      <c r="RYO2748" s="653"/>
      <c r="RYP2748" s="653"/>
      <c r="RYQ2748" s="653"/>
      <c r="RYR2748" s="653"/>
      <c r="RYS2748" s="653"/>
      <c r="RYT2748" s="653"/>
      <c r="RYU2748" s="653"/>
      <c r="RYV2748" s="653"/>
      <c r="RYW2748" s="653"/>
      <c r="RYX2748" s="653"/>
      <c r="RYY2748" s="653"/>
      <c r="RYZ2748" s="653"/>
      <c r="RZA2748" s="653"/>
      <c r="RZB2748" s="653"/>
      <c r="RZC2748" s="653"/>
      <c r="RZD2748" s="653"/>
      <c r="RZE2748" s="653"/>
      <c r="RZF2748" s="653"/>
      <c r="RZG2748" s="653"/>
      <c r="RZH2748" s="653"/>
      <c r="RZI2748" s="653"/>
      <c r="RZJ2748" s="653"/>
      <c r="RZK2748" s="653"/>
      <c r="RZL2748" s="653"/>
      <c r="RZM2748" s="653"/>
      <c r="RZN2748" s="653"/>
      <c r="RZO2748" s="653"/>
      <c r="RZP2748" s="653"/>
      <c r="RZQ2748" s="653"/>
      <c r="RZR2748" s="653"/>
      <c r="RZS2748" s="653"/>
      <c r="RZT2748" s="653"/>
      <c r="RZU2748" s="653"/>
      <c r="RZV2748" s="653"/>
      <c r="RZW2748" s="653"/>
      <c r="RZX2748" s="653"/>
      <c r="RZY2748" s="653"/>
      <c r="RZZ2748" s="653"/>
      <c r="SAA2748" s="653"/>
      <c r="SAB2748" s="653"/>
      <c r="SAC2748" s="653"/>
      <c r="SAD2748" s="653"/>
      <c r="SAE2748" s="653"/>
      <c r="SAF2748" s="653"/>
      <c r="SAG2748" s="653"/>
      <c r="SAH2748" s="653"/>
      <c r="SAI2748" s="653"/>
      <c r="SAJ2748" s="653"/>
      <c r="SAK2748" s="653"/>
      <c r="SAL2748" s="653"/>
      <c r="SAM2748" s="653"/>
      <c r="SAN2748" s="653"/>
      <c r="SAO2748" s="653"/>
      <c r="SAP2748" s="653"/>
      <c r="SAQ2748" s="653"/>
      <c r="SAR2748" s="653"/>
      <c r="SAS2748" s="653"/>
      <c r="SAT2748" s="653"/>
      <c r="SAU2748" s="653"/>
      <c r="SAV2748" s="653"/>
      <c r="SAW2748" s="653"/>
      <c r="SAX2748" s="653"/>
      <c r="SAY2748" s="653"/>
      <c r="SAZ2748" s="653"/>
      <c r="SBA2748" s="653"/>
      <c r="SBB2748" s="653"/>
      <c r="SBC2748" s="653"/>
      <c r="SBD2748" s="653"/>
      <c r="SBE2748" s="653"/>
      <c r="SBF2748" s="653"/>
      <c r="SBG2748" s="653"/>
      <c r="SBH2748" s="653"/>
      <c r="SBI2748" s="653"/>
      <c r="SBJ2748" s="653"/>
      <c r="SBK2748" s="653"/>
      <c r="SBL2748" s="653"/>
      <c r="SBM2748" s="653"/>
      <c r="SBN2748" s="653"/>
      <c r="SBO2748" s="653"/>
      <c r="SBP2748" s="653"/>
      <c r="SBQ2748" s="653"/>
      <c r="SBR2748" s="653"/>
      <c r="SBS2748" s="653"/>
      <c r="SBT2748" s="653"/>
      <c r="SBU2748" s="653"/>
      <c r="SBV2748" s="653"/>
      <c r="SBW2748" s="653"/>
      <c r="SBX2748" s="653"/>
      <c r="SBY2748" s="653"/>
      <c r="SBZ2748" s="653"/>
      <c r="SCA2748" s="653"/>
      <c r="SCB2748" s="653"/>
      <c r="SCC2748" s="653"/>
      <c r="SCD2748" s="653"/>
      <c r="SCE2748" s="653"/>
      <c r="SCF2748" s="653"/>
      <c r="SCG2748" s="653"/>
      <c r="SCH2748" s="653"/>
      <c r="SCI2748" s="653"/>
      <c r="SCJ2748" s="653"/>
      <c r="SCK2748" s="653"/>
      <c r="SCL2748" s="653"/>
      <c r="SCM2748" s="653"/>
      <c r="SCN2748" s="653"/>
      <c r="SCO2748" s="653"/>
      <c r="SCP2748" s="653"/>
      <c r="SCQ2748" s="653"/>
      <c r="SCR2748" s="653"/>
      <c r="SCS2748" s="653"/>
      <c r="SCT2748" s="653"/>
      <c r="SCU2748" s="653"/>
      <c r="SCV2748" s="653"/>
      <c r="SCW2748" s="653"/>
      <c r="SCX2748" s="653"/>
      <c r="SCY2748" s="653"/>
      <c r="SCZ2748" s="653"/>
      <c r="SDA2748" s="653"/>
      <c r="SDB2748" s="653"/>
      <c r="SDC2748" s="653"/>
      <c r="SDD2748" s="653"/>
      <c r="SDE2748" s="653"/>
      <c r="SDF2748" s="653"/>
      <c r="SDG2748" s="653"/>
      <c r="SDH2748" s="653"/>
      <c r="SDI2748" s="653"/>
      <c r="SDJ2748" s="653"/>
      <c r="SDK2748" s="653"/>
      <c r="SDL2748" s="653"/>
      <c r="SDM2748" s="653"/>
      <c r="SDN2748" s="653"/>
      <c r="SDO2748" s="653"/>
      <c r="SDP2748" s="653"/>
      <c r="SDQ2748" s="653"/>
      <c r="SDR2748" s="653"/>
      <c r="SDS2748" s="653"/>
      <c r="SDT2748" s="653"/>
      <c r="SDU2748" s="653"/>
      <c r="SDV2748" s="653"/>
      <c r="SDW2748" s="653"/>
      <c r="SDX2748" s="653"/>
      <c r="SDY2748" s="653"/>
      <c r="SDZ2748" s="653"/>
      <c r="SEA2748" s="653"/>
      <c r="SEB2748" s="653"/>
      <c r="SEC2748" s="653"/>
      <c r="SED2748" s="653"/>
      <c r="SEE2748" s="653"/>
      <c r="SEF2748" s="653"/>
      <c r="SEG2748" s="653"/>
      <c r="SEH2748" s="653"/>
      <c r="SEI2748" s="653"/>
      <c r="SEJ2748" s="653"/>
      <c r="SEK2748" s="653"/>
      <c r="SEL2748" s="653"/>
      <c r="SEM2748" s="653"/>
      <c r="SEN2748" s="653"/>
      <c r="SEO2748" s="653"/>
      <c r="SEP2748" s="653"/>
      <c r="SEQ2748" s="653"/>
      <c r="SER2748" s="653"/>
      <c r="SES2748" s="653"/>
      <c r="SET2748" s="653"/>
      <c r="SEU2748" s="653"/>
      <c r="SEV2748" s="653"/>
      <c r="SEW2748" s="653"/>
      <c r="SEX2748" s="653"/>
      <c r="SEY2748" s="653"/>
      <c r="SEZ2748" s="653"/>
      <c r="SFA2748" s="653"/>
      <c r="SFB2748" s="653"/>
      <c r="SFC2748" s="653"/>
      <c r="SFD2748" s="653"/>
      <c r="SFE2748" s="653"/>
      <c r="SFF2748" s="653"/>
      <c r="SFG2748" s="653"/>
      <c r="SFH2748" s="653"/>
      <c r="SFI2748" s="653"/>
      <c r="SFJ2748" s="653"/>
      <c r="SFK2748" s="653"/>
      <c r="SFL2748" s="653"/>
      <c r="SFM2748" s="653"/>
      <c r="SFN2748" s="653"/>
      <c r="SFO2748" s="653"/>
      <c r="SFP2748" s="653"/>
      <c r="SFQ2748" s="653"/>
      <c r="SFR2748" s="653"/>
      <c r="SFS2748" s="653"/>
      <c r="SFT2748" s="653"/>
      <c r="SFU2748" s="653"/>
      <c r="SFV2748" s="653"/>
      <c r="SFW2748" s="653"/>
      <c r="SFX2748" s="653"/>
      <c r="SFY2748" s="653"/>
      <c r="SFZ2748" s="653"/>
      <c r="SGA2748" s="653"/>
      <c r="SGB2748" s="653"/>
      <c r="SGC2748" s="653"/>
      <c r="SGD2748" s="653"/>
      <c r="SGE2748" s="653"/>
      <c r="SGF2748" s="653"/>
      <c r="SGG2748" s="653"/>
      <c r="SGH2748" s="653"/>
      <c r="SGI2748" s="653"/>
      <c r="SGJ2748" s="653"/>
      <c r="SGK2748" s="653"/>
      <c r="SGL2748" s="653"/>
      <c r="SGM2748" s="653"/>
      <c r="SGN2748" s="653"/>
      <c r="SGO2748" s="653"/>
      <c r="SGP2748" s="653"/>
      <c r="SGQ2748" s="653"/>
      <c r="SGR2748" s="653"/>
      <c r="SGS2748" s="653"/>
      <c r="SGT2748" s="653"/>
      <c r="SGU2748" s="653"/>
      <c r="SGV2748" s="653"/>
      <c r="SGW2748" s="653"/>
      <c r="SGX2748" s="653"/>
      <c r="SGY2748" s="653"/>
      <c r="SGZ2748" s="653"/>
      <c r="SHA2748" s="653"/>
      <c r="SHB2748" s="653"/>
      <c r="SHC2748" s="653"/>
      <c r="SHD2748" s="653"/>
      <c r="SHE2748" s="653"/>
      <c r="SHF2748" s="653"/>
      <c r="SHG2748" s="653"/>
      <c r="SHH2748" s="653"/>
      <c r="SHI2748" s="653"/>
      <c r="SHJ2748" s="653"/>
      <c r="SHK2748" s="653"/>
      <c r="SHL2748" s="653"/>
      <c r="SHM2748" s="653"/>
      <c r="SHN2748" s="653"/>
      <c r="SHO2748" s="653"/>
      <c r="SHP2748" s="653"/>
      <c r="SHQ2748" s="653"/>
      <c r="SHR2748" s="653"/>
      <c r="SHS2748" s="653"/>
      <c r="SHT2748" s="653"/>
      <c r="SHU2748" s="653"/>
      <c r="SHV2748" s="653"/>
      <c r="SHW2748" s="653"/>
      <c r="SHX2748" s="653"/>
      <c r="SHY2748" s="653"/>
      <c r="SHZ2748" s="653"/>
      <c r="SIA2748" s="653"/>
      <c r="SIB2748" s="653"/>
      <c r="SIC2748" s="653"/>
      <c r="SID2748" s="653"/>
      <c r="SIE2748" s="653"/>
      <c r="SIF2748" s="653"/>
      <c r="SIG2748" s="653"/>
      <c r="SIH2748" s="653"/>
      <c r="SII2748" s="653"/>
      <c r="SIJ2748" s="653"/>
      <c r="SIK2748" s="653"/>
      <c r="SIL2748" s="653"/>
      <c r="SIM2748" s="653"/>
      <c r="SIN2748" s="653"/>
      <c r="SIO2748" s="653"/>
      <c r="SIP2748" s="653"/>
      <c r="SIQ2748" s="653"/>
      <c r="SIR2748" s="653"/>
      <c r="SIS2748" s="653"/>
      <c r="SIT2748" s="653"/>
      <c r="SIU2748" s="653"/>
      <c r="SIV2748" s="653"/>
      <c r="SIW2748" s="653"/>
      <c r="SIX2748" s="653"/>
      <c r="SIY2748" s="653"/>
      <c r="SIZ2748" s="653"/>
      <c r="SJA2748" s="653"/>
      <c r="SJB2748" s="653"/>
      <c r="SJC2748" s="653"/>
      <c r="SJD2748" s="653"/>
      <c r="SJE2748" s="653"/>
      <c r="SJF2748" s="653"/>
      <c r="SJG2748" s="653"/>
      <c r="SJH2748" s="653"/>
      <c r="SJI2748" s="653"/>
      <c r="SJJ2748" s="653"/>
      <c r="SJK2748" s="653"/>
      <c r="SJL2748" s="653"/>
      <c r="SJM2748" s="653"/>
      <c r="SJN2748" s="653"/>
      <c r="SJO2748" s="653"/>
      <c r="SJP2748" s="653"/>
      <c r="SJQ2748" s="653"/>
      <c r="SJR2748" s="653"/>
      <c r="SJS2748" s="653"/>
      <c r="SJT2748" s="653"/>
      <c r="SJU2748" s="653"/>
      <c r="SJV2748" s="653"/>
      <c r="SJW2748" s="653"/>
      <c r="SJX2748" s="653"/>
      <c r="SJY2748" s="653"/>
      <c r="SJZ2748" s="653"/>
      <c r="SKA2748" s="653"/>
      <c r="SKB2748" s="653"/>
      <c r="SKC2748" s="653"/>
      <c r="SKD2748" s="653"/>
      <c r="SKE2748" s="653"/>
      <c r="SKF2748" s="653"/>
      <c r="SKG2748" s="653"/>
      <c r="SKH2748" s="653"/>
      <c r="SKI2748" s="653"/>
      <c r="SKJ2748" s="653"/>
      <c r="SKK2748" s="653"/>
      <c r="SKL2748" s="653"/>
      <c r="SKM2748" s="653"/>
      <c r="SKN2748" s="653"/>
      <c r="SKO2748" s="653"/>
      <c r="SKP2748" s="653"/>
      <c r="SKQ2748" s="653"/>
      <c r="SKR2748" s="653"/>
      <c r="SKS2748" s="653"/>
      <c r="SKT2748" s="653"/>
      <c r="SKU2748" s="653"/>
      <c r="SKV2748" s="653"/>
      <c r="SKW2748" s="653"/>
      <c r="SKX2748" s="653"/>
      <c r="SKY2748" s="653"/>
      <c r="SKZ2748" s="653"/>
      <c r="SLA2748" s="653"/>
      <c r="SLB2748" s="653"/>
      <c r="SLC2748" s="653"/>
      <c r="SLD2748" s="653"/>
      <c r="SLE2748" s="653"/>
      <c r="SLF2748" s="653"/>
      <c r="SLG2748" s="653"/>
      <c r="SLH2748" s="653"/>
      <c r="SLI2748" s="653"/>
      <c r="SLJ2748" s="653"/>
      <c r="SLK2748" s="653"/>
      <c r="SLL2748" s="653"/>
      <c r="SLM2748" s="653"/>
      <c r="SLN2748" s="653"/>
      <c r="SLO2748" s="653"/>
      <c r="SLP2748" s="653"/>
      <c r="SLQ2748" s="653"/>
      <c r="SLR2748" s="653"/>
      <c r="SLS2748" s="653"/>
      <c r="SLT2748" s="653"/>
      <c r="SLU2748" s="653"/>
      <c r="SLV2748" s="653"/>
      <c r="SLW2748" s="653"/>
      <c r="SLX2748" s="653"/>
      <c r="SLY2748" s="653"/>
      <c r="SLZ2748" s="653"/>
      <c r="SMA2748" s="653"/>
      <c r="SMB2748" s="653"/>
      <c r="SMC2748" s="653"/>
      <c r="SMD2748" s="653"/>
      <c r="SME2748" s="653"/>
      <c r="SMF2748" s="653"/>
      <c r="SMG2748" s="653"/>
      <c r="SMH2748" s="653"/>
      <c r="SMI2748" s="653"/>
      <c r="SMJ2748" s="653"/>
      <c r="SMK2748" s="653"/>
      <c r="SML2748" s="653"/>
      <c r="SMM2748" s="653"/>
      <c r="SMN2748" s="653"/>
      <c r="SMO2748" s="653"/>
      <c r="SMP2748" s="653"/>
      <c r="SMQ2748" s="653"/>
      <c r="SMR2748" s="653"/>
      <c r="SMS2748" s="653"/>
      <c r="SMT2748" s="653"/>
      <c r="SMU2748" s="653"/>
      <c r="SMV2748" s="653"/>
      <c r="SMW2748" s="653"/>
      <c r="SMX2748" s="653"/>
      <c r="SMY2748" s="653"/>
      <c r="SMZ2748" s="653"/>
      <c r="SNA2748" s="653"/>
      <c r="SNB2748" s="653"/>
      <c r="SNC2748" s="653"/>
      <c r="SND2748" s="653"/>
      <c r="SNE2748" s="653"/>
      <c r="SNF2748" s="653"/>
      <c r="SNG2748" s="653"/>
      <c r="SNH2748" s="653"/>
      <c r="SNI2748" s="653"/>
      <c r="SNJ2748" s="653"/>
      <c r="SNK2748" s="653"/>
      <c r="SNL2748" s="653"/>
      <c r="SNM2748" s="653"/>
      <c r="SNN2748" s="653"/>
      <c r="SNO2748" s="653"/>
      <c r="SNP2748" s="653"/>
      <c r="SNQ2748" s="653"/>
      <c r="SNR2748" s="653"/>
      <c r="SNS2748" s="653"/>
      <c r="SNT2748" s="653"/>
      <c r="SNU2748" s="653"/>
      <c r="SNV2748" s="653"/>
      <c r="SNW2748" s="653"/>
      <c r="SNX2748" s="653"/>
      <c r="SNY2748" s="653"/>
      <c r="SNZ2748" s="653"/>
      <c r="SOA2748" s="653"/>
      <c r="SOB2748" s="653"/>
      <c r="SOC2748" s="653"/>
      <c r="SOD2748" s="653"/>
      <c r="SOE2748" s="653"/>
      <c r="SOF2748" s="653"/>
      <c r="SOG2748" s="653"/>
      <c r="SOH2748" s="653"/>
      <c r="SOI2748" s="653"/>
      <c r="SOJ2748" s="653"/>
      <c r="SOK2748" s="653"/>
      <c r="SOL2748" s="653"/>
      <c r="SOM2748" s="653"/>
      <c r="SON2748" s="653"/>
      <c r="SOO2748" s="653"/>
      <c r="SOP2748" s="653"/>
      <c r="SOQ2748" s="653"/>
      <c r="SOR2748" s="653"/>
      <c r="SOS2748" s="653"/>
      <c r="SOT2748" s="653"/>
      <c r="SOU2748" s="653"/>
      <c r="SOV2748" s="653"/>
      <c r="SOW2748" s="653"/>
      <c r="SOX2748" s="653"/>
      <c r="SOY2748" s="653"/>
      <c r="SOZ2748" s="653"/>
      <c r="SPA2748" s="653"/>
      <c r="SPB2748" s="653"/>
      <c r="SPC2748" s="653"/>
      <c r="SPD2748" s="653"/>
      <c r="SPE2748" s="653"/>
      <c r="SPF2748" s="653"/>
      <c r="SPG2748" s="653"/>
      <c r="SPH2748" s="653"/>
      <c r="SPI2748" s="653"/>
      <c r="SPJ2748" s="653"/>
      <c r="SPK2748" s="653"/>
      <c r="SPL2748" s="653"/>
      <c r="SPM2748" s="653"/>
      <c r="SPN2748" s="653"/>
      <c r="SPO2748" s="653"/>
      <c r="SPP2748" s="653"/>
      <c r="SPQ2748" s="653"/>
      <c r="SPR2748" s="653"/>
      <c r="SPS2748" s="653"/>
      <c r="SPT2748" s="653"/>
      <c r="SPU2748" s="653"/>
      <c r="SPV2748" s="653"/>
      <c r="SPW2748" s="653"/>
      <c r="SPX2748" s="653"/>
      <c r="SPY2748" s="653"/>
      <c r="SPZ2748" s="653"/>
      <c r="SQA2748" s="653"/>
      <c r="SQB2748" s="653"/>
      <c r="SQC2748" s="653"/>
      <c r="SQD2748" s="653"/>
      <c r="SQE2748" s="653"/>
      <c r="SQF2748" s="653"/>
      <c r="SQG2748" s="653"/>
      <c r="SQH2748" s="653"/>
      <c r="SQI2748" s="653"/>
      <c r="SQJ2748" s="653"/>
      <c r="SQK2748" s="653"/>
      <c r="SQL2748" s="653"/>
      <c r="SQM2748" s="653"/>
      <c r="SQN2748" s="653"/>
      <c r="SQO2748" s="653"/>
      <c r="SQP2748" s="653"/>
      <c r="SQQ2748" s="653"/>
      <c r="SQR2748" s="653"/>
      <c r="SQS2748" s="653"/>
      <c r="SQT2748" s="653"/>
      <c r="SQU2748" s="653"/>
      <c r="SQV2748" s="653"/>
      <c r="SQW2748" s="653"/>
      <c r="SQX2748" s="653"/>
      <c r="SQY2748" s="653"/>
      <c r="SQZ2748" s="653"/>
      <c r="SRA2748" s="653"/>
      <c r="SRB2748" s="653"/>
      <c r="SRC2748" s="653"/>
      <c r="SRD2748" s="653"/>
      <c r="SRE2748" s="653"/>
      <c r="SRF2748" s="653"/>
      <c r="SRG2748" s="653"/>
      <c r="SRH2748" s="653"/>
      <c r="SRI2748" s="653"/>
      <c r="SRJ2748" s="653"/>
      <c r="SRK2748" s="653"/>
      <c r="SRL2748" s="653"/>
      <c r="SRM2748" s="653"/>
      <c r="SRN2748" s="653"/>
      <c r="SRO2748" s="653"/>
      <c r="SRP2748" s="653"/>
      <c r="SRQ2748" s="653"/>
      <c r="SRR2748" s="653"/>
      <c r="SRS2748" s="653"/>
      <c r="SRT2748" s="653"/>
      <c r="SRU2748" s="653"/>
      <c r="SRV2748" s="653"/>
      <c r="SRW2748" s="653"/>
      <c r="SRX2748" s="653"/>
      <c r="SRY2748" s="653"/>
      <c r="SRZ2748" s="653"/>
      <c r="SSA2748" s="653"/>
      <c r="SSB2748" s="653"/>
      <c r="SSC2748" s="653"/>
      <c r="SSD2748" s="653"/>
      <c r="SSE2748" s="653"/>
      <c r="SSF2748" s="653"/>
      <c r="SSG2748" s="653"/>
      <c r="SSH2748" s="653"/>
      <c r="SSI2748" s="653"/>
      <c r="SSJ2748" s="653"/>
      <c r="SSK2748" s="653"/>
      <c r="SSL2748" s="653"/>
      <c r="SSM2748" s="653"/>
      <c r="SSN2748" s="653"/>
      <c r="SSO2748" s="653"/>
      <c r="SSP2748" s="653"/>
      <c r="SSQ2748" s="653"/>
      <c r="SSR2748" s="653"/>
      <c r="SSS2748" s="653"/>
      <c r="SST2748" s="653"/>
      <c r="SSU2748" s="653"/>
      <c r="SSV2748" s="653"/>
      <c r="SSW2748" s="653"/>
      <c r="SSX2748" s="653"/>
      <c r="SSY2748" s="653"/>
      <c r="SSZ2748" s="653"/>
      <c r="STA2748" s="653"/>
      <c r="STB2748" s="653"/>
      <c r="STC2748" s="653"/>
      <c r="STD2748" s="653"/>
      <c r="STE2748" s="653"/>
      <c r="STF2748" s="653"/>
      <c r="STG2748" s="653"/>
      <c r="STH2748" s="653"/>
      <c r="STI2748" s="653"/>
      <c r="STJ2748" s="653"/>
      <c r="STK2748" s="653"/>
      <c r="STL2748" s="653"/>
      <c r="STM2748" s="653"/>
      <c r="STN2748" s="653"/>
      <c r="STO2748" s="653"/>
      <c r="STP2748" s="653"/>
      <c r="STQ2748" s="653"/>
      <c r="STR2748" s="653"/>
      <c r="STS2748" s="653"/>
      <c r="STT2748" s="653"/>
      <c r="STU2748" s="653"/>
      <c r="STV2748" s="653"/>
      <c r="STW2748" s="653"/>
      <c r="STX2748" s="653"/>
      <c r="STY2748" s="653"/>
      <c r="STZ2748" s="653"/>
      <c r="SUA2748" s="653"/>
      <c r="SUB2748" s="653"/>
      <c r="SUC2748" s="653"/>
      <c r="SUD2748" s="653"/>
      <c r="SUE2748" s="653"/>
      <c r="SUF2748" s="653"/>
      <c r="SUG2748" s="653"/>
      <c r="SUH2748" s="653"/>
      <c r="SUI2748" s="653"/>
      <c r="SUJ2748" s="653"/>
      <c r="SUK2748" s="653"/>
      <c r="SUL2748" s="653"/>
      <c r="SUM2748" s="653"/>
      <c r="SUN2748" s="653"/>
      <c r="SUO2748" s="653"/>
      <c r="SUP2748" s="653"/>
      <c r="SUQ2748" s="653"/>
      <c r="SUR2748" s="653"/>
      <c r="SUS2748" s="653"/>
      <c r="SUT2748" s="653"/>
      <c r="SUU2748" s="653"/>
      <c r="SUV2748" s="653"/>
      <c r="SUW2748" s="653"/>
      <c r="SUX2748" s="653"/>
      <c r="SUY2748" s="653"/>
      <c r="SUZ2748" s="653"/>
      <c r="SVA2748" s="653"/>
      <c r="SVB2748" s="653"/>
      <c r="SVC2748" s="653"/>
      <c r="SVD2748" s="653"/>
      <c r="SVE2748" s="653"/>
      <c r="SVF2748" s="653"/>
      <c r="SVG2748" s="653"/>
      <c r="SVH2748" s="653"/>
      <c r="SVI2748" s="653"/>
      <c r="SVJ2748" s="653"/>
      <c r="SVK2748" s="653"/>
      <c r="SVL2748" s="653"/>
      <c r="SVM2748" s="653"/>
      <c r="SVN2748" s="653"/>
      <c r="SVO2748" s="653"/>
      <c r="SVP2748" s="653"/>
      <c r="SVQ2748" s="653"/>
      <c r="SVR2748" s="653"/>
      <c r="SVS2748" s="653"/>
      <c r="SVT2748" s="653"/>
      <c r="SVU2748" s="653"/>
      <c r="SVV2748" s="653"/>
      <c r="SVW2748" s="653"/>
      <c r="SVX2748" s="653"/>
      <c r="SVY2748" s="653"/>
      <c r="SVZ2748" s="653"/>
      <c r="SWA2748" s="653"/>
      <c r="SWB2748" s="653"/>
      <c r="SWC2748" s="653"/>
      <c r="SWD2748" s="653"/>
      <c r="SWE2748" s="653"/>
      <c r="SWF2748" s="653"/>
      <c r="SWG2748" s="653"/>
      <c r="SWH2748" s="653"/>
      <c r="SWI2748" s="653"/>
      <c r="SWJ2748" s="653"/>
      <c r="SWK2748" s="653"/>
      <c r="SWL2748" s="653"/>
      <c r="SWM2748" s="653"/>
      <c r="SWN2748" s="653"/>
      <c r="SWO2748" s="653"/>
      <c r="SWP2748" s="653"/>
      <c r="SWQ2748" s="653"/>
      <c r="SWR2748" s="653"/>
      <c r="SWS2748" s="653"/>
      <c r="SWT2748" s="653"/>
      <c r="SWU2748" s="653"/>
      <c r="SWV2748" s="653"/>
      <c r="SWW2748" s="653"/>
      <c r="SWX2748" s="653"/>
      <c r="SWY2748" s="653"/>
      <c r="SWZ2748" s="653"/>
      <c r="SXA2748" s="653"/>
      <c r="SXB2748" s="653"/>
      <c r="SXC2748" s="653"/>
      <c r="SXD2748" s="653"/>
      <c r="SXE2748" s="653"/>
      <c r="SXF2748" s="653"/>
      <c r="SXG2748" s="653"/>
      <c r="SXH2748" s="653"/>
      <c r="SXI2748" s="653"/>
      <c r="SXJ2748" s="653"/>
      <c r="SXK2748" s="653"/>
      <c r="SXL2748" s="653"/>
      <c r="SXM2748" s="653"/>
      <c r="SXN2748" s="653"/>
      <c r="SXO2748" s="653"/>
      <c r="SXP2748" s="653"/>
      <c r="SXQ2748" s="653"/>
      <c r="SXR2748" s="653"/>
      <c r="SXS2748" s="653"/>
      <c r="SXT2748" s="653"/>
      <c r="SXU2748" s="653"/>
      <c r="SXV2748" s="653"/>
      <c r="SXW2748" s="653"/>
      <c r="SXX2748" s="653"/>
      <c r="SXY2748" s="653"/>
      <c r="SXZ2748" s="653"/>
      <c r="SYA2748" s="653"/>
      <c r="SYB2748" s="653"/>
      <c r="SYC2748" s="653"/>
      <c r="SYD2748" s="653"/>
      <c r="SYE2748" s="653"/>
      <c r="SYF2748" s="653"/>
      <c r="SYG2748" s="653"/>
      <c r="SYH2748" s="653"/>
      <c r="SYI2748" s="653"/>
      <c r="SYJ2748" s="653"/>
      <c r="SYK2748" s="653"/>
      <c r="SYL2748" s="653"/>
      <c r="SYM2748" s="653"/>
      <c r="SYN2748" s="653"/>
      <c r="SYO2748" s="653"/>
      <c r="SYP2748" s="653"/>
      <c r="SYQ2748" s="653"/>
      <c r="SYR2748" s="653"/>
      <c r="SYS2748" s="653"/>
      <c r="SYT2748" s="653"/>
      <c r="SYU2748" s="653"/>
      <c r="SYV2748" s="653"/>
      <c r="SYW2748" s="653"/>
      <c r="SYX2748" s="653"/>
      <c r="SYY2748" s="653"/>
      <c r="SYZ2748" s="653"/>
      <c r="SZA2748" s="653"/>
      <c r="SZB2748" s="653"/>
      <c r="SZC2748" s="653"/>
      <c r="SZD2748" s="653"/>
      <c r="SZE2748" s="653"/>
      <c r="SZF2748" s="653"/>
      <c r="SZG2748" s="653"/>
      <c r="SZH2748" s="653"/>
      <c r="SZI2748" s="653"/>
      <c r="SZJ2748" s="653"/>
      <c r="SZK2748" s="653"/>
      <c r="SZL2748" s="653"/>
      <c r="SZM2748" s="653"/>
      <c r="SZN2748" s="653"/>
      <c r="SZO2748" s="653"/>
      <c r="SZP2748" s="653"/>
      <c r="SZQ2748" s="653"/>
      <c r="SZR2748" s="653"/>
      <c r="SZS2748" s="653"/>
      <c r="SZT2748" s="653"/>
      <c r="SZU2748" s="653"/>
      <c r="SZV2748" s="653"/>
      <c r="SZW2748" s="653"/>
      <c r="SZX2748" s="653"/>
      <c r="SZY2748" s="653"/>
      <c r="SZZ2748" s="653"/>
      <c r="TAA2748" s="653"/>
      <c r="TAB2748" s="653"/>
      <c r="TAC2748" s="653"/>
      <c r="TAD2748" s="653"/>
      <c r="TAE2748" s="653"/>
      <c r="TAF2748" s="653"/>
      <c r="TAG2748" s="653"/>
      <c r="TAH2748" s="653"/>
      <c r="TAI2748" s="653"/>
      <c r="TAJ2748" s="653"/>
      <c r="TAK2748" s="653"/>
      <c r="TAL2748" s="653"/>
      <c r="TAM2748" s="653"/>
      <c r="TAN2748" s="653"/>
      <c r="TAO2748" s="653"/>
      <c r="TAP2748" s="653"/>
      <c r="TAQ2748" s="653"/>
      <c r="TAR2748" s="653"/>
      <c r="TAS2748" s="653"/>
      <c r="TAT2748" s="653"/>
      <c r="TAU2748" s="653"/>
      <c r="TAV2748" s="653"/>
      <c r="TAW2748" s="653"/>
      <c r="TAX2748" s="653"/>
      <c r="TAY2748" s="653"/>
      <c r="TAZ2748" s="653"/>
      <c r="TBA2748" s="653"/>
      <c r="TBB2748" s="653"/>
      <c r="TBC2748" s="653"/>
      <c r="TBD2748" s="653"/>
      <c r="TBE2748" s="653"/>
      <c r="TBF2748" s="653"/>
      <c r="TBG2748" s="653"/>
      <c r="TBH2748" s="653"/>
      <c r="TBI2748" s="653"/>
      <c r="TBJ2748" s="653"/>
      <c r="TBK2748" s="653"/>
      <c r="TBL2748" s="653"/>
      <c r="TBM2748" s="653"/>
      <c r="TBN2748" s="653"/>
      <c r="TBO2748" s="653"/>
      <c r="TBP2748" s="653"/>
      <c r="TBQ2748" s="653"/>
      <c r="TBR2748" s="653"/>
      <c r="TBS2748" s="653"/>
      <c r="TBT2748" s="653"/>
      <c r="TBU2748" s="653"/>
      <c r="TBV2748" s="653"/>
      <c r="TBW2748" s="653"/>
      <c r="TBX2748" s="653"/>
      <c r="TBY2748" s="653"/>
      <c r="TBZ2748" s="653"/>
      <c r="TCA2748" s="653"/>
      <c r="TCB2748" s="653"/>
      <c r="TCC2748" s="653"/>
      <c r="TCD2748" s="653"/>
      <c r="TCE2748" s="653"/>
      <c r="TCF2748" s="653"/>
      <c r="TCG2748" s="653"/>
      <c r="TCH2748" s="653"/>
      <c r="TCI2748" s="653"/>
      <c r="TCJ2748" s="653"/>
      <c r="TCK2748" s="653"/>
      <c r="TCL2748" s="653"/>
      <c r="TCM2748" s="653"/>
      <c r="TCN2748" s="653"/>
      <c r="TCO2748" s="653"/>
      <c r="TCP2748" s="653"/>
      <c r="TCQ2748" s="653"/>
      <c r="TCR2748" s="653"/>
      <c r="TCS2748" s="653"/>
      <c r="TCT2748" s="653"/>
      <c r="TCU2748" s="653"/>
      <c r="TCV2748" s="653"/>
      <c r="TCW2748" s="653"/>
      <c r="TCX2748" s="653"/>
      <c r="TCY2748" s="653"/>
      <c r="TCZ2748" s="653"/>
      <c r="TDA2748" s="653"/>
      <c r="TDB2748" s="653"/>
      <c r="TDC2748" s="653"/>
      <c r="TDD2748" s="653"/>
      <c r="TDE2748" s="653"/>
      <c r="TDF2748" s="653"/>
      <c r="TDG2748" s="653"/>
      <c r="TDH2748" s="653"/>
      <c r="TDI2748" s="653"/>
      <c r="TDJ2748" s="653"/>
      <c r="TDK2748" s="653"/>
      <c r="TDL2748" s="653"/>
      <c r="TDM2748" s="653"/>
      <c r="TDN2748" s="653"/>
      <c r="TDO2748" s="653"/>
      <c r="TDP2748" s="653"/>
      <c r="TDQ2748" s="653"/>
      <c r="TDR2748" s="653"/>
      <c r="TDS2748" s="653"/>
      <c r="TDT2748" s="653"/>
      <c r="TDU2748" s="653"/>
      <c r="TDV2748" s="653"/>
      <c r="TDW2748" s="653"/>
      <c r="TDX2748" s="653"/>
      <c r="TDY2748" s="653"/>
      <c r="TDZ2748" s="653"/>
      <c r="TEA2748" s="653"/>
      <c r="TEB2748" s="653"/>
      <c r="TEC2748" s="653"/>
      <c r="TED2748" s="653"/>
      <c r="TEE2748" s="653"/>
      <c r="TEF2748" s="653"/>
      <c r="TEG2748" s="653"/>
      <c r="TEH2748" s="653"/>
      <c r="TEI2748" s="653"/>
      <c r="TEJ2748" s="653"/>
      <c r="TEK2748" s="653"/>
      <c r="TEL2748" s="653"/>
      <c r="TEM2748" s="653"/>
      <c r="TEN2748" s="653"/>
      <c r="TEO2748" s="653"/>
      <c r="TEP2748" s="653"/>
      <c r="TEQ2748" s="653"/>
      <c r="TER2748" s="653"/>
      <c r="TES2748" s="653"/>
      <c r="TET2748" s="653"/>
      <c r="TEU2748" s="653"/>
      <c r="TEV2748" s="653"/>
      <c r="TEW2748" s="653"/>
      <c r="TEX2748" s="653"/>
      <c r="TEY2748" s="653"/>
      <c r="TEZ2748" s="653"/>
      <c r="TFA2748" s="653"/>
      <c r="TFB2748" s="653"/>
      <c r="TFC2748" s="653"/>
      <c r="TFD2748" s="653"/>
      <c r="TFE2748" s="653"/>
      <c r="TFF2748" s="653"/>
      <c r="TFG2748" s="653"/>
      <c r="TFH2748" s="653"/>
      <c r="TFI2748" s="653"/>
      <c r="TFJ2748" s="653"/>
      <c r="TFK2748" s="653"/>
      <c r="TFL2748" s="653"/>
      <c r="TFM2748" s="653"/>
      <c r="TFN2748" s="653"/>
      <c r="TFO2748" s="653"/>
      <c r="TFP2748" s="653"/>
      <c r="TFQ2748" s="653"/>
      <c r="TFR2748" s="653"/>
      <c r="TFS2748" s="653"/>
      <c r="TFT2748" s="653"/>
      <c r="TFU2748" s="653"/>
      <c r="TFV2748" s="653"/>
      <c r="TFW2748" s="653"/>
      <c r="TFX2748" s="653"/>
      <c r="TFY2748" s="653"/>
      <c r="TFZ2748" s="653"/>
      <c r="TGA2748" s="653"/>
      <c r="TGB2748" s="653"/>
      <c r="TGC2748" s="653"/>
      <c r="TGD2748" s="653"/>
      <c r="TGE2748" s="653"/>
      <c r="TGF2748" s="653"/>
      <c r="TGG2748" s="653"/>
      <c r="TGH2748" s="653"/>
      <c r="TGI2748" s="653"/>
      <c r="TGJ2748" s="653"/>
      <c r="TGK2748" s="653"/>
      <c r="TGL2748" s="653"/>
      <c r="TGM2748" s="653"/>
      <c r="TGN2748" s="653"/>
      <c r="TGO2748" s="653"/>
      <c r="TGP2748" s="653"/>
      <c r="TGQ2748" s="653"/>
      <c r="TGR2748" s="653"/>
      <c r="TGS2748" s="653"/>
      <c r="TGT2748" s="653"/>
      <c r="TGU2748" s="653"/>
      <c r="TGV2748" s="653"/>
      <c r="TGW2748" s="653"/>
      <c r="TGX2748" s="653"/>
      <c r="TGY2748" s="653"/>
      <c r="TGZ2748" s="653"/>
      <c r="THA2748" s="653"/>
      <c r="THB2748" s="653"/>
      <c r="THC2748" s="653"/>
      <c r="THD2748" s="653"/>
      <c r="THE2748" s="653"/>
      <c r="THF2748" s="653"/>
      <c r="THG2748" s="653"/>
      <c r="THH2748" s="653"/>
      <c r="THI2748" s="653"/>
      <c r="THJ2748" s="653"/>
      <c r="THK2748" s="653"/>
      <c r="THL2748" s="653"/>
      <c r="THM2748" s="653"/>
      <c r="THN2748" s="653"/>
      <c r="THO2748" s="653"/>
      <c r="THP2748" s="653"/>
      <c r="THQ2748" s="653"/>
      <c r="THR2748" s="653"/>
      <c r="THS2748" s="653"/>
      <c r="THT2748" s="653"/>
      <c r="THU2748" s="653"/>
      <c r="THV2748" s="653"/>
      <c r="THW2748" s="653"/>
      <c r="THX2748" s="653"/>
      <c r="THY2748" s="653"/>
      <c r="THZ2748" s="653"/>
      <c r="TIA2748" s="653"/>
      <c r="TIB2748" s="653"/>
      <c r="TIC2748" s="653"/>
      <c r="TID2748" s="653"/>
      <c r="TIE2748" s="653"/>
      <c r="TIF2748" s="653"/>
      <c r="TIG2748" s="653"/>
      <c r="TIH2748" s="653"/>
      <c r="TII2748" s="653"/>
      <c r="TIJ2748" s="653"/>
      <c r="TIK2748" s="653"/>
      <c r="TIL2748" s="653"/>
      <c r="TIM2748" s="653"/>
      <c r="TIN2748" s="653"/>
      <c r="TIO2748" s="653"/>
      <c r="TIP2748" s="653"/>
      <c r="TIQ2748" s="653"/>
      <c r="TIR2748" s="653"/>
      <c r="TIS2748" s="653"/>
      <c r="TIT2748" s="653"/>
      <c r="TIU2748" s="653"/>
      <c r="TIV2748" s="653"/>
      <c r="TIW2748" s="653"/>
      <c r="TIX2748" s="653"/>
      <c r="TIY2748" s="653"/>
      <c r="TIZ2748" s="653"/>
      <c r="TJA2748" s="653"/>
      <c r="TJB2748" s="653"/>
      <c r="TJC2748" s="653"/>
      <c r="TJD2748" s="653"/>
      <c r="TJE2748" s="653"/>
      <c r="TJF2748" s="653"/>
      <c r="TJG2748" s="653"/>
      <c r="TJH2748" s="653"/>
      <c r="TJI2748" s="653"/>
      <c r="TJJ2748" s="653"/>
      <c r="TJK2748" s="653"/>
      <c r="TJL2748" s="653"/>
      <c r="TJM2748" s="653"/>
      <c r="TJN2748" s="653"/>
      <c r="TJO2748" s="653"/>
      <c r="TJP2748" s="653"/>
      <c r="TJQ2748" s="653"/>
      <c r="TJR2748" s="653"/>
      <c r="TJS2748" s="653"/>
      <c r="TJT2748" s="653"/>
      <c r="TJU2748" s="653"/>
      <c r="TJV2748" s="653"/>
      <c r="TJW2748" s="653"/>
      <c r="TJX2748" s="653"/>
      <c r="TJY2748" s="653"/>
      <c r="TJZ2748" s="653"/>
      <c r="TKA2748" s="653"/>
      <c r="TKB2748" s="653"/>
      <c r="TKC2748" s="653"/>
      <c r="TKD2748" s="653"/>
      <c r="TKE2748" s="653"/>
      <c r="TKF2748" s="653"/>
      <c r="TKG2748" s="653"/>
      <c r="TKH2748" s="653"/>
      <c r="TKI2748" s="653"/>
      <c r="TKJ2748" s="653"/>
      <c r="TKK2748" s="653"/>
      <c r="TKL2748" s="653"/>
      <c r="TKM2748" s="653"/>
      <c r="TKN2748" s="653"/>
      <c r="TKO2748" s="653"/>
      <c r="TKP2748" s="653"/>
      <c r="TKQ2748" s="653"/>
      <c r="TKR2748" s="653"/>
      <c r="TKS2748" s="653"/>
      <c r="TKT2748" s="653"/>
      <c r="TKU2748" s="653"/>
      <c r="TKV2748" s="653"/>
      <c r="TKW2748" s="653"/>
      <c r="TKX2748" s="653"/>
      <c r="TKY2748" s="653"/>
      <c r="TKZ2748" s="653"/>
      <c r="TLA2748" s="653"/>
      <c r="TLB2748" s="653"/>
      <c r="TLC2748" s="653"/>
      <c r="TLD2748" s="653"/>
      <c r="TLE2748" s="653"/>
      <c r="TLF2748" s="653"/>
      <c r="TLG2748" s="653"/>
      <c r="TLH2748" s="653"/>
      <c r="TLI2748" s="653"/>
      <c r="TLJ2748" s="653"/>
      <c r="TLK2748" s="653"/>
      <c r="TLL2748" s="653"/>
      <c r="TLM2748" s="653"/>
      <c r="TLN2748" s="653"/>
      <c r="TLO2748" s="653"/>
      <c r="TLP2748" s="653"/>
      <c r="TLQ2748" s="653"/>
      <c r="TLR2748" s="653"/>
      <c r="TLS2748" s="653"/>
      <c r="TLT2748" s="653"/>
      <c r="TLU2748" s="653"/>
      <c r="TLV2748" s="653"/>
      <c r="TLW2748" s="653"/>
      <c r="TLX2748" s="653"/>
      <c r="TLY2748" s="653"/>
      <c r="TLZ2748" s="653"/>
      <c r="TMA2748" s="653"/>
      <c r="TMB2748" s="653"/>
      <c r="TMC2748" s="653"/>
      <c r="TMD2748" s="653"/>
      <c r="TME2748" s="653"/>
      <c r="TMF2748" s="653"/>
      <c r="TMG2748" s="653"/>
      <c r="TMH2748" s="653"/>
      <c r="TMI2748" s="653"/>
      <c r="TMJ2748" s="653"/>
      <c r="TMK2748" s="653"/>
      <c r="TML2748" s="653"/>
      <c r="TMM2748" s="653"/>
      <c r="TMN2748" s="653"/>
      <c r="TMO2748" s="653"/>
      <c r="TMP2748" s="653"/>
      <c r="TMQ2748" s="653"/>
      <c r="TMR2748" s="653"/>
      <c r="TMS2748" s="653"/>
      <c r="TMT2748" s="653"/>
      <c r="TMU2748" s="653"/>
      <c r="TMV2748" s="653"/>
      <c r="TMW2748" s="653"/>
      <c r="TMX2748" s="653"/>
      <c r="TMY2748" s="653"/>
      <c r="TMZ2748" s="653"/>
      <c r="TNA2748" s="653"/>
      <c r="TNB2748" s="653"/>
      <c r="TNC2748" s="653"/>
      <c r="TND2748" s="653"/>
      <c r="TNE2748" s="653"/>
      <c r="TNF2748" s="653"/>
      <c r="TNG2748" s="653"/>
      <c r="TNH2748" s="653"/>
      <c r="TNI2748" s="653"/>
      <c r="TNJ2748" s="653"/>
      <c r="TNK2748" s="653"/>
      <c r="TNL2748" s="653"/>
      <c r="TNM2748" s="653"/>
      <c r="TNN2748" s="653"/>
      <c r="TNO2748" s="653"/>
      <c r="TNP2748" s="653"/>
      <c r="TNQ2748" s="653"/>
      <c r="TNR2748" s="653"/>
      <c r="TNS2748" s="653"/>
      <c r="TNT2748" s="653"/>
      <c r="TNU2748" s="653"/>
      <c r="TNV2748" s="653"/>
      <c r="TNW2748" s="653"/>
      <c r="TNX2748" s="653"/>
      <c r="TNY2748" s="653"/>
      <c r="TNZ2748" s="653"/>
      <c r="TOA2748" s="653"/>
      <c r="TOB2748" s="653"/>
      <c r="TOC2748" s="653"/>
      <c r="TOD2748" s="653"/>
      <c r="TOE2748" s="653"/>
      <c r="TOF2748" s="653"/>
      <c r="TOG2748" s="653"/>
      <c r="TOH2748" s="653"/>
      <c r="TOI2748" s="653"/>
      <c r="TOJ2748" s="653"/>
      <c r="TOK2748" s="653"/>
      <c r="TOL2748" s="653"/>
      <c r="TOM2748" s="653"/>
      <c r="TON2748" s="653"/>
      <c r="TOO2748" s="653"/>
      <c r="TOP2748" s="653"/>
      <c r="TOQ2748" s="653"/>
      <c r="TOR2748" s="653"/>
      <c r="TOS2748" s="653"/>
      <c r="TOT2748" s="653"/>
      <c r="TOU2748" s="653"/>
      <c r="TOV2748" s="653"/>
      <c r="TOW2748" s="653"/>
      <c r="TOX2748" s="653"/>
      <c r="TOY2748" s="653"/>
      <c r="TOZ2748" s="653"/>
      <c r="TPA2748" s="653"/>
      <c r="TPB2748" s="653"/>
      <c r="TPC2748" s="653"/>
      <c r="TPD2748" s="653"/>
      <c r="TPE2748" s="653"/>
      <c r="TPF2748" s="653"/>
      <c r="TPG2748" s="653"/>
      <c r="TPH2748" s="653"/>
      <c r="TPI2748" s="653"/>
      <c r="TPJ2748" s="653"/>
      <c r="TPK2748" s="653"/>
      <c r="TPL2748" s="653"/>
      <c r="TPM2748" s="653"/>
      <c r="TPN2748" s="653"/>
      <c r="TPO2748" s="653"/>
      <c r="TPP2748" s="653"/>
      <c r="TPQ2748" s="653"/>
      <c r="TPR2748" s="653"/>
      <c r="TPS2748" s="653"/>
      <c r="TPT2748" s="653"/>
      <c r="TPU2748" s="653"/>
      <c r="TPV2748" s="653"/>
      <c r="TPW2748" s="653"/>
      <c r="TPX2748" s="653"/>
      <c r="TPY2748" s="653"/>
      <c r="TPZ2748" s="653"/>
      <c r="TQA2748" s="653"/>
      <c r="TQB2748" s="653"/>
      <c r="TQC2748" s="653"/>
      <c r="TQD2748" s="653"/>
      <c r="TQE2748" s="653"/>
      <c r="TQF2748" s="653"/>
      <c r="TQG2748" s="653"/>
      <c r="TQH2748" s="653"/>
      <c r="TQI2748" s="653"/>
      <c r="TQJ2748" s="653"/>
      <c r="TQK2748" s="653"/>
      <c r="TQL2748" s="653"/>
      <c r="TQM2748" s="653"/>
      <c r="TQN2748" s="653"/>
      <c r="TQO2748" s="653"/>
      <c r="TQP2748" s="653"/>
      <c r="TQQ2748" s="653"/>
      <c r="TQR2748" s="653"/>
      <c r="TQS2748" s="653"/>
      <c r="TQT2748" s="653"/>
      <c r="TQU2748" s="653"/>
      <c r="TQV2748" s="653"/>
      <c r="TQW2748" s="653"/>
      <c r="TQX2748" s="653"/>
      <c r="TQY2748" s="653"/>
      <c r="TQZ2748" s="653"/>
      <c r="TRA2748" s="653"/>
      <c r="TRB2748" s="653"/>
      <c r="TRC2748" s="653"/>
      <c r="TRD2748" s="653"/>
      <c r="TRE2748" s="653"/>
      <c r="TRF2748" s="653"/>
      <c r="TRG2748" s="653"/>
      <c r="TRH2748" s="653"/>
      <c r="TRI2748" s="653"/>
      <c r="TRJ2748" s="653"/>
      <c r="TRK2748" s="653"/>
      <c r="TRL2748" s="653"/>
      <c r="TRM2748" s="653"/>
      <c r="TRN2748" s="653"/>
      <c r="TRO2748" s="653"/>
      <c r="TRP2748" s="653"/>
      <c r="TRQ2748" s="653"/>
      <c r="TRR2748" s="653"/>
      <c r="TRS2748" s="653"/>
      <c r="TRT2748" s="653"/>
      <c r="TRU2748" s="653"/>
      <c r="TRV2748" s="653"/>
      <c r="TRW2748" s="653"/>
      <c r="TRX2748" s="653"/>
      <c r="TRY2748" s="653"/>
      <c r="TRZ2748" s="653"/>
      <c r="TSA2748" s="653"/>
      <c r="TSB2748" s="653"/>
      <c r="TSC2748" s="653"/>
      <c r="TSD2748" s="653"/>
      <c r="TSE2748" s="653"/>
      <c r="TSF2748" s="653"/>
      <c r="TSG2748" s="653"/>
      <c r="TSH2748" s="653"/>
      <c r="TSI2748" s="653"/>
      <c r="TSJ2748" s="653"/>
      <c r="TSK2748" s="653"/>
      <c r="TSL2748" s="653"/>
      <c r="TSM2748" s="653"/>
      <c r="TSN2748" s="653"/>
      <c r="TSO2748" s="653"/>
      <c r="TSP2748" s="653"/>
      <c r="TSQ2748" s="653"/>
      <c r="TSR2748" s="653"/>
      <c r="TSS2748" s="653"/>
      <c r="TST2748" s="653"/>
      <c r="TSU2748" s="653"/>
      <c r="TSV2748" s="653"/>
      <c r="TSW2748" s="653"/>
      <c r="TSX2748" s="653"/>
      <c r="TSY2748" s="653"/>
      <c r="TSZ2748" s="653"/>
      <c r="TTA2748" s="653"/>
      <c r="TTB2748" s="653"/>
      <c r="TTC2748" s="653"/>
      <c r="TTD2748" s="653"/>
      <c r="TTE2748" s="653"/>
      <c r="TTF2748" s="653"/>
      <c r="TTG2748" s="653"/>
      <c r="TTH2748" s="653"/>
      <c r="TTI2748" s="653"/>
      <c r="TTJ2748" s="653"/>
      <c r="TTK2748" s="653"/>
      <c r="TTL2748" s="653"/>
      <c r="TTM2748" s="653"/>
      <c r="TTN2748" s="653"/>
      <c r="TTO2748" s="653"/>
      <c r="TTP2748" s="653"/>
      <c r="TTQ2748" s="653"/>
      <c r="TTR2748" s="653"/>
      <c r="TTS2748" s="653"/>
      <c r="TTT2748" s="653"/>
      <c r="TTU2748" s="653"/>
      <c r="TTV2748" s="653"/>
      <c r="TTW2748" s="653"/>
      <c r="TTX2748" s="653"/>
      <c r="TTY2748" s="653"/>
      <c r="TTZ2748" s="653"/>
      <c r="TUA2748" s="653"/>
      <c r="TUB2748" s="653"/>
      <c r="TUC2748" s="653"/>
      <c r="TUD2748" s="653"/>
      <c r="TUE2748" s="653"/>
      <c r="TUF2748" s="653"/>
      <c r="TUG2748" s="653"/>
      <c r="TUH2748" s="653"/>
      <c r="TUI2748" s="653"/>
      <c r="TUJ2748" s="653"/>
      <c r="TUK2748" s="653"/>
      <c r="TUL2748" s="653"/>
      <c r="TUM2748" s="653"/>
      <c r="TUN2748" s="653"/>
      <c r="TUO2748" s="653"/>
      <c r="TUP2748" s="653"/>
      <c r="TUQ2748" s="653"/>
      <c r="TUR2748" s="653"/>
      <c r="TUS2748" s="653"/>
      <c r="TUT2748" s="653"/>
      <c r="TUU2748" s="653"/>
      <c r="TUV2748" s="653"/>
      <c r="TUW2748" s="653"/>
      <c r="TUX2748" s="653"/>
      <c r="TUY2748" s="653"/>
      <c r="TUZ2748" s="653"/>
      <c r="TVA2748" s="653"/>
      <c r="TVB2748" s="653"/>
      <c r="TVC2748" s="653"/>
      <c r="TVD2748" s="653"/>
      <c r="TVE2748" s="653"/>
      <c r="TVF2748" s="653"/>
      <c r="TVG2748" s="653"/>
      <c r="TVH2748" s="653"/>
      <c r="TVI2748" s="653"/>
      <c r="TVJ2748" s="653"/>
      <c r="TVK2748" s="653"/>
      <c r="TVL2748" s="653"/>
      <c r="TVM2748" s="653"/>
      <c r="TVN2748" s="653"/>
      <c r="TVO2748" s="653"/>
      <c r="TVP2748" s="653"/>
      <c r="TVQ2748" s="653"/>
      <c r="TVR2748" s="653"/>
      <c r="TVS2748" s="653"/>
      <c r="TVT2748" s="653"/>
      <c r="TVU2748" s="653"/>
      <c r="TVV2748" s="653"/>
      <c r="TVW2748" s="653"/>
      <c r="TVX2748" s="653"/>
      <c r="TVY2748" s="653"/>
      <c r="TVZ2748" s="653"/>
      <c r="TWA2748" s="653"/>
      <c r="TWB2748" s="653"/>
      <c r="TWC2748" s="653"/>
      <c r="TWD2748" s="653"/>
      <c r="TWE2748" s="653"/>
      <c r="TWF2748" s="653"/>
      <c r="TWG2748" s="653"/>
      <c r="TWH2748" s="653"/>
      <c r="TWI2748" s="653"/>
      <c r="TWJ2748" s="653"/>
      <c r="TWK2748" s="653"/>
      <c r="TWL2748" s="653"/>
      <c r="TWM2748" s="653"/>
      <c r="TWN2748" s="653"/>
      <c r="TWO2748" s="653"/>
      <c r="TWP2748" s="653"/>
      <c r="TWQ2748" s="653"/>
      <c r="TWR2748" s="653"/>
      <c r="TWS2748" s="653"/>
      <c r="TWT2748" s="653"/>
      <c r="TWU2748" s="653"/>
      <c r="TWV2748" s="653"/>
      <c r="TWW2748" s="653"/>
      <c r="TWX2748" s="653"/>
      <c r="TWY2748" s="653"/>
      <c r="TWZ2748" s="653"/>
      <c r="TXA2748" s="653"/>
      <c r="TXB2748" s="653"/>
      <c r="TXC2748" s="653"/>
      <c r="TXD2748" s="653"/>
      <c r="TXE2748" s="653"/>
      <c r="TXF2748" s="653"/>
      <c r="TXG2748" s="653"/>
      <c r="TXH2748" s="653"/>
      <c r="TXI2748" s="653"/>
      <c r="TXJ2748" s="653"/>
      <c r="TXK2748" s="653"/>
      <c r="TXL2748" s="653"/>
      <c r="TXM2748" s="653"/>
      <c r="TXN2748" s="653"/>
      <c r="TXO2748" s="653"/>
      <c r="TXP2748" s="653"/>
      <c r="TXQ2748" s="653"/>
      <c r="TXR2748" s="653"/>
      <c r="TXS2748" s="653"/>
      <c r="TXT2748" s="653"/>
      <c r="TXU2748" s="653"/>
      <c r="TXV2748" s="653"/>
      <c r="TXW2748" s="653"/>
      <c r="TXX2748" s="653"/>
      <c r="TXY2748" s="653"/>
      <c r="TXZ2748" s="653"/>
      <c r="TYA2748" s="653"/>
      <c r="TYB2748" s="653"/>
      <c r="TYC2748" s="653"/>
      <c r="TYD2748" s="653"/>
      <c r="TYE2748" s="653"/>
      <c r="TYF2748" s="653"/>
      <c r="TYG2748" s="653"/>
      <c r="TYH2748" s="653"/>
      <c r="TYI2748" s="653"/>
      <c r="TYJ2748" s="653"/>
      <c r="TYK2748" s="653"/>
      <c r="TYL2748" s="653"/>
      <c r="TYM2748" s="653"/>
      <c r="TYN2748" s="653"/>
      <c r="TYO2748" s="653"/>
      <c r="TYP2748" s="653"/>
      <c r="TYQ2748" s="653"/>
      <c r="TYR2748" s="653"/>
      <c r="TYS2748" s="653"/>
      <c r="TYT2748" s="653"/>
      <c r="TYU2748" s="653"/>
      <c r="TYV2748" s="653"/>
      <c r="TYW2748" s="653"/>
      <c r="TYX2748" s="653"/>
      <c r="TYY2748" s="653"/>
      <c r="TYZ2748" s="653"/>
      <c r="TZA2748" s="653"/>
      <c r="TZB2748" s="653"/>
      <c r="TZC2748" s="653"/>
      <c r="TZD2748" s="653"/>
      <c r="TZE2748" s="653"/>
      <c r="TZF2748" s="653"/>
      <c r="TZG2748" s="653"/>
      <c r="TZH2748" s="653"/>
      <c r="TZI2748" s="653"/>
      <c r="TZJ2748" s="653"/>
      <c r="TZK2748" s="653"/>
      <c r="TZL2748" s="653"/>
      <c r="TZM2748" s="653"/>
      <c r="TZN2748" s="653"/>
      <c r="TZO2748" s="653"/>
      <c r="TZP2748" s="653"/>
      <c r="TZQ2748" s="653"/>
      <c r="TZR2748" s="653"/>
      <c r="TZS2748" s="653"/>
      <c r="TZT2748" s="653"/>
      <c r="TZU2748" s="653"/>
      <c r="TZV2748" s="653"/>
      <c r="TZW2748" s="653"/>
      <c r="TZX2748" s="653"/>
      <c r="TZY2748" s="653"/>
      <c r="TZZ2748" s="653"/>
      <c r="UAA2748" s="653"/>
      <c r="UAB2748" s="653"/>
      <c r="UAC2748" s="653"/>
      <c r="UAD2748" s="653"/>
      <c r="UAE2748" s="653"/>
      <c r="UAF2748" s="653"/>
      <c r="UAG2748" s="653"/>
      <c r="UAH2748" s="653"/>
      <c r="UAI2748" s="653"/>
      <c r="UAJ2748" s="653"/>
      <c r="UAK2748" s="653"/>
      <c r="UAL2748" s="653"/>
      <c r="UAM2748" s="653"/>
      <c r="UAN2748" s="653"/>
      <c r="UAO2748" s="653"/>
      <c r="UAP2748" s="653"/>
      <c r="UAQ2748" s="653"/>
      <c r="UAR2748" s="653"/>
      <c r="UAS2748" s="653"/>
      <c r="UAT2748" s="653"/>
      <c r="UAU2748" s="653"/>
      <c r="UAV2748" s="653"/>
      <c r="UAW2748" s="653"/>
      <c r="UAX2748" s="653"/>
      <c r="UAY2748" s="653"/>
      <c r="UAZ2748" s="653"/>
      <c r="UBA2748" s="653"/>
      <c r="UBB2748" s="653"/>
      <c r="UBC2748" s="653"/>
      <c r="UBD2748" s="653"/>
      <c r="UBE2748" s="653"/>
      <c r="UBF2748" s="653"/>
      <c r="UBG2748" s="653"/>
      <c r="UBH2748" s="653"/>
      <c r="UBI2748" s="653"/>
      <c r="UBJ2748" s="653"/>
      <c r="UBK2748" s="653"/>
      <c r="UBL2748" s="653"/>
      <c r="UBM2748" s="653"/>
      <c r="UBN2748" s="653"/>
      <c r="UBO2748" s="653"/>
      <c r="UBP2748" s="653"/>
      <c r="UBQ2748" s="653"/>
      <c r="UBR2748" s="653"/>
      <c r="UBS2748" s="653"/>
      <c r="UBT2748" s="653"/>
      <c r="UBU2748" s="653"/>
      <c r="UBV2748" s="653"/>
      <c r="UBW2748" s="653"/>
      <c r="UBX2748" s="653"/>
      <c r="UBY2748" s="653"/>
      <c r="UBZ2748" s="653"/>
      <c r="UCA2748" s="653"/>
      <c r="UCB2748" s="653"/>
      <c r="UCC2748" s="653"/>
      <c r="UCD2748" s="653"/>
      <c r="UCE2748" s="653"/>
      <c r="UCF2748" s="653"/>
      <c r="UCG2748" s="653"/>
      <c r="UCH2748" s="653"/>
      <c r="UCI2748" s="653"/>
      <c r="UCJ2748" s="653"/>
      <c r="UCK2748" s="653"/>
      <c r="UCL2748" s="653"/>
      <c r="UCM2748" s="653"/>
      <c r="UCN2748" s="653"/>
      <c r="UCO2748" s="653"/>
      <c r="UCP2748" s="653"/>
      <c r="UCQ2748" s="653"/>
      <c r="UCR2748" s="653"/>
      <c r="UCS2748" s="653"/>
      <c r="UCT2748" s="653"/>
      <c r="UCU2748" s="653"/>
      <c r="UCV2748" s="653"/>
      <c r="UCW2748" s="653"/>
      <c r="UCX2748" s="653"/>
      <c r="UCY2748" s="653"/>
      <c r="UCZ2748" s="653"/>
      <c r="UDA2748" s="653"/>
      <c r="UDB2748" s="653"/>
      <c r="UDC2748" s="653"/>
      <c r="UDD2748" s="653"/>
      <c r="UDE2748" s="653"/>
      <c r="UDF2748" s="653"/>
      <c r="UDG2748" s="653"/>
      <c r="UDH2748" s="653"/>
      <c r="UDI2748" s="653"/>
      <c r="UDJ2748" s="653"/>
      <c r="UDK2748" s="653"/>
      <c r="UDL2748" s="653"/>
      <c r="UDM2748" s="653"/>
      <c r="UDN2748" s="653"/>
      <c r="UDO2748" s="653"/>
      <c r="UDP2748" s="653"/>
      <c r="UDQ2748" s="653"/>
      <c r="UDR2748" s="653"/>
      <c r="UDS2748" s="653"/>
      <c r="UDT2748" s="653"/>
      <c r="UDU2748" s="653"/>
      <c r="UDV2748" s="653"/>
      <c r="UDW2748" s="653"/>
      <c r="UDX2748" s="653"/>
      <c r="UDY2748" s="653"/>
      <c r="UDZ2748" s="653"/>
      <c r="UEA2748" s="653"/>
      <c r="UEB2748" s="653"/>
      <c r="UEC2748" s="653"/>
      <c r="UED2748" s="653"/>
      <c r="UEE2748" s="653"/>
      <c r="UEF2748" s="653"/>
      <c r="UEG2748" s="653"/>
      <c r="UEH2748" s="653"/>
      <c r="UEI2748" s="653"/>
      <c r="UEJ2748" s="653"/>
      <c r="UEK2748" s="653"/>
      <c r="UEL2748" s="653"/>
      <c r="UEM2748" s="653"/>
      <c r="UEN2748" s="653"/>
      <c r="UEO2748" s="653"/>
      <c r="UEP2748" s="653"/>
      <c r="UEQ2748" s="653"/>
      <c r="UER2748" s="653"/>
      <c r="UES2748" s="653"/>
      <c r="UET2748" s="653"/>
      <c r="UEU2748" s="653"/>
      <c r="UEV2748" s="653"/>
      <c r="UEW2748" s="653"/>
      <c r="UEX2748" s="653"/>
      <c r="UEY2748" s="653"/>
      <c r="UEZ2748" s="653"/>
      <c r="UFA2748" s="653"/>
      <c r="UFB2748" s="653"/>
      <c r="UFC2748" s="653"/>
      <c r="UFD2748" s="653"/>
      <c r="UFE2748" s="653"/>
      <c r="UFF2748" s="653"/>
      <c r="UFG2748" s="653"/>
      <c r="UFH2748" s="653"/>
      <c r="UFI2748" s="653"/>
      <c r="UFJ2748" s="653"/>
      <c r="UFK2748" s="653"/>
      <c r="UFL2748" s="653"/>
      <c r="UFM2748" s="653"/>
      <c r="UFN2748" s="653"/>
      <c r="UFO2748" s="653"/>
      <c r="UFP2748" s="653"/>
      <c r="UFQ2748" s="653"/>
      <c r="UFR2748" s="653"/>
      <c r="UFS2748" s="653"/>
      <c r="UFT2748" s="653"/>
      <c r="UFU2748" s="653"/>
      <c r="UFV2748" s="653"/>
      <c r="UFW2748" s="653"/>
      <c r="UFX2748" s="653"/>
      <c r="UFY2748" s="653"/>
      <c r="UFZ2748" s="653"/>
      <c r="UGA2748" s="653"/>
      <c r="UGB2748" s="653"/>
      <c r="UGC2748" s="653"/>
      <c r="UGD2748" s="653"/>
      <c r="UGE2748" s="653"/>
      <c r="UGF2748" s="653"/>
      <c r="UGG2748" s="653"/>
      <c r="UGH2748" s="653"/>
      <c r="UGI2748" s="653"/>
      <c r="UGJ2748" s="653"/>
      <c r="UGK2748" s="653"/>
      <c r="UGL2748" s="653"/>
      <c r="UGM2748" s="653"/>
      <c r="UGN2748" s="653"/>
      <c r="UGO2748" s="653"/>
      <c r="UGP2748" s="653"/>
      <c r="UGQ2748" s="653"/>
      <c r="UGR2748" s="653"/>
      <c r="UGS2748" s="653"/>
      <c r="UGT2748" s="653"/>
      <c r="UGU2748" s="653"/>
      <c r="UGV2748" s="653"/>
      <c r="UGW2748" s="653"/>
      <c r="UGX2748" s="653"/>
      <c r="UGY2748" s="653"/>
      <c r="UGZ2748" s="653"/>
      <c r="UHA2748" s="653"/>
      <c r="UHB2748" s="653"/>
      <c r="UHC2748" s="653"/>
      <c r="UHD2748" s="653"/>
      <c r="UHE2748" s="653"/>
      <c r="UHF2748" s="653"/>
      <c r="UHG2748" s="653"/>
      <c r="UHH2748" s="653"/>
      <c r="UHI2748" s="653"/>
      <c r="UHJ2748" s="653"/>
      <c r="UHK2748" s="653"/>
      <c r="UHL2748" s="653"/>
      <c r="UHM2748" s="653"/>
      <c r="UHN2748" s="653"/>
      <c r="UHO2748" s="653"/>
      <c r="UHP2748" s="653"/>
      <c r="UHQ2748" s="653"/>
      <c r="UHR2748" s="653"/>
      <c r="UHS2748" s="653"/>
      <c r="UHT2748" s="653"/>
      <c r="UHU2748" s="653"/>
      <c r="UHV2748" s="653"/>
      <c r="UHW2748" s="653"/>
      <c r="UHX2748" s="653"/>
      <c r="UHY2748" s="653"/>
      <c r="UHZ2748" s="653"/>
      <c r="UIA2748" s="653"/>
      <c r="UIB2748" s="653"/>
      <c r="UIC2748" s="653"/>
      <c r="UID2748" s="653"/>
      <c r="UIE2748" s="653"/>
      <c r="UIF2748" s="653"/>
      <c r="UIG2748" s="653"/>
      <c r="UIH2748" s="653"/>
      <c r="UII2748" s="653"/>
      <c r="UIJ2748" s="653"/>
      <c r="UIK2748" s="653"/>
      <c r="UIL2748" s="653"/>
      <c r="UIM2748" s="653"/>
      <c r="UIN2748" s="653"/>
      <c r="UIO2748" s="653"/>
      <c r="UIP2748" s="653"/>
      <c r="UIQ2748" s="653"/>
      <c r="UIR2748" s="653"/>
      <c r="UIS2748" s="653"/>
      <c r="UIT2748" s="653"/>
      <c r="UIU2748" s="653"/>
      <c r="UIV2748" s="653"/>
      <c r="UIW2748" s="653"/>
      <c r="UIX2748" s="653"/>
      <c r="UIY2748" s="653"/>
      <c r="UIZ2748" s="653"/>
      <c r="UJA2748" s="653"/>
      <c r="UJB2748" s="653"/>
      <c r="UJC2748" s="653"/>
      <c r="UJD2748" s="653"/>
      <c r="UJE2748" s="653"/>
      <c r="UJF2748" s="653"/>
      <c r="UJG2748" s="653"/>
      <c r="UJH2748" s="653"/>
      <c r="UJI2748" s="653"/>
      <c r="UJJ2748" s="653"/>
      <c r="UJK2748" s="653"/>
      <c r="UJL2748" s="653"/>
      <c r="UJM2748" s="653"/>
      <c r="UJN2748" s="653"/>
      <c r="UJO2748" s="653"/>
      <c r="UJP2748" s="653"/>
      <c r="UJQ2748" s="653"/>
      <c r="UJR2748" s="653"/>
      <c r="UJS2748" s="653"/>
      <c r="UJT2748" s="653"/>
      <c r="UJU2748" s="653"/>
      <c r="UJV2748" s="653"/>
      <c r="UJW2748" s="653"/>
      <c r="UJX2748" s="653"/>
      <c r="UJY2748" s="653"/>
      <c r="UJZ2748" s="653"/>
      <c r="UKA2748" s="653"/>
      <c r="UKB2748" s="653"/>
      <c r="UKC2748" s="653"/>
      <c r="UKD2748" s="653"/>
      <c r="UKE2748" s="653"/>
      <c r="UKF2748" s="653"/>
      <c r="UKG2748" s="653"/>
      <c r="UKH2748" s="653"/>
      <c r="UKI2748" s="653"/>
      <c r="UKJ2748" s="653"/>
      <c r="UKK2748" s="653"/>
      <c r="UKL2748" s="653"/>
      <c r="UKM2748" s="653"/>
      <c r="UKN2748" s="653"/>
      <c r="UKO2748" s="653"/>
      <c r="UKP2748" s="653"/>
      <c r="UKQ2748" s="653"/>
      <c r="UKR2748" s="653"/>
      <c r="UKS2748" s="653"/>
      <c r="UKT2748" s="653"/>
      <c r="UKU2748" s="653"/>
      <c r="UKV2748" s="653"/>
      <c r="UKW2748" s="653"/>
      <c r="UKX2748" s="653"/>
      <c r="UKY2748" s="653"/>
      <c r="UKZ2748" s="653"/>
      <c r="ULA2748" s="653"/>
      <c r="ULB2748" s="653"/>
      <c r="ULC2748" s="653"/>
      <c r="ULD2748" s="653"/>
      <c r="ULE2748" s="653"/>
      <c r="ULF2748" s="653"/>
      <c r="ULG2748" s="653"/>
      <c r="ULH2748" s="653"/>
      <c r="ULI2748" s="653"/>
      <c r="ULJ2748" s="653"/>
      <c r="ULK2748" s="653"/>
      <c r="ULL2748" s="653"/>
      <c r="ULM2748" s="653"/>
      <c r="ULN2748" s="653"/>
      <c r="ULO2748" s="653"/>
      <c r="ULP2748" s="653"/>
      <c r="ULQ2748" s="653"/>
      <c r="ULR2748" s="653"/>
      <c r="ULS2748" s="653"/>
      <c r="ULT2748" s="653"/>
      <c r="ULU2748" s="653"/>
      <c r="ULV2748" s="653"/>
      <c r="ULW2748" s="653"/>
      <c r="ULX2748" s="653"/>
      <c r="ULY2748" s="653"/>
      <c r="ULZ2748" s="653"/>
      <c r="UMA2748" s="653"/>
      <c r="UMB2748" s="653"/>
      <c r="UMC2748" s="653"/>
      <c r="UMD2748" s="653"/>
      <c r="UME2748" s="653"/>
      <c r="UMF2748" s="653"/>
      <c r="UMG2748" s="653"/>
      <c r="UMH2748" s="653"/>
      <c r="UMI2748" s="653"/>
      <c r="UMJ2748" s="653"/>
      <c r="UMK2748" s="653"/>
      <c r="UML2748" s="653"/>
      <c r="UMM2748" s="653"/>
      <c r="UMN2748" s="653"/>
      <c r="UMO2748" s="653"/>
      <c r="UMP2748" s="653"/>
      <c r="UMQ2748" s="653"/>
      <c r="UMR2748" s="653"/>
      <c r="UMS2748" s="653"/>
      <c r="UMT2748" s="653"/>
      <c r="UMU2748" s="653"/>
      <c r="UMV2748" s="653"/>
      <c r="UMW2748" s="653"/>
      <c r="UMX2748" s="653"/>
      <c r="UMY2748" s="653"/>
      <c r="UMZ2748" s="653"/>
      <c r="UNA2748" s="653"/>
      <c r="UNB2748" s="653"/>
      <c r="UNC2748" s="653"/>
      <c r="UND2748" s="653"/>
      <c r="UNE2748" s="653"/>
      <c r="UNF2748" s="653"/>
      <c r="UNG2748" s="653"/>
      <c r="UNH2748" s="653"/>
      <c r="UNI2748" s="653"/>
      <c r="UNJ2748" s="653"/>
      <c r="UNK2748" s="653"/>
      <c r="UNL2748" s="653"/>
      <c r="UNM2748" s="653"/>
      <c r="UNN2748" s="653"/>
      <c r="UNO2748" s="653"/>
      <c r="UNP2748" s="653"/>
      <c r="UNQ2748" s="653"/>
      <c r="UNR2748" s="653"/>
      <c r="UNS2748" s="653"/>
      <c r="UNT2748" s="653"/>
      <c r="UNU2748" s="653"/>
      <c r="UNV2748" s="653"/>
      <c r="UNW2748" s="653"/>
      <c r="UNX2748" s="653"/>
      <c r="UNY2748" s="653"/>
      <c r="UNZ2748" s="653"/>
      <c r="UOA2748" s="653"/>
      <c r="UOB2748" s="653"/>
      <c r="UOC2748" s="653"/>
      <c r="UOD2748" s="653"/>
      <c r="UOE2748" s="653"/>
      <c r="UOF2748" s="653"/>
      <c r="UOG2748" s="653"/>
      <c r="UOH2748" s="653"/>
      <c r="UOI2748" s="653"/>
      <c r="UOJ2748" s="653"/>
      <c r="UOK2748" s="653"/>
      <c r="UOL2748" s="653"/>
      <c r="UOM2748" s="653"/>
      <c r="UON2748" s="653"/>
      <c r="UOO2748" s="653"/>
      <c r="UOP2748" s="653"/>
      <c r="UOQ2748" s="653"/>
      <c r="UOR2748" s="653"/>
      <c r="UOS2748" s="653"/>
      <c r="UOT2748" s="653"/>
      <c r="UOU2748" s="653"/>
      <c r="UOV2748" s="653"/>
      <c r="UOW2748" s="653"/>
      <c r="UOX2748" s="653"/>
      <c r="UOY2748" s="653"/>
      <c r="UOZ2748" s="653"/>
      <c r="UPA2748" s="653"/>
      <c r="UPB2748" s="653"/>
      <c r="UPC2748" s="653"/>
      <c r="UPD2748" s="653"/>
      <c r="UPE2748" s="653"/>
      <c r="UPF2748" s="653"/>
      <c r="UPG2748" s="653"/>
      <c r="UPH2748" s="653"/>
      <c r="UPI2748" s="653"/>
      <c r="UPJ2748" s="653"/>
      <c r="UPK2748" s="653"/>
      <c r="UPL2748" s="653"/>
      <c r="UPM2748" s="653"/>
      <c r="UPN2748" s="653"/>
      <c r="UPO2748" s="653"/>
      <c r="UPP2748" s="653"/>
      <c r="UPQ2748" s="653"/>
      <c r="UPR2748" s="653"/>
      <c r="UPS2748" s="653"/>
      <c r="UPT2748" s="653"/>
      <c r="UPU2748" s="653"/>
      <c r="UPV2748" s="653"/>
      <c r="UPW2748" s="653"/>
      <c r="UPX2748" s="653"/>
      <c r="UPY2748" s="653"/>
      <c r="UPZ2748" s="653"/>
      <c r="UQA2748" s="653"/>
      <c r="UQB2748" s="653"/>
      <c r="UQC2748" s="653"/>
      <c r="UQD2748" s="653"/>
      <c r="UQE2748" s="653"/>
      <c r="UQF2748" s="653"/>
      <c r="UQG2748" s="653"/>
      <c r="UQH2748" s="653"/>
      <c r="UQI2748" s="653"/>
      <c r="UQJ2748" s="653"/>
      <c r="UQK2748" s="653"/>
      <c r="UQL2748" s="653"/>
      <c r="UQM2748" s="653"/>
      <c r="UQN2748" s="653"/>
      <c r="UQO2748" s="653"/>
      <c r="UQP2748" s="653"/>
      <c r="UQQ2748" s="653"/>
      <c r="UQR2748" s="653"/>
      <c r="UQS2748" s="653"/>
      <c r="UQT2748" s="653"/>
      <c r="UQU2748" s="653"/>
      <c r="UQV2748" s="653"/>
      <c r="UQW2748" s="653"/>
      <c r="UQX2748" s="653"/>
      <c r="UQY2748" s="653"/>
      <c r="UQZ2748" s="653"/>
      <c r="URA2748" s="653"/>
      <c r="URB2748" s="653"/>
      <c r="URC2748" s="653"/>
      <c r="URD2748" s="653"/>
      <c r="URE2748" s="653"/>
      <c r="URF2748" s="653"/>
      <c r="URG2748" s="653"/>
      <c r="URH2748" s="653"/>
      <c r="URI2748" s="653"/>
      <c r="URJ2748" s="653"/>
      <c r="URK2748" s="653"/>
      <c r="URL2748" s="653"/>
      <c r="URM2748" s="653"/>
      <c r="URN2748" s="653"/>
      <c r="URO2748" s="653"/>
      <c r="URP2748" s="653"/>
      <c r="URQ2748" s="653"/>
      <c r="URR2748" s="653"/>
      <c r="URS2748" s="653"/>
      <c r="URT2748" s="653"/>
      <c r="URU2748" s="653"/>
      <c r="URV2748" s="653"/>
      <c r="URW2748" s="653"/>
      <c r="URX2748" s="653"/>
      <c r="URY2748" s="653"/>
      <c r="URZ2748" s="653"/>
      <c r="USA2748" s="653"/>
      <c r="USB2748" s="653"/>
      <c r="USC2748" s="653"/>
      <c r="USD2748" s="653"/>
      <c r="USE2748" s="653"/>
      <c r="USF2748" s="653"/>
      <c r="USG2748" s="653"/>
      <c r="USH2748" s="653"/>
      <c r="USI2748" s="653"/>
      <c r="USJ2748" s="653"/>
      <c r="USK2748" s="653"/>
      <c r="USL2748" s="653"/>
      <c r="USM2748" s="653"/>
      <c r="USN2748" s="653"/>
      <c r="USO2748" s="653"/>
      <c r="USP2748" s="653"/>
      <c r="USQ2748" s="653"/>
      <c r="USR2748" s="653"/>
      <c r="USS2748" s="653"/>
      <c r="UST2748" s="653"/>
      <c r="USU2748" s="653"/>
      <c r="USV2748" s="653"/>
      <c r="USW2748" s="653"/>
      <c r="USX2748" s="653"/>
      <c r="USY2748" s="653"/>
      <c r="USZ2748" s="653"/>
      <c r="UTA2748" s="653"/>
      <c r="UTB2748" s="653"/>
      <c r="UTC2748" s="653"/>
      <c r="UTD2748" s="653"/>
      <c r="UTE2748" s="653"/>
      <c r="UTF2748" s="653"/>
      <c r="UTG2748" s="653"/>
      <c r="UTH2748" s="653"/>
      <c r="UTI2748" s="653"/>
      <c r="UTJ2748" s="653"/>
      <c r="UTK2748" s="653"/>
      <c r="UTL2748" s="653"/>
      <c r="UTM2748" s="653"/>
      <c r="UTN2748" s="653"/>
      <c r="UTO2748" s="653"/>
      <c r="UTP2748" s="653"/>
      <c r="UTQ2748" s="653"/>
      <c r="UTR2748" s="653"/>
      <c r="UTS2748" s="653"/>
      <c r="UTT2748" s="653"/>
      <c r="UTU2748" s="653"/>
      <c r="UTV2748" s="653"/>
      <c r="UTW2748" s="653"/>
      <c r="UTX2748" s="653"/>
      <c r="UTY2748" s="653"/>
      <c r="UTZ2748" s="653"/>
      <c r="UUA2748" s="653"/>
      <c r="UUB2748" s="653"/>
      <c r="UUC2748" s="653"/>
      <c r="UUD2748" s="653"/>
      <c r="UUE2748" s="653"/>
      <c r="UUF2748" s="653"/>
      <c r="UUG2748" s="653"/>
      <c r="UUH2748" s="653"/>
      <c r="UUI2748" s="653"/>
      <c r="UUJ2748" s="653"/>
      <c r="UUK2748" s="653"/>
      <c r="UUL2748" s="653"/>
      <c r="UUM2748" s="653"/>
      <c r="UUN2748" s="653"/>
      <c r="UUO2748" s="653"/>
      <c r="UUP2748" s="653"/>
      <c r="UUQ2748" s="653"/>
      <c r="UUR2748" s="653"/>
      <c r="UUS2748" s="653"/>
      <c r="UUT2748" s="653"/>
      <c r="UUU2748" s="653"/>
      <c r="UUV2748" s="653"/>
      <c r="UUW2748" s="653"/>
      <c r="UUX2748" s="653"/>
      <c r="UUY2748" s="653"/>
      <c r="UUZ2748" s="653"/>
      <c r="UVA2748" s="653"/>
      <c r="UVB2748" s="653"/>
      <c r="UVC2748" s="653"/>
      <c r="UVD2748" s="653"/>
      <c r="UVE2748" s="653"/>
      <c r="UVF2748" s="653"/>
      <c r="UVG2748" s="653"/>
      <c r="UVH2748" s="653"/>
      <c r="UVI2748" s="653"/>
      <c r="UVJ2748" s="653"/>
      <c r="UVK2748" s="653"/>
      <c r="UVL2748" s="653"/>
      <c r="UVM2748" s="653"/>
      <c r="UVN2748" s="653"/>
      <c r="UVO2748" s="653"/>
      <c r="UVP2748" s="653"/>
      <c r="UVQ2748" s="653"/>
      <c r="UVR2748" s="653"/>
      <c r="UVS2748" s="653"/>
      <c r="UVT2748" s="653"/>
      <c r="UVU2748" s="653"/>
      <c r="UVV2748" s="653"/>
      <c r="UVW2748" s="653"/>
      <c r="UVX2748" s="653"/>
      <c r="UVY2748" s="653"/>
      <c r="UVZ2748" s="653"/>
      <c r="UWA2748" s="653"/>
      <c r="UWB2748" s="653"/>
      <c r="UWC2748" s="653"/>
      <c r="UWD2748" s="653"/>
      <c r="UWE2748" s="653"/>
      <c r="UWF2748" s="653"/>
      <c r="UWG2748" s="653"/>
      <c r="UWH2748" s="653"/>
      <c r="UWI2748" s="653"/>
      <c r="UWJ2748" s="653"/>
      <c r="UWK2748" s="653"/>
      <c r="UWL2748" s="653"/>
      <c r="UWM2748" s="653"/>
      <c r="UWN2748" s="653"/>
      <c r="UWO2748" s="653"/>
      <c r="UWP2748" s="653"/>
      <c r="UWQ2748" s="653"/>
      <c r="UWR2748" s="653"/>
      <c r="UWS2748" s="653"/>
      <c r="UWT2748" s="653"/>
      <c r="UWU2748" s="653"/>
      <c r="UWV2748" s="653"/>
      <c r="UWW2748" s="653"/>
      <c r="UWX2748" s="653"/>
      <c r="UWY2748" s="653"/>
      <c r="UWZ2748" s="653"/>
      <c r="UXA2748" s="653"/>
      <c r="UXB2748" s="653"/>
      <c r="UXC2748" s="653"/>
      <c r="UXD2748" s="653"/>
      <c r="UXE2748" s="653"/>
      <c r="UXF2748" s="653"/>
      <c r="UXG2748" s="653"/>
      <c r="UXH2748" s="653"/>
      <c r="UXI2748" s="653"/>
      <c r="UXJ2748" s="653"/>
      <c r="UXK2748" s="653"/>
      <c r="UXL2748" s="653"/>
      <c r="UXM2748" s="653"/>
      <c r="UXN2748" s="653"/>
      <c r="UXO2748" s="653"/>
      <c r="UXP2748" s="653"/>
      <c r="UXQ2748" s="653"/>
      <c r="UXR2748" s="653"/>
      <c r="UXS2748" s="653"/>
      <c r="UXT2748" s="653"/>
      <c r="UXU2748" s="653"/>
      <c r="UXV2748" s="653"/>
      <c r="UXW2748" s="653"/>
      <c r="UXX2748" s="653"/>
      <c r="UXY2748" s="653"/>
      <c r="UXZ2748" s="653"/>
      <c r="UYA2748" s="653"/>
      <c r="UYB2748" s="653"/>
      <c r="UYC2748" s="653"/>
      <c r="UYD2748" s="653"/>
      <c r="UYE2748" s="653"/>
      <c r="UYF2748" s="653"/>
      <c r="UYG2748" s="653"/>
      <c r="UYH2748" s="653"/>
      <c r="UYI2748" s="653"/>
      <c r="UYJ2748" s="653"/>
      <c r="UYK2748" s="653"/>
      <c r="UYL2748" s="653"/>
      <c r="UYM2748" s="653"/>
      <c r="UYN2748" s="653"/>
      <c r="UYO2748" s="653"/>
      <c r="UYP2748" s="653"/>
      <c r="UYQ2748" s="653"/>
      <c r="UYR2748" s="653"/>
      <c r="UYS2748" s="653"/>
      <c r="UYT2748" s="653"/>
      <c r="UYU2748" s="653"/>
      <c r="UYV2748" s="653"/>
      <c r="UYW2748" s="653"/>
      <c r="UYX2748" s="653"/>
      <c r="UYY2748" s="653"/>
      <c r="UYZ2748" s="653"/>
      <c r="UZA2748" s="653"/>
      <c r="UZB2748" s="653"/>
      <c r="UZC2748" s="653"/>
      <c r="UZD2748" s="653"/>
      <c r="UZE2748" s="653"/>
      <c r="UZF2748" s="653"/>
      <c r="UZG2748" s="653"/>
      <c r="UZH2748" s="653"/>
      <c r="UZI2748" s="653"/>
      <c r="UZJ2748" s="653"/>
      <c r="UZK2748" s="653"/>
      <c r="UZL2748" s="653"/>
      <c r="UZM2748" s="653"/>
      <c r="UZN2748" s="653"/>
      <c r="UZO2748" s="653"/>
      <c r="UZP2748" s="653"/>
      <c r="UZQ2748" s="653"/>
      <c r="UZR2748" s="653"/>
      <c r="UZS2748" s="653"/>
      <c r="UZT2748" s="653"/>
      <c r="UZU2748" s="653"/>
      <c r="UZV2748" s="653"/>
      <c r="UZW2748" s="653"/>
      <c r="UZX2748" s="653"/>
      <c r="UZY2748" s="653"/>
      <c r="UZZ2748" s="653"/>
      <c r="VAA2748" s="653"/>
      <c r="VAB2748" s="653"/>
      <c r="VAC2748" s="653"/>
      <c r="VAD2748" s="653"/>
      <c r="VAE2748" s="653"/>
      <c r="VAF2748" s="653"/>
      <c r="VAG2748" s="653"/>
      <c r="VAH2748" s="653"/>
      <c r="VAI2748" s="653"/>
      <c r="VAJ2748" s="653"/>
      <c r="VAK2748" s="653"/>
      <c r="VAL2748" s="653"/>
      <c r="VAM2748" s="653"/>
      <c r="VAN2748" s="653"/>
      <c r="VAO2748" s="653"/>
      <c r="VAP2748" s="653"/>
      <c r="VAQ2748" s="653"/>
      <c r="VAR2748" s="653"/>
      <c r="VAS2748" s="653"/>
      <c r="VAT2748" s="653"/>
      <c r="VAU2748" s="653"/>
      <c r="VAV2748" s="653"/>
      <c r="VAW2748" s="653"/>
      <c r="VAX2748" s="653"/>
      <c r="VAY2748" s="653"/>
      <c r="VAZ2748" s="653"/>
      <c r="VBA2748" s="653"/>
      <c r="VBB2748" s="653"/>
      <c r="VBC2748" s="653"/>
      <c r="VBD2748" s="653"/>
      <c r="VBE2748" s="653"/>
      <c r="VBF2748" s="653"/>
      <c r="VBG2748" s="653"/>
      <c r="VBH2748" s="653"/>
      <c r="VBI2748" s="653"/>
      <c r="VBJ2748" s="653"/>
      <c r="VBK2748" s="653"/>
      <c r="VBL2748" s="653"/>
      <c r="VBM2748" s="653"/>
      <c r="VBN2748" s="653"/>
      <c r="VBO2748" s="653"/>
      <c r="VBP2748" s="653"/>
      <c r="VBQ2748" s="653"/>
      <c r="VBR2748" s="653"/>
      <c r="VBS2748" s="653"/>
      <c r="VBT2748" s="653"/>
      <c r="VBU2748" s="653"/>
      <c r="VBV2748" s="653"/>
      <c r="VBW2748" s="653"/>
      <c r="VBX2748" s="653"/>
      <c r="VBY2748" s="653"/>
      <c r="VBZ2748" s="653"/>
      <c r="VCA2748" s="653"/>
      <c r="VCB2748" s="653"/>
      <c r="VCC2748" s="653"/>
      <c r="VCD2748" s="653"/>
      <c r="VCE2748" s="653"/>
      <c r="VCF2748" s="653"/>
      <c r="VCG2748" s="653"/>
      <c r="VCH2748" s="653"/>
      <c r="VCI2748" s="653"/>
      <c r="VCJ2748" s="653"/>
      <c r="VCK2748" s="653"/>
      <c r="VCL2748" s="653"/>
      <c r="VCM2748" s="653"/>
      <c r="VCN2748" s="653"/>
      <c r="VCO2748" s="653"/>
      <c r="VCP2748" s="653"/>
      <c r="VCQ2748" s="653"/>
      <c r="VCR2748" s="653"/>
      <c r="VCS2748" s="653"/>
      <c r="VCT2748" s="653"/>
      <c r="VCU2748" s="653"/>
      <c r="VCV2748" s="653"/>
      <c r="VCW2748" s="653"/>
      <c r="VCX2748" s="653"/>
      <c r="VCY2748" s="653"/>
      <c r="VCZ2748" s="653"/>
      <c r="VDA2748" s="653"/>
      <c r="VDB2748" s="653"/>
      <c r="VDC2748" s="653"/>
      <c r="VDD2748" s="653"/>
      <c r="VDE2748" s="653"/>
      <c r="VDF2748" s="653"/>
      <c r="VDG2748" s="653"/>
      <c r="VDH2748" s="653"/>
      <c r="VDI2748" s="653"/>
      <c r="VDJ2748" s="653"/>
      <c r="VDK2748" s="653"/>
      <c r="VDL2748" s="653"/>
      <c r="VDM2748" s="653"/>
      <c r="VDN2748" s="653"/>
      <c r="VDO2748" s="653"/>
      <c r="VDP2748" s="653"/>
      <c r="VDQ2748" s="653"/>
      <c r="VDR2748" s="653"/>
      <c r="VDS2748" s="653"/>
      <c r="VDT2748" s="653"/>
      <c r="VDU2748" s="653"/>
      <c r="VDV2748" s="653"/>
      <c r="VDW2748" s="653"/>
      <c r="VDX2748" s="653"/>
      <c r="VDY2748" s="653"/>
      <c r="VDZ2748" s="653"/>
      <c r="VEA2748" s="653"/>
      <c r="VEB2748" s="653"/>
      <c r="VEC2748" s="653"/>
      <c r="VED2748" s="653"/>
      <c r="VEE2748" s="653"/>
      <c r="VEF2748" s="653"/>
      <c r="VEG2748" s="653"/>
      <c r="VEH2748" s="653"/>
      <c r="VEI2748" s="653"/>
      <c r="VEJ2748" s="653"/>
      <c r="VEK2748" s="653"/>
      <c r="VEL2748" s="653"/>
      <c r="VEM2748" s="653"/>
      <c r="VEN2748" s="653"/>
      <c r="VEO2748" s="653"/>
      <c r="VEP2748" s="653"/>
      <c r="VEQ2748" s="653"/>
      <c r="VER2748" s="653"/>
      <c r="VES2748" s="653"/>
      <c r="VET2748" s="653"/>
      <c r="VEU2748" s="653"/>
      <c r="VEV2748" s="653"/>
      <c r="VEW2748" s="653"/>
      <c r="VEX2748" s="653"/>
      <c r="VEY2748" s="653"/>
      <c r="VEZ2748" s="653"/>
      <c r="VFA2748" s="653"/>
      <c r="VFB2748" s="653"/>
      <c r="VFC2748" s="653"/>
      <c r="VFD2748" s="653"/>
      <c r="VFE2748" s="653"/>
      <c r="VFF2748" s="653"/>
      <c r="VFG2748" s="653"/>
      <c r="VFH2748" s="653"/>
      <c r="VFI2748" s="653"/>
      <c r="VFJ2748" s="653"/>
      <c r="VFK2748" s="653"/>
      <c r="VFL2748" s="653"/>
      <c r="VFM2748" s="653"/>
      <c r="VFN2748" s="653"/>
      <c r="VFO2748" s="653"/>
      <c r="VFP2748" s="653"/>
      <c r="VFQ2748" s="653"/>
      <c r="VFR2748" s="653"/>
      <c r="VFS2748" s="653"/>
      <c r="VFT2748" s="653"/>
      <c r="VFU2748" s="653"/>
      <c r="VFV2748" s="653"/>
      <c r="VFW2748" s="653"/>
      <c r="VFX2748" s="653"/>
      <c r="VFY2748" s="653"/>
      <c r="VFZ2748" s="653"/>
      <c r="VGA2748" s="653"/>
      <c r="VGB2748" s="653"/>
      <c r="VGC2748" s="653"/>
      <c r="VGD2748" s="653"/>
      <c r="VGE2748" s="653"/>
      <c r="VGF2748" s="653"/>
      <c r="VGG2748" s="653"/>
      <c r="VGH2748" s="653"/>
      <c r="VGI2748" s="653"/>
      <c r="VGJ2748" s="653"/>
      <c r="VGK2748" s="653"/>
      <c r="VGL2748" s="653"/>
      <c r="VGM2748" s="653"/>
      <c r="VGN2748" s="653"/>
      <c r="VGO2748" s="653"/>
      <c r="VGP2748" s="653"/>
      <c r="VGQ2748" s="653"/>
      <c r="VGR2748" s="653"/>
      <c r="VGS2748" s="653"/>
      <c r="VGT2748" s="653"/>
      <c r="VGU2748" s="653"/>
      <c r="VGV2748" s="653"/>
      <c r="VGW2748" s="653"/>
      <c r="VGX2748" s="653"/>
      <c r="VGY2748" s="653"/>
      <c r="VGZ2748" s="653"/>
      <c r="VHA2748" s="653"/>
      <c r="VHB2748" s="653"/>
      <c r="VHC2748" s="653"/>
      <c r="VHD2748" s="653"/>
      <c r="VHE2748" s="653"/>
      <c r="VHF2748" s="653"/>
      <c r="VHG2748" s="653"/>
      <c r="VHH2748" s="653"/>
      <c r="VHI2748" s="653"/>
      <c r="VHJ2748" s="653"/>
      <c r="VHK2748" s="653"/>
      <c r="VHL2748" s="653"/>
      <c r="VHM2748" s="653"/>
      <c r="VHN2748" s="653"/>
      <c r="VHO2748" s="653"/>
      <c r="VHP2748" s="653"/>
      <c r="VHQ2748" s="653"/>
      <c r="VHR2748" s="653"/>
      <c r="VHS2748" s="653"/>
      <c r="VHT2748" s="653"/>
      <c r="VHU2748" s="653"/>
      <c r="VHV2748" s="653"/>
      <c r="VHW2748" s="653"/>
      <c r="VHX2748" s="653"/>
      <c r="VHY2748" s="653"/>
      <c r="VHZ2748" s="653"/>
      <c r="VIA2748" s="653"/>
      <c r="VIB2748" s="653"/>
      <c r="VIC2748" s="653"/>
      <c r="VID2748" s="653"/>
      <c r="VIE2748" s="653"/>
      <c r="VIF2748" s="653"/>
      <c r="VIG2748" s="653"/>
      <c r="VIH2748" s="653"/>
      <c r="VII2748" s="653"/>
      <c r="VIJ2748" s="653"/>
      <c r="VIK2748" s="653"/>
      <c r="VIL2748" s="653"/>
      <c r="VIM2748" s="653"/>
      <c r="VIN2748" s="653"/>
      <c r="VIO2748" s="653"/>
      <c r="VIP2748" s="653"/>
      <c r="VIQ2748" s="653"/>
      <c r="VIR2748" s="653"/>
      <c r="VIS2748" s="653"/>
      <c r="VIT2748" s="653"/>
      <c r="VIU2748" s="653"/>
      <c r="VIV2748" s="653"/>
      <c r="VIW2748" s="653"/>
      <c r="VIX2748" s="653"/>
      <c r="VIY2748" s="653"/>
      <c r="VIZ2748" s="653"/>
      <c r="VJA2748" s="653"/>
      <c r="VJB2748" s="653"/>
      <c r="VJC2748" s="653"/>
      <c r="VJD2748" s="653"/>
      <c r="VJE2748" s="653"/>
      <c r="VJF2748" s="653"/>
      <c r="VJG2748" s="653"/>
      <c r="VJH2748" s="653"/>
      <c r="VJI2748" s="653"/>
      <c r="VJJ2748" s="653"/>
      <c r="VJK2748" s="653"/>
      <c r="VJL2748" s="653"/>
      <c r="VJM2748" s="653"/>
      <c r="VJN2748" s="653"/>
      <c r="VJO2748" s="653"/>
      <c r="VJP2748" s="653"/>
      <c r="VJQ2748" s="653"/>
      <c r="VJR2748" s="653"/>
      <c r="VJS2748" s="653"/>
      <c r="VJT2748" s="653"/>
      <c r="VJU2748" s="653"/>
      <c r="VJV2748" s="653"/>
      <c r="VJW2748" s="653"/>
      <c r="VJX2748" s="653"/>
      <c r="VJY2748" s="653"/>
      <c r="VJZ2748" s="653"/>
      <c r="VKA2748" s="653"/>
      <c r="VKB2748" s="653"/>
      <c r="VKC2748" s="653"/>
      <c r="VKD2748" s="653"/>
      <c r="VKE2748" s="653"/>
      <c r="VKF2748" s="653"/>
      <c r="VKG2748" s="653"/>
      <c r="VKH2748" s="653"/>
      <c r="VKI2748" s="653"/>
      <c r="VKJ2748" s="653"/>
      <c r="VKK2748" s="653"/>
      <c r="VKL2748" s="653"/>
      <c r="VKM2748" s="653"/>
      <c r="VKN2748" s="653"/>
      <c r="VKO2748" s="653"/>
      <c r="VKP2748" s="653"/>
      <c r="VKQ2748" s="653"/>
      <c r="VKR2748" s="653"/>
      <c r="VKS2748" s="653"/>
      <c r="VKT2748" s="653"/>
      <c r="VKU2748" s="653"/>
      <c r="VKV2748" s="653"/>
      <c r="VKW2748" s="653"/>
      <c r="VKX2748" s="653"/>
      <c r="VKY2748" s="653"/>
      <c r="VKZ2748" s="653"/>
      <c r="VLA2748" s="653"/>
      <c r="VLB2748" s="653"/>
      <c r="VLC2748" s="653"/>
      <c r="VLD2748" s="653"/>
      <c r="VLE2748" s="653"/>
      <c r="VLF2748" s="653"/>
      <c r="VLG2748" s="653"/>
      <c r="VLH2748" s="653"/>
      <c r="VLI2748" s="653"/>
      <c r="VLJ2748" s="653"/>
      <c r="VLK2748" s="653"/>
      <c r="VLL2748" s="653"/>
      <c r="VLM2748" s="653"/>
      <c r="VLN2748" s="653"/>
      <c r="VLO2748" s="653"/>
      <c r="VLP2748" s="653"/>
      <c r="VLQ2748" s="653"/>
      <c r="VLR2748" s="653"/>
      <c r="VLS2748" s="653"/>
      <c r="VLT2748" s="653"/>
      <c r="VLU2748" s="653"/>
      <c r="VLV2748" s="653"/>
      <c r="VLW2748" s="653"/>
      <c r="VLX2748" s="653"/>
      <c r="VLY2748" s="653"/>
      <c r="VLZ2748" s="653"/>
      <c r="VMA2748" s="653"/>
      <c r="VMB2748" s="653"/>
      <c r="VMC2748" s="653"/>
      <c r="VMD2748" s="653"/>
      <c r="VME2748" s="653"/>
      <c r="VMF2748" s="653"/>
      <c r="VMG2748" s="653"/>
      <c r="VMH2748" s="653"/>
      <c r="VMI2748" s="653"/>
      <c r="VMJ2748" s="653"/>
      <c r="VMK2748" s="653"/>
      <c r="VML2748" s="653"/>
      <c r="VMM2748" s="653"/>
      <c r="VMN2748" s="653"/>
      <c r="VMO2748" s="653"/>
      <c r="VMP2748" s="653"/>
      <c r="VMQ2748" s="653"/>
      <c r="VMR2748" s="653"/>
      <c r="VMS2748" s="653"/>
      <c r="VMT2748" s="653"/>
      <c r="VMU2748" s="653"/>
      <c r="VMV2748" s="653"/>
      <c r="VMW2748" s="653"/>
      <c r="VMX2748" s="653"/>
      <c r="VMY2748" s="653"/>
      <c r="VMZ2748" s="653"/>
      <c r="VNA2748" s="653"/>
      <c r="VNB2748" s="653"/>
      <c r="VNC2748" s="653"/>
      <c r="VND2748" s="653"/>
      <c r="VNE2748" s="653"/>
      <c r="VNF2748" s="653"/>
      <c r="VNG2748" s="653"/>
      <c r="VNH2748" s="653"/>
      <c r="VNI2748" s="653"/>
      <c r="VNJ2748" s="653"/>
      <c r="VNK2748" s="653"/>
      <c r="VNL2748" s="653"/>
      <c r="VNM2748" s="653"/>
      <c r="VNN2748" s="653"/>
      <c r="VNO2748" s="653"/>
      <c r="VNP2748" s="653"/>
      <c r="VNQ2748" s="653"/>
      <c r="VNR2748" s="653"/>
      <c r="VNS2748" s="653"/>
      <c r="VNT2748" s="653"/>
      <c r="VNU2748" s="653"/>
      <c r="VNV2748" s="653"/>
      <c r="VNW2748" s="653"/>
      <c r="VNX2748" s="653"/>
      <c r="VNY2748" s="653"/>
      <c r="VNZ2748" s="653"/>
      <c r="VOA2748" s="653"/>
      <c r="VOB2748" s="653"/>
      <c r="VOC2748" s="653"/>
      <c r="VOD2748" s="653"/>
      <c r="VOE2748" s="653"/>
      <c r="VOF2748" s="653"/>
      <c r="VOG2748" s="653"/>
      <c r="VOH2748" s="653"/>
      <c r="VOI2748" s="653"/>
      <c r="VOJ2748" s="653"/>
      <c r="VOK2748" s="653"/>
      <c r="VOL2748" s="653"/>
      <c r="VOM2748" s="653"/>
      <c r="VON2748" s="653"/>
      <c r="VOO2748" s="653"/>
      <c r="VOP2748" s="653"/>
      <c r="VOQ2748" s="653"/>
      <c r="VOR2748" s="653"/>
      <c r="VOS2748" s="653"/>
      <c r="VOT2748" s="653"/>
      <c r="VOU2748" s="653"/>
      <c r="VOV2748" s="653"/>
      <c r="VOW2748" s="653"/>
      <c r="VOX2748" s="653"/>
      <c r="VOY2748" s="653"/>
      <c r="VOZ2748" s="653"/>
      <c r="VPA2748" s="653"/>
      <c r="VPB2748" s="653"/>
      <c r="VPC2748" s="653"/>
      <c r="VPD2748" s="653"/>
      <c r="VPE2748" s="653"/>
      <c r="VPF2748" s="653"/>
      <c r="VPG2748" s="653"/>
      <c r="VPH2748" s="653"/>
      <c r="VPI2748" s="653"/>
      <c r="VPJ2748" s="653"/>
      <c r="VPK2748" s="653"/>
      <c r="VPL2748" s="653"/>
      <c r="VPM2748" s="653"/>
      <c r="VPN2748" s="653"/>
      <c r="VPO2748" s="653"/>
      <c r="VPP2748" s="653"/>
      <c r="VPQ2748" s="653"/>
      <c r="VPR2748" s="653"/>
      <c r="VPS2748" s="653"/>
      <c r="VPT2748" s="653"/>
      <c r="VPU2748" s="653"/>
      <c r="VPV2748" s="653"/>
      <c r="VPW2748" s="653"/>
      <c r="VPX2748" s="653"/>
      <c r="VPY2748" s="653"/>
      <c r="VPZ2748" s="653"/>
      <c r="VQA2748" s="653"/>
      <c r="VQB2748" s="653"/>
      <c r="VQC2748" s="653"/>
      <c r="VQD2748" s="653"/>
      <c r="VQE2748" s="653"/>
      <c r="VQF2748" s="653"/>
      <c r="VQG2748" s="653"/>
      <c r="VQH2748" s="653"/>
      <c r="VQI2748" s="653"/>
      <c r="VQJ2748" s="653"/>
      <c r="VQK2748" s="653"/>
      <c r="VQL2748" s="653"/>
      <c r="VQM2748" s="653"/>
      <c r="VQN2748" s="653"/>
      <c r="VQO2748" s="653"/>
      <c r="VQP2748" s="653"/>
      <c r="VQQ2748" s="653"/>
      <c r="VQR2748" s="653"/>
      <c r="VQS2748" s="653"/>
      <c r="VQT2748" s="653"/>
      <c r="VQU2748" s="653"/>
      <c r="VQV2748" s="653"/>
      <c r="VQW2748" s="653"/>
      <c r="VQX2748" s="653"/>
      <c r="VQY2748" s="653"/>
      <c r="VQZ2748" s="653"/>
      <c r="VRA2748" s="653"/>
      <c r="VRB2748" s="653"/>
      <c r="VRC2748" s="653"/>
      <c r="VRD2748" s="653"/>
      <c r="VRE2748" s="653"/>
      <c r="VRF2748" s="653"/>
      <c r="VRG2748" s="653"/>
      <c r="VRH2748" s="653"/>
      <c r="VRI2748" s="653"/>
      <c r="VRJ2748" s="653"/>
      <c r="VRK2748" s="653"/>
      <c r="VRL2748" s="653"/>
      <c r="VRM2748" s="653"/>
      <c r="VRN2748" s="653"/>
      <c r="VRO2748" s="653"/>
      <c r="VRP2748" s="653"/>
      <c r="VRQ2748" s="653"/>
      <c r="VRR2748" s="653"/>
      <c r="VRS2748" s="653"/>
      <c r="VRT2748" s="653"/>
      <c r="VRU2748" s="653"/>
      <c r="VRV2748" s="653"/>
      <c r="VRW2748" s="653"/>
      <c r="VRX2748" s="653"/>
      <c r="VRY2748" s="653"/>
      <c r="VRZ2748" s="653"/>
      <c r="VSA2748" s="653"/>
      <c r="VSB2748" s="653"/>
      <c r="VSC2748" s="653"/>
      <c r="VSD2748" s="653"/>
      <c r="VSE2748" s="653"/>
      <c r="VSF2748" s="653"/>
      <c r="VSG2748" s="653"/>
      <c r="VSH2748" s="653"/>
      <c r="VSI2748" s="653"/>
      <c r="VSJ2748" s="653"/>
      <c r="VSK2748" s="653"/>
      <c r="VSL2748" s="653"/>
      <c r="VSM2748" s="653"/>
      <c r="VSN2748" s="653"/>
      <c r="VSO2748" s="653"/>
      <c r="VSP2748" s="653"/>
      <c r="VSQ2748" s="653"/>
      <c r="VSR2748" s="653"/>
      <c r="VSS2748" s="653"/>
      <c r="VST2748" s="653"/>
      <c r="VSU2748" s="653"/>
      <c r="VSV2748" s="653"/>
      <c r="VSW2748" s="653"/>
      <c r="VSX2748" s="653"/>
      <c r="VSY2748" s="653"/>
      <c r="VSZ2748" s="653"/>
      <c r="VTA2748" s="653"/>
      <c r="VTB2748" s="653"/>
      <c r="VTC2748" s="653"/>
      <c r="VTD2748" s="653"/>
      <c r="VTE2748" s="653"/>
      <c r="VTF2748" s="653"/>
      <c r="VTG2748" s="653"/>
      <c r="VTH2748" s="653"/>
      <c r="VTI2748" s="653"/>
      <c r="VTJ2748" s="653"/>
      <c r="VTK2748" s="653"/>
      <c r="VTL2748" s="653"/>
      <c r="VTM2748" s="653"/>
      <c r="VTN2748" s="653"/>
      <c r="VTO2748" s="653"/>
      <c r="VTP2748" s="653"/>
      <c r="VTQ2748" s="653"/>
      <c r="VTR2748" s="653"/>
      <c r="VTS2748" s="653"/>
      <c r="VTT2748" s="653"/>
      <c r="VTU2748" s="653"/>
      <c r="VTV2748" s="653"/>
      <c r="VTW2748" s="653"/>
      <c r="VTX2748" s="653"/>
      <c r="VTY2748" s="653"/>
      <c r="VTZ2748" s="653"/>
      <c r="VUA2748" s="653"/>
      <c r="VUB2748" s="653"/>
      <c r="VUC2748" s="653"/>
      <c r="VUD2748" s="653"/>
      <c r="VUE2748" s="653"/>
      <c r="VUF2748" s="653"/>
      <c r="VUG2748" s="653"/>
      <c r="VUH2748" s="653"/>
      <c r="VUI2748" s="653"/>
      <c r="VUJ2748" s="653"/>
      <c r="VUK2748" s="653"/>
      <c r="VUL2748" s="653"/>
      <c r="VUM2748" s="653"/>
      <c r="VUN2748" s="653"/>
      <c r="VUO2748" s="653"/>
      <c r="VUP2748" s="653"/>
      <c r="VUQ2748" s="653"/>
      <c r="VUR2748" s="653"/>
      <c r="VUS2748" s="653"/>
      <c r="VUT2748" s="653"/>
      <c r="VUU2748" s="653"/>
      <c r="VUV2748" s="653"/>
      <c r="VUW2748" s="653"/>
      <c r="VUX2748" s="653"/>
      <c r="VUY2748" s="653"/>
      <c r="VUZ2748" s="653"/>
      <c r="VVA2748" s="653"/>
      <c r="VVB2748" s="653"/>
      <c r="VVC2748" s="653"/>
      <c r="VVD2748" s="653"/>
      <c r="VVE2748" s="653"/>
      <c r="VVF2748" s="653"/>
      <c r="VVG2748" s="653"/>
      <c r="VVH2748" s="653"/>
      <c r="VVI2748" s="653"/>
      <c r="VVJ2748" s="653"/>
      <c r="VVK2748" s="653"/>
      <c r="VVL2748" s="653"/>
      <c r="VVM2748" s="653"/>
      <c r="VVN2748" s="653"/>
      <c r="VVO2748" s="653"/>
      <c r="VVP2748" s="653"/>
      <c r="VVQ2748" s="653"/>
      <c r="VVR2748" s="653"/>
      <c r="VVS2748" s="653"/>
      <c r="VVT2748" s="653"/>
      <c r="VVU2748" s="653"/>
      <c r="VVV2748" s="653"/>
      <c r="VVW2748" s="653"/>
      <c r="VVX2748" s="653"/>
      <c r="VVY2748" s="653"/>
      <c r="VVZ2748" s="653"/>
      <c r="VWA2748" s="653"/>
      <c r="VWB2748" s="653"/>
      <c r="VWC2748" s="653"/>
      <c r="VWD2748" s="653"/>
      <c r="VWE2748" s="653"/>
      <c r="VWF2748" s="653"/>
      <c r="VWG2748" s="653"/>
      <c r="VWH2748" s="653"/>
      <c r="VWI2748" s="653"/>
      <c r="VWJ2748" s="653"/>
      <c r="VWK2748" s="653"/>
      <c r="VWL2748" s="653"/>
      <c r="VWM2748" s="653"/>
      <c r="VWN2748" s="653"/>
      <c r="VWO2748" s="653"/>
      <c r="VWP2748" s="653"/>
      <c r="VWQ2748" s="653"/>
      <c r="VWR2748" s="653"/>
      <c r="VWS2748" s="653"/>
      <c r="VWT2748" s="653"/>
      <c r="VWU2748" s="653"/>
      <c r="VWV2748" s="653"/>
      <c r="VWW2748" s="653"/>
      <c r="VWX2748" s="653"/>
      <c r="VWY2748" s="653"/>
      <c r="VWZ2748" s="653"/>
      <c r="VXA2748" s="653"/>
      <c r="VXB2748" s="653"/>
      <c r="VXC2748" s="653"/>
      <c r="VXD2748" s="653"/>
      <c r="VXE2748" s="653"/>
      <c r="VXF2748" s="653"/>
      <c r="VXG2748" s="653"/>
      <c r="VXH2748" s="653"/>
      <c r="VXI2748" s="653"/>
      <c r="VXJ2748" s="653"/>
      <c r="VXK2748" s="653"/>
      <c r="VXL2748" s="653"/>
      <c r="VXM2748" s="653"/>
      <c r="VXN2748" s="653"/>
      <c r="VXO2748" s="653"/>
      <c r="VXP2748" s="653"/>
      <c r="VXQ2748" s="653"/>
      <c r="VXR2748" s="653"/>
      <c r="VXS2748" s="653"/>
      <c r="VXT2748" s="653"/>
      <c r="VXU2748" s="653"/>
      <c r="VXV2748" s="653"/>
      <c r="VXW2748" s="653"/>
      <c r="VXX2748" s="653"/>
      <c r="VXY2748" s="653"/>
      <c r="VXZ2748" s="653"/>
      <c r="VYA2748" s="653"/>
      <c r="VYB2748" s="653"/>
      <c r="VYC2748" s="653"/>
      <c r="VYD2748" s="653"/>
      <c r="VYE2748" s="653"/>
      <c r="VYF2748" s="653"/>
      <c r="VYG2748" s="653"/>
      <c r="VYH2748" s="653"/>
      <c r="VYI2748" s="653"/>
      <c r="VYJ2748" s="653"/>
      <c r="VYK2748" s="653"/>
      <c r="VYL2748" s="653"/>
      <c r="VYM2748" s="653"/>
      <c r="VYN2748" s="653"/>
      <c r="VYO2748" s="653"/>
      <c r="VYP2748" s="653"/>
      <c r="VYQ2748" s="653"/>
      <c r="VYR2748" s="653"/>
      <c r="VYS2748" s="653"/>
      <c r="VYT2748" s="653"/>
      <c r="VYU2748" s="653"/>
      <c r="VYV2748" s="653"/>
      <c r="VYW2748" s="653"/>
      <c r="VYX2748" s="653"/>
      <c r="VYY2748" s="653"/>
      <c r="VYZ2748" s="653"/>
      <c r="VZA2748" s="653"/>
      <c r="VZB2748" s="653"/>
      <c r="VZC2748" s="653"/>
      <c r="VZD2748" s="653"/>
      <c r="VZE2748" s="653"/>
      <c r="VZF2748" s="653"/>
      <c r="VZG2748" s="653"/>
      <c r="VZH2748" s="653"/>
      <c r="VZI2748" s="653"/>
      <c r="VZJ2748" s="653"/>
      <c r="VZK2748" s="653"/>
      <c r="VZL2748" s="653"/>
      <c r="VZM2748" s="653"/>
      <c r="VZN2748" s="653"/>
      <c r="VZO2748" s="653"/>
      <c r="VZP2748" s="653"/>
      <c r="VZQ2748" s="653"/>
      <c r="VZR2748" s="653"/>
      <c r="VZS2748" s="653"/>
      <c r="VZT2748" s="653"/>
      <c r="VZU2748" s="653"/>
      <c r="VZV2748" s="653"/>
      <c r="VZW2748" s="653"/>
      <c r="VZX2748" s="653"/>
      <c r="VZY2748" s="653"/>
      <c r="VZZ2748" s="653"/>
      <c r="WAA2748" s="653"/>
      <c r="WAB2748" s="653"/>
      <c r="WAC2748" s="653"/>
      <c r="WAD2748" s="653"/>
      <c r="WAE2748" s="653"/>
      <c r="WAF2748" s="653"/>
      <c r="WAG2748" s="653"/>
      <c r="WAH2748" s="653"/>
      <c r="WAI2748" s="653"/>
      <c r="WAJ2748" s="653"/>
      <c r="WAK2748" s="653"/>
      <c r="WAL2748" s="653"/>
      <c r="WAM2748" s="653"/>
      <c r="WAN2748" s="653"/>
      <c r="WAO2748" s="653"/>
      <c r="WAP2748" s="653"/>
      <c r="WAQ2748" s="653"/>
      <c r="WAR2748" s="653"/>
      <c r="WAS2748" s="653"/>
      <c r="WAT2748" s="653"/>
      <c r="WAU2748" s="653"/>
      <c r="WAV2748" s="653"/>
      <c r="WAW2748" s="653"/>
      <c r="WAX2748" s="653"/>
      <c r="WAY2748" s="653"/>
      <c r="WAZ2748" s="653"/>
      <c r="WBA2748" s="653"/>
      <c r="WBB2748" s="653"/>
      <c r="WBC2748" s="653"/>
      <c r="WBD2748" s="653"/>
      <c r="WBE2748" s="653"/>
      <c r="WBF2748" s="653"/>
      <c r="WBG2748" s="653"/>
      <c r="WBH2748" s="653"/>
      <c r="WBI2748" s="653"/>
      <c r="WBJ2748" s="653"/>
      <c r="WBK2748" s="653"/>
      <c r="WBL2748" s="653"/>
      <c r="WBM2748" s="653"/>
      <c r="WBN2748" s="653"/>
      <c r="WBO2748" s="653"/>
      <c r="WBP2748" s="653"/>
      <c r="WBQ2748" s="653"/>
      <c r="WBR2748" s="653"/>
      <c r="WBS2748" s="653"/>
      <c r="WBT2748" s="653"/>
      <c r="WBU2748" s="653"/>
      <c r="WBV2748" s="653"/>
      <c r="WBW2748" s="653"/>
      <c r="WBX2748" s="653"/>
      <c r="WBY2748" s="653"/>
      <c r="WBZ2748" s="653"/>
      <c r="WCA2748" s="653"/>
      <c r="WCB2748" s="653"/>
      <c r="WCC2748" s="653"/>
      <c r="WCD2748" s="653"/>
      <c r="WCE2748" s="653"/>
      <c r="WCF2748" s="653"/>
      <c r="WCG2748" s="653"/>
      <c r="WCH2748" s="653"/>
      <c r="WCI2748" s="653"/>
      <c r="WCJ2748" s="653"/>
      <c r="WCK2748" s="653"/>
      <c r="WCL2748" s="653"/>
      <c r="WCM2748" s="653"/>
      <c r="WCN2748" s="653"/>
      <c r="WCO2748" s="653"/>
      <c r="WCP2748" s="653"/>
      <c r="WCQ2748" s="653"/>
      <c r="WCR2748" s="653"/>
      <c r="WCS2748" s="653"/>
      <c r="WCT2748" s="653"/>
      <c r="WCU2748" s="653"/>
      <c r="WCV2748" s="653"/>
      <c r="WCW2748" s="653"/>
      <c r="WCX2748" s="653"/>
      <c r="WCY2748" s="653"/>
      <c r="WCZ2748" s="653"/>
      <c r="WDA2748" s="653"/>
      <c r="WDB2748" s="653"/>
      <c r="WDC2748" s="653"/>
      <c r="WDD2748" s="653"/>
      <c r="WDE2748" s="653"/>
      <c r="WDF2748" s="653"/>
      <c r="WDG2748" s="653"/>
      <c r="WDH2748" s="653"/>
      <c r="WDI2748" s="653"/>
      <c r="WDJ2748" s="653"/>
      <c r="WDK2748" s="653"/>
      <c r="WDL2748" s="653"/>
      <c r="WDM2748" s="653"/>
      <c r="WDN2748" s="653"/>
      <c r="WDO2748" s="653"/>
      <c r="WDP2748" s="653"/>
      <c r="WDQ2748" s="653"/>
      <c r="WDR2748" s="653"/>
      <c r="WDS2748" s="653"/>
      <c r="WDT2748" s="653"/>
      <c r="WDU2748" s="653"/>
      <c r="WDV2748" s="653"/>
      <c r="WDW2748" s="653"/>
      <c r="WDX2748" s="653"/>
      <c r="WDY2748" s="653"/>
      <c r="WDZ2748" s="653"/>
      <c r="WEA2748" s="653"/>
      <c r="WEB2748" s="653"/>
      <c r="WEC2748" s="653"/>
      <c r="WED2748" s="653"/>
      <c r="WEE2748" s="653"/>
      <c r="WEF2748" s="653"/>
      <c r="WEG2748" s="653"/>
      <c r="WEH2748" s="653"/>
      <c r="WEI2748" s="653"/>
      <c r="WEJ2748" s="653"/>
      <c r="WEK2748" s="653"/>
      <c r="WEL2748" s="653"/>
      <c r="WEM2748" s="653"/>
      <c r="WEN2748" s="653"/>
      <c r="WEO2748" s="653"/>
      <c r="WEP2748" s="653"/>
      <c r="WEQ2748" s="653"/>
      <c r="WER2748" s="653"/>
      <c r="WES2748" s="653"/>
      <c r="WET2748" s="653"/>
      <c r="WEU2748" s="653"/>
      <c r="WEV2748" s="653"/>
      <c r="WEW2748" s="653"/>
      <c r="WEX2748" s="653"/>
      <c r="WEY2748" s="653"/>
      <c r="WEZ2748" s="653"/>
      <c r="WFA2748" s="653"/>
      <c r="WFB2748" s="653"/>
      <c r="WFC2748" s="653"/>
      <c r="WFD2748" s="653"/>
      <c r="WFE2748" s="653"/>
      <c r="WFF2748" s="653"/>
      <c r="WFG2748" s="653"/>
      <c r="WFH2748" s="653"/>
      <c r="WFI2748" s="653"/>
      <c r="WFJ2748" s="653"/>
      <c r="WFK2748" s="653"/>
      <c r="WFL2748" s="653"/>
      <c r="WFM2748" s="653"/>
      <c r="WFN2748" s="653"/>
      <c r="WFO2748" s="653"/>
      <c r="WFP2748" s="653"/>
      <c r="WFQ2748" s="653"/>
      <c r="WFR2748" s="653"/>
      <c r="WFS2748" s="653"/>
      <c r="WFT2748" s="653"/>
      <c r="WFU2748" s="653"/>
      <c r="WFV2748" s="653"/>
      <c r="WFW2748" s="653"/>
      <c r="WFX2748" s="653"/>
      <c r="WFY2748" s="653"/>
      <c r="WFZ2748" s="653"/>
      <c r="WGA2748" s="653"/>
      <c r="WGB2748" s="653"/>
      <c r="WGC2748" s="653"/>
      <c r="WGD2748" s="653"/>
      <c r="WGE2748" s="653"/>
      <c r="WGF2748" s="653"/>
      <c r="WGG2748" s="653"/>
      <c r="WGH2748" s="653"/>
      <c r="WGI2748" s="653"/>
      <c r="WGJ2748" s="653"/>
      <c r="WGK2748" s="653"/>
      <c r="WGL2748" s="653"/>
      <c r="WGM2748" s="653"/>
      <c r="WGN2748" s="653"/>
      <c r="WGO2748" s="653"/>
      <c r="WGP2748" s="653"/>
      <c r="WGQ2748" s="653"/>
      <c r="WGR2748" s="653"/>
      <c r="WGS2748" s="653"/>
      <c r="WGT2748" s="653"/>
      <c r="WGU2748" s="653"/>
      <c r="WGV2748" s="653"/>
      <c r="WGW2748" s="653"/>
      <c r="WGX2748" s="653"/>
      <c r="WGY2748" s="653"/>
      <c r="WGZ2748" s="653"/>
      <c r="WHA2748" s="653"/>
      <c r="WHB2748" s="653"/>
      <c r="WHC2748" s="653"/>
      <c r="WHD2748" s="653"/>
      <c r="WHE2748" s="653"/>
      <c r="WHF2748" s="653"/>
      <c r="WHG2748" s="653"/>
      <c r="WHH2748" s="653"/>
      <c r="WHI2748" s="653"/>
      <c r="WHJ2748" s="653"/>
      <c r="WHK2748" s="653"/>
      <c r="WHL2748" s="653"/>
      <c r="WHM2748" s="653"/>
      <c r="WHN2748" s="653"/>
      <c r="WHO2748" s="653"/>
      <c r="WHP2748" s="653"/>
      <c r="WHQ2748" s="653"/>
      <c r="WHR2748" s="653"/>
      <c r="WHS2748" s="653"/>
      <c r="WHT2748" s="653"/>
      <c r="WHU2748" s="653"/>
      <c r="WHV2748" s="653"/>
      <c r="WHW2748" s="653"/>
      <c r="WHX2748" s="653"/>
      <c r="WHY2748" s="653"/>
      <c r="WHZ2748" s="653"/>
      <c r="WIA2748" s="653"/>
      <c r="WIB2748" s="653"/>
      <c r="WIC2748" s="653"/>
      <c r="WID2748" s="653"/>
      <c r="WIE2748" s="653"/>
      <c r="WIF2748" s="653"/>
      <c r="WIG2748" s="653"/>
      <c r="WIH2748" s="653"/>
      <c r="WII2748" s="653"/>
      <c r="WIJ2748" s="653"/>
      <c r="WIK2748" s="653"/>
      <c r="WIL2748" s="653"/>
      <c r="WIM2748" s="653"/>
      <c r="WIN2748" s="653"/>
      <c r="WIO2748" s="653"/>
      <c r="WIP2748" s="653"/>
      <c r="WIQ2748" s="653"/>
      <c r="WIR2748" s="653"/>
      <c r="WIS2748" s="653"/>
      <c r="WIT2748" s="653"/>
      <c r="WIU2748" s="653"/>
      <c r="WIV2748" s="653"/>
      <c r="WIW2748" s="653"/>
      <c r="WIX2748" s="653"/>
      <c r="WIY2748" s="653"/>
      <c r="WIZ2748" s="653"/>
      <c r="WJA2748" s="653"/>
      <c r="WJB2748" s="653"/>
      <c r="WJC2748" s="653"/>
      <c r="WJD2748" s="653"/>
      <c r="WJE2748" s="653"/>
      <c r="WJF2748" s="653"/>
      <c r="WJG2748" s="653"/>
      <c r="WJH2748" s="653"/>
      <c r="WJI2748" s="653"/>
      <c r="WJJ2748" s="653"/>
      <c r="WJK2748" s="653"/>
      <c r="WJL2748" s="653"/>
      <c r="WJM2748" s="653"/>
      <c r="WJN2748" s="653"/>
      <c r="WJO2748" s="653"/>
      <c r="WJP2748" s="653"/>
      <c r="WJQ2748" s="653"/>
      <c r="WJR2748" s="653"/>
      <c r="WJS2748" s="653"/>
      <c r="WJT2748" s="653"/>
      <c r="WJU2748" s="653"/>
      <c r="WJV2748" s="653"/>
      <c r="WJW2748" s="653"/>
      <c r="WJX2748" s="653"/>
      <c r="WJY2748" s="653"/>
      <c r="WJZ2748" s="653"/>
      <c r="WKA2748" s="653"/>
      <c r="WKB2748" s="653"/>
      <c r="WKC2748" s="653"/>
      <c r="WKD2748" s="653"/>
      <c r="WKE2748" s="653"/>
      <c r="WKF2748" s="653"/>
      <c r="WKG2748" s="653"/>
      <c r="WKH2748" s="653"/>
      <c r="WKI2748" s="653"/>
      <c r="WKJ2748" s="653"/>
      <c r="WKK2748" s="653"/>
      <c r="WKL2748" s="653"/>
      <c r="WKM2748" s="653"/>
      <c r="WKN2748" s="653"/>
      <c r="WKO2748" s="653"/>
      <c r="WKP2748" s="653"/>
      <c r="WKQ2748" s="653"/>
      <c r="WKR2748" s="653"/>
      <c r="WKS2748" s="653"/>
      <c r="WKT2748" s="653"/>
      <c r="WKU2748" s="653"/>
      <c r="WKV2748" s="653"/>
      <c r="WKW2748" s="653"/>
      <c r="WKX2748" s="653"/>
      <c r="WKY2748" s="653"/>
      <c r="WKZ2748" s="653"/>
      <c r="WLA2748" s="653"/>
      <c r="WLB2748" s="653"/>
      <c r="WLC2748" s="653"/>
      <c r="WLD2748" s="653"/>
      <c r="WLE2748" s="653"/>
      <c r="WLF2748" s="653"/>
      <c r="WLG2748" s="653"/>
      <c r="WLH2748" s="653"/>
      <c r="WLI2748" s="653"/>
      <c r="WLJ2748" s="653"/>
      <c r="WLK2748" s="653"/>
      <c r="WLL2748" s="653"/>
      <c r="WLM2748" s="653"/>
      <c r="WLN2748" s="653"/>
      <c r="WLO2748" s="653"/>
      <c r="WLP2748" s="653"/>
      <c r="WLQ2748" s="653"/>
      <c r="WLR2748" s="653"/>
      <c r="WLS2748" s="653"/>
      <c r="WLT2748" s="653"/>
      <c r="WLU2748" s="653"/>
      <c r="WLV2748" s="653"/>
      <c r="WLW2748" s="653"/>
      <c r="WLX2748" s="653"/>
      <c r="WLY2748" s="653"/>
      <c r="WLZ2748" s="653"/>
      <c r="WMA2748" s="653"/>
      <c r="WMB2748" s="653"/>
      <c r="WMC2748" s="653"/>
      <c r="WMD2748" s="653"/>
      <c r="WME2748" s="653"/>
      <c r="WMF2748" s="653"/>
      <c r="WMG2748" s="653"/>
      <c r="WMH2748" s="653"/>
      <c r="WMI2748" s="653"/>
      <c r="WMJ2748" s="653"/>
      <c r="WMK2748" s="653"/>
      <c r="WML2748" s="653"/>
      <c r="WMM2748" s="653"/>
      <c r="WMN2748" s="653"/>
      <c r="WMO2748" s="653"/>
      <c r="WMP2748" s="653"/>
      <c r="WMQ2748" s="653"/>
      <c r="WMR2748" s="653"/>
      <c r="WMS2748" s="653"/>
      <c r="WMT2748" s="653"/>
      <c r="WMU2748" s="653"/>
      <c r="WMV2748" s="653"/>
      <c r="WMW2748" s="653"/>
      <c r="WMX2748" s="653"/>
      <c r="WMY2748" s="653"/>
      <c r="WMZ2748" s="653"/>
      <c r="WNA2748" s="653"/>
      <c r="WNB2748" s="653"/>
      <c r="WNC2748" s="653"/>
      <c r="WND2748" s="653"/>
      <c r="WNE2748" s="653"/>
      <c r="WNF2748" s="653"/>
      <c r="WNG2748" s="653"/>
      <c r="WNH2748" s="653"/>
      <c r="WNI2748" s="653"/>
      <c r="WNJ2748" s="653"/>
      <c r="WNK2748" s="653"/>
      <c r="WNL2748" s="653"/>
      <c r="WNM2748" s="653"/>
      <c r="WNN2748" s="653"/>
      <c r="WNO2748" s="653"/>
      <c r="WNP2748" s="653"/>
      <c r="WNQ2748" s="653"/>
      <c r="WNR2748" s="653"/>
      <c r="WNS2748" s="653"/>
      <c r="WNT2748" s="653"/>
      <c r="WNU2748" s="653"/>
      <c r="WNV2748" s="653"/>
      <c r="WNW2748" s="653"/>
      <c r="WNX2748" s="653"/>
      <c r="WNY2748" s="653"/>
      <c r="WNZ2748" s="653"/>
      <c r="WOA2748" s="653"/>
      <c r="WOB2748" s="653"/>
      <c r="WOC2748" s="653"/>
      <c r="WOD2748" s="653"/>
      <c r="WOE2748" s="653"/>
      <c r="WOF2748" s="653"/>
      <c r="WOG2748" s="653"/>
      <c r="WOH2748" s="653"/>
      <c r="WOI2748" s="653"/>
      <c r="WOJ2748" s="653"/>
      <c r="WOK2748" s="653"/>
      <c r="WOL2748" s="653"/>
      <c r="WOM2748" s="653"/>
      <c r="WON2748" s="653"/>
      <c r="WOO2748" s="653"/>
      <c r="WOP2748" s="653"/>
      <c r="WOQ2748" s="653"/>
      <c r="WOR2748" s="653"/>
      <c r="WOS2748" s="653"/>
      <c r="WOT2748" s="653"/>
      <c r="WOU2748" s="653"/>
      <c r="WOV2748" s="653"/>
      <c r="WOW2748" s="653"/>
      <c r="WOX2748" s="653"/>
      <c r="WOY2748" s="653"/>
      <c r="WOZ2748" s="653"/>
      <c r="WPA2748" s="653"/>
      <c r="WPB2748" s="653"/>
      <c r="WPC2748" s="653"/>
      <c r="WPD2748" s="653"/>
      <c r="WPE2748" s="653"/>
      <c r="WPF2748" s="653"/>
      <c r="WPG2748" s="653"/>
      <c r="WPH2748" s="653"/>
      <c r="WPI2748" s="653"/>
      <c r="WPJ2748" s="653"/>
      <c r="WPK2748" s="653"/>
      <c r="WPL2748" s="653"/>
      <c r="WPM2748" s="653"/>
      <c r="WPN2748" s="653"/>
      <c r="WPO2748" s="653"/>
      <c r="WPP2748" s="653"/>
      <c r="WPQ2748" s="653"/>
      <c r="WPR2748" s="653"/>
      <c r="WPS2748" s="653"/>
      <c r="WPT2748" s="653"/>
      <c r="WPU2748" s="653"/>
      <c r="WPV2748" s="653"/>
      <c r="WPW2748" s="653"/>
      <c r="WPX2748" s="653"/>
      <c r="WPY2748" s="653"/>
      <c r="WPZ2748" s="653"/>
      <c r="WQA2748" s="653"/>
      <c r="WQB2748" s="653"/>
      <c r="WQC2748" s="653"/>
      <c r="WQD2748" s="653"/>
      <c r="WQE2748" s="653"/>
      <c r="WQF2748" s="653"/>
      <c r="WQG2748" s="653"/>
      <c r="WQH2748" s="653"/>
      <c r="WQI2748" s="653"/>
      <c r="WQJ2748" s="653"/>
      <c r="WQK2748" s="653"/>
      <c r="WQL2748" s="653"/>
      <c r="WQM2748" s="653"/>
      <c r="WQN2748" s="653"/>
      <c r="WQO2748" s="653"/>
      <c r="WQP2748" s="653"/>
      <c r="WQQ2748" s="653"/>
      <c r="WQR2748" s="653"/>
      <c r="WQS2748" s="653"/>
      <c r="WQT2748" s="653"/>
      <c r="WQU2748" s="653"/>
      <c r="WQV2748" s="653"/>
      <c r="WQW2748" s="653"/>
      <c r="WQX2748" s="653"/>
      <c r="WQY2748" s="653"/>
      <c r="WQZ2748" s="653"/>
      <c r="WRA2748" s="653"/>
      <c r="WRB2748" s="653"/>
      <c r="WRC2748" s="653"/>
      <c r="WRD2748" s="653"/>
      <c r="WRE2748" s="653"/>
      <c r="WRF2748" s="653"/>
      <c r="WRG2748" s="653"/>
      <c r="WRH2748" s="653"/>
      <c r="WRI2748" s="653"/>
      <c r="WRJ2748" s="653"/>
      <c r="WRK2748" s="653"/>
      <c r="WRL2748" s="653"/>
      <c r="WRM2748" s="653"/>
      <c r="WRN2748" s="653"/>
      <c r="WRO2748" s="653"/>
      <c r="WRP2748" s="653"/>
      <c r="WRQ2748" s="653"/>
      <c r="WRR2748" s="653"/>
      <c r="WRS2748" s="653"/>
      <c r="WRT2748" s="653"/>
      <c r="WRU2748" s="653"/>
      <c r="WRV2748" s="653"/>
      <c r="WRW2748" s="653"/>
      <c r="WRX2748" s="653"/>
      <c r="WRY2748" s="653"/>
      <c r="WRZ2748" s="653"/>
      <c r="WSA2748" s="653"/>
      <c r="WSB2748" s="653"/>
      <c r="WSC2748" s="653"/>
      <c r="WSD2748" s="653"/>
      <c r="WSE2748" s="653"/>
      <c r="WSF2748" s="653"/>
      <c r="WSG2748" s="653"/>
      <c r="WSH2748" s="653"/>
      <c r="WSI2748" s="653"/>
      <c r="WSJ2748" s="653"/>
      <c r="WSK2748" s="653"/>
      <c r="WSL2748" s="653"/>
      <c r="WSM2748" s="653"/>
      <c r="WSN2748" s="653"/>
      <c r="WSO2748" s="653"/>
      <c r="WSP2748" s="653"/>
      <c r="WSQ2748" s="653"/>
      <c r="WSR2748" s="653"/>
      <c r="WSS2748" s="653"/>
      <c r="WST2748" s="653"/>
      <c r="WSU2748" s="653"/>
      <c r="WSV2748" s="653"/>
      <c r="WSW2748" s="653"/>
      <c r="WSX2748" s="653"/>
      <c r="WSY2748" s="653"/>
      <c r="WSZ2748" s="653"/>
      <c r="WTA2748" s="653"/>
      <c r="WTB2748" s="653"/>
      <c r="WTC2748" s="653"/>
      <c r="WTD2748" s="653"/>
      <c r="WTE2748" s="653"/>
      <c r="WTF2748" s="653"/>
      <c r="WTG2748" s="653"/>
      <c r="WTH2748" s="653"/>
      <c r="WTI2748" s="653"/>
      <c r="WTJ2748" s="653"/>
      <c r="WTK2748" s="653"/>
      <c r="WTL2748" s="653"/>
      <c r="WTM2748" s="653"/>
      <c r="WTN2748" s="653"/>
      <c r="WTO2748" s="653"/>
      <c r="WTP2748" s="653"/>
      <c r="WTQ2748" s="653"/>
      <c r="WTR2748" s="653"/>
      <c r="WTS2748" s="653"/>
      <c r="WTT2748" s="653"/>
      <c r="WTU2748" s="653"/>
      <c r="WTV2748" s="653"/>
      <c r="WTW2748" s="653"/>
      <c r="WTX2748" s="653"/>
      <c r="WTY2748" s="653"/>
      <c r="WTZ2748" s="653"/>
      <c r="WUA2748" s="653"/>
      <c r="WUB2748" s="653"/>
      <c r="WUC2748" s="653"/>
      <c r="WUD2748" s="653"/>
      <c r="WUE2748" s="653"/>
      <c r="WUF2748" s="653"/>
      <c r="WUG2748" s="653"/>
      <c r="WUH2748" s="653"/>
      <c r="WUI2748" s="653"/>
      <c r="WUJ2748" s="653"/>
      <c r="WUK2748" s="653"/>
      <c r="WUL2748" s="653"/>
      <c r="WUM2748" s="653"/>
      <c r="WUN2748" s="653"/>
      <c r="WUO2748" s="653"/>
      <c r="WUP2748" s="653"/>
      <c r="WUQ2748" s="653"/>
      <c r="WUR2748" s="653"/>
      <c r="WUS2748" s="653"/>
      <c r="WUT2748" s="653"/>
      <c r="WUU2748" s="653"/>
      <c r="WUV2748" s="653"/>
      <c r="WUW2748" s="653"/>
      <c r="WUX2748" s="653"/>
      <c r="WUY2748" s="653"/>
      <c r="WUZ2748" s="653"/>
      <c r="WVA2748" s="653"/>
      <c r="WVB2748" s="653"/>
      <c r="WVC2748" s="653"/>
      <c r="WVD2748" s="653"/>
      <c r="WVE2748" s="653"/>
      <c r="WVF2748" s="653"/>
      <c r="WVG2748" s="653"/>
      <c r="WVH2748" s="653"/>
      <c r="WVI2748" s="653"/>
      <c r="WVJ2748" s="653"/>
      <c r="WVK2748" s="653"/>
      <c r="WVL2748" s="653"/>
      <c r="WVM2748" s="653"/>
      <c r="WVN2748" s="653"/>
      <c r="WVO2748" s="653"/>
      <c r="WVP2748" s="653"/>
      <c r="WVQ2748" s="653"/>
      <c r="WVR2748" s="653"/>
      <c r="WVS2748" s="653"/>
      <c r="WVT2748" s="653"/>
      <c r="WVU2748" s="653"/>
      <c r="WVV2748" s="653"/>
      <c r="WVW2748" s="653"/>
      <c r="WVX2748" s="653"/>
      <c r="WVY2748" s="653"/>
      <c r="WVZ2748" s="653"/>
      <c r="WWA2748" s="653"/>
      <c r="WWB2748" s="653"/>
      <c r="WWC2748" s="653"/>
      <c r="WWD2748" s="653"/>
      <c r="WWE2748" s="653"/>
      <c r="WWF2748" s="653"/>
      <c r="WWG2748" s="653"/>
      <c r="WWH2748" s="653"/>
      <c r="WWI2748" s="653"/>
      <c r="WWJ2748" s="653"/>
      <c r="WWK2748" s="653"/>
      <c r="WWL2748" s="653"/>
      <c r="WWM2748" s="653"/>
      <c r="WWN2748" s="653"/>
      <c r="WWO2748" s="653"/>
      <c r="WWP2748" s="653"/>
      <c r="WWQ2748" s="653"/>
      <c r="WWR2748" s="653"/>
      <c r="WWS2748" s="653"/>
      <c r="WWT2748" s="653"/>
      <c r="WWU2748" s="653"/>
      <c r="WWV2748" s="653"/>
      <c r="WWW2748" s="653"/>
      <c r="WWX2748" s="653"/>
      <c r="WWY2748" s="653"/>
      <c r="WWZ2748" s="653"/>
      <c r="WXA2748" s="653"/>
      <c r="WXB2748" s="653"/>
      <c r="WXC2748" s="653"/>
      <c r="WXD2748" s="653"/>
      <c r="WXE2748" s="653"/>
      <c r="WXF2748" s="653"/>
      <c r="WXG2748" s="653"/>
      <c r="WXH2748" s="653"/>
      <c r="WXI2748" s="653"/>
      <c r="WXJ2748" s="653"/>
      <c r="WXK2748" s="653"/>
      <c r="WXL2748" s="653"/>
      <c r="WXM2748" s="653"/>
      <c r="WXN2748" s="653"/>
      <c r="WXO2748" s="653"/>
      <c r="WXP2748" s="653"/>
      <c r="WXQ2748" s="653"/>
      <c r="WXR2748" s="653"/>
      <c r="WXS2748" s="653"/>
      <c r="WXT2748" s="653"/>
      <c r="WXU2748" s="653"/>
      <c r="WXV2748" s="653"/>
      <c r="WXW2748" s="653"/>
      <c r="WXX2748" s="653"/>
      <c r="WXY2748" s="653"/>
      <c r="WXZ2748" s="653"/>
      <c r="WYA2748" s="653"/>
      <c r="WYB2748" s="653"/>
      <c r="WYC2748" s="653"/>
      <c r="WYD2748" s="653"/>
      <c r="WYE2748" s="653"/>
      <c r="WYF2748" s="653"/>
      <c r="WYG2748" s="653"/>
      <c r="WYH2748" s="653"/>
      <c r="WYI2748" s="653"/>
      <c r="WYJ2748" s="653"/>
      <c r="WYK2748" s="653"/>
      <c r="WYL2748" s="653"/>
      <c r="WYM2748" s="653"/>
      <c r="WYN2748" s="653"/>
      <c r="WYO2748" s="653"/>
      <c r="WYP2748" s="653"/>
      <c r="WYQ2748" s="653"/>
      <c r="WYR2748" s="653"/>
      <c r="WYS2748" s="653"/>
      <c r="WYT2748" s="653"/>
      <c r="WYU2748" s="653"/>
      <c r="WYV2748" s="653"/>
      <c r="WYW2748" s="653"/>
      <c r="WYX2748" s="653"/>
      <c r="WYY2748" s="653"/>
      <c r="WYZ2748" s="653"/>
      <c r="WZA2748" s="653"/>
      <c r="WZB2748" s="653"/>
      <c r="WZC2748" s="653"/>
      <c r="WZD2748" s="653"/>
      <c r="WZE2748" s="653"/>
      <c r="WZF2748" s="653"/>
      <c r="WZG2748" s="653"/>
      <c r="WZH2748" s="653"/>
      <c r="WZI2748" s="653"/>
      <c r="WZJ2748" s="653"/>
      <c r="WZK2748" s="653"/>
      <c r="WZL2748" s="653"/>
      <c r="WZM2748" s="653"/>
      <c r="WZN2748" s="653"/>
      <c r="WZO2748" s="653"/>
      <c r="WZP2748" s="653"/>
      <c r="WZQ2748" s="653"/>
      <c r="WZR2748" s="653"/>
      <c r="WZS2748" s="653"/>
      <c r="WZT2748" s="653"/>
      <c r="WZU2748" s="653"/>
      <c r="WZV2748" s="653"/>
      <c r="WZW2748" s="653"/>
      <c r="WZX2748" s="653"/>
      <c r="WZY2748" s="653"/>
      <c r="WZZ2748" s="653"/>
      <c r="XAA2748" s="653"/>
      <c r="XAB2748" s="653"/>
      <c r="XAC2748" s="653"/>
      <c r="XAD2748" s="653"/>
      <c r="XAE2748" s="653"/>
      <c r="XAF2748" s="653"/>
      <c r="XAG2748" s="653"/>
      <c r="XAH2748" s="653"/>
      <c r="XAI2748" s="653"/>
      <c r="XAJ2748" s="653"/>
      <c r="XAK2748" s="653"/>
      <c r="XAL2748" s="653"/>
      <c r="XAM2748" s="653"/>
      <c r="XAN2748" s="653"/>
      <c r="XAO2748" s="653"/>
      <c r="XAP2748" s="653"/>
      <c r="XAQ2748" s="653"/>
      <c r="XAR2748" s="653"/>
      <c r="XAS2748" s="653"/>
      <c r="XAT2748" s="653"/>
      <c r="XAU2748" s="653"/>
      <c r="XAV2748" s="653"/>
      <c r="XAW2748" s="653"/>
      <c r="XAX2748" s="653"/>
      <c r="XAY2748" s="653"/>
      <c r="XAZ2748" s="653"/>
      <c r="XBA2748" s="653"/>
      <c r="XBB2748" s="653"/>
      <c r="XBC2748" s="653"/>
      <c r="XBD2748" s="653"/>
      <c r="XBE2748" s="653"/>
      <c r="XBF2748" s="653"/>
      <c r="XBG2748" s="653"/>
      <c r="XBH2748" s="653"/>
      <c r="XBI2748" s="653"/>
      <c r="XBJ2748" s="653"/>
      <c r="XBK2748" s="653"/>
      <c r="XBL2748" s="653"/>
      <c r="XBM2748" s="653"/>
      <c r="XBN2748" s="653"/>
      <c r="XBO2748" s="653"/>
      <c r="XBP2748" s="653"/>
      <c r="XBQ2748" s="653"/>
      <c r="XBR2748" s="653"/>
      <c r="XBS2748" s="653"/>
      <c r="XBT2748" s="653"/>
      <c r="XBU2748" s="653"/>
      <c r="XBV2748" s="653"/>
      <c r="XBW2748" s="653"/>
      <c r="XBX2748" s="653"/>
      <c r="XBY2748" s="653"/>
      <c r="XBZ2748" s="653"/>
      <c r="XCA2748" s="653"/>
      <c r="XCB2748" s="653"/>
      <c r="XCC2748" s="653"/>
      <c r="XCD2748" s="653"/>
      <c r="XCE2748" s="653"/>
      <c r="XCF2748" s="653"/>
      <c r="XCG2748" s="653"/>
      <c r="XCH2748" s="653"/>
      <c r="XCI2748" s="653"/>
      <c r="XCJ2748" s="653"/>
      <c r="XCK2748" s="653"/>
      <c r="XCL2748" s="653"/>
      <c r="XCM2748" s="653"/>
      <c r="XCN2748" s="653"/>
      <c r="XCO2748" s="653"/>
      <c r="XCP2748" s="653"/>
      <c r="XCQ2748" s="653"/>
      <c r="XCR2748" s="653"/>
      <c r="XCS2748" s="653"/>
      <c r="XCT2748" s="653"/>
      <c r="XCU2748" s="653"/>
      <c r="XCV2748" s="653"/>
      <c r="XCW2748" s="653"/>
      <c r="XCX2748" s="653"/>
      <c r="XCY2748" s="653"/>
      <c r="XCZ2748" s="653"/>
      <c r="XDA2748" s="653"/>
      <c r="XDB2748" s="653"/>
      <c r="XDC2748" s="653"/>
      <c r="XDD2748" s="653"/>
      <c r="XDE2748" s="653"/>
      <c r="XDF2748" s="653"/>
      <c r="XDG2748" s="653"/>
      <c r="XDH2748" s="653"/>
      <c r="XDI2748" s="653"/>
      <c r="XDJ2748" s="653"/>
      <c r="XDK2748" s="653"/>
      <c r="XDL2748" s="653"/>
      <c r="XDM2748" s="653"/>
      <c r="XDN2748" s="653"/>
      <c r="XDO2748" s="653"/>
      <c r="XDP2748" s="653"/>
      <c r="XDQ2748" s="653"/>
      <c r="XDR2748" s="653"/>
      <c r="XDS2748" s="653"/>
      <c r="XDT2748" s="653"/>
      <c r="XDU2748" s="653"/>
      <c r="XDV2748" s="653"/>
      <c r="XDW2748" s="653"/>
      <c r="XDX2748" s="653"/>
      <c r="XDY2748" s="653"/>
      <c r="XDZ2748" s="653"/>
      <c r="XEA2748" s="653"/>
      <c r="XEB2748" s="653"/>
      <c r="XEC2748" s="653"/>
      <c r="XED2748" s="653"/>
      <c r="XEE2748" s="653"/>
      <c r="XEF2748" s="653"/>
      <c r="XEG2748" s="653"/>
      <c r="XEH2748" s="653"/>
      <c r="XEI2748" s="653"/>
      <c r="XEJ2748" s="653"/>
      <c r="XEK2748" s="653"/>
      <c r="XEL2748" s="653"/>
      <c r="XEM2748" s="653"/>
      <c r="XEN2748" s="653"/>
      <c r="XEO2748" s="653"/>
      <c r="XEP2748" s="653"/>
      <c r="XEQ2748" s="653"/>
      <c r="XER2748" s="653"/>
      <c r="XES2748" s="653"/>
      <c r="XET2748" s="653"/>
      <c r="XEU2748" s="653"/>
      <c r="XEV2748" s="653"/>
      <c r="XEW2748" s="653"/>
      <c r="XEX2748" s="653"/>
      <c r="XEY2748" s="653"/>
      <c r="XEZ2748" s="653"/>
      <c r="XFA2748" s="653"/>
      <c r="XFB2748" s="653"/>
      <c r="XFC2748" s="653"/>
      <c r="XFD2748" s="653"/>
    </row>
    <row r="2749" spans="1:16384" x14ac:dyDescent="0.25">
      <c r="A2749" s="935"/>
      <c r="B2749" s="653"/>
      <c r="C2749" s="645" t="s">
        <v>7214</v>
      </c>
      <c r="D2749" s="645" t="s">
        <v>519</v>
      </c>
      <c r="E2749" s="651" t="s">
        <v>149</v>
      </c>
      <c r="F2749" s="651" t="s">
        <v>121</v>
      </c>
      <c r="G2749" s="648">
        <v>250</v>
      </c>
      <c r="H2749" s="648">
        <v>250</v>
      </c>
      <c r="I2749" s="14">
        <v>1</v>
      </c>
      <c r="J2749" s="653"/>
      <c r="K2749" s="653"/>
      <c r="L2749" s="653"/>
      <c r="M2749" s="653"/>
      <c r="N2749" s="653"/>
      <c r="O2749" s="653"/>
      <c r="P2749" s="653"/>
      <c r="Q2749" s="653"/>
      <c r="R2749" s="653"/>
      <c r="S2749" s="653"/>
      <c r="T2749" s="653"/>
      <c r="U2749" s="653"/>
      <c r="V2749" s="653"/>
      <c r="W2749" s="653"/>
      <c r="X2749" s="653"/>
      <c r="Y2749" s="653"/>
      <c r="Z2749" s="653"/>
      <c r="AA2749" s="653"/>
      <c r="AB2749" s="653"/>
      <c r="AC2749" s="653"/>
      <c r="AD2749" s="653"/>
      <c r="AE2749" s="653"/>
      <c r="AF2749" s="653"/>
      <c r="AG2749" s="653"/>
      <c r="AH2749" s="653"/>
      <c r="AI2749" s="653"/>
      <c r="AJ2749" s="653"/>
      <c r="AK2749" s="653"/>
      <c r="AL2749" s="653"/>
      <c r="AM2749" s="653"/>
      <c r="AN2749" s="653"/>
      <c r="AO2749" s="653"/>
      <c r="AP2749" s="653"/>
      <c r="AQ2749" s="653"/>
      <c r="AR2749" s="653"/>
      <c r="AS2749" s="653"/>
      <c r="AT2749" s="653"/>
      <c r="AU2749" s="653"/>
      <c r="AV2749" s="653"/>
      <c r="AW2749" s="653"/>
      <c r="AX2749" s="653"/>
      <c r="AY2749" s="653"/>
      <c r="AZ2749" s="653"/>
      <c r="BA2749" s="653"/>
      <c r="BB2749" s="653"/>
      <c r="BC2749" s="653"/>
      <c r="BD2749" s="653"/>
      <c r="BE2749" s="653"/>
      <c r="BF2749" s="653"/>
      <c r="BG2749" s="653"/>
      <c r="BH2749" s="653"/>
      <c r="BI2749" s="653"/>
      <c r="BJ2749" s="653"/>
      <c r="BK2749" s="653"/>
      <c r="BL2749" s="653"/>
      <c r="BM2749" s="653"/>
      <c r="BN2749" s="653"/>
      <c r="BO2749" s="653"/>
      <c r="BP2749" s="653"/>
      <c r="BQ2749" s="653"/>
      <c r="BR2749" s="653"/>
      <c r="BS2749" s="653"/>
      <c r="BT2749" s="653"/>
      <c r="BU2749" s="653"/>
      <c r="BV2749" s="653"/>
      <c r="BW2749" s="653"/>
      <c r="BX2749" s="653"/>
      <c r="BY2749" s="653"/>
      <c r="BZ2749" s="653"/>
      <c r="CA2749" s="653"/>
      <c r="CB2749" s="653"/>
      <c r="CC2749" s="653"/>
      <c r="CD2749" s="653"/>
      <c r="CE2749" s="653"/>
      <c r="CF2749" s="653"/>
      <c r="CG2749" s="653"/>
      <c r="CH2749" s="653"/>
      <c r="CI2749" s="653"/>
      <c r="CJ2749" s="653"/>
      <c r="CK2749" s="653"/>
      <c r="CL2749" s="653"/>
      <c r="CM2749" s="653"/>
      <c r="CN2749" s="653"/>
      <c r="CO2749" s="653"/>
      <c r="CP2749" s="653"/>
      <c r="CQ2749" s="653"/>
      <c r="CR2749" s="653"/>
      <c r="CS2749" s="653"/>
      <c r="CT2749" s="653"/>
      <c r="CU2749" s="653"/>
      <c r="CV2749" s="653"/>
      <c r="CW2749" s="653"/>
      <c r="CX2749" s="653"/>
      <c r="CY2749" s="653"/>
      <c r="CZ2749" s="653"/>
      <c r="DA2749" s="653"/>
      <c r="DB2749" s="653"/>
      <c r="DC2749" s="653"/>
      <c r="DD2749" s="653"/>
      <c r="DE2749" s="653"/>
      <c r="DF2749" s="653"/>
      <c r="DG2749" s="653"/>
      <c r="DH2749" s="653"/>
      <c r="DI2749" s="653"/>
      <c r="DJ2749" s="653"/>
      <c r="DK2749" s="653"/>
      <c r="DL2749" s="653"/>
      <c r="DM2749" s="653"/>
      <c r="DN2749" s="653"/>
      <c r="DO2749" s="653"/>
      <c r="DP2749" s="653"/>
      <c r="DQ2749" s="653"/>
      <c r="DR2749" s="653"/>
      <c r="DS2749" s="653"/>
      <c r="DT2749" s="653"/>
      <c r="DU2749" s="653"/>
      <c r="DV2749" s="653"/>
      <c r="DW2749" s="653"/>
      <c r="DX2749" s="653"/>
      <c r="DY2749" s="653"/>
      <c r="DZ2749" s="653"/>
      <c r="EA2749" s="653"/>
      <c r="EB2749" s="653"/>
      <c r="EC2749" s="653"/>
      <c r="ED2749" s="653"/>
      <c r="EE2749" s="653"/>
      <c r="EF2749" s="653"/>
      <c r="EG2749" s="653"/>
      <c r="EH2749" s="653"/>
      <c r="EI2749" s="653"/>
      <c r="EJ2749" s="653"/>
      <c r="EK2749" s="653"/>
      <c r="EL2749" s="653"/>
      <c r="EM2749" s="653"/>
      <c r="EN2749" s="653"/>
      <c r="EO2749" s="653"/>
      <c r="EP2749" s="653"/>
      <c r="EQ2749" s="653"/>
      <c r="ER2749" s="653"/>
      <c r="ES2749" s="653"/>
      <c r="ET2749" s="653"/>
      <c r="EU2749" s="653"/>
      <c r="EV2749" s="653"/>
      <c r="EW2749" s="653"/>
      <c r="EX2749" s="653"/>
      <c r="EY2749" s="653"/>
      <c r="EZ2749" s="653"/>
      <c r="FA2749" s="653"/>
      <c r="FB2749" s="653"/>
      <c r="FC2749" s="653"/>
      <c r="FD2749" s="653"/>
      <c r="FE2749" s="653"/>
      <c r="FF2749" s="653"/>
      <c r="FG2749" s="653"/>
      <c r="FH2749" s="653"/>
      <c r="FI2749" s="653"/>
      <c r="FJ2749" s="653"/>
      <c r="FK2749" s="653"/>
      <c r="FL2749" s="653"/>
      <c r="FM2749" s="653"/>
      <c r="FN2749" s="653"/>
      <c r="FO2749" s="653"/>
      <c r="FP2749" s="653"/>
      <c r="FQ2749" s="653"/>
      <c r="FR2749" s="653"/>
      <c r="FS2749" s="653"/>
      <c r="FT2749" s="653"/>
      <c r="FU2749" s="653"/>
      <c r="FV2749" s="653"/>
      <c r="FW2749" s="653"/>
      <c r="FX2749" s="653"/>
      <c r="FY2749" s="653"/>
      <c r="FZ2749" s="653"/>
      <c r="GA2749" s="653"/>
      <c r="GB2749" s="653"/>
      <c r="GC2749" s="653"/>
      <c r="GD2749" s="653"/>
      <c r="GE2749" s="653"/>
      <c r="GF2749" s="653"/>
      <c r="GG2749" s="653"/>
      <c r="GH2749" s="653"/>
      <c r="GI2749" s="653"/>
      <c r="GJ2749" s="653"/>
      <c r="GK2749" s="653"/>
      <c r="GL2749" s="653"/>
      <c r="GM2749" s="653"/>
      <c r="GN2749" s="653"/>
      <c r="GO2749" s="653"/>
      <c r="GP2749" s="653"/>
      <c r="GQ2749" s="653"/>
      <c r="GR2749" s="653"/>
      <c r="GS2749" s="653"/>
      <c r="GT2749" s="653"/>
      <c r="GU2749" s="653"/>
      <c r="GV2749" s="653"/>
      <c r="GW2749" s="653"/>
      <c r="GX2749" s="653"/>
      <c r="GY2749" s="653"/>
      <c r="GZ2749" s="653"/>
      <c r="HA2749" s="653"/>
      <c r="HB2749" s="653"/>
      <c r="HC2749" s="653"/>
      <c r="HD2749" s="653"/>
      <c r="HE2749" s="653"/>
      <c r="HF2749" s="653"/>
      <c r="HG2749" s="653"/>
      <c r="HH2749" s="653"/>
      <c r="HI2749" s="653"/>
      <c r="HJ2749" s="653"/>
      <c r="HK2749" s="653"/>
      <c r="HL2749" s="653"/>
      <c r="HM2749" s="653"/>
      <c r="HN2749" s="653"/>
      <c r="HO2749" s="653"/>
      <c r="HP2749" s="653"/>
      <c r="HQ2749" s="653"/>
      <c r="HR2749" s="653"/>
      <c r="HS2749" s="653"/>
      <c r="HT2749" s="653"/>
      <c r="HU2749" s="653"/>
      <c r="HV2749" s="653"/>
      <c r="HW2749" s="653"/>
      <c r="HX2749" s="653"/>
      <c r="HY2749" s="653"/>
      <c r="HZ2749" s="653"/>
      <c r="IA2749" s="653"/>
      <c r="IB2749" s="653"/>
      <c r="IC2749" s="653"/>
      <c r="ID2749" s="653"/>
      <c r="IE2749" s="653"/>
      <c r="IF2749" s="653"/>
      <c r="IG2749" s="653"/>
      <c r="IH2749" s="653"/>
      <c r="II2749" s="653"/>
      <c r="IJ2749" s="653"/>
      <c r="IK2749" s="653"/>
      <c r="IL2749" s="653"/>
      <c r="IM2749" s="653"/>
      <c r="IN2749" s="653"/>
      <c r="IO2749" s="653"/>
      <c r="IP2749" s="653"/>
      <c r="IQ2749" s="653"/>
      <c r="IR2749" s="653"/>
      <c r="IS2749" s="653"/>
      <c r="IT2749" s="653"/>
      <c r="IU2749" s="653"/>
      <c r="IV2749" s="653"/>
      <c r="IW2749" s="653"/>
      <c r="IX2749" s="653"/>
      <c r="IY2749" s="653"/>
      <c r="IZ2749" s="653"/>
      <c r="JA2749" s="653"/>
      <c r="JB2749" s="653"/>
      <c r="JC2749" s="653"/>
      <c r="JD2749" s="653"/>
      <c r="JE2749" s="653"/>
      <c r="JF2749" s="653"/>
      <c r="JG2749" s="653"/>
      <c r="JH2749" s="653"/>
      <c r="JI2749" s="653"/>
      <c r="JJ2749" s="653"/>
      <c r="JK2749" s="653"/>
      <c r="JL2749" s="653"/>
      <c r="JM2749" s="653"/>
      <c r="JN2749" s="653"/>
      <c r="JO2749" s="653"/>
      <c r="JP2749" s="653"/>
      <c r="JQ2749" s="653"/>
      <c r="JR2749" s="653"/>
      <c r="JS2749" s="653"/>
      <c r="JT2749" s="653"/>
      <c r="JU2749" s="653"/>
      <c r="JV2749" s="653"/>
      <c r="JW2749" s="653"/>
      <c r="JX2749" s="653"/>
      <c r="JY2749" s="653"/>
      <c r="JZ2749" s="653"/>
      <c r="KA2749" s="653"/>
      <c r="KB2749" s="653"/>
      <c r="KC2749" s="653"/>
      <c r="KD2749" s="653"/>
      <c r="KE2749" s="653"/>
      <c r="KF2749" s="653"/>
      <c r="KG2749" s="653"/>
      <c r="KH2749" s="653"/>
      <c r="KI2749" s="653"/>
      <c r="KJ2749" s="653"/>
      <c r="KK2749" s="653"/>
      <c r="KL2749" s="653"/>
      <c r="KM2749" s="653"/>
      <c r="KN2749" s="653"/>
      <c r="KO2749" s="653"/>
      <c r="KP2749" s="653"/>
      <c r="KQ2749" s="653"/>
      <c r="KR2749" s="653"/>
      <c r="KS2749" s="653"/>
      <c r="KT2749" s="653"/>
      <c r="KU2749" s="653"/>
      <c r="KV2749" s="653"/>
      <c r="KW2749" s="653"/>
      <c r="KX2749" s="653"/>
      <c r="KY2749" s="653"/>
      <c r="KZ2749" s="653"/>
      <c r="LA2749" s="653"/>
      <c r="LB2749" s="653"/>
      <c r="LC2749" s="653"/>
      <c r="LD2749" s="653"/>
      <c r="LE2749" s="653"/>
      <c r="LF2749" s="653"/>
      <c r="LG2749" s="653"/>
      <c r="LH2749" s="653"/>
      <c r="LI2749" s="653"/>
      <c r="LJ2749" s="653"/>
      <c r="LK2749" s="653"/>
      <c r="LL2749" s="653"/>
      <c r="LM2749" s="653"/>
      <c r="LN2749" s="653"/>
      <c r="LO2749" s="653"/>
      <c r="LP2749" s="653"/>
      <c r="LQ2749" s="653"/>
      <c r="LR2749" s="653"/>
      <c r="LS2749" s="653"/>
      <c r="LT2749" s="653"/>
      <c r="LU2749" s="653"/>
      <c r="LV2749" s="653"/>
      <c r="LW2749" s="653"/>
      <c r="LX2749" s="653"/>
      <c r="LY2749" s="653"/>
      <c r="LZ2749" s="653"/>
      <c r="MA2749" s="653"/>
      <c r="MB2749" s="653"/>
      <c r="MC2749" s="653"/>
      <c r="MD2749" s="653"/>
      <c r="ME2749" s="653"/>
      <c r="MF2749" s="653"/>
      <c r="MG2749" s="653"/>
      <c r="MH2749" s="653"/>
      <c r="MI2749" s="653"/>
      <c r="MJ2749" s="653"/>
      <c r="MK2749" s="653"/>
      <c r="ML2749" s="653"/>
      <c r="MM2749" s="653"/>
      <c r="MN2749" s="653"/>
      <c r="MO2749" s="653"/>
      <c r="MP2749" s="653"/>
      <c r="MQ2749" s="653"/>
      <c r="MR2749" s="653"/>
      <c r="MS2749" s="653"/>
      <c r="MT2749" s="653"/>
      <c r="MU2749" s="653"/>
      <c r="MV2749" s="653"/>
      <c r="MW2749" s="653"/>
      <c r="MX2749" s="653"/>
      <c r="MY2749" s="653"/>
      <c r="MZ2749" s="653"/>
      <c r="NA2749" s="653"/>
      <c r="NB2749" s="653"/>
      <c r="NC2749" s="653"/>
      <c r="ND2749" s="653"/>
      <c r="NE2749" s="653"/>
      <c r="NF2749" s="653"/>
      <c r="NG2749" s="653"/>
      <c r="NH2749" s="653"/>
      <c r="NI2749" s="653"/>
      <c r="NJ2749" s="653"/>
      <c r="NK2749" s="653"/>
      <c r="NL2749" s="653"/>
      <c r="NM2749" s="653"/>
      <c r="NN2749" s="653"/>
      <c r="NO2749" s="653"/>
      <c r="NP2749" s="653"/>
      <c r="NQ2749" s="653"/>
      <c r="NR2749" s="653"/>
      <c r="NS2749" s="653"/>
      <c r="NT2749" s="653"/>
      <c r="NU2749" s="653"/>
      <c r="NV2749" s="653"/>
      <c r="NW2749" s="653"/>
      <c r="NX2749" s="653"/>
      <c r="NY2749" s="653"/>
      <c r="NZ2749" s="653"/>
      <c r="OA2749" s="653"/>
      <c r="OB2749" s="653"/>
      <c r="OC2749" s="653"/>
      <c r="OD2749" s="653"/>
      <c r="OE2749" s="653"/>
      <c r="OF2749" s="653"/>
      <c r="OG2749" s="653"/>
      <c r="OH2749" s="653"/>
      <c r="OI2749" s="653"/>
      <c r="OJ2749" s="653"/>
      <c r="OK2749" s="653"/>
      <c r="OL2749" s="653"/>
      <c r="OM2749" s="653"/>
      <c r="ON2749" s="653"/>
      <c r="OO2749" s="653"/>
      <c r="OP2749" s="653"/>
      <c r="OQ2749" s="653"/>
      <c r="OR2749" s="653"/>
      <c r="OS2749" s="653"/>
      <c r="OT2749" s="653"/>
      <c r="OU2749" s="653"/>
      <c r="OV2749" s="653"/>
      <c r="OW2749" s="653"/>
      <c r="OX2749" s="653"/>
      <c r="OY2749" s="653"/>
      <c r="OZ2749" s="653"/>
      <c r="PA2749" s="653"/>
      <c r="PB2749" s="653"/>
      <c r="PC2749" s="653"/>
      <c r="PD2749" s="653"/>
      <c r="PE2749" s="653"/>
      <c r="PF2749" s="653"/>
      <c r="PG2749" s="653"/>
      <c r="PH2749" s="653"/>
      <c r="PI2749" s="653"/>
      <c r="PJ2749" s="653"/>
      <c r="PK2749" s="653"/>
      <c r="PL2749" s="653"/>
      <c r="PM2749" s="653"/>
      <c r="PN2749" s="653"/>
      <c r="PO2749" s="653"/>
      <c r="PP2749" s="653"/>
      <c r="PQ2749" s="653"/>
      <c r="PR2749" s="653"/>
      <c r="PS2749" s="653"/>
      <c r="PT2749" s="653"/>
      <c r="PU2749" s="653"/>
      <c r="PV2749" s="653"/>
      <c r="PW2749" s="653"/>
      <c r="PX2749" s="653"/>
      <c r="PY2749" s="653"/>
      <c r="PZ2749" s="653"/>
      <c r="QA2749" s="653"/>
      <c r="QB2749" s="653"/>
      <c r="QC2749" s="653"/>
      <c r="QD2749" s="653"/>
      <c r="QE2749" s="653"/>
      <c r="QF2749" s="653"/>
      <c r="QG2749" s="653"/>
      <c r="QH2749" s="653"/>
      <c r="QI2749" s="653"/>
      <c r="QJ2749" s="653"/>
      <c r="QK2749" s="653"/>
      <c r="QL2749" s="653"/>
      <c r="QM2749" s="653"/>
      <c r="QN2749" s="653"/>
      <c r="QO2749" s="653"/>
      <c r="QP2749" s="653"/>
      <c r="QQ2749" s="653"/>
      <c r="QR2749" s="653"/>
      <c r="QS2749" s="653"/>
      <c r="QT2749" s="653"/>
      <c r="QU2749" s="653"/>
      <c r="QV2749" s="653"/>
      <c r="QW2749" s="653"/>
      <c r="QX2749" s="653"/>
      <c r="QY2749" s="653"/>
      <c r="QZ2749" s="653"/>
      <c r="RA2749" s="653"/>
      <c r="RB2749" s="653"/>
      <c r="RC2749" s="653"/>
      <c r="RD2749" s="653"/>
      <c r="RE2749" s="653"/>
      <c r="RF2749" s="653"/>
      <c r="RG2749" s="653"/>
      <c r="RH2749" s="653"/>
      <c r="RI2749" s="653"/>
      <c r="RJ2749" s="653"/>
      <c r="RK2749" s="653"/>
      <c r="RL2749" s="653"/>
      <c r="RM2749" s="653"/>
      <c r="RN2749" s="653"/>
      <c r="RO2749" s="653"/>
      <c r="RP2749" s="653"/>
      <c r="RQ2749" s="653"/>
      <c r="RR2749" s="653"/>
      <c r="RS2749" s="653"/>
      <c r="RT2749" s="653"/>
      <c r="RU2749" s="653"/>
      <c r="RV2749" s="653"/>
      <c r="RW2749" s="653"/>
      <c r="RX2749" s="653"/>
      <c r="RY2749" s="653"/>
      <c r="RZ2749" s="653"/>
      <c r="SA2749" s="653"/>
      <c r="SB2749" s="653"/>
      <c r="SC2749" s="653"/>
      <c r="SD2749" s="653"/>
      <c r="SE2749" s="653"/>
      <c r="SF2749" s="653"/>
      <c r="SG2749" s="653"/>
      <c r="SH2749" s="653"/>
      <c r="SI2749" s="653"/>
      <c r="SJ2749" s="653"/>
      <c r="SK2749" s="653"/>
      <c r="SL2749" s="653"/>
      <c r="SM2749" s="653"/>
      <c r="SN2749" s="653"/>
      <c r="SO2749" s="653"/>
      <c r="SP2749" s="653"/>
      <c r="SQ2749" s="653"/>
      <c r="SR2749" s="653"/>
      <c r="SS2749" s="653"/>
      <c r="ST2749" s="653"/>
      <c r="SU2749" s="653"/>
      <c r="SV2749" s="653"/>
      <c r="SW2749" s="653"/>
      <c r="SX2749" s="653"/>
      <c r="SY2749" s="653"/>
      <c r="SZ2749" s="653"/>
      <c r="TA2749" s="653"/>
      <c r="TB2749" s="653"/>
      <c r="TC2749" s="653"/>
      <c r="TD2749" s="653"/>
      <c r="TE2749" s="653"/>
      <c r="TF2749" s="653"/>
      <c r="TG2749" s="653"/>
      <c r="TH2749" s="653"/>
      <c r="TI2749" s="653"/>
      <c r="TJ2749" s="653"/>
      <c r="TK2749" s="653"/>
      <c r="TL2749" s="653"/>
      <c r="TM2749" s="653"/>
      <c r="TN2749" s="653"/>
      <c r="TO2749" s="653"/>
      <c r="TP2749" s="653"/>
      <c r="TQ2749" s="653"/>
      <c r="TR2749" s="653"/>
      <c r="TS2749" s="653"/>
      <c r="TT2749" s="653"/>
      <c r="TU2749" s="653"/>
      <c r="TV2749" s="653"/>
      <c r="TW2749" s="653"/>
      <c r="TX2749" s="653"/>
      <c r="TY2749" s="653"/>
      <c r="TZ2749" s="653"/>
      <c r="UA2749" s="653"/>
      <c r="UB2749" s="653"/>
      <c r="UC2749" s="653"/>
      <c r="UD2749" s="653"/>
      <c r="UE2749" s="653"/>
      <c r="UF2749" s="653"/>
      <c r="UG2749" s="653"/>
      <c r="UH2749" s="653"/>
      <c r="UI2749" s="653"/>
      <c r="UJ2749" s="653"/>
      <c r="UK2749" s="653"/>
      <c r="UL2749" s="653"/>
      <c r="UM2749" s="653"/>
      <c r="UN2749" s="653"/>
      <c r="UO2749" s="653"/>
      <c r="UP2749" s="653"/>
      <c r="UQ2749" s="653"/>
      <c r="UR2749" s="653"/>
      <c r="US2749" s="653"/>
      <c r="UT2749" s="653"/>
      <c r="UU2749" s="653"/>
      <c r="UV2749" s="653"/>
      <c r="UW2749" s="653"/>
      <c r="UX2749" s="653"/>
      <c r="UY2749" s="653"/>
      <c r="UZ2749" s="653"/>
      <c r="VA2749" s="653"/>
      <c r="VB2749" s="653"/>
      <c r="VC2749" s="653"/>
      <c r="VD2749" s="653"/>
      <c r="VE2749" s="653"/>
      <c r="VF2749" s="653"/>
      <c r="VG2749" s="653"/>
      <c r="VH2749" s="653"/>
      <c r="VI2749" s="653"/>
      <c r="VJ2749" s="653"/>
      <c r="VK2749" s="653"/>
      <c r="VL2749" s="653"/>
      <c r="VM2749" s="653"/>
      <c r="VN2749" s="653"/>
      <c r="VO2749" s="653"/>
      <c r="VP2749" s="653"/>
      <c r="VQ2749" s="653"/>
      <c r="VR2749" s="653"/>
      <c r="VS2749" s="653"/>
      <c r="VT2749" s="653"/>
      <c r="VU2749" s="653"/>
      <c r="VV2749" s="653"/>
      <c r="VW2749" s="653"/>
      <c r="VX2749" s="653"/>
      <c r="VY2749" s="653"/>
      <c r="VZ2749" s="653"/>
      <c r="WA2749" s="653"/>
      <c r="WB2749" s="653"/>
      <c r="WC2749" s="653"/>
      <c r="WD2749" s="653"/>
      <c r="WE2749" s="653"/>
      <c r="WF2749" s="653"/>
      <c r="WG2749" s="653"/>
      <c r="WH2749" s="653"/>
      <c r="WI2749" s="653"/>
      <c r="WJ2749" s="653"/>
      <c r="WK2749" s="653"/>
      <c r="WL2749" s="653"/>
      <c r="WM2749" s="653"/>
      <c r="WN2749" s="653"/>
      <c r="WO2749" s="653"/>
      <c r="WP2749" s="653"/>
      <c r="WQ2749" s="653"/>
      <c r="WR2749" s="653"/>
      <c r="WS2749" s="653"/>
      <c r="WT2749" s="653"/>
      <c r="WU2749" s="653"/>
      <c r="WV2749" s="653"/>
      <c r="WW2749" s="653"/>
      <c r="WX2749" s="653"/>
      <c r="WY2749" s="653"/>
      <c r="WZ2749" s="653"/>
      <c r="XA2749" s="653"/>
      <c r="XB2749" s="653"/>
      <c r="XC2749" s="653"/>
      <c r="XD2749" s="653"/>
      <c r="XE2749" s="653"/>
      <c r="XF2749" s="653"/>
      <c r="XG2749" s="653"/>
      <c r="XH2749" s="653"/>
      <c r="XI2749" s="653"/>
      <c r="XJ2749" s="653"/>
      <c r="XK2749" s="653"/>
      <c r="XL2749" s="653"/>
      <c r="XM2749" s="653"/>
      <c r="XN2749" s="653"/>
      <c r="XO2749" s="653"/>
      <c r="XP2749" s="653"/>
      <c r="XQ2749" s="653"/>
      <c r="XR2749" s="653"/>
      <c r="XS2749" s="653"/>
      <c r="XT2749" s="653"/>
      <c r="XU2749" s="653"/>
      <c r="XV2749" s="653"/>
      <c r="XW2749" s="653"/>
      <c r="XX2749" s="653"/>
      <c r="XY2749" s="653"/>
      <c r="XZ2749" s="653"/>
      <c r="YA2749" s="653"/>
      <c r="YB2749" s="653"/>
      <c r="YC2749" s="653"/>
      <c r="YD2749" s="653"/>
      <c r="YE2749" s="653"/>
      <c r="YF2749" s="653"/>
      <c r="YG2749" s="653"/>
      <c r="YH2749" s="653"/>
      <c r="YI2749" s="653"/>
      <c r="YJ2749" s="653"/>
      <c r="YK2749" s="653"/>
      <c r="YL2749" s="653"/>
      <c r="YM2749" s="653"/>
      <c r="YN2749" s="653"/>
      <c r="YO2749" s="653"/>
      <c r="YP2749" s="653"/>
      <c r="YQ2749" s="653"/>
      <c r="YR2749" s="653"/>
      <c r="YS2749" s="653"/>
      <c r="YT2749" s="653"/>
      <c r="YU2749" s="653"/>
      <c r="YV2749" s="653"/>
      <c r="YW2749" s="653"/>
      <c r="YX2749" s="653"/>
      <c r="YY2749" s="653"/>
      <c r="YZ2749" s="653"/>
      <c r="ZA2749" s="653"/>
      <c r="ZB2749" s="653"/>
      <c r="ZC2749" s="653"/>
      <c r="ZD2749" s="653"/>
      <c r="ZE2749" s="653"/>
      <c r="ZF2749" s="653"/>
      <c r="ZG2749" s="653"/>
      <c r="ZH2749" s="653"/>
      <c r="ZI2749" s="653"/>
      <c r="ZJ2749" s="653"/>
      <c r="ZK2749" s="653"/>
      <c r="ZL2749" s="653"/>
      <c r="ZM2749" s="653"/>
      <c r="ZN2749" s="653"/>
      <c r="ZO2749" s="653"/>
      <c r="ZP2749" s="653"/>
      <c r="ZQ2749" s="653"/>
      <c r="ZR2749" s="653"/>
      <c r="ZS2749" s="653"/>
      <c r="ZT2749" s="653"/>
      <c r="ZU2749" s="653"/>
      <c r="ZV2749" s="653"/>
      <c r="ZW2749" s="653"/>
      <c r="ZX2749" s="653"/>
      <c r="ZY2749" s="653"/>
      <c r="ZZ2749" s="653"/>
      <c r="AAA2749" s="653"/>
      <c r="AAB2749" s="653"/>
      <c r="AAC2749" s="653"/>
      <c r="AAD2749" s="653"/>
      <c r="AAE2749" s="653"/>
      <c r="AAF2749" s="653"/>
      <c r="AAG2749" s="653"/>
      <c r="AAH2749" s="653"/>
      <c r="AAI2749" s="653"/>
      <c r="AAJ2749" s="653"/>
      <c r="AAK2749" s="653"/>
      <c r="AAL2749" s="653"/>
      <c r="AAM2749" s="653"/>
      <c r="AAN2749" s="653"/>
      <c r="AAO2749" s="653"/>
      <c r="AAP2749" s="653"/>
      <c r="AAQ2749" s="653"/>
      <c r="AAR2749" s="653"/>
      <c r="AAS2749" s="653"/>
      <c r="AAT2749" s="653"/>
      <c r="AAU2749" s="653"/>
      <c r="AAV2749" s="653"/>
      <c r="AAW2749" s="653"/>
      <c r="AAX2749" s="653"/>
      <c r="AAY2749" s="653"/>
      <c r="AAZ2749" s="653"/>
      <c r="ABA2749" s="653"/>
      <c r="ABB2749" s="653"/>
      <c r="ABC2749" s="653"/>
      <c r="ABD2749" s="653"/>
      <c r="ABE2749" s="653"/>
      <c r="ABF2749" s="653"/>
      <c r="ABG2749" s="653"/>
      <c r="ABH2749" s="653"/>
      <c r="ABI2749" s="653"/>
      <c r="ABJ2749" s="653"/>
      <c r="ABK2749" s="653"/>
      <c r="ABL2749" s="653"/>
      <c r="ABM2749" s="653"/>
      <c r="ABN2749" s="653"/>
      <c r="ABO2749" s="653"/>
      <c r="ABP2749" s="653"/>
      <c r="ABQ2749" s="653"/>
      <c r="ABR2749" s="653"/>
      <c r="ABS2749" s="653"/>
      <c r="ABT2749" s="653"/>
      <c r="ABU2749" s="653"/>
      <c r="ABV2749" s="653"/>
      <c r="ABW2749" s="653"/>
      <c r="ABX2749" s="653"/>
      <c r="ABY2749" s="653"/>
      <c r="ABZ2749" s="653"/>
      <c r="ACA2749" s="653"/>
      <c r="ACB2749" s="653"/>
      <c r="ACC2749" s="653"/>
      <c r="ACD2749" s="653"/>
      <c r="ACE2749" s="653"/>
      <c r="ACF2749" s="653"/>
      <c r="ACG2749" s="653"/>
      <c r="ACH2749" s="653"/>
      <c r="ACI2749" s="653"/>
      <c r="ACJ2749" s="653"/>
      <c r="ACK2749" s="653"/>
      <c r="ACL2749" s="653"/>
      <c r="ACM2749" s="653"/>
      <c r="ACN2749" s="653"/>
      <c r="ACO2749" s="653"/>
      <c r="ACP2749" s="653"/>
      <c r="ACQ2749" s="653"/>
      <c r="ACR2749" s="653"/>
      <c r="ACS2749" s="653"/>
      <c r="ACT2749" s="653"/>
      <c r="ACU2749" s="653"/>
      <c r="ACV2749" s="653"/>
      <c r="ACW2749" s="653"/>
      <c r="ACX2749" s="653"/>
      <c r="ACY2749" s="653"/>
      <c r="ACZ2749" s="653"/>
      <c r="ADA2749" s="653"/>
      <c r="ADB2749" s="653"/>
      <c r="ADC2749" s="653"/>
      <c r="ADD2749" s="653"/>
      <c r="ADE2749" s="653"/>
      <c r="ADF2749" s="653"/>
      <c r="ADG2749" s="653"/>
      <c r="ADH2749" s="653"/>
      <c r="ADI2749" s="653"/>
      <c r="ADJ2749" s="653"/>
      <c r="ADK2749" s="653"/>
      <c r="ADL2749" s="653"/>
      <c r="ADM2749" s="653"/>
      <c r="ADN2749" s="653"/>
      <c r="ADO2749" s="653"/>
      <c r="ADP2749" s="653"/>
      <c r="ADQ2749" s="653"/>
      <c r="ADR2749" s="653"/>
      <c r="ADS2749" s="653"/>
      <c r="ADT2749" s="653"/>
      <c r="ADU2749" s="653"/>
      <c r="ADV2749" s="653"/>
      <c r="ADW2749" s="653"/>
      <c r="ADX2749" s="653"/>
      <c r="ADY2749" s="653"/>
      <c r="ADZ2749" s="653"/>
      <c r="AEA2749" s="653"/>
      <c r="AEB2749" s="653"/>
      <c r="AEC2749" s="653"/>
      <c r="AED2749" s="653"/>
      <c r="AEE2749" s="653"/>
      <c r="AEF2749" s="653"/>
      <c r="AEG2749" s="653"/>
      <c r="AEH2749" s="653"/>
      <c r="AEI2749" s="653"/>
      <c r="AEJ2749" s="653"/>
      <c r="AEK2749" s="653"/>
      <c r="AEL2749" s="653"/>
      <c r="AEM2749" s="653"/>
      <c r="AEN2749" s="653"/>
      <c r="AEO2749" s="653"/>
      <c r="AEP2749" s="653"/>
      <c r="AEQ2749" s="653"/>
      <c r="AER2749" s="653"/>
      <c r="AES2749" s="653"/>
      <c r="AET2749" s="653"/>
      <c r="AEU2749" s="653"/>
      <c r="AEV2749" s="653"/>
      <c r="AEW2749" s="653"/>
      <c r="AEX2749" s="653"/>
      <c r="AEY2749" s="653"/>
      <c r="AEZ2749" s="653"/>
      <c r="AFA2749" s="653"/>
      <c r="AFB2749" s="653"/>
      <c r="AFC2749" s="653"/>
      <c r="AFD2749" s="653"/>
      <c r="AFE2749" s="653"/>
      <c r="AFF2749" s="653"/>
      <c r="AFG2749" s="653"/>
      <c r="AFH2749" s="653"/>
      <c r="AFI2749" s="653"/>
      <c r="AFJ2749" s="653"/>
      <c r="AFK2749" s="653"/>
      <c r="AFL2749" s="653"/>
      <c r="AFM2749" s="653"/>
      <c r="AFN2749" s="653"/>
      <c r="AFO2749" s="653"/>
      <c r="AFP2749" s="653"/>
      <c r="AFQ2749" s="653"/>
      <c r="AFR2749" s="653"/>
      <c r="AFS2749" s="653"/>
      <c r="AFT2749" s="653"/>
      <c r="AFU2749" s="653"/>
      <c r="AFV2749" s="653"/>
      <c r="AFW2749" s="653"/>
      <c r="AFX2749" s="653"/>
      <c r="AFY2749" s="653"/>
      <c r="AFZ2749" s="653"/>
      <c r="AGA2749" s="653"/>
      <c r="AGB2749" s="653"/>
      <c r="AGC2749" s="653"/>
      <c r="AGD2749" s="653"/>
      <c r="AGE2749" s="653"/>
      <c r="AGF2749" s="653"/>
      <c r="AGG2749" s="653"/>
      <c r="AGH2749" s="653"/>
      <c r="AGI2749" s="653"/>
      <c r="AGJ2749" s="653"/>
      <c r="AGK2749" s="653"/>
      <c r="AGL2749" s="653"/>
      <c r="AGM2749" s="653"/>
      <c r="AGN2749" s="653"/>
      <c r="AGO2749" s="653"/>
      <c r="AGP2749" s="653"/>
      <c r="AGQ2749" s="653"/>
      <c r="AGR2749" s="653"/>
      <c r="AGS2749" s="653"/>
      <c r="AGT2749" s="653"/>
      <c r="AGU2749" s="653"/>
      <c r="AGV2749" s="653"/>
      <c r="AGW2749" s="653"/>
      <c r="AGX2749" s="653"/>
      <c r="AGY2749" s="653"/>
      <c r="AGZ2749" s="653"/>
      <c r="AHA2749" s="653"/>
      <c r="AHB2749" s="653"/>
      <c r="AHC2749" s="653"/>
      <c r="AHD2749" s="653"/>
      <c r="AHE2749" s="653"/>
      <c r="AHF2749" s="653"/>
      <c r="AHG2749" s="653"/>
      <c r="AHH2749" s="653"/>
      <c r="AHI2749" s="653"/>
      <c r="AHJ2749" s="653"/>
      <c r="AHK2749" s="653"/>
      <c r="AHL2749" s="653"/>
      <c r="AHM2749" s="653"/>
      <c r="AHN2749" s="653"/>
      <c r="AHO2749" s="653"/>
      <c r="AHP2749" s="653"/>
      <c r="AHQ2749" s="653"/>
      <c r="AHR2749" s="653"/>
      <c r="AHS2749" s="653"/>
      <c r="AHT2749" s="653"/>
      <c r="AHU2749" s="653"/>
      <c r="AHV2749" s="653"/>
      <c r="AHW2749" s="653"/>
      <c r="AHX2749" s="653"/>
      <c r="AHY2749" s="653"/>
      <c r="AHZ2749" s="653"/>
      <c r="AIA2749" s="653"/>
      <c r="AIB2749" s="653"/>
      <c r="AIC2749" s="653"/>
      <c r="AID2749" s="653"/>
      <c r="AIE2749" s="653"/>
      <c r="AIF2749" s="653"/>
      <c r="AIG2749" s="653"/>
      <c r="AIH2749" s="653"/>
      <c r="AII2749" s="653"/>
      <c r="AIJ2749" s="653"/>
      <c r="AIK2749" s="653"/>
      <c r="AIL2749" s="653"/>
      <c r="AIM2749" s="653"/>
      <c r="AIN2749" s="653"/>
      <c r="AIO2749" s="653"/>
      <c r="AIP2749" s="653"/>
      <c r="AIQ2749" s="653"/>
      <c r="AIR2749" s="653"/>
      <c r="AIS2749" s="653"/>
      <c r="AIT2749" s="653"/>
      <c r="AIU2749" s="653"/>
      <c r="AIV2749" s="653"/>
      <c r="AIW2749" s="653"/>
      <c r="AIX2749" s="653"/>
      <c r="AIY2749" s="653"/>
      <c r="AIZ2749" s="653"/>
      <c r="AJA2749" s="653"/>
      <c r="AJB2749" s="653"/>
      <c r="AJC2749" s="653"/>
      <c r="AJD2749" s="653"/>
      <c r="AJE2749" s="653"/>
      <c r="AJF2749" s="653"/>
      <c r="AJG2749" s="653"/>
      <c r="AJH2749" s="653"/>
      <c r="AJI2749" s="653"/>
      <c r="AJJ2749" s="653"/>
      <c r="AJK2749" s="653"/>
      <c r="AJL2749" s="653"/>
      <c r="AJM2749" s="653"/>
      <c r="AJN2749" s="653"/>
      <c r="AJO2749" s="653"/>
      <c r="AJP2749" s="653"/>
      <c r="AJQ2749" s="653"/>
      <c r="AJR2749" s="653"/>
      <c r="AJS2749" s="653"/>
      <c r="AJT2749" s="653"/>
      <c r="AJU2749" s="653"/>
      <c r="AJV2749" s="653"/>
      <c r="AJW2749" s="653"/>
      <c r="AJX2749" s="653"/>
      <c r="AJY2749" s="653"/>
      <c r="AJZ2749" s="653"/>
      <c r="AKA2749" s="653"/>
      <c r="AKB2749" s="653"/>
      <c r="AKC2749" s="653"/>
      <c r="AKD2749" s="653"/>
      <c r="AKE2749" s="653"/>
      <c r="AKF2749" s="653"/>
      <c r="AKG2749" s="653"/>
      <c r="AKH2749" s="653"/>
      <c r="AKI2749" s="653"/>
      <c r="AKJ2749" s="653"/>
      <c r="AKK2749" s="653"/>
      <c r="AKL2749" s="653"/>
      <c r="AKM2749" s="653"/>
      <c r="AKN2749" s="653"/>
      <c r="AKO2749" s="653"/>
      <c r="AKP2749" s="653"/>
      <c r="AKQ2749" s="653"/>
      <c r="AKR2749" s="653"/>
      <c r="AKS2749" s="653"/>
      <c r="AKT2749" s="653"/>
      <c r="AKU2749" s="653"/>
      <c r="AKV2749" s="653"/>
      <c r="AKW2749" s="653"/>
      <c r="AKX2749" s="653"/>
      <c r="AKY2749" s="653"/>
      <c r="AKZ2749" s="653"/>
      <c r="ALA2749" s="653"/>
      <c r="ALB2749" s="653"/>
      <c r="ALC2749" s="653"/>
      <c r="ALD2749" s="653"/>
      <c r="ALE2749" s="653"/>
      <c r="ALF2749" s="653"/>
      <c r="ALG2749" s="653"/>
      <c r="ALH2749" s="653"/>
      <c r="ALI2749" s="653"/>
      <c r="ALJ2749" s="653"/>
      <c r="ALK2749" s="653"/>
      <c r="ALL2749" s="653"/>
      <c r="ALM2749" s="653"/>
      <c r="ALN2749" s="653"/>
      <c r="ALO2749" s="653"/>
      <c r="ALP2749" s="653"/>
      <c r="ALQ2749" s="653"/>
      <c r="ALR2749" s="653"/>
      <c r="ALS2749" s="653"/>
      <c r="ALT2749" s="653"/>
      <c r="ALU2749" s="653"/>
      <c r="ALV2749" s="653"/>
      <c r="ALW2749" s="653"/>
      <c r="ALX2749" s="653"/>
      <c r="ALY2749" s="653"/>
      <c r="ALZ2749" s="653"/>
      <c r="AMA2749" s="653"/>
      <c r="AMB2749" s="653"/>
      <c r="AMC2749" s="653"/>
      <c r="AMD2749" s="653"/>
      <c r="AME2749" s="653"/>
      <c r="AMF2749" s="653"/>
      <c r="AMG2749" s="653"/>
      <c r="AMH2749" s="653"/>
      <c r="AMI2749" s="653"/>
      <c r="AMJ2749" s="653"/>
      <c r="AMK2749" s="653"/>
      <c r="AML2749" s="653"/>
      <c r="AMM2749" s="653"/>
      <c r="AMN2749" s="653"/>
      <c r="AMO2749" s="653"/>
      <c r="AMP2749" s="653"/>
      <c r="AMQ2749" s="653"/>
      <c r="AMR2749" s="653"/>
      <c r="AMS2749" s="653"/>
      <c r="AMT2749" s="653"/>
      <c r="AMU2749" s="653"/>
      <c r="AMV2749" s="653"/>
      <c r="AMW2749" s="653"/>
      <c r="AMX2749" s="653"/>
      <c r="AMY2749" s="653"/>
      <c r="AMZ2749" s="653"/>
      <c r="ANA2749" s="653"/>
      <c r="ANB2749" s="653"/>
      <c r="ANC2749" s="653"/>
      <c r="AND2749" s="653"/>
      <c r="ANE2749" s="653"/>
      <c r="ANF2749" s="653"/>
      <c r="ANG2749" s="653"/>
      <c r="ANH2749" s="653"/>
      <c r="ANI2749" s="653"/>
      <c r="ANJ2749" s="653"/>
      <c r="ANK2749" s="653"/>
      <c r="ANL2749" s="653"/>
      <c r="ANM2749" s="653"/>
      <c r="ANN2749" s="653"/>
      <c r="ANO2749" s="653"/>
      <c r="ANP2749" s="653"/>
      <c r="ANQ2749" s="653"/>
      <c r="ANR2749" s="653"/>
      <c r="ANS2749" s="653"/>
      <c r="ANT2749" s="653"/>
      <c r="ANU2749" s="653"/>
      <c r="ANV2749" s="653"/>
      <c r="ANW2749" s="653"/>
      <c r="ANX2749" s="653"/>
      <c r="ANY2749" s="653"/>
      <c r="ANZ2749" s="653"/>
      <c r="AOA2749" s="653"/>
      <c r="AOB2749" s="653"/>
      <c r="AOC2749" s="653"/>
      <c r="AOD2749" s="653"/>
      <c r="AOE2749" s="653"/>
      <c r="AOF2749" s="653"/>
      <c r="AOG2749" s="653"/>
      <c r="AOH2749" s="653"/>
      <c r="AOI2749" s="653"/>
      <c r="AOJ2749" s="653"/>
      <c r="AOK2749" s="653"/>
      <c r="AOL2749" s="653"/>
      <c r="AOM2749" s="653"/>
      <c r="AON2749" s="653"/>
      <c r="AOO2749" s="653"/>
      <c r="AOP2749" s="653"/>
      <c r="AOQ2749" s="653"/>
      <c r="AOR2749" s="653"/>
      <c r="AOS2749" s="653"/>
      <c r="AOT2749" s="653"/>
      <c r="AOU2749" s="653"/>
      <c r="AOV2749" s="653"/>
      <c r="AOW2749" s="653"/>
      <c r="AOX2749" s="653"/>
      <c r="AOY2749" s="653"/>
      <c r="AOZ2749" s="653"/>
      <c r="APA2749" s="653"/>
      <c r="APB2749" s="653"/>
      <c r="APC2749" s="653"/>
      <c r="APD2749" s="653"/>
      <c r="APE2749" s="653"/>
      <c r="APF2749" s="653"/>
      <c r="APG2749" s="653"/>
      <c r="APH2749" s="653"/>
      <c r="API2749" s="653"/>
      <c r="APJ2749" s="653"/>
      <c r="APK2749" s="653"/>
      <c r="APL2749" s="653"/>
      <c r="APM2749" s="653"/>
      <c r="APN2749" s="653"/>
      <c r="APO2749" s="653"/>
      <c r="APP2749" s="653"/>
      <c r="APQ2749" s="653"/>
      <c r="APR2749" s="653"/>
      <c r="APS2749" s="653"/>
      <c r="APT2749" s="653"/>
      <c r="APU2749" s="653"/>
      <c r="APV2749" s="653"/>
      <c r="APW2749" s="653"/>
      <c r="APX2749" s="653"/>
      <c r="APY2749" s="653"/>
      <c r="APZ2749" s="653"/>
      <c r="AQA2749" s="653"/>
      <c r="AQB2749" s="653"/>
      <c r="AQC2749" s="653"/>
      <c r="AQD2749" s="653"/>
      <c r="AQE2749" s="653"/>
      <c r="AQF2749" s="653"/>
      <c r="AQG2749" s="653"/>
      <c r="AQH2749" s="653"/>
      <c r="AQI2749" s="653"/>
      <c r="AQJ2749" s="653"/>
      <c r="AQK2749" s="653"/>
      <c r="AQL2749" s="653"/>
      <c r="AQM2749" s="653"/>
      <c r="AQN2749" s="653"/>
      <c r="AQO2749" s="653"/>
      <c r="AQP2749" s="653"/>
      <c r="AQQ2749" s="653"/>
      <c r="AQR2749" s="653"/>
      <c r="AQS2749" s="653"/>
      <c r="AQT2749" s="653"/>
      <c r="AQU2749" s="653"/>
      <c r="AQV2749" s="653"/>
      <c r="AQW2749" s="653"/>
      <c r="AQX2749" s="653"/>
      <c r="AQY2749" s="653"/>
      <c r="AQZ2749" s="653"/>
      <c r="ARA2749" s="653"/>
      <c r="ARB2749" s="653"/>
      <c r="ARC2749" s="653"/>
      <c r="ARD2749" s="653"/>
      <c r="ARE2749" s="653"/>
      <c r="ARF2749" s="653"/>
      <c r="ARG2749" s="653"/>
      <c r="ARH2749" s="653"/>
      <c r="ARI2749" s="653"/>
      <c r="ARJ2749" s="653"/>
      <c r="ARK2749" s="653"/>
      <c r="ARL2749" s="653"/>
      <c r="ARM2749" s="653"/>
      <c r="ARN2749" s="653"/>
      <c r="ARO2749" s="653"/>
      <c r="ARP2749" s="653"/>
      <c r="ARQ2749" s="653"/>
      <c r="ARR2749" s="653"/>
      <c r="ARS2749" s="653"/>
      <c r="ART2749" s="653"/>
      <c r="ARU2749" s="653"/>
      <c r="ARV2749" s="653"/>
      <c r="ARW2749" s="653"/>
      <c r="ARX2749" s="653"/>
      <c r="ARY2749" s="653"/>
      <c r="ARZ2749" s="653"/>
      <c r="ASA2749" s="653"/>
      <c r="ASB2749" s="653"/>
      <c r="ASC2749" s="653"/>
      <c r="ASD2749" s="653"/>
      <c r="ASE2749" s="653"/>
      <c r="ASF2749" s="653"/>
      <c r="ASG2749" s="653"/>
      <c r="ASH2749" s="653"/>
      <c r="ASI2749" s="653"/>
      <c r="ASJ2749" s="653"/>
      <c r="ASK2749" s="653"/>
      <c r="ASL2749" s="653"/>
      <c r="ASM2749" s="653"/>
      <c r="ASN2749" s="653"/>
      <c r="ASO2749" s="653"/>
      <c r="ASP2749" s="653"/>
      <c r="ASQ2749" s="653"/>
      <c r="ASR2749" s="653"/>
      <c r="ASS2749" s="653"/>
      <c r="AST2749" s="653"/>
      <c r="ASU2749" s="653"/>
      <c r="ASV2749" s="653"/>
      <c r="ASW2749" s="653"/>
      <c r="ASX2749" s="653"/>
      <c r="ASY2749" s="653"/>
      <c r="ASZ2749" s="653"/>
      <c r="ATA2749" s="653"/>
      <c r="ATB2749" s="653"/>
      <c r="ATC2749" s="653"/>
      <c r="ATD2749" s="653"/>
      <c r="ATE2749" s="653"/>
      <c r="ATF2749" s="653"/>
      <c r="ATG2749" s="653"/>
      <c r="ATH2749" s="653"/>
      <c r="ATI2749" s="653"/>
      <c r="ATJ2749" s="653"/>
      <c r="ATK2749" s="653"/>
      <c r="ATL2749" s="653"/>
      <c r="ATM2749" s="653"/>
      <c r="ATN2749" s="653"/>
      <c r="ATO2749" s="653"/>
      <c r="ATP2749" s="653"/>
      <c r="ATQ2749" s="653"/>
      <c r="ATR2749" s="653"/>
      <c r="ATS2749" s="653"/>
      <c r="ATT2749" s="653"/>
      <c r="ATU2749" s="653"/>
      <c r="ATV2749" s="653"/>
      <c r="ATW2749" s="653"/>
      <c r="ATX2749" s="653"/>
      <c r="ATY2749" s="653"/>
      <c r="ATZ2749" s="653"/>
      <c r="AUA2749" s="653"/>
      <c r="AUB2749" s="653"/>
      <c r="AUC2749" s="653"/>
      <c r="AUD2749" s="653"/>
      <c r="AUE2749" s="653"/>
      <c r="AUF2749" s="653"/>
      <c r="AUG2749" s="653"/>
      <c r="AUH2749" s="653"/>
      <c r="AUI2749" s="653"/>
      <c r="AUJ2749" s="653"/>
      <c r="AUK2749" s="653"/>
      <c r="AUL2749" s="653"/>
      <c r="AUM2749" s="653"/>
      <c r="AUN2749" s="653"/>
      <c r="AUO2749" s="653"/>
      <c r="AUP2749" s="653"/>
      <c r="AUQ2749" s="653"/>
      <c r="AUR2749" s="653"/>
      <c r="AUS2749" s="653"/>
      <c r="AUT2749" s="653"/>
      <c r="AUU2749" s="653"/>
      <c r="AUV2749" s="653"/>
      <c r="AUW2749" s="653"/>
      <c r="AUX2749" s="653"/>
      <c r="AUY2749" s="653"/>
      <c r="AUZ2749" s="653"/>
      <c r="AVA2749" s="653"/>
      <c r="AVB2749" s="653"/>
      <c r="AVC2749" s="653"/>
      <c r="AVD2749" s="653"/>
      <c r="AVE2749" s="653"/>
      <c r="AVF2749" s="653"/>
      <c r="AVG2749" s="653"/>
      <c r="AVH2749" s="653"/>
      <c r="AVI2749" s="653"/>
      <c r="AVJ2749" s="653"/>
      <c r="AVK2749" s="653"/>
      <c r="AVL2749" s="653"/>
      <c r="AVM2749" s="653"/>
      <c r="AVN2749" s="653"/>
      <c r="AVO2749" s="653"/>
      <c r="AVP2749" s="653"/>
      <c r="AVQ2749" s="653"/>
      <c r="AVR2749" s="653"/>
      <c r="AVS2749" s="653"/>
      <c r="AVT2749" s="653"/>
      <c r="AVU2749" s="653"/>
      <c r="AVV2749" s="653"/>
      <c r="AVW2749" s="653"/>
      <c r="AVX2749" s="653"/>
      <c r="AVY2749" s="653"/>
      <c r="AVZ2749" s="653"/>
      <c r="AWA2749" s="653"/>
      <c r="AWB2749" s="653"/>
      <c r="AWC2749" s="653"/>
      <c r="AWD2749" s="653"/>
      <c r="AWE2749" s="653"/>
      <c r="AWF2749" s="653"/>
      <c r="AWG2749" s="653"/>
      <c r="AWH2749" s="653"/>
      <c r="AWI2749" s="653"/>
      <c r="AWJ2749" s="653"/>
      <c r="AWK2749" s="653"/>
      <c r="AWL2749" s="653"/>
      <c r="AWM2749" s="653"/>
      <c r="AWN2749" s="653"/>
      <c r="AWO2749" s="653"/>
      <c r="AWP2749" s="653"/>
      <c r="AWQ2749" s="653"/>
      <c r="AWR2749" s="653"/>
      <c r="AWS2749" s="653"/>
      <c r="AWT2749" s="653"/>
      <c r="AWU2749" s="653"/>
      <c r="AWV2749" s="653"/>
      <c r="AWW2749" s="653"/>
      <c r="AWX2749" s="653"/>
      <c r="AWY2749" s="653"/>
      <c r="AWZ2749" s="653"/>
      <c r="AXA2749" s="653"/>
      <c r="AXB2749" s="653"/>
      <c r="AXC2749" s="653"/>
      <c r="AXD2749" s="653"/>
      <c r="AXE2749" s="653"/>
      <c r="AXF2749" s="653"/>
      <c r="AXG2749" s="653"/>
      <c r="AXH2749" s="653"/>
      <c r="AXI2749" s="653"/>
      <c r="AXJ2749" s="653"/>
      <c r="AXK2749" s="653"/>
      <c r="AXL2749" s="653"/>
      <c r="AXM2749" s="653"/>
      <c r="AXN2749" s="653"/>
      <c r="AXO2749" s="653"/>
      <c r="AXP2749" s="653"/>
      <c r="AXQ2749" s="653"/>
      <c r="AXR2749" s="653"/>
      <c r="AXS2749" s="653"/>
      <c r="AXT2749" s="653"/>
      <c r="AXU2749" s="653"/>
      <c r="AXV2749" s="653"/>
      <c r="AXW2749" s="653"/>
      <c r="AXX2749" s="653"/>
      <c r="AXY2749" s="653"/>
      <c r="AXZ2749" s="653"/>
      <c r="AYA2749" s="653"/>
      <c r="AYB2749" s="653"/>
      <c r="AYC2749" s="653"/>
      <c r="AYD2749" s="653"/>
      <c r="AYE2749" s="653"/>
      <c r="AYF2749" s="653"/>
      <c r="AYG2749" s="653"/>
      <c r="AYH2749" s="653"/>
      <c r="AYI2749" s="653"/>
      <c r="AYJ2749" s="653"/>
      <c r="AYK2749" s="653"/>
      <c r="AYL2749" s="653"/>
      <c r="AYM2749" s="653"/>
      <c r="AYN2749" s="653"/>
      <c r="AYO2749" s="653"/>
      <c r="AYP2749" s="653"/>
      <c r="AYQ2749" s="653"/>
      <c r="AYR2749" s="653"/>
      <c r="AYS2749" s="653"/>
      <c r="AYT2749" s="653"/>
      <c r="AYU2749" s="653"/>
      <c r="AYV2749" s="653"/>
      <c r="AYW2749" s="653"/>
      <c r="AYX2749" s="653"/>
      <c r="AYY2749" s="653"/>
      <c r="AYZ2749" s="653"/>
      <c r="AZA2749" s="653"/>
      <c r="AZB2749" s="653"/>
      <c r="AZC2749" s="653"/>
      <c r="AZD2749" s="653"/>
      <c r="AZE2749" s="653"/>
      <c r="AZF2749" s="653"/>
      <c r="AZG2749" s="653"/>
      <c r="AZH2749" s="653"/>
      <c r="AZI2749" s="653"/>
      <c r="AZJ2749" s="653"/>
      <c r="AZK2749" s="653"/>
      <c r="AZL2749" s="653"/>
      <c r="AZM2749" s="653"/>
      <c r="AZN2749" s="653"/>
      <c r="AZO2749" s="653"/>
      <c r="AZP2749" s="653"/>
      <c r="AZQ2749" s="653"/>
      <c r="AZR2749" s="653"/>
      <c r="AZS2749" s="653"/>
      <c r="AZT2749" s="653"/>
      <c r="AZU2749" s="653"/>
      <c r="AZV2749" s="653"/>
      <c r="AZW2749" s="653"/>
      <c r="AZX2749" s="653"/>
      <c r="AZY2749" s="653"/>
      <c r="AZZ2749" s="653"/>
      <c r="BAA2749" s="653"/>
      <c r="BAB2749" s="653"/>
      <c r="BAC2749" s="653"/>
      <c r="BAD2749" s="653"/>
      <c r="BAE2749" s="653"/>
      <c r="BAF2749" s="653"/>
      <c r="BAG2749" s="653"/>
      <c r="BAH2749" s="653"/>
      <c r="BAI2749" s="653"/>
      <c r="BAJ2749" s="653"/>
      <c r="BAK2749" s="653"/>
      <c r="BAL2749" s="653"/>
      <c r="BAM2749" s="653"/>
      <c r="BAN2749" s="653"/>
      <c r="BAO2749" s="653"/>
      <c r="BAP2749" s="653"/>
      <c r="BAQ2749" s="653"/>
      <c r="BAR2749" s="653"/>
      <c r="BAS2749" s="653"/>
      <c r="BAT2749" s="653"/>
      <c r="BAU2749" s="653"/>
      <c r="BAV2749" s="653"/>
      <c r="BAW2749" s="653"/>
      <c r="BAX2749" s="653"/>
      <c r="BAY2749" s="653"/>
      <c r="BAZ2749" s="653"/>
      <c r="BBA2749" s="653"/>
      <c r="BBB2749" s="653"/>
      <c r="BBC2749" s="653"/>
      <c r="BBD2749" s="653"/>
      <c r="BBE2749" s="653"/>
      <c r="BBF2749" s="653"/>
      <c r="BBG2749" s="653"/>
      <c r="BBH2749" s="653"/>
      <c r="BBI2749" s="653"/>
      <c r="BBJ2749" s="653"/>
      <c r="BBK2749" s="653"/>
      <c r="BBL2749" s="653"/>
      <c r="BBM2749" s="653"/>
      <c r="BBN2749" s="653"/>
      <c r="BBO2749" s="653"/>
      <c r="BBP2749" s="653"/>
      <c r="BBQ2749" s="653"/>
      <c r="BBR2749" s="653"/>
      <c r="BBS2749" s="653"/>
      <c r="BBT2749" s="653"/>
      <c r="BBU2749" s="653"/>
      <c r="BBV2749" s="653"/>
      <c r="BBW2749" s="653"/>
      <c r="BBX2749" s="653"/>
      <c r="BBY2749" s="653"/>
      <c r="BBZ2749" s="653"/>
      <c r="BCA2749" s="653"/>
      <c r="BCB2749" s="653"/>
      <c r="BCC2749" s="653"/>
      <c r="BCD2749" s="653"/>
      <c r="BCE2749" s="653"/>
      <c r="BCF2749" s="653"/>
      <c r="BCG2749" s="653"/>
      <c r="BCH2749" s="653"/>
      <c r="BCI2749" s="653"/>
      <c r="BCJ2749" s="653"/>
      <c r="BCK2749" s="653"/>
      <c r="BCL2749" s="653"/>
      <c r="BCM2749" s="653"/>
      <c r="BCN2749" s="653"/>
      <c r="BCO2749" s="653"/>
      <c r="BCP2749" s="653"/>
      <c r="BCQ2749" s="653"/>
      <c r="BCR2749" s="653"/>
      <c r="BCS2749" s="653"/>
      <c r="BCT2749" s="653"/>
      <c r="BCU2749" s="653"/>
      <c r="BCV2749" s="653"/>
      <c r="BCW2749" s="653"/>
      <c r="BCX2749" s="653"/>
      <c r="BCY2749" s="653"/>
      <c r="BCZ2749" s="653"/>
      <c r="BDA2749" s="653"/>
      <c r="BDB2749" s="653"/>
      <c r="BDC2749" s="653"/>
      <c r="BDD2749" s="653"/>
      <c r="BDE2749" s="653"/>
      <c r="BDF2749" s="653"/>
      <c r="BDG2749" s="653"/>
      <c r="BDH2749" s="653"/>
      <c r="BDI2749" s="653"/>
      <c r="BDJ2749" s="653"/>
      <c r="BDK2749" s="653"/>
      <c r="BDL2749" s="653"/>
      <c r="BDM2749" s="653"/>
      <c r="BDN2749" s="653"/>
      <c r="BDO2749" s="653"/>
      <c r="BDP2749" s="653"/>
      <c r="BDQ2749" s="653"/>
      <c r="BDR2749" s="653"/>
      <c r="BDS2749" s="653"/>
      <c r="BDT2749" s="653"/>
      <c r="BDU2749" s="653"/>
      <c r="BDV2749" s="653"/>
      <c r="BDW2749" s="653"/>
      <c r="BDX2749" s="653"/>
      <c r="BDY2749" s="653"/>
      <c r="BDZ2749" s="653"/>
      <c r="BEA2749" s="653"/>
      <c r="BEB2749" s="653"/>
      <c r="BEC2749" s="653"/>
      <c r="BED2749" s="653"/>
      <c r="BEE2749" s="653"/>
      <c r="BEF2749" s="653"/>
      <c r="BEG2749" s="653"/>
      <c r="BEH2749" s="653"/>
      <c r="BEI2749" s="653"/>
      <c r="BEJ2749" s="653"/>
      <c r="BEK2749" s="653"/>
      <c r="BEL2749" s="653"/>
      <c r="BEM2749" s="653"/>
      <c r="BEN2749" s="653"/>
      <c r="BEO2749" s="653"/>
      <c r="BEP2749" s="653"/>
      <c r="BEQ2749" s="653"/>
      <c r="BER2749" s="653"/>
      <c r="BES2749" s="653"/>
      <c r="BET2749" s="653"/>
      <c r="BEU2749" s="653"/>
      <c r="BEV2749" s="653"/>
      <c r="BEW2749" s="653"/>
      <c r="BEX2749" s="653"/>
      <c r="BEY2749" s="653"/>
      <c r="BEZ2749" s="653"/>
      <c r="BFA2749" s="653"/>
      <c r="BFB2749" s="653"/>
      <c r="BFC2749" s="653"/>
      <c r="BFD2749" s="653"/>
      <c r="BFE2749" s="653"/>
      <c r="BFF2749" s="653"/>
      <c r="BFG2749" s="653"/>
      <c r="BFH2749" s="653"/>
      <c r="BFI2749" s="653"/>
      <c r="BFJ2749" s="653"/>
      <c r="BFK2749" s="653"/>
      <c r="BFL2749" s="653"/>
      <c r="BFM2749" s="653"/>
      <c r="BFN2749" s="653"/>
      <c r="BFO2749" s="653"/>
      <c r="BFP2749" s="653"/>
      <c r="BFQ2749" s="653"/>
      <c r="BFR2749" s="653"/>
      <c r="BFS2749" s="653"/>
      <c r="BFT2749" s="653"/>
      <c r="BFU2749" s="653"/>
      <c r="BFV2749" s="653"/>
      <c r="BFW2749" s="653"/>
      <c r="BFX2749" s="653"/>
      <c r="BFY2749" s="653"/>
      <c r="BFZ2749" s="653"/>
      <c r="BGA2749" s="653"/>
      <c r="BGB2749" s="653"/>
      <c r="BGC2749" s="653"/>
      <c r="BGD2749" s="653"/>
      <c r="BGE2749" s="653"/>
      <c r="BGF2749" s="653"/>
      <c r="BGG2749" s="653"/>
      <c r="BGH2749" s="653"/>
      <c r="BGI2749" s="653"/>
      <c r="BGJ2749" s="653"/>
      <c r="BGK2749" s="653"/>
      <c r="BGL2749" s="653"/>
      <c r="BGM2749" s="653"/>
      <c r="BGN2749" s="653"/>
      <c r="BGO2749" s="653"/>
      <c r="BGP2749" s="653"/>
      <c r="BGQ2749" s="653"/>
      <c r="BGR2749" s="653"/>
      <c r="BGS2749" s="653"/>
      <c r="BGT2749" s="653"/>
      <c r="BGU2749" s="653"/>
      <c r="BGV2749" s="653"/>
      <c r="BGW2749" s="653"/>
      <c r="BGX2749" s="653"/>
      <c r="BGY2749" s="653"/>
      <c r="BGZ2749" s="653"/>
      <c r="BHA2749" s="653"/>
      <c r="BHB2749" s="653"/>
      <c r="BHC2749" s="653"/>
      <c r="BHD2749" s="653"/>
      <c r="BHE2749" s="653"/>
      <c r="BHF2749" s="653"/>
      <c r="BHG2749" s="653"/>
      <c r="BHH2749" s="653"/>
      <c r="BHI2749" s="653"/>
      <c r="BHJ2749" s="653"/>
      <c r="BHK2749" s="653"/>
      <c r="BHL2749" s="653"/>
      <c r="BHM2749" s="653"/>
      <c r="BHN2749" s="653"/>
      <c r="BHO2749" s="653"/>
      <c r="BHP2749" s="653"/>
      <c r="BHQ2749" s="653"/>
      <c r="BHR2749" s="653"/>
      <c r="BHS2749" s="653"/>
      <c r="BHT2749" s="653"/>
      <c r="BHU2749" s="653"/>
      <c r="BHV2749" s="653"/>
      <c r="BHW2749" s="653"/>
      <c r="BHX2749" s="653"/>
      <c r="BHY2749" s="653"/>
      <c r="BHZ2749" s="653"/>
      <c r="BIA2749" s="653"/>
      <c r="BIB2749" s="653"/>
      <c r="BIC2749" s="653"/>
      <c r="BID2749" s="653"/>
      <c r="BIE2749" s="653"/>
      <c r="BIF2749" s="653"/>
      <c r="BIG2749" s="653"/>
      <c r="BIH2749" s="653"/>
      <c r="BII2749" s="653"/>
      <c r="BIJ2749" s="653"/>
      <c r="BIK2749" s="653"/>
      <c r="BIL2749" s="653"/>
      <c r="BIM2749" s="653"/>
      <c r="BIN2749" s="653"/>
      <c r="BIO2749" s="653"/>
      <c r="BIP2749" s="653"/>
      <c r="BIQ2749" s="653"/>
      <c r="BIR2749" s="653"/>
      <c r="BIS2749" s="653"/>
      <c r="BIT2749" s="653"/>
      <c r="BIU2749" s="653"/>
      <c r="BIV2749" s="653"/>
      <c r="BIW2749" s="653"/>
      <c r="BIX2749" s="653"/>
      <c r="BIY2749" s="653"/>
      <c r="BIZ2749" s="653"/>
      <c r="BJA2749" s="653"/>
      <c r="BJB2749" s="653"/>
      <c r="BJC2749" s="653"/>
      <c r="BJD2749" s="653"/>
      <c r="BJE2749" s="653"/>
      <c r="BJF2749" s="653"/>
      <c r="BJG2749" s="653"/>
      <c r="BJH2749" s="653"/>
      <c r="BJI2749" s="653"/>
      <c r="BJJ2749" s="653"/>
      <c r="BJK2749" s="653"/>
      <c r="BJL2749" s="653"/>
      <c r="BJM2749" s="653"/>
      <c r="BJN2749" s="653"/>
      <c r="BJO2749" s="653"/>
      <c r="BJP2749" s="653"/>
      <c r="BJQ2749" s="653"/>
      <c r="BJR2749" s="653"/>
      <c r="BJS2749" s="653"/>
      <c r="BJT2749" s="653"/>
      <c r="BJU2749" s="653"/>
      <c r="BJV2749" s="653"/>
      <c r="BJW2749" s="653"/>
      <c r="BJX2749" s="653"/>
      <c r="BJY2749" s="653"/>
      <c r="BJZ2749" s="653"/>
      <c r="BKA2749" s="653"/>
      <c r="BKB2749" s="653"/>
      <c r="BKC2749" s="653"/>
      <c r="BKD2749" s="653"/>
      <c r="BKE2749" s="653"/>
      <c r="BKF2749" s="653"/>
      <c r="BKG2749" s="653"/>
      <c r="BKH2749" s="653"/>
      <c r="BKI2749" s="653"/>
      <c r="BKJ2749" s="653"/>
      <c r="BKK2749" s="653"/>
      <c r="BKL2749" s="653"/>
      <c r="BKM2749" s="653"/>
      <c r="BKN2749" s="653"/>
      <c r="BKO2749" s="653"/>
      <c r="BKP2749" s="653"/>
      <c r="BKQ2749" s="653"/>
      <c r="BKR2749" s="653"/>
      <c r="BKS2749" s="653"/>
      <c r="BKT2749" s="653"/>
      <c r="BKU2749" s="653"/>
      <c r="BKV2749" s="653"/>
      <c r="BKW2749" s="653"/>
      <c r="BKX2749" s="653"/>
      <c r="BKY2749" s="653"/>
      <c r="BKZ2749" s="653"/>
      <c r="BLA2749" s="653"/>
      <c r="BLB2749" s="653"/>
      <c r="BLC2749" s="653"/>
      <c r="BLD2749" s="653"/>
      <c r="BLE2749" s="653"/>
      <c r="BLF2749" s="653"/>
      <c r="BLG2749" s="653"/>
      <c r="BLH2749" s="653"/>
      <c r="BLI2749" s="653"/>
      <c r="BLJ2749" s="653"/>
      <c r="BLK2749" s="653"/>
      <c r="BLL2749" s="653"/>
      <c r="BLM2749" s="653"/>
      <c r="BLN2749" s="653"/>
      <c r="BLO2749" s="653"/>
      <c r="BLP2749" s="653"/>
      <c r="BLQ2749" s="653"/>
      <c r="BLR2749" s="653"/>
      <c r="BLS2749" s="653"/>
      <c r="BLT2749" s="653"/>
      <c r="BLU2749" s="653"/>
      <c r="BLV2749" s="653"/>
      <c r="BLW2749" s="653"/>
      <c r="BLX2749" s="653"/>
      <c r="BLY2749" s="653"/>
      <c r="BLZ2749" s="653"/>
      <c r="BMA2749" s="653"/>
      <c r="BMB2749" s="653"/>
      <c r="BMC2749" s="653"/>
      <c r="BMD2749" s="653"/>
      <c r="BME2749" s="653"/>
      <c r="BMF2749" s="653"/>
      <c r="BMG2749" s="653"/>
      <c r="BMH2749" s="653"/>
      <c r="BMI2749" s="653"/>
      <c r="BMJ2749" s="653"/>
      <c r="BMK2749" s="653"/>
      <c r="BML2749" s="653"/>
      <c r="BMM2749" s="653"/>
      <c r="BMN2749" s="653"/>
      <c r="BMO2749" s="653"/>
      <c r="BMP2749" s="653"/>
      <c r="BMQ2749" s="653"/>
      <c r="BMR2749" s="653"/>
      <c r="BMS2749" s="653"/>
      <c r="BMT2749" s="653"/>
      <c r="BMU2749" s="653"/>
      <c r="BMV2749" s="653"/>
      <c r="BMW2749" s="653"/>
      <c r="BMX2749" s="653"/>
      <c r="BMY2749" s="653"/>
      <c r="BMZ2749" s="653"/>
      <c r="BNA2749" s="653"/>
      <c r="BNB2749" s="653"/>
      <c r="BNC2749" s="653"/>
      <c r="BND2749" s="653"/>
      <c r="BNE2749" s="653"/>
      <c r="BNF2749" s="653"/>
      <c r="BNG2749" s="653"/>
      <c r="BNH2749" s="653"/>
      <c r="BNI2749" s="653"/>
      <c r="BNJ2749" s="653"/>
      <c r="BNK2749" s="653"/>
      <c r="BNL2749" s="653"/>
      <c r="BNM2749" s="653"/>
      <c r="BNN2749" s="653"/>
      <c r="BNO2749" s="653"/>
      <c r="BNP2749" s="653"/>
      <c r="BNQ2749" s="653"/>
      <c r="BNR2749" s="653"/>
      <c r="BNS2749" s="653"/>
      <c r="BNT2749" s="653"/>
      <c r="BNU2749" s="653"/>
      <c r="BNV2749" s="653"/>
      <c r="BNW2749" s="653"/>
      <c r="BNX2749" s="653"/>
      <c r="BNY2749" s="653"/>
      <c r="BNZ2749" s="653"/>
      <c r="BOA2749" s="653"/>
      <c r="BOB2749" s="653"/>
      <c r="BOC2749" s="653"/>
      <c r="BOD2749" s="653"/>
      <c r="BOE2749" s="653"/>
      <c r="BOF2749" s="653"/>
      <c r="BOG2749" s="653"/>
      <c r="BOH2749" s="653"/>
      <c r="BOI2749" s="653"/>
      <c r="BOJ2749" s="653"/>
      <c r="BOK2749" s="653"/>
      <c r="BOL2749" s="653"/>
      <c r="BOM2749" s="653"/>
      <c r="BON2749" s="653"/>
      <c r="BOO2749" s="653"/>
      <c r="BOP2749" s="653"/>
      <c r="BOQ2749" s="653"/>
      <c r="BOR2749" s="653"/>
      <c r="BOS2749" s="653"/>
      <c r="BOT2749" s="653"/>
      <c r="BOU2749" s="653"/>
      <c r="BOV2749" s="653"/>
      <c r="BOW2749" s="653"/>
      <c r="BOX2749" s="653"/>
      <c r="BOY2749" s="653"/>
      <c r="BOZ2749" s="653"/>
      <c r="BPA2749" s="653"/>
      <c r="BPB2749" s="653"/>
      <c r="BPC2749" s="653"/>
      <c r="BPD2749" s="653"/>
      <c r="BPE2749" s="653"/>
      <c r="BPF2749" s="653"/>
      <c r="BPG2749" s="653"/>
      <c r="BPH2749" s="653"/>
      <c r="BPI2749" s="653"/>
      <c r="BPJ2749" s="653"/>
      <c r="BPK2749" s="653"/>
      <c r="BPL2749" s="653"/>
      <c r="BPM2749" s="653"/>
      <c r="BPN2749" s="653"/>
      <c r="BPO2749" s="653"/>
      <c r="BPP2749" s="653"/>
      <c r="BPQ2749" s="653"/>
      <c r="BPR2749" s="653"/>
      <c r="BPS2749" s="653"/>
      <c r="BPT2749" s="653"/>
      <c r="BPU2749" s="653"/>
      <c r="BPV2749" s="653"/>
      <c r="BPW2749" s="653"/>
      <c r="BPX2749" s="653"/>
      <c r="BPY2749" s="653"/>
      <c r="BPZ2749" s="653"/>
      <c r="BQA2749" s="653"/>
      <c r="BQB2749" s="653"/>
      <c r="BQC2749" s="653"/>
      <c r="BQD2749" s="653"/>
      <c r="BQE2749" s="653"/>
      <c r="BQF2749" s="653"/>
      <c r="BQG2749" s="653"/>
      <c r="BQH2749" s="653"/>
      <c r="BQI2749" s="653"/>
      <c r="BQJ2749" s="653"/>
      <c r="BQK2749" s="653"/>
      <c r="BQL2749" s="653"/>
      <c r="BQM2749" s="653"/>
      <c r="BQN2749" s="653"/>
      <c r="BQO2749" s="653"/>
      <c r="BQP2749" s="653"/>
      <c r="BQQ2749" s="653"/>
      <c r="BQR2749" s="653"/>
      <c r="BQS2749" s="653"/>
      <c r="BQT2749" s="653"/>
      <c r="BQU2749" s="653"/>
      <c r="BQV2749" s="653"/>
      <c r="BQW2749" s="653"/>
      <c r="BQX2749" s="653"/>
      <c r="BQY2749" s="653"/>
      <c r="BQZ2749" s="653"/>
      <c r="BRA2749" s="653"/>
      <c r="BRB2749" s="653"/>
      <c r="BRC2749" s="653"/>
      <c r="BRD2749" s="653"/>
      <c r="BRE2749" s="653"/>
      <c r="BRF2749" s="653"/>
      <c r="BRG2749" s="653"/>
      <c r="BRH2749" s="653"/>
      <c r="BRI2749" s="653"/>
      <c r="BRJ2749" s="653"/>
      <c r="BRK2749" s="653"/>
      <c r="BRL2749" s="653"/>
      <c r="BRM2749" s="653"/>
      <c r="BRN2749" s="653"/>
      <c r="BRO2749" s="653"/>
      <c r="BRP2749" s="653"/>
      <c r="BRQ2749" s="653"/>
      <c r="BRR2749" s="653"/>
      <c r="BRS2749" s="653"/>
      <c r="BRT2749" s="653"/>
      <c r="BRU2749" s="653"/>
      <c r="BRV2749" s="653"/>
      <c r="BRW2749" s="653"/>
      <c r="BRX2749" s="653"/>
      <c r="BRY2749" s="653"/>
      <c r="BRZ2749" s="653"/>
      <c r="BSA2749" s="653"/>
      <c r="BSB2749" s="653"/>
      <c r="BSC2749" s="653"/>
      <c r="BSD2749" s="653"/>
      <c r="BSE2749" s="653"/>
      <c r="BSF2749" s="653"/>
      <c r="BSG2749" s="653"/>
      <c r="BSH2749" s="653"/>
      <c r="BSI2749" s="653"/>
      <c r="BSJ2749" s="653"/>
      <c r="BSK2749" s="653"/>
      <c r="BSL2749" s="653"/>
      <c r="BSM2749" s="653"/>
      <c r="BSN2749" s="653"/>
      <c r="BSO2749" s="653"/>
      <c r="BSP2749" s="653"/>
      <c r="BSQ2749" s="653"/>
      <c r="BSR2749" s="653"/>
      <c r="BSS2749" s="653"/>
      <c r="BST2749" s="653"/>
      <c r="BSU2749" s="653"/>
      <c r="BSV2749" s="653"/>
      <c r="BSW2749" s="653"/>
      <c r="BSX2749" s="653"/>
      <c r="BSY2749" s="653"/>
      <c r="BSZ2749" s="653"/>
      <c r="BTA2749" s="653"/>
      <c r="BTB2749" s="653"/>
      <c r="BTC2749" s="653"/>
      <c r="BTD2749" s="653"/>
      <c r="BTE2749" s="653"/>
      <c r="BTF2749" s="653"/>
      <c r="BTG2749" s="653"/>
      <c r="BTH2749" s="653"/>
      <c r="BTI2749" s="653"/>
      <c r="BTJ2749" s="653"/>
      <c r="BTK2749" s="653"/>
      <c r="BTL2749" s="653"/>
      <c r="BTM2749" s="653"/>
      <c r="BTN2749" s="653"/>
      <c r="BTO2749" s="653"/>
      <c r="BTP2749" s="653"/>
      <c r="BTQ2749" s="653"/>
      <c r="BTR2749" s="653"/>
      <c r="BTS2749" s="653"/>
      <c r="BTT2749" s="653"/>
      <c r="BTU2749" s="653"/>
      <c r="BTV2749" s="653"/>
      <c r="BTW2749" s="653"/>
      <c r="BTX2749" s="653"/>
      <c r="BTY2749" s="653"/>
      <c r="BTZ2749" s="653"/>
      <c r="BUA2749" s="653"/>
      <c r="BUB2749" s="653"/>
      <c r="BUC2749" s="653"/>
      <c r="BUD2749" s="653"/>
      <c r="BUE2749" s="653"/>
      <c r="BUF2749" s="653"/>
      <c r="BUG2749" s="653"/>
      <c r="BUH2749" s="653"/>
      <c r="BUI2749" s="653"/>
      <c r="BUJ2749" s="653"/>
      <c r="BUK2749" s="653"/>
      <c r="BUL2749" s="653"/>
      <c r="BUM2749" s="653"/>
      <c r="BUN2749" s="653"/>
      <c r="BUO2749" s="653"/>
      <c r="BUP2749" s="653"/>
      <c r="BUQ2749" s="653"/>
      <c r="BUR2749" s="653"/>
      <c r="BUS2749" s="653"/>
      <c r="BUT2749" s="653"/>
      <c r="BUU2749" s="653"/>
      <c r="BUV2749" s="653"/>
      <c r="BUW2749" s="653"/>
      <c r="BUX2749" s="653"/>
      <c r="BUY2749" s="653"/>
      <c r="BUZ2749" s="653"/>
      <c r="BVA2749" s="653"/>
      <c r="BVB2749" s="653"/>
      <c r="BVC2749" s="653"/>
      <c r="BVD2749" s="653"/>
      <c r="BVE2749" s="653"/>
      <c r="BVF2749" s="653"/>
      <c r="BVG2749" s="653"/>
      <c r="BVH2749" s="653"/>
      <c r="BVI2749" s="653"/>
      <c r="BVJ2749" s="653"/>
      <c r="BVK2749" s="653"/>
      <c r="BVL2749" s="653"/>
      <c r="BVM2749" s="653"/>
      <c r="BVN2749" s="653"/>
      <c r="BVO2749" s="653"/>
      <c r="BVP2749" s="653"/>
      <c r="BVQ2749" s="653"/>
      <c r="BVR2749" s="653"/>
      <c r="BVS2749" s="653"/>
      <c r="BVT2749" s="653"/>
      <c r="BVU2749" s="653"/>
      <c r="BVV2749" s="653"/>
      <c r="BVW2749" s="653"/>
      <c r="BVX2749" s="653"/>
      <c r="BVY2749" s="653"/>
      <c r="BVZ2749" s="653"/>
      <c r="BWA2749" s="653"/>
      <c r="BWB2749" s="653"/>
      <c r="BWC2749" s="653"/>
      <c r="BWD2749" s="653"/>
      <c r="BWE2749" s="653"/>
      <c r="BWF2749" s="653"/>
      <c r="BWG2749" s="653"/>
      <c r="BWH2749" s="653"/>
      <c r="BWI2749" s="653"/>
      <c r="BWJ2749" s="653"/>
      <c r="BWK2749" s="653"/>
      <c r="BWL2749" s="653"/>
      <c r="BWM2749" s="653"/>
      <c r="BWN2749" s="653"/>
      <c r="BWO2749" s="653"/>
      <c r="BWP2749" s="653"/>
      <c r="BWQ2749" s="653"/>
      <c r="BWR2749" s="653"/>
      <c r="BWS2749" s="653"/>
      <c r="BWT2749" s="653"/>
      <c r="BWU2749" s="653"/>
      <c r="BWV2749" s="653"/>
      <c r="BWW2749" s="653"/>
      <c r="BWX2749" s="653"/>
      <c r="BWY2749" s="653"/>
      <c r="BWZ2749" s="653"/>
      <c r="BXA2749" s="653"/>
      <c r="BXB2749" s="653"/>
      <c r="BXC2749" s="653"/>
      <c r="BXD2749" s="653"/>
      <c r="BXE2749" s="653"/>
      <c r="BXF2749" s="653"/>
      <c r="BXG2749" s="653"/>
      <c r="BXH2749" s="653"/>
      <c r="BXI2749" s="653"/>
      <c r="BXJ2749" s="653"/>
      <c r="BXK2749" s="653"/>
      <c r="BXL2749" s="653"/>
      <c r="BXM2749" s="653"/>
      <c r="BXN2749" s="653"/>
      <c r="BXO2749" s="653"/>
      <c r="BXP2749" s="653"/>
      <c r="BXQ2749" s="653"/>
      <c r="BXR2749" s="653"/>
      <c r="BXS2749" s="653"/>
      <c r="BXT2749" s="653"/>
      <c r="BXU2749" s="653"/>
      <c r="BXV2749" s="653"/>
      <c r="BXW2749" s="653"/>
      <c r="BXX2749" s="653"/>
      <c r="BXY2749" s="653"/>
      <c r="BXZ2749" s="653"/>
      <c r="BYA2749" s="653"/>
      <c r="BYB2749" s="653"/>
      <c r="BYC2749" s="653"/>
      <c r="BYD2749" s="653"/>
      <c r="BYE2749" s="653"/>
      <c r="BYF2749" s="653"/>
      <c r="BYG2749" s="653"/>
      <c r="BYH2749" s="653"/>
      <c r="BYI2749" s="653"/>
      <c r="BYJ2749" s="653"/>
      <c r="BYK2749" s="653"/>
      <c r="BYL2749" s="653"/>
      <c r="BYM2749" s="653"/>
      <c r="BYN2749" s="653"/>
      <c r="BYO2749" s="653"/>
      <c r="BYP2749" s="653"/>
      <c r="BYQ2749" s="653"/>
      <c r="BYR2749" s="653"/>
      <c r="BYS2749" s="653"/>
      <c r="BYT2749" s="653"/>
      <c r="BYU2749" s="653"/>
      <c r="BYV2749" s="653"/>
      <c r="BYW2749" s="653"/>
      <c r="BYX2749" s="653"/>
      <c r="BYY2749" s="653"/>
      <c r="BYZ2749" s="653"/>
      <c r="BZA2749" s="653"/>
      <c r="BZB2749" s="653"/>
      <c r="BZC2749" s="653"/>
      <c r="BZD2749" s="653"/>
      <c r="BZE2749" s="653"/>
      <c r="BZF2749" s="653"/>
      <c r="BZG2749" s="653"/>
      <c r="BZH2749" s="653"/>
      <c r="BZI2749" s="653"/>
      <c r="BZJ2749" s="653"/>
      <c r="BZK2749" s="653"/>
      <c r="BZL2749" s="653"/>
      <c r="BZM2749" s="653"/>
      <c r="BZN2749" s="653"/>
      <c r="BZO2749" s="653"/>
      <c r="BZP2749" s="653"/>
      <c r="BZQ2749" s="653"/>
      <c r="BZR2749" s="653"/>
      <c r="BZS2749" s="653"/>
      <c r="BZT2749" s="653"/>
      <c r="BZU2749" s="653"/>
      <c r="BZV2749" s="653"/>
      <c r="BZW2749" s="653"/>
      <c r="BZX2749" s="653"/>
      <c r="BZY2749" s="653"/>
      <c r="BZZ2749" s="653"/>
      <c r="CAA2749" s="653"/>
      <c r="CAB2749" s="653"/>
      <c r="CAC2749" s="653"/>
      <c r="CAD2749" s="653"/>
      <c r="CAE2749" s="653"/>
      <c r="CAF2749" s="653"/>
      <c r="CAG2749" s="653"/>
      <c r="CAH2749" s="653"/>
      <c r="CAI2749" s="653"/>
      <c r="CAJ2749" s="653"/>
      <c r="CAK2749" s="653"/>
      <c r="CAL2749" s="653"/>
      <c r="CAM2749" s="653"/>
      <c r="CAN2749" s="653"/>
      <c r="CAO2749" s="653"/>
      <c r="CAP2749" s="653"/>
      <c r="CAQ2749" s="653"/>
      <c r="CAR2749" s="653"/>
      <c r="CAS2749" s="653"/>
      <c r="CAT2749" s="653"/>
      <c r="CAU2749" s="653"/>
      <c r="CAV2749" s="653"/>
      <c r="CAW2749" s="653"/>
      <c r="CAX2749" s="653"/>
      <c r="CAY2749" s="653"/>
      <c r="CAZ2749" s="653"/>
      <c r="CBA2749" s="653"/>
      <c r="CBB2749" s="653"/>
      <c r="CBC2749" s="653"/>
      <c r="CBD2749" s="653"/>
      <c r="CBE2749" s="653"/>
      <c r="CBF2749" s="653"/>
      <c r="CBG2749" s="653"/>
      <c r="CBH2749" s="653"/>
      <c r="CBI2749" s="653"/>
      <c r="CBJ2749" s="653"/>
      <c r="CBK2749" s="653"/>
      <c r="CBL2749" s="653"/>
      <c r="CBM2749" s="653"/>
      <c r="CBN2749" s="653"/>
      <c r="CBO2749" s="653"/>
      <c r="CBP2749" s="653"/>
      <c r="CBQ2749" s="653"/>
      <c r="CBR2749" s="653"/>
      <c r="CBS2749" s="653"/>
      <c r="CBT2749" s="653"/>
      <c r="CBU2749" s="653"/>
      <c r="CBV2749" s="653"/>
      <c r="CBW2749" s="653"/>
      <c r="CBX2749" s="653"/>
      <c r="CBY2749" s="653"/>
      <c r="CBZ2749" s="653"/>
      <c r="CCA2749" s="653"/>
      <c r="CCB2749" s="653"/>
      <c r="CCC2749" s="653"/>
      <c r="CCD2749" s="653"/>
      <c r="CCE2749" s="653"/>
      <c r="CCF2749" s="653"/>
      <c r="CCG2749" s="653"/>
      <c r="CCH2749" s="653"/>
      <c r="CCI2749" s="653"/>
      <c r="CCJ2749" s="653"/>
      <c r="CCK2749" s="653"/>
      <c r="CCL2749" s="653"/>
      <c r="CCM2749" s="653"/>
      <c r="CCN2749" s="653"/>
      <c r="CCO2749" s="653"/>
      <c r="CCP2749" s="653"/>
      <c r="CCQ2749" s="653"/>
      <c r="CCR2749" s="653"/>
      <c r="CCS2749" s="653"/>
      <c r="CCT2749" s="653"/>
      <c r="CCU2749" s="653"/>
      <c r="CCV2749" s="653"/>
      <c r="CCW2749" s="653"/>
      <c r="CCX2749" s="653"/>
      <c r="CCY2749" s="653"/>
      <c r="CCZ2749" s="653"/>
      <c r="CDA2749" s="653"/>
      <c r="CDB2749" s="653"/>
      <c r="CDC2749" s="653"/>
      <c r="CDD2749" s="653"/>
      <c r="CDE2749" s="653"/>
      <c r="CDF2749" s="653"/>
      <c r="CDG2749" s="653"/>
      <c r="CDH2749" s="653"/>
      <c r="CDI2749" s="653"/>
      <c r="CDJ2749" s="653"/>
      <c r="CDK2749" s="653"/>
      <c r="CDL2749" s="653"/>
      <c r="CDM2749" s="653"/>
      <c r="CDN2749" s="653"/>
      <c r="CDO2749" s="653"/>
      <c r="CDP2749" s="653"/>
      <c r="CDQ2749" s="653"/>
      <c r="CDR2749" s="653"/>
      <c r="CDS2749" s="653"/>
      <c r="CDT2749" s="653"/>
      <c r="CDU2749" s="653"/>
      <c r="CDV2749" s="653"/>
      <c r="CDW2749" s="653"/>
      <c r="CDX2749" s="653"/>
      <c r="CDY2749" s="653"/>
      <c r="CDZ2749" s="653"/>
      <c r="CEA2749" s="653"/>
      <c r="CEB2749" s="653"/>
      <c r="CEC2749" s="653"/>
      <c r="CED2749" s="653"/>
      <c r="CEE2749" s="653"/>
      <c r="CEF2749" s="653"/>
      <c r="CEG2749" s="653"/>
      <c r="CEH2749" s="653"/>
      <c r="CEI2749" s="653"/>
      <c r="CEJ2749" s="653"/>
      <c r="CEK2749" s="653"/>
      <c r="CEL2749" s="653"/>
      <c r="CEM2749" s="653"/>
      <c r="CEN2749" s="653"/>
      <c r="CEO2749" s="653"/>
      <c r="CEP2749" s="653"/>
      <c r="CEQ2749" s="653"/>
      <c r="CER2749" s="653"/>
      <c r="CES2749" s="653"/>
      <c r="CET2749" s="653"/>
      <c r="CEU2749" s="653"/>
      <c r="CEV2749" s="653"/>
      <c r="CEW2749" s="653"/>
      <c r="CEX2749" s="653"/>
      <c r="CEY2749" s="653"/>
      <c r="CEZ2749" s="653"/>
      <c r="CFA2749" s="653"/>
      <c r="CFB2749" s="653"/>
      <c r="CFC2749" s="653"/>
      <c r="CFD2749" s="653"/>
      <c r="CFE2749" s="653"/>
      <c r="CFF2749" s="653"/>
      <c r="CFG2749" s="653"/>
      <c r="CFH2749" s="653"/>
      <c r="CFI2749" s="653"/>
      <c r="CFJ2749" s="653"/>
      <c r="CFK2749" s="653"/>
      <c r="CFL2749" s="653"/>
      <c r="CFM2749" s="653"/>
      <c r="CFN2749" s="653"/>
      <c r="CFO2749" s="653"/>
      <c r="CFP2749" s="653"/>
      <c r="CFQ2749" s="653"/>
      <c r="CFR2749" s="653"/>
      <c r="CFS2749" s="653"/>
      <c r="CFT2749" s="653"/>
      <c r="CFU2749" s="653"/>
      <c r="CFV2749" s="653"/>
      <c r="CFW2749" s="653"/>
      <c r="CFX2749" s="653"/>
      <c r="CFY2749" s="653"/>
      <c r="CFZ2749" s="653"/>
      <c r="CGA2749" s="653"/>
      <c r="CGB2749" s="653"/>
      <c r="CGC2749" s="653"/>
      <c r="CGD2749" s="653"/>
      <c r="CGE2749" s="653"/>
      <c r="CGF2749" s="653"/>
      <c r="CGG2749" s="653"/>
      <c r="CGH2749" s="653"/>
      <c r="CGI2749" s="653"/>
      <c r="CGJ2749" s="653"/>
      <c r="CGK2749" s="653"/>
      <c r="CGL2749" s="653"/>
      <c r="CGM2749" s="653"/>
      <c r="CGN2749" s="653"/>
      <c r="CGO2749" s="653"/>
      <c r="CGP2749" s="653"/>
      <c r="CGQ2749" s="653"/>
      <c r="CGR2749" s="653"/>
      <c r="CGS2749" s="653"/>
      <c r="CGT2749" s="653"/>
      <c r="CGU2749" s="653"/>
      <c r="CGV2749" s="653"/>
      <c r="CGW2749" s="653"/>
      <c r="CGX2749" s="653"/>
      <c r="CGY2749" s="653"/>
      <c r="CGZ2749" s="653"/>
      <c r="CHA2749" s="653"/>
      <c r="CHB2749" s="653"/>
      <c r="CHC2749" s="653"/>
      <c r="CHD2749" s="653"/>
      <c r="CHE2749" s="653"/>
      <c r="CHF2749" s="653"/>
      <c r="CHG2749" s="653"/>
      <c r="CHH2749" s="653"/>
      <c r="CHI2749" s="653"/>
      <c r="CHJ2749" s="653"/>
      <c r="CHK2749" s="653"/>
      <c r="CHL2749" s="653"/>
      <c r="CHM2749" s="653"/>
      <c r="CHN2749" s="653"/>
      <c r="CHO2749" s="653"/>
      <c r="CHP2749" s="653"/>
      <c r="CHQ2749" s="653"/>
      <c r="CHR2749" s="653"/>
      <c r="CHS2749" s="653"/>
      <c r="CHT2749" s="653"/>
      <c r="CHU2749" s="653"/>
      <c r="CHV2749" s="653"/>
      <c r="CHW2749" s="653"/>
      <c r="CHX2749" s="653"/>
      <c r="CHY2749" s="653"/>
      <c r="CHZ2749" s="653"/>
      <c r="CIA2749" s="653"/>
      <c r="CIB2749" s="653"/>
      <c r="CIC2749" s="653"/>
      <c r="CID2749" s="653"/>
      <c r="CIE2749" s="653"/>
      <c r="CIF2749" s="653"/>
      <c r="CIG2749" s="653"/>
      <c r="CIH2749" s="653"/>
      <c r="CII2749" s="653"/>
      <c r="CIJ2749" s="653"/>
      <c r="CIK2749" s="653"/>
      <c r="CIL2749" s="653"/>
      <c r="CIM2749" s="653"/>
      <c r="CIN2749" s="653"/>
      <c r="CIO2749" s="653"/>
      <c r="CIP2749" s="653"/>
      <c r="CIQ2749" s="653"/>
      <c r="CIR2749" s="653"/>
      <c r="CIS2749" s="653"/>
      <c r="CIT2749" s="653"/>
      <c r="CIU2749" s="653"/>
      <c r="CIV2749" s="653"/>
      <c r="CIW2749" s="653"/>
      <c r="CIX2749" s="653"/>
      <c r="CIY2749" s="653"/>
      <c r="CIZ2749" s="653"/>
      <c r="CJA2749" s="653"/>
      <c r="CJB2749" s="653"/>
      <c r="CJC2749" s="653"/>
      <c r="CJD2749" s="653"/>
      <c r="CJE2749" s="653"/>
      <c r="CJF2749" s="653"/>
      <c r="CJG2749" s="653"/>
      <c r="CJH2749" s="653"/>
      <c r="CJI2749" s="653"/>
      <c r="CJJ2749" s="653"/>
      <c r="CJK2749" s="653"/>
      <c r="CJL2749" s="653"/>
      <c r="CJM2749" s="653"/>
      <c r="CJN2749" s="653"/>
      <c r="CJO2749" s="653"/>
      <c r="CJP2749" s="653"/>
      <c r="CJQ2749" s="653"/>
      <c r="CJR2749" s="653"/>
      <c r="CJS2749" s="653"/>
      <c r="CJT2749" s="653"/>
      <c r="CJU2749" s="653"/>
      <c r="CJV2749" s="653"/>
      <c r="CJW2749" s="653"/>
      <c r="CJX2749" s="653"/>
      <c r="CJY2749" s="653"/>
      <c r="CJZ2749" s="653"/>
      <c r="CKA2749" s="653"/>
      <c r="CKB2749" s="653"/>
      <c r="CKC2749" s="653"/>
      <c r="CKD2749" s="653"/>
      <c r="CKE2749" s="653"/>
      <c r="CKF2749" s="653"/>
      <c r="CKG2749" s="653"/>
      <c r="CKH2749" s="653"/>
      <c r="CKI2749" s="653"/>
      <c r="CKJ2749" s="653"/>
      <c r="CKK2749" s="653"/>
      <c r="CKL2749" s="653"/>
      <c r="CKM2749" s="653"/>
      <c r="CKN2749" s="653"/>
      <c r="CKO2749" s="653"/>
      <c r="CKP2749" s="653"/>
      <c r="CKQ2749" s="653"/>
      <c r="CKR2749" s="653"/>
      <c r="CKS2749" s="653"/>
      <c r="CKT2749" s="653"/>
      <c r="CKU2749" s="653"/>
      <c r="CKV2749" s="653"/>
      <c r="CKW2749" s="653"/>
      <c r="CKX2749" s="653"/>
      <c r="CKY2749" s="653"/>
      <c r="CKZ2749" s="653"/>
      <c r="CLA2749" s="653"/>
      <c r="CLB2749" s="653"/>
      <c r="CLC2749" s="653"/>
      <c r="CLD2749" s="653"/>
      <c r="CLE2749" s="653"/>
      <c r="CLF2749" s="653"/>
      <c r="CLG2749" s="653"/>
      <c r="CLH2749" s="653"/>
      <c r="CLI2749" s="653"/>
      <c r="CLJ2749" s="653"/>
      <c r="CLK2749" s="653"/>
      <c r="CLL2749" s="653"/>
      <c r="CLM2749" s="653"/>
      <c r="CLN2749" s="653"/>
      <c r="CLO2749" s="653"/>
      <c r="CLP2749" s="653"/>
      <c r="CLQ2749" s="653"/>
      <c r="CLR2749" s="653"/>
      <c r="CLS2749" s="653"/>
      <c r="CLT2749" s="653"/>
      <c r="CLU2749" s="653"/>
      <c r="CLV2749" s="653"/>
      <c r="CLW2749" s="653"/>
      <c r="CLX2749" s="653"/>
      <c r="CLY2749" s="653"/>
      <c r="CLZ2749" s="653"/>
      <c r="CMA2749" s="653"/>
      <c r="CMB2749" s="653"/>
      <c r="CMC2749" s="653"/>
      <c r="CMD2749" s="653"/>
      <c r="CME2749" s="653"/>
      <c r="CMF2749" s="653"/>
      <c r="CMG2749" s="653"/>
      <c r="CMH2749" s="653"/>
      <c r="CMI2749" s="653"/>
      <c r="CMJ2749" s="653"/>
      <c r="CMK2749" s="653"/>
      <c r="CML2749" s="653"/>
      <c r="CMM2749" s="653"/>
      <c r="CMN2749" s="653"/>
      <c r="CMO2749" s="653"/>
      <c r="CMP2749" s="653"/>
      <c r="CMQ2749" s="653"/>
      <c r="CMR2749" s="653"/>
      <c r="CMS2749" s="653"/>
      <c r="CMT2749" s="653"/>
      <c r="CMU2749" s="653"/>
      <c r="CMV2749" s="653"/>
      <c r="CMW2749" s="653"/>
      <c r="CMX2749" s="653"/>
      <c r="CMY2749" s="653"/>
      <c r="CMZ2749" s="653"/>
      <c r="CNA2749" s="653"/>
      <c r="CNB2749" s="653"/>
      <c r="CNC2749" s="653"/>
      <c r="CND2749" s="653"/>
      <c r="CNE2749" s="653"/>
      <c r="CNF2749" s="653"/>
      <c r="CNG2749" s="653"/>
      <c r="CNH2749" s="653"/>
      <c r="CNI2749" s="653"/>
      <c r="CNJ2749" s="653"/>
      <c r="CNK2749" s="653"/>
      <c r="CNL2749" s="653"/>
      <c r="CNM2749" s="653"/>
      <c r="CNN2749" s="653"/>
      <c r="CNO2749" s="653"/>
      <c r="CNP2749" s="653"/>
      <c r="CNQ2749" s="653"/>
      <c r="CNR2749" s="653"/>
      <c r="CNS2749" s="653"/>
      <c r="CNT2749" s="653"/>
      <c r="CNU2749" s="653"/>
      <c r="CNV2749" s="653"/>
      <c r="CNW2749" s="653"/>
      <c r="CNX2749" s="653"/>
      <c r="CNY2749" s="653"/>
      <c r="CNZ2749" s="653"/>
      <c r="COA2749" s="653"/>
      <c r="COB2749" s="653"/>
      <c r="COC2749" s="653"/>
      <c r="COD2749" s="653"/>
      <c r="COE2749" s="653"/>
      <c r="COF2749" s="653"/>
      <c r="COG2749" s="653"/>
      <c r="COH2749" s="653"/>
      <c r="COI2749" s="653"/>
      <c r="COJ2749" s="653"/>
      <c r="COK2749" s="653"/>
      <c r="COL2749" s="653"/>
      <c r="COM2749" s="653"/>
      <c r="CON2749" s="653"/>
      <c r="COO2749" s="653"/>
      <c r="COP2749" s="653"/>
      <c r="COQ2749" s="653"/>
      <c r="COR2749" s="653"/>
      <c r="COS2749" s="653"/>
      <c r="COT2749" s="653"/>
      <c r="COU2749" s="653"/>
      <c r="COV2749" s="653"/>
      <c r="COW2749" s="653"/>
      <c r="COX2749" s="653"/>
      <c r="COY2749" s="653"/>
      <c r="COZ2749" s="653"/>
      <c r="CPA2749" s="653"/>
      <c r="CPB2749" s="653"/>
      <c r="CPC2749" s="653"/>
      <c r="CPD2749" s="653"/>
      <c r="CPE2749" s="653"/>
      <c r="CPF2749" s="653"/>
      <c r="CPG2749" s="653"/>
      <c r="CPH2749" s="653"/>
      <c r="CPI2749" s="653"/>
      <c r="CPJ2749" s="653"/>
      <c r="CPK2749" s="653"/>
      <c r="CPL2749" s="653"/>
      <c r="CPM2749" s="653"/>
      <c r="CPN2749" s="653"/>
      <c r="CPO2749" s="653"/>
      <c r="CPP2749" s="653"/>
      <c r="CPQ2749" s="653"/>
      <c r="CPR2749" s="653"/>
      <c r="CPS2749" s="653"/>
      <c r="CPT2749" s="653"/>
      <c r="CPU2749" s="653"/>
      <c r="CPV2749" s="653"/>
      <c r="CPW2749" s="653"/>
      <c r="CPX2749" s="653"/>
      <c r="CPY2749" s="653"/>
      <c r="CPZ2749" s="653"/>
      <c r="CQA2749" s="653"/>
      <c r="CQB2749" s="653"/>
      <c r="CQC2749" s="653"/>
      <c r="CQD2749" s="653"/>
      <c r="CQE2749" s="653"/>
      <c r="CQF2749" s="653"/>
      <c r="CQG2749" s="653"/>
      <c r="CQH2749" s="653"/>
      <c r="CQI2749" s="653"/>
      <c r="CQJ2749" s="653"/>
      <c r="CQK2749" s="653"/>
      <c r="CQL2749" s="653"/>
      <c r="CQM2749" s="653"/>
      <c r="CQN2749" s="653"/>
      <c r="CQO2749" s="653"/>
      <c r="CQP2749" s="653"/>
      <c r="CQQ2749" s="653"/>
      <c r="CQR2749" s="653"/>
      <c r="CQS2749" s="653"/>
      <c r="CQT2749" s="653"/>
      <c r="CQU2749" s="653"/>
      <c r="CQV2749" s="653"/>
      <c r="CQW2749" s="653"/>
      <c r="CQX2749" s="653"/>
      <c r="CQY2749" s="653"/>
      <c r="CQZ2749" s="653"/>
      <c r="CRA2749" s="653"/>
      <c r="CRB2749" s="653"/>
      <c r="CRC2749" s="653"/>
      <c r="CRD2749" s="653"/>
      <c r="CRE2749" s="653"/>
      <c r="CRF2749" s="653"/>
      <c r="CRG2749" s="653"/>
      <c r="CRH2749" s="653"/>
      <c r="CRI2749" s="653"/>
      <c r="CRJ2749" s="653"/>
      <c r="CRK2749" s="653"/>
      <c r="CRL2749" s="653"/>
      <c r="CRM2749" s="653"/>
      <c r="CRN2749" s="653"/>
      <c r="CRO2749" s="653"/>
      <c r="CRP2749" s="653"/>
      <c r="CRQ2749" s="653"/>
      <c r="CRR2749" s="653"/>
      <c r="CRS2749" s="653"/>
      <c r="CRT2749" s="653"/>
      <c r="CRU2749" s="653"/>
      <c r="CRV2749" s="653"/>
      <c r="CRW2749" s="653"/>
      <c r="CRX2749" s="653"/>
      <c r="CRY2749" s="653"/>
      <c r="CRZ2749" s="653"/>
      <c r="CSA2749" s="653"/>
      <c r="CSB2749" s="653"/>
      <c r="CSC2749" s="653"/>
      <c r="CSD2749" s="653"/>
      <c r="CSE2749" s="653"/>
      <c r="CSF2749" s="653"/>
      <c r="CSG2749" s="653"/>
      <c r="CSH2749" s="653"/>
      <c r="CSI2749" s="653"/>
      <c r="CSJ2749" s="653"/>
      <c r="CSK2749" s="653"/>
      <c r="CSL2749" s="653"/>
      <c r="CSM2749" s="653"/>
      <c r="CSN2749" s="653"/>
      <c r="CSO2749" s="653"/>
      <c r="CSP2749" s="653"/>
      <c r="CSQ2749" s="653"/>
      <c r="CSR2749" s="653"/>
      <c r="CSS2749" s="653"/>
      <c r="CST2749" s="653"/>
      <c r="CSU2749" s="653"/>
      <c r="CSV2749" s="653"/>
      <c r="CSW2749" s="653"/>
      <c r="CSX2749" s="653"/>
      <c r="CSY2749" s="653"/>
      <c r="CSZ2749" s="653"/>
      <c r="CTA2749" s="653"/>
      <c r="CTB2749" s="653"/>
      <c r="CTC2749" s="653"/>
      <c r="CTD2749" s="653"/>
      <c r="CTE2749" s="653"/>
      <c r="CTF2749" s="653"/>
      <c r="CTG2749" s="653"/>
      <c r="CTH2749" s="653"/>
      <c r="CTI2749" s="653"/>
      <c r="CTJ2749" s="653"/>
      <c r="CTK2749" s="653"/>
      <c r="CTL2749" s="653"/>
      <c r="CTM2749" s="653"/>
      <c r="CTN2749" s="653"/>
      <c r="CTO2749" s="653"/>
      <c r="CTP2749" s="653"/>
      <c r="CTQ2749" s="653"/>
      <c r="CTR2749" s="653"/>
      <c r="CTS2749" s="653"/>
      <c r="CTT2749" s="653"/>
      <c r="CTU2749" s="653"/>
      <c r="CTV2749" s="653"/>
      <c r="CTW2749" s="653"/>
      <c r="CTX2749" s="653"/>
      <c r="CTY2749" s="653"/>
      <c r="CTZ2749" s="653"/>
      <c r="CUA2749" s="653"/>
      <c r="CUB2749" s="653"/>
      <c r="CUC2749" s="653"/>
      <c r="CUD2749" s="653"/>
      <c r="CUE2749" s="653"/>
      <c r="CUF2749" s="653"/>
      <c r="CUG2749" s="653"/>
      <c r="CUH2749" s="653"/>
      <c r="CUI2749" s="653"/>
      <c r="CUJ2749" s="653"/>
      <c r="CUK2749" s="653"/>
      <c r="CUL2749" s="653"/>
      <c r="CUM2749" s="653"/>
      <c r="CUN2749" s="653"/>
      <c r="CUO2749" s="653"/>
      <c r="CUP2749" s="653"/>
      <c r="CUQ2749" s="653"/>
      <c r="CUR2749" s="653"/>
      <c r="CUS2749" s="653"/>
      <c r="CUT2749" s="653"/>
      <c r="CUU2749" s="653"/>
      <c r="CUV2749" s="653"/>
      <c r="CUW2749" s="653"/>
      <c r="CUX2749" s="653"/>
      <c r="CUY2749" s="653"/>
      <c r="CUZ2749" s="653"/>
      <c r="CVA2749" s="653"/>
      <c r="CVB2749" s="653"/>
      <c r="CVC2749" s="653"/>
      <c r="CVD2749" s="653"/>
      <c r="CVE2749" s="653"/>
      <c r="CVF2749" s="653"/>
      <c r="CVG2749" s="653"/>
      <c r="CVH2749" s="653"/>
      <c r="CVI2749" s="653"/>
      <c r="CVJ2749" s="653"/>
      <c r="CVK2749" s="653"/>
      <c r="CVL2749" s="653"/>
      <c r="CVM2749" s="653"/>
      <c r="CVN2749" s="653"/>
      <c r="CVO2749" s="653"/>
      <c r="CVP2749" s="653"/>
      <c r="CVQ2749" s="653"/>
      <c r="CVR2749" s="653"/>
      <c r="CVS2749" s="653"/>
      <c r="CVT2749" s="653"/>
      <c r="CVU2749" s="653"/>
      <c r="CVV2749" s="653"/>
      <c r="CVW2749" s="653"/>
      <c r="CVX2749" s="653"/>
      <c r="CVY2749" s="653"/>
      <c r="CVZ2749" s="653"/>
      <c r="CWA2749" s="653"/>
      <c r="CWB2749" s="653"/>
      <c r="CWC2749" s="653"/>
      <c r="CWD2749" s="653"/>
      <c r="CWE2749" s="653"/>
      <c r="CWF2749" s="653"/>
      <c r="CWG2749" s="653"/>
      <c r="CWH2749" s="653"/>
      <c r="CWI2749" s="653"/>
      <c r="CWJ2749" s="653"/>
      <c r="CWK2749" s="653"/>
      <c r="CWL2749" s="653"/>
      <c r="CWM2749" s="653"/>
      <c r="CWN2749" s="653"/>
      <c r="CWO2749" s="653"/>
      <c r="CWP2749" s="653"/>
      <c r="CWQ2749" s="653"/>
      <c r="CWR2749" s="653"/>
      <c r="CWS2749" s="653"/>
      <c r="CWT2749" s="653"/>
      <c r="CWU2749" s="653"/>
      <c r="CWV2749" s="653"/>
      <c r="CWW2749" s="653"/>
      <c r="CWX2749" s="653"/>
      <c r="CWY2749" s="653"/>
      <c r="CWZ2749" s="653"/>
      <c r="CXA2749" s="653"/>
      <c r="CXB2749" s="653"/>
      <c r="CXC2749" s="653"/>
      <c r="CXD2749" s="653"/>
      <c r="CXE2749" s="653"/>
      <c r="CXF2749" s="653"/>
      <c r="CXG2749" s="653"/>
      <c r="CXH2749" s="653"/>
      <c r="CXI2749" s="653"/>
      <c r="CXJ2749" s="653"/>
      <c r="CXK2749" s="653"/>
      <c r="CXL2749" s="653"/>
      <c r="CXM2749" s="653"/>
      <c r="CXN2749" s="653"/>
      <c r="CXO2749" s="653"/>
      <c r="CXP2749" s="653"/>
      <c r="CXQ2749" s="653"/>
      <c r="CXR2749" s="653"/>
      <c r="CXS2749" s="653"/>
      <c r="CXT2749" s="653"/>
      <c r="CXU2749" s="653"/>
      <c r="CXV2749" s="653"/>
      <c r="CXW2749" s="653"/>
      <c r="CXX2749" s="653"/>
      <c r="CXY2749" s="653"/>
      <c r="CXZ2749" s="653"/>
      <c r="CYA2749" s="653"/>
      <c r="CYB2749" s="653"/>
      <c r="CYC2749" s="653"/>
      <c r="CYD2749" s="653"/>
      <c r="CYE2749" s="653"/>
      <c r="CYF2749" s="653"/>
      <c r="CYG2749" s="653"/>
      <c r="CYH2749" s="653"/>
      <c r="CYI2749" s="653"/>
      <c r="CYJ2749" s="653"/>
      <c r="CYK2749" s="653"/>
      <c r="CYL2749" s="653"/>
      <c r="CYM2749" s="653"/>
      <c r="CYN2749" s="653"/>
      <c r="CYO2749" s="653"/>
      <c r="CYP2749" s="653"/>
      <c r="CYQ2749" s="653"/>
      <c r="CYR2749" s="653"/>
      <c r="CYS2749" s="653"/>
      <c r="CYT2749" s="653"/>
      <c r="CYU2749" s="653"/>
      <c r="CYV2749" s="653"/>
      <c r="CYW2749" s="653"/>
      <c r="CYX2749" s="653"/>
      <c r="CYY2749" s="653"/>
      <c r="CYZ2749" s="653"/>
      <c r="CZA2749" s="653"/>
      <c r="CZB2749" s="653"/>
      <c r="CZC2749" s="653"/>
      <c r="CZD2749" s="653"/>
      <c r="CZE2749" s="653"/>
      <c r="CZF2749" s="653"/>
      <c r="CZG2749" s="653"/>
      <c r="CZH2749" s="653"/>
      <c r="CZI2749" s="653"/>
      <c r="CZJ2749" s="653"/>
      <c r="CZK2749" s="653"/>
      <c r="CZL2749" s="653"/>
      <c r="CZM2749" s="653"/>
      <c r="CZN2749" s="653"/>
      <c r="CZO2749" s="653"/>
      <c r="CZP2749" s="653"/>
      <c r="CZQ2749" s="653"/>
      <c r="CZR2749" s="653"/>
      <c r="CZS2749" s="653"/>
      <c r="CZT2749" s="653"/>
      <c r="CZU2749" s="653"/>
      <c r="CZV2749" s="653"/>
      <c r="CZW2749" s="653"/>
      <c r="CZX2749" s="653"/>
      <c r="CZY2749" s="653"/>
      <c r="CZZ2749" s="653"/>
      <c r="DAA2749" s="653"/>
      <c r="DAB2749" s="653"/>
      <c r="DAC2749" s="653"/>
      <c r="DAD2749" s="653"/>
      <c r="DAE2749" s="653"/>
      <c r="DAF2749" s="653"/>
      <c r="DAG2749" s="653"/>
      <c r="DAH2749" s="653"/>
      <c r="DAI2749" s="653"/>
      <c r="DAJ2749" s="653"/>
      <c r="DAK2749" s="653"/>
      <c r="DAL2749" s="653"/>
      <c r="DAM2749" s="653"/>
      <c r="DAN2749" s="653"/>
      <c r="DAO2749" s="653"/>
      <c r="DAP2749" s="653"/>
      <c r="DAQ2749" s="653"/>
      <c r="DAR2749" s="653"/>
      <c r="DAS2749" s="653"/>
      <c r="DAT2749" s="653"/>
      <c r="DAU2749" s="653"/>
      <c r="DAV2749" s="653"/>
      <c r="DAW2749" s="653"/>
      <c r="DAX2749" s="653"/>
      <c r="DAY2749" s="653"/>
      <c r="DAZ2749" s="653"/>
      <c r="DBA2749" s="653"/>
      <c r="DBB2749" s="653"/>
      <c r="DBC2749" s="653"/>
      <c r="DBD2749" s="653"/>
      <c r="DBE2749" s="653"/>
      <c r="DBF2749" s="653"/>
      <c r="DBG2749" s="653"/>
      <c r="DBH2749" s="653"/>
      <c r="DBI2749" s="653"/>
      <c r="DBJ2749" s="653"/>
      <c r="DBK2749" s="653"/>
      <c r="DBL2749" s="653"/>
      <c r="DBM2749" s="653"/>
      <c r="DBN2749" s="653"/>
      <c r="DBO2749" s="653"/>
      <c r="DBP2749" s="653"/>
      <c r="DBQ2749" s="653"/>
      <c r="DBR2749" s="653"/>
      <c r="DBS2749" s="653"/>
      <c r="DBT2749" s="653"/>
      <c r="DBU2749" s="653"/>
      <c r="DBV2749" s="653"/>
      <c r="DBW2749" s="653"/>
      <c r="DBX2749" s="653"/>
      <c r="DBY2749" s="653"/>
      <c r="DBZ2749" s="653"/>
      <c r="DCA2749" s="653"/>
      <c r="DCB2749" s="653"/>
      <c r="DCC2749" s="653"/>
      <c r="DCD2749" s="653"/>
      <c r="DCE2749" s="653"/>
      <c r="DCF2749" s="653"/>
      <c r="DCG2749" s="653"/>
      <c r="DCH2749" s="653"/>
      <c r="DCI2749" s="653"/>
      <c r="DCJ2749" s="653"/>
      <c r="DCK2749" s="653"/>
      <c r="DCL2749" s="653"/>
      <c r="DCM2749" s="653"/>
      <c r="DCN2749" s="653"/>
      <c r="DCO2749" s="653"/>
      <c r="DCP2749" s="653"/>
      <c r="DCQ2749" s="653"/>
      <c r="DCR2749" s="653"/>
      <c r="DCS2749" s="653"/>
      <c r="DCT2749" s="653"/>
      <c r="DCU2749" s="653"/>
      <c r="DCV2749" s="653"/>
      <c r="DCW2749" s="653"/>
      <c r="DCX2749" s="653"/>
      <c r="DCY2749" s="653"/>
      <c r="DCZ2749" s="653"/>
      <c r="DDA2749" s="653"/>
      <c r="DDB2749" s="653"/>
      <c r="DDC2749" s="653"/>
      <c r="DDD2749" s="653"/>
      <c r="DDE2749" s="653"/>
      <c r="DDF2749" s="653"/>
      <c r="DDG2749" s="653"/>
      <c r="DDH2749" s="653"/>
      <c r="DDI2749" s="653"/>
      <c r="DDJ2749" s="653"/>
      <c r="DDK2749" s="653"/>
      <c r="DDL2749" s="653"/>
      <c r="DDM2749" s="653"/>
      <c r="DDN2749" s="653"/>
      <c r="DDO2749" s="653"/>
      <c r="DDP2749" s="653"/>
      <c r="DDQ2749" s="653"/>
      <c r="DDR2749" s="653"/>
      <c r="DDS2749" s="653"/>
      <c r="DDT2749" s="653"/>
      <c r="DDU2749" s="653"/>
      <c r="DDV2749" s="653"/>
      <c r="DDW2749" s="653"/>
      <c r="DDX2749" s="653"/>
      <c r="DDY2749" s="653"/>
      <c r="DDZ2749" s="653"/>
      <c r="DEA2749" s="653"/>
      <c r="DEB2749" s="653"/>
      <c r="DEC2749" s="653"/>
      <c r="DED2749" s="653"/>
      <c r="DEE2749" s="653"/>
      <c r="DEF2749" s="653"/>
      <c r="DEG2749" s="653"/>
      <c r="DEH2749" s="653"/>
      <c r="DEI2749" s="653"/>
      <c r="DEJ2749" s="653"/>
      <c r="DEK2749" s="653"/>
      <c r="DEL2749" s="653"/>
      <c r="DEM2749" s="653"/>
      <c r="DEN2749" s="653"/>
      <c r="DEO2749" s="653"/>
      <c r="DEP2749" s="653"/>
      <c r="DEQ2749" s="653"/>
      <c r="DER2749" s="653"/>
      <c r="DES2749" s="653"/>
      <c r="DET2749" s="653"/>
      <c r="DEU2749" s="653"/>
      <c r="DEV2749" s="653"/>
      <c r="DEW2749" s="653"/>
      <c r="DEX2749" s="653"/>
      <c r="DEY2749" s="653"/>
      <c r="DEZ2749" s="653"/>
      <c r="DFA2749" s="653"/>
      <c r="DFB2749" s="653"/>
      <c r="DFC2749" s="653"/>
      <c r="DFD2749" s="653"/>
      <c r="DFE2749" s="653"/>
      <c r="DFF2749" s="653"/>
      <c r="DFG2749" s="653"/>
      <c r="DFH2749" s="653"/>
      <c r="DFI2749" s="653"/>
      <c r="DFJ2749" s="653"/>
      <c r="DFK2749" s="653"/>
      <c r="DFL2749" s="653"/>
      <c r="DFM2749" s="653"/>
      <c r="DFN2749" s="653"/>
      <c r="DFO2749" s="653"/>
      <c r="DFP2749" s="653"/>
      <c r="DFQ2749" s="653"/>
      <c r="DFR2749" s="653"/>
      <c r="DFS2749" s="653"/>
      <c r="DFT2749" s="653"/>
      <c r="DFU2749" s="653"/>
      <c r="DFV2749" s="653"/>
      <c r="DFW2749" s="653"/>
      <c r="DFX2749" s="653"/>
      <c r="DFY2749" s="653"/>
      <c r="DFZ2749" s="653"/>
      <c r="DGA2749" s="653"/>
      <c r="DGB2749" s="653"/>
      <c r="DGC2749" s="653"/>
      <c r="DGD2749" s="653"/>
      <c r="DGE2749" s="653"/>
      <c r="DGF2749" s="653"/>
      <c r="DGG2749" s="653"/>
      <c r="DGH2749" s="653"/>
      <c r="DGI2749" s="653"/>
      <c r="DGJ2749" s="653"/>
      <c r="DGK2749" s="653"/>
      <c r="DGL2749" s="653"/>
      <c r="DGM2749" s="653"/>
      <c r="DGN2749" s="653"/>
      <c r="DGO2749" s="653"/>
      <c r="DGP2749" s="653"/>
      <c r="DGQ2749" s="653"/>
      <c r="DGR2749" s="653"/>
      <c r="DGS2749" s="653"/>
      <c r="DGT2749" s="653"/>
      <c r="DGU2749" s="653"/>
      <c r="DGV2749" s="653"/>
      <c r="DGW2749" s="653"/>
      <c r="DGX2749" s="653"/>
      <c r="DGY2749" s="653"/>
      <c r="DGZ2749" s="653"/>
      <c r="DHA2749" s="653"/>
      <c r="DHB2749" s="653"/>
      <c r="DHC2749" s="653"/>
      <c r="DHD2749" s="653"/>
      <c r="DHE2749" s="653"/>
      <c r="DHF2749" s="653"/>
      <c r="DHG2749" s="653"/>
      <c r="DHH2749" s="653"/>
      <c r="DHI2749" s="653"/>
      <c r="DHJ2749" s="653"/>
      <c r="DHK2749" s="653"/>
      <c r="DHL2749" s="653"/>
      <c r="DHM2749" s="653"/>
      <c r="DHN2749" s="653"/>
      <c r="DHO2749" s="653"/>
      <c r="DHP2749" s="653"/>
      <c r="DHQ2749" s="653"/>
      <c r="DHR2749" s="653"/>
      <c r="DHS2749" s="653"/>
      <c r="DHT2749" s="653"/>
      <c r="DHU2749" s="653"/>
      <c r="DHV2749" s="653"/>
      <c r="DHW2749" s="653"/>
      <c r="DHX2749" s="653"/>
      <c r="DHY2749" s="653"/>
      <c r="DHZ2749" s="653"/>
      <c r="DIA2749" s="653"/>
      <c r="DIB2749" s="653"/>
      <c r="DIC2749" s="653"/>
      <c r="DID2749" s="653"/>
      <c r="DIE2749" s="653"/>
      <c r="DIF2749" s="653"/>
      <c r="DIG2749" s="653"/>
      <c r="DIH2749" s="653"/>
      <c r="DII2749" s="653"/>
      <c r="DIJ2749" s="653"/>
      <c r="DIK2749" s="653"/>
      <c r="DIL2749" s="653"/>
      <c r="DIM2749" s="653"/>
      <c r="DIN2749" s="653"/>
      <c r="DIO2749" s="653"/>
      <c r="DIP2749" s="653"/>
      <c r="DIQ2749" s="653"/>
      <c r="DIR2749" s="653"/>
      <c r="DIS2749" s="653"/>
      <c r="DIT2749" s="653"/>
      <c r="DIU2749" s="653"/>
      <c r="DIV2749" s="653"/>
      <c r="DIW2749" s="653"/>
      <c r="DIX2749" s="653"/>
      <c r="DIY2749" s="653"/>
      <c r="DIZ2749" s="653"/>
      <c r="DJA2749" s="653"/>
      <c r="DJB2749" s="653"/>
      <c r="DJC2749" s="653"/>
      <c r="DJD2749" s="653"/>
      <c r="DJE2749" s="653"/>
      <c r="DJF2749" s="653"/>
      <c r="DJG2749" s="653"/>
      <c r="DJH2749" s="653"/>
      <c r="DJI2749" s="653"/>
      <c r="DJJ2749" s="653"/>
      <c r="DJK2749" s="653"/>
      <c r="DJL2749" s="653"/>
      <c r="DJM2749" s="653"/>
      <c r="DJN2749" s="653"/>
      <c r="DJO2749" s="653"/>
      <c r="DJP2749" s="653"/>
      <c r="DJQ2749" s="653"/>
      <c r="DJR2749" s="653"/>
      <c r="DJS2749" s="653"/>
      <c r="DJT2749" s="653"/>
      <c r="DJU2749" s="653"/>
      <c r="DJV2749" s="653"/>
      <c r="DJW2749" s="653"/>
      <c r="DJX2749" s="653"/>
      <c r="DJY2749" s="653"/>
      <c r="DJZ2749" s="653"/>
      <c r="DKA2749" s="653"/>
      <c r="DKB2749" s="653"/>
      <c r="DKC2749" s="653"/>
      <c r="DKD2749" s="653"/>
      <c r="DKE2749" s="653"/>
      <c r="DKF2749" s="653"/>
      <c r="DKG2749" s="653"/>
      <c r="DKH2749" s="653"/>
      <c r="DKI2749" s="653"/>
      <c r="DKJ2749" s="653"/>
      <c r="DKK2749" s="653"/>
      <c r="DKL2749" s="653"/>
      <c r="DKM2749" s="653"/>
      <c r="DKN2749" s="653"/>
      <c r="DKO2749" s="653"/>
      <c r="DKP2749" s="653"/>
      <c r="DKQ2749" s="653"/>
      <c r="DKR2749" s="653"/>
      <c r="DKS2749" s="653"/>
      <c r="DKT2749" s="653"/>
      <c r="DKU2749" s="653"/>
      <c r="DKV2749" s="653"/>
      <c r="DKW2749" s="653"/>
      <c r="DKX2749" s="653"/>
      <c r="DKY2749" s="653"/>
      <c r="DKZ2749" s="653"/>
      <c r="DLA2749" s="653"/>
      <c r="DLB2749" s="653"/>
      <c r="DLC2749" s="653"/>
      <c r="DLD2749" s="653"/>
      <c r="DLE2749" s="653"/>
      <c r="DLF2749" s="653"/>
      <c r="DLG2749" s="653"/>
      <c r="DLH2749" s="653"/>
      <c r="DLI2749" s="653"/>
      <c r="DLJ2749" s="653"/>
      <c r="DLK2749" s="653"/>
      <c r="DLL2749" s="653"/>
      <c r="DLM2749" s="653"/>
      <c r="DLN2749" s="653"/>
      <c r="DLO2749" s="653"/>
      <c r="DLP2749" s="653"/>
      <c r="DLQ2749" s="653"/>
      <c r="DLR2749" s="653"/>
      <c r="DLS2749" s="653"/>
      <c r="DLT2749" s="653"/>
      <c r="DLU2749" s="653"/>
      <c r="DLV2749" s="653"/>
      <c r="DLW2749" s="653"/>
      <c r="DLX2749" s="653"/>
      <c r="DLY2749" s="653"/>
      <c r="DLZ2749" s="653"/>
      <c r="DMA2749" s="653"/>
      <c r="DMB2749" s="653"/>
      <c r="DMC2749" s="653"/>
      <c r="DMD2749" s="653"/>
      <c r="DME2749" s="653"/>
      <c r="DMF2749" s="653"/>
      <c r="DMG2749" s="653"/>
      <c r="DMH2749" s="653"/>
      <c r="DMI2749" s="653"/>
      <c r="DMJ2749" s="653"/>
      <c r="DMK2749" s="653"/>
      <c r="DML2749" s="653"/>
      <c r="DMM2749" s="653"/>
      <c r="DMN2749" s="653"/>
      <c r="DMO2749" s="653"/>
      <c r="DMP2749" s="653"/>
      <c r="DMQ2749" s="653"/>
      <c r="DMR2749" s="653"/>
      <c r="DMS2749" s="653"/>
      <c r="DMT2749" s="653"/>
      <c r="DMU2749" s="653"/>
      <c r="DMV2749" s="653"/>
      <c r="DMW2749" s="653"/>
      <c r="DMX2749" s="653"/>
      <c r="DMY2749" s="653"/>
      <c r="DMZ2749" s="653"/>
      <c r="DNA2749" s="653"/>
      <c r="DNB2749" s="653"/>
      <c r="DNC2749" s="653"/>
      <c r="DND2749" s="653"/>
      <c r="DNE2749" s="653"/>
      <c r="DNF2749" s="653"/>
      <c r="DNG2749" s="653"/>
      <c r="DNH2749" s="653"/>
      <c r="DNI2749" s="653"/>
      <c r="DNJ2749" s="653"/>
      <c r="DNK2749" s="653"/>
      <c r="DNL2749" s="653"/>
      <c r="DNM2749" s="653"/>
      <c r="DNN2749" s="653"/>
      <c r="DNO2749" s="653"/>
      <c r="DNP2749" s="653"/>
      <c r="DNQ2749" s="653"/>
      <c r="DNR2749" s="653"/>
      <c r="DNS2749" s="653"/>
      <c r="DNT2749" s="653"/>
      <c r="DNU2749" s="653"/>
      <c r="DNV2749" s="653"/>
      <c r="DNW2749" s="653"/>
      <c r="DNX2749" s="653"/>
      <c r="DNY2749" s="653"/>
      <c r="DNZ2749" s="653"/>
      <c r="DOA2749" s="653"/>
      <c r="DOB2749" s="653"/>
      <c r="DOC2749" s="653"/>
      <c r="DOD2749" s="653"/>
      <c r="DOE2749" s="653"/>
      <c r="DOF2749" s="653"/>
      <c r="DOG2749" s="653"/>
      <c r="DOH2749" s="653"/>
      <c r="DOI2749" s="653"/>
      <c r="DOJ2749" s="653"/>
      <c r="DOK2749" s="653"/>
      <c r="DOL2749" s="653"/>
      <c r="DOM2749" s="653"/>
      <c r="DON2749" s="653"/>
      <c r="DOO2749" s="653"/>
      <c r="DOP2749" s="653"/>
      <c r="DOQ2749" s="653"/>
      <c r="DOR2749" s="653"/>
      <c r="DOS2749" s="653"/>
      <c r="DOT2749" s="653"/>
      <c r="DOU2749" s="653"/>
      <c r="DOV2749" s="653"/>
      <c r="DOW2749" s="653"/>
      <c r="DOX2749" s="653"/>
      <c r="DOY2749" s="653"/>
      <c r="DOZ2749" s="653"/>
      <c r="DPA2749" s="653"/>
      <c r="DPB2749" s="653"/>
      <c r="DPC2749" s="653"/>
      <c r="DPD2749" s="653"/>
      <c r="DPE2749" s="653"/>
      <c r="DPF2749" s="653"/>
      <c r="DPG2749" s="653"/>
      <c r="DPH2749" s="653"/>
      <c r="DPI2749" s="653"/>
      <c r="DPJ2749" s="653"/>
      <c r="DPK2749" s="653"/>
      <c r="DPL2749" s="653"/>
      <c r="DPM2749" s="653"/>
      <c r="DPN2749" s="653"/>
      <c r="DPO2749" s="653"/>
      <c r="DPP2749" s="653"/>
      <c r="DPQ2749" s="653"/>
      <c r="DPR2749" s="653"/>
      <c r="DPS2749" s="653"/>
      <c r="DPT2749" s="653"/>
      <c r="DPU2749" s="653"/>
      <c r="DPV2749" s="653"/>
      <c r="DPW2749" s="653"/>
      <c r="DPX2749" s="653"/>
      <c r="DPY2749" s="653"/>
      <c r="DPZ2749" s="653"/>
      <c r="DQA2749" s="653"/>
      <c r="DQB2749" s="653"/>
      <c r="DQC2749" s="653"/>
      <c r="DQD2749" s="653"/>
      <c r="DQE2749" s="653"/>
      <c r="DQF2749" s="653"/>
      <c r="DQG2749" s="653"/>
      <c r="DQH2749" s="653"/>
      <c r="DQI2749" s="653"/>
      <c r="DQJ2749" s="653"/>
      <c r="DQK2749" s="653"/>
      <c r="DQL2749" s="653"/>
      <c r="DQM2749" s="653"/>
      <c r="DQN2749" s="653"/>
      <c r="DQO2749" s="653"/>
      <c r="DQP2749" s="653"/>
      <c r="DQQ2749" s="653"/>
      <c r="DQR2749" s="653"/>
      <c r="DQS2749" s="653"/>
      <c r="DQT2749" s="653"/>
      <c r="DQU2749" s="653"/>
      <c r="DQV2749" s="653"/>
      <c r="DQW2749" s="653"/>
      <c r="DQX2749" s="653"/>
      <c r="DQY2749" s="653"/>
      <c r="DQZ2749" s="653"/>
      <c r="DRA2749" s="653"/>
      <c r="DRB2749" s="653"/>
      <c r="DRC2749" s="653"/>
      <c r="DRD2749" s="653"/>
      <c r="DRE2749" s="653"/>
      <c r="DRF2749" s="653"/>
      <c r="DRG2749" s="653"/>
      <c r="DRH2749" s="653"/>
      <c r="DRI2749" s="653"/>
      <c r="DRJ2749" s="653"/>
      <c r="DRK2749" s="653"/>
      <c r="DRL2749" s="653"/>
      <c r="DRM2749" s="653"/>
      <c r="DRN2749" s="653"/>
      <c r="DRO2749" s="653"/>
      <c r="DRP2749" s="653"/>
      <c r="DRQ2749" s="653"/>
      <c r="DRR2749" s="653"/>
      <c r="DRS2749" s="653"/>
      <c r="DRT2749" s="653"/>
      <c r="DRU2749" s="653"/>
      <c r="DRV2749" s="653"/>
      <c r="DRW2749" s="653"/>
      <c r="DRX2749" s="653"/>
      <c r="DRY2749" s="653"/>
      <c r="DRZ2749" s="653"/>
      <c r="DSA2749" s="653"/>
      <c r="DSB2749" s="653"/>
      <c r="DSC2749" s="653"/>
      <c r="DSD2749" s="653"/>
      <c r="DSE2749" s="653"/>
      <c r="DSF2749" s="653"/>
      <c r="DSG2749" s="653"/>
      <c r="DSH2749" s="653"/>
      <c r="DSI2749" s="653"/>
      <c r="DSJ2749" s="653"/>
      <c r="DSK2749" s="653"/>
      <c r="DSL2749" s="653"/>
      <c r="DSM2749" s="653"/>
      <c r="DSN2749" s="653"/>
      <c r="DSO2749" s="653"/>
      <c r="DSP2749" s="653"/>
      <c r="DSQ2749" s="653"/>
      <c r="DSR2749" s="653"/>
      <c r="DSS2749" s="653"/>
      <c r="DST2749" s="653"/>
      <c r="DSU2749" s="653"/>
      <c r="DSV2749" s="653"/>
      <c r="DSW2749" s="653"/>
      <c r="DSX2749" s="653"/>
      <c r="DSY2749" s="653"/>
      <c r="DSZ2749" s="653"/>
      <c r="DTA2749" s="653"/>
      <c r="DTB2749" s="653"/>
      <c r="DTC2749" s="653"/>
      <c r="DTD2749" s="653"/>
      <c r="DTE2749" s="653"/>
      <c r="DTF2749" s="653"/>
      <c r="DTG2749" s="653"/>
      <c r="DTH2749" s="653"/>
      <c r="DTI2749" s="653"/>
      <c r="DTJ2749" s="653"/>
      <c r="DTK2749" s="653"/>
      <c r="DTL2749" s="653"/>
      <c r="DTM2749" s="653"/>
      <c r="DTN2749" s="653"/>
      <c r="DTO2749" s="653"/>
      <c r="DTP2749" s="653"/>
      <c r="DTQ2749" s="653"/>
      <c r="DTR2749" s="653"/>
      <c r="DTS2749" s="653"/>
      <c r="DTT2749" s="653"/>
      <c r="DTU2749" s="653"/>
      <c r="DTV2749" s="653"/>
      <c r="DTW2749" s="653"/>
      <c r="DTX2749" s="653"/>
      <c r="DTY2749" s="653"/>
      <c r="DTZ2749" s="653"/>
      <c r="DUA2749" s="653"/>
      <c r="DUB2749" s="653"/>
      <c r="DUC2749" s="653"/>
      <c r="DUD2749" s="653"/>
      <c r="DUE2749" s="653"/>
      <c r="DUF2749" s="653"/>
      <c r="DUG2749" s="653"/>
      <c r="DUH2749" s="653"/>
      <c r="DUI2749" s="653"/>
      <c r="DUJ2749" s="653"/>
      <c r="DUK2749" s="653"/>
      <c r="DUL2749" s="653"/>
      <c r="DUM2749" s="653"/>
      <c r="DUN2749" s="653"/>
      <c r="DUO2749" s="653"/>
      <c r="DUP2749" s="653"/>
      <c r="DUQ2749" s="653"/>
      <c r="DUR2749" s="653"/>
      <c r="DUS2749" s="653"/>
      <c r="DUT2749" s="653"/>
      <c r="DUU2749" s="653"/>
      <c r="DUV2749" s="653"/>
      <c r="DUW2749" s="653"/>
      <c r="DUX2749" s="653"/>
      <c r="DUY2749" s="653"/>
      <c r="DUZ2749" s="653"/>
      <c r="DVA2749" s="653"/>
      <c r="DVB2749" s="653"/>
      <c r="DVC2749" s="653"/>
      <c r="DVD2749" s="653"/>
      <c r="DVE2749" s="653"/>
      <c r="DVF2749" s="653"/>
      <c r="DVG2749" s="653"/>
      <c r="DVH2749" s="653"/>
      <c r="DVI2749" s="653"/>
      <c r="DVJ2749" s="653"/>
      <c r="DVK2749" s="653"/>
      <c r="DVL2749" s="653"/>
      <c r="DVM2749" s="653"/>
      <c r="DVN2749" s="653"/>
      <c r="DVO2749" s="653"/>
      <c r="DVP2749" s="653"/>
      <c r="DVQ2749" s="653"/>
      <c r="DVR2749" s="653"/>
      <c r="DVS2749" s="653"/>
      <c r="DVT2749" s="653"/>
      <c r="DVU2749" s="653"/>
      <c r="DVV2749" s="653"/>
      <c r="DVW2749" s="653"/>
      <c r="DVX2749" s="653"/>
      <c r="DVY2749" s="653"/>
      <c r="DVZ2749" s="653"/>
      <c r="DWA2749" s="653"/>
      <c r="DWB2749" s="653"/>
      <c r="DWC2749" s="653"/>
      <c r="DWD2749" s="653"/>
      <c r="DWE2749" s="653"/>
      <c r="DWF2749" s="653"/>
      <c r="DWG2749" s="653"/>
      <c r="DWH2749" s="653"/>
      <c r="DWI2749" s="653"/>
      <c r="DWJ2749" s="653"/>
      <c r="DWK2749" s="653"/>
      <c r="DWL2749" s="653"/>
      <c r="DWM2749" s="653"/>
      <c r="DWN2749" s="653"/>
      <c r="DWO2749" s="653"/>
      <c r="DWP2749" s="653"/>
      <c r="DWQ2749" s="653"/>
      <c r="DWR2749" s="653"/>
      <c r="DWS2749" s="653"/>
      <c r="DWT2749" s="653"/>
      <c r="DWU2749" s="653"/>
      <c r="DWV2749" s="653"/>
      <c r="DWW2749" s="653"/>
      <c r="DWX2749" s="653"/>
      <c r="DWY2749" s="653"/>
      <c r="DWZ2749" s="653"/>
      <c r="DXA2749" s="653"/>
      <c r="DXB2749" s="653"/>
      <c r="DXC2749" s="653"/>
      <c r="DXD2749" s="653"/>
      <c r="DXE2749" s="653"/>
      <c r="DXF2749" s="653"/>
      <c r="DXG2749" s="653"/>
      <c r="DXH2749" s="653"/>
      <c r="DXI2749" s="653"/>
      <c r="DXJ2749" s="653"/>
      <c r="DXK2749" s="653"/>
      <c r="DXL2749" s="653"/>
      <c r="DXM2749" s="653"/>
      <c r="DXN2749" s="653"/>
      <c r="DXO2749" s="653"/>
      <c r="DXP2749" s="653"/>
      <c r="DXQ2749" s="653"/>
      <c r="DXR2749" s="653"/>
      <c r="DXS2749" s="653"/>
      <c r="DXT2749" s="653"/>
      <c r="DXU2749" s="653"/>
      <c r="DXV2749" s="653"/>
      <c r="DXW2749" s="653"/>
      <c r="DXX2749" s="653"/>
      <c r="DXY2749" s="653"/>
      <c r="DXZ2749" s="653"/>
      <c r="DYA2749" s="653"/>
      <c r="DYB2749" s="653"/>
      <c r="DYC2749" s="653"/>
      <c r="DYD2749" s="653"/>
      <c r="DYE2749" s="653"/>
      <c r="DYF2749" s="653"/>
      <c r="DYG2749" s="653"/>
      <c r="DYH2749" s="653"/>
      <c r="DYI2749" s="653"/>
      <c r="DYJ2749" s="653"/>
      <c r="DYK2749" s="653"/>
      <c r="DYL2749" s="653"/>
      <c r="DYM2749" s="653"/>
      <c r="DYN2749" s="653"/>
      <c r="DYO2749" s="653"/>
      <c r="DYP2749" s="653"/>
      <c r="DYQ2749" s="653"/>
      <c r="DYR2749" s="653"/>
      <c r="DYS2749" s="653"/>
      <c r="DYT2749" s="653"/>
      <c r="DYU2749" s="653"/>
      <c r="DYV2749" s="653"/>
      <c r="DYW2749" s="653"/>
      <c r="DYX2749" s="653"/>
      <c r="DYY2749" s="653"/>
      <c r="DYZ2749" s="653"/>
      <c r="DZA2749" s="653"/>
      <c r="DZB2749" s="653"/>
      <c r="DZC2749" s="653"/>
      <c r="DZD2749" s="653"/>
      <c r="DZE2749" s="653"/>
      <c r="DZF2749" s="653"/>
      <c r="DZG2749" s="653"/>
      <c r="DZH2749" s="653"/>
      <c r="DZI2749" s="653"/>
      <c r="DZJ2749" s="653"/>
      <c r="DZK2749" s="653"/>
      <c r="DZL2749" s="653"/>
      <c r="DZM2749" s="653"/>
      <c r="DZN2749" s="653"/>
      <c r="DZO2749" s="653"/>
      <c r="DZP2749" s="653"/>
      <c r="DZQ2749" s="653"/>
      <c r="DZR2749" s="653"/>
      <c r="DZS2749" s="653"/>
      <c r="DZT2749" s="653"/>
      <c r="DZU2749" s="653"/>
      <c r="DZV2749" s="653"/>
      <c r="DZW2749" s="653"/>
      <c r="DZX2749" s="653"/>
      <c r="DZY2749" s="653"/>
      <c r="DZZ2749" s="653"/>
      <c r="EAA2749" s="653"/>
      <c r="EAB2749" s="653"/>
      <c r="EAC2749" s="653"/>
      <c r="EAD2749" s="653"/>
      <c r="EAE2749" s="653"/>
      <c r="EAF2749" s="653"/>
      <c r="EAG2749" s="653"/>
      <c r="EAH2749" s="653"/>
      <c r="EAI2749" s="653"/>
      <c r="EAJ2749" s="653"/>
      <c r="EAK2749" s="653"/>
      <c r="EAL2749" s="653"/>
      <c r="EAM2749" s="653"/>
      <c r="EAN2749" s="653"/>
      <c r="EAO2749" s="653"/>
      <c r="EAP2749" s="653"/>
      <c r="EAQ2749" s="653"/>
      <c r="EAR2749" s="653"/>
      <c r="EAS2749" s="653"/>
      <c r="EAT2749" s="653"/>
      <c r="EAU2749" s="653"/>
      <c r="EAV2749" s="653"/>
      <c r="EAW2749" s="653"/>
      <c r="EAX2749" s="653"/>
      <c r="EAY2749" s="653"/>
      <c r="EAZ2749" s="653"/>
      <c r="EBA2749" s="653"/>
      <c r="EBB2749" s="653"/>
      <c r="EBC2749" s="653"/>
      <c r="EBD2749" s="653"/>
      <c r="EBE2749" s="653"/>
      <c r="EBF2749" s="653"/>
      <c r="EBG2749" s="653"/>
      <c r="EBH2749" s="653"/>
      <c r="EBI2749" s="653"/>
      <c r="EBJ2749" s="653"/>
      <c r="EBK2749" s="653"/>
      <c r="EBL2749" s="653"/>
      <c r="EBM2749" s="653"/>
      <c r="EBN2749" s="653"/>
      <c r="EBO2749" s="653"/>
      <c r="EBP2749" s="653"/>
      <c r="EBQ2749" s="653"/>
      <c r="EBR2749" s="653"/>
      <c r="EBS2749" s="653"/>
      <c r="EBT2749" s="653"/>
      <c r="EBU2749" s="653"/>
      <c r="EBV2749" s="653"/>
      <c r="EBW2749" s="653"/>
      <c r="EBX2749" s="653"/>
      <c r="EBY2749" s="653"/>
      <c r="EBZ2749" s="653"/>
      <c r="ECA2749" s="653"/>
      <c r="ECB2749" s="653"/>
      <c r="ECC2749" s="653"/>
      <c r="ECD2749" s="653"/>
      <c r="ECE2749" s="653"/>
      <c r="ECF2749" s="653"/>
      <c r="ECG2749" s="653"/>
      <c r="ECH2749" s="653"/>
      <c r="ECI2749" s="653"/>
      <c r="ECJ2749" s="653"/>
      <c r="ECK2749" s="653"/>
      <c r="ECL2749" s="653"/>
      <c r="ECM2749" s="653"/>
      <c r="ECN2749" s="653"/>
      <c r="ECO2749" s="653"/>
      <c r="ECP2749" s="653"/>
      <c r="ECQ2749" s="653"/>
      <c r="ECR2749" s="653"/>
      <c r="ECS2749" s="653"/>
      <c r="ECT2749" s="653"/>
      <c r="ECU2749" s="653"/>
      <c r="ECV2749" s="653"/>
      <c r="ECW2749" s="653"/>
      <c r="ECX2749" s="653"/>
      <c r="ECY2749" s="653"/>
      <c r="ECZ2749" s="653"/>
      <c r="EDA2749" s="653"/>
      <c r="EDB2749" s="653"/>
      <c r="EDC2749" s="653"/>
      <c r="EDD2749" s="653"/>
      <c r="EDE2749" s="653"/>
      <c r="EDF2749" s="653"/>
      <c r="EDG2749" s="653"/>
      <c r="EDH2749" s="653"/>
      <c r="EDI2749" s="653"/>
      <c r="EDJ2749" s="653"/>
      <c r="EDK2749" s="653"/>
      <c r="EDL2749" s="653"/>
      <c r="EDM2749" s="653"/>
      <c r="EDN2749" s="653"/>
      <c r="EDO2749" s="653"/>
      <c r="EDP2749" s="653"/>
      <c r="EDQ2749" s="653"/>
      <c r="EDR2749" s="653"/>
      <c r="EDS2749" s="653"/>
      <c r="EDT2749" s="653"/>
      <c r="EDU2749" s="653"/>
      <c r="EDV2749" s="653"/>
      <c r="EDW2749" s="653"/>
      <c r="EDX2749" s="653"/>
      <c r="EDY2749" s="653"/>
      <c r="EDZ2749" s="653"/>
      <c r="EEA2749" s="653"/>
      <c r="EEB2749" s="653"/>
      <c r="EEC2749" s="653"/>
      <c r="EED2749" s="653"/>
      <c r="EEE2749" s="653"/>
      <c r="EEF2749" s="653"/>
      <c r="EEG2749" s="653"/>
      <c r="EEH2749" s="653"/>
      <c r="EEI2749" s="653"/>
      <c r="EEJ2749" s="653"/>
      <c r="EEK2749" s="653"/>
      <c r="EEL2749" s="653"/>
      <c r="EEM2749" s="653"/>
      <c r="EEN2749" s="653"/>
      <c r="EEO2749" s="653"/>
      <c r="EEP2749" s="653"/>
      <c r="EEQ2749" s="653"/>
      <c r="EER2749" s="653"/>
      <c r="EES2749" s="653"/>
      <c r="EET2749" s="653"/>
      <c r="EEU2749" s="653"/>
      <c r="EEV2749" s="653"/>
      <c r="EEW2749" s="653"/>
      <c r="EEX2749" s="653"/>
      <c r="EEY2749" s="653"/>
      <c r="EEZ2749" s="653"/>
      <c r="EFA2749" s="653"/>
      <c r="EFB2749" s="653"/>
      <c r="EFC2749" s="653"/>
      <c r="EFD2749" s="653"/>
      <c r="EFE2749" s="653"/>
      <c r="EFF2749" s="653"/>
      <c r="EFG2749" s="653"/>
      <c r="EFH2749" s="653"/>
      <c r="EFI2749" s="653"/>
      <c r="EFJ2749" s="653"/>
      <c r="EFK2749" s="653"/>
      <c r="EFL2749" s="653"/>
      <c r="EFM2749" s="653"/>
      <c r="EFN2749" s="653"/>
      <c r="EFO2749" s="653"/>
      <c r="EFP2749" s="653"/>
      <c r="EFQ2749" s="653"/>
      <c r="EFR2749" s="653"/>
      <c r="EFS2749" s="653"/>
      <c r="EFT2749" s="653"/>
      <c r="EFU2749" s="653"/>
      <c r="EFV2749" s="653"/>
      <c r="EFW2749" s="653"/>
      <c r="EFX2749" s="653"/>
      <c r="EFY2749" s="653"/>
      <c r="EFZ2749" s="653"/>
      <c r="EGA2749" s="653"/>
      <c r="EGB2749" s="653"/>
      <c r="EGC2749" s="653"/>
      <c r="EGD2749" s="653"/>
      <c r="EGE2749" s="653"/>
      <c r="EGF2749" s="653"/>
      <c r="EGG2749" s="653"/>
      <c r="EGH2749" s="653"/>
      <c r="EGI2749" s="653"/>
      <c r="EGJ2749" s="653"/>
      <c r="EGK2749" s="653"/>
      <c r="EGL2749" s="653"/>
      <c r="EGM2749" s="653"/>
      <c r="EGN2749" s="653"/>
      <c r="EGO2749" s="653"/>
      <c r="EGP2749" s="653"/>
      <c r="EGQ2749" s="653"/>
      <c r="EGR2749" s="653"/>
      <c r="EGS2749" s="653"/>
      <c r="EGT2749" s="653"/>
      <c r="EGU2749" s="653"/>
      <c r="EGV2749" s="653"/>
      <c r="EGW2749" s="653"/>
      <c r="EGX2749" s="653"/>
      <c r="EGY2749" s="653"/>
      <c r="EGZ2749" s="653"/>
      <c r="EHA2749" s="653"/>
      <c r="EHB2749" s="653"/>
      <c r="EHC2749" s="653"/>
      <c r="EHD2749" s="653"/>
      <c r="EHE2749" s="653"/>
      <c r="EHF2749" s="653"/>
      <c r="EHG2749" s="653"/>
      <c r="EHH2749" s="653"/>
      <c r="EHI2749" s="653"/>
      <c r="EHJ2749" s="653"/>
      <c r="EHK2749" s="653"/>
      <c r="EHL2749" s="653"/>
      <c r="EHM2749" s="653"/>
      <c r="EHN2749" s="653"/>
      <c r="EHO2749" s="653"/>
      <c r="EHP2749" s="653"/>
      <c r="EHQ2749" s="653"/>
      <c r="EHR2749" s="653"/>
      <c r="EHS2749" s="653"/>
      <c r="EHT2749" s="653"/>
      <c r="EHU2749" s="653"/>
      <c r="EHV2749" s="653"/>
      <c r="EHW2749" s="653"/>
      <c r="EHX2749" s="653"/>
      <c r="EHY2749" s="653"/>
      <c r="EHZ2749" s="653"/>
      <c r="EIA2749" s="653"/>
      <c r="EIB2749" s="653"/>
      <c r="EIC2749" s="653"/>
      <c r="EID2749" s="653"/>
      <c r="EIE2749" s="653"/>
      <c r="EIF2749" s="653"/>
      <c r="EIG2749" s="653"/>
      <c r="EIH2749" s="653"/>
      <c r="EII2749" s="653"/>
      <c r="EIJ2749" s="653"/>
      <c r="EIK2749" s="653"/>
      <c r="EIL2749" s="653"/>
      <c r="EIM2749" s="653"/>
      <c r="EIN2749" s="653"/>
      <c r="EIO2749" s="653"/>
      <c r="EIP2749" s="653"/>
      <c r="EIQ2749" s="653"/>
      <c r="EIR2749" s="653"/>
      <c r="EIS2749" s="653"/>
      <c r="EIT2749" s="653"/>
      <c r="EIU2749" s="653"/>
      <c r="EIV2749" s="653"/>
      <c r="EIW2749" s="653"/>
      <c r="EIX2749" s="653"/>
      <c r="EIY2749" s="653"/>
      <c r="EIZ2749" s="653"/>
      <c r="EJA2749" s="653"/>
      <c r="EJB2749" s="653"/>
      <c r="EJC2749" s="653"/>
      <c r="EJD2749" s="653"/>
      <c r="EJE2749" s="653"/>
      <c r="EJF2749" s="653"/>
      <c r="EJG2749" s="653"/>
      <c r="EJH2749" s="653"/>
      <c r="EJI2749" s="653"/>
      <c r="EJJ2749" s="653"/>
      <c r="EJK2749" s="653"/>
      <c r="EJL2749" s="653"/>
      <c r="EJM2749" s="653"/>
      <c r="EJN2749" s="653"/>
      <c r="EJO2749" s="653"/>
      <c r="EJP2749" s="653"/>
      <c r="EJQ2749" s="653"/>
      <c r="EJR2749" s="653"/>
      <c r="EJS2749" s="653"/>
      <c r="EJT2749" s="653"/>
      <c r="EJU2749" s="653"/>
      <c r="EJV2749" s="653"/>
      <c r="EJW2749" s="653"/>
      <c r="EJX2749" s="653"/>
      <c r="EJY2749" s="653"/>
      <c r="EJZ2749" s="653"/>
      <c r="EKA2749" s="653"/>
      <c r="EKB2749" s="653"/>
      <c r="EKC2749" s="653"/>
      <c r="EKD2749" s="653"/>
      <c r="EKE2749" s="653"/>
      <c r="EKF2749" s="653"/>
      <c r="EKG2749" s="653"/>
      <c r="EKH2749" s="653"/>
      <c r="EKI2749" s="653"/>
      <c r="EKJ2749" s="653"/>
      <c r="EKK2749" s="653"/>
      <c r="EKL2749" s="653"/>
      <c r="EKM2749" s="653"/>
      <c r="EKN2749" s="653"/>
      <c r="EKO2749" s="653"/>
      <c r="EKP2749" s="653"/>
      <c r="EKQ2749" s="653"/>
      <c r="EKR2749" s="653"/>
      <c r="EKS2749" s="653"/>
      <c r="EKT2749" s="653"/>
      <c r="EKU2749" s="653"/>
      <c r="EKV2749" s="653"/>
      <c r="EKW2749" s="653"/>
      <c r="EKX2749" s="653"/>
      <c r="EKY2749" s="653"/>
      <c r="EKZ2749" s="653"/>
      <c r="ELA2749" s="653"/>
      <c r="ELB2749" s="653"/>
      <c r="ELC2749" s="653"/>
      <c r="ELD2749" s="653"/>
      <c r="ELE2749" s="653"/>
      <c r="ELF2749" s="653"/>
      <c r="ELG2749" s="653"/>
      <c r="ELH2749" s="653"/>
      <c r="ELI2749" s="653"/>
      <c r="ELJ2749" s="653"/>
      <c r="ELK2749" s="653"/>
      <c r="ELL2749" s="653"/>
      <c r="ELM2749" s="653"/>
      <c r="ELN2749" s="653"/>
      <c r="ELO2749" s="653"/>
      <c r="ELP2749" s="653"/>
      <c r="ELQ2749" s="653"/>
      <c r="ELR2749" s="653"/>
      <c r="ELS2749" s="653"/>
      <c r="ELT2749" s="653"/>
      <c r="ELU2749" s="653"/>
      <c r="ELV2749" s="653"/>
      <c r="ELW2749" s="653"/>
      <c r="ELX2749" s="653"/>
      <c r="ELY2749" s="653"/>
      <c r="ELZ2749" s="653"/>
      <c r="EMA2749" s="653"/>
      <c r="EMB2749" s="653"/>
      <c r="EMC2749" s="653"/>
      <c r="EMD2749" s="653"/>
      <c r="EME2749" s="653"/>
      <c r="EMF2749" s="653"/>
      <c r="EMG2749" s="653"/>
      <c r="EMH2749" s="653"/>
      <c r="EMI2749" s="653"/>
      <c r="EMJ2749" s="653"/>
      <c r="EMK2749" s="653"/>
      <c r="EML2749" s="653"/>
      <c r="EMM2749" s="653"/>
      <c r="EMN2749" s="653"/>
      <c r="EMO2749" s="653"/>
      <c r="EMP2749" s="653"/>
      <c r="EMQ2749" s="653"/>
      <c r="EMR2749" s="653"/>
      <c r="EMS2749" s="653"/>
      <c r="EMT2749" s="653"/>
      <c r="EMU2749" s="653"/>
      <c r="EMV2749" s="653"/>
      <c r="EMW2749" s="653"/>
      <c r="EMX2749" s="653"/>
      <c r="EMY2749" s="653"/>
      <c r="EMZ2749" s="653"/>
      <c r="ENA2749" s="653"/>
      <c r="ENB2749" s="653"/>
      <c r="ENC2749" s="653"/>
      <c r="END2749" s="653"/>
      <c r="ENE2749" s="653"/>
      <c r="ENF2749" s="653"/>
      <c r="ENG2749" s="653"/>
      <c r="ENH2749" s="653"/>
      <c r="ENI2749" s="653"/>
      <c r="ENJ2749" s="653"/>
      <c r="ENK2749" s="653"/>
      <c r="ENL2749" s="653"/>
      <c r="ENM2749" s="653"/>
      <c r="ENN2749" s="653"/>
      <c r="ENO2749" s="653"/>
      <c r="ENP2749" s="653"/>
      <c r="ENQ2749" s="653"/>
      <c r="ENR2749" s="653"/>
      <c r="ENS2749" s="653"/>
      <c r="ENT2749" s="653"/>
      <c r="ENU2749" s="653"/>
      <c r="ENV2749" s="653"/>
      <c r="ENW2749" s="653"/>
      <c r="ENX2749" s="653"/>
      <c r="ENY2749" s="653"/>
      <c r="ENZ2749" s="653"/>
      <c r="EOA2749" s="653"/>
      <c r="EOB2749" s="653"/>
      <c r="EOC2749" s="653"/>
      <c r="EOD2749" s="653"/>
      <c r="EOE2749" s="653"/>
      <c r="EOF2749" s="653"/>
      <c r="EOG2749" s="653"/>
      <c r="EOH2749" s="653"/>
      <c r="EOI2749" s="653"/>
      <c r="EOJ2749" s="653"/>
      <c r="EOK2749" s="653"/>
      <c r="EOL2749" s="653"/>
      <c r="EOM2749" s="653"/>
      <c r="EON2749" s="653"/>
      <c r="EOO2749" s="653"/>
      <c r="EOP2749" s="653"/>
      <c r="EOQ2749" s="653"/>
      <c r="EOR2749" s="653"/>
      <c r="EOS2749" s="653"/>
      <c r="EOT2749" s="653"/>
      <c r="EOU2749" s="653"/>
      <c r="EOV2749" s="653"/>
      <c r="EOW2749" s="653"/>
      <c r="EOX2749" s="653"/>
      <c r="EOY2749" s="653"/>
      <c r="EOZ2749" s="653"/>
      <c r="EPA2749" s="653"/>
      <c r="EPB2749" s="653"/>
      <c r="EPC2749" s="653"/>
      <c r="EPD2749" s="653"/>
      <c r="EPE2749" s="653"/>
      <c r="EPF2749" s="653"/>
      <c r="EPG2749" s="653"/>
      <c r="EPH2749" s="653"/>
      <c r="EPI2749" s="653"/>
      <c r="EPJ2749" s="653"/>
      <c r="EPK2749" s="653"/>
      <c r="EPL2749" s="653"/>
      <c r="EPM2749" s="653"/>
      <c r="EPN2749" s="653"/>
      <c r="EPO2749" s="653"/>
      <c r="EPP2749" s="653"/>
      <c r="EPQ2749" s="653"/>
      <c r="EPR2749" s="653"/>
      <c r="EPS2749" s="653"/>
      <c r="EPT2749" s="653"/>
      <c r="EPU2749" s="653"/>
      <c r="EPV2749" s="653"/>
      <c r="EPW2749" s="653"/>
      <c r="EPX2749" s="653"/>
      <c r="EPY2749" s="653"/>
      <c r="EPZ2749" s="653"/>
      <c r="EQA2749" s="653"/>
      <c r="EQB2749" s="653"/>
      <c r="EQC2749" s="653"/>
      <c r="EQD2749" s="653"/>
      <c r="EQE2749" s="653"/>
      <c r="EQF2749" s="653"/>
      <c r="EQG2749" s="653"/>
      <c r="EQH2749" s="653"/>
      <c r="EQI2749" s="653"/>
      <c r="EQJ2749" s="653"/>
      <c r="EQK2749" s="653"/>
      <c r="EQL2749" s="653"/>
      <c r="EQM2749" s="653"/>
      <c r="EQN2749" s="653"/>
      <c r="EQO2749" s="653"/>
      <c r="EQP2749" s="653"/>
      <c r="EQQ2749" s="653"/>
      <c r="EQR2749" s="653"/>
      <c r="EQS2749" s="653"/>
      <c r="EQT2749" s="653"/>
      <c r="EQU2749" s="653"/>
      <c r="EQV2749" s="653"/>
      <c r="EQW2749" s="653"/>
      <c r="EQX2749" s="653"/>
      <c r="EQY2749" s="653"/>
      <c r="EQZ2749" s="653"/>
      <c r="ERA2749" s="653"/>
      <c r="ERB2749" s="653"/>
      <c r="ERC2749" s="653"/>
      <c r="ERD2749" s="653"/>
      <c r="ERE2749" s="653"/>
      <c r="ERF2749" s="653"/>
      <c r="ERG2749" s="653"/>
      <c r="ERH2749" s="653"/>
      <c r="ERI2749" s="653"/>
      <c r="ERJ2749" s="653"/>
      <c r="ERK2749" s="653"/>
      <c r="ERL2749" s="653"/>
      <c r="ERM2749" s="653"/>
      <c r="ERN2749" s="653"/>
      <c r="ERO2749" s="653"/>
      <c r="ERP2749" s="653"/>
      <c r="ERQ2749" s="653"/>
      <c r="ERR2749" s="653"/>
      <c r="ERS2749" s="653"/>
      <c r="ERT2749" s="653"/>
      <c r="ERU2749" s="653"/>
      <c r="ERV2749" s="653"/>
      <c r="ERW2749" s="653"/>
      <c r="ERX2749" s="653"/>
      <c r="ERY2749" s="653"/>
      <c r="ERZ2749" s="653"/>
      <c r="ESA2749" s="653"/>
      <c r="ESB2749" s="653"/>
      <c r="ESC2749" s="653"/>
      <c r="ESD2749" s="653"/>
      <c r="ESE2749" s="653"/>
      <c r="ESF2749" s="653"/>
      <c r="ESG2749" s="653"/>
      <c r="ESH2749" s="653"/>
      <c r="ESI2749" s="653"/>
      <c r="ESJ2749" s="653"/>
      <c r="ESK2749" s="653"/>
      <c r="ESL2749" s="653"/>
      <c r="ESM2749" s="653"/>
      <c r="ESN2749" s="653"/>
      <c r="ESO2749" s="653"/>
      <c r="ESP2749" s="653"/>
      <c r="ESQ2749" s="653"/>
      <c r="ESR2749" s="653"/>
      <c r="ESS2749" s="653"/>
      <c r="EST2749" s="653"/>
      <c r="ESU2749" s="653"/>
      <c r="ESV2749" s="653"/>
      <c r="ESW2749" s="653"/>
      <c r="ESX2749" s="653"/>
      <c r="ESY2749" s="653"/>
      <c r="ESZ2749" s="653"/>
      <c r="ETA2749" s="653"/>
      <c r="ETB2749" s="653"/>
      <c r="ETC2749" s="653"/>
      <c r="ETD2749" s="653"/>
      <c r="ETE2749" s="653"/>
      <c r="ETF2749" s="653"/>
      <c r="ETG2749" s="653"/>
      <c r="ETH2749" s="653"/>
      <c r="ETI2749" s="653"/>
      <c r="ETJ2749" s="653"/>
      <c r="ETK2749" s="653"/>
      <c r="ETL2749" s="653"/>
      <c r="ETM2749" s="653"/>
      <c r="ETN2749" s="653"/>
      <c r="ETO2749" s="653"/>
      <c r="ETP2749" s="653"/>
      <c r="ETQ2749" s="653"/>
      <c r="ETR2749" s="653"/>
      <c r="ETS2749" s="653"/>
      <c r="ETT2749" s="653"/>
      <c r="ETU2749" s="653"/>
      <c r="ETV2749" s="653"/>
      <c r="ETW2749" s="653"/>
      <c r="ETX2749" s="653"/>
      <c r="ETY2749" s="653"/>
      <c r="ETZ2749" s="653"/>
      <c r="EUA2749" s="653"/>
      <c r="EUB2749" s="653"/>
      <c r="EUC2749" s="653"/>
      <c r="EUD2749" s="653"/>
      <c r="EUE2749" s="653"/>
      <c r="EUF2749" s="653"/>
      <c r="EUG2749" s="653"/>
      <c r="EUH2749" s="653"/>
      <c r="EUI2749" s="653"/>
      <c r="EUJ2749" s="653"/>
      <c r="EUK2749" s="653"/>
      <c r="EUL2749" s="653"/>
      <c r="EUM2749" s="653"/>
      <c r="EUN2749" s="653"/>
      <c r="EUO2749" s="653"/>
      <c r="EUP2749" s="653"/>
      <c r="EUQ2749" s="653"/>
      <c r="EUR2749" s="653"/>
      <c r="EUS2749" s="653"/>
      <c r="EUT2749" s="653"/>
      <c r="EUU2749" s="653"/>
      <c r="EUV2749" s="653"/>
      <c r="EUW2749" s="653"/>
      <c r="EUX2749" s="653"/>
      <c r="EUY2749" s="653"/>
      <c r="EUZ2749" s="653"/>
      <c r="EVA2749" s="653"/>
      <c r="EVB2749" s="653"/>
      <c r="EVC2749" s="653"/>
      <c r="EVD2749" s="653"/>
      <c r="EVE2749" s="653"/>
      <c r="EVF2749" s="653"/>
      <c r="EVG2749" s="653"/>
      <c r="EVH2749" s="653"/>
      <c r="EVI2749" s="653"/>
      <c r="EVJ2749" s="653"/>
      <c r="EVK2749" s="653"/>
      <c r="EVL2749" s="653"/>
      <c r="EVM2749" s="653"/>
      <c r="EVN2749" s="653"/>
      <c r="EVO2749" s="653"/>
      <c r="EVP2749" s="653"/>
      <c r="EVQ2749" s="653"/>
      <c r="EVR2749" s="653"/>
      <c r="EVS2749" s="653"/>
      <c r="EVT2749" s="653"/>
      <c r="EVU2749" s="653"/>
      <c r="EVV2749" s="653"/>
      <c r="EVW2749" s="653"/>
      <c r="EVX2749" s="653"/>
      <c r="EVY2749" s="653"/>
      <c r="EVZ2749" s="653"/>
      <c r="EWA2749" s="653"/>
      <c r="EWB2749" s="653"/>
      <c r="EWC2749" s="653"/>
      <c r="EWD2749" s="653"/>
      <c r="EWE2749" s="653"/>
      <c r="EWF2749" s="653"/>
      <c r="EWG2749" s="653"/>
      <c r="EWH2749" s="653"/>
      <c r="EWI2749" s="653"/>
      <c r="EWJ2749" s="653"/>
      <c r="EWK2749" s="653"/>
      <c r="EWL2749" s="653"/>
      <c r="EWM2749" s="653"/>
      <c r="EWN2749" s="653"/>
      <c r="EWO2749" s="653"/>
      <c r="EWP2749" s="653"/>
      <c r="EWQ2749" s="653"/>
      <c r="EWR2749" s="653"/>
      <c r="EWS2749" s="653"/>
      <c r="EWT2749" s="653"/>
      <c r="EWU2749" s="653"/>
      <c r="EWV2749" s="653"/>
      <c r="EWW2749" s="653"/>
      <c r="EWX2749" s="653"/>
      <c r="EWY2749" s="653"/>
      <c r="EWZ2749" s="653"/>
      <c r="EXA2749" s="653"/>
      <c r="EXB2749" s="653"/>
      <c r="EXC2749" s="653"/>
      <c r="EXD2749" s="653"/>
      <c r="EXE2749" s="653"/>
      <c r="EXF2749" s="653"/>
      <c r="EXG2749" s="653"/>
      <c r="EXH2749" s="653"/>
      <c r="EXI2749" s="653"/>
      <c r="EXJ2749" s="653"/>
      <c r="EXK2749" s="653"/>
      <c r="EXL2749" s="653"/>
      <c r="EXM2749" s="653"/>
      <c r="EXN2749" s="653"/>
      <c r="EXO2749" s="653"/>
      <c r="EXP2749" s="653"/>
      <c r="EXQ2749" s="653"/>
      <c r="EXR2749" s="653"/>
      <c r="EXS2749" s="653"/>
      <c r="EXT2749" s="653"/>
      <c r="EXU2749" s="653"/>
      <c r="EXV2749" s="653"/>
      <c r="EXW2749" s="653"/>
      <c r="EXX2749" s="653"/>
      <c r="EXY2749" s="653"/>
      <c r="EXZ2749" s="653"/>
      <c r="EYA2749" s="653"/>
      <c r="EYB2749" s="653"/>
      <c r="EYC2749" s="653"/>
      <c r="EYD2749" s="653"/>
      <c r="EYE2749" s="653"/>
      <c r="EYF2749" s="653"/>
      <c r="EYG2749" s="653"/>
      <c r="EYH2749" s="653"/>
      <c r="EYI2749" s="653"/>
      <c r="EYJ2749" s="653"/>
      <c r="EYK2749" s="653"/>
      <c r="EYL2749" s="653"/>
      <c r="EYM2749" s="653"/>
      <c r="EYN2749" s="653"/>
      <c r="EYO2749" s="653"/>
      <c r="EYP2749" s="653"/>
      <c r="EYQ2749" s="653"/>
      <c r="EYR2749" s="653"/>
      <c r="EYS2749" s="653"/>
      <c r="EYT2749" s="653"/>
      <c r="EYU2749" s="653"/>
      <c r="EYV2749" s="653"/>
      <c r="EYW2749" s="653"/>
      <c r="EYX2749" s="653"/>
      <c r="EYY2749" s="653"/>
      <c r="EYZ2749" s="653"/>
      <c r="EZA2749" s="653"/>
      <c r="EZB2749" s="653"/>
      <c r="EZC2749" s="653"/>
      <c r="EZD2749" s="653"/>
      <c r="EZE2749" s="653"/>
      <c r="EZF2749" s="653"/>
      <c r="EZG2749" s="653"/>
      <c r="EZH2749" s="653"/>
      <c r="EZI2749" s="653"/>
      <c r="EZJ2749" s="653"/>
      <c r="EZK2749" s="653"/>
      <c r="EZL2749" s="653"/>
      <c r="EZM2749" s="653"/>
      <c r="EZN2749" s="653"/>
      <c r="EZO2749" s="653"/>
      <c r="EZP2749" s="653"/>
      <c r="EZQ2749" s="653"/>
      <c r="EZR2749" s="653"/>
      <c r="EZS2749" s="653"/>
      <c r="EZT2749" s="653"/>
      <c r="EZU2749" s="653"/>
      <c r="EZV2749" s="653"/>
      <c r="EZW2749" s="653"/>
      <c r="EZX2749" s="653"/>
      <c r="EZY2749" s="653"/>
      <c r="EZZ2749" s="653"/>
      <c r="FAA2749" s="653"/>
      <c r="FAB2749" s="653"/>
      <c r="FAC2749" s="653"/>
      <c r="FAD2749" s="653"/>
      <c r="FAE2749" s="653"/>
      <c r="FAF2749" s="653"/>
      <c r="FAG2749" s="653"/>
      <c r="FAH2749" s="653"/>
      <c r="FAI2749" s="653"/>
      <c r="FAJ2749" s="653"/>
      <c r="FAK2749" s="653"/>
      <c r="FAL2749" s="653"/>
      <c r="FAM2749" s="653"/>
      <c r="FAN2749" s="653"/>
      <c r="FAO2749" s="653"/>
      <c r="FAP2749" s="653"/>
      <c r="FAQ2749" s="653"/>
      <c r="FAR2749" s="653"/>
      <c r="FAS2749" s="653"/>
      <c r="FAT2749" s="653"/>
      <c r="FAU2749" s="653"/>
      <c r="FAV2749" s="653"/>
      <c r="FAW2749" s="653"/>
      <c r="FAX2749" s="653"/>
      <c r="FAY2749" s="653"/>
      <c r="FAZ2749" s="653"/>
      <c r="FBA2749" s="653"/>
      <c r="FBB2749" s="653"/>
      <c r="FBC2749" s="653"/>
      <c r="FBD2749" s="653"/>
      <c r="FBE2749" s="653"/>
      <c r="FBF2749" s="653"/>
      <c r="FBG2749" s="653"/>
      <c r="FBH2749" s="653"/>
      <c r="FBI2749" s="653"/>
      <c r="FBJ2749" s="653"/>
      <c r="FBK2749" s="653"/>
      <c r="FBL2749" s="653"/>
      <c r="FBM2749" s="653"/>
      <c r="FBN2749" s="653"/>
      <c r="FBO2749" s="653"/>
      <c r="FBP2749" s="653"/>
      <c r="FBQ2749" s="653"/>
      <c r="FBR2749" s="653"/>
      <c r="FBS2749" s="653"/>
      <c r="FBT2749" s="653"/>
      <c r="FBU2749" s="653"/>
      <c r="FBV2749" s="653"/>
      <c r="FBW2749" s="653"/>
      <c r="FBX2749" s="653"/>
      <c r="FBY2749" s="653"/>
      <c r="FBZ2749" s="653"/>
      <c r="FCA2749" s="653"/>
      <c r="FCB2749" s="653"/>
      <c r="FCC2749" s="653"/>
      <c r="FCD2749" s="653"/>
      <c r="FCE2749" s="653"/>
      <c r="FCF2749" s="653"/>
      <c r="FCG2749" s="653"/>
      <c r="FCH2749" s="653"/>
      <c r="FCI2749" s="653"/>
      <c r="FCJ2749" s="653"/>
      <c r="FCK2749" s="653"/>
      <c r="FCL2749" s="653"/>
      <c r="FCM2749" s="653"/>
      <c r="FCN2749" s="653"/>
      <c r="FCO2749" s="653"/>
      <c r="FCP2749" s="653"/>
      <c r="FCQ2749" s="653"/>
      <c r="FCR2749" s="653"/>
      <c r="FCS2749" s="653"/>
      <c r="FCT2749" s="653"/>
      <c r="FCU2749" s="653"/>
      <c r="FCV2749" s="653"/>
      <c r="FCW2749" s="653"/>
      <c r="FCX2749" s="653"/>
      <c r="FCY2749" s="653"/>
      <c r="FCZ2749" s="653"/>
      <c r="FDA2749" s="653"/>
      <c r="FDB2749" s="653"/>
      <c r="FDC2749" s="653"/>
      <c r="FDD2749" s="653"/>
      <c r="FDE2749" s="653"/>
      <c r="FDF2749" s="653"/>
      <c r="FDG2749" s="653"/>
      <c r="FDH2749" s="653"/>
      <c r="FDI2749" s="653"/>
      <c r="FDJ2749" s="653"/>
      <c r="FDK2749" s="653"/>
      <c r="FDL2749" s="653"/>
      <c r="FDM2749" s="653"/>
      <c r="FDN2749" s="653"/>
      <c r="FDO2749" s="653"/>
      <c r="FDP2749" s="653"/>
      <c r="FDQ2749" s="653"/>
      <c r="FDR2749" s="653"/>
      <c r="FDS2749" s="653"/>
      <c r="FDT2749" s="653"/>
      <c r="FDU2749" s="653"/>
      <c r="FDV2749" s="653"/>
      <c r="FDW2749" s="653"/>
      <c r="FDX2749" s="653"/>
      <c r="FDY2749" s="653"/>
      <c r="FDZ2749" s="653"/>
      <c r="FEA2749" s="653"/>
      <c r="FEB2749" s="653"/>
      <c r="FEC2749" s="653"/>
      <c r="FED2749" s="653"/>
      <c r="FEE2749" s="653"/>
      <c r="FEF2749" s="653"/>
      <c r="FEG2749" s="653"/>
      <c r="FEH2749" s="653"/>
      <c r="FEI2749" s="653"/>
      <c r="FEJ2749" s="653"/>
      <c r="FEK2749" s="653"/>
      <c r="FEL2749" s="653"/>
      <c r="FEM2749" s="653"/>
      <c r="FEN2749" s="653"/>
      <c r="FEO2749" s="653"/>
      <c r="FEP2749" s="653"/>
      <c r="FEQ2749" s="653"/>
      <c r="FER2749" s="653"/>
      <c r="FES2749" s="653"/>
      <c r="FET2749" s="653"/>
      <c r="FEU2749" s="653"/>
      <c r="FEV2749" s="653"/>
      <c r="FEW2749" s="653"/>
      <c r="FEX2749" s="653"/>
      <c r="FEY2749" s="653"/>
      <c r="FEZ2749" s="653"/>
      <c r="FFA2749" s="653"/>
      <c r="FFB2749" s="653"/>
      <c r="FFC2749" s="653"/>
      <c r="FFD2749" s="653"/>
      <c r="FFE2749" s="653"/>
      <c r="FFF2749" s="653"/>
      <c r="FFG2749" s="653"/>
      <c r="FFH2749" s="653"/>
      <c r="FFI2749" s="653"/>
      <c r="FFJ2749" s="653"/>
      <c r="FFK2749" s="653"/>
      <c r="FFL2749" s="653"/>
      <c r="FFM2749" s="653"/>
      <c r="FFN2749" s="653"/>
      <c r="FFO2749" s="653"/>
      <c r="FFP2749" s="653"/>
      <c r="FFQ2749" s="653"/>
      <c r="FFR2749" s="653"/>
      <c r="FFS2749" s="653"/>
      <c r="FFT2749" s="653"/>
      <c r="FFU2749" s="653"/>
      <c r="FFV2749" s="653"/>
      <c r="FFW2749" s="653"/>
      <c r="FFX2749" s="653"/>
      <c r="FFY2749" s="653"/>
      <c r="FFZ2749" s="653"/>
      <c r="FGA2749" s="653"/>
      <c r="FGB2749" s="653"/>
      <c r="FGC2749" s="653"/>
      <c r="FGD2749" s="653"/>
      <c r="FGE2749" s="653"/>
      <c r="FGF2749" s="653"/>
      <c r="FGG2749" s="653"/>
      <c r="FGH2749" s="653"/>
      <c r="FGI2749" s="653"/>
      <c r="FGJ2749" s="653"/>
      <c r="FGK2749" s="653"/>
      <c r="FGL2749" s="653"/>
      <c r="FGM2749" s="653"/>
      <c r="FGN2749" s="653"/>
      <c r="FGO2749" s="653"/>
      <c r="FGP2749" s="653"/>
      <c r="FGQ2749" s="653"/>
      <c r="FGR2749" s="653"/>
      <c r="FGS2749" s="653"/>
      <c r="FGT2749" s="653"/>
      <c r="FGU2749" s="653"/>
      <c r="FGV2749" s="653"/>
      <c r="FGW2749" s="653"/>
      <c r="FGX2749" s="653"/>
      <c r="FGY2749" s="653"/>
      <c r="FGZ2749" s="653"/>
      <c r="FHA2749" s="653"/>
      <c r="FHB2749" s="653"/>
      <c r="FHC2749" s="653"/>
      <c r="FHD2749" s="653"/>
      <c r="FHE2749" s="653"/>
      <c r="FHF2749" s="653"/>
      <c r="FHG2749" s="653"/>
      <c r="FHH2749" s="653"/>
      <c r="FHI2749" s="653"/>
      <c r="FHJ2749" s="653"/>
      <c r="FHK2749" s="653"/>
      <c r="FHL2749" s="653"/>
      <c r="FHM2749" s="653"/>
      <c r="FHN2749" s="653"/>
      <c r="FHO2749" s="653"/>
      <c r="FHP2749" s="653"/>
      <c r="FHQ2749" s="653"/>
      <c r="FHR2749" s="653"/>
      <c r="FHS2749" s="653"/>
      <c r="FHT2749" s="653"/>
      <c r="FHU2749" s="653"/>
      <c r="FHV2749" s="653"/>
      <c r="FHW2749" s="653"/>
      <c r="FHX2749" s="653"/>
      <c r="FHY2749" s="653"/>
      <c r="FHZ2749" s="653"/>
      <c r="FIA2749" s="653"/>
      <c r="FIB2749" s="653"/>
      <c r="FIC2749" s="653"/>
      <c r="FID2749" s="653"/>
      <c r="FIE2749" s="653"/>
      <c r="FIF2749" s="653"/>
      <c r="FIG2749" s="653"/>
      <c r="FIH2749" s="653"/>
      <c r="FII2749" s="653"/>
      <c r="FIJ2749" s="653"/>
      <c r="FIK2749" s="653"/>
      <c r="FIL2749" s="653"/>
      <c r="FIM2749" s="653"/>
      <c r="FIN2749" s="653"/>
      <c r="FIO2749" s="653"/>
      <c r="FIP2749" s="653"/>
      <c r="FIQ2749" s="653"/>
      <c r="FIR2749" s="653"/>
      <c r="FIS2749" s="653"/>
      <c r="FIT2749" s="653"/>
      <c r="FIU2749" s="653"/>
      <c r="FIV2749" s="653"/>
      <c r="FIW2749" s="653"/>
      <c r="FIX2749" s="653"/>
      <c r="FIY2749" s="653"/>
      <c r="FIZ2749" s="653"/>
      <c r="FJA2749" s="653"/>
      <c r="FJB2749" s="653"/>
      <c r="FJC2749" s="653"/>
      <c r="FJD2749" s="653"/>
      <c r="FJE2749" s="653"/>
      <c r="FJF2749" s="653"/>
      <c r="FJG2749" s="653"/>
      <c r="FJH2749" s="653"/>
      <c r="FJI2749" s="653"/>
      <c r="FJJ2749" s="653"/>
      <c r="FJK2749" s="653"/>
      <c r="FJL2749" s="653"/>
      <c r="FJM2749" s="653"/>
      <c r="FJN2749" s="653"/>
      <c r="FJO2749" s="653"/>
      <c r="FJP2749" s="653"/>
      <c r="FJQ2749" s="653"/>
      <c r="FJR2749" s="653"/>
      <c r="FJS2749" s="653"/>
      <c r="FJT2749" s="653"/>
      <c r="FJU2749" s="653"/>
      <c r="FJV2749" s="653"/>
      <c r="FJW2749" s="653"/>
      <c r="FJX2749" s="653"/>
      <c r="FJY2749" s="653"/>
      <c r="FJZ2749" s="653"/>
      <c r="FKA2749" s="653"/>
      <c r="FKB2749" s="653"/>
      <c r="FKC2749" s="653"/>
      <c r="FKD2749" s="653"/>
      <c r="FKE2749" s="653"/>
      <c r="FKF2749" s="653"/>
      <c r="FKG2749" s="653"/>
      <c r="FKH2749" s="653"/>
      <c r="FKI2749" s="653"/>
      <c r="FKJ2749" s="653"/>
      <c r="FKK2749" s="653"/>
      <c r="FKL2749" s="653"/>
      <c r="FKM2749" s="653"/>
      <c r="FKN2749" s="653"/>
      <c r="FKO2749" s="653"/>
      <c r="FKP2749" s="653"/>
      <c r="FKQ2749" s="653"/>
      <c r="FKR2749" s="653"/>
      <c r="FKS2749" s="653"/>
      <c r="FKT2749" s="653"/>
      <c r="FKU2749" s="653"/>
      <c r="FKV2749" s="653"/>
      <c r="FKW2749" s="653"/>
      <c r="FKX2749" s="653"/>
      <c r="FKY2749" s="653"/>
      <c r="FKZ2749" s="653"/>
      <c r="FLA2749" s="653"/>
      <c r="FLB2749" s="653"/>
      <c r="FLC2749" s="653"/>
      <c r="FLD2749" s="653"/>
      <c r="FLE2749" s="653"/>
      <c r="FLF2749" s="653"/>
      <c r="FLG2749" s="653"/>
      <c r="FLH2749" s="653"/>
      <c r="FLI2749" s="653"/>
      <c r="FLJ2749" s="653"/>
      <c r="FLK2749" s="653"/>
      <c r="FLL2749" s="653"/>
      <c r="FLM2749" s="653"/>
      <c r="FLN2749" s="653"/>
      <c r="FLO2749" s="653"/>
      <c r="FLP2749" s="653"/>
      <c r="FLQ2749" s="653"/>
      <c r="FLR2749" s="653"/>
      <c r="FLS2749" s="653"/>
      <c r="FLT2749" s="653"/>
      <c r="FLU2749" s="653"/>
      <c r="FLV2749" s="653"/>
      <c r="FLW2749" s="653"/>
      <c r="FLX2749" s="653"/>
      <c r="FLY2749" s="653"/>
      <c r="FLZ2749" s="653"/>
      <c r="FMA2749" s="653"/>
      <c r="FMB2749" s="653"/>
      <c r="FMC2749" s="653"/>
      <c r="FMD2749" s="653"/>
      <c r="FME2749" s="653"/>
      <c r="FMF2749" s="653"/>
      <c r="FMG2749" s="653"/>
      <c r="FMH2749" s="653"/>
      <c r="FMI2749" s="653"/>
      <c r="FMJ2749" s="653"/>
      <c r="FMK2749" s="653"/>
      <c r="FML2749" s="653"/>
      <c r="FMM2749" s="653"/>
      <c r="FMN2749" s="653"/>
      <c r="FMO2749" s="653"/>
      <c r="FMP2749" s="653"/>
      <c r="FMQ2749" s="653"/>
      <c r="FMR2749" s="653"/>
      <c r="FMS2749" s="653"/>
      <c r="FMT2749" s="653"/>
      <c r="FMU2749" s="653"/>
      <c r="FMV2749" s="653"/>
      <c r="FMW2749" s="653"/>
      <c r="FMX2749" s="653"/>
      <c r="FMY2749" s="653"/>
      <c r="FMZ2749" s="653"/>
      <c r="FNA2749" s="653"/>
      <c r="FNB2749" s="653"/>
      <c r="FNC2749" s="653"/>
      <c r="FND2749" s="653"/>
      <c r="FNE2749" s="653"/>
      <c r="FNF2749" s="653"/>
      <c r="FNG2749" s="653"/>
      <c r="FNH2749" s="653"/>
      <c r="FNI2749" s="653"/>
      <c r="FNJ2749" s="653"/>
      <c r="FNK2749" s="653"/>
      <c r="FNL2749" s="653"/>
      <c r="FNM2749" s="653"/>
      <c r="FNN2749" s="653"/>
      <c r="FNO2749" s="653"/>
      <c r="FNP2749" s="653"/>
      <c r="FNQ2749" s="653"/>
      <c r="FNR2749" s="653"/>
      <c r="FNS2749" s="653"/>
      <c r="FNT2749" s="653"/>
      <c r="FNU2749" s="653"/>
      <c r="FNV2749" s="653"/>
      <c r="FNW2749" s="653"/>
      <c r="FNX2749" s="653"/>
      <c r="FNY2749" s="653"/>
      <c r="FNZ2749" s="653"/>
      <c r="FOA2749" s="653"/>
      <c r="FOB2749" s="653"/>
      <c r="FOC2749" s="653"/>
      <c r="FOD2749" s="653"/>
      <c r="FOE2749" s="653"/>
      <c r="FOF2749" s="653"/>
      <c r="FOG2749" s="653"/>
      <c r="FOH2749" s="653"/>
      <c r="FOI2749" s="653"/>
      <c r="FOJ2749" s="653"/>
      <c r="FOK2749" s="653"/>
      <c r="FOL2749" s="653"/>
      <c r="FOM2749" s="653"/>
      <c r="FON2749" s="653"/>
      <c r="FOO2749" s="653"/>
      <c r="FOP2749" s="653"/>
      <c r="FOQ2749" s="653"/>
      <c r="FOR2749" s="653"/>
      <c r="FOS2749" s="653"/>
      <c r="FOT2749" s="653"/>
      <c r="FOU2749" s="653"/>
      <c r="FOV2749" s="653"/>
      <c r="FOW2749" s="653"/>
      <c r="FOX2749" s="653"/>
      <c r="FOY2749" s="653"/>
      <c r="FOZ2749" s="653"/>
      <c r="FPA2749" s="653"/>
      <c r="FPB2749" s="653"/>
      <c r="FPC2749" s="653"/>
      <c r="FPD2749" s="653"/>
      <c r="FPE2749" s="653"/>
      <c r="FPF2749" s="653"/>
      <c r="FPG2749" s="653"/>
      <c r="FPH2749" s="653"/>
      <c r="FPI2749" s="653"/>
      <c r="FPJ2749" s="653"/>
      <c r="FPK2749" s="653"/>
      <c r="FPL2749" s="653"/>
      <c r="FPM2749" s="653"/>
      <c r="FPN2749" s="653"/>
      <c r="FPO2749" s="653"/>
      <c r="FPP2749" s="653"/>
      <c r="FPQ2749" s="653"/>
      <c r="FPR2749" s="653"/>
      <c r="FPS2749" s="653"/>
      <c r="FPT2749" s="653"/>
      <c r="FPU2749" s="653"/>
      <c r="FPV2749" s="653"/>
      <c r="FPW2749" s="653"/>
      <c r="FPX2749" s="653"/>
      <c r="FPY2749" s="653"/>
      <c r="FPZ2749" s="653"/>
      <c r="FQA2749" s="653"/>
      <c r="FQB2749" s="653"/>
      <c r="FQC2749" s="653"/>
      <c r="FQD2749" s="653"/>
      <c r="FQE2749" s="653"/>
      <c r="FQF2749" s="653"/>
      <c r="FQG2749" s="653"/>
      <c r="FQH2749" s="653"/>
      <c r="FQI2749" s="653"/>
      <c r="FQJ2749" s="653"/>
      <c r="FQK2749" s="653"/>
      <c r="FQL2749" s="653"/>
      <c r="FQM2749" s="653"/>
      <c r="FQN2749" s="653"/>
      <c r="FQO2749" s="653"/>
      <c r="FQP2749" s="653"/>
      <c r="FQQ2749" s="653"/>
      <c r="FQR2749" s="653"/>
      <c r="FQS2749" s="653"/>
      <c r="FQT2749" s="653"/>
      <c r="FQU2749" s="653"/>
      <c r="FQV2749" s="653"/>
      <c r="FQW2749" s="653"/>
      <c r="FQX2749" s="653"/>
      <c r="FQY2749" s="653"/>
      <c r="FQZ2749" s="653"/>
      <c r="FRA2749" s="653"/>
      <c r="FRB2749" s="653"/>
      <c r="FRC2749" s="653"/>
      <c r="FRD2749" s="653"/>
      <c r="FRE2749" s="653"/>
      <c r="FRF2749" s="653"/>
      <c r="FRG2749" s="653"/>
      <c r="FRH2749" s="653"/>
      <c r="FRI2749" s="653"/>
      <c r="FRJ2749" s="653"/>
      <c r="FRK2749" s="653"/>
      <c r="FRL2749" s="653"/>
      <c r="FRM2749" s="653"/>
      <c r="FRN2749" s="653"/>
      <c r="FRO2749" s="653"/>
      <c r="FRP2749" s="653"/>
      <c r="FRQ2749" s="653"/>
      <c r="FRR2749" s="653"/>
      <c r="FRS2749" s="653"/>
      <c r="FRT2749" s="653"/>
      <c r="FRU2749" s="653"/>
      <c r="FRV2749" s="653"/>
      <c r="FRW2749" s="653"/>
      <c r="FRX2749" s="653"/>
      <c r="FRY2749" s="653"/>
      <c r="FRZ2749" s="653"/>
      <c r="FSA2749" s="653"/>
      <c r="FSB2749" s="653"/>
      <c r="FSC2749" s="653"/>
      <c r="FSD2749" s="653"/>
      <c r="FSE2749" s="653"/>
      <c r="FSF2749" s="653"/>
      <c r="FSG2749" s="653"/>
      <c r="FSH2749" s="653"/>
      <c r="FSI2749" s="653"/>
      <c r="FSJ2749" s="653"/>
      <c r="FSK2749" s="653"/>
      <c r="FSL2749" s="653"/>
      <c r="FSM2749" s="653"/>
      <c r="FSN2749" s="653"/>
      <c r="FSO2749" s="653"/>
      <c r="FSP2749" s="653"/>
      <c r="FSQ2749" s="653"/>
      <c r="FSR2749" s="653"/>
      <c r="FSS2749" s="653"/>
      <c r="FST2749" s="653"/>
      <c r="FSU2749" s="653"/>
      <c r="FSV2749" s="653"/>
      <c r="FSW2749" s="653"/>
      <c r="FSX2749" s="653"/>
      <c r="FSY2749" s="653"/>
      <c r="FSZ2749" s="653"/>
      <c r="FTA2749" s="653"/>
      <c r="FTB2749" s="653"/>
      <c r="FTC2749" s="653"/>
      <c r="FTD2749" s="653"/>
      <c r="FTE2749" s="653"/>
      <c r="FTF2749" s="653"/>
      <c r="FTG2749" s="653"/>
      <c r="FTH2749" s="653"/>
      <c r="FTI2749" s="653"/>
      <c r="FTJ2749" s="653"/>
      <c r="FTK2749" s="653"/>
      <c r="FTL2749" s="653"/>
      <c r="FTM2749" s="653"/>
      <c r="FTN2749" s="653"/>
      <c r="FTO2749" s="653"/>
      <c r="FTP2749" s="653"/>
      <c r="FTQ2749" s="653"/>
      <c r="FTR2749" s="653"/>
      <c r="FTS2749" s="653"/>
      <c r="FTT2749" s="653"/>
      <c r="FTU2749" s="653"/>
      <c r="FTV2749" s="653"/>
      <c r="FTW2749" s="653"/>
      <c r="FTX2749" s="653"/>
      <c r="FTY2749" s="653"/>
      <c r="FTZ2749" s="653"/>
      <c r="FUA2749" s="653"/>
      <c r="FUB2749" s="653"/>
      <c r="FUC2749" s="653"/>
      <c r="FUD2749" s="653"/>
      <c r="FUE2749" s="653"/>
      <c r="FUF2749" s="653"/>
      <c r="FUG2749" s="653"/>
      <c r="FUH2749" s="653"/>
      <c r="FUI2749" s="653"/>
      <c r="FUJ2749" s="653"/>
      <c r="FUK2749" s="653"/>
      <c r="FUL2749" s="653"/>
      <c r="FUM2749" s="653"/>
      <c r="FUN2749" s="653"/>
      <c r="FUO2749" s="653"/>
      <c r="FUP2749" s="653"/>
      <c r="FUQ2749" s="653"/>
      <c r="FUR2749" s="653"/>
      <c r="FUS2749" s="653"/>
      <c r="FUT2749" s="653"/>
      <c r="FUU2749" s="653"/>
      <c r="FUV2749" s="653"/>
      <c r="FUW2749" s="653"/>
      <c r="FUX2749" s="653"/>
      <c r="FUY2749" s="653"/>
      <c r="FUZ2749" s="653"/>
      <c r="FVA2749" s="653"/>
      <c r="FVB2749" s="653"/>
      <c r="FVC2749" s="653"/>
      <c r="FVD2749" s="653"/>
      <c r="FVE2749" s="653"/>
      <c r="FVF2749" s="653"/>
      <c r="FVG2749" s="653"/>
      <c r="FVH2749" s="653"/>
      <c r="FVI2749" s="653"/>
      <c r="FVJ2749" s="653"/>
      <c r="FVK2749" s="653"/>
      <c r="FVL2749" s="653"/>
      <c r="FVM2749" s="653"/>
      <c r="FVN2749" s="653"/>
      <c r="FVO2749" s="653"/>
      <c r="FVP2749" s="653"/>
      <c r="FVQ2749" s="653"/>
      <c r="FVR2749" s="653"/>
      <c r="FVS2749" s="653"/>
      <c r="FVT2749" s="653"/>
      <c r="FVU2749" s="653"/>
      <c r="FVV2749" s="653"/>
      <c r="FVW2749" s="653"/>
      <c r="FVX2749" s="653"/>
      <c r="FVY2749" s="653"/>
      <c r="FVZ2749" s="653"/>
      <c r="FWA2749" s="653"/>
      <c r="FWB2749" s="653"/>
      <c r="FWC2749" s="653"/>
      <c r="FWD2749" s="653"/>
      <c r="FWE2749" s="653"/>
      <c r="FWF2749" s="653"/>
      <c r="FWG2749" s="653"/>
      <c r="FWH2749" s="653"/>
      <c r="FWI2749" s="653"/>
      <c r="FWJ2749" s="653"/>
      <c r="FWK2749" s="653"/>
      <c r="FWL2749" s="653"/>
      <c r="FWM2749" s="653"/>
      <c r="FWN2749" s="653"/>
      <c r="FWO2749" s="653"/>
      <c r="FWP2749" s="653"/>
      <c r="FWQ2749" s="653"/>
      <c r="FWR2749" s="653"/>
      <c r="FWS2749" s="653"/>
      <c r="FWT2749" s="653"/>
      <c r="FWU2749" s="653"/>
      <c r="FWV2749" s="653"/>
      <c r="FWW2749" s="653"/>
      <c r="FWX2749" s="653"/>
      <c r="FWY2749" s="653"/>
      <c r="FWZ2749" s="653"/>
      <c r="FXA2749" s="653"/>
      <c r="FXB2749" s="653"/>
      <c r="FXC2749" s="653"/>
      <c r="FXD2749" s="653"/>
      <c r="FXE2749" s="653"/>
      <c r="FXF2749" s="653"/>
      <c r="FXG2749" s="653"/>
      <c r="FXH2749" s="653"/>
      <c r="FXI2749" s="653"/>
      <c r="FXJ2749" s="653"/>
      <c r="FXK2749" s="653"/>
      <c r="FXL2749" s="653"/>
      <c r="FXM2749" s="653"/>
      <c r="FXN2749" s="653"/>
      <c r="FXO2749" s="653"/>
      <c r="FXP2749" s="653"/>
      <c r="FXQ2749" s="653"/>
      <c r="FXR2749" s="653"/>
      <c r="FXS2749" s="653"/>
      <c r="FXT2749" s="653"/>
      <c r="FXU2749" s="653"/>
      <c r="FXV2749" s="653"/>
      <c r="FXW2749" s="653"/>
      <c r="FXX2749" s="653"/>
      <c r="FXY2749" s="653"/>
      <c r="FXZ2749" s="653"/>
      <c r="FYA2749" s="653"/>
      <c r="FYB2749" s="653"/>
      <c r="FYC2749" s="653"/>
      <c r="FYD2749" s="653"/>
      <c r="FYE2749" s="653"/>
      <c r="FYF2749" s="653"/>
      <c r="FYG2749" s="653"/>
      <c r="FYH2749" s="653"/>
      <c r="FYI2749" s="653"/>
      <c r="FYJ2749" s="653"/>
      <c r="FYK2749" s="653"/>
      <c r="FYL2749" s="653"/>
      <c r="FYM2749" s="653"/>
      <c r="FYN2749" s="653"/>
      <c r="FYO2749" s="653"/>
      <c r="FYP2749" s="653"/>
      <c r="FYQ2749" s="653"/>
      <c r="FYR2749" s="653"/>
      <c r="FYS2749" s="653"/>
      <c r="FYT2749" s="653"/>
      <c r="FYU2749" s="653"/>
      <c r="FYV2749" s="653"/>
      <c r="FYW2749" s="653"/>
      <c r="FYX2749" s="653"/>
      <c r="FYY2749" s="653"/>
      <c r="FYZ2749" s="653"/>
      <c r="FZA2749" s="653"/>
      <c r="FZB2749" s="653"/>
      <c r="FZC2749" s="653"/>
      <c r="FZD2749" s="653"/>
      <c r="FZE2749" s="653"/>
      <c r="FZF2749" s="653"/>
      <c r="FZG2749" s="653"/>
      <c r="FZH2749" s="653"/>
      <c r="FZI2749" s="653"/>
      <c r="FZJ2749" s="653"/>
      <c r="FZK2749" s="653"/>
      <c r="FZL2749" s="653"/>
      <c r="FZM2749" s="653"/>
      <c r="FZN2749" s="653"/>
      <c r="FZO2749" s="653"/>
      <c r="FZP2749" s="653"/>
      <c r="FZQ2749" s="653"/>
      <c r="FZR2749" s="653"/>
      <c r="FZS2749" s="653"/>
      <c r="FZT2749" s="653"/>
      <c r="FZU2749" s="653"/>
      <c r="FZV2749" s="653"/>
      <c r="FZW2749" s="653"/>
      <c r="FZX2749" s="653"/>
      <c r="FZY2749" s="653"/>
      <c r="FZZ2749" s="653"/>
      <c r="GAA2749" s="653"/>
      <c r="GAB2749" s="653"/>
      <c r="GAC2749" s="653"/>
      <c r="GAD2749" s="653"/>
      <c r="GAE2749" s="653"/>
      <c r="GAF2749" s="653"/>
      <c r="GAG2749" s="653"/>
      <c r="GAH2749" s="653"/>
      <c r="GAI2749" s="653"/>
      <c r="GAJ2749" s="653"/>
      <c r="GAK2749" s="653"/>
      <c r="GAL2749" s="653"/>
      <c r="GAM2749" s="653"/>
      <c r="GAN2749" s="653"/>
      <c r="GAO2749" s="653"/>
      <c r="GAP2749" s="653"/>
      <c r="GAQ2749" s="653"/>
      <c r="GAR2749" s="653"/>
      <c r="GAS2749" s="653"/>
      <c r="GAT2749" s="653"/>
      <c r="GAU2749" s="653"/>
      <c r="GAV2749" s="653"/>
      <c r="GAW2749" s="653"/>
      <c r="GAX2749" s="653"/>
      <c r="GAY2749" s="653"/>
      <c r="GAZ2749" s="653"/>
      <c r="GBA2749" s="653"/>
      <c r="GBB2749" s="653"/>
      <c r="GBC2749" s="653"/>
      <c r="GBD2749" s="653"/>
      <c r="GBE2749" s="653"/>
      <c r="GBF2749" s="653"/>
      <c r="GBG2749" s="653"/>
      <c r="GBH2749" s="653"/>
      <c r="GBI2749" s="653"/>
      <c r="GBJ2749" s="653"/>
      <c r="GBK2749" s="653"/>
      <c r="GBL2749" s="653"/>
      <c r="GBM2749" s="653"/>
      <c r="GBN2749" s="653"/>
      <c r="GBO2749" s="653"/>
      <c r="GBP2749" s="653"/>
      <c r="GBQ2749" s="653"/>
      <c r="GBR2749" s="653"/>
      <c r="GBS2749" s="653"/>
      <c r="GBT2749" s="653"/>
      <c r="GBU2749" s="653"/>
      <c r="GBV2749" s="653"/>
      <c r="GBW2749" s="653"/>
      <c r="GBX2749" s="653"/>
      <c r="GBY2749" s="653"/>
      <c r="GBZ2749" s="653"/>
      <c r="GCA2749" s="653"/>
      <c r="GCB2749" s="653"/>
      <c r="GCC2749" s="653"/>
      <c r="GCD2749" s="653"/>
      <c r="GCE2749" s="653"/>
      <c r="GCF2749" s="653"/>
      <c r="GCG2749" s="653"/>
      <c r="GCH2749" s="653"/>
      <c r="GCI2749" s="653"/>
      <c r="GCJ2749" s="653"/>
      <c r="GCK2749" s="653"/>
      <c r="GCL2749" s="653"/>
      <c r="GCM2749" s="653"/>
      <c r="GCN2749" s="653"/>
      <c r="GCO2749" s="653"/>
      <c r="GCP2749" s="653"/>
      <c r="GCQ2749" s="653"/>
      <c r="GCR2749" s="653"/>
      <c r="GCS2749" s="653"/>
      <c r="GCT2749" s="653"/>
      <c r="GCU2749" s="653"/>
      <c r="GCV2749" s="653"/>
      <c r="GCW2749" s="653"/>
      <c r="GCX2749" s="653"/>
      <c r="GCY2749" s="653"/>
      <c r="GCZ2749" s="653"/>
      <c r="GDA2749" s="653"/>
      <c r="GDB2749" s="653"/>
      <c r="GDC2749" s="653"/>
      <c r="GDD2749" s="653"/>
      <c r="GDE2749" s="653"/>
      <c r="GDF2749" s="653"/>
      <c r="GDG2749" s="653"/>
      <c r="GDH2749" s="653"/>
      <c r="GDI2749" s="653"/>
      <c r="GDJ2749" s="653"/>
      <c r="GDK2749" s="653"/>
      <c r="GDL2749" s="653"/>
      <c r="GDM2749" s="653"/>
      <c r="GDN2749" s="653"/>
      <c r="GDO2749" s="653"/>
      <c r="GDP2749" s="653"/>
      <c r="GDQ2749" s="653"/>
      <c r="GDR2749" s="653"/>
      <c r="GDS2749" s="653"/>
      <c r="GDT2749" s="653"/>
      <c r="GDU2749" s="653"/>
      <c r="GDV2749" s="653"/>
      <c r="GDW2749" s="653"/>
      <c r="GDX2749" s="653"/>
      <c r="GDY2749" s="653"/>
      <c r="GDZ2749" s="653"/>
      <c r="GEA2749" s="653"/>
      <c r="GEB2749" s="653"/>
      <c r="GEC2749" s="653"/>
      <c r="GED2749" s="653"/>
      <c r="GEE2749" s="653"/>
      <c r="GEF2749" s="653"/>
      <c r="GEG2749" s="653"/>
      <c r="GEH2749" s="653"/>
      <c r="GEI2749" s="653"/>
      <c r="GEJ2749" s="653"/>
      <c r="GEK2749" s="653"/>
      <c r="GEL2749" s="653"/>
      <c r="GEM2749" s="653"/>
      <c r="GEN2749" s="653"/>
      <c r="GEO2749" s="653"/>
      <c r="GEP2749" s="653"/>
      <c r="GEQ2749" s="653"/>
      <c r="GER2749" s="653"/>
      <c r="GES2749" s="653"/>
      <c r="GET2749" s="653"/>
      <c r="GEU2749" s="653"/>
      <c r="GEV2749" s="653"/>
      <c r="GEW2749" s="653"/>
      <c r="GEX2749" s="653"/>
      <c r="GEY2749" s="653"/>
      <c r="GEZ2749" s="653"/>
      <c r="GFA2749" s="653"/>
      <c r="GFB2749" s="653"/>
      <c r="GFC2749" s="653"/>
      <c r="GFD2749" s="653"/>
      <c r="GFE2749" s="653"/>
      <c r="GFF2749" s="653"/>
      <c r="GFG2749" s="653"/>
      <c r="GFH2749" s="653"/>
      <c r="GFI2749" s="653"/>
      <c r="GFJ2749" s="653"/>
      <c r="GFK2749" s="653"/>
      <c r="GFL2749" s="653"/>
      <c r="GFM2749" s="653"/>
      <c r="GFN2749" s="653"/>
      <c r="GFO2749" s="653"/>
      <c r="GFP2749" s="653"/>
      <c r="GFQ2749" s="653"/>
      <c r="GFR2749" s="653"/>
      <c r="GFS2749" s="653"/>
      <c r="GFT2749" s="653"/>
      <c r="GFU2749" s="653"/>
      <c r="GFV2749" s="653"/>
      <c r="GFW2749" s="653"/>
      <c r="GFX2749" s="653"/>
      <c r="GFY2749" s="653"/>
      <c r="GFZ2749" s="653"/>
      <c r="GGA2749" s="653"/>
      <c r="GGB2749" s="653"/>
      <c r="GGC2749" s="653"/>
      <c r="GGD2749" s="653"/>
      <c r="GGE2749" s="653"/>
      <c r="GGF2749" s="653"/>
      <c r="GGG2749" s="653"/>
      <c r="GGH2749" s="653"/>
      <c r="GGI2749" s="653"/>
      <c r="GGJ2749" s="653"/>
      <c r="GGK2749" s="653"/>
      <c r="GGL2749" s="653"/>
      <c r="GGM2749" s="653"/>
      <c r="GGN2749" s="653"/>
      <c r="GGO2749" s="653"/>
      <c r="GGP2749" s="653"/>
      <c r="GGQ2749" s="653"/>
      <c r="GGR2749" s="653"/>
      <c r="GGS2749" s="653"/>
      <c r="GGT2749" s="653"/>
      <c r="GGU2749" s="653"/>
      <c r="GGV2749" s="653"/>
      <c r="GGW2749" s="653"/>
      <c r="GGX2749" s="653"/>
      <c r="GGY2749" s="653"/>
      <c r="GGZ2749" s="653"/>
      <c r="GHA2749" s="653"/>
      <c r="GHB2749" s="653"/>
      <c r="GHC2749" s="653"/>
      <c r="GHD2749" s="653"/>
      <c r="GHE2749" s="653"/>
      <c r="GHF2749" s="653"/>
      <c r="GHG2749" s="653"/>
      <c r="GHH2749" s="653"/>
      <c r="GHI2749" s="653"/>
      <c r="GHJ2749" s="653"/>
      <c r="GHK2749" s="653"/>
      <c r="GHL2749" s="653"/>
      <c r="GHM2749" s="653"/>
      <c r="GHN2749" s="653"/>
      <c r="GHO2749" s="653"/>
      <c r="GHP2749" s="653"/>
      <c r="GHQ2749" s="653"/>
      <c r="GHR2749" s="653"/>
      <c r="GHS2749" s="653"/>
      <c r="GHT2749" s="653"/>
      <c r="GHU2749" s="653"/>
      <c r="GHV2749" s="653"/>
      <c r="GHW2749" s="653"/>
      <c r="GHX2749" s="653"/>
      <c r="GHY2749" s="653"/>
      <c r="GHZ2749" s="653"/>
      <c r="GIA2749" s="653"/>
      <c r="GIB2749" s="653"/>
      <c r="GIC2749" s="653"/>
      <c r="GID2749" s="653"/>
      <c r="GIE2749" s="653"/>
      <c r="GIF2749" s="653"/>
      <c r="GIG2749" s="653"/>
      <c r="GIH2749" s="653"/>
      <c r="GII2749" s="653"/>
      <c r="GIJ2749" s="653"/>
      <c r="GIK2749" s="653"/>
      <c r="GIL2749" s="653"/>
      <c r="GIM2749" s="653"/>
      <c r="GIN2749" s="653"/>
      <c r="GIO2749" s="653"/>
      <c r="GIP2749" s="653"/>
      <c r="GIQ2749" s="653"/>
      <c r="GIR2749" s="653"/>
      <c r="GIS2749" s="653"/>
      <c r="GIT2749" s="653"/>
      <c r="GIU2749" s="653"/>
      <c r="GIV2749" s="653"/>
      <c r="GIW2749" s="653"/>
      <c r="GIX2749" s="653"/>
      <c r="GIY2749" s="653"/>
      <c r="GIZ2749" s="653"/>
      <c r="GJA2749" s="653"/>
      <c r="GJB2749" s="653"/>
      <c r="GJC2749" s="653"/>
      <c r="GJD2749" s="653"/>
      <c r="GJE2749" s="653"/>
      <c r="GJF2749" s="653"/>
      <c r="GJG2749" s="653"/>
      <c r="GJH2749" s="653"/>
      <c r="GJI2749" s="653"/>
      <c r="GJJ2749" s="653"/>
      <c r="GJK2749" s="653"/>
      <c r="GJL2749" s="653"/>
      <c r="GJM2749" s="653"/>
      <c r="GJN2749" s="653"/>
      <c r="GJO2749" s="653"/>
      <c r="GJP2749" s="653"/>
      <c r="GJQ2749" s="653"/>
      <c r="GJR2749" s="653"/>
      <c r="GJS2749" s="653"/>
      <c r="GJT2749" s="653"/>
      <c r="GJU2749" s="653"/>
      <c r="GJV2749" s="653"/>
      <c r="GJW2749" s="653"/>
      <c r="GJX2749" s="653"/>
      <c r="GJY2749" s="653"/>
      <c r="GJZ2749" s="653"/>
      <c r="GKA2749" s="653"/>
      <c r="GKB2749" s="653"/>
      <c r="GKC2749" s="653"/>
      <c r="GKD2749" s="653"/>
      <c r="GKE2749" s="653"/>
      <c r="GKF2749" s="653"/>
      <c r="GKG2749" s="653"/>
      <c r="GKH2749" s="653"/>
      <c r="GKI2749" s="653"/>
      <c r="GKJ2749" s="653"/>
      <c r="GKK2749" s="653"/>
      <c r="GKL2749" s="653"/>
      <c r="GKM2749" s="653"/>
      <c r="GKN2749" s="653"/>
      <c r="GKO2749" s="653"/>
      <c r="GKP2749" s="653"/>
      <c r="GKQ2749" s="653"/>
      <c r="GKR2749" s="653"/>
      <c r="GKS2749" s="653"/>
      <c r="GKT2749" s="653"/>
      <c r="GKU2749" s="653"/>
      <c r="GKV2749" s="653"/>
      <c r="GKW2749" s="653"/>
      <c r="GKX2749" s="653"/>
      <c r="GKY2749" s="653"/>
      <c r="GKZ2749" s="653"/>
      <c r="GLA2749" s="653"/>
      <c r="GLB2749" s="653"/>
      <c r="GLC2749" s="653"/>
      <c r="GLD2749" s="653"/>
      <c r="GLE2749" s="653"/>
      <c r="GLF2749" s="653"/>
      <c r="GLG2749" s="653"/>
      <c r="GLH2749" s="653"/>
      <c r="GLI2749" s="653"/>
      <c r="GLJ2749" s="653"/>
      <c r="GLK2749" s="653"/>
      <c r="GLL2749" s="653"/>
      <c r="GLM2749" s="653"/>
      <c r="GLN2749" s="653"/>
      <c r="GLO2749" s="653"/>
      <c r="GLP2749" s="653"/>
      <c r="GLQ2749" s="653"/>
      <c r="GLR2749" s="653"/>
      <c r="GLS2749" s="653"/>
      <c r="GLT2749" s="653"/>
      <c r="GLU2749" s="653"/>
      <c r="GLV2749" s="653"/>
      <c r="GLW2749" s="653"/>
      <c r="GLX2749" s="653"/>
      <c r="GLY2749" s="653"/>
      <c r="GLZ2749" s="653"/>
      <c r="GMA2749" s="653"/>
      <c r="GMB2749" s="653"/>
      <c r="GMC2749" s="653"/>
      <c r="GMD2749" s="653"/>
      <c r="GME2749" s="653"/>
      <c r="GMF2749" s="653"/>
      <c r="GMG2749" s="653"/>
      <c r="GMH2749" s="653"/>
      <c r="GMI2749" s="653"/>
      <c r="GMJ2749" s="653"/>
      <c r="GMK2749" s="653"/>
      <c r="GML2749" s="653"/>
      <c r="GMM2749" s="653"/>
      <c r="GMN2749" s="653"/>
      <c r="GMO2749" s="653"/>
      <c r="GMP2749" s="653"/>
      <c r="GMQ2749" s="653"/>
      <c r="GMR2749" s="653"/>
      <c r="GMS2749" s="653"/>
      <c r="GMT2749" s="653"/>
      <c r="GMU2749" s="653"/>
      <c r="GMV2749" s="653"/>
      <c r="GMW2749" s="653"/>
      <c r="GMX2749" s="653"/>
      <c r="GMY2749" s="653"/>
      <c r="GMZ2749" s="653"/>
      <c r="GNA2749" s="653"/>
      <c r="GNB2749" s="653"/>
      <c r="GNC2749" s="653"/>
      <c r="GND2749" s="653"/>
      <c r="GNE2749" s="653"/>
      <c r="GNF2749" s="653"/>
      <c r="GNG2749" s="653"/>
      <c r="GNH2749" s="653"/>
      <c r="GNI2749" s="653"/>
      <c r="GNJ2749" s="653"/>
      <c r="GNK2749" s="653"/>
      <c r="GNL2749" s="653"/>
      <c r="GNM2749" s="653"/>
      <c r="GNN2749" s="653"/>
      <c r="GNO2749" s="653"/>
      <c r="GNP2749" s="653"/>
      <c r="GNQ2749" s="653"/>
      <c r="GNR2749" s="653"/>
      <c r="GNS2749" s="653"/>
      <c r="GNT2749" s="653"/>
      <c r="GNU2749" s="653"/>
      <c r="GNV2749" s="653"/>
      <c r="GNW2749" s="653"/>
      <c r="GNX2749" s="653"/>
      <c r="GNY2749" s="653"/>
      <c r="GNZ2749" s="653"/>
      <c r="GOA2749" s="653"/>
      <c r="GOB2749" s="653"/>
      <c r="GOC2749" s="653"/>
      <c r="GOD2749" s="653"/>
      <c r="GOE2749" s="653"/>
      <c r="GOF2749" s="653"/>
      <c r="GOG2749" s="653"/>
      <c r="GOH2749" s="653"/>
      <c r="GOI2749" s="653"/>
      <c r="GOJ2749" s="653"/>
      <c r="GOK2749" s="653"/>
      <c r="GOL2749" s="653"/>
      <c r="GOM2749" s="653"/>
      <c r="GON2749" s="653"/>
      <c r="GOO2749" s="653"/>
      <c r="GOP2749" s="653"/>
      <c r="GOQ2749" s="653"/>
      <c r="GOR2749" s="653"/>
      <c r="GOS2749" s="653"/>
      <c r="GOT2749" s="653"/>
      <c r="GOU2749" s="653"/>
      <c r="GOV2749" s="653"/>
      <c r="GOW2749" s="653"/>
      <c r="GOX2749" s="653"/>
      <c r="GOY2749" s="653"/>
      <c r="GOZ2749" s="653"/>
      <c r="GPA2749" s="653"/>
      <c r="GPB2749" s="653"/>
      <c r="GPC2749" s="653"/>
      <c r="GPD2749" s="653"/>
      <c r="GPE2749" s="653"/>
      <c r="GPF2749" s="653"/>
      <c r="GPG2749" s="653"/>
      <c r="GPH2749" s="653"/>
      <c r="GPI2749" s="653"/>
      <c r="GPJ2749" s="653"/>
      <c r="GPK2749" s="653"/>
      <c r="GPL2749" s="653"/>
      <c r="GPM2749" s="653"/>
      <c r="GPN2749" s="653"/>
      <c r="GPO2749" s="653"/>
      <c r="GPP2749" s="653"/>
      <c r="GPQ2749" s="653"/>
      <c r="GPR2749" s="653"/>
      <c r="GPS2749" s="653"/>
      <c r="GPT2749" s="653"/>
      <c r="GPU2749" s="653"/>
      <c r="GPV2749" s="653"/>
      <c r="GPW2749" s="653"/>
      <c r="GPX2749" s="653"/>
      <c r="GPY2749" s="653"/>
      <c r="GPZ2749" s="653"/>
      <c r="GQA2749" s="653"/>
      <c r="GQB2749" s="653"/>
      <c r="GQC2749" s="653"/>
      <c r="GQD2749" s="653"/>
      <c r="GQE2749" s="653"/>
      <c r="GQF2749" s="653"/>
      <c r="GQG2749" s="653"/>
      <c r="GQH2749" s="653"/>
      <c r="GQI2749" s="653"/>
      <c r="GQJ2749" s="653"/>
      <c r="GQK2749" s="653"/>
      <c r="GQL2749" s="653"/>
      <c r="GQM2749" s="653"/>
      <c r="GQN2749" s="653"/>
      <c r="GQO2749" s="653"/>
      <c r="GQP2749" s="653"/>
      <c r="GQQ2749" s="653"/>
      <c r="GQR2749" s="653"/>
      <c r="GQS2749" s="653"/>
      <c r="GQT2749" s="653"/>
      <c r="GQU2749" s="653"/>
      <c r="GQV2749" s="653"/>
      <c r="GQW2749" s="653"/>
      <c r="GQX2749" s="653"/>
      <c r="GQY2749" s="653"/>
      <c r="GQZ2749" s="653"/>
      <c r="GRA2749" s="653"/>
      <c r="GRB2749" s="653"/>
      <c r="GRC2749" s="653"/>
      <c r="GRD2749" s="653"/>
      <c r="GRE2749" s="653"/>
      <c r="GRF2749" s="653"/>
      <c r="GRG2749" s="653"/>
      <c r="GRH2749" s="653"/>
      <c r="GRI2749" s="653"/>
      <c r="GRJ2749" s="653"/>
      <c r="GRK2749" s="653"/>
      <c r="GRL2749" s="653"/>
      <c r="GRM2749" s="653"/>
      <c r="GRN2749" s="653"/>
      <c r="GRO2749" s="653"/>
      <c r="GRP2749" s="653"/>
      <c r="GRQ2749" s="653"/>
      <c r="GRR2749" s="653"/>
      <c r="GRS2749" s="653"/>
      <c r="GRT2749" s="653"/>
      <c r="GRU2749" s="653"/>
      <c r="GRV2749" s="653"/>
      <c r="GRW2749" s="653"/>
      <c r="GRX2749" s="653"/>
      <c r="GRY2749" s="653"/>
      <c r="GRZ2749" s="653"/>
      <c r="GSA2749" s="653"/>
      <c r="GSB2749" s="653"/>
      <c r="GSC2749" s="653"/>
      <c r="GSD2749" s="653"/>
      <c r="GSE2749" s="653"/>
      <c r="GSF2749" s="653"/>
      <c r="GSG2749" s="653"/>
      <c r="GSH2749" s="653"/>
      <c r="GSI2749" s="653"/>
      <c r="GSJ2749" s="653"/>
      <c r="GSK2749" s="653"/>
      <c r="GSL2749" s="653"/>
      <c r="GSM2749" s="653"/>
      <c r="GSN2749" s="653"/>
      <c r="GSO2749" s="653"/>
      <c r="GSP2749" s="653"/>
      <c r="GSQ2749" s="653"/>
      <c r="GSR2749" s="653"/>
      <c r="GSS2749" s="653"/>
      <c r="GST2749" s="653"/>
      <c r="GSU2749" s="653"/>
      <c r="GSV2749" s="653"/>
      <c r="GSW2749" s="653"/>
      <c r="GSX2749" s="653"/>
      <c r="GSY2749" s="653"/>
      <c r="GSZ2749" s="653"/>
      <c r="GTA2749" s="653"/>
      <c r="GTB2749" s="653"/>
      <c r="GTC2749" s="653"/>
      <c r="GTD2749" s="653"/>
      <c r="GTE2749" s="653"/>
      <c r="GTF2749" s="653"/>
      <c r="GTG2749" s="653"/>
      <c r="GTH2749" s="653"/>
      <c r="GTI2749" s="653"/>
      <c r="GTJ2749" s="653"/>
      <c r="GTK2749" s="653"/>
      <c r="GTL2749" s="653"/>
      <c r="GTM2749" s="653"/>
      <c r="GTN2749" s="653"/>
      <c r="GTO2749" s="653"/>
      <c r="GTP2749" s="653"/>
      <c r="GTQ2749" s="653"/>
      <c r="GTR2749" s="653"/>
      <c r="GTS2749" s="653"/>
      <c r="GTT2749" s="653"/>
      <c r="GTU2749" s="653"/>
      <c r="GTV2749" s="653"/>
      <c r="GTW2749" s="653"/>
      <c r="GTX2749" s="653"/>
      <c r="GTY2749" s="653"/>
      <c r="GTZ2749" s="653"/>
      <c r="GUA2749" s="653"/>
      <c r="GUB2749" s="653"/>
      <c r="GUC2749" s="653"/>
      <c r="GUD2749" s="653"/>
      <c r="GUE2749" s="653"/>
      <c r="GUF2749" s="653"/>
      <c r="GUG2749" s="653"/>
      <c r="GUH2749" s="653"/>
      <c r="GUI2749" s="653"/>
      <c r="GUJ2749" s="653"/>
      <c r="GUK2749" s="653"/>
      <c r="GUL2749" s="653"/>
      <c r="GUM2749" s="653"/>
      <c r="GUN2749" s="653"/>
      <c r="GUO2749" s="653"/>
      <c r="GUP2749" s="653"/>
      <c r="GUQ2749" s="653"/>
      <c r="GUR2749" s="653"/>
      <c r="GUS2749" s="653"/>
      <c r="GUT2749" s="653"/>
      <c r="GUU2749" s="653"/>
      <c r="GUV2749" s="653"/>
      <c r="GUW2749" s="653"/>
      <c r="GUX2749" s="653"/>
      <c r="GUY2749" s="653"/>
      <c r="GUZ2749" s="653"/>
      <c r="GVA2749" s="653"/>
      <c r="GVB2749" s="653"/>
      <c r="GVC2749" s="653"/>
      <c r="GVD2749" s="653"/>
      <c r="GVE2749" s="653"/>
      <c r="GVF2749" s="653"/>
      <c r="GVG2749" s="653"/>
      <c r="GVH2749" s="653"/>
      <c r="GVI2749" s="653"/>
      <c r="GVJ2749" s="653"/>
      <c r="GVK2749" s="653"/>
      <c r="GVL2749" s="653"/>
      <c r="GVM2749" s="653"/>
      <c r="GVN2749" s="653"/>
      <c r="GVO2749" s="653"/>
      <c r="GVP2749" s="653"/>
      <c r="GVQ2749" s="653"/>
      <c r="GVR2749" s="653"/>
      <c r="GVS2749" s="653"/>
      <c r="GVT2749" s="653"/>
      <c r="GVU2749" s="653"/>
      <c r="GVV2749" s="653"/>
      <c r="GVW2749" s="653"/>
      <c r="GVX2749" s="653"/>
      <c r="GVY2749" s="653"/>
      <c r="GVZ2749" s="653"/>
      <c r="GWA2749" s="653"/>
      <c r="GWB2749" s="653"/>
      <c r="GWC2749" s="653"/>
      <c r="GWD2749" s="653"/>
      <c r="GWE2749" s="653"/>
      <c r="GWF2749" s="653"/>
      <c r="GWG2749" s="653"/>
      <c r="GWH2749" s="653"/>
      <c r="GWI2749" s="653"/>
      <c r="GWJ2749" s="653"/>
      <c r="GWK2749" s="653"/>
      <c r="GWL2749" s="653"/>
      <c r="GWM2749" s="653"/>
      <c r="GWN2749" s="653"/>
      <c r="GWO2749" s="653"/>
      <c r="GWP2749" s="653"/>
      <c r="GWQ2749" s="653"/>
      <c r="GWR2749" s="653"/>
      <c r="GWS2749" s="653"/>
      <c r="GWT2749" s="653"/>
      <c r="GWU2749" s="653"/>
      <c r="GWV2749" s="653"/>
      <c r="GWW2749" s="653"/>
      <c r="GWX2749" s="653"/>
      <c r="GWY2749" s="653"/>
      <c r="GWZ2749" s="653"/>
      <c r="GXA2749" s="653"/>
      <c r="GXB2749" s="653"/>
      <c r="GXC2749" s="653"/>
      <c r="GXD2749" s="653"/>
      <c r="GXE2749" s="653"/>
      <c r="GXF2749" s="653"/>
      <c r="GXG2749" s="653"/>
      <c r="GXH2749" s="653"/>
      <c r="GXI2749" s="653"/>
      <c r="GXJ2749" s="653"/>
      <c r="GXK2749" s="653"/>
      <c r="GXL2749" s="653"/>
      <c r="GXM2749" s="653"/>
      <c r="GXN2749" s="653"/>
      <c r="GXO2749" s="653"/>
      <c r="GXP2749" s="653"/>
      <c r="GXQ2749" s="653"/>
      <c r="GXR2749" s="653"/>
      <c r="GXS2749" s="653"/>
      <c r="GXT2749" s="653"/>
      <c r="GXU2749" s="653"/>
      <c r="GXV2749" s="653"/>
      <c r="GXW2749" s="653"/>
      <c r="GXX2749" s="653"/>
      <c r="GXY2749" s="653"/>
      <c r="GXZ2749" s="653"/>
      <c r="GYA2749" s="653"/>
      <c r="GYB2749" s="653"/>
      <c r="GYC2749" s="653"/>
      <c r="GYD2749" s="653"/>
      <c r="GYE2749" s="653"/>
      <c r="GYF2749" s="653"/>
      <c r="GYG2749" s="653"/>
      <c r="GYH2749" s="653"/>
      <c r="GYI2749" s="653"/>
      <c r="GYJ2749" s="653"/>
      <c r="GYK2749" s="653"/>
      <c r="GYL2749" s="653"/>
      <c r="GYM2749" s="653"/>
      <c r="GYN2749" s="653"/>
      <c r="GYO2749" s="653"/>
      <c r="GYP2749" s="653"/>
      <c r="GYQ2749" s="653"/>
      <c r="GYR2749" s="653"/>
      <c r="GYS2749" s="653"/>
      <c r="GYT2749" s="653"/>
      <c r="GYU2749" s="653"/>
      <c r="GYV2749" s="653"/>
      <c r="GYW2749" s="653"/>
      <c r="GYX2749" s="653"/>
      <c r="GYY2749" s="653"/>
      <c r="GYZ2749" s="653"/>
      <c r="GZA2749" s="653"/>
      <c r="GZB2749" s="653"/>
      <c r="GZC2749" s="653"/>
      <c r="GZD2749" s="653"/>
      <c r="GZE2749" s="653"/>
      <c r="GZF2749" s="653"/>
      <c r="GZG2749" s="653"/>
      <c r="GZH2749" s="653"/>
      <c r="GZI2749" s="653"/>
      <c r="GZJ2749" s="653"/>
      <c r="GZK2749" s="653"/>
      <c r="GZL2749" s="653"/>
      <c r="GZM2749" s="653"/>
      <c r="GZN2749" s="653"/>
      <c r="GZO2749" s="653"/>
      <c r="GZP2749" s="653"/>
      <c r="GZQ2749" s="653"/>
      <c r="GZR2749" s="653"/>
      <c r="GZS2749" s="653"/>
      <c r="GZT2749" s="653"/>
      <c r="GZU2749" s="653"/>
      <c r="GZV2749" s="653"/>
      <c r="GZW2749" s="653"/>
      <c r="GZX2749" s="653"/>
      <c r="GZY2749" s="653"/>
      <c r="GZZ2749" s="653"/>
      <c r="HAA2749" s="653"/>
      <c r="HAB2749" s="653"/>
      <c r="HAC2749" s="653"/>
      <c r="HAD2749" s="653"/>
      <c r="HAE2749" s="653"/>
      <c r="HAF2749" s="653"/>
      <c r="HAG2749" s="653"/>
      <c r="HAH2749" s="653"/>
      <c r="HAI2749" s="653"/>
      <c r="HAJ2749" s="653"/>
      <c r="HAK2749" s="653"/>
      <c r="HAL2749" s="653"/>
      <c r="HAM2749" s="653"/>
      <c r="HAN2749" s="653"/>
      <c r="HAO2749" s="653"/>
      <c r="HAP2749" s="653"/>
      <c r="HAQ2749" s="653"/>
      <c r="HAR2749" s="653"/>
      <c r="HAS2749" s="653"/>
      <c r="HAT2749" s="653"/>
      <c r="HAU2749" s="653"/>
      <c r="HAV2749" s="653"/>
      <c r="HAW2749" s="653"/>
      <c r="HAX2749" s="653"/>
      <c r="HAY2749" s="653"/>
      <c r="HAZ2749" s="653"/>
      <c r="HBA2749" s="653"/>
      <c r="HBB2749" s="653"/>
      <c r="HBC2749" s="653"/>
      <c r="HBD2749" s="653"/>
      <c r="HBE2749" s="653"/>
      <c r="HBF2749" s="653"/>
      <c r="HBG2749" s="653"/>
      <c r="HBH2749" s="653"/>
      <c r="HBI2749" s="653"/>
      <c r="HBJ2749" s="653"/>
      <c r="HBK2749" s="653"/>
      <c r="HBL2749" s="653"/>
      <c r="HBM2749" s="653"/>
      <c r="HBN2749" s="653"/>
      <c r="HBO2749" s="653"/>
      <c r="HBP2749" s="653"/>
      <c r="HBQ2749" s="653"/>
      <c r="HBR2749" s="653"/>
      <c r="HBS2749" s="653"/>
      <c r="HBT2749" s="653"/>
      <c r="HBU2749" s="653"/>
      <c r="HBV2749" s="653"/>
      <c r="HBW2749" s="653"/>
      <c r="HBX2749" s="653"/>
      <c r="HBY2749" s="653"/>
      <c r="HBZ2749" s="653"/>
      <c r="HCA2749" s="653"/>
      <c r="HCB2749" s="653"/>
      <c r="HCC2749" s="653"/>
      <c r="HCD2749" s="653"/>
      <c r="HCE2749" s="653"/>
      <c r="HCF2749" s="653"/>
      <c r="HCG2749" s="653"/>
      <c r="HCH2749" s="653"/>
      <c r="HCI2749" s="653"/>
      <c r="HCJ2749" s="653"/>
      <c r="HCK2749" s="653"/>
      <c r="HCL2749" s="653"/>
      <c r="HCM2749" s="653"/>
      <c r="HCN2749" s="653"/>
      <c r="HCO2749" s="653"/>
      <c r="HCP2749" s="653"/>
      <c r="HCQ2749" s="653"/>
      <c r="HCR2749" s="653"/>
      <c r="HCS2749" s="653"/>
      <c r="HCT2749" s="653"/>
      <c r="HCU2749" s="653"/>
      <c r="HCV2749" s="653"/>
      <c r="HCW2749" s="653"/>
      <c r="HCX2749" s="653"/>
      <c r="HCY2749" s="653"/>
      <c r="HCZ2749" s="653"/>
      <c r="HDA2749" s="653"/>
      <c r="HDB2749" s="653"/>
      <c r="HDC2749" s="653"/>
      <c r="HDD2749" s="653"/>
      <c r="HDE2749" s="653"/>
      <c r="HDF2749" s="653"/>
      <c r="HDG2749" s="653"/>
      <c r="HDH2749" s="653"/>
      <c r="HDI2749" s="653"/>
      <c r="HDJ2749" s="653"/>
      <c r="HDK2749" s="653"/>
      <c r="HDL2749" s="653"/>
      <c r="HDM2749" s="653"/>
      <c r="HDN2749" s="653"/>
      <c r="HDO2749" s="653"/>
      <c r="HDP2749" s="653"/>
      <c r="HDQ2749" s="653"/>
      <c r="HDR2749" s="653"/>
      <c r="HDS2749" s="653"/>
      <c r="HDT2749" s="653"/>
      <c r="HDU2749" s="653"/>
      <c r="HDV2749" s="653"/>
      <c r="HDW2749" s="653"/>
      <c r="HDX2749" s="653"/>
      <c r="HDY2749" s="653"/>
      <c r="HDZ2749" s="653"/>
      <c r="HEA2749" s="653"/>
      <c r="HEB2749" s="653"/>
      <c r="HEC2749" s="653"/>
      <c r="HED2749" s="653"/>
      <c r="HEE2749" s="653"/>
      <c r="HEF2749" s="653"/>
      <c r="HEG2749" s="653"/>
      <c r="HEH2749" s="653"/>
      <c r="HEI2749" s="653"/>
      <c r="HEJ2749" s="653"/>
      <c r="HEK2749" s="653"/>
      <c r="HEL2749" s="653"/>
      <c r="HEM2749" s="653"/>
      <c r="HEN2749" s="653"/>
      <c r="HEO2749" s="653"/>
      <c r="HEP2749" s="653"/>
      <c r="HEQ2749" s="653"/>
      <c r="HER2749" s="653"/>
      <c r="HES2749" s="653"/>
      <c r="HET2749" s="653"/>
      <c r="HEU2749" s="653"/>
      <c r="HEV2749" s="653"/>
      <c r="HEW2749" s="653"/>
      <c r="HEX2749" s="653"/>
      <c r="HEY2749" s="653"/>
      <c r="HEZ2749" s="653"/>
      <c r="HFA2749" s="653"/>
      <c r="HFB2749" s="653"/>
      <c r="HFC2749" s="653"/>
      <c r="HFD2749" s="653"/>
      <c r="HFE2749" s="653"/>
      <c r="HFF2749" s="653"/>
      <c r="HFG2749" s="653"/>
      <c r="HFH2749" s="653"/>
      <c r="HFI2749" s="653"/>
      <c r="HFJ2749" s="653"/>
      <c r="HFK2749" s="653"/>
      <c r="HFL2749" s="653"/>
      <c r="HFM2749" s="653"/>
      <c r="HFN2749" s="653"/>
      <c r="HFO2749" s="653"/>
      <c r="HFP2749" s="653"/>
      <c r="HFQ2749" s="653"/>
      <c r="HFR2749" s="653"/>
      <c r="HFS2749" s="653"/>
      <c r="HFT2749" s="653"/>
      <c r="HFU2749" s="653"/>
      <c r="HFV2749" s="653"/>
      <c r="HFW2749" s="653"/>
      <c r="HFX2749" s="653"/>
      <c r="HFY2749" s="653"/>
      <c r="HFZ2749" s="653"/>
      <c r="HGA2749" s="653"/>
      <c r="HGB2749" s="653"/>
      <c r="HGC2749" s="653"/>
      <c r="HGD2749" s="653"/>
      <c r="HGE2749" s="653"/>
      <c r="HGF2749" s="653"/>
      <c r="HGG2749" s="653"/>
      <c r="HGH2749" s="653"/>
      <c r="HGI2749" s="653"/>
      <c r="HGJ2749" s="653"/>
      <c r="HGK2749" s="653"/>
      <c r="HGL2749" s="653"/>
      <c r="HGM2749" s="653"/>
      <c r="HGN2749" s="653"/>
      <c r="HGO2749" s="653"/>
      <c r="HGP2749" s="653"/>
      <c r="HGQ2749" s="653"/>
      <c r="HGR2749" s="653"/>
      <c r="HGS2749" s="653"/>
      <c r="HGT2749" s="653"/>
      <c r="HGU2749" s="653"/>
      <c r="HGV2749" s="653"/>
      <c r="HGW2749" s="653"/>
      <c r="HGX2749" s="653"/>
      <c r="HGY2749" s="653"/>
      <c r="HGZ2749" s="653"/>
      <c r="HHA2749" s="653"/>
      <c r="HHB2749" s="653"/>
      <c r="HHC2749" s="653"/>
      <c r="HHD2749" s="653"/>
      <c r="HHE2749" s="653"/>
      <c r="HHF2749" s="653"/>
      <c r="HHG2749" s="653"/>
      <c r="HHH2749" s="653"/>
      <c r="HHI2749" s="653"/>
      <c r="HHJ2749" s="653"/>
      <c r="HHK2749" s="653"/>
      <c r="HHL2749" s="653"/>
      <c r="HHM2749" s="653"/>
      <c r="HHN2749" s="653"/>
      <c r="HHO2749" s="653"/>
      <c r="HHP2749" s="653"/>
      <c r="HHQ2749" s="653"/>
      <c r="HHR2749" s="653"/>
      <c r="HHS2749" s="653"/>
      <c r="HHT2749" s="653"/>
      <c r="HHU2749" s="653"/>
      <c r="HHV2749" s="653"/>
      <c r="HHW2749" s="653"/>
      <c r="HHX2749" s="653"/>
      <c r="HHY2749" s="653"/>
      <c r="HHZ2749" s="653"/>
      <c r="HIA2749" s="653"/>
      <c r="HIB2749" s="653"/>
      <c r="HIC2749" s="653"/>
      <c r="HID2749" s="653"/>
      <c r="HIE2749" s="653"/>
      <c r="HIF2749" s="653"/>
      <c r="HIG2749" s="653"/>
      <c r="HIH2749" s="653"/>
      <c r="HII2749" s="653"/>
      <c r="HIJ2749" s="653"/>
      <c r="HIK2749" s="653"/>
      <c r="HIL2749" s="653"/>
      <c r="HIM2749" s="653"/>
      <c r="HIN2749" s="653"/>
      <c r="HIO2749" s="653"/>
      <c r="HIP2749" s="653"/>
      <c r="HIQ2749" s="653"/>
      <c r="HIR2749" s="653"/>
      <c r="HIS2749" s="653"/>
      <c r="HIT2749" s="653"/>
      <c r="HIU2749" s="653"/>
      <c r="HIV2749" s="653"/>
      <c r="HIW2749" s="653"/>
      <c r="HIX2749" s="653"/>
      <c r="HIY2749" s="653"/>
      <c r="HIZ2749" s="653"/>
      <c r="HJA2749" s="653"/>
      <c r="HJB2749" s="653"/>
      <c r="HJC2749" s="653"/>
      <c r="HJD2749" s="653"/>
      <c r="HJE2749" s="653"/>
      <c r="HJF2749" s="653"/>
      <c r="HJG2749" s="653"/>
      <c r="HJH2749" s="653"/>
      <c r="HJI2749" s="653"/>
      <c r="HJJ2749" s="653"/>
      <c r="HJK2749" s="653"/>
      <c r="HJL2749" s="653"/>
      <c r="HJM2749" s="653"/>
      <c r="HJN2749" s="653"/>
      <c r="HJO2749" s="653"/>
      <c r="HJP2749" s="653"/>
      <c r="HJQ2749" s="653"/>
      <c r="HJR2749" s="653"/>
      <c r="HJS2749" s="653"/>
      <c r="HJT2749" s="653"/>
      <c r="HJU2749" s="653"/>
      <c r="HJV2749" s="653"/>
      <c r="HJW2749" s="653"/>
      <c r="HJX2749" s="653"/>
      <c r="HJY2749" s="653"/>
      <c r="HJZ2749" s="653"/>
      <c r="HKA2749" s="653"/>
      <c r="HKB2749" s="653"/>
      <c r="HKC2749" s="653"/>
      <c r="HKD2749" s="653"/>
      <c r="HKE2749" s="653"/>
      <c r="HKF2749" s="653"/>
      <c r="HKG2749" s="653"/>
      <c r="HKH2749" s="653"/>
      <c r="HKI2749" s="653"/>
      <c r="HKJ2749" s="653"/>
      <c r="HKK2749" s="653"/>
      <c r="HKL2749" s="653"/>
      <c r="HKM2749" s="653"/>
      <c r="HKN2749" s="653"/>
      <c r="HKO2749" s="653"/>
      <c r="HKP2749" s="653"/>
      <c r="HKQ2749" s="653"/>
      <c r="HKR2749" s="653"/>
      <c r="HKS2749" s="653"/>
      <c r="HKT2749" s="653"/>
      <c r="HKU2749" s="653"/>
      <c r="HKV2749" s="653"/>
      <c r="HKW2749" s="653"/>
      <c r="HKX2749" s="653"/>
      <c r="HKY2749" s="653"/>
      <c r="HKZ2749" s="653"/>
      <c r="HLA2749" s="653"/>
      <c r="HLB2749" s="653"/>
      <c r="HLC2749" s="653"/>
      <c r="HLD2749" s="653"/>
      <c r="HLE2749" s="653"/>
      <c r="HLF2749" s="653"/>
      <c r="HLG2749" s="653"/>
      <c r="HLH2749" s="653"/>
      <c r="HLI2749" s="653"/>
      <c r="HLJ2749" s="653"/>
      <c r="HLK2749" s="653"/>
      <c r="HLL2749" s="653"/>
      <c r="HLM2749" s="653"/>
      <c r="HLN2749" s="653"/>
      <c r="HLO2749" s="653"/>
      <c r="HLP2749" s="653"/>
      <c r="HLQ2749" s="653"/>
      <c r="HLR2749" s="653"/>
      <c r="HLS2749" s="653"/>
      <c r="HLT2749" s="653"/>
      <c r="HLU2749" s="653"/>
      <c r="HLV2749" s="653"/>
      <c r="HLW2749" s="653"/>
      <c r="HLX2749" s="653"/>
      <c r="HLY2749" s="653"/>
      <c r="HLZ2749" s="653"/>
      <c r="HMA2749" s="653"/>
      <c r="HMB2749" s="653"/>
      <c r="HMC2749" s="653"/>
      <c r="HMD2749" s="653"/>
      <c r="HME2749" s="653"/>
      <c r="HMF2749" s="653"/>
      <c r="HMG2749" s="653"/>
      <c r="HMH2749" s="653"/>
      <c r="HMI2749" s="653"/>
      <c r="HMJ2749" s="653"/>
      <c r="HMK2749" s="653"/>
      <c r="HML2749" s="653"/>
      <c r="HMM2749" s="653"/>
      <c r="HMN2749" s="653"/>
      <c r="HMO2749" s="653"/>
      <c r="HMP2749" s="653"/>
      <c r="HMQ2749" s="653"/>
      <c r="HMR2749" s="653"/>
      <c r="HMS2749" s="653"/>
      <c r="HMT2749" s="653"/>
      <c r="HMU2749" s="653"/>
      <c r="HMV2749" s="653"/>
      <c r="HMW2749" s="653"/>
      <c r="HMX2749" s="653"/>
      <c r="HMY2749" s="653"/>
      <c r="HMZ2749" s="653"/>
      <c r="HNA2749" s="653"/>
      <c r="HNB2749" s="653"/>
      <c r="HNC2749" s="653"/>
      <c r="HND2749" s="653"/>
      <c r="HNE2749" s="653"/>
      <c r="HNF2749" s="653"/>
      <c r="HNG2749" s="653"/>
      <c r="HNH2749" s="653"/>
      <c r="HNI2749" s="653"/>
      <c r="HNJ2749" s="653"/>
      <c r="HNK2749" s="653"/>
      <c r="HNL2749" s="653"/>
      <c r="HNM2749" s="653"/>
      <c r="HNN2749" s="653"/>
      <c r="HNO2749" s="653"/>
      <c r="HNP2749" s="653"/>
      <c r="HNQ2749" s="653"/>
      <c r="HNR2749" s="653"/>
      <c r="HNS2749" s="653"/>
      <c r="HNT2749" s="653"/>
      <c r="HNU2749" s="653"/>
      <c r="HNV2749" s="653"/>
      <c r="HNW2749" s="653"/>
      <c r="HNX2749" s="653"/>
      <c r="HNY2749" s="653"/>
      <c r="HNZ2749" s="653"/>
      <c r="HOA2749" s="653"/>
      <c r="HOB2749" s="653"/>
      <c r="HOC2749" s="653"/>
      <c r="HOD2749" s="653"/>
      <c r="HOE2749" s="653"/>
      <c r="HOF2749" s="653"/>
      <c r="HOG2749" s="653"/>
      <c r="HOH2749" s="653"/>
      <c r="HOI2749" s="653"/>
      <c r="HOJ2749" s="653"/>
      <c r="HOK2749" s="653"/>
      <c r="HOL2749" s="653"/>
      <c r="HOM2749" s="653"/>
      <c r="HON2749" s="653"/>
      <c r="HOO2749" s="653"/>
      <c r="HOP2749" s="653"/>
      <c r="HOQ2749" s="653"/>
      <c r="HOR2749" s="653"/>
      <c r="HOS2749" s="653"/>
      <c r="HOT2749" s="653"/>
      <c r="HOU2749" s="653"/>
      <c r="HOV2749" s="653"/>
      <c r="HOW2749" s="653"/>
      <c r="HOX2749" s="653"/>
      <c r="HOY2749" s="653"/>
      <c r="HOZ2749" s="653"/>
      <c r="HPA2749" s="653"/>
      <c r="HPB2749" s="653"/>
      <c r="HPC2749" s="653"/>
      <c r="HPD2749" s="653"/>
      <c r="HPE2749" s="653"/>
      <c r="HPF2749" s="653"/>
      <c r="HPG2749" s="653"/>
      <c r="HPH2749" s="653"/>
      <c r="HPI2749" s="653"/>
      <c r="HPJ2749" s="653"/>
      <c r="HPK2749" s="653"/>
      <c r="HPL2749" s="653"/>
      <c r="HPM2749" s="653"/>
      <c r="HPN2749" s="653"/>
      <c r="HPO2749" s="653"/>
      <c r="HPP2749" s="653"/>
      <c r="HPQ2749" s="653"/>
      <c r="HPR2749" s="653"/>
      <c r="HPS2749" s="653"/>
      <c r="HPT2749" s="653"/>
      <c r="HPU2749" s="653"/>
      <c r="HPV2749" s="653"/>
      <c r="HPW2749" s="653"/>
      <c r="HPX2749" s="653"/>
      <c r="HPY2749" s="653"/>
      <c r="HPZ2749" s="653"/>
      <c r="HQA2749" s="653"/>
      <c r="HQB2749" s="653"/>
      <c r="HQC2749" s="653"/>
      <c r="HQD2749" s="653"/>
      <c r="HQE2749" s="653"/>
      <c r="HQF2749" s="653"/>
      <c r="HQG2749" s="653"/>
      <c r="HQH2749" s="653"/>
      <c r="HQI2749" s="653"/>
      <c r="HQJ2749" s="653"/>
      <c r="HQK2749" s="653"/>
      <c r="HQL2749" s="653"/>
      <c r="HQM2749" s="653"/>
      <c r="HQN2749" s="653"/>
      <c r="HQO2749" s="653"/>
      <c r="HQP2749" s="653"/>
      <c r="HQQ2749" s="653"/>
      <c r="HQR2749" s="653"/>
      <c r="HQS2749" s="653"/>
      <c r="HQT2749" s="653"/>
      <c r="HQU2749" s="653"/>
      <c r="HQV2749" s="653"/>
      <c r="HQW2749" s="653"/>
      <c r="HQX2749" s="653"/>
      <c r="HQY2749" s="653"/>
      <c r="HQZ2749" s="653"/>
      <c r="HRA2749" s="653"/>
      <c r="HRB2749" s="653"/>
      <c r="HRC2749" s="653"/>
      <c r="HRD2749" s="653"/>
      <c r="HRE2749" s="653"/>
      <c r="HRF2749" s="653"/>
      <c r="HRG2749" s="653"/>
      <c r="HRH2749" s="653"/>
      <c r="HRI2749" s="653"/>
      <c r="HRJ2749" s="653"/>
      <c r="HRK2749" s="653"/>
      <c r="HRL2749" s="653"/>
      <c r="HRM2749" s="653"/>
      <c r="HRN2749" s="653"/>
      <c r="HRO2749" s="653"/>
      <c r="HRP2749" s="653"/>
      <c r="HRQ2749" s="653"/>
      <c r="HRR2749" s="653"/>
      <c r="HRS2749" s="653"/>
      <c r="HRT2749" s="653"/>
      <c r="HRU2749" s="653"/>
      <c r="HRV2749" s="653"/>
      <c r="HRW2749" s="653"/>
      <c r="HRX2749" s="653"/>
      <c r="HRY2749" s="653"/>
      <c r="HRZ2749" s="653"/>
      <c r="HSA2749" s="653"/>
      <c r="HSB2749" s="653"/>
      <c r="HSC2749" s="653"/>
      <c r="HSD2749" s="653"/>
      <c r="HSE2749" s="653"/>
      <c r="HSF2749" s="653"/>
      <c r="HSG2749" s="653"/>
      <c r="HSH2749" s="653"/>
      <c r="HSI2749" s="653"/>
      <c r="HSJ2749" s="653"/>
      <c r="HSK2749" s="653"/>
      <c r="HSL2749" s="653"/>
      <c r="HSM2749" s="653"/>
      <c r="HSN2749" s="653"/>
      <c r="HSO2749" s="653"/>
      <c r="HSP2749" s="653"/>
      <c r="HSQ2749" s="653"/>
      <c r="HSR2749" s="653"/>
      <c r="HSS2749" s="653"/>
      <c r="HST2749" s="653"/>
      <c r="HSU2749" s="653"/>
      <c r="HSV2749" s="653"/>
      <c r="HSW2749" s="653"/>
      <c r="HSX2749" s="653"/>
      <c r="HSY2749" s="653"/>
      <c r="HSZ2749" s="653"/>
      <c r="HTA2749" s="653"/>
      <c r="HTB2749" s="653"/>
      <c r="HTC2749" s="653"/>
      <c r="HTD2749" s="653"/>
      <c r="HTE2749" s="653"/>
      <c r="HTF2749" s="653"/>
      <c r="HTG2749" s="653"/>
      <c r="HTH2749" s="653"/>
      <c r="HTI2749" s="653"/>
      <c r="HTJ2749" s="653"/>
      <c r="HTK2749" s="653"/>
      <c r="HTL2749" s="653"/>
      <c r="HTM2749" s="653"/>
      <c r="HTN2749" s="653"/>
      <c r="HTO2749" s="653"/>
      <c r="HTP2749" s="653"/>
      <c r="HTQ2749" s="653"/>
      <c r="HTR2749" s="653"/>
      <c r="HTS2749" s="653"/>
      <c r="HTT2749" s="653"/>
      <c r="HTU2749" s="653"/>
      <c r="HTV2749" s="653"/>
      <c r="HTW2749" s="653"/>
      <c r="HTX2749" s="653"/>
      <c r="HTY2749" s="653"/>
      <c r="HTZ2749" s="653"/>
      <c r="HUA2749" s="653"/>
      <c r="HUB2749" s="653"/>
      <c r="HUC2749" s="653"/>
      <c r="HUD2749" s="653"/>
      <c r="HUE2749" s="653"/>
      <c r="HUF2749" s="653"/>
      <c r="HUG2749" s="653"/>
      <c r="HUH2749" s="653"/>
      <c r="HUI2749" s="653"/>
      <c r="HUJ2749" s="653"/>
      <c r="HUK2749" s="653"/>
      <c r="HUL2749" s="653"/>
      <c r="HUM2749" s="653"/>
      <c r="HUN2749" s="653"/>
      <c r="HUO2749" s="653"/>
      <c r="HUP2749" s="653"/>
      <c r="HUQ2749" s="653"/>
      <c r="HUR2749" s="653"/>
      <c r="HUS2749" s="653"/>
      <c r="HUT2749" s="653"/>
      <c r="HUU2749" s="653"/>
      <c r="HUV2749" s="653"/>
      <c r="HUW2749" s="653"/>
      <c r="HUX2749" s="653"/>
      <c r="HUY2749" s="653"/>
      <c r="HUZ2749" s="653"/>
      <c r="HVA2749" s="653"/>
      <c r="HVB2749" s="653"/>
      <c r="HVC2749" s="653"/>
      <c r="HVD2749" s="653"/>
      <c r="HVE2749" s="653"/>
      <c r="HVF2749" s="653"/>
      <c r="HVG2749" s="653"/>
      <c r="HVH2749" s="653"/>
      <c r="HVI2749" s="653"/>
      <c r="HVJ2749" s="653"/>
      <c r="HVK2749" s="653"/>
      <c r="HVL2749" s="653"/>
      <c r="HVM2749" s="653"/>
      <c r="HVN2749" s="653"/>
      <c r="HVO2749" s="653"/>
      <c r="HVP2749" s="653"/>
      <c r="HVQ2749" s="653"/>
      <c r="HVR2749" s="653"/>
      <c r="HVS2749" s="653"/>
      <c r="HVT2749" s="653"/>
      <c r="HVU2749" s="653"/>
      <c r="HVV2749" s="653"/>
      <c r="HVW2749" s="653"/>
      <c r="HVX2749" s="653"/>
      <c r="HVY2749" s="653"/>
      <c r="HVZ2749" s="653"/>
      <c r="HWA2749" s="653"/>
      <c r="HWB2749" s="653"/>
      <c r="HWC2749" s="653"/>
      <c r="HWD2749" s="653"/>
      <c r="HWE2749" s="653"/>
      <c r="HWF2749" s="653"/>
      <c r="HWG2749" s="653"/>
      <c r="HWH2749" s="653"/>
      <c r="HWI2749" s="653"/>
      <c r="HWJ2749" s="653"/>
      <c r="HWK2749" s="653"/>
      <c r="HWL2749" s="653"/>
      <c r="HWM2749" s="653"/>
      <c r="HWN2749" s="653"/>
      <c r="HWO2749" s="653"/>
      <c r="HWP2749" s="653"/>
      <c r="HWQ2749" s="653"/>
      <c r="HWR2749" s="653"/>
      <c r="HWS2749" s="653"/>
      <c r="HWT2749" s="653"/>
      <c r="HWU2749" s="653"/>
      <c r="HWV2749" s="653"/>
      <c r="HWW2749" s="653"/>
      <c r="HWX2749" s="653"/>
      <c r="HWY2749" s="653"/>
      <c r="HWZ2749" s="653"/>
      <c r="HXA2749" s="653"/>
      <c r="HXB2749" s="653"/>
      <c r="HXC2749" s="653"/>
      <c r="HXD2749" s="653"/>
      <c r="HXE2749" s="653"/>
      <c r="HXF2749" s="653"/>
      <c r="HXG2749" s="653"/>
      <c r="HXH2749" s="653"/>
      <c r="HXI2749" s="653"/>
      <c r="HXJ2749" s="653"/>
      <c r="HXK2749" s="653"/>
      <c r="HXL2749" s="653"/>
      <c r="HXM2749" s="653"/>
      <c r="HXN2749" s="653"/>
      <c r="HXO2749" s="653"/>
      <c r="HXP2749" s="653"/>
      <c r="HXQ2749" s="653"/>
      <c r="HXR2749" s="653"/>
      <c r="HXS2749" s="653"/>
      <c r="HXT2749" s="653"/>
      <c r="HXU2749" s="653"/>
      <c r="HXV2749" s="653"/>
      <c r="HXW2749" s="653"/>
      <c r="HXX2749" s="653"/>
      <c r="HXY2749" s="653"/>
      <c r="HXZ2749" s="653"/>
      <c r="HYA2749" s="653"/>
      <c r="HYB2749" s="653"/>
      <c r="HYC2749" s="653"/>
      <c r="HYD2749" s="653"/>
      <c r="HYE2749" s="653"/>
      <c r="HYF2749" s="653"/>
      <c r="HYG2749" s="653"/>
      <c r="HYH2749" s="653"/>
      <c r="HYI2749" s="653"/>
      <c r="HYJ2749" s="653"/>
      <c r="HYK2749" s="653"/>
      <c r="HYL2749" s="653"/>
      <c r="HYM2749" s="653"/>
      <c r="HYN2749" s="653"/>
      <c r="HYO2749" s="653"/>
      <c r="HYP2749" s="653"/>
      <c r="HYQ2749" s="653"/>
      <c r="HYR2749" s="653"/>
      <c r="HYS2749" s="653"/>
      <c r="HYT2749" s="653"/>
      <c r="HYU2749" s="653"/>
      <c r="HYV2749" s="653"/>
      <c r="HYW2749" s="653"/>
      <c r="HYX2749" s="653"/>
      <c r="HYY2749" s="653"/>
      <c r="HYZ2749" s="653"/>
      <c r="HZA2749" s="653"/>
      <c r="HZB2749" s="653"/>
      <c r="HZC2749" s="653"/>
      <c r="HZD2749" s="653"/>
      <c r="HZE2749" s="653"/>
      <c r="HZF2749" s="653"/>
      <c r="HZG2749" s="653"/>
      <c r="HZH2749" s="653"/>
      <c r="HZI2749" s="653"/>
      <c r="HZJ2749" s="653"/>
      <c r="HZK2749" s="653"/>
      <c r="HZL2749" s="653"/>
      <c r="HZM2749" s="653"/>
      <c r="HZN2749" s="653"/>
      <c r="HZO2749" s="653"/>
      <c r="HZP2749" s="653"/>
      <c r="HZQ2749" s="653"/>
      <c r="HZR2749" s="653"/>
      <c r="HZS2749" s="653"/>
      <c r="HZT2749" s="653"/>
      <c r="HZU2749" s="653"/>
      <c r="HZV2749" s="653"/>
      <c r="HZW2749" s="653"/>
      <c r="HZX2749" s="653"/>
      <c r="HZY2749" s="653"/>
      <c r="HZZ2749" s="653"/>
      <c r="IAA2749" s="653"/>
      <c r="IAB2749" s="653"/>
      <c r="IAC2749" s="653"/>
      <c r="IAD2749" s="653"/>
      <c r="IAE2749" s="653"/>
      <c r="IAF2749" s="653"/>
      <c r="IAG2749" s="653"/>
      <c r="IAH2749" s="653"/>
      <c r="IAI2749" s="653"/>
      <c r="IAJ2749" s="653"/>
      <c r="IAK2749" s="653"/>
      <c r="IAL2749" s="653"/>
      <c r="IAM2749" s="653"/>
      <c r="IAN2749" s="653"/>
      <c r="IAO2749" s="653"/>
      <c r="IAP2749" s="653"/>
      <c r="IAQ2749" s="653"/>
      <c r="IAR2749" s="653"/>
      <c r="IAS2749" s="653"/>
      <c r="IAT2749" s="653"/>
      <c r="IAU2749" s="653"/>
      <c r="IAV2749" s="653"/>
      <c r="IAW2749" s="653"/>
      <c r="IAX2749" s="653"/>
      <c r="IAY2749" s="653"/>
      <c r="IAZ2749" s="653"/>
      <c r="IBA2749" s="653"/>
      <c r="IBB2749" s="653"/>
      <c r="IBC2749" s="653"/>
      <c r="IBD2749" s="653"/>
      <c r="IBE2749" s="653"/>
      <c r="IBF2749" s="653"/>
      <c r="IBG2749" s="653"/>
      <c r="IBH2749" s="653"/>
      <c r="IBI2749" s="653"/>
      <c r="IBJ2749" s="653"/>
      <c r="IBK2749" s="653"/>
      <c r="IBL2749" s="653"/>
      <c r="IBM2749" s="653"/>
      <c r="IBN2749" s="653"/>
      <c r="IBO2749" s="653"/>
      <c r="IBP2749" s="653"/>
      <c r="IBQ2749" s="653"/>
      <c r="IBR2749" s="653"/>
      <c r="IBS2749" s="653"/>
      <c r="IBT2749" s="653"/>
      <c r="IBU2749" s="653"/>
      <c r="IBV2749" s="653"/>
      <c r="IBW2749" s="653"/>
      <c r="IBX2749" s="653"/>
      <c r="IBY2749" s="653"/>
      <c r="IBZ2749" s="653"/>
      <c r="ICA2749" s="653"/>
      <c r="ICB2749" s="653"/>
      <c r="ICC2749" s="653"/>
      <c r="ICD2749" s="653"/>
      <c r="ICE2749" s="653"/>
      <c r="ICF2749" s="653"/>
      <c r="ICG2749" s="653"/>
      <c r="ICH2749" s="653"/>
      <c r="ICI2749" s="653"/>
      <c r="ICJ2749" s="653"/>
      <c r="ICK2749" s="653"/>
      <c r="ICL2749" s="653"/>
      <c r="ICM2749" s="653"/>
      <c r="ICN2749" s="653"/>
      <c r="ICO2749" s="653"/>
      <c r="ICP2749" s="653"/>
      <c r="ICQ2749" s="653"/>
      <c r="ICR2749" s="653"/>
      <c r="ICS2749" s="653"/>
      <c r="ICT2749" s="653"/>
      <c r="ICU2749" s="653"/>
      <c r="ICV2749" s="653"/>
      <c r="ICW2749" s="653"/>
      <c r="ICX2749" s="653"/>
      <c r="ICY2749" s="653"/>
      <c r="ICZ2749" s="653"/>
      <c r="IDA2749" s="653"/>
      <c r="IDB2749" s="653"/>
      <c r="IDC2749" s="653"/>
      <c r="IDD2749" s="653"/>
      <c r="IDE2749" s="653"/>
      <c r="IDF2749" s="653"/>
      <c r="IDG2749" s="653"/>
      <c r="IDH2749" s="653"/>
      <c r="IDI2749" s="653"/>
      <c r="IDJ2749" s="653"/>
      <c r="IDK2749" s="653"/>
      <c r="IDL2749" s="653"/>
      <c r="IDM2749" s="653"/>
      <c r="IDN2749" s="653"/>
      <c r="IDO2749" s="653"/>
      <c r="IDP2749" s="653"/>
      <c r="IDQ2749" s="653"/>
      <c r="IDR2749" s="653"/>
      <c r="IDS2749" s="653"/>
      <c r="IDT2749" s="653"/>
      <c r="IDU2749" s="653"/>
      <c r="IDV2749" s="653"/>
      <c r="IDW2749" s="653"/>
      <c r="IDX2749" s="653"/>
      <c r="IDY2749" s="653"/>
      <c r="IDZ2749" s="653"/>
      <c r="IEA2749" s="653"/>
      <c r="IEB2749" s="653"/>
      <c r="IEC2749" s="653"/>
      <c r="IED2749" s="653"/>
      <c r="IEE2749" s="653"/>
      <c r="IEF2749" s="653"/>
      <c r="IEG2749" s="653"/>
      <c r="IEH2749" s="653"/>
      <c r="IEI2749" s="653"/>
      <c r="IEJ2749" s="653"/>
      <c r="IEK2749" s="653"/>
      <c r="IEL2749" s="653"/>
      <c r="IEM2749" s="653"/>
      <c r="IEN2749" s="653"/>
      <c r="IEO2749" s="653"/>
      <c r="IEP2749" s="653"/>
      <c r="IEQ2749" s="653"/>
      <c r="IER2749" s="653"/>
      <c r="IES2749" s="653"/>
      <c r="IET2749" s="653"/>
      <c r="IEU2749" s="653"/>
      <c r="IEV2749" s="653"/>
      <c r="IEW2749" s="653"/>
      <c r="IEX2749" s="653"/>
      <c r="IEY2749" s="653"/>
      <c r="IEZ2749" s="653"/>
      <c r="IFA2749" s="653"/>
      <c r="IFB2749" s="653"/>
      <c r="IFC2749" s="653"/>
      <c r="IFD2749" s="653"/>
      <c r="IFE2749" s="653"/>
      <c r="IFF2749" s="653"/>
      <c r="IFG2749" s="653"/>
      <c r="IFH2749" s="653"/>
      <c r="IFI2749" s="653"/>
      <c r="IFJ2749" s="653"/>
      <c r="IFK2749" s="653"/>
      <c r="IFL2749" s="653"/>
      <c r="IFM2749" s="653"/>
      <c r="IFN2749" s="653"/>
      <c r="IFO2749" s="653"/>
      <c r="IFP2749" s="653"/>
      <c r="IFQ2749" s="653"/>
      <c r="IFR2749" s="653"/>
      <c r="IFS2749" s="653"/>
      <c r="IFT2749" s="653"/>
      <c r="IFU2749" s="653"/>
      <c r="IFV2749" s="653"/>
      <c r="IFW2749" s="653"/>
      <c r="IFX2749" s="653"/>
      <c r="IFY2749" s="653"/>
      <c r="IFZ2749" s="653"/>
      <c r="IGA2749" s="653"/>
      <c r="IGB2749" s="653"/>
      <c r="IGC2749" s="653"/>
      <c r="IGD2749" s="653"/>
      <c r="IGE2749" s="653"/>
      <c r="IGF2749" s="653"/>
      <c r="IGG2749" s="653"/>
      <c r="IGH2749" s="653"/>
      <c r="IGI2749" s="653"/>
      <c r="IGJ2749" s="653"/>
      <c r="IGK2749" s="653"/>
      <c r="IGL2749" s="653"/>
      <c r="IGM2749" s="653"/>
      <c r="IGN2749" s="653"/>
      <c r="IGO2749" s="653"/>
      <c r="IGP2749" s="653"/>
      <c r="IGQ2749" s="653"/>
      <c r="IGR2749" s="653"/>
      <c r="IGS2749" s="653"/>
      <c r="IGT2749" s="653"/>
      <c r="IGU2749" s="653"/>
      <c r="IGV2749" s="653"/>
      <c r="IGW2749" s="653"/>
      <c r="IGX2749" s="653"/>
      <c r="IGY2749" s="653"/>
      <c r="IGZ2749" s="653"/>
      <c r="IHA2749" s="653"/>
      <c r="IHB2749" s="653"/>
      <c r="IHC2749" s="653"/>
      <c r="IHD2749" s="653"/>
      <c r="IHE2749" s="653"/>
      <c r="IHF2749" s="653"/>
      <c r="IHG2749" s="653"/>
      <c r="IHH2749" s="653"/>
      <c r="IHI2749" s="653"/>
      <c r="IHJ2749" s="653"/>
      <c r="IHK2749" s="653"/>
      <c r="IHL2749" s="653"/>
      <c r="IHM2749" s="653"/>
      <c r="IHN2749" s="653"/>
      <c r="IHO2749" s="653"/>
      <c r="IHP2749" s="653"/>
      <c r="IHQ2749" s="653"/>
      <c r="IHR2749" s="653"/>
      <c r="IHS2749" s="653"/>
      <c r="IHT2749" s="653"/>
      <c r="IHU2749" s="653"/>
      <c r="IHV2749" s="653"/>
      <c r="IHW2749" s="653"/>
      <c r="IHX2749" s="653"/>
      <c r="IHY2749" s="653"/>
      <c r="IHZ2749" s="653"/>
      <c r="IIA2749" s="653"/>
      <c r="IIB2749" s="653"/>
      <c r="IIC2749" s="653"/>
      <c r="IID2749" s="653"/>
      <c r="IIE2749" s="653"/>
      <c r="IIF2749" s="653"/>
      <c r="IIG2749" s="653"/>
      <c r="IIH2749" s="653"/>
      <c r="III2749" s="653"/>
      <c r="IIJ2749" s="653"/>
      <c r="IIK2749" s="653"/>
      <c r="IIL2749" s="653"/>
      <c r="IIM2749" s="653"/>
      <c r="IIN2749" s="653"/>
      <c r="IIO2749" s="653"/>
      <c r="IIP2749" s="653"/>
      <c r="IIQ2749" s="653"/>
      <c r="IIR2749" s="653"/>
      <c r="IIS2749" s="653"/>
      <c r="IIT2749" s="653"/>
      <c r="IIU2749" s="653"/>
      <c r="IIV2749" s="653"/>
      <c r="IIW2749" s="653"/>
      <c r="IIX2749" s="653"/>
      <c r="IIY2749" s="653"/>
      <c r="IIZ2749" s="653"/>
      <c r="IJA2749" s="653"/>
      <c r="IJB2749" s="653"/>
      <c r="IJC2749" s="653"/>
      <c r="IJD2749" s="653"/>
      <c r="IJE2749" s="653"/>
      <c r="IJF2749" s="653"/>
      <c r="IJG2749" s="653"/>
      <c r="IJH2749" s="653"/>
      <c r="IJI2749" s="653"/>
      <c r="IJJ2749" s="653"/>
      <c r="IJK2749" s="653"/>
      <c r="IJL2749" s="653"/>
      <c r="IJM2749" s="653"/>
      <c r="IJN2749" s="653"/>
      <c r="IJO2749" s="653"/>
      <c r="IJP2749" s="653"/>
      <c r="IJQ2749" s="653"/>
      <c r="IJR2749" s="653"/>
      <c r="IJS2749" s="653"/>
      <c r="IJT2749" s="653"/>
      <c r="IJU2749" s="653"/>
      <c r="IJV2749" s="653"/>
      <c r="IJW2749" s="653"/>
      <c r="IJX2749" s="653"/>
      <c r="IJY2749" s="653"/>
      <c r="IJZ2749" s="653"/>
      <c r="IKA2749" s="653"/>
      <c r="IKB2749" s="653"/>
      <c r="IKC2749" s="653"/>
      <c r="IKD2749" s="653"/>
      <c r="IKE2749" s="653"/>
      <c r="IKF2749" s="653"/>
      <c r="IKG2749" s="653"/>
      <c r="IKH2749" s="653"/>
      <c r="IKI2749" s="653"/>
      <c r="IKJ2749" s="653"/>
      <c r="IKK2749" s="653"/>
      <c r="IKL2749" s="653"/>
      <c r="IKM2749" s="653"/>
      <c r="IKN2749" s="653"/>
      <c r="IKO2749" s="653"/>
      <c r="IKP2749" s="653"/>
      <c r="IKQ2749" s="653"/>
      <c r="IKR2749" s="653"/>
      <c r="IKS2749" s="653"/>
      <c r="IKT2749" s="653"/>
      <c r="IKU2749" s="653"/>
      <c r="IKV2749" s="653"/>
      <c r="IKW2749" s="653"/>
      <c r="IKX2749" s="653"/>
      <c r="IKY2749" s="653"/>
      <c r="IKZ2749" s="653"/>
      <c r="ILA2749" s="653"/>
      <c r="ILB2749" s="653"/>
      <c r="ILC2749" s="653"/>
      <c r="ILD2749" s="653"/>
      <c r="ILE2749" s="653"/>
      <c r="ILF2749" s="653"/>
      <c r="ILG2749" s="653"/>
      <c r="ILH2749" s="653"/>
      <c r="ILI2749" s="653"/>
      <c r="ILJ2749" s="653"/>
      <c r="ILK2749" s="653"/>
      <c r="ILL2749" s="653"/>
      <c r="ILM2749" s="653"/>
      <c r="ILN2749" s="653"/>
      <c r="ILO2749" s="653"/>
      <c r="ILP2749" s="653"/>
      <c r="ILQ2749" s="653"/>
      <c r="ILR2749" s="653"/>
      <c r="ILS2749" s="653"/>
      <c r="ILT2749" s="653"/>
      <c r="ILU2749" s="653"/>
      <c r="ILV2749" s="653"/>
      <c r="ILW2749" s="653"/>
      <c r="ILX2749" s="653"/>
      <c r="ILY2749" s="653"/>
      <c r="ILZ2749" s="653"/>
      <c r="IMA2749" s="653"/>
      <c r="IMB2749" s="653"/>
      <c r="IMC2749" s="653"/>
      <c r="IMD2749" s="653"/>
      <c r="IME2749" s="653"/>
      <c r="IMF2749" s="653"/>
      <c r="IMG2749" s="653"/>
      <c r="IMH2749" s="653"/>
      <c r="IMI2749" s="653"/>
      <c r="IMJ2749" s="653"/>
      <c r="IMK2749" s="653"/>
      <c r="IML2749" s="653"/>
      <c r="IMM2749" s="653"/>
      <c r="IMN2749" s="653"/>
      <c r="IMO2749" s="653"/>
      <c r="IMP2749" s="653"/>
      <c r="IMQ2749" s="653"/>
      <c r="IMR2749" s="653"/>
      <c r="IMS2749" s="653"/>
      <c r="IMT2749" s="653"/>
      <c r="IMU2749" s="653"/>
      <c r="IMV2749" s="653"/>
      <c r="IMW2749" s="653"/>
      <c r="IMX2749" s="653"/>
      <c r="IMY2749" s="653"/>
      <c r="IMZ2749" s="653"/>
      <c r="INA2749" s="653"/>
      <c r="INB2749" s="653"/>
      <c r="INC2749" s="653"/>
      <c r="IND2749" s="653"/>
      <c r="INE2749" s="653"/>
      <c r="INF2749" s="653"/>
      <c r="ING2749" s="653"/>
      <c r="INH2749" s="653"/>
      <c r="INI2749" s="653"/>
      <c r="INJ2749" s="653"/>
      <c r="INK2749" s="653"/>
      <c r="INL2749" s="653"/>
      <c r="INM2749" s="653"/>
      <c r="INN2749" s="653"/>
      <c r="INO2749" s="653"/>
      <c r="INP2749" s="653"/>
      <c r="INQ2749" s="653"/>
      <c r="INR2749" s="653"/>
      <c r="INS2749" s="653"/>
      <c r="INT2749" s="653"/>
      <c r="INU2749" s="653"/>
      <c r="INV2749" s="653"/>
      <c r="INW2749" s="653"/>
      <c r="INX2749" s="653"/>
      <c r="INY2749" s="653"/>
      <c r="INZ2749" s="653"/>
      <c r="IOA2749" s="653"/>
      <c r="IOB2749" s="653"/>
      <c r="IOC2749" s="653"/>
      <c r="IOD2749" s="653"/>
      <c r="IOE2749" s="653"/>
      <c r="IOF2749" s="653"/>
      <c r="IOG2749" s="653"/>
      <c r="IOH2749" s="653"/>
      <c r="IOI2749" s="653"/>
      <c r="IOJ2749" s="653"/>
      <c r="IOK2749" s="653"/>
      <c r="IOL2749" s="653"/>
      <c r="IOM2749" s="653"/>
      <c r="ION2749" s="653"/>
      <c r="IOO2749" s="653"/>
      <c r="IOP2749" s="653"/>
      <c r="IOQ2749" s="653"/>
      <c r="IOR2749" s="653"/>
      <c r="IOS2749" s="653"/>
      <c r="IOT2749" s="653"/>
      <c r="IOU2749" s="653"/>
      <c r="IOV2749" s="653"/>
      <c r="IOW2749" s="653"/>
      <c r="IOX2749" s="653"/>
      <c r="IOY2749" s="653"/>
      <c r="IOZ2749" s="653"/>
      <c r="IPA2749" s="653"/>
      <c r="IPB2749" s="653"/>
      <c r="IPC2749" s="653"/>
      <c r="IPD2749" s="653"/>
      <c r="IPE2749" s="653"/>
      <c r="IPF2749" s="653"/>
      <c r="IPG2749" s="653"/>
      <c r="IPH2749" s="653"/>
      <c r="IPI2749" s="653"/>
      <c r="IPJ2749" s="653"/>
      <c r="IPK2749" s="653"/>
      <c r="IPL2749" s="653"/>
      <c r="IPM2749" s="653"/>
      <c r="IPN2749" s="653"/>
      <c r="IPO2749" s="653"/>
      <c r="IPP2749" s="653"/>
      <c r="IPQ2749" s="653"/>
      <c r="IPR2749" s="653"/>
      <c r="IPS2749" s="653"/>
      <c r="IPT2749" s="653"/>
      <c r="IPU2749" s="653"/>
      <c r="IPV2749" s="653"/>
      <c r="IPW2749" s="653"/>
      <c r="IPX2749" s="653"/>
      <c r="IPY2749" s="653"/>
      <c r="IPZ2749" s="653"/>
      <c r="IQA2749" s="653"/>
      <c r="IQB2749" s="653"/>
      <c r="IQC2749" s="653"/>
      <c r="IQD2749" s="653"/>
      <c r="IQE2749" s="653"/>
      <c r="IQF2749" s="653"/>
      <c r="IQG2749" s="653"/>
      <c r="IQH2749" s="653"/>
      <c r="IQI2749" s="653"/>
      <c r="IQJ2749" s="653"/>
      <c r="IQK2749" s="653"/>
      <c r="IQL2749" s="653"/>
      <c r="IQM2749" s="653"/>
      <c r="IQN2749" s="653"/>
      <c r="IQO2749" s="653"/>
      <c r="IQP2749" s="653"/>
      <c r="IQQ2749" s="653"/>
      <c r="IQR2749" s="653"/>
      <c r="IQS2749" s="653"/>
      <c r="IQT2749" s="653"/>
      <c r="IQU2749" s="653"/>
      <c r="IQV2749" s="653"/>
      <c r="IQW2749" s="653"/>
      <c r="IQX2749" s="653"/>
      <c r="IQY2749" s="653"/>
      <c r="IQZ2749" s="653"/>
      <c r="IRA2749" s="653"/>
      <c r="IRB2749" s="653"/>
      <c r="IRC2749" s="653"/>
      <c r="IRD2749" s="653"/>
      <c r="IRE2749" s="653"/>
      <c r="IRF2749" s="653"/>
      <c r="IRG2749" s="653"/>
      <c r="IRH2749" s="653"/>
      <c r="IRI2749" s="653"/>
      <c r="IRJ2749" s="653"/>
      <c r="IRK2749" s="653"/>
      <c r="IRL2749" s="653"/>
      <c r="IRM2749" s="653"/>
      <c r="IRN2749" s="653"/>
      <c r="IRO2749" s="653"/>
      <c r="IRP2749" s="653"/>
      <c r="IRQ2749" s="653"/>
      <c r="IRR2749" s="653"/>
      <c r="IRS2749" s="653"/>
      <c r="IRT2749" s="653"/>
      <c r="IRU2749" s="653"/>
      <c r="IRV2749" s="653"/>
      <c r="IRW2749" s="653"/>
      <c r="IRX2749" s="653"/>
      <c r="IRY2749" s="653"/>
      <c r="IRZ2749" s="653"/>
      <c r="ISA2749" s="653"/>
      <c r="ISB2749" s="653"/>
      <c r="ISC2749" s="653"/>
      <c r="ISD2749" s="653"/>
      <c r="ISE2749" s="653"/>
      <c r="ISF2749" s="653"/>
      <c r="ISG2749" s="653"/>
      <c r="ISH2749" s="653"/>
      <c r="ISI2749" s="653"/>
      <c r="ISJ2749" s="653"/>
      <c r="ISK2749" s="653"/>
      <c r="ISL2749" s="653"/>
      <c r="ISM2749" s="653"/>
      <c r="ISN2749" s="653"/>
      <c r="ISO2749" s="653"/>
      <c r="ISP2749" s="653"/>
      <c r="ISQ2749" s="653"/>
      <c r="ISR2749" s="653"/>
      <c r="ISS2749" s="653"/>
      <c r="IST2749" s="653"/>
      <c r="ISU2749" s="653"/>
      <c r="ISV2749" s="653"/>
      <c r="ISW2749" s="653"/>
      <c r="ISX2749" s="653"/>
      <c r="ISY2749" s="653"/>
      <c r="ISZ2749" s="653"/>
      <c r="ITA2749" s="653"/>
      <c r="ITB2749" s="653"/>
      <c r="ITC2749" s="653"/>
      <c r="ITD2749" s="653"/>
      <c r="ITE2749" s="653"/>
      <c r="ITF2749" s="653"/>
      <c r="ITG2749" s="653"/>
      <c r="ITH2749" s="653"/>
      <c r="ITI2749" s="653"/>
      <c r="ITJ2749" s="653"/>
      <c r="ITK2749" s="653"/>
      <c r="ITL2749" s="653"/>
      <c r="ITM2749" s="653"/>
      <c r="ITN2749" s="653"/>
      <c r="ITO2749" s="653"/>
      <c r="ITP2749" s="653"/>
      <c r="ITQ2749" s="653"/>
      <c r="ITR2749" s="653"/>
      <c r="ITS2749" s="653"/>
      <c r="ITT2749" s="653"/>
      <c r="ITU2749" s="653"/>
      <c r="ITV2749" s="653"/>
      <c r="ITW2749" s="653"/>
      <c r="ITX2749" s="653"/>
      <c r="ITY2749" s="653"/>
      <c r="ITZ2749" s="653"/>
      <c r="IUA2749" s="653"/>
      <c r="IUB2749" s="653"/>
      <c r="IUC2749" s="653"/>
      <c r="IUD2749" s="653"/>
      <c r="IUE2749" s="653"/>
      <c r="IUF2749" s="653"/>
      <c r="IUG2749" s="653"/>
      <c r="IUH2749" s="653"/>
      <c r="IUI2749" s="653"/>
      <c r="IUJ2749" s="653"/>
      <c r="IUK2749" s="653"/>
      <c r="IUL2749" s="653"/>
      <c r="IUM2749" s="653"/>
      <c r="IUN2749" s="653"/>
      <c r="IUO2749" s="653"/>
      <c r="IUP2749" s="653"/>
      <c r="IUQ2749" s="653"/>
      <c r="IUR2749" s="653"/>
      <c r="IUS2749" s="653"/>
      <c r="IUT2749" s="653"/>
      <c r="IUU2749" s="653"/>
      <c r="IUV2749" s="653"/>
      <c r="IUW2749" s="653"/>
      <c r="IUX2749" s="653"/>
      <c r="IUY2749" s="653"/>
      <c r="IUZ2749" s="653"/>
      <c r="IVA2749" s="653"/>
      <c r="IVB2749" s="653"/>
      <c r="IVC2749" s="653"/>
      <c r="IVD2749" s="653"/>
      <c r="IVE2749" s="653"/>
      <c r="IVF2749" s="653"/>
      <c r="IVG2749" s="653"/>
      <c r="IVH2749" s="653"/>
      <c r="IVI2749" s="653"/>
      <c r="IVJ2749" s="653"/>
      <c r="IVK2749" s="653"/>
      <c r="IVL2749" s="653"/>
      <c r="IVM2749" s="653"/>
      <c r="IVN2749" s="653"/>
      <c r="IVO2749" s="653"/>
      <c r="IVP2749" s="653"/>
      <c r="IVQ2749" s="653"/>
      <c r="IVR2749" s="653"/>
      <c r="IVS2749" s="653"/>
      <c r="IVT2749" s="653"/>
      <c r="IVU2749" s="653"/>
      <c r="IVV2749" s="653"/>
      <c r="IVW2749" s="653"/>
      <c r="IVX2749" s="653"/>
      <c r="IVY2749" s="653"/>
      <c r="IVZ2749" s="653"/>
      <c r="IWA2749" s="653"/>
      <c r="IWB2749" s="653"/>
      <c r="IWC2749" s="653"/>
      <c r="IWD2749" s="653"/>
      <c r="IWE2749" s="653"/>
      <c r="IWF2749" s="653"/>
      <c r="IWG2749" s="653"/>
      <c r="IWH2749" s="653"/>
      <c r="IWI2749" s="653"/>
      <c r="IWJ2749" s="653"/>
      <c r="IWK2749" s="653"/>
      <c r="IWL2749" s="653"/>
      <c r="IWM2749" s="653"/>
      <c r="IWN2749" s="653"/>
      <c r="IWO2749" s="653"/>
      <c r="IWP2749" s="653"/>
      <c r="IWQ2749" s="653"/>
      <c r="IWR2749" s="653"/>
      <c r="IWS2749" s="653"/>
      <c r="IWT2749" s="653"/>
      <c r="IWU2749" s="653"/>
      <c r="IWV2749" s="653"/>
      <c r="IWW2749" s="653"/>
      <c r="IWX2749" s="653"/>
      <c r="IWY2749" s="653"/>
      <c r="IWZ2749" s="653"/>
      <c r="IXA2749" s="653"/>
      <c r="IXB2749" s="653"/>
      <c r="IXC2749" s="653"/>
      <c r="IXD2749" s="653"/>
      <c r="IXE2749" s="653"/>
      <c r="IXF2749" s="653"/>
      <c r="IXG2749" s="653"/>
      <c r="IXH2749" s="653"/>
      <c r="IXI2749" s="653"/>
      <c r="IXJ2749" s="653"/>
      <c r="IXK2749" s="653"/>
      <c r="IXL2749" s="653"/>
      <c r="IXM2749" s="653"/>
      <c r="IXN2749" s="653"/>
      <c r="IXO2749" s="653"/>
      <c r="IXP2749" s="653"/>
      <c r="IXQ2749" s="653"/>
      <c r="IXR2749" s="653"/>
      <c r="IXS2749" s="653"/>
      <c r="IXT2749" s="653"/>
      <c r="IXU2749" s="653"/>
      <c r="IXV2749" s="653"/>
      <c r="IXW2749" s="653"/>
      <c r="IXX2749" s="653"/>
      <c r="IXY2749" s="653"/>
      <c r="IXZ2749" s="653"/>
      <c r="IYA2749" s="653"/>
      <c r="IYB2749" s="653"/>
      <c r="IYC2749" s="653"/>
      <c r="IYD2749" s="653"/>
      <c r="IYE2749" s="653"/>
      <c r="IYF2749" s="653"/>
      <c r="IYG2749" s="653"/>
      <c r="IYH2749" s="653"/>
      <c r="IYI2749" s="653"/>
      <c r="IYJ2749" s="653"/>
      <c r="IYK2749" s="653"/>
      <c r="IYL2749" s="653"/>
      <c r="IYM2749" s="653"/>
      <c r="IYN2749" s="653"/>
      <c r="IYO2749" s="653"/>
      <c r="IYP2749" s="653"/>
      <c r="IYQ2749" s="653"/>
      <c r="IYR2749" s="653"/>
      <c r="IYS2749" s="653"/>
      <c r="IYT2749" s="653"/>
      <c r="IYU2749" s="653"/>
      <c r="IYV2749" s="653"/>
      <c r="IYW2749" s="653"/>
      <c r="IYX2749" s="653"/>
      <c r="IYY2749" s="653"/>
      <c r="IYZ2749" s="653"/>
      <c r="IZA2749" s="653"/>
      <c r="IZB2749" s="653"/>
      <c r="IZC2749" s="653"/>
      <c r="IZD2749" s="653"/>
      <c r="IZE2749" s="653"/>
      <c r="IZF2749" s="653"/>
      <c r="IZG2749" s="653"/>
      <c r="IZH2749" s="653"/>
      <c r="IZI2749" s="653"/>
      <c r="IZJ2749" s="653"/>
      <c r="IZK2749" s="653"/>
      <c r="IZL2749" s="653"/>
      <c r="IZM2749" s="653"/>
      <c r="IZN2749" s="653"/>
      <c r="IZO2749" s="653"/>
      <c r="IZP2749" s="653"/>
      <c r="IZQ2749" s="653"/>
      <c r="IZR2749" s="653"/>
      <c r="IZS2749" s="653"/>
      <c r="IZT2749" s="653"/>
      <c r="IZU2749" s="653"/>
      <c r="IZV2749" s="653"/>
      <c r="IZW2749" s="653"/>
      <c r="IZX2749" s="653"/>
      <c r="IZY2749" s="653"/>
      <c r="IZZ2749" s="653"/>
      <c r="JAA2749" s="653"/>
      <c r="JAB2749" s="653"/>
      <c r="JAC2749" s="653"/>
      <c r="JAD2749" s="653"/>
      <c r="JAE2749" s="653"/>
      <c r="JAF2749" s="653"/>
      <c r="JAG2749" s="653"/>
      <c r="JAH2749" s="653"/>
      <c r="JAI2749" s="653"/>
      <c r="JAJ2749" s="653"/>
      <c r="JAK2749" s="653"/>
      <c r="JAL2749" s="653"/>
      <c r="JAM2749" s="653"/>
      <c r="JAN2749" s="653"/>
      <c r="JAO2749" s="653"/>
      <c r="JAP2749" s="653"/>
      <c r="JAQ2749" s="653"/>
      <c r="JAR2749" s="653"/>
      <c r="JAS2749" s="653"/>
      <c r="JAT2749" s="653"/>
      <c r="JAU2749" s="653"/>
      <c r="JAV2749" s="653"/>
      <c r="JAW2749" s="653"/>
      <c r="JAX2749" s="653"/>
      <c r="JAY2749" s="653"/>
      <c r="JAZ2749" s="653"/>
      <c r="JBA2749" s="653"/>
      <c r="JBB2749" s="653"/>
      <c r="JBC2749" s="653"/>
      <c r="JBD2749" s="653"/>
      <c r="JBE2749" s="653"/>
      <c r="JBF2749" s="653"/>
      <c r="JBG2749" s="653"/>
      <c r="JBH2749" s="653"/>
      <c r="JBI2749" s="653"/>
      <c r="JBJ2749" s="653"/>
      <c r="JBK2749" s="653"/>
      <c r="JBL2749" s="653"/>
      <c r="JBM2749" s="653"/>
      <c r="JBN2749" s="653"/>
      <c r="JBO2749" s="653"/>
      <c r="JBP2749" s="653"/>
      <c r="JBQ2749" s="653"/>
      <c r="JBR2749" s="653"/>
      <c r="JBS2749" s="653"/>
      <c r="JBT2749" s="653"/>
      <c r="JBU2749" s="653"/>
      <c r="JBV2749" s="653"/>
      <c r="JBW2749" s="653"/>
      <c r="JBX2749" s="653"/>
      <c r="JBY2749" s="653"/>
      <c r="JBZ2749" s="653"/>
      <c r="JCA2749" s="653"/>
      <c r="JCB2749" s="653"/>
      <c r="JCC2749" s="653"/>
      <c r="JCD2749" s="653"/>
      <c r="JCE2749" s="653"/>
      <c r="JCF2749" s="653"/>
      <c r="JCG2749" s="653"/>
      <c r="JCH2749" s="653"/>
      <c r="JCI2749" s="653"/>
      <c r="JCJ2749" s="653"/>
      <c r="JCK2749" s="653"/>
      <c r="JCL2749" s="653"/>
      <c r="JCM2749" s="653"/>
      <c r="JCN2749" s="653"/>
      <c r="JCO2749" s="653"/>
      <c r="JCP2749" s="653"/>
      <c r="JCQ2749" s="653"/>
      <c r="JCR2749" s="653"/>
      <c r="JCS2749" s="653"/>
      <c r="JCT2749" s="653"/>
      <c r="JCU2749" s="653"/>
      <c r="JCV2749" s="653"/>
      <c r="JCW2749" s="653"/>
      <c r="JCX2749" s="653"/>
      <c r="JCY2749" s="653"/>
      <c r="JCZ2749" s="653"/>
      <c r="JDA2749" s="653"/>
      <c r="JDB2749" s="653"/>
      <c r="JDC2749" s="653"/>
      <c r="JDD2749" s="653"/>
      <c r="JDE2749" s="653"/>
      <c r="JDF2749" s="653"/>
      <c r="JDG2749" s="653"/>
      <c r="JDH2749" s="653"/>
      <c r="JDI2749" s="653"/>
      <c r="JDJ2749" s="653"/>
      <c r="JDK2749" s="653"/>
      <c r="JDL2749" s="653"/>
      <c r="JDM2749" s="653"/>
      <c r="JDN2749" s="653"/>
      <c r="JDO2749" s="653"/>
      <c r="JDP2749" s="653"/>
      <c r="JDQ2749" s="653"/>
      <c r="JDR2749" s="653"/>
      <c r="JDS2749" s="653"/>
      <c r="JDT2749" s="653"/>
      <c r="JDU2749" s="653"/>
      <c r="JDV2749" s="653"/>
      <c r="JDW2749" s="653"/>
      <c r="JDX2749" s="653"/>
      <c r="JDY2749" s="653"/>
      <c r="JDZ2749" s="653"/>
      <c r="JEA2749" s="653"/>
      <c r="JEB2749" s="653"/>
      <c r="JEC2749" s="653"/>
      <c r="JED2749" s="653"/>
      <c r="JEE2749" s="653"/>
      <c r="JEF2749" s="653"/>
      <c r="JEG2749" s="653"/>
      <c r="JEH2749" s="653"/>
      <c r="JEI2749" s="653"/>
      <c r="JEJ2749" s="653"/>
      <c r="JEK2749" s="653"/>
      <c r="JEL2749" s="653"/>
      <c r="JEM2749" s="653"/>
      <c r="JEN2749" s="653"/>
      <c r="JEO2749" s="653"/>
      <c r="JEP2749" s="653"/>
      <c r="JEQ2749" s="653"/>
      <c r="JER2749" s="653"/>
      <c r="JES2749" s="653"/>
      <c r="JET2749" s="653"/>
      <c r="JEU2749" s="653"/>
      <c r="JEV2749" s="653"/>
      <c r="JEW2749" s="653"/>
      <c r="JEX2749" s="653"/>
      <c r="JEY2749" s="653"/>
      <c r="JEZ2749" s="653"/>
      <c r="JFA2749" s="653"/>
      <c r="JFB2749" s="653"/>
      <c r="JFC2749" s="653"/>
      <c r="JFD2749" s="653"/>
      <c r="JFE2749" s="653"/>
      <c r="JFF2749" s="653"/>
      <c r="JFG2749" s="653"/>
      <c r="JFH2749" s="653"/>
      <c r="JFI2749" s="653"/>
      <c r="JFJ2749" s="653"/>
      <c r="JFK2749" s="653"/>
      <c r="JFL2749" s="653"/>
      <c r="JFM2749" s="653"/>
      <c r="JFN2749" s="653"/>
      <c r="JFO2749" s="653"/>
      <c r="JFP2749" s="653"/>
      <c r="JFQ2749" s="653"/>
      <c r="JFR2749" s="653"/>
      <c r="JFS2749" s="653"/>
      <c r="JFT2749" s="653"/>
      <c r="JFU2749" s="653"/>
      <c r="JFV2749" s="653"/>
      <c r="JFW2749" s="653"/>
      <c r="JFX2749" s="653"/>
      <c r="JFY2749" s="653"/>
      <c r="JFZ2749" s="653"/>
      <c r="JGA2749" s="653"/>
      <c r="JGB2749" s="653"/>
      <c r="JGC2749" s="653"/>
      <c r="JGD2749" s="653"/>
      <c r="JGE2749" s="653"/>
      <c r="JGF2749" s="653"/>
      <c r="JGG2749" s="653"/>
      <c r="JGH2749" s="653"/>
      <c r="JGI2749" s="653"/>
      <c r="JGJ2749" s="653"/>
      <c r="JGK2749" s="653"/>
      <c r="JGL2749" s="653"/>
      <c r="JGM2749" s="653"/>
      <c r="JGN2749" s="653"/>
      <c r="JGO2749" s="653"/>
      <c r="JGP2749" s="653"/>
      <c r="JGQ2749" s="653"/>
      <c r="JGR2749" s="653"/>
      <c r="JGS2749" s="653"/>
      <c r="JGT2749" s="653"/>
      <c r="JGU2749" s="653"/>
      <c r="JGV2749" s="653"/>
      <c r="JGW2749" s="653"/>
      <c r="JGX2749" s="653"/>
      <c r="JGY2749" s="653"/>
      <c r="JGZ2749" s="653"/>
      <c r="JHA2749" s="653"/>
      <c r="JHB2749" s="653"/>
      <c r="JHC2749" s="653"/>
      <c r="JHD2749" s="653"/>
      <c r="JHE2749" s="653"/>
      <c r="JHF2749" s="653"/>
      <c r="JHG2749" s="653"/>
      <c r="JHH2749" s="653"/>
      <c r="JHI2749" s="653"/>
      <c r="JHJ2749" s="653"/>
      <c r="JHK2749" s="653"/>
      <c r="JHL2749" s="653"/>
      <c r="JHM2749" s="653"/>
      <c r="JHN2749" s="653"/>
      <c r="JHO2749" s="653"/>
      <c r="JHP2749" s="653"/>
      <c r="JHQ2749" s="653"/>
      <c r="JHR2749" s="653"/>
      <c r="JHS2749" s="653"/>
      <c r="JHT2749" s="653"/>
      <c r="JHU2749" s="653"/>
      <c r="JHV2749" s="653"/>
      <c r="JHW2749" s="653"/>
      <c r="JHX2749" s="653"/>
      <c r="JHY2749" s="653"/>
      <c r="JHZ2749" s="653"/>
      <c r="JIA2749" s="653"/>
      <c r="JIB2749" s="653"/>
      <c r="JIC2749" s="653"/>
      <c r="JID2749" s="653"/>
      <c r="JIE2749" s="653"/>
      <c r="JIF2749" s="653"/>
      <c r="JIG2749" s="653"/>
      <c r="JIH2749" s="653"/>
      <c r="JII2749" s="653"/>
      <c r="JIJ2749" s="653"/>
      <c r="JIK2749" s="653"/>
      <c r="JIL2749" s="653"/>
      <c r="JIM2749" s="653"/>
      <c r="JIN2749" s="653"/>
      <c r="JIO2749" s="653"/>
      <c r="JIP2749" s="653"/>
      <c r="JIQ2749" s="653"/>
      <c r="JIR2749" s="653"/>
      <c r="JIS2749" s="653"/>
      <c r="JIT2749" s="653"/>
      <c r="JIU2749" s="653"/>
      <c r="JIV2749" s="653"/>
      <c r="JIW2749" s="653"/>
      <c r="JIX2749" s="653"/>
      <c r="JIY2749" s="653"/>
      <c r="JIZ2749" s="653"/>
      <c r="JJA2749" s="653"/>
      <c r="JJB2749" s="653"/>
      <c r="JJC2749" s="653"/>
      <c r="JJD2749" s="653"/>
      <c r="JJE2749" s="653"/>
      <c r="JJF2749" s="653"/>
      <c r="JJG2749" s="653"/>
      <c r="JJH2749" s="653"/>
      <c r="JJI2749" s="653"/>
      <c r="JJJ2749" s="653"/>
      <c r="JJK2749" s="653"/>
      <c r="JJL2749" s="653"/>
      <c r="JJM2749" s="653"/>
      <c r="JJN2749" s="653"/>
      <c r="JJO2749" s="653"/>
      <c r="JJP2749" s="653"/>
      <c r="JJQ2749" s="653"/>
      <c r="JJR2749" s="653"/>
      <c r="JJS2749" s="653"/>
      <c r="JJT2749" s="653"/>
      <c r="JJU2749" s="653"/>
      <c r="JJV2749" s="653"/>
      <c r="JJW2749" s="653"/>
      <c r="JJX2749" s="653"/>
      <c r="JJY2749" s="653"/>
      <c r="JJZ2749" s="653"/>
      <c r="JKA2749" s="653"/>
      <c r="JKB2749" s="653"/>
      <c r="JKC2749" s="653"/>
      <c r="JKD2749" s="653"/>
      <c r="JKE2749" s="653"/>
      <c r="JKF2749" s="653"/>
      <c r="JKG2749" s="653"/>
      <c r="JKH2749" s="653"/>
      <c r="JKI2749" s="653"/>
      <c r="JKJ2749" s="653"/>
      <c r="JKK2749" s="653"/>
      <c r="JKL2749" s="653"/>
      <c r="JKM2749" s="653"/>
      <c r="JKN2749" s="653"/>
      <c r="JKO2749" s="653"/>
      <c r="JKP2749" s="653"/>
      <c r="JKQ2749" s="653"/>
      <c r="JKR2749" s="653"/>
      <c r="JKS2749" s="653"/>
      <c r="JKT2749" s="653"/>
      <c r="JKU2749" s="653"/>
      <c r="JKV2749" s="653"/>
      <c r="JKW2749" s="653"/>
      <c r="JKX2749" s="653"/>
      <c r="JKY2749" s="653"/>
      <c r="JKZ2749" s="653"/>
      <c r="JLA2749" s="653"/>
      <c r="JLB2749" s="653"/>
      <c r="JLC2749" s="653"/>
      <c r="JLD2749" s="653"/>
      <c r="JLE2749" s="653"/>
      <c r="JLF2749" s="653"/>
      <c r="JLG2749" s="653"/>
      <c r="JLH2749" s="653"/>
      <c r="JLI2749" s="653"/>
      <c r="JLJ2749" s="653"/>
      <c r="JLK2749" s="653"/>
      <c r="JLL2749" s="653"/>
      <c r="JLM2749" s="653"/>
      <c r="JLN2749" s="653"/>
      <c r="JLO2749" s="653"/>
      <c r="JLP2749" s="653"/>
      <c r="JLQ2749" s="653"/>
      <c r="JLR2749" s="653"/>
      <c r="JLS2749" s="653"/>
      <c r="JLT2749" s="653"/>
      <c r="JLU2749" s="653"/>
      <c r="JLV2749" s="653"/>
      <c r="JLW2749" s="653"/>
      <c r="JLX2749" s="653"/>
      <c r="JLY2749" s="653"/>
      <c r="JLZ2749" s="653"/>
      <c r="JMA2749" s="653"/>
      <c r="JMB2749" s="653"/>
      <c r="JMC2749" s="653"/>
      <c r="JMD2749" s="653"/>
      <c r="JME2749" s="653"/>
      <c r="JMF2749" s="653"/>
      <c r="JMG2749" s="653"/>
      <c r="JMH2749" s="653"/>
      <c r="JMI2749" s="653"/>
      <c r="JMJ2749" s="653"/>
      <c r="JMK2749" s="653"/>
      <c r="JML2749" s="653"/>
      <c r="JMM2749" s="653"/>
      <c r="JMN2749" s="653"/>
      <c r="JMO2749" s="653"/>
      <c r="JMP2749" s="653"/>
      <c r="JMQ2749" s="653"/>
      <c r="JMR2749" s="653"/>
      <c r="JMS2749" s="653"/>
      <c r="JMT2749" s="653"/>
      <c r="JMU2749" s="653"/>
      <c r="JMV2749" s="653"/>
      <c r="JMW2749" s="653"/>
      <c r="JMX2749" s="653"/>
      <c r="JMY2749" s="653"/>
      <c r="JMZ2749" s="653"/>
      <c r="JNA2749" s="653"/>
      <c r="JNB2749" s="653"/>
      <c r="JNC2749" s="653"/>
      <c r="JND2749" s="653"/>
      <c r="JNE2749" s="653"/>
      <c r="JNF2749" s="653"/>
      <c r="JNG2749" s="653"/>
      <c r="JNH2749" s="653"/>
      <c r="JNI2749" s="653"/>
      <c r="JNJ2749" s="653"/>
      <c r="JNK2749" s="653"/>
      <c r="JNL2749" s="653"/>
      <c r="JNM2749" s="653"/>
      <c r="JNN2749" s="653"/>
      <c r="JNO2749" s="653"/>
      <c r="JNP2749" s="653"/>
      <c r="JNQ2749" s="653"/>
      <c r="JNR2749" s="653"/>
      <c r="JNS2749" s="653"/>
      <c r="JNT2749" s="653"/>
      <c r="JNU2749" s="653"/>
      <c r="JNV2749" s="653"/>
      <c r="JNW2749" s="653"/>
      <c r="JNX2749" s="653"/>
      <c r="JNY2749" s="653"/>
      <c r="JNZ2749" s="653"/>
      <c r="JOA2749" s="653"/>
      <c r="JOB2749" s="653"/>
      <c r="JOC2749" s="653"/>
      <c r="JOD2749" s="653"/>
      <c r="JOE2749" s="653"/>
      <c r="JOF2749" s="653"/>
      <c r="JOG2749" s="653"/>
      <c r="JOH2749" s="653"/>
      <c r="JOI2749" s="653"/>
      <c r="JOJ2749" s="653"/>
      <c r="JOK2749" s="653"/>
      <c r="JOL2749" s="653"/>
      <c r="JOM2749" s="653"/>
      <c r="JON2749" s="653"/>
      <c r="JOO2749" s="653"/>
      <c r="JOP2749" s="653"/>
      <c r="JOQ2749" s="653"/>
      <c r="JOR2749" s="653"/>
      <c r="JOS2749" s="653"/>
      <c r="JOT2749" s="653"/>
      <c r="JOU2749" s="653"/>
      <c r="JOV2749" s="653"/>
      <c r="JOW2749" s="653"/>
      <c r="JOX2749" s="653"/>
      <c r="JOY2749" s="653"/>
      <c r="JOZ2749" s="653"/>
      <c r="JPA2749" s="653"/>
      <c r="JPB2749" s="653"/>
      <c r="JPC2749" s="653"/>
      <c r="JPD2749" s="653"/>
      <c r="JPE2749" s="653"/>
      <c r="JPF2749" s="653"/>
      <c r="JPG2749" s="653"/>
      <c r="JPH2749" s="653"/>
      <c r="JPI2749" s="653"/>
      <c r="JPJ2749" s="653"/>
      <c r="JPK2749" s="653"/>
      <c r="JPL2749" s="653"/>
      <c r="JPM2749" s="653"/>
      <c r="JPN2749" s="653"/>
      <c r="JPO2749" s="653"/>
      <c r="JPP2749" s="653"/>
      <c r="JPQ2749" s="653"/>
      <c r="JPR2749" s="653"/>
      <c r="JPS2749" s="653"/>
      <c r="JPT2749" s="653"/>
      <c r="JPU2749" s="653"/>
      <c r="JPV2749" s="653"/>
      <c r="JPW2749" s="653"/>
      <c r="JPX2749" s="653"/>
      <c r="JPY2749" s="653"/>
      <c r="JPZ2749" s="653"/>
      <c r="JQA2749" s="653"/>
      <c r="JQB2749" s="653"/>
      <c r="JQC2749" s="653"/>
      <c r="JQD2749" s="653"/>
      <c r="JQE2749" s="653"/>
      <c r="JQF2749" s="653"/>
      <c r="JQG2749" s="653"/>
      <c r="JQH2749" s="653"/>
      <c r="JQI2749" s="653"/>
      <c r="JQJ2749" s="653"/>
      <c r="JQK2749" s="653"/>
      <c r="JQL2749" s="653"/>
      <c r="JQM2749" s="653"/>
      <c r="JQN2749" s="653"/>
      <c r="JQO2749" s="653"/>
      <c r="JQP2749" s="653"/>
      <c r="JQQ2749" s="653"/>
      <c r="JQR2749" s="653"/>
      <c r="JQS2749" s="653"/>
      <c r="JQT2749" s="653"/>
      <c r="JQU2749" s="653"/>
      <c r="JQV2749" s="653"/>
      <c r="JQW2749" s="653"/>
      <c r="JQX2749" s="653"/>
      <c r="JQY2749" s="653"/>
      <c r="JQZ2749" s="653"/>
      <c r="JRA2749" s="653"/>
      <c r="JRB2749" s="653"/>
      <c r="JRC2749" s="653"/>
      <c r="JRD2749" s="653"/>
      <c r="JRE2749" s="653"/>
      <c r="JRF2749" s="653"/>
      <c r="JRG2749" s="653"/>
      <c r="JRH2749" s="653"/>
      <c r="JRI2749" s="653"/>
      <c r="JRJ2749" s="653"/>
      <c r="JRK2749" s="653"/>
      <c r="JRL2749" s="653"/>
      <c r="JRM2749" s="653"/>
      <c r="JRN2749" s="653"/>
      <c r="JRO2749" s="653"/>
      <c r="JRP2749" s="653"/>
      <c r="JRQ2749" s="653"/>
      <c r="JRR2749" s="653"/>
      <c r="JRS2749" s="653"/>
      <c r="JRT2749" s="653"/>
      <c r="JRU2749" s="653"/>
      <c r="JRV2749" s="653"/>
      <c r="JRW2749" s="653"/>
      <c r="JRX2749" s="653"/>
      <c r="JRY2749" s="653"/>
      <c r="JRZ2749" s="653"/>
      <c r="JSA2749" s="653"/>
      <c r="JSB2749" s="653"/>
      <c r="JSC2749" s="653"/>
      <c r="JSD2749" s="653"/>
      <c r="JSE2749" s="653"/>
      <c r="JSF2749" s="653"/>
      <c r="JSG2749" s="653"/>
      <c r="JSH2749" s="653"/>
      <c r="JSI2749" s="653"/>
      <c r="JSJ2749" s="653"/>
      <c r="JSK2749" s="653"/>
      <c r="JSL2749" s="653"/>
      <c r="JSM2749" s="653"/>
      <c r="JSN2749" s="653"/>
      <c r="JSO2749" s="653"/>
      <c r="JSP2749" s="653"/>
      <c r="JSQ2749" s="653"/>
      <c r="JSR2749" s="653"/>
      <c r="JSS2749" s="653"/>
      <c r="JST2749" s="653"/>
      <c r="JSU2749" s="653"/>
      <c r="JSV2749" s="653"/>
      <c r="JSW2749" s="653"/>
      <c r="JSX2749" s="653"/>
      <c r="JSY2749" s="653"/>
      <c r="JSZ2749" s="653"/>
      <c r="JTA2749" s="653"/>
      <c r="JTB2749" s="653"/>
      <c r="JTC2749" s="653"/>
      <c r="JTD2749" s="653"/>
      <c r="JTE2749" s="653"/>
      <c r="JTF2749" s="653"/>
      <c r="JTG2749" s="653"/>
      <c r="JTH2749" s="653"/>
      <c r="JTI2749" s="653"/>
      <c r="JTJ2749" s="653"/>
      <c r="JTK2749" s="653"/>
      <c r="JTL2749" s="653"/>
      <c r="JTM2749" s="653"/>
      <c r="JTN2749" s="653"/>
      <c r="JTO2749" s="653"/>
      <c r="JTP2749" s="653"/>
      <c r="JTQ2749" s="653"/>
      <c r="JTR2749" s="653"/>
      <c r="JTS2749" s="653"/>
      <c r="JTT2749" s="653"/>
      <c r="JTU2749" s="653"/>
      <c r="JTV2749" s="653"/>
      <c r="JTW2749" s="653"/>
      <c r="JTX2749" s="653"/>
      <c r="JTY2749" s="653"/>
      <c r="JTZ2749" s="653"/>
      <c r="JUA2749" s="653"/>
      <c r="JUB2749" s="653"/>
      <c r="JUC2749" s="653"/>
      <c r="JUD2749" s="653"/>
      <c r="JUE2749" s="653"/>
      <c r="JUF2749" s="653"/>
      <c r="JUG2749" s="653"/>
      <c r="JUH2749" s="653"/>
      <c r="JUI2749" s="653"/>
      <c r="JUJ2749" s="653"/>
      <c r="JUK2749" s="653"/>
      <c r="JUL2749" s="653"/>
      <c r="JUM2749" s="653"/>
      <c r="JUN2749" s="653"/>
      <c r="JUO2749" s="653"/>
      <c r="JUP2749" s="653"/>
      <c r="JUQ2749" s="653"/>
      <c r="JUR2749" s="653"/>
      <c r="JUS2749" s="653"/>
      <c r="JUT2749" s="653"/>
      <c r="JUU2749" s="653"/>
      <c r="JUV2749" s="653"/>
      <c r="JUW2749" s="653"/>
      <c r="JUX2749" s="653"/>
      <c r="JUY2749" s="653"/>
      <c r="JUZ2749" s="653"/>
      <c r="JVA2749" s="653"/>
      <c r="JVB2749" s="653"/>
      <c r="JVC2749" s="653"/>
      <c r="JVD2749" s="653"/>
      <c r="JVE2749" s="653"/>
      <c r="JVF2749" s="653"/>
      <c r="JVG2749" s="653"/>
      <c r="JVH2749" s="653"/>
      <c r="JVI2749" s="653"/>
      <c r="JVJ2749" s="653"/>
      <c r="JVK2749" s="653"/>
      <c r="JVL2749" s="653"/>
      <c r="JVM2749" s="653"/>
      <c r="JVN2749" s="653"/>
      <c r="JVO2749" s="653"/>
      <c r="JVP2749" s="653"/>
      <c r="JVQ2749" s="653"/>
      <c r="JVR2749" s="653"/>
      <c r="JVS2749" s="653"/>
      <c r="JVT2749" s="653"/>
      <c r="JVU2749" s="653"/>
      <c r="JVV2749" s="653"/>
      <c r="JVW2749" s="653"/>
      <c r="JVX2749" s="653"/>
      <c r="JVY2749" s="653"/>
      <c r="JVZ2749" s="653"/>
      <c r="JWA2749" s="653"/>
      <c r="JWB2749" s="653"/>
      <c r="JWC2749" s="653"/>
      <c r="JWD2749" s="653"/>
      <c r="JWE2749" s="653"/>
      <c r="JWF2749" s="653"/>
      <c r="JWG2749" s="653"/>
      <c r="JWH2749" s="653"/>
      <c r="JWI2749" s="653"/>
      <c r="JWJ2749" s="653"/>
      <c r="JWK2749" s="653"/>
      <c r="JWL2749" s="653"/>
      <c r="JWM2749" s="653"/>
      <c r="JWN2749" s="653"/>
      <c r="JWO2749" s="653"/>
      <c r="JWP2749" s="653"/>
      <c r="JWQ2749" s="653"/>
      <c r="JWR2749" s="653"/>
      <c r="JWS2749" s="653"/>
      <c r="JWT2749" s="653"/>
      <c r="JWU2749" s="653"/>
      <c r="JWV2749" s="653"/>
      <c r="JWW2749" s="653"/>
      <c r="JWX2749" s="653"/>
      <c r="JWY2749" s="653"/>
      <c r="JWZ2749" s="653"/>
      <c r="JXA2749" s="653"/>
      <c r="JXB2749" s="653"/>
      <c r="JXC2749" s="653"/>
      <c r="JXD2749" s="653"/>
      <c r="JXE2749" s="653"/>
      <c r="JXF2749" s="653"/>
      <c r="JXG2749" s="653"/>
      <c r="JXH2749" s="653"/>
      <c r="JXI2749" s="653"/>
      <c r="JXJ2749" s="653"/>
      <c r="JXK2749" s="653"/>
      <c r="JXL2749" s="653"/>
      <c r="JXM2749" s="653"/>
      <c r="JXN2749" s="653"/>
      <c r="JXO2749" s="653"/>
      <c r="JXP2749" s="653"/>
      <c r="JXQ2749" s="653"/>
      <c r="JXR2749" s="653"/>
      <c r="JXS2749" s="653"/>
      <c r="JXT2749" s="653"/>
      <c r="JXU2749" s="653"/>
      <c r="JXV2749" s="653"/>
      <c r="JXW2749" s="653"/>
      <c r="JXX2749" s="653"/>
      <c r="JXY2749" s="653"/>
      <c r="JXZ2749" s="653"/>
      <c r="JYA2749" s="653"/>
      <c r="JYB2749" s="653"/>
      <c r="JYC2749" s="653"/>
      <c r="JYD2749" s="653"/>
      <c r="JYE2749" s="653"/>
      <c r="JYF2749" s="653"/>
      <c r="JYG2749" s="653"/>
      <c r="JYH2749" s="653"/>
      <c r="JYI2749" s="653"/>
      <c r="JYJ2749" s="653"/>
      <c r="JYK2749" s="653"/>
      <c r="JYL2749" s="653"/>
      <c r="JYM2749" s="653"/>
      <c r="JYN2749" s="653"/>
      <c r="JYO2749" s="653"/>
      <c r="JYP2749" s="653"/>
      <c r="JYQ2749" s="653"/>
      <c r="JYR2749" s="653"/>
      <c r="JYS2749" s="653"/>
      <c r="JYT2749" s="653"/>
      <c r="JYU2749" s="653"/>
      <c r="JYV2749" s="653"/>
      <c r="JYW2749" s="653"/>
      <c r="JYX2749" s="653"/>
      <c r="JYY2749" s="653"/>
      <c r="JYZ2749" s="653"/>
      <c r="JZA2749" s="653"/>
      <c r="JZB2749" s="653"/>
      <c r="JZC2749" s="653"/>
      <c r="JZD2749" s="653"/>
      <c r="JZE2749" s="653"/>
      <c r="JZF2749" s="653"/>
      <c r="JZG2749" s="653"/>
      <c r="JZH2749" s="653"/>
      <c r="JZI2749" s="653"/>
      <c r="JZJ2749" s="653"/>
      <c r="JZK2749" s="653"/>
      <c r="JZL2749" s="653"/>
      <c r="JZM2749" s="653"/>
      <c r="JZN2749" s="653"/>
      <c r="JZO2749" s="653"/>
      <c r="JZP2749" s="653"/>
      <c r="JZQ2749" s="653"/>
      <c r="JZR2749" s="653"/>
      <c r="JZS2749" s="653"/>
      <c r="JZT2749" s="653"/>
      <c r="JZU2749" s="653"/>
      <c r="JZV2749" s="653"/>
      <c r="JZW2749" s="653"/>
      <c r="JZX2749" s="653"/>
      <c r="JZY2749" s="653"/>
      <c r="JZZ2749" s="653"/>
      <c r="KAA2749" s="653"/>
      <c r="KAB2749" s="653"/>
      <c r="KAC2749" s="653"/>
      <c r="KAD2749" s="653"/>
      <c r="KAE2749" s="653"/>
      <c r="KAF2749" s="653"/>
      <c r="KAG2749" s="653"/>
      <c r="KAH2749" s="653"/>
      <c r="KAI2749" s="653"/>
      <c r="KAJ2749" s="653"/>
      <c r="KAK2749" s="653"/>
      <c r="KAL2749" s="653"/>
      <c r="KAM2749" s="653"/>
      <c r="KAN2749" s="653"/>
      <c r="KAO2749" s="653"/>
      <c r="KAP2749" s="653"/>
      <c r="KAQ2749" s="653"/>
      <c r="KAR2749" s="653"/>
      <c r="KAS2749" s="653"/>
      <c r="KAT2749" s="653"/>
      <c r="KAU2749" s="653"/>
      <c r="KAV2749" s="653"/>
      <c r="KAW2749" s="653"/>
      <c r="KAX2749" s="653"/>
      <c r="KAY2749" s="653"/>
      <c r="KAZ2749" s="653"/>
      <c r="KBA2749" s="653"/>
      <c r="KBB2749" s="653"/>
      <c r="KBC2749" s="653"/>
      <c r="KBD2749" s="653"/>
      <c r="KBE2749" s="653"/>
      <c r="KBF2749" s="653"/>
      <c r="KBG2749" s="653"/>
      <c r="KBH2749" s="653"/>
      <c r="KBI2749" s="653"/>
      <c r="KBJ2749" s="653"/>
      <c r="KBK2749" s="653"/>
      <c r="KBL2749" s="653"/>
      <c r="KBM2749" s="653"/>
      <c r="KBN2749" s="653"/>
      <c r="KBO2749" s="653"/>
      <c r="KBP2749" s="653"/>
      <c r="KBQ2749" s="653"/>
      <c r="KBR2749" s="653"/>
      <c r="KBS2749" s="653"/>
      <c r="KBT2749" s="653"/>
      <c r="KBU2749" s="653"/>
      <c r="KBV2749" s="653"/>
      <c r="KBW2749" s="653"/>
      <c r="KBX2749" s="653"/>
      <c r="KBY2749" s="653"/>
      <c r="KBZ2749" s="653"/>
      <c r="KCA2749" s="653"/>
      <c r="KCB2749" s="653"/>
      <c r="KCC2749" s="653"/>
      <c r="KCD2749" s="653"/>
      <c r="KCE2749" s="653"/>
      <c r="KCF2749" s="653"/>
      <c r="KCG2749" s="653"/>
      <c r="KCH2749" s="653"/>
      <c r="KCI2749" s="653"/>
      <c r="KCJ2749" s="653"/>
      <c r="KCK2749" s="653"/>
      <c r="KCL2749" s="653"/>
      <c r="KCM2749" s="653"/>
      <c r="KCN2749" s="653"/>
      <c r="KCO2749" s="653"/>
      <c r="KCP2749" s="653"/>
      <c r="KCQ2749" s="653"/>
      <c r="KCR2749" s="653"/>
      <c r="KCS2749" s="653"/>
      <c r="KCT2749" s="653"/>
      <c r="KCU2749" s="653"/>
      <c r="KCV2749" s="653"/>
      <c r="KCW2749" s="653"/>
      <c r="KCX2749" s="653"/>
      <c r="KCY2749" s="653"/>
      <c r="KCZ2749" s="653"/>
      <c r="KDA2749" s="653"/>
      <c r="KDB2749" s="653"/>
      <c r="KDC2749" s="653"/>
      <c r="KDD2749" s="653"/>
      <c r="KDE2749" s="653"/>
      <c r="KDF2749" s="653"/>
      <c r="KDG2749" s="653"/>
      <c r="KDH2749" s="653"/>
      <c r="KDI2749" s="653"/>
      <c r="KDJ2749" s="653"/>
      <c r="KDK2749" s="653"/>
      <c r="KDL2749" s="653"/>
      <c r="KDM2749" s="653"/>
      <c r="KDN2749" s="653"/>
      <c r="KDO2749" s="653"/>
      <c r="KDP2749" s="653"/>
      <c r="KDQ2749" s="653"/>
      <c r="KDR2749" s="653"/>
      <c r="KDS2749" s="653"/>
      <c r="KDT2749" s="653"/>
      <c r="KDU2749" s="653"/>
      <c r="KDV2749" s="653"/>
      <c r="KDW2749" s="653"/>
      <c r="KDX2749" s="653"/>
      <c r="KDY2749" s="653"/>
      <c r="KDZ2749" s="653"/>
      <c r="KEA2749" s="653"/>
      <c r="KEB2749" s="653"/>
      <c r="KEC2749" s="653"/>
      <c r="KED2749" s="653"/>
      <c r="KEE2749" s="653"/>
      <c r="KEF2749" s="653"/>
      <c r="KEG2749" s="653"/>
      <c r="KEH2749" s="653"/>
      <c r="KEI2749" s="653"/>
      <c r="KEJ2749" s="653"/>
      <c r="KEK2749" s="653"/>
      <c r="KEL2749" s="653"/>
      <c r="KEM2749" s="653"/>
      <c r="KEN2749" s="653"/>
      <c r="KEO2749" s="653"/>
      <c r="KEP2749" s="653"/>
      <c r="KEQ2749" s="653"/>
      <c r="KER2749" s="653"/>
      <c r="KES2749" s="653"/>
      <c r="KET2749" s="653"/>
      <c r="KEU2749" s="653"/>
      <c r="KEV2749" s="653"/>
      <c r="KEW2749" s="653"/>
      <c r="KEX2749" s="653"/>
      <c r="KEY2749" s="653"/>
      <c r="KEZ2749" s="653"/>
      <c r="KFA2749" s="653"/>
      <c r="KFB2749" s="653"/>
      <c r="KFC2749" s="653"/>
      <c r="KFD2749" s="653"/>
      <c r="KFE2749" s="653"/>
      <c r="KFF2749" s="653"/>
      <c r="KFG2749" s="653"/>
      <c r="KFH2749" s="653"/>
      <c r="KFI2749" s="653"/>
      <c r="KFJ2749" s="653"/>
      <c r="KFK2749" s="653"/>
      <c r="KFL2749" s="653"/>
      <c r="KFM2749" s="653"/>
      <c r="KFN2749" s="653"/>
      <c r="KFO2749" s="653"/>
      <c r="KFP2749" s="653"/>
      <c r="KFQ2749" s="653"/>
      <c r="KFR2749" s="653"/>
      <c r="KFS2749" s="653"/>
      <c r="KFT2749" s="653"/>
      <c r="KFU2749" s="653"/>
      <c r="KFV2749" s="653"/>
      <c r="KFW2749" s="653"/>
      <c r="KFX2749" s="653"/>
      <c r="KFY2749" s="653"/>
      <c r="KFZ2749" s="653"/>
      <c r="KGA2749" s="653"/>
      <c r="KGB2749" s="653"/>
      <c r="KGC2749" s="653"/>
      <c r="KGD2749" s="653"/>
      <c r="KGE2749" s="653"/>
      <c r="KGF2749" s="653"/>
      <c r="KGG2749" s="653"/>
      <c r="KGH2749" s="653"/>
      <c r="KGI2749" s="653"/>
      <c r="KGJ2749" s="653"/>
      <c r="KGK2749" s="653"/>
      <c r="KGL2749" s="653"/>
      <c r="KGM2749" s="653"/>
      <c r="KGN2749" s="653"/>
      <c r="KGO2749" s="653"/>
      <c r="KGP2749" s="653"/>
      <c r="KGQ2749" s="653"/>
      <c r="KGR2749" s="653"/>
      <c r="KGS2749" s="653"/>
      <c r="KGT2749" s="653"/>
      <c r="KGU2749" s="653"/>
      <c r="KGV2749" s="653"/>
      <c r="KGW2749" s="653"/>
      <c r="KGX2749" s="653"/>
      <c r="KGY2749" s="653"/>
      <c r="KGZ2749" s="653"/>
      <c r="KHA2749" s="653"/>
      <c r="KHB2749" s="653"/>
      <c r="KHC2749" s="653"/>
      <c r="KHD2749" s="653"/>
      <c r="KHE2749" s="653"/>
      <c r="KHF2749" s="653"/>
      <c r="KHG2749" s="653"/>
      <c r="KHH2749" s="653"/>
      <c r="KHI2749" s="653"/>
      <c r="KHJ2749" s="653"/>
      <c r="KHK2749" s="653"/>
      <c r="KHL2749" s="653"/>
      <c r="KHM2749" s="653"/>
      <c r="KHN2749" s="653"/>
      <c r="KHO2749" s="653"/>
      <c r="KHP2749" s="653"/>
      <c r="KHQ2749" s="653"/>
      <c r="KHR2749" s="653"/>
      <c r="KHS2749" s="653"/>
      <c r="KHT2749" s="653"/>
      <c r="KHU2749" s="653"/>
      <c r="KHV2749" s="653"/>
      <c r="KHW2749" s="653"/>
      <c r="KHX2749" s="653"/>
      <c r="KHY2749" s="653"/>
      <c r="KHZ2749" s="653"/>
      <c r="KIA2749" s="653"/>
      <c r="KIB2749" s="653"/>
      <c r="KIC2749" s="653"/>
      <c r="KID2749" s="653"/>
      <c r="KIE2749" s="653"/>
      <c r="KIF2749" s="653"/>
      <c r="KIG2749" s="653"/>
      <c r="KIH2749" s="653"/>
      <c r="KII2749" s="653"/>
      <c r="KIJ2749" s="653"/>
      <c r="KIK2749" s="653"/>
      <c r="KIL2749" s="653"/>
      <c r="KIM2749" s="653"/>
      <c r="KIN2749" s="653"/>
      <c r="KIO2749" s="653"/>
      <c r="KIP2749" s="653"/>
      <c r="KIQ2749" s="653"/>
      <c r="KIR2749" s="653"/>
      <c r="KIS2749" s="653"/>
      <c r="KIT2749" s="653"/>
      <c r="KIU2749" s="653"/>
      <c r="KIV2749" s="653"/>
      <c r="KIW2749" s="653"/>
      <c r="KIX2749" s="653"/>
      <c r="KIY2749" s="653"/>
      <c r="KIZ2749" s="653"/>
      <c r="KJA2749" s="653"/>
      <c r="KJB2749" s="653"/>
      <c r="KJC2749" s="653"/>
      <c r="KJD2749" s="653"/>
      <c r="KJE2749" s="653"/>
      <c r="KJF2749" s="653"/>
      <c r="KJG2749" s="653"/>
      <c r="KJH2749" s="653"/>
      <c r="KJI2749" s="653"/>
      <c r="KJJ2749" s="653"/>
      <c r="KJK2749" s="653"/>
      <c r="KJL2749" s="653"/>
      <c r="KJM2749" s="653"/>
      <c r="KJN2749" s="653"/>
      <c r="KJO2749" s="653"/>
      <c r="KJP2749" s="653"/>
      <c r="KJQ2749" s="653"/>
      <c r="KJR2749" s="653"/>
      <c r="KJS2749" s="653"/>
      <c r="KJT2749" s="653"/>
      <c r="KJU2749" s="653"/>
      <c r="KJV2749" s="653"/>
      <c r="KJW2749" s="653"/>
      <c r="KJX2749" s="653"/>
      <c r="KJY2749" s="653"/>
      <c r="KJZ2749" s="653"/>
      <c r="KKA2749" s="653"/>
      <c r="KKB2749" s="653"/>
      <c r="KKC2749" s="653"/>
      <c r="KKD2749" s="653"/>
      <c r="KKE2749" s="653"/>
      <c r="KKF2749" s="653"/>
      <c r="KKG2749" s="653"/>
      <c r="KKH2749" s="653"/>
      <c r="KKI2749" s="653"/>
      <c r="KKJ2749" s="653"/>
      <c r="KKK2749" s="653"/>
      <c r="KKL2749" s="653"/>
      <c r="KKM2749" s="653"/>
      <c r="KKN2749" s="653"/>
      <c r="KKO2749" s="653"/>
      <c r="KKP2749" s="653"/>
      <c r="KKQ2749" s="653"/>
      <c r="KKR2749" s="653"/>
      <c r="KKS2749" s="653"/>
      <c r="KKT2749" s="653"/>
      <c r="KKU2749" s="653"/>
      <c r="KKV2749" s="653"/>
      <c r="KKW2749" s="653"/>
      <c r="KKX2749" s="653"/>
      <c r="KKY2749" s="653"/>
      <c r="KKZ2749" s="653"/>
      <c r="KLA2749" s="653"/>
      <c r="KLB2749" s="653"/>
      <c r="KLC2749" s="653"/>
      <c r="KLD2749" s="653"/>
      <c r="KLE2749" s="653"/>
      <c r="KLF2749" s="653"/>
      <c r="KLG2749" s="653"/>
      <c r="KLH2749" s="653"/>
      <c r="KLI2749" s="653"/>
      <c r="KLJ2749" s="653"/>
      <c r="KLK2749" s="653"/>
      <c r="KLL2749" s="653"/>
      <c r="KLM2749" s="653"/>
      <c r="KLN2749" s="653"/>
      <c r="KLO2749" s="653"/>
      <c r="KLP2749" s="653"/>
      <c r="KLQ2749" s="653"/>
      <c r="KLR2749" s="653"/>
      <c r="KLS2749" s="653"/>
      <c r="KLT2749" s="653"/>
      <c r="KLU2749" s="653"/>
      <c r="KLV2749" s="653"/>
      <c r="KLW2749" s="653"/>
      <c r="KLX2749" s="653"/>
      <c r="KLY2749" s="653"/>
      <c r="KLZ2749" s="653"/>
      <c r="KMA2749" s="653"/>
      <c r="KMB2749" s="653"/>
      <c r="KMC2749" s="653"/>
      <c r="KMD2749" s="653"/>
      <c r="KME2749" s="653"/>
      <c r="KMF2749" s="653"/>
      <c r="KMG2749" s="653"/>
      <c r="KMH2749" s="653"/>
      <c r="KMI2749" s="653"/>
      <c r="KMJ2749" s="653"/>
      <c r="KMK2749" s="653"/>
      <c r="KML2749" s="653"/>
      <c r="KMM2749" s="653"/>
      <c r="KMN2749" s="653"/>
      <c r="KMO2749" s="653"/>
      <c r="KMP2749" s="653"/>
      <c r="KMQ2749" s="653"/>
      <c r="KMR2749" s="653"/>
      <c r="KMS2749" s="653"/>
      <c r="KMT2749" s="653"/>
      <c r="KMU2749" s="653"/>
      <c r="KMV2749" s="653"/>
      <c r="KMW2749" s="653"/>
      <c r="KMX2749" s="653"/>
      <c r="KMY2749" s="653"/>
      <c r="KMZ2749" s="653"/>
      <c r="KNA2749" s="653"/>
      <c r="KNB2749" s="653"/>
      <c r="KNC2749" s="653"/>
      <c r="KND2749" s="653"/>
      <c r="KNE2749" s="653"/>
      <c r="KNF2749" s="653"/>
      <c r="KNG2749" s="653"/>
      <c r="KNH2749" s="653"/>
      <c r="KNI2749" s="653"/>
      <c r="KNJ2749" s="653"/>
      <c r="KNK2749" s="653"/>
      <c r="KNL2749" s="653"/>
      <c r="KNM2749" s="653"/>
      <c r="KNN2749" s="653"/>
      <c r="KNO2749" s="653"/>
      <c r="KNP2749" s="653"/>
      <c r="KNQ2749" s="653"/>
      <c r="KNR2749" s="653"/>
      <c r="KNS2749" s="653"/>
      <c r="KNT2749" s="653"/>
      <c r="KNU2749" s="653"/>
      <c r="KNV2749" s="653"/>
      <c r="KNW2749" s="653"/>
      <c r="KNX2749" s="653"/>
      <c r="KNY2749" s="653"/>
      <c r="KNZ2749" s="653"/>
      <c r="KOA2749" s="653"/>
      <c r="KOB2749" s="653"/>
      <c r="KOC2749" s="653"/>
      <c r="KOD2749" s="653"/>
      <c r="KOE2749" s="653"/>
      <c r="KOF2749" s="653"/>
      <c r="KOG2749" s="653"/>
      <c r="KOH2749" s="653"/>
      <c r="KOI2749" s="653"/>
      <c r="KOJ2749" s="653"/>
      <c r="KOK2749" s="653"/>
      <c r="KOL2749" s="653"/>
      <c r="KOM2749" s="653"/>
      <c r="KON2749" s="653"/>
      <c r="KOO2749" s="653"/>
      <c r="KOP2749" s="653"/>
      <c r="KOQ2749" s="653"/>
      <c r="KOR2749" s="653"/>
      <c r="KOS2749" s="653"/>
      <c r="KOT2749" s="653"/>
      <c r="KOU2749" s="653"/>
      <c r="KOV2749" s="653"/>
      <c r="KOW2749" s="653"/>
      <c r="KOX2749" s="653"/>
      <c r="KOY2749" s="653"/>
      <c r="KOZ2749" s="653"/>
      <c r="KPA2749" s="653"/>
      <c r="KPB2749" s="653"/>
      <c r="KPC2749" s="653"/>
      <c r="KPD2749" s="653"/>
      <c r="KPE2749" s="653"/>
      <c r="KPF2749" s="653"/>
      <c r="KPG2749" s="653"/>
      <c r="KPH2749" s="653"/>
      <c r="KPI2749" s="653"/>
      <c r="KPJ2749" s="653"/>
      <c r="KPK2749" s="653"/>
      <c r="KPL2749" s="653"/>
      <c r="KPM2749" s="653"/>
      <c r="KPN2749" s="653"/>
      <c r="KPO2749" s="653"/>
      <c r="KPP2749" s="653"/>
      <c r="KPQ2749" s="653"/>
      <c r="KPR2749" s="653"/>
      <c r="KPS2749" s="653"/>
      <c r="KPT2749" s="653"/>
      <c r="KPU2749" s="653"/>
      <c r="KPV2749" s="653"/>
      <c r="KPW2749" s="653"/>
      <c r="KPX2749" s="653"/>
      <c r="KPY2749" s="653"/>
      <c r="KPZ2749" s="653"/>
      <c r="KQA2749" s="653"/>
      <c r="KQB2749" s="653"/>
      <c r="KQC2749" s="653"/>
      <c r="KQD2749" s="653"/>
      <c r="KQE2749" s="653"/>
      <c r="KQF2749" s="653"/>
      <c r="KQG2749" s="653"/>
      <c r="KQH2749" s="653"/>
      <c r="KQI2749" s="653"/>
      <c r="KQJ2749" s="653"/>
      <c r="KQK2749" s="653"/>
      <c r="KQL2749" s="653"/>
      <c r="KQM2749" s="653"/>
      <c r="KQN2749" s="653"/>
      <c r="KQO2749" s="653"/>
      <c r="KQP2749" s="653"/>
      <c r="KQQ2749" s="653"/>
      <c r="KQR2749" s="653"/>
      <c r="KQS2749" s="653"/>
      <c r="KQT2749" s="653"/>
      <c r="KQU2749" s="653"/>
      <c r="KQV2749" s="653"/>
      <c r="KQW2749" s="653"/>
      <c r="KQX2749" s="653"/>
      <c r="KQY2749" s="653"/>
      <c r="KQZ2749" s="653"/>
      <c r="KRA2749" s="653"/>
      <c r="KRB2749" s="653"/>
      <c r="KRC2749" s="653"/>
      <c r="KRD2749" s="653"/>
      <c r="KRE2749" s="653"/>
      <c r="KRF2749" s="653"/>
      <c r="KRG2749" s="653"/>
      <c r="KRH2749" s="653"/>
      <c r="KRI2749" s="653"/>
      <c r="KRJ2749" s="653"/>
      <c r="KRK2749" s="653"/>
      <c r="KRL2749" s="653"/>
      <c r="KRM2749" s="653"/>
      <c r="KRN2749" s="653"/>
      <c r="KRO2749" s="653"/>
      <c r="KRP2749" s="653"/>
      <c r="KRQ2749" s="653"/>
      <c r="KRR2749" s="653"/>
      <c r="KRS2749" s="653"/>
      <c r="KRT2749" s="653"/>
      <c r="KRU2749" s="653"/>
      <c r="KRV2749" s="653"/>
      <c r="KRW2749" s="653"/>
      <c r="KRX2749" s="653"/>
      <c r="KRY2749" s="653"/>
      <c r="KRZ2749" s="653"/>
      <c r="KSA2749" s="653"/>
      <c r="KSB2749" s="653"/>
      <c r="KSC2749" s="653"/>
      <c r="KSD2749" s="653"/>
      <c r="KSE2749" s="653"/>
      <c r="KSF2749" s="653"/>
      <c r="KSG2749" s="653"/>
      <c r="KSH2749" s="653"/>
      <c r="KSI2749" s="653"/>
      <c r="KSJ2749" s="653"/>
      <c r="KSK2749" s="653"/>
      <c r="KSL2749" s="653"/>
      <c r="KSM2749" s="653"/>
      <c r="KSN2749" s="653"/>
      <c r="KSO2749" s="653"/>
      <c r="KSP2749" s="653"/>
      <c r="KSQ2749" s="653"/>
      <c r="KSR2749" s="653"/>
      <c r="KSS2749" s="653"/>
      <c r="KST2749" s="653"/>
      <c r="KSU2749" s="653"/>
      <c r="KSV2749" s="653"/>
      <c r="KSW2749" s="653"/>
      <c r="KSX2749" s="653"/>
      <c r="KSY2749" s="653"/>
      <c r="KSZ2749" s="653"/>
      <c r="KTA2749" s="653"/>
      <c r="KTB2749" s="653"/>
      <c r="KTC2749" s="653"/>
      <c r="KTD2749" s="653"/>
      <c r="KTE2749" s="653"/>
      <c r="KTF2749" s="653"/>
      <c r="KTG2749" s="653"/>
      <c r="KTH2749" s="653"/>
      <c r="KTI2749" s="653"/>
      <c r="KTJ2749" s="653"/>
      <c r="KTK2749" s="653"/>
      <c r="KTL2749" s="653"/>
      <c r="KTM2749" s="653"/>
      <c r="KTN2749" s="653"/>
      <c r="KTO2749" s="653"/>
      <c r="KTP2749" s="653"/>
      <c r="KTQ2749" s="653"/>
      <c r="KTR2749" s="653"/>
      <c r="KTS2749" s="653"/>
      <c r="KTT2749" s="653"/>
      <c r="KTU2749" s="653"/>
      <c r="KTV2749" s="653"/>
      <c r="KTW2749" s="653"/>
      <c r="KTX2749" s="653"/>
      <c r="KTY2749" s="653"/>
      <c r="KTZ2749" s="653"/>
      <c r="KUA2749" s="653"/>
      <c r="KUB2749" s="653"/>
      <c r="KUC2749" s="653"/>
      <c r="KUD2749" s="653"/>
      <c r="KUE2749" s="653"/>
      <c r="KUF2749" s="653"/>
      <c r="KUG2749" s="653"/>
      <c r="KUH2749" s="653"/>
      <c r="KUI2749" s="653"/>
      <c r="KUJ2749" s="653"/>
      <c r="KUK2749" s="653"/>
      <c r="KUL2749" s="653"/>
      <c r="KUM2749" s="653"/>
      <c r="KUN2749" s="653"/>
      <c r="KUO2749" s="653"/>
      <c r="KUP2749" s="653"/>
      <c r="KUQ2749" s="653"/>
      <c r="KUR2749" s="653"/>
      <c r="KUS2749" s="653"/>
      <c r="KUT2749" s="653"/>
      <c r="KUU2749" s="653"/>
      <c r="KUV2749" s="653"/>
      <c r="KUW2749" s="653"/>
      <c r="KUX2749" s="653"/>
      <c r="KUY2749" s="653"/>
      <c r="KUZ2749" s="653"/>
      <c r="KVA2749" s="653"/>
      <c r="KVB2749" s="653"/>
      <c r="KVC2749" s="653"/>
      <c r="KVD2749" s="653"/>
      <c r="KVE2749" s="653"/>
      <c r="KVF2749" s="653"/>
      <c r="KVG2749" s="653"/>
      <c r="KVH2749" s="653"/>
      <c r="KVI2749" s="653"/>
      <c r="KVJ2749" s="653"/>
      <c r="KVK2749" s="653"/>
      <c r="KVL2749" s="653"/>
      <c r="KVM2749" s="653"/>
      <c r="KVN2749" s="653"/>
      <c r="KVO2749" s="653"/>
      <c r="KVP2749" s="653"/>
      <c r="KVQ2749" s="653"/>
      <c r="KVR2749" s="653"/>
      <c r="KVS2749" s="653"/>
      <c r="KVT2749" s="653"/>
      <c r="KVU2749" s="653"/>
      <c r="KVV2749" s="653"/>
      <c r="KVW2749" s="653"/>
      <c r="KVX2749" s="653"/>
      <c r="KVY2749" s="653"/>
      <c r="KVZ2749" s="653"/>
      <c r="KWA2749" s="653"/>
      <c r="KWB2749" s="653"/>
      <c r="KWC2749" s="653"/>
      <c r="KWD2749" s="653"/>
      <c r="KWE2749" s="653"/>
      <c r="KWF2749" s="653"/>
      <c r="KWG2749" s="653"/>
      <c r="KWH2749" s="653"/>
      <c r="KWI2749" s="653"/>
      <c r="KWJ2749" s="653"/>
      <c r="KWK2749" s="653"/>
      <c r="KWL2749" s="653"/>
      <c r="KWM2749" s="653"/>
      <c r="KWN2749" s="653"/>
      <c r="KWO2749" s="653"/>
      <c r="KWP2749" s="653"/>
      <c r="KWQ2749" s="653"/>
      <c r="KWR2749" s="653"/>
      <c r="KWS2749" s="653"/>
      <c r="KWT2749" s="653"/>
      <c r="KWU2749" s="653"/>
      <c r="KWV2749" s="653"/>
      <c r="KWW2749" s="653"/>
      <c r="KWX2749" s="653"/>
      <c r="KWY2749" s="653"/>
      <c r="KWZ2749" s="653"/>
      <c r="KXA2749" s="653"/>
      <c r="KXB2749" s="653"/>
      <c r="KXC2749" s="653"/>
      <c r="KXD2749" s="653"/>
      <c r="KXE2749" s="653"/>
      <c r="KXF2749" s="653"/>
      <c r="KXG2749" s="653"/>
      <c r="KXH2749" s="653"/>
      <c r="KXI2749" s="653"/>
      <c r="KXJ2749" s="653"/>
      <c r="KXK2749" s="653"/>
      <c r="KXL2749" s="653"/>
      <c r="KXM2749" s="653"/>
      <c r="KXN2749" s="653"/>
      <c r="KXO2749" s="653"/>
      <c r="KXP2749" s="653"/>
      <c r="KXQ2749" s="653"/>
      <c r="KXR2749" s="653"/>
      <c r="KXS2749" s="653"/>
      <c r="KXT2749" s="653"/>
      <c r="KXU2749" s="653"/>
      <c r="KXV2749" s="653"/>
      <c r="KXW2749" s="653"/>
      <c r="KXX2749" s="653"/>
      <c r="KXY2749" s="653"/>
      <c r="KXZ2749" s="653"/>
      <c r="KYA2749" s="653"/>
      <c r="KYB2749" s="653"/>
      <c r="KYC2749" s="653"/>
      <c r="KYD2749" s="653"/>
      <c r="KYE2749" s="653"/>
      <c r="KYF2749" s="653"/>
      <c r="KYG2749" s="653"/>
      <c r="KYH2749" s="653"/>
      <c r="KYI2749" s="653"/>
      <c r="KYJ2749" s="653"/>
      <c r="KYK2749" s="653"/>
      <c r="KYL2749" s="653"/>
      <c r="KYM2749" s="653"/>
      <c r="KYN2749" s="653"/>
      <c r="KYO2749" s="653"/>
      <c r="KYP2749" s="653"/>
      <c r="KYQ2749" s="653"/>
      <c r="KYR2749" s="653"/>
      <c r="KYS2749" s="653"/>
      <c r="KYT2749" s="653"/>
      <c r="KYU2749" s="653"/>
      <c r="KYV2749" s="653"/>
      <c r="KYW2749" s="653"/>
      <c r="KYX2749" s="653"/>
      <c r="KYY2749" s="653"/>
      <c r="KYZ2749" s="653"/>
      <c r="KZA2749" s="653"/>
      <c r="KZB2749" s="653"/>
      <c r="KZC2749" s="653"/>
      <c r="KZD2749" s="653"/>
      <c r="KZE2749" s="653"/>
      <c r="KZF2749" s="653"/>
      <c r="KZG2749" s="653"/>
      <c r="KZH2749" s="653"/>
      <c r="KZI2749" s="653"/>
      <c r="KZJ2749" s="653"/>
      <c r="KZK2749" s="653"/>
      <c r="KZL2749" s="653"/>
      <c r="KZM2749" s="653"/>
      <c r="KZN2749" s="653"/>
      <c r="KZO2749" s="653"/>
      <c r="KZP2749" s="653"/>
      <c r="KZQ2749" s="653"/>
      <c r="KZR2749" s="653"/>
      <c r="KZS2749" s="653"/>
      <c r="KZT2749" s="653"/>
      <c r="KZU2749" s="653"/>
      <c r="KZV2749" s="653"/>
      <c r="KZW2749" s="653"/>
      <c r="KZX2749" s="653"/>
      <c r="KZY2749" s="653"/>
      <c r="KZZ2749" s="653"/>
      <c r="LAA2749" s="653"/>
      <c r="LAB2749" s="653"/>
      <c r="LAC2749" s="653"/>
      <c r="LAD2749" s="653"/>
      <c r="LAE2749" s="653"/>
      <c r="LAF2749" s="653"/>
      <c r="LAG2749" s="653"/>
      <c r="LAH2749" s="653"/>
      <c r="LAI2749" s="653"/>
      <c r="LAJ2749" s="653"/>
      <c r="LAK2749" s="653"/>
      <c r="LAL2749" s="653"/>
      <c r="LAM2749" s="653"/>
      <c r="LAN2749" s="653"/>
      <c r="LAO2749" s="653"/>
      <c r="LAP2749" s="653"/>
      <c r="LAQ2749" s="653"/>
      <c r="LAR2749" s="653"/>
      <c r="LAS2749" s="653"/>
      <c r="LAT2749" s="653"/>
      <c r="LAU2749" s="653"/>
      <c r="LAV2749" s="653"/>
      <c r="LAW2749" s="653"/>
      <c r="LAX2749" s="653"/>
      <c r="LAY2749" s="653"/>
      <c r="LAZ2749" s="653"/>
      <c r="LBA2749" s="653"/>
      <c r="LBB2749" s="653"/>
      <c r="LBC2749" s="653"/>
      <c r="LBD2749" s="653"/>
      <c r="LBE2749" s="653"/>
      <c r="LBF2749" s="653"/>
      <c r="LBG2749" s="653"/>
      <c r="LBH2749" s="653"/>
      <c r="LBI2749" s="653"/>
      <c r="LBJ2749" s="653"/>
      <c r="LBK2749" s="653"/>
      <c r="LBL2749" s="653"/>
      <c r="LBM2749" s="653"/>
      <c r="LBN2749" s="653"/>
      <c r="LBO2749" s="653"/>
      <c r="LBP2749" s="653"/>
      <c r="LBQ2749" s="653"/>
      <c r="LBR2749" s="653"/>
      <c r="LBS2749" s="653"/>
      <c r="LBT2749" s="653"/>
      <c r="LBU2749" s="653"/>
      <c r="LBV2749" s="653"/>
      <c r="LBW2749" s="653"/>
      <c r="LBX2749" s="653"/>
      <c r="LBY2749" s="653"/>
      <c r="LBZ2749" s="653"/>
      <c r="LCA2749" s="653"/>
      <c r="LCB2749" s="653"/>
      <c r="LCC2749" s="653"/>
      <c r="LCD2749" s="653"/>
      <c r="LCE2749" s="653"/>
      <c r="LCF2749" s="653"/>
      <c r="LCG2749" s="653"/>
      <c r="LCH2749" s="653"/>
      <c r="LCI2749" s="653"/>
      <c r="LCJ2749" s="653"/>
      <c r="LCK2749" s="653"/>
      <c r="LCL2749" s="653"/>
      <c r="LCM2749" s="653"/>
      <c r="LCN2749" s="653"/>
      <c r="LCO2749" s="653"/>
      <c r="LCP2749" s="653"/>
      <c r="LCQ2749" s="653"/>
      <c r="LCR2749" s="653"/>
      <c r="LCS2749" s="653"/>
      <c r="LCT2749" s="653"/>
      <c r="LCU2749" s="653"/>
      <c r="LCV2749" s="653"/>
      <c r="LCW2749" s="653"/>
      <c r="LCX2749" s="653"/>
      <c r="LCY2749" s="653"/>
      <c r="LCZ2749" s="653"/>
      <c r="LDA2749" s="653"/>
      <c r="LDB2749" s="653"/>
      <c r="LDC2749" s="653"/>
      <c r="LDD2749" s="653"/>
      <c r="LDE2749" s="653"/>
      <c r="LDF2749" s="653"/>
      <c r="LDG2749" s="653"/>
      <c r="LDH2749" s="653"/>
      <c r="LDI2749" s="653"/>
      <c r="LDJ2749" s="653"/>
      <c r="LDK2749" s="653"/>
      <c r="LDL2749" s="653"/>
      <c r="LDM2749" s="653"/>
      <c r="LDN2749" s="653"/>
      <c r="LDO2749" s="653"/>
      <c r="LDP2749" s="653"/>
      <c r="LDQ2749" s="653"/>
      <c r="LDR2749" s="653"/>
      <c r="LDS2749" s="653"/>
      <c r="LDT2749" s="653"/>
      <c r="LDU2749" s="653"/>
      <c r="LDV2749" s="653"/>
      <c r="LDW2749" s="653"/>
      <c r="LDX2749" s="653"/>
      <c r="LDY2749" s="653"/>
      <c r="LDZ2749" s="653"/>
      <c r="LEA2749" s="653"/>
      <c r="LEB2749" s="653"/>
      <c r="LEC2749" s="653"/>
      <c r="LED2749" s="653"/>
      <c r="LEE2749" s="653"/>
      <c r="LEF2749" s="653"/>
      <c r="LEG2749" s="653"/>
      <c r="LEH2749" s="653"/>
      <c r="LEI2749" s="653"/>
      <c r="LEJ2749" s="653"/>
      <c r="LEK2749" s="653"/>
      <c r="LEL2749" s="653"/>
      <c r="LEM2749" s="653"/>
      <c r="LEN2749" s="653"/>
      <c r="LEO2749" s="653"/>
      <c r="LEP2749" s="653"/>
      <c r="LEQ2749" s="653"/>
      <c r="LER2749" s="653"/>
      <c r="LES2749" s="653"/>
      <c r="LET2749" s="653"/>
      <c r="LEU2749" s="653"/>
      <c r="LEV2749" s="653"/>
      <c r="LEW2749" s="653"/>
      <c r="LEX2749" s="653"/>
      <c r="LEY2749" s="653"/>
      <c r="LEZ2749" s="653"/>
      <c r="LFA2749" s="653"/>
      <c r="LFB2749" s="653"/>
      <c r="LFC2749" s="653"/>
      <c r="LFD2749" s="653"/>
      <c r="LFE2749" s="653"/>
      <c r="LFF2749" s="653"/>
      <c r="LFG2749" s="653"/>
      <c r="LFH2749" s="653"/>
      <c r="LFI2749" s="653"/>
      <c r="LFJ2749" s="653"/>
      <c r="LFK2749" s="653"/>
      <c r="LFL2749" s="653"/>
      <c r="LFM2749" s="653"/>
      <c r="LFN2749" s="653"/>
      <c r="LFO2749" s="653"/>
      <c r="LFP2749" s="653"/>
      <c r="LFQ2749" s="653"/>
      <c r="LFR2749" s="653"/>
      <c r="LFS2749" s="653"/>
      <c r="LFT2749" s="653"/>
      <c r="LFU2749" s="653"/>
      <c r="LFV2749" s="653"/>
      <c r="LFW2749" s="653"/>
      <c r="LFX2749" s="653"/>
      <c r="LFY2749" s="653"/>
      <c r="LFZ2749" s="653"/>
      <c r="LGA2749" s="653"/>
      <c r="LGB2749" s="653"/>
      <c r="LGC2749" s="653"/>
      <c r="LGD2749" s="653"/>
      <c r="LGE2749" s="653"/>
      <c r="LGF2749" s="653"/>
      <c r="LGG2749" s="653"/>
      <c r="LGH2749" s="653"/>
      <c r="LGI2749" s="653"/>
      <c r="LGJ2749" s="653"/>
      <c r="LGK2749" s="653"/>
      <c r="LGL2749" s="653"/>
      <c r="LGM2749" s="653"/>
      <c r="LGN2749" s="653"/>
      <c r="LGO2749" s="653"/>
      <c r="LGP2749" s="653"/>
      <c r="LGQ2749" s="653"/>
      <c r="LGR2749" s="653"/>
      <c r="LGS2749" s="653"/>
      <c r="LGT2749" s="653"/>
      <c r="LGU2749" s="653"/>
      <c r="LGV2749" s="653"/>
      <c r="LGW2749" s="653"/>
      <c r="LGX2749" s="653"/>
      <c r="LGY2749" s="653"/>
      <c r="LGZ2749" s="653"/>
      <c r="LHA2749" s="653"/>
      <c r="LHB2749" s="653"/>
      <c r="LHC2749" s="653"/>
      <c r="LHD2749" s="653"/>
      <c r="LHE2749" s="653"/>
      <c r="LHF2749" s="653"/>
      <c r="LHG2749" s="653"/>
      <c r="LHH2749" s="653"/>
      <c r="LHI2749" s="653"/>
      <c r="LHJ2749" s="653"/>
      <c r="LHK2749" s="653"/>
      <c r="LHL2749" s="653"/>
      <c r="LHM2749" s="653"/>
      <c r="LHN2749" s="653"/>
      <c r="LHO2749" s="653"/>
      <c r="LHP2749" s="653"/>
      <c r="LHQ2749" s="653"/>
      <c r="LHR2749" s="653"/>
      <c r="LHS2749" s="653"/>
      <c r="LHT2749" s="653"/>
      <c r="LHU2749" s="653"/>
      <c r="LHV2749" s="653"/>
      <c r="LHW2749" s="653"/>
      <c r="LHX2749" s="653"/>
      <c r="LHY2749" s="653"/>
      <c r="LHZ2749" s="653"/>
      <c r="LIA2749" s="653"/>
      <c r="LIB2749" s="653"/>
      <c r="LIC2749" s="653"/>
      <c r="LID2749" s="653"/>
      <c r="LIE2749" s="653"/>
      <c r="LIF2749" s="653"/>
      <c r="LIG2749" s="653"/>
      <c r="LIH2749" s="653"/>
      <c r="LII2749" s="653"/>
      <c r="LIJ2749" s="653"/>
      <c r="LIK2749" s="653"/>
      <c r="LIL2749" s="653"/>
      <c r="LIM2749" s="653"/>
      <c r="LIN2749" s="653"/>
      <c r="LIO2749" s="653"/>
      <c r="LIP2749" s="653"/>
      <c r="LIQ2749" s="653"/>
      <c r="LIR2749" s="653"/>
      <c r="LIS2749" s="653"/>
      <c r="LIT2749" s="653"/>
      <c r="LIU2749" s="653"/>
      <c r="LIV2749" s="653"/>
      <c r="LIW2749" s="653"/>
      <c r="LIX2749" s="653"/>
      <c r="LIY2749" s="653"/>
      <c r="LIZ2749" s="653"/>
      <c r="LJA2749" s="653"/>
      <c r="LJB2749" s="653"/>
      <c r="LJC2749" s="653"/>
      <c r="LJD2749" s="653"/>
      <c r="LJE2749" s="653"/>
      <c r="LJF2749" s="653"/>
      <c r="LJG2749" s="653"/>
      <c r="LJH2749" s="653"/>
      <c r="LJI2749" s="653"/>
      <c r="LJJ2749" s="653"/>
      <c r="LJK2749" s="653"/>
      <c r="LJL2749" s="653"/>
      <c r="LJM2749" s="653"/>
      <c r="LJN2749" s="653"/>
      <c r="LJO2749" s="653"/>
      <c r="LJP2749" s="653"/>
      <c r="LJQ2749" s="653"/>
      <c r="LJR2749" s="653"/>
      <c r="LJS2749" s="653"/>
      <c r="LJT2749" s="653"/>
      <c r="LJU2749" s="653"/>
      <c r="LJV2749" s="653"/>
      <c r="LJW2749" s="653"/>
      <c r="LJX2749" s="653"/>
      <c r="LJY2749" s="653"/>
      <c r="LJZ2749" s="653"/>
      <c r="LKA2749" s="653"/>
      <c r="LKB2749" s="653"/>
      <c r="LKC2749" s="653"/>
      <c r="LKD2749" s="653"/>
      <c r="LKE2749" s="653"/>
      <c r="LKF2749" s="653"/>
      <c r="LKG2749" s="653"/>
      <c r="LKH2749" s="653"/>
      <c r="LKI2749" s="653"/>
      <c r="LKJ2749" s="653"/>
      <c r="LKK2749" s="653"/>
      <c r="LKL2749" s="653"/>
      <c r="LKM2749" s="653"/>
      <c r="LKN2749" s="653"/>
      <c r="LKO2749" s="653"/>
      <c r="LKP2749" s="653"/>
      <c r="LKQ2749" s="653"/>
      <c r="LKR2749" s="653"/>
      <c r="LKS2749" s="653"/>
      <c r="LKT2749" s="653"/>
      <c r="LKU2749" s="653"/>
      <c r="LKV2749" s="653"/>
      <c r="LKW2749" s="653"/>
      <c r="LKX2749" s="653"/>
      <c r="LKY2749" s="653"/>
      <c r="LKZ2749" s="653"/>
      <c r="LLA2749" s="653"/>
      <c r="LLB2749" s="653"/>
      <c r="LLC2749" s="653"/>
      <c r="LLD2749" s="653"/>
      <c r="LLE2749" s="653"/>
      <c r="LLF2749" s="653"/>
      <c r="LLG2749" s="653"/>
      <c r="LLH2749" s="653"/>
      <c r="LLI2749" s="653"/>
      <c r="LLJ2749" s="653"/>
      <c r="LLK2749" s="653"/>
      <c r="LLL2749" s="653"/>
      <c r="LLM2749" s="653"/>
      <c r="LLN2749" s="653"/>
      <c r="LLO2749" s="653"/>
      <c r="LLP2749" s="653"/>
      <c r="LLQ2749" s="653"/>
      <c r="LLR2749" s="653"/>
      <c r="LLS2749" s="653"/>
      <c r="LLT2749" s="653"/>
      <c r="LLU2749" s="653"/>
      <c r="LLV2749" s="653"/>
      <c r="LLW2749" s="653"/>
      <c r="LLX2749" s="653"/>
      <c r="LLY2749" s="653"/>
      <c r="LLZ2749" s="653"/>
      <c r="LMA2749" s="653"/>
      <c r="LMB2749" s="653"/>
      <c r="LMC2749" s="653"/>
      <c r="LMD2749" s="653"/>
      <c r="LME2749" s="653"/>
      <c r="LMF2749" s="653"/>
      <c r="LMG2749" s="653"/>
      <c r="LMH2749" s="653"/>
      <c r="LMI2749" s="653"/>
      <c r="LMJ2749" s="653"/>
      <c r="LMK2749" s="653"/>
      <c r="LML2749" s="653"/>
      <c r="LMM2749" s="653"/>
      <c r="LMN2749" s="653"/>
      <c r="LMO2749" s="653"/>
      <c r="LMP2749" s="653"/>
      <c r="LMQ2749" s="653"/>
      <c r="LMR2749" s="653"/>
      <c r="LMS2749" s="653"/>
      <c r="LMT2749" s="653"/>
      <c r="LMU2749" s="653"/>
      <c r="LMV2749" s="653"/>
      <c r="LMW2749" s="653"/>
      <c r="LMX2749" s="653"/>
      <c r="LMY2749" s="653"/>
      <c r="LMZ2749" s="653"/>
      <c r="LNA2749" s="653"/>
      <c r="LNB2749" s="653"/>
      <c r="LNC2749" s="653"/>
      <c r="LND2749" s="653"/>
      <c r="LNE2749" s="653"/>
      <c r="LNF2749" s="653"/>
      <c r="LNG2749" s="653"/>
      <c r="LNH2749" s="653"/>
      <c r="LNI2749" s="653"/>
      <c r="LNJ2749" s="653"/>
      <c r="LNK2749" s="653"/>
      <c r="LNL2749" s="653"/>
      <c r="LNM2749" s="653"/>
      <c r="LNN2749" s="653"/>
      <c r="LNO2749" s="653"/>
      <c r="LNP2749" s="653"/>
      <c r="LNQ2749" s="653"/>
      <c r="LNR2749" s="653"/>
      <c r="LNS2749" s="653"/>
      <c r="LNT2749" s="653"/>
      <c r="LNU2749" s="653"/>
      <c r="LNV2749" s="653"/>
      <c r="LNW2749" s="653"/>
      <c r="LNX2749" s="653"/>
      <c r="LNY2749" s="653"/>
      <c r="LNZ2749" s="653"/>
      <c r="LOA2749" s="653"/>
      <c r="LOB2749" s="653"/>
      <c r="LOC2749" s="653"/>
      <c r="LOD2749" s="653"/>
      <c r="LOE2749" s="653"/>
      <c r="LOF2749" s="653"/>
      <c r="LOG2749" s="653"/>
      <c r="LOH2749" s="653"/>
      <c r="LOI2749" s="653"/>
      <c r="LOJ2749" s="653"/>
      <c r="LOK2749" s="653"/>
      <c r="LOL2749" s="653"/>
      <c r="LOM2749" s="653"/>
      <c r="LON2749" s="653"/>
      <c r="LOO2749" s="653"/>
      <c r="LOP2749" s="653"/>
      <c r="LOQ2749" s="653"/>
      <c r="LOR2749" s="653"/>
      <c r="LOS2749" s="653"/>
      <c r="LOT2749" s="653"/>
      <c r="LOU2749" s="653"/>
      <c r="LOV2749" s="653"/>
      <c r="LOW2749" s="653"/>
      <c r="LOX2749" s="653"/>
      <c r="LOY2749" s="653"/>
      <c r="LOZ2749" s="653"/>
      <c r="LPA2749" s="653"/>
      <c r="LPB2749" s="653"/>
      <c r="LPC2749" s="653"/>
      <c r="LPD2749" s="653"/>
      <c r="LPE2749" s="653"/>
      <c r="LPF2749" s="653"/>
      <c r="LPG2749" s="653"/>
      <c r="LPH2749" s="653"/>
      <c r="LPI2749" s="653"/>
      <c r="LPJ2749" s="653"/>
      <c r="LPK2749" s="653"/>
      <c r="LPL2749" s="653"/>
      <c r="LPM2749" s="653"/>
      <c r="LPN2749" s="653"/>
      <c r="LPO2749" s="653"/>
      <c r="LPP2749" s="653"/>
      <c r="LPQ2749" s="653"/>
      <c r="LPR2749" s="653"/>
      <c r="LPS2749" s="653"/>
      <c r="LPT2749" s="653"/>
      <c r="LPU2749" s="653"/>
      <c r="LPV2749" s="653"/>
      <c r="LPW2749" s="653"/>
      <c r="LPX2749" s="653"/>
      <c r="LPY2749" s="653"/>
      <c r="LPZ2749" s="653"/>
      <c r="LQA2749" s="653"/>
      <c r="LQB2749" s="653"/>
      <c r="LQC2749" s="653"/>
      <c r="LQD2749" s="653"/>
      <c r="LQE2749" s="653"/>
      <c r="LQF2749" s="653"/>
      <c r="LQG2749" s="653"/>
      <c r="LQH2749" s="653"/>
      <c r="LQI2749" s="653"/>
      <c r="LQJ2749" s="653"/>
      <c r="LQK2749" s="653"/>
      <c r="LQL2749" s="653"/>
      <c r="LQM2749" s="653"/>
      <c r="LQN2749" s="653"/>
      <c r="LQO2749" s="653"/>
      <c r="LQP2749" s="653"/>
      <c r="LQQ2749" s="653"/>
      <c r="LQR2749" s="653"/>
      <c r="LQS2749" s="653"/>
      <c r="LQT2749" s="653"/>
      <c r="LQU2749" s="653"/>
      <c r="LQV2749" s="653"/>
      <c r="LQW2749" s="653"/>
      <c r="LQX2749" s="653"/>
      <c r="LQY2749" s="653"/>
      <c r="LQZ2749" s="653"/>
      <c r="LRA2749" s="653"/>
      <c r="LRB2749" s="653"/>
      <c r="LRC2749" s="653"/>
      <c r="LRD2749" s="653"/>
      <c r="LRE2749" s="653"/>
      <c r="LRF2749" s="653"/>
      <c r="LRG2749" s="653"/>
      <c r="LRH2749" s="653"/>
      <c r="LRI2749" s="653"/>
      <c r="LRJ2749" s="653"/>
      <c r="LRK2749" s="653"/>
      <c r="LRL2749" s="653"/>
      <c r="LRM2749" s="653"/>
      <c r="LRN2749" s="653"/>
      <c r="LRO2749" s="653"/>
      <c r="LRP2749" s="653"/>
      <c r="LRQ2749" s="653"/>
      <c r="LRR2749" s="653"/>
      <c r="LRS2749" s="653"/>
      <c r="LRT2749" s="653"/>
      <c r="LRU2749" s="653"/>
      <c r="LRV2749" s="653"/>
      <c r="LRW2749" s="653"/>
      <c r="LRX2749" s="653"/>
      <c r="LRY2749" s="653"/>
      <c r="LRZ2749" s="653"/>
      <c r="LSA2749" s="653"/>
      <c r="LSB2749" s="653"/>
      <c r="LSC2749" s="653"/>
      <c r="LSD2749" s="653"/>
      <c r="LSE2749" s="653"/>
      <c r="LSF2749" s="653"/>
      <c r="LSG2749" s="653"/>
      <c r="LSH2749" s="653"/>
      <c r="LSI2749" s="653"/>
      <c r="LSJ2749" s="653"/>
      <c r="LSK2749" s="653"/>
      <c r="LSL2749" s="653"/>
      <c r="LSM2749" s="653"/>
      <c r="LSN2749" s="653"/>
      <c r="LSO2749" s="653"/>
      <c r="LSP2749" s="653"/>
      <c r="LSQ2749" s="653"/>
      <c r="LSR2749" s="653"/>
      <c r="LSS2749" s="653"/>
      <c r="LST2749" s="653"/>
      <c r="LSU2749" s="653"/>
      <c r="LSV2749" s="653"/>
      <c r="LSW2749" s="653"/>
      <c r="LSX2749" s="653"/>
      <c r="LSY2749" s="653"/>
      <c r="LSZ2749" s="653"/>
      <c r="LTA2749" s="653"/>
      <c r="LTB2749" s="653"/>
      <c r="LTC2749" s="653"/>
      <c r="LTD2749" s="653"/>
      <c r="LTE2749" s="653"/>
      <c r="LTF2749" s="653"/>
      <c r="LTG2749" s="653"/>
      <c r="LTH2749" s="653"/>
      <c r="LTI2749" s="653"/>
      <c r="LTJ2749" s="653"/>
      <c r="LTK2749" s="653"/>
      <c r="LTL2749" s="653"/>
      <c r="LTM2749" s="653"/>
      <c r="LTN2749" s="653"/>
      <c r="LTO2749" s="653"/>
      <c r="LTP2749" s="653"/>
      <c r="LTQ2749" s="653"/>
      <c r="LTR2749" s="653"/>
      <c r="LTS2749" s="653"/>
      <c r="LTT2749" s="653"/>
      <c r="LTU2749" s="653"/>
      <c r="LTV2749" s="653"/>
      <c r="LTW2749" s="653"/>
      <c r="LTX2749" s="653"/>
      <c r="LTY2749" s="653"/>
      <c r="LTZ2749" s="653"/>
      <c r="LUA2749" s="653"/>
      <c r="LUB2749" s="653"/>
      <c r="LUC2749" s="653"/>
      <c r="LUD2749" s="653"/>
      <c r="LUE2749" s="653"/>
      <c r="LUF2749" s="653"/>
      <c r="LUG2749" s="653"/>
      <c r="LUH2749" s="653"/>
      <c r="LUI2749" s="653"/>
      <c r="LUJ2749" s="653"/>
      <c r="LUK2749" s="653"/>
      <c r="LUL2749" s="653"/>
      <c r="LUM2749" s="653"/>
      <c r="LUN2749" s="653"/>
      <c r="LUO2749" s="653"/>
      <c r="LUP2749" s="653"/>
      <c r="LUQ2749" s="653"/>
      <c r="LUR2749" s="653"/>
      <c r="LUS2749" s="653"/>
      <c r="LUT2749" s="653"/>
      <c r="LUU2749" s="653"/>
      <c r="LUV2749" s="653"/>
      <c r="LUW2749" s="653"/>
      <c r="LUX2749" s="653"/>
      <c r="LUY2749" s="653"/>
      <c r="LUZ2749" s="653"/>
      <c r="LVA2749" s="653"/>
      <c r="LVB2749" s="653"/>
      <c r="LVC2749" s="653"/>
      <c r="LVD2749" s="653"/>
      <c r="LVE2749" s="653"/>
      <c r="LVF2749" s="653"/>
      <c r="LVG2749" s="653"/>
      <c r="LVH2749" s="653"/>
      <c r="LVI2749" s="653"/>
      <c r="LVJ2749" s="653"/>
      <c r="LVK2749" s="653"/>
      <c r="LVL2749" s="653"/>
      <c r="LVM2749" s="653"/>
      <c r="LVN2749" s="653"/>
      <c r="LVO2749" s="653"/>
      <c r="LVP2749" s="653"/>
      <c r="LVQ2749" s="653"/>
      <c r="LVR2749" s="653"/>
      <c r="LVS2749" s="653"/>
      <c r="LVT2749" s="653"/>
      <c r="LVU2749" s="653"/>
      <c r="LVV2749" s="653"/>
      <c r="LVW2749" s="653"/>
      <c r="LVX2749" s="653"/>
      <c r="LVY2749" s="653"/>
      <c r="LVZ2749" s="653"/>
      <c r="LWA2749" s="653"/>
      <c r="LWB2749" s="653"/>
      <c r="LWC2749" s="653"/>
      <c r="LWD2749" s="653"/>
      <c r="LWE2749" s="653"/>
      <c r="LWF2749" s="653"/>
      <c r="LWG2749" s="653"/>
      <c r="LWH2749" s="653"/>
      <c r="LWI2749" s="653"/>
      <c r="LWJ2749" s="653"/>
      <c r="LWK2749" s="653"/>
      <c r="LWL2749" s="653"/>
      <c r="LWM2749" s="653"/>
      <c r="LWN2749" s="653"/>
      <c r="LWO2749" s="653"/>
      <c r="LWP2749" s="653"/>
      <c r="LWQ2749" s="653"/>
      <c r="LWR2749" s="653"/>
      <c r="LWS2749" s="653"/>
      <c r="LWT2749" s="653"/>
      <c r="LWU2749" s="653"/>
      <c r="LWV2749" s="653"/>
      <c r="LWW2749" s="653"/>
      <c r="LWX2749" s="653"/>
      <c r="LWY2749" s="653"/>
      <c r="LWZ2749" s="653"/>
      <c r="LXA2749" s="653"/>
      <c r="LXB2749" s="653"/>
      <c r="LXC2749" s="653"/>
      <c r="LXD2749" s="653"/>
      <c r="LXE2749" s="653"/>
      <c r="LXF2749" s="653"/>
      <c r="LXG2749" s="653"/>
      <c r="LXH2749" s="653"/>
      <c r="LXI2749" s="653"/>
      <c r="LXJ2749" s="653"/>
      <c r="LXK2749" s="653"/>
      <c r="LXL2749" s="653"/>
      <c r="LXM2749" s="653"/>
      <c r="LXN2749" s="653"/>
      <c r="LXO2749" s="653"/>
      <c r="LXP2749" s="653"/>
      <c r="LXQ2749" s="653"/>
      <c r="LXR2749" s="653"/>
      <c r="LXS2749" s="653"/>
      <c r="LXT2749" s="653"/>
      <c r="LXU2749" s="653"/>
      <c r="LXV2749" s="653"/>
      <c r="LXW2749" s="653"/>
      <c r="LXX2749" s="653"/>
      <c r="LXY2749" s="653"/>
      <c r="LXZ2749" s="653"/>
      <c r="LYA2749" s="653"/>
      <c r="LYB2749" s="653"/>
      <c r="LYC2749" s="653"/>
      <c r="LYD2749" s="653"/>
      <c r="LYE2749" s="653"/>
      <c r="LYF2749" s="653"/>
      <c r="LYG2749" s="653"/>
      <c r="LYH2749" s="653"/>
      <c r="LYI2749" s="653"/>
      <c r="LYJ2749" s="653"/>
      <c r="LYK2749" s="653"/>
      <c r="LYL2749" s="653"/>
      <c r="LYM2749" s="653"/>
      <c r="LYN2749" s="653"/>
      <c r="LYO2749" s="653"/>
      <c r="LYP2749" s="653"/>
      <c r="LYQ2749" s="653"/>
      <c r="LYR2749" s="653"/>
      <c r="LYS2749" s="653"/>
      <c r="LYT2749" s="653"/>
      <c r="LYU2749" s="653"/>
      <c r="LYV2749" s="653"/>
      <c r="LYW2749" s="653"/>
      <c r="LYX2749" s="653"/>
      <c r="LYY2749" s="653"/>
      <c r="LYZ2749" s="653"/>
      <c r="LZA2749" s="653"/>
      <c r="LZB2749" s="653"/>
      <c r="LZC2749" s="653"/>
      <c r="LZD2749" s="653"/>
      <c r="LZE2749" s="653"/>
      <c r="LZF2749" s="653"/>
      <c r="LZG2749" s="653"/>
      <c r="LZH2749" s="653"/>
      <c r="LZI2749" s="653"/>
      <c r="LZJ2749" s="653"/>
      <c r="LZK2749" s="653"/>
      <c r="LZL2749" s="653"/>
      <c r="LZM2749" s="653"/>
      <c r="LZN2749" s="653"/>
      <c r="LZO2749" s="653"/>
      <c r="LZP2749" s="653"/>
      <c r="LZQ2749" s="653"/>
      <c r="LZR2749" s="653"/>
      <c r="LZS2749" s="653"/>
      <c r="LZT2749" s="653"/>
      <c r="LZU2749" s="653"/>
      <c r="LZV2749" s="653"/>
      <c r="LZW2749" s="653"/>
      <c r="LZX2749" s="653"/>
      <c r="LZY2749" s="653"/>
      <c r="LZZ2749" s="653"/>
      <c r="MAA2749" s="653"/>
      <c r="MAB2749" s="653"/>
      <c r="MAC2749" s="653"/>
      <c r="MAD2749" s="653"/>
      <c r="MAE2749" s="653"/>
      <c r="MAF2749" s="653"/>
      <c r="MAG2749" s="653"/>
      <c r="MAH2749" s="653"/>
      <c r="MAI2749" s="653"/>
      <c r="MAJ2749" s="653"/>
      <c r="MAK2749" s="653"/>
      <c r="MAL2749" s="653"/>
      <c r="MAM2749" s="653"/>
      <c r="MAN2749" s="653"/>
      <c r="MAO2749" s="653"/>
      <c r="MAP2749" s="653"/>
      <c r="MAQ2749" s="653"/>
      <c r="MAR2749" s="653"/>
      <c r="MAS2749" s="653"/>
      <c r="MAT2749" s="653"/>
      <c r="MAU2749" s="653"/>
      <c r="MAV2749" s="653"/>
      <c r="MAW2749" s="653"/>
      <c r="MAX2749" s="653"/>
      <c r="MAY2749" s="653"/>
      <c r="MAZ2749" s="653"/>
      <c r="MBA2749" s="653"/>
      <c r="MBB2749" s="653"/>
      <c r="MBC2749" s="653"/>
      <c r="MBD2749" s="653"/>
      <c r="MBE2749" s="653"/>
      <c r="MBF2749" s="653"/>
      <c r="MBG2749" s="653"/>
      <c r="MBH2749" s="653"/>
      <c r="MBI2749" s="653"/>
      <c r="MBJ2749" s="653"/>
      <c r="MBK2749" s="653"/>
      <c r="MBL2749" s="653"/>
      <c r="MBM2749" s="653"/>
      <c r="MBN2749" s="653"/>
      <c r="MBO2749" s="653"/>
      <c r="MBP2749" s="653"/>
      <c r="MBQ2749" s="653"/>
      <c r="MBR2749" s="653"/>
      <c r="MBS2749" s="653"/>
      <c r="MBT2749" s="653"/>
      <c r="MBU2749" s="653"/>
      <c r="MBV2749" s="653"/>
      <c r="MBW2749" s="653"/>
      <c r="MBX2749" s="653"/>
      <c r="MBY2749" s="653"/>
      <c r="MBZ2749" s="653"/>
      <c r="MCA2749" s="653"/>
      <c r="MCB2749" s="653"/>
      <c r="MCC2749" s="653"/>
      <c r="MCD2749" s="653"/>
      <c r="MCE2749" s="653"/>
      <c r="MCF2749" s="653"/>
      <c r="MCG2749" s="653"/>
      <c r="MCH2749" s="653"/>
      <c r="MCI2749" s="653"/>
      <c r="MCJ2749" s="653"/>
      <c r="MCK2749" s="653"/>
      <c r="MCL2749" s="653"/>
      <c r="MCM2749" s="653"/>
      <c r="MCN2749" s="653"/>
      <c r="MCO2749" s="653"/>
      <c r="MCP2749" s="653"/>
      <c r="MCQ2749" s="653"/>
      <c r="MCR2749" s="653"/>
      <c r="MCS2749" s="653"/>
      <c r="MCT2749" s="653"/>
      <c r="MCU2749" s="653"/>
      <c r="MCV2749" s="653"/>
      <c r="MCW2749" s="653"/>
      <c r="MCX2749" s="653"/>
      <c r="MCY2749" s="653"/>
      <c r="MCZ2749" s="653"/>
      <c r="MDA2749" s="653"/>
      <c r="MDB2749" s="653"/>
      <c r="MDC2749" s="653"/>
      <c r="MDD2749" s="653"/>
      <c r="MDE2749" s="653"/>
      <c r="MDF2749" s="653"/>
      <c r="MDG2749" s="653"/>
      <c r="MDH2749" s="653"/>
      <c r="MDI2749" s="653"/>
      <c r="MDJ2749" s="653"/>
      <c r="MDK2749" s="653"/>
      <c r="MDL2749" s="653"/>
      <c r="MDM2749" s="653"/>
      <c r="MDN2749" s="653"/>
      <c r="MDO2749" s="653"/>
      <c r="MDP2749" s="653"/>
      <c r="MDQ2749" s="653"/>
      <c r="MDR2749" s="653"/>
      <c r="MDS2749" s="653"/>
      <c r="MDT2749" s="653"/>
      <c r="MDU2749" s="653"/>
      <c r="MDV2749" s="653"/>
      <c r="MDW2749" s="653"/>
      <c r="MDX2749" s="653"/>
      <c r="MDY2749" s="653"/>
      <c r="MDZ2749" s="653"/>
      <c r="MEA2749" s="653"/>
      <c r="MEB2749" s="653"/>
      <c r="MEC2749" s="653"/>
      <c r="MED2749" s="653"/>
      <c r="MEE2749" s="653"/>
      <c r="MEF2749" s="653"/>
      <c r="MEG2749" s="653"/>
      <c r="MEH2749" s="653"/>
      <c r="MEI2749" s="653"/>
      <c r="MEJ2749" s="653"/>
      <c r="MEK2749" s="653"/>
      <c r="MEL2749" s="653"/>
      <c r="MEM2749" s="653"/>
      <c r="MEN2749" s="653"/>
      <c r="MEO2749" s="653"/>
      <c r="MEP2749" s="653"/>
      <c r="MEQ2749" s="653"/>
      <c r="MER2749" s="653"/>
      <c r="MES2749" s="653"/>
      <c r="MET2749" s="653"/>
      <c r="MEU2749" s="653"/>
      <c r="MEV2749" s="653"/>
      <c r="MEW2749" s="653"/>
      <c r="MEX2749" s="653"/>
      <c r="MEY2749" s="653"/>
      <c r="MEZ2749" s="653"/>
      <c r="MFA2749" s="653"/>
      <c r="MFB2749" s="653"/>
      <c r="MFC2749" s="653"/>
      <c r="MFD2749" s="653"/>
      <c r="MFE2749" s="653"/>
      <c r="MFF2749" s="653"/>
      <c r="MFG2749" s="653"/>
      <c r="MFH2749" s="653"/>
      <c r="MFI2749" s="653"/>
      <c r="MFJ2749" s="653"/>
      <c r="MFK2749" s="653"/>
      <c r="MFL2749" s="653"/>
      <c r="MFM2749" s="653"/>
      <c r="MFN2749" s="653"/>
      <c r="MFO2749" s="653"/>
      <c r="MFP2749" s="653"/>
      <c r="MFQ2749" s="653"/>
      <c r="MFR2749" s="653"/>
      <c r="MFS2749" s="653"/>
      <c r="MFT2749" s="653"/>
      <c r="MFU2749" s="653"/>
      <c r="MFV2749" s="653"/>
      <c r="MFW2749" s="653"/>
      <c r="MFX2749" s="653"/>
      <c r="MFY2749" s="653"/>
      <c r="MFZ2749" s="653"/>
      <c r="MGA2749" s="653"/>
      <c r="MGB2749" s="653"/>
      <c r="MGC2749" s="653"/>
      <c r="MGD2749" s="653"/>
      <c r="MGE2749" s="653"/>
      <c r="MGF2749" s="653"/>
      <c r="MGG2749" s="653"/>
      <c r="MGH2749" s="653"/>
      <c r="MGI2749" s="653"/>
      <c r="MGJ2749" s="653"/>
      <c r="MGK2749" s="653"/>
      <c r="MGL2749" s="653"/>
      <c r="MGM2749" s="653"/>
      <c r="MGN2749" s="653"/>
      <c r="MGO2749" s="653"/>
      <c r="MGP2749" s="653"/>
      <c r="MGQ2749" s="653"/>
      <c r="MGR2749" s="653"/>
      <c r="MGS2749" s="653"/>
      <c r="MGT2749" s="653"/>
      <c r="MGU2749" s="653"/>
      <c r="MGV2749" s="653"/>
      <c r="MGW2749" s="653"/>
      <c r="MGX2749" s="653"/>
      <c r="MGY2749" s="653"/>
      <c r="MGZ2749" s="653"/>
      <c r="MHA2749" s="653"/>
      <c r="MHB2749" s="653"/>
      <c r="MHC2749" s="653"/>
      <c r="MHD2749" s="653"/>
      <c r="MHE2749" s="653"/>
      <c r="MHF2749" s="653"/>
      <c r="MHG2749" s="653"/>
      <c r="MHH2749" s="653"/>
      <c r="MHI2749" s="653"/>
      <c r="MHJ2749" s="653"/>
      <c r="MHK2749" s="653"/>
      <c r="MHL2749" s="653"/>
      <c r="MHM2749" s="653"/>
      <c r="MHN2749" s="653"/>
      <c r="MHO2749" s="653"/>
      <c r="MHP2749" s="653"/>
      <c r="MHQ2749" s="653"/>
      <c r="MHR2749" s="653"/>
      <c r="MHS2749" s="653"/>
      <c r="MHT2749" s="653"/>
      <c r="MHU2749" s="653"/>
      <c r="MHV2749" s="653"/>
      <c r="MHW2749" s="653"/>
      <c r="MHX2749" s="653"/>
      <c r="MHY2749" s="653"/>
      <c r="MHZ2749" s="653"/>
      <c r="MIA2749" s="653"/>
      <c r="MIB2749" s="653"/>
      <c r="MIC2749" s="653"/>
      <c r="MID2749" s="653"/>
      <c r="MIE2749" s="653"/>
      <c r="MIF2749" s="653"/>
      <c r="MIG2749" s="653"/>
      <c r="MIH2749" s="653"/>
      <c r="MII2749" s="653"/>
      <c r="MIJ2749" s="653"/>
      <c r="MIK2749" s="653"/>
      <c r="MIL2749" s="653"/>
      <c r="MIM2749" s="653"/>
      <c r="MIN2749" s="653"/>
      <c r="MIO2749" s="653"/>
      <c r="MIP2749" s="653"/>
      <c r="MIQ2749" s="653"/>
      <c r="MIR2749" s="653"/>
      <c r="MIS2749" s="653"/>
      <c r="MIT2749" s="653"/>
      <c r="MIU2749" s="653"/>
      <c r="MIV2749" s="653"/>
      <c r="MIW2749" s="653"/>
      <c r="MIX2749" s="653"/>
      <c r="MIY2749" s="653"/>
      <c r="MIZ2749" s="653"/>
      <c r="MJA2749" s="653"/>
      <c r="MJB2749" s="653"/>
      <c r="MJC2749" s="653"/>
      <c r="MJD2749" s="653"/>
      <c r="MJE2749" s="653"/>
      <c r="MJF2749" s="653"/>
      <c r="MJG2749" s="653"/>
      <c r="MJH2749" s="653"/>
      <c r="MJI2749" s="653"/>
      <c r="MJJ2749" s="653"/>
      <c r="MJK2749" s="653"/>
      <c r="MJL2749" s="653"/>
      <c r="MJM2749" s="653"/>
      <c r="MJN2749" s="653"/>
      <c r="MJO2749" s="653"/>
      <c r="MJP2749" s="653"/>
      <c r="MJQ2749" s="653"/>
      <c r="MJR2749" s="653"/>
      <c r="MJS2749" s="653"/>
      <c r="MJT2749" s="653"/>
      <c r="MJU2749" s="653"/>
      <c r="MJV2749" s="653"/>
      <c r="MJW2749" s="653"/>
      <c r="MJX2749" s="653"/>
      <c r="MJY2749" s="653"/>
      <c r="MJZ2749" s="653"/>
      <c r="MKA2749" s="653"/>
      <c r="MKB2749" s="653"/>
      <c r="MKC2749" s="653"/>
      <c r="MKD2749" s="653"/>
      <c r="MKE2749" s="653"/>
      <c r="MKF2749" s="653"/>
      <c r="MKG2749" s="653"/>
      <c r="MKH2749" s="653"/>
      <c r="MKI2749" s="653"/>
      <c r="MKJ2749" s="653"/>
      <c r="MKK2749" s="653"/>
      <c r="MKL2749" s="653"/>
      <c r="MKM2749" s="653"/>
      <c r="MKN2749" s="653"/>
      <c r="MKO2749" s="653"/>
      <c r="MKP2749" s="653"/>
      <c r="MKQ2749" s="653"/>
      <c r="MKR2749" s="653"/>
      <c r="MKS2749" s="653"/>
      <c r="MKT2749" s="653"/>
      <c r="MKU2749" s="653"/>
      <c r="MKV2749" s="653"/>
      <c r="MKW2749" s="653"/>
      <c r="MKX2749" s="653"/>
      <c r="MKY2749" s="653"/>
      <c r="MKZ2749" s="653"/>
      <c r="MLA2749" s="653"/>
      <c r="MLB2749" s="653"/>
      <c r="MLC2749" s="653"/>
      <c r="MLD2749" s="653"/>
      <c r="MLE2749" s="653"/>
      <c r="MLF2749" s="653"/>
      <c r="MLG2749" s="653"/>
      <c r="MLH2749" s="653"/>
      <c r="MLI2749" s="653"/>
      <c r="MLJ2749" s="653"/>
      <c r="MLK2749" s="653"/>
      <c r="MLL2749" s="653"/>
      <c r="MLM2749" s="653"/>
      <c r="MLN2749" s="653"/>
      <c r="MLO2749" s="653"/>
      <c r="MLP2749" s="653"/>
      <c r="MLQ2749" s="653"/>
      <c r="MLR2749" s="653"/>
      <c r="MLS2749" s="653"/>
      <c r="MLT2749" s="653"/>
      <c r="MLU2749" s="653"/>
      <c r="MLV2749" s="653"/>
      <c r="MLW2749" s="653"/>
      <c r="MLX2749" s="653"/>
      <c r="MLY2749" s="653"/>
      <c r="MLZ2749" s="653"/>
      <c r="MMA2749" s="653"/>
      <c r="MMB2749" s="653"/>
      <c r="MMC2749" s="653"/>
      <c r="MMD2749" s="653"/>
      <c r="MME2749" s="653"/>
      <c r="MMF2749" s="653"/>
      <c r="MMG2749" s="653"/>
      <c r="MMH2749" s="653"/>
      <c r="MMI2749" s="653"/>
      <c r="MMJ2749" s="653"/>
      <c r="MMK2749" s="653"/>
      <c r="MML2749" s="653"/>
      <c r="MMM2749" s="653"/>
      <c r="MMN2749" s="653"/>
      <c r="MMO2749" s="653"/>
      <c r="MMP2749" s="653"/>
      <c r="MMQ2749" s="653"/>
      <c r="MMR2749" s="653"/>
      <c r="MMS2749" s="653"/>
      <c r="MMT2749" s="653"/>
      <c r="MMU2749" s="653"/>
      <c r="MMV2749" s="653"/>
      <c r="MMW2749" s="653"/>
      <c r="MMX2749" s="653"/>
      <c r="MMY2749" s="653"/>
      <c r="MMZ2749" s="653"/>
      <c r="MNA2749" s="653"/>
      <c r="MNB2749" s="653"/>
      <c r="MNC2749" s="653"/>
      <c r="MND2749" s="653"/>
      <c r="MNE2749" s="653"/>
      <c r="MNF2749" s="653"/>
      <c r="MNG2749" s="653"/>
      <c r="MNH2749" s="653"/>
      <c r="MNI2749" s="653"/>
      <c r="MNJ2749" s="653"/>
      <c r="MNK2749" s="653"/>
      <c r="MNL2749" s="653"/>
      <c r="MNM2749" s="653"/>
      <c r="MNN2749" s="653"/>
      <c r="MNO2749" s="653"/>
      <c r="MNP2749" s="653"/>
      <c r="MNQ2749" s="653"/>
      <c r="MNR2749" s="653"/>
      <c r="MNS2749" s="653"/>
      <c r="MNT2749" s="653"/>
      <c r="MNU2749" s="653"/>
      <c r="MNV2749" s="653"/>
      <c r="MNW2749" s="653"/>
      <c r="MNX2749" s="653"/>
      <c r="MNY2749" s="653"/>
      <c r="MNZ2749" s="653"/>
      <c r="MOA2749" s="653"/>
      <c r="MOB2749" s="653"/>
      <c r="MOC2749" s="653"/>
      <c r="MOD2749" s="653"/>
      <c r="MOE2749" s="653"/>
      <c r="MOF2749" s="653"/>
      <c r="MOG2749" s="653"/>
      <c r="MOH2749" s="653"/>
      <c r="MOI2749" s="653"/>
      <c r="MOJ2749" s="653"/>
      <c r="MOK2749" s="653"/>
      <c r="MOL2749" s="653"/>
      <c r="MOM2749" s="653"/>
      <c r="MON2749" s="653"/>
      <c r="MOO2749" s="653"/>
      <c r="MOP2749" s="653"/>
      <c r="MOQ2749" s="653"/>
      <c r="MOR2749" s="653"/>
      <c r="MOS2749" s="653"/>
      <c r="MOT2749" s="653"/>
      <c r="MOU2749" s="653"/>
      <c r="MOV2749" s="653"/>
      <c r="MOW2749" s="653"/>
      <c r="MOX2749" s="653"/>
      <c r="MOY2749" s="653"/>
      <c r="MOZ2749" s="653"/>
      <c r="MPA2749" s="653"/>
      <c r="MPB2749" s="653"/>
      <c r="MPC2749" s="653"/>
      <c r="MPD2749" s="653"/>
      <c r="MPE2749" s="653"/>
      <c r="MPF2749" s="653"/>
      <c r="MPG2749" s="653"/>
      <c r="MPH2749" s="653"/>
      <c r="MPI2749" s="653"/>
      <c r="MPJ2749" s="653"/>
      <c r="MPK2749" s="653"/>
      <c r="MPL2749" s="653"/>
      <c r="MPM2749" s="653"/>
      <c r="MPN2749" s="653"/>
      <c r="MPO2749" s="653"/>
      <c r="MPP2749" s="653"/>
      <c r="MPQ2749" s="653"/>
      <c r="MPR2749" s="653"/>
      <c r="MPS2749" s="653"/>
      <c r="MPT2749" s="653"/>
      <c r="MPU2749" s="653"/>
      <c r="MPV2749" s="653"/>
      <c r="MPW2749" s="653"/>
      <c r="MPX2749" s="653"/>
      <c r="MPY2749" s="653"/>
      <c r="MPZ2749" s="653"/>
      <c r="MQA2749" s="653"/>
      <c r="MQB2749" s="653"/>
      <c r="MQC2749" s="653"/>
      <c r="MQD2749" s="653"/>
      <c r="MQE2749" s="653"/>
      <c r="MQF2749" s="653"/>
      <c r="MQG2749" s="653"/>
      <c r="MQH2749" s="653"/>
      <c r="MQI2749" s="653"/>
      <c r="MQJ2749" s="653"/>
      <c r="MQK2749" s="653"/>
      <c r="MQL2749" s="653"/>
      <c r="MQM2749" s="653"/>
      <c r="MQN2749" s="653"/>
      <c r="MQO2749" s="653"/>
      <c r="MQP2749" s="653"/>
      <c r="MQQ2749" s="653"/>
      <c r="MQR2749" s="653"/>
      <c r="MQS2749" s="653"/>
      <c r="MQT2749" s="653"/>
      <c r="MQU2749" s="653"/>
      <c r="MQV2749" s="653"/>
      <c r="MQW2749" s="653"/>
      <c r="MQX2749" s="653"/>
      <c r="MQY2749" s="653"/>
      <c r="MQZ2749" s="653"/>
      <c r="MRA2749" s="653"/>
      <c r="MRB2749" s="653"/>
      <c r="MRC2749" s="653"/>
      <c r="MRD2749" s="653"/>
      <c r="MRE2749" s="653"/>
      <c r="MRF2749" s="653"/>
      <c r="MRG2749" s="653"/>
      <c r="MRH2749" s="653"/>
      <c r="MRI2749" s="653"/>
      <c r="MRJ2749" s="653"/>
      <c r="MRK2749" s="653"/>
      <c r="MRL2749" s="653"/>
      <c r="MRM2749" s="653"/>
      <c r="MRN2749" s="653"/>
      <c r="MRO2749" s="653"/>
      <c r="MRP2749" s="653"/>
      <c r="MRQ2749" s="653"/>
      <c r="MRR2749" s="653"/>
      <c r="MRS2749" s="653"/>
      <c r="MRT2749" s="653"/>
      <c r="MRU2749" s="653"/>
      <c r="MRV2749" s="653"/>
      <c r="MRW2749" s="653"/>
      <c r="MRX2749" s="653"/>
      <c r="MRY2749" s="653"/>
      <c r="MRZ2749" s="653"/>
      <c r="MSA2749" s="653"/>
      <c r="MSB2749" s="653"/>
      <c r="MSC2749" s="653"/>
      <c r="MSD2749" s="653"/>
      <c r="MSE2749" s="653"/>
      <c r="MSF2749" s="653"/>
      <c r="MSG2749" s="653"/>
      <c r="MSH2749" s="653"/>
      <c r="MSI2749" s="653"/>
      <c r="MSJ2749" s="653"/>
      <c r="MSK2749" s="653"/>
      <c r="MSL2749" s="653"/>
      <c r="MSM2749" s="653"/>
      <c r="MSN2749" s="653"/>
      <c r="MSO2749" s="653"/>
      <c r="MSP2749" s="653"/>
      <c r="MSQ2749" s="653"/>
      <c r="MSR2749" s="653"/>
      <c r="MSS2749" s="653"/>
      <c r="MST2749" s="653"/>
      <c r="MSU2749" s="653"/>
      <c r="MSV2749" s="653"/>
      <c r="MSW2749" s="653"/>
      <c r="MSX2749" s="653"/>
      <c r="MSY2749" s="653"/>
      <c r="MSZ2749" s="653"/>
      <c r="MTA2749" s="653"/>
      <c r="MTB2749" s="653"/>
      <c r="MTC2749" s="653"/>
      <c r="MTD2749" s="653"/>
      <c r="MTE2749" s="653"/>
      <c r="MTF2749" s="653"/>
      <c r="MTG2749" s="653"/>
      <c r="MTH2749" s="653"/>
      <c r="MTI2749" s="653"/>
      <c r="MTJ2749" s="653"/>
      <c r="MTK2749" s="653"/>
      <c r="MTL2749" s="653"/>
      <c r="MTM2749" s="653"/>
      <c r="MTN2749" s="653"/>
      <c r="MTO2749" s="653"/>
      <c r="MTP2749" s="653"/>
      <c r="MTQ2749" s="653"/>
      <c r="MTR2749" s="653"/>
      <c r="MTS2749" s="653"/>
      <c r="MTT2749" s="653"/>
      <c r="MTU2749" s="653"/>
      <c r="MTV2749" s="653"/>
      <c r="MTW2749" s="653"/>
      <c r="MTX2749" s="653"/>
      <c r="MTY2749" s="653"/>
      <c r="MTZ2749" s="653"/>
      <c r="MUA2749" s="653"/>
      <c r="MUB2749" s="653"/>
      <c r="MUC2749" s="653"/>
      <c r="MUD2749" s="653"/>
      <c r="MUE2749" s="653"/>
      <c r="MUF2749" s="653"/>
      <c r="MUG2749" s="653"/>
      <c r="MUH2749" s="653"/>
      <c r="MUI2749" s="653"/>
      <c r="MUJ2749" s="653"/>
      <c r="MUK2749" s="653"/>
      <c r="MUL2749" s="653"/>
      <c r="MUM2749" s="653"/>
      <c r="MUN2749" s="653"/>
      <c r="MUO2749" s="653"/>
      <c r="MUP2749" s="653"/>
      <c r="MUQ2749" s="653"/>
      <c r="MUR2749" s="653"/>
      <c r="MUS2749" s="653"/>
      <c r="MUT2749" s="653"/>
      <c r="MUU2749" s="653"/>
      <c r="MUV2749" s="653"/>
      <c r="MUW2749" s="653"/>
      <c r="MUX2749" s="653"/>
      <c r="MUY2749" s="653"/>
      <c r="MUZ2749" s="653"/>
      <c r="MVA2749" s="653"/>
      <c r="MVB2749" s="653"/>
      <c r="MVC2749" s="653"/>
      <c r="MVD2749" s="653"/>
      <c r="MVE2749" s="653"/>
      <c r="MVF2749" s="653"/>
      <c r="MVG2749" s="653"/>
      <c r="MVH2749" s="653"/>
      <c r="MVI2749" s="653"/>
      <c r="MVJ2749" s="653"/>
      <c r="MVK2749" s="653"/>
      <c r="MVL2749" s="653"/>
      <c r="MVM2749" s="653"/>
      <c r="MVN2749" s="653"/>
      <c r="MVO2749" s="653"/>
      <c r="MVP2749" s="653"/>
      <c r="MVQ2749" s="653"/>
      <c r="MVR2749" s="653"/>
      <c r="MVS2749" s="653"/>
      <c r="MVT2749" s="653"/>
      <c r="MVU2749" s="653"/>
      <c r="MVV2749" s="653"/>
      <c r="MVW2749" s="653"/>
      <c r="MVX2749" s="653"/>
      <c r="MVY2749" s="653"/>
      <c r="MVZ2749" s="653"/>
      <c r="MWA2749" s="653"/>
      <c r="MWB2749" s="653"/>
      <c r="MWC2749" s="653"/>
      <c r="MWD2749" s="653"/>
      <c r="MWE2749" s="653"/>
      <c r="MWF2749" s="653"/>
      <c r="MWG2749" s="653"/>
      <c r="MWH2749" s="653"/>
      <c r="MWI2749" s="653"/>
      <c r="MWJ2749" s="653"/>
      <c r="MWK2749" s="653"/>
      <c r="MWL2749" s="653"/>
      <c r="MWM2749" s="653"/>
      <c r="MWN2749" s="653"/>
      <c r="MWO2749" s="653"/>
      <c r="MWP2749" s="653"/>
      <c r="MWQ2749" s="653"/>
      <c r="MWR2749" s="653"/>
      <c r="MWS2749" s="653"/>
      <c r="MWT2749" s="653"/>
      <c r="MWU2749" s="653"/>
      <c r="MWV2749" s="653"/>
      <c r="MWW2749" s="653"/>
      <c r="MWX2749" s="653"/>
      <c r="MWY2749" s="653"/>
      <c r="MWZ2749" s="653"/>
      <c r="MXA2749" s="653"/>
      <c r="MXB2749" s="653"/>
      <c r="MXC2749" s="653"/>
      <c r="MXD2749" s="653"/>
      <c r="MXE2749" s="653"/>
      <c r="MXF2749" s="653"/>
      <c r="MXG2749" s="653"/>
      <c r="MXH2749" s="653"/>
      <c r="MXI2749" s="653"/>
      <c r="MXJ2749" s="653"/>
      <c r="MXK2749" s="653"/>
      <c r="MXL2749" s="653"/>
      <c r="MXM2749" s="653"/>
      <c r="MXN2749" s="653"/>
      <c r="MXO2749" s="653"/>
      <c r="MXP2749" s="653"/>
      <c r="MXQ2749" s="653"/>
      <c r="MXR2749" s="653"/>
      <c r="MXS2749" s="653"/>
      <c r="MXT2749" s="653"/>
      <c r="MXU2749" s="653"/>
      <c r="MXV2749" s="653"/>
      <c r="MXW2749" s="653"/>
      <c r="MXX2749" s="653"/>
      <c r="MXY2749" s="653"/>
      <c r="MXZ2749" s="653"/>
      <c r="MYA2749" s="653"/>
      <c r="MYB2749" s="653"/>
      <c r="MYC2749" s="653"/>
      <c r="MYD2749" s="653"/>
      <c r="MYE2749" s="653"/>
      <c r="MYF2749" s="653"/>
      <c r="MYG2749" s="653"/>
      <c r="MYH2749" s="653"/>
      <c r="MYI2749" s="653"/>
      <c r="MYJ2749" s="653"/>
      <c r="MYK2749" s="653"/>
      <c r="MYL2749" s="653"/>
      <c r="MYM2749" s="653"/>
      <c r="MYN2749" s="653"/>
      <c r="MYO2749" s="653"/>
      <c r="MYP2749" s="653"/>
      <c r="MYQ2749" s="653"/>
      <c r="MYR2749" s="653"/>
      <c r="MYS2749" s="653"/>
      <c r="MYT2749" s="653"/>
      <c r="MYU2749" s="653"/>
      <c r="MYV2749" s="653"/>
      <c r="MYW2749" s="653"/>
      <c r="MYX2749" s="653"/>
      <c r="MYY2749" s="653"/>
      <c r="MYZ2749" s="653"/>
      <c r="MZA2749" s="653"/>
      <c r="MZB2749" s="653"/>
      <c r="MZC2749" s="653"/>
      <c r="MZD2749" s="653"/>
      <c r="MZE2749" s="653"/>
      <c r="MZF2749" s="653"/>
      <c r="MZG2749" s="653"/>
      <c r="MZH2749" s="653"/>
      <c r="MZI2749" s="653"/>
      <c r="MZJ2749" s="653"/>
      <c r="MZK2749" s="653"/>
      <c r="MZL2749" s="653"/>
      <c r="MZM2749" s="653"/>
      <c r="MZN2749" s="653"/>
      <c r="MZO2749" s="653"/>
      <c r="MZP2749" s="653"/>
      <c r="MZQ2749" s="653"/>
      <c r="MZR2749" s="653"/>
      <c r="MZS2749" s="653"/>
      <c r="MZT2749" s="653"/>
      <c r="MZU2749" s="653"/>
      <c r="MZV2749" s="653"/>
      <c r="MZW2749" s="653"/>
      <c r="MZX2749" s="653"/>
      <c r="MZY2749" s="653"/>
      <c r="MZZ2749" s="653"/>
      <c r="NAA2749" s="653"/>
      <c r="NAB2749" s="653"/>
      <c r="NAC2749" s="653"/>
      <c r="NAD2749" s="653"/>
      <c r="NAE2749" s="653"/>
      <c r="NAF2749" s="653"/>
      <c r="NAG2749" s="653"/>
      <c r="NAH2749" s="653"/>
      <c r="NAI2749" s="653"/>
      <c r="NAJ2749" s="653"/>
      <c r="NAK2749" s="653"/>
      <c r="NAL2749" s="653"/>
      <c r="NAM2749" s="653"/>
      <c r="NAN2749" s="653"/>
      <c r="NAO2749" s="653"/>
      <c r="NAP2749" s="653"/>
      <c r="NAQ2749" s="653"/>
      <c r="NAR2749" s="653"/>
      <c r="NAS2749" s="653"/>
      <c r="NAT2749" s="653"/>
      <c r="NAU2749" s="653"/>
      <c r="NAV2749" s="653"/>
      <c r="NAW2749" s="653"/>
      <c r="NAX2749" s="653"/>
      <c r="NAY2749" s="653"/>
      <c r="NAZ2749" s="653"/>
      <c r="NBA2749" s="653"/>
      <c r="NBB2749" s="653"/>
      <c r="NBC2749" s="653"/>
      <c r="NBD2749" s="653"/>
      <c r="NBE2749" s="653"/>
      <c r="NBF2749" s="653"/>
      <c r="NBG2749" s="653"/>
      <c r="NBH2749" s="653"/>
      <c r="NBI2749" s="653"/>
      <c r="NBJ2749" s="653"/>
      <c r="NBK2749" s="653"/>
      <c r="NBL2749" s="653"/>
      <c r="NBM2749" s="653"/>
      <c r="NBN2749" s="653"/>
      <c r="NBO2749" s="653"/>
      <c r="NBP2749" s="653"/>
      <c r="NBQ2749" s="653"/>
      <c r="NBR2749" s="653"/>
      <c r="NBS2749" s="653"/>
      <c r="NBT2749" s="653"/>
      <c r="NBU2749" s="653"/>
      <c r="NBV2749" s="653"/>
      <c r="NBW2749" s="653"/>
      <c r="NBX2749" s="653"/>
      <c r="NBY2749" s="653"/>
      <c r="NBZ2749" s="653"/>
      <c r="NCA2749" s="653"/>
      <c r="NCB2749" s="653"/>
      <c r="NCC2749" s="653"/>
      <c r="NCD2749" s="653"/>
      <c r="NCE2749" s="653"/>
      <c r="NCF2749" s="653"/>
      <c r="NCG2749" s="653"/>
      <c r="NCH2749" s="653"/>
      <c r="NCI2749" s="653"/>
      <c r="NCJ2749" s="653"/>
      <c r="NCK2749" s="653"/>
      <c r="NCL2749" s="653"/>
      <c r="NCM2749" s="653"/>
      <c r="NCN2749" s="653"/>
      <c r="NCO2749" s="653"/>
      <c r="NCP2749" s="653"/>
      <c r="NCQ2749" s="653"/>
      <c r="NCR2749" s="653"/>
      <c r="NCS2749" s="653"/>
      <c r="NCT2749" s="653"/>
      <c r="NCU2749" s="653"/>
      <c r="NCV2749" s="653"/>
      <c r="NCW2749" s="653"/>
      <c r="NCX2749" s="653"/>
      <c r="NCY2749" s="653"/>
      <c r="NCZ2749" s="653"/>
      <c r="NDA2749" s="653"/>
      <c r="NDB2749" s="653"/>
      <c r="NDC2749" s="653"/>
      <c r="NDD2749" s="653"/>
      <c r="NDE2749" s="653"/>
      <c r="NDF2749" s="653"/>
      <c r="NDG2749" s="653"/>
      <c r="NDH2749" s="653"/>
      <c r="NDI2749" s="653"/>
      <c r="NDJ2749" s="653"/>
      <c r="NDK2749" s="653"/>
      <c r="NDL2749" s="653"/>
      <c r="NDM2749" s="653"/>
      <c r="NDN2749" s="653"/>
      <c r="NDO2749" s="653"/>
      <c r="NDP2749" s="653"/>
      <c r="NDQ2749" s="653"/>
      <c r="NDR2749" s="653"/>
      <c r="NDS2749" s="653"/>
      <c r="NDT2749" s="653"/>
      <c r="NDU2749" s="653"/>
      <c r="NDV2749" s="653"/>
      <c r="NDW2749" s="653"/>
      <c r="NDX2749" s="653"/>
      <c r="NDY2749" s="653"/>
      <c r="NDZ2749" s="653"/>
      <c r="NEA2749" s="653"/>
      <c r="NEB2749" s="653"/>
      <c r="NEC2749" s="653"/>
      <c r="NED2749" s="653"/>
      <c r="NEE2749" s="653"/>
      <c r="NEF2749" s="653"/>
      <c r="NEG2749" s="653"/>
      <c r="NEH2749" s="653"/>
      <c r="NEI2749" s="653"/>
      <c r="NEJ2749" s="653"/>
      <c r="NEK2749" s="653"/>
      <c r="NEL2749" s="653"/>
      <c r="NEM2749" s="653"/>
      <c r="NEN2749" s="653"/>
      <c r="NEO2749" s="653"/>
      <c r="NEP2749" s="653"/>
      <c r="NEQ2749" s="653"/>
      <c r="NER2749" s="653"/>
      <c r="NES2749" s="653"/>
      <c r="NET2749" s="653"/>
      <c r="NEU2749" s="653"/>
      <c r="NEV2749" s="653"/>
      <c r="NEW2749" s="653"/>
      <c r="NEX2749" s="653"/>
      <c r="NEY2749" s="653"/>
      <c r="NEZ2749" s="653"/>
      <c r="NFA2749" s="653"/>
      <c r="NFB2749" s="653"/>
      <c r="NFC2749" s="653"/>
      <c r="NFD2749" s="653"/>
      <c r="NFE2749" s="653"/>
      <c r="NFF2749" s="653"/>
      <c r="NFG2749" s="653"/>
      <c r="NFH2749" s="653"/>
      <c r="NFI2749" s="653"/>
      <c r="NFJ2749" s="653"/>
      <c r="NFK2749" s="653"/>
      <c r="NFL2749" s="653"/>
      <c r="NFM2749" s="653"/>
      <c r="NFN2749" s="653"/>
      <c r="NFO2749" s="653"/>
      <c r="NFP2749" s="653"/>
      <c r="NFQ2749" s="653"/>
      <c r="NFR2749" s="653"/>
      <c r="NFS2749" s="653"/>
      <c r="NFT2749" s="653"/>
      <c r="NFU2749" s="653"/>
      <c r="NFV2749" s="653"/>
      <c r="NFW2749" s="653"/>
      <c r="NFX2749" s="653"/>
      <c r="NFY2749" s="653"/>
      <c r="NFZ2749" s="653"/>
      <c r="NGA2749" s="653"/>
      <c r="NGB2749" s="653"/>
      <c r="NGC2749" s="653"/>
      <c r="NGD2749" s="653"/>
      <c r="NGE2749" s="653"/>
      <c r="NGF2749" s="653"/>
      <c r="NGG2749" s="653"/>
      <c r="NGH2749" s="653"/>
      <c r="NGI2749" s="653"/>
      <c r="NGJ2749" s="653"/>
      <c r="NGK2749" s="653"/>
      <c r="NGL2749" s="653"/>
      <c r="NGM2749" s="653"/>
      <c r="NGN2749" s="653"/>
      <c r="NGO2749" s="653"/>
      <c r="NGP2749" s="653"/>
      <c r="NGQ2749" s="653"/>
      <c r="NGR2749" s="653"/>
      <c r="NGS2749" s="653"/>
      <c r="NGT2749" s="653"/>
      <c r="NGU2749" s="653"/>
      <c r="NGV2749" s="653"/>
      <c r="NGW2749" s="653"/>
      <c r="NGX2749" s="653"/>
      <c r="NGY2749" s="653"/>
      <c r="NGZ2749" s="653"/>
      <c r="NHA2749" s="653"/>
      <c r="NHB2749" s="653"/>
      <c r="NHC2749" s="653"/>
      <c r="NHD2749" s="653"/>
      <c r="NHE2749" s="653"/>
      <c r="NHF2749" s="653"/>
      <c r="NHG2749" s="653"/>
      <c r="NHH2749" s="653"/>
      <c r="NHI2749" s="653"/>
      <c r="NHJ2749" s="653"/>
      <c r="NHK2749" s="653"/>
      <c r="NHL2749" s="653"/>
      <c r="NHM2749" s="653"/>
      <c r="NHN2749" s="653"/>
      <c r="NHO2749" s="653"/>
      <c r="NHP2749" s="653"/>
      <c r="NHQ2749" s="653"/>
      <c r="NHR2749" s="653"/>
      <c r="NHS2749" s="653"/>
      <c r="NHT2749" s="653"/>
      <c r="NHU2749" s="653"/>
      <c r="NHV2749" s="653"/>
      <c r="NHW2749" s="653"/>
      <c r="NHX2749" s="653"/>
      <c r="NHY2749" s="653"/>
      <c r="NHZ2749" s="653"/>
      <c r="NIA2749" s="653"/>
      <c r="NIB2749" s="653"/>
      <c r="NIC2749" s="653"/>
      <c r="NID2749" s="653"/>
      <c r="NIE2749" s="653"/>
      <c r="NIF2749" s="653"/>
      <c r="NIG2749" s="653"/>
      <c r="NIH2749" s="653"/>
      <c r="NII2749" s="653"/>
      <c r="NIJ2749" s="653"/>
      <c r="NIK2749" s="653"/>
      <c r="NIL2749" s="653"/>
      <c r="NIM2749" s="653"/>
      <c r="NIN2749" s="653"/>
      <c r="NIO2749" s="653"/>
      <c r="NIP2749" s="653"/>
      <c r="NIQ2749" s="653"/>
      <c r="NIR2749" s="653"/>
      <c r="NIS2749" s="653"/>
      <c r="NIT2749" s="653"/>
      <c r="NIU2749" s="653"/>
      <c r="NIV2749" s="653"/>
      <c r="NIW2749" s="653"/>
      <c r="NIX2749" s="653"/>
      <c r="NIY2749" s="653"/>
      <c r="NIZ2749" s="653"/>
      <c r="NJA2749" s="653"/>
      <c r="NJB2749" s="653"/>
      <c r="NJC2749" s="653"/>
      <c r="NJD2749" s="653"/>
      <c r="NJE2749" s="653"/>
      <c r="NJF2749" s="653"/>
      <c r="NJG2749" s="653"/>
      <c r="NJH2749" s="653"/>
      <c r="NJI2749" s="653"/>
      <c r="NJJ2749" s="653"/>
      <c r="NJK2749" s="653"/>
      <c r="NJL2749" s="653"/>
      <c r="NJM2749" s="653"/>
      <c r="NJN2749" s="653"/>
      <c r="NJO2749" s="653"/>
      <c r="NJP2749" s="653"/>
      <c r="NJQ2749" s="653"/>
      <c r="NJR2749" s="653"/>
      <c r="NJS2749" s="653"/>
      <c r="NJT2749" s="653"/>
      <c r="NJU2749" s="653"/>
      <c r="NJV2749" s="653"/>
      <c r="NJW2749" s="653"/>
      <c r="NJX2749" s="653"/>
      <c r="NJY2749" s="653"/>
      <c r="NJZ2749" s="653"/>
      <c r="NKA2749" s="653"/>
      <c r="NKB2749" s="653"/>
      <c r="NKC2749" s="653"/>
      <c r="NKD2749" s="653"/>
      <c r="NKE2749" s="653"/>
      <c r="NKF2749" s="653"/>
      <c r="NKG2749" s="653"/>
      <c r="NKH2749" s="653"/>
      <c r="NKI2749" s="653"/>
      <c r="NKJ2749" s="653"/>
      <c r="NKK2749" s="653"/>
      <c r="NKL2749" s="653"/>
      <c r="NKM2749" s="653"/>
      <c r="NKN2749" s="653"/>
      <c r="NKO2749" s="653"/>
      <c r="NKP2749" s="653"/>
      <c r="NKQ2749" s="653"/>
      <c r="NKR2749" s="653"/>
      <c r="NKS2749" s="653"/>
      <c r="NKT2749" s="653"/>
      <c r="NKU2749" s="653"/>
      <c r="NKV2749" s="653"/>
      <c r="NKW2749" s="653"/>
      <c r="NKX2749" s="653"/>
      <c r="NKY2749" s="653"/>
      <c r="NKZ2749" s="653"/>
      <c r="NLA2749" s="653"/>
      <c r="NLB2749" s="653"/>
      <c r="NLC2749" s="653"/>
      <c r="NLD2749" s="653"/>
      <c r="NLE2749" s="653"/>
      <c r="NLF2749" s="653"/>
      <c r="NLG2749" s="653"/>
      <c r="NLH2749" s="653"/>
      <c r="NLI2749" s="653"/>
      <c r="NLJ2749" s="653"/>
      <c r="NLK2749" s="653"/>
      <c r="NLL2749" s="653"/>
      <c r="NLM2749" s="653"/>
      <c r="NLN2749" s="653"/>
      <c r="NLO2749" s="653"/>
      <c r="NLP2749" s="653"/>
      <c r="NLQ2749" s="653"/>
      <c r="NLR2749" s="653"/>
      <c r="NLS2749" s="653"/>
      <c r="NLT2749" s="653"/>
      <c r="NLU2749" s="653"/>
      <c r="NLV2749" s="653"/>
      <c r="NLW2749" s="653"/>
      <c r="NLX2749" s="653"/>
      <c r="NLY2749" s="653"/>
      <c r="NLZ2749" s="653"/>
      <c r="NMA2749" s="653"/>
      <c r="NMB2749" s="653"/>
      <c r="NMC2749" s="653"/>
      <c r="NMD2749" s="653"/>
      <c r="NME2749" s="653"/>
      <c r="NMF2749" s="653"/>
      <c r="NMG2749" s="653"/>
      <c r="NMH2749" s="653"/>
      <c r="NMI2749" s="653"/>
      <c r="NMJ2749" s="653"/>
      <c r="NMK2749" s="653"/>
      <c r="NML2749" s="653"/>
      <c r="NMM2749" s="653"/>
      <c r="NMN2749" s="653"/>
      <c r="NMO2749" s="653"/>
      <c r="NMP2749" s="653"/>
      <c r="NMQ2749" s="653"/>
      <c r="NMR2749" s="653"/>
      <c r="NMS2749" s="653"/>
      <c r="NMT2749" s="653"/>
      <c r="NMU2749" s="653"/>
      <c r="NMV2749" s="653"/>
      <c r="NMW2749" s="653"/>
      <c r="NMX2749" s="653"/>
      <c r="NMY2749" s="653"/>
      <c r="NMZ2749" s="653"/>
      <c r="NNA2749" s="653"/>
      <c r="NNB2749" s="653"/>
      <c r="NNC2749" s="653"/>
      <c r="NND2749" s="653"/>
      <c r="NNE2749" s="653"/>
      <c r="NNF2749" s="653"/>
      <c r="NNG2749" s="653"/>
      <c r="NNH2749" s="653"/>
      <c r="NNI2749" s="653"/>
      <c r="NNJ2749" s="653"/>
      <c r="NNK2749" s="653"/>
      <c r="NNL2749" s="653"/>
      <c r="NNM2749" s="653"/>
      <c r="NNN2749" s="653"/>
      <c r="NNO2749" s="653"/>
      <c r="NNP2749" s="653"/>
      <c r="NNQ2749" s="653"/>
      <c r="NNR2749" s="653"/>
      <c r="NNS2749" s="653"/>
      <c r="NNT2749" s="653"/>
      <c r="NNU2749" s="653"/>
      <c r="NNV2749" s="653"/>
      <c r="NNW2749" s="653"/>
      <c r="NNX2749" s="653"/>
      <c r="NNY2749" s="653"/>
      <c r="NNZ2749" s="653"/>
      <c r="NOA2749" s="653"/>
      <c r="NOB2749" s="653"/>
      <c r="NOC2749" s="653"/>
      <c r="NOD2749" s="653"/>
      <c r="NOE2749" s="653"/>
      <c r="NOF2749" s="653"/>
      <c r="NOG2749" s="653"/>
      <c r="NOH2749" s="653"/>
      <c r="NOI2749" s="653"/>
      <c r="NOJ2749" s="653"/>
      <c r="NOK2749" s="653"/>
      <c r="NOL2749" s="653"/>
      <c r="NOM2749" s="653"/>
      <c r="NON2749" s="653"/>
      <c r="NOO2749" s="653"/>
      <c r="NOP2749" s="653"/>
      <c r="NOQ2749" s="653"/>
      <c r="NOR2749" s="653"/>
      <c r="NOS2749" s="653"/>
      <c r="NOT2749" s="653"/>
      <c r="NOU2749" s="653"/>
      <c r="NOV2749" s="653"/>
      <c r="NOW2749" s="653"/>
      <c r="NOX2749" s="653"/>
      <c r="NOY2749" s="653"/>
      <c r="NOZ2749" s="653"/>
      <c r="NPA2749" s="653"/>
      <c r="NPB2749" s="653"/>
      <c r="NPC2749" s="653"/>
      <c r="NPD2749" s="653"/>
      <c r="NPE2749" s="653"/>
      <c r="NPF2749" s="653"/>
      <c r="NPG2749" s="653"/>
      <c r="NPH2749" s="653"/>
      <c r="NPI2749" s="653"/>
      <c r="NPJ2749" s="653"/>
      <c r="NPK2749" s="653"/>
      <c r="NPL2749" s="653"/>
      <c r="NPM2749" s="653"/>
      <c r="NPN2749" s="653"/>
      <c r="NPO2749" s="653"/>
      <c r="NPP2749" s="653"/>
      <c r="NPQ2749" s="653"/>
      <c r="NPR2749" s="653"/>
      <c r="NPS2749" s="653"/>
      <c r="NPT2749" s="653"/>
      <c r="NPU2749" s="653"/>
      <c r="NPV2749" s="653"/>
      <c r="NPW2749" s="653"/>
      <c r="NPX2749" s="653"/>
      <c r="NPY2749" s="653"/>
      <c r="NPZ2749" s="653"/>
      <c r="NQA2749" s="653"/>
      <c r="NQB2749" s="653"/>
      <c r="NQC2749" s="653"/>
      <c r="NQD2749" s="653"/>
      <c r="NQE2749" s="653"/>
      <c r="NQF2749" s="653"/>
      <c r="NQG2749" s="653"/>
      <c r="NQH2749" s="653"/>
      <c r="NQI2749" s="653"/>
      <c r="NQJ2749" s="653"/>
      <c r="NQK2749" s="653"/>
      <c r="NQL2749" s="653"/>
      <c r="NQM2749" s="653"/>
      <c r="NQN2749" s="653"/>
      <c r="NQO2749" s="653"/>
      <c r="NQP2749" s="653"/>
      <c r="NQQ2749" s="653"/>
      <c r="NQR2749" s="653"/>
      <c r="NQS2749" s="653"/>
      <c r="NQT2749" s="653"/>
      <c r="NQU2749" s="653"/>
      <c r="NQV2749" s="653"/>
      <c r="NQW2749" s="653"/>
      <c r="NQX2749" s="653"/>
      <c r="NQY2749" s="653"/>
      <c r="NQZ2749" s="653"/>
      <c r="NRA2749" s="653"/>
      <c r="NRB2749" s="653"/>
      <c r="NRC2749" s="653"/>
      <c r="NRD2749" s="653"/>
      <c r="NRE2749" s="653"/>
      <c r="NRF2749" s="653"/>
      <c r="NRG2749" s="653"/>
      <c r="NRH2749" s="653"/>
      <c r="NRI2749" s="653"/>
      <c r="NRJ2749" s="653"/>
      <c r="NRK2749" s="653"/>
      <c r="NRL2749" s="653"/>
      <c r="NRM2749" s="653"/>
      <c r="NRN2749" s="653"/>
      <c r="NRO2749" s="653"/>
      <c r="NRP2749" s="653"/>
      <c r="NRQ2749" s="653"/>
      <c r="NRR2749" s="653"/>
      <c r="NRS2749" s="653"/>
      <c r="NRT2749" s="653"/>
      <c r="NRU2749" s="653"/>
      <c r="NRV2749" s="653"/>
      <c r="NRW2749" s="653"/>
      <c r="NRX2749" s="653"/>
      <c r="NRY2749" s="653"/>
      <c r="NRZ2749" s="653"/>
      <c r="NSA2749" s="653"/>
      <c r="NSB2749" s="653"/>
      <c r="NSC2749" s="653"/>
      <c r="NSD2749" s="653"/>
      <c r="NSE2749" s="653"/>
      <c r="NSF2749" s="653"/>
      <c r="NSG2749" s="653"/>
      <c r="NSH2749" s="653"/>
      <c r="NSI2749" s="653"/>
      <c r="NSJ2749" s="653"/>
      <c r="NSK2749" s="653"/>
      <c r="NSL2749" s="653"/>
      <c r="NSM2749" s="653"/>
      <c r="NSN2749" s="653"/>
      <c r="NSO2749" s="653"/>
      <c r="NSP2749" s="653"/>
      <c r="NSQ2749" s="653"/>
      <c r="NSR2749" s="653"/>
      <c r="NSS2749" s="653"/>
      <c r="NST2749" s="653"/>
      <c r="NSU2749" s="653"/>
      <c r="NSV2749" s="653"/>
      <c r="NSW2749" s="653"/>
      <c r="NSX2749" s="653"/>
      <c r="NSY2749" s="653"/>
      <c r="NSZ2749" s="653"/>
      <c r="NTA2749" s="653"/>
      <c r="NTB2749" s="653"/>
      <c r="NTC2749" s="653"/>
      <c r="NTD2749" s="653"/>
      <c r="NTE2749" s="653"/>
      <c r="NTF2749" s="653"/>
      <c r="NTG2749" s="653"/>
      <c r="NTH2749" s="653"/>
      <c r="NTI2749" s="653"/>
      <c r="NTJ2749" s="653"/>
      <c r="NTK2749" s="653"/>
      <c r="NTL2749" s="653"/>
      <c r="NTM2749" s="653"/>
      <c r="NTN2749" s="653"/>
      <c r="NTO2749" s="653"/>
      <c r="NTP2749" s="653"/>
      <c r="NTQ2749" s="653"/>
      <c r="NTR2749" s="653"/>
      <c r="NTS2749" s="653"/>
      <c r="NTT2749" s="653"/>
      <c r="NTU2749" s="653"/>
      <c r="NTV2749" s="653"/>
      <c r="NTW2749" s="653"/>
      <c r="NTX2749" s="653"/>
      <c r="NTY2749" s="653"/>
      <c r="NTZ2749" s="653"/>
      <c r="NUA2749" s="653"/>
      <c r="NUB2749" s="653"/>
      <c r="NUC2749" s="653"/>
      <c r="NUD2749" s="653"/>
      <c r="NUE2749" s="653"/>
      <c r="NUF2749" s="653"/>
      <c r="NUG2749" s="653"/>
      <c r="NUH2749" s="653"/>
      <c r="NUI2749" s="653"/>
      <c r="NUJ2749" s="653"/>
      <c r="NUK2749" s="653"/>
      <c r="NUL2749" s="653"/>
      <c r="NUM2749" s="653"/>
      <c r="NUN2749" s="653"/>
      <c r="NUO2749" s="653"/>
      <c r="NUP2749" s="653"/>
      <c r="NUQ2749" s="653"/>
      <c r="NUR2749" s="653"/>
      <c r="NUS2749" s="653"/>
      <c r="NUT2749" s="653"/>
      <c r="NUU2749" s="653"/>
      <c r="NUV2749" s="653"/>
      <c r="NUW2749" s="653"/>
      <c r="NUX2749" s="653"/>
      <c r="NUY2749" s="653"/>
      <c r="NUZ2749" s="653"/>
      <c r="NVA2749" s="653"/>
      <c r="NVB2749" s="653"/>
      <c r="NVC2749" s="653"/>
      <c r="NVD2749" s="653"/>
      <c r="NVE2749" s="653"/>
      <c r="NVF2749" s="653"/>
      <c r="NVG2749" s="653"/>
      <c r="NVH2749" s="653"/>
      <c r="NVI2749" s="653"/>
      <c r="NVJ2749" s="653"/>
      <c r="NVK2749" s="653"/>
      <c r="NVL2749" s="653"/>
      <c r="NVM2749" s="653"/>
      <c r="NVN2749" s="653"/>
      <c r="NVO2749" s="653"/>
      <c r="NVP2749" s="653"/>
      <c r="NVQ2749" s="653"/>
      <c r="NVR2749" s="653"/>
      <c r="NVS2749" s="653"/>
      <c r="NVT2749" s="653"/>
      <c r="NVU2749" s="653"/>
      <c r="NVV2749" s="653"/>
      <c r="NVW2749" s="653"/>
      <c r="NVX2749" s="653"/>
      <c r="NVY2749" s="653"/>
      <c r="NVZ2749" s="653"/>
      <c r="NWA2749" s="653"/>
      <c r="NWB2749" s="653"/>
      <c r="NWC2749" s="653"/>
      <c r="NWD2749" s="653"/>
      <c r="NWE2749" s="653"/>
      <c r="NWF2749" s="653"/>
      <c r="NWG2749" s="653"/>
      <c r="NWH2749" s="653"/>
      <c r="NWI2749" s="653"/>
      <c r="NWJ2749" s="653"/>
      <c r="NWK2749" s="653"/>
      <c r="NWL2749" s="653"/>
      <c r="NWM2749" s="653"/>
      <c r="NWN2749" s="653"/>
      <c r="NWO2749" s="653"/>
      <c r="NWP2749" s="653"/>
      <c r="NWQ2749" s="653"/>
      <c r="NWR2749" s="653"/>
      <c r="NWS2749" s="653"/>
      <c r="NWT2749" s="653"/>
      <c r="NWU2749" s="653"/>
      <c r="NWV2749" s="653"/>
      <c r="NWW2749" s="653"/>
      <c r="NWX2749" s="653"/>
      <c r="NWY2749" s="653"/>
      <c r="NWZ2749" s="653"/>
      <c r="NXA2749" s="653"/>
      <c r="NXB2749" s="653"/>
      <c r="NXC2749" s="653"/>
      <c r="NXD2749" s="653"/>
      <c r="NXE2749" s="653"/>
      <c r="NXF2749" s="653"/>
      <c r="NXG2749" s="653"/>
      <c r="NXH2749" s="653"/>
      <c r="NXI2749" s="653"/>
      <c r="NXJ2749" s="653"/>
      <c r="NXK2749" s="653"/>
      <c r="NXL2749" s="653"/>
      <c r="NXM2749" s="653"/>
      <c r="NXN2749" s="653"/>
      <c r="NXO2749" s="653"/>
      <c r="NXP2749" s="653"/>
      <c r="NXQ2749" s="653"/>
      <c r="NXR2749" s="653"/>
      <c r="NXS2749" s="653"/>
      <c r="NXT2749" s="653"/>
      <c r="NXU2749" s="653"/>
      <c r="NXV2749" s="653"/>
      <c r="NXW2749" s="653"/>
      <c r="NXX2749" s="653"/>
      <c r="NXY2749" s="653"/>
      <c r="NXZ2749" s="653"/>
      <c r="NYA2749" s="653"/>
      <c r="NYB2749" s="653"/>
      <c r="NYC2749" s="653"/>
      <c r="NYD2749" s="653"/>
      <c r="NYE2749" s="653"/>
      <c r="NYF2749" s="653"/>
      <c r="NYG2749" s="653"/>
      <c r="NYH2749" s="653"/>
      <c r="NYI2749" s="653"/>
      <c r="NYJ2749" s="653"/>
      <c r="NYK2749" s="653"/>
      <c r="NYL2749" s="653"/>
      <c r="NYM2749" s="653"/>
      <c r="NYN2749" s="653"/>
      <c r="NYO2749" s="653"/>
      <c r="NYP2749" s="653"/>
      <c r="NYQ2749" s="653"/>
      <c r="NYR2749" s="653"/>
      <c r="NYS2749" s="653"/>
      <c r="NYT2749" s="653"/>
      <c r="NYU2749" s="653"/>
      <c r="NYV2749" s="653"/>
      <c r="NYW2749" s="653"/>
      <c r="NYX2749" s="653"/>
      <c r="NYY2749" s="653"/>
      <c r="NYZ2749" s="653"/>
      <c r="NZA2749" s="653"/>
      <c r="NZB2749" s="653"/>
      <c r="NZC2749" s="653"/>
      <c r="NZD2749" s="653"/>
      <c r="NZE2749" s="653"/>
      <c r="NZF2749" s="653"/>
      <c r="NZG2749" s="653"/>
      <c r="NZH2749" s="653"/>
      <c r="NZI2749" s="653"/>
      <c r="NZJ2749" s="653"/>
      <c r="NZK2749" s="653"/>
      <c r="NZL2749" s="653"/>
      <c r="NZM2749" s="653"/>
      <c r="NZN2749" s="653"/>
      <c r="NZO2749" s="653"/>
      <c r="NZP2749" s="653"/>
      <c r="NZQ2749" s="653"/>
      <c r="NZR2749" s="653"/>
      <c r="NZS2749" s="653"/>
      <c r="NZT2749" s="653"/>
      <c r="NZU2749" s="653"/>
      <c r="NZV2749" s="653"/>
      <c r="NZW2749" s="653"/>
      <c r="NZX2749" s="653"/>
      <c r="NZY2749" s="653"/>
      <c r="NZZ2749" s="653"/>
      <c r="OAA2749" s="653"/>
      <c r="OAB2749" s="653"/>
      <c r="OAC2749" s="653"/>
      <c r="OAD2749" s="653"/>
      <c r="OAE2749" s="653"/>
      <c r="OAF2749" s="653"/>
      <c r="OAG2749" s="653"/>
      <c r="OAH2749" s="653"/>
      <c r="OAI2749" s="653"/>
      <c r="OAJ2749" s="653"/>
      <c r="OAK2749" s="653"/>
      <c r="OAL2749" s="653"/>
      <c r="OAM2749" s="653"/>
      <c r="OAN2749" s="653"/>
      <c r="OAO2749" s="653"/>
      <c r="OAP2749" s="653"/>
      <c r="OAQ2749" s="653"/>
      <c r="OAR2749" s="653"/>
      <c r="OAS2749" s="653"/>
      <c r="OAT2749" s="653"/>
      <c r="OAU2749" s="653"/>
      <c r="OAV2749" s="653"/>
      <c r="OAW2749" s="653"/>
      <c r="OAX2749" s="653"/>
      <c r="OAY2749" s="653"/>
      <c r="OAZ2749" s="653"/>
      <c r="OBA2749" s="653"/>
      <c r="OBB2749" s="653"/>
      <c r="OBC2749" s="653"/>
      <c r="OBD2749" s="653"/>
      <c r="OBE2749" s="653"/>
      <c r="OBF2749" s="653"/>
      <c r="OBG2749" s="653"/>
      <c r="OBH2749" s="653"/>
      <c r="OBI2749" s="653"/>
      <c r="OBJ2749" s="653"/>
      <c r="OBK2749" s="653"/>
      <c r="OBL2749" s="653"/>
      <c r="OBM2749" s="653"/>
      <c r="OBN2749" s="653"/>
      <c r="OBO2749" s="653"/>
      <c r="OBP2749" s="653"/>
      <c r="OBQ2749" s="653"/>
      <c r="OBR2749" s="653"/>
      <c r="OBS2749" s="653"/>
      <c r="OBT2749" s="653"/>
      <c r="OBU2749" s="653"/>
      <c r="OBV2749" s="653"/>
      <c r="OBW2749" s="653"/>
      <c r="OBX2749" s="653"/>
      <c r="OBY2749" s="653"/>
      <c r="OBZ2749" s="653"/>
      <c r="OCA2749" s="653"/>
      <c r="OCB2749" s="653"/>
      <c r="OCC2749" s="653"/>
      <c r="OCD2749" s="653"/>
      <c r="OCE2749" s="653"/>
      <c r="OCF2749" s="653"/>
      <c r="OCG2749" s="653"/>
      <c r="OCH2749" s="653"/>
      <c r="OCI2749" s="653"/>
      <c r="OCJ2749" s="653"/>
      <c r="OCK2749" s="653"/>
      <c r="OCL2749" s="653"/>
      <c r="OCM2749" s="653"/>
      <c r="OCN2749" s="653"/>
      <c r="OCO2749" s="653"/>
      <c r="OCP2749" s="653"/>
      <c r="OCQ2749" s="653"/>
      <c r="OCR2749" s="653"/>
      <c r="OCS2749" s="653"/>
      <c r="OCT2749" s="653"/>
      <c r="OCU2749" s="653"/>
      <c r="OCV2749" s="653"/>
      <c r="OCW2749" s="653"/>
      <c r="OCX2749" s="653"/>
      <c r="OCY2749" s="653"/>
      <c r="OCZ2749" s="653"/>
      <c r="ODA2749" s="653"/>
      <c r="ODB2749" s="653"/>
      <c r="ODC2749" s="653"/>
      <c r="ODD2749" s="653"/>
      <c r="ODE2749" s="653"/>
      <c r="ODF2749" s="653"/>
      <c r="ODG2749" s="653"/>
      <c r="ODH2749" s="653"/>
      <c r="ODI2749" s="653"/>
      <c r="ODJ2749" s="653"/>
      <c r="ODK2749" s="653"/>
      <c r="ODL2749" s="653"/>
      <c r="ODM2749" s="653"/>
      <c r="ODN2749" s="653"/>
      <c r="ODO2749" s="653"/>
      <c r="ODP2749" s="653"/>
      <c r="ODQ2749" s="653"/>
      <c r="ODR2749" s="653"/>
      <c r="ODS2749" s="653"/>
      <c r="ODT2749" s="653"/>
      <c r="ODU2749" s="653"/>
      <c r="ODV2749" s="653"/>
      <c r="ODW2749" s="653"/>
      <c r="ODX2749" s="653"/>
      <c r="ODY2749" s="653"/>
      <c r="ODZ2749" s="653"/>
      <c r="OEA2749" s="653"/>
      <c r="OEB2749" s="653"/>
      <c r="OEC2749" s="653"/>
      <c r="OED2749" s="653"/>
      <c r="OEE2749" s="653"/>
      <c r="OEF2749" s="653"/>
      <c r="OEG2749" s="653"/>
      <c r="OEH2749" s="653"/>
      <c r="OEI2749" s="653"/>
      <c r="OEJ2749" s="653"/>
      <c r="OEK2749" s="653"/>
      <c r="OEL2749" s="653"/>
      <c r="OEM2749" s="653"/>
      <c r="OEN2749" s="653"/>
      <c r="OEO2749" s="653"/>
      <c r="OEP2749" s="653"/>
      <c r="OEQ2749" s="653"/>
      <c r="OER2749" s="653"/>
      <c r="OES2749" s="653"/>
      <c r="OET2749" s="653"/>
      <c r="OEU2749" s="653"/>
      <c r="OEV2749" s="653"/>
      <c r="OEW2749" s="653"/>
      <c r="OEX2749" s="653"/>
      <c r="OEY2749" s="653"/>
      <c r="OEZ2749" s="653"/>
      <c r="OFA2749" s="653"/>
      <c r="OFB2749" s="653"/>
      <c r="OFC2749" s="653"/>
      <c r="OFD2749" s="653"/>
      <c r="OFE2749" s="653"/>
      <c r="OFF2749" s="653"/>
      <c r="OFG2749" s="653"/>
      <c r="OFH2749" s="653"/>
      <c r="OFI2749" s="653"/>
      <c r="OFJ2749" s="653"/>
      <c r="OFK2749" s="653"/>
      <c r="OFL2749" s="653"/>
      <c r="OFM2749" s="653"/>
      <c r="OFN2749" s="653"/>
      <c r="OFO2749" s="653"/>
      <c r="OFP2749" s="653"/>
      <c r="OFQ2749" s="653"/>
      <c r="OFR2749" s="653"/>
      <c r="OFS2749" s="653"/>
      <c r="OFT2749" s="653"/>
      <c r="OFU2749" s="653"/>
      <c r="OFV2749" s="653"/>
      <c r="OFW2749" s="653"/>
      <c r="OFX2749" s="653"/>
      <c r="OFY2749" s="653"/>
      <c r="OFZ2749" s="653"/>
      <c r="OGA2749" s="653"/>
      <c r="OGB2749" s="653"/>
      <c r="OGC2749" s="653"/>
      <c r="OGD2749" s="653"/>
      <c r="OGE2749" s="653"/>
      <c r="OGF2749" s="653"/>
      <c r="OGG2749" s="653"/>
      <c r="OGH2749" s="653"/>
      <c r="OGI2749" s="653"/>
      <c r="OGJ2749" s="653"/>
      <c r="OGK2749" s="653"/>
      <c r="OGL2749" s="653"/>
      <c r="OGM2749" s="653"/>
      <c r="OGN2749" s="653"/>
      <c r="OGO2749" s="653"/>
      <c r="OGP2749" s="653"/>
      <c r="OGQ2749" s="653"/>
      <c r="OGR2749" s="653"/>
      <c r="OGS2749" s="653"/>
      <c r="OGT2749" s="653"/>
      <c r="OGU2749" s="653"/>
      <c r="OGV2749" s="653"/>
      <c r="OGW2749" s="653"/>
      <c r="OGX2749" s="653"/>
      <c r="OGY2749" s="653"/>
      <c r="OGZ2749" s="653"/>
      <c r="OHA2749" s="653"/>
      <c r="OHB2749" s="653"/>
      <c r="OHC2749" s="653"/>
      <c r="OHD2749" s="653"/>
      <c r="OHE2749" s="653"/>
      <c r="OHF2749" s="653"/>
      <c r="OHG2749" s="653"/>
      <c r="OHH2749" s="653"/>
      <c r="OHI2749" s="653"/>
      <c r="OHJ2749" s="653"/>
      <c r="OHK2749" s="653"/>
      <c r="OHL2749" s="653"/>
      <c r="OHM2749" s="653"/>
      <c r="OHN2749" s="653"/>
      <c r="OHO2749" s="653"/>
      <c r="OHP2749" s="653"/>
      <c r="OHQ2749" s="653"/>
      <c r="OHR2749" s="653"/>
      <c r="OHS2749" s="653"/>
      <c r="OHT2749" s="653"/>
      <c r="OHU2749" s="653"/>
      <c r="OHV2749" s="653"/>
      <c r="OHW2749" s="653"/>
      <c r="OHX2749" s="653"/>
      <c r="OHY2749" s="653"/>
      <c r="OHZ2749" s="653"/>
      <c r="OIA2749" s="653"/>
      <c r="OIB2749" s="653"/>
      <c r="OIC2749" s="653"/>
      <c r="OID2749" s="653"/>
      <c r="OIE2749" s="653"/>
      <c r="OIF2749" s="653"/>
      <c r="OIG2749" s="653"/>
      <c r="OIH2749" s="653"/>
      <c r="OII2749" s="653"/>
      <c r="OIJ2749" s="653"/>
      <c r="OIK2749" s="653"/>
      <c r="OIL2749" s="653"/>
      <c r="OIM2749" s="653"/>
      <c r="OIN2749" s="653"/>
      <c r="OIO2749" s="653"/>
      <c r="OIP2749" s="653"/>
      <c r="OIQ2749" s="653"/>
      <c r="OIR2749" s="653"/>
      <c r="OIS2749" s="653"/>
      <c r="OIT2749" s="653"/>
      <c r="OIU2749" s="653"/>
      <c r="OIV2749" s="653"/>
      <c r="OIW2749" s="653"/>
      <c r="OIX2749" s="653"/>
      <c r="OIY2749" s="653"/>
      <c r="OIZ2749" s="653"/>
      <c r="OJA2749" s="653"/>
      <c r="OJB2749" s="653"/>
      <c r="OJC2749" s="653"/>
      <c r="OJD2749" s="653"/>
      <c r="OJE2749" s="653"/>
      <c r="OJF2749" s="653"/>
      <c r="OJG2749" s="653"/>
      <c r="OJH2749" s="653"/>
      <c r="OJI2749" s="653"/>
      <c r="OJJ2749" s="653"/>
      <c r="OJK2749" s="653"/>
      <c r="OJL2749" s="653"/>
      <c r="OJM2749" s="653"/>
      <c r="OJN2749" s="653"/>
      <c r="OJO2749" s="653"/>
      <c r="OJP2749" s="653"/>
      <c r="OJQ2749" s="653"/>
      <c r="OJR2749" s="653"/>
      <c r="OJS2749" s="653"/>
      <c r="OJT2749" s="653"/>
      <c r="OJU2749" s="653"/>
      <c r="OJV2749" s="653"/>
      <c r="OJW2749" s="653"/>
      <c r="OJX2749" s="653"/>
      <c r="OJY2749" s="653"/>
      <c r="OJZ2749" s="653"/>
      <c r="OKA2749" s="653"/>
      <c r="OKB2749" s="653"/>
      <c r="OKC2749" s="653"/>
      <c r="OKD2749" s="653"/>
      <c r="OKE2749" s="653"/>
      <c r="OKF2749" s="653"/>
      <c r="OKG2749" s="653"/>
      <c r="OKH2749" s="653"/>
      <c r="OKI2749" s="653"/>
      <c r="OKJ2749" s="653"/>
      <c r="OKK2749" s="653"/>
      <c r="OKL2749" s="653"/>
      <c r="OKM2749" s="653"/>
      <c r="OKN2749" s="653"/>
      <c r="OKO2749" s="653"/>
      <c r="OKP2749" s="653"/>
      <c r="OKQ2749" s="653"/>
      <c r="OKR2749" s="653"/>
      <c r="OKS2749" s="653"/>
      <c r="OKT2749" s="653"/>
      <c r="OKU2749" s="653"/>
      <c r="OKV2749" s="653"/>
      <c r="OKW2749" s="653"/>
      <c r="OKX2749" s="653"/>
      <c r="OKY2749" s="653"/>
      <c r="OKZ2749" s="653"/>
      <c r="OLA2749" s="653"/>
      <c r="OLB2749" s="653"/>
      <c r="OLC2749" s="653"/>
      <c r="OLD2749" s="653"/>
      <c r="OLE2749" s="653"/>
      <c r="OLF2749" s="653"/>
      <c r="OLG2749" s="653"/>
      <c r="OLH2749" s="653"/>
      <c r="OLI2749" s="653"/>
      <c r="OLJ2749" s="653"/>
      <c r="OLK2749" s="653"/>
      <c r="OLL2749" s="653"/>
      <c r="OLM2749" s="653"/>
      <c r="OLN2749" s="653"/>
      <c r="OLO2749" s="653"/>
      <c r="OLP2749" s="653"/>
      <c r="OLQ2749" s="653"/>
      <c r="OLR2749" s="653"/>
      <c r="OLS2749" s="653"/>
      <c r="OLT2749" s="653"/>
      <c r="OLU2749" s="653"/>
      <c r="OLV2749" s="653"/>
      <c r="OLW2749" s="653"/>
      <c r="OLX2749" s="653"/>
      <c r="OLY2749" s="653"/>
      <c r="OLZ2749" s="653"/>
      <c r="OMA2749" s="653"/>
      <c r="OMB2749" s="653"/>
      <c r="OMC2749" s="653"/>
      <c r="OMD2749" s="653"/>
      <c r="OME2749" s="653"/>
      <c r="OMF2749" s="653"/>
      <c r="OMG2749" s="653"/>
      <c r="OMH2749" s="653"/>
      <c r="OMI2749" s="653"/>
      <c r="OMJ2749" s="653"/>
      <c r="OMK2749" s="653"/>
      <c r="OML2749" s="653"/>
      <c r="OMM2749" s="653"/>
      <c r="OMN2749" s="653"/>
      <c r="OMO2749" s="653"/>
      <c r="OMP2749" s="653"/>
      <c r="OMQ2749" s="653"/>
      <c r="OMR2749" s="653"/>
      <c r="OMS2749" s="653"/>
      <c r="OMT2749" s="653"/>
      <c r="OMU2749" s="653"/>
      <c r="OMV2749" s="653"/>
      <c r="OMW2749" s="653"/>
      <c r="OMX2749" s="653"/>
      <c r="OMY2749" s="653"/>
      <c r="OMZ2749" s="653"/>
      <c r="ONA2749" s="653"/>
      <c r="ONB2749" s="653"/>
      <c r="ONC2749" s="653"/>
      <c r="OND2749" s="653"/>
      <c r="ONE2749" s="653"/>
      <c r="ONF2749" s="653"/>
      <c r="ONG2749" s="653"/>
      <c r="ONH2749" s="653"/>
      <c r="ONI2749" s="653"/>
      <c r="ONJ2749" s="653"/>
      <c r="ONK2749" s="653"/>
      <c r="ONL2749" s="653"/>
      <c r="ONM2749" s="653"/>
      <c r="ONN2749" s="653"/>
      <c r="ONO2749" s="653"/>
      <c r="ONP2749" s="653"/>
      <c r="ONQ2749" s="653"/>
      <c r="ONR2749" s="653"/>
      <c r="ONS2749" s="653"/>
      <c r="ONT2749" s="653"/>
      <c r="ONU2749" s="653"/>
      <c r="ONV2749" s="653"/>
      <c r="ONW2749" s="653"/>
      <c r="ONX2749" s="653"/>
      <c r="ONY2749" s="653"/>
      <c r="ONZ2749" s="653"/>
      <c r="OOA2749" s="653"/>
      <c r="OOB2749" s="653"/>
      <c r="OOC2749" s="653"/>
      <c r="OOD2749" s="653"/>
      <c r="OOE2749" s="653"/>
      <c r="OOF2749" s="653"/>
      <c r="OOG2749" s="653"/>
      <c r="OOH2749" s="653"/>
      <c r="OOI2749" s="653"/>
      <c r="OOJ2749" s="653"/>
      <c r="OOK2749" s="653"/>
      <c r="OOL2749" s="653"/>
      <c r="OOM2749" s="653"/>
      <c r="OON2749" s="653"/>
      <c r="OOO2749" s="653"/>
      <c r="OOP2749" s="653"/>
      <c r="OOQ2749" s="653"/>
      <c r="OOR2749" s="653"/>
      <c r="OOS2749" s="653"/>
      <c r="OOT2749" s="653"/>
      <c r="OOU2749" s="653"/>
      <c r="OOV2749" s="653"/>
      <c r="OOW2749" s="653"/>
      <c r="OOX2749" s="653"/>
      <c r="OOY2749" s="653"/>
      <c r="OOZ2749" s="653"/>
      <c r="OPA2749" s="653"/>
      <c r="OPB2749" s="653"/>
      <c r="OPC2749" s="653"/>
      <c r="OPD2749" s="653"/>
      <c r="OPE2749" s="653"/>
      <c r="OPF2749" s="653"/>
      <c r="OPG2749" s="653"/>
      <c r="OPH2749" s="653"/>
      <c r="OPI2749" s="653"/>
      <c r="OPJ2749" s="653"/>
      <c r="OPK2749" s="653"/>
      <c r="OPL2749" s="653"/>
      <c r="OPM2749" s="653"/>
      <c r="OPN2749" s="653"/>
      <c r="OPO2749" s="653"/>
      <c r="OPP2749" s="653"/>
      <c r="OPQ2749" s="653"/>
      <c r="OPR2749" s="653"/>
      <c r="OPS2749" s="653"/>
      <c r="OPT2749" s="653"/>
      <c r="OPU2749" s="653"/>
      <c r="OPV2749" s="653"/>
      <c r="OPW2749" s="653"/>
      <c r="OPX2749" s="653"/>
      <c r="OPY2749" s="653"/>
      <c r="OPZ2749" s="653"/>
      <c r="OQA2749" s="653"/>
      <c r="OQB2749" s="653"/>
      <c r="OQC2749" s="653"/>
      <c r="OQD2749" s="653"/>
      <c r="OQE2749" s="653"/>
      <c r="OQF2749" s="653"/>
      <c r="OQG2749" s="653"/>
      <c r="OQH2749" s="653"/>
      <c r="OQI2749" s="653"/>
      <c r="OQJ2749" s="653"/>
      <c r="OQK2749" s="653"/>
      <c r="OQL2749" s="653"/>
      <c r="OQM2749" s="653"/>
      <c r="OQN2749" s="653"/>
      <c r="OQO2749" s="653"/>
      <c r="OQP2749" s="653"/>
      <c r="OQQ2749" s="653"/>
      <c r="OQR2749" s="653"/>
      <c r="OQS2749" s="653"/>
      <c r="OQT2749" s="653"/>
      <c r="OQU2749" s="653"/>
      <c r="OQV2749" s="653"/>
      <c r="OQW2749" s="653"/>
      <c r="OQX2749" s="653"/>
      <c r="OQY2749" s="653"/>
      <c r="OQZ2749" s="653"/>
      <c r="ORA2749" s="653"/>
      <c r="ORB2749" s="653"/>
      <c r="ORC2749" s="653"/>
      <c r="ORD2749" s="653"/>
      <c r="ORE2749" s="653"/>
      <c r="ORF2749" s="653"/>
      <c r="ORG2749" s="653"/>
      <c r="ORH2749" s="653"/>
      <c r="ORI2749" s="653"/>
      <c r="ORJ2749" s="653"/>
      <c r="ORK2749" s="653"/>
      <c r="ORL2749" s="653"/>
      <c r="ORM2749" s="653"/>
      <c r="ORN2749" s="653"/>
      <c r="ORO2749" s="653"/>
      <c r="ORP2749" s="653"/>
      <c r="ORQ2749" s="653"/>
      <c r="ORR2749" s="653"/>
      <c r="ORS2749" s="653"/>
      <c r="ORT2749" s="653"/>
      <c r="ORU2749" s="653"/>
      <c r="ORV2749" s="653"/>
      <c r="ORW2749" s="653"/>
      <c r="ORX2749" s="653"/>
      <c r="ORY2749" s="653"/>
      <c r="ORZ2749" s="653"/>
      <c r="OSA2749" s="653"/>
      <c r="OSB2749" s="653"/>
      <c r="OSC2749" s="653"/>
      <c r="OSD2749" s="653"/>
      <c r="OSE2749" s="653"/>
      <c r="OSF2749" s="653"/>
      <c r="OSG2749" s="653"/>
      <c r="OSH2749" s="653"/>
      <c r="OSI2749" s="653"/>
      <c r="OSJ2749" s="653"/>
      <c r="OSK2749" s="653"/>
      <c r="OSL2749" s="653"/>
      <c r="OSM2749" s="653"/>
      <c r="OSN2749" s="653"/>
      <c r="OSO2749" s="653"/>
      <c r="OSP2749" s="653"/>
      <c r="OSQ2749" s="653"/>
      <c r="OSR2749" s="653"/>
      <c r="OSS2749" s="653"/>
      <c r="OST2749" s="653"/>
      <c r="OSU2749" s="653"/>
      <c r="OSV2749" s="653"/>
      <c r="OSW2749" s="653"/>
      <c r="OSX2749" s="653"/>
      <c r="OSY2749" s="653"/>
      <c r="OSZ2749" s="653"/>
      <c r="OTA2749" s="653"/>
      <c r="OTB2749" s="653"/>
      <c r="OTC2749" s="653"/>
      <c r="OTD2749" s="653"/>
      <c r="OTE2749" s="653"/>
      <c r="OTF2749" s="653"/>
      <c r="OTG2749" s="653"/>
      <c r="OTH2749" s="653"/>
      <c r="OTI2749" s="653"/>
      <c r="OTJ2749" s="653"/>
      <c r="OTK2749" s="653"/>
      <c r="OTL2749" s="653"/>
      <c r="OTM2749" s="653"/>
      <c r="OTN2749" s="653"/>
      <c r="OTO2749" s="653"/>
      <c r="OTP2749" s="653"/>
      <c r="OTQ2749" s="653"/>
      <c r="OTR2749" s="653"/>
      <c r="OTS2749" s="653"/>
      <c r="OTT2749" s="653"/>
      <c r="OTU2749" s="653"/>
      <c r="OTV2749" s="653"/>
      <c r="OTW2749" s="653"/>
      <c r="OTX2749" s="653"/>
      <c r="OTY2749" s="653"/>
      <c r="OTZ2749" s="653"/>
      <c r="OUA2749" s="653"/>
      <c r="OUB2749" s="653"/>
      <c r="OUC2749" s="653"/>
      <c r="OUD2749" s="653"/>
      <c r="OUE2749" s="653"/>
      <c r="OUF2749" s="653"/>
      <c r="OUG2749" s="653"/>
      <c r="OUH2749" s="653"/>
      <c r="OUI2749" s="653"/>
      <c r="OUJ2749" s="653"/>
      <c r="OUK2749" s="653"/>
      <c r="OUL2749" s="653"/>
      <c r="OUM2749" s="653"/>
      <c r="OUN2749" s="653"/>
      <c r="OUO2749" s="653"/>
      <c r="OUP2749" s="653"/>
      <c r="OUQ2749" s="653"/>
      <c r="OUR2749" s="653"/>
      <c r="OUS2749" s="653"/>
      <c r="OUT2749" s="653"/>
      <c r="OUU2749" s="653"/>
      <c r="OUV2749" s="653"/>
      <c r="OUW2749" s="653"/>
      <c r="OUX2749" s="653"/>
      <c r="OUY2749" s="653"/>
      <c r="OUZ2749" s="653"/>
      <c r="OVA2749" s="653"/>
      <c r="OVB2749" s="653"/>
      <c r="OVC2749" s="653"/>
      <c r="OVD2749" s="653"/>
      <c r="OVE2749" s="653"/>
      <c r="OVF2749" s="653"/>
      <c r="OVG2749" s="653"/>
      <c r="OVH2749" s="653"/>
      <c r="OVI2749" s="653"/>
      <c r="OVJ2749" s="653"/>
      <c r="OVK2749" s="653"/>
      <c r="OVL2749" s="653"/>
      <c r="OVM2749" s="653"/>
      <c r="OVN2749" s="653"/>
      <c r="OVO2749" s="653"/>
      <c r="OVP2749" s="653"/>
      <c r="OVQ2749" s="653"/>
      <c r="OVR2749" s="653"/>
      <c r="OVS2749" s="653"/>
      <c r="OVT2749" s="653"/>
      <c r="OVU2749" s="653"/>
      <c r="OVV2749" s="653"/>
      <c r="OVW2749" s="653"/>
      <c r="OVX2749" s="653"/>
      <c r="OVY2749" s="653"/>
      <c r="OVZ2749" s="653"/>
      <c r="OWA2749" s="653"/>
      <c r="OWB2749" s="653"/>
      <c r="OWC2749" s="653"/>
      <c r="OWD2749" s="653"/>
      <c r="OWE2749" s="653"/>
      <c r="OWF2749" s="653"/>
      <c r="OWG2749" s="653"/>
      <c r="OWH2749" s="653"/>
      <c r="OWI2749" s="653"/>
      <c r="OWJ2749" s="653"/>
      <c r="OWK2749" s="653"/>
      <c r="OWL2749" s="653"/>
      <c r="OWM2749" s="653"/>
      <c r="OWN2749" s="653"/>
      <c r="OWO2749" s="653"/>
      <c r="OWP2749" s="653"/>
      <c r="OWQ2749" s="653"/>
      <c r="OWR2749" s="653"/>
      <c r="OWS2749" s="653"/>
      <c r="OWT2749" s="653"/>
      <c r="OWU2749" s="653"/>
      <c r="OWV2749" s="653"/>
      <c r="OWW2749" s="653"/>
      <c r="OWX2749" s="653"/>
      <c r="OWY2749" s="653"/>
      <c r="OWZ2749" s="653"/>
      <c r="OXA2749" s="653"/>
      <c r="OXB2749" s="653"/>
      <c r="OXC2749" s="653"/>
      <c r="OXD2749" s="653"/>
      <c r="OXE2749" s="653"/>
      <c r="OXF2749" s="653"/>
      <c r="OXG2749" s="653"/>
      <c r="OXH2749" s="653"/>
      <c r="OXI2749" s="653"/>
      <c r="OXJ2749" s="653"/>
      <c r="OXK2749" s="653"/>
      <c r="OXL2749" s="653"/>
      <c r="OXM2749" s="653"/>
      <c r="OXN2749" s="653"/>
      <c r="OXO2749" s="653"/>
      <c r="OXP2749" s="653"/>
      <c r="OXQ2749" s="653"/>
      <c r="OXR2749" s="653"/>
      <c r="OXS2749" s="653"/>
      <c r="OXT2749" s="653"/>
      <c r="OXU2749" s="653"/>
      <c r="OXV2749" s="653"/>
      <c r="OXW2749" s="653"/>
      <c r="OXX2749" s="653"/>
      <c r="OXY2749" s="653"/>
      <c r="OXZ2749" s="653"/>
      <c r="OYA2749" s="653"/>
      <c r="OYB2749" s="653"/>
      <c r="OYC2749" s="653"/>
      <c r="OYD2749" s="653"/>
      <c r="OYE2749" s="653"/>
      <c r="OYF2749" s="653"/>
      <c r="OYG2749" s="653"/>
      <c r="OYH2749" s="653"/>
      <c r="OYI2749" s="653"/>
      <c r="OYJ2749" s="653"/>
      <c r="OYK2749" s="653"/>
      <c r="OYL2749" s="653"/>
      <c r="OYM2749" s="653"/>
      <c r="OYN2749" s="653"/>
      <c r="OYO2749" s="653"/>
      <c r="OYP2749" s="653"/>
      <c r="OYQ2749" s="653"/>
      <c r="OYR2749" s="653"/>
      <c r="OYS2749" s="653"/>
      <c r="OYT2749" s="653"/>
      <c r="OYU2749" s="653"/>
      <c r="OYV2749" s="653"/>
      <c r="OYW2749" s="653"/>
      <c r="OYX2749" s="653"/>
      <c r="OYY2749" s="653"/>
      <c r="OYZ2749" s="653"/>
      <c r="OZA2749" s="653"/>
      <c r="OZB2749" s="653"/>
      <c r="OZC2749" s="653"/>
      <c r="OZD2749" s="653"/>
      <c r="OZE2749" s="653"/>
      <c r="OZF2749" s="653"/>
      <c r="OZG2749" s="653"/>
      <c r="OZH2749" s="653"/>
      <c r="OZI2749" s="653"/>
      <c r="OZJ2749" s="653"/>
      <c r="OZK2749" s="653"/>
      <c r="OZL2749" s="653"/>
      <c r="OZM2749" s="653"/>
      <c r="OZN2749" s="653"/>
      <c r="OZO2749" s="653"/>
      <c r="OZP2749" s="653"/>
      <c r="OZQ2749" s="653"/>
      <c r="OZR2749" s="653"/>
      <c r="OZS2749" s="653"/>
      <c r="OZT2749" s="653"/>
      <c r="OZU2749" s="653"/>
      <c r="OZV2749" s="653"/>
      <c r="OZW2749" s="653"/>
      <c r="OZX2749" s="653"/>
      <c r="OZY2749" s="653"/>
      <c r="OZZ2749" s="653"/>
      <c r="PAA2749" s="653"/>
      <c r="PAB2749" s="653"/>
      <c r="PAC2749" s="653"/>
      <c r="PAD2749" s="653"/>
      <c r="PAE2749" s="653"/>
      <c r="PAF2749" s="653"/>
      <c r="PAG2749" s="653"/>
      <c r="PAH2749" s="653"/>
      <c r="PAI2749" s="653"/>
      <c r="PAJ2749" s="653"/>
      <c r="PAK2749" s="653"/>
      <c r="PAL2749" s="653"/>
      <c r="PAM2749" s="653"/>
      <c r="PAN2749" s="653"/>
      <c r="PAO2749" s="653"/>
      <c r="PAP2749" s="653"/>
      <c r="PAQ2749" s="653"/>
      <c r="PAR2749" s="653"/>
      <c r="PAS2749" s="653"/>
      <c r="PAT2749" s="653"/>
      <c r="PAU2749" s="653"/>
      <c r="PAV2749" s="653"/>
      <c r="PAW2749" s="653"/>
      <c r="PAX2749" s="653"/>
      <c r="PAY2749" s="653"/>
      <c r="PAZ2749" s="653"/>
      <c r="PBA2749" s="653"/>
      <c r="PBB2749" s="653"/>
      <c r="PBC2749" s="653"/>
      <c r="PBD2749" s="653"/>
      <c r="PBE2749" s="653"/>
      <c r="PBF2749" s="653"/>
      <c r="PBG2749" s="653"/>
      <c r="PBH2749" s="653"/>
      <c r="PBI2749" s="653"/>
      <c r="PBJ2749" s="653"/>
      <c r="PBK2749" s="653"/>
      <c r="PBL2749" s="653"/>
      <c r="PBM2749" s="653"/>
      <c r="PBN2749" s="653"/>
      <c r="PBO2749" s="653"/>
      <c r="PBP2749" s="653"/>
      <c r="PBQ2749" s="653"/>
      <c r="PBR2749" s="653"/>
      <c r="PBS2749" s="653"/>
      <c r="PBT2749" s="653"/>
      <c r="PBU2749" s="653"/>
      <c r="PBV2749" s="653"/>
      <c r="PBW2749" s="653"/>
      <c r="PBX2749" s="653"/>
      <c r="PBY2749" s="653"/>
      <c r="PBZ2749" s="653"/>
      <c r="PCA2749" s="653"/>
      <c r="PCB2749" s="653"/>
      <c r="PCC2749" s="653"/>
      <c r="PCD2749" s="653"/>
      <c r="PCE2749" s="653"/>
      <c r="PCF2749" s="653"/>
      <c r="PCG2749" s="653"/>
      <c r="PCH2749" s="653"/>
      <c r="PCI2749" s="653"/>
      <c r="PCJ2749" s="653"/>
      <c r="PCK2749" s="653"/>
      <c r="PCL2749" s="653"/>
      <c r="PCM2749" s="653"/>
      <c r="PCN2749" s="653"/>
      <c r="PCO2749" s="653"/>
      <c r="PCP2749" s="653"/>
      <c r="PCQ2749" s="653"/>
      <c r="PCR2749" s="653"/>
      <c r="PCS2749" s="653"/>
      <c r="PCT2749" s="653"/>
      <c r="PCU2749" s="653"/>
      <c r="PCV2749" s="653"/>
      <c r="PCW2749" s="653"/>
      <c r="PCX2749" s="653"/>
      <c r="PCY2749" s="653"/>
      <c r="PCZ2749" s="653"/>
      <c r="PDA2749" s="653"/>
      <c r="PDB2749" s="653"/>
      <c r="PDC2749" s="653"/>
      <c r="PDD2749" s="653"/>
      <c r="PDE2749" s="653"/>
      <c r="PDF2749" s="653"/>
      <c r="PDG2749" s="653"/>
      <c r="PDH2749" s="653"/>
      <c r="PDI2749" s="653"/>
      <c r="PDJ2749" s="653"/>
      <c r="PDK2749" s="653"/>
      <c r="PDL2749" s="653"/>
      <c r="PDM2749" s="653"/>
      <c r="PDN2749" s="653"/>
      <c r="PDO2749" s="653"/>
      <c r="PDP2749" s="653"/>
      <c r="PDQ2749" s="653"/>
      <c r="PDR2749" s="653"/>
      <c r="PDS2749" s="653"/>
      <c r="PDT2749" s="653"/>
      <c r="PDU2749" s="653"/>
      <c r="PDV2749" s="653"/>
      <c r="PDW2749" s="653"/>
      <c r="PDX2749" s="653"/>
      <c r="PDY2749" s="653"/>
      <c r="PDZ2749" s="653"/>
      <c r="PEA2749" s="653"/>
      <c r="PEB2749" s="653"/>
      <c r="PEC2749" s="653"/>
      <c r="PED2749" s="653"/>
      <c r="PEE2749" s="653"/>
      <c r="PEF2749" s="653"/>
      <c r="PEG2749" s="653"/>
      <c r="PEH2749" s="653"/>
      <c r="PEI2749" s="653"/>
      <c r="PEJ2749" s="653"/>
      <c r="PEK2749" s="653"/>
      <c r="PEL2749" s="653"/>
      <c r="PEM2749" s="653"/>
      <c r="PEN2749" s="653"/>
      <c r="PEO2749" s="653"/>
      <c r="PEP2749" s="653"/>
      <c r="PEQ2749" s="653"/>
      <c r="PER2749" s="653"/>
      <c r="PES2749" s="653"/>
      <c r="PET2749" s="653"/>
      <c r="PEU2749" s="653"/>
      <c r="PEV2749" s="653"/>
      <c r="PEW2749" s="653"/>
      <c r="PEX2749" s="653"/>
      <c r="PEY2749" s="653"/>
      <c r="PEZ2749" s="653"/>
      <c r="PFA2749" s="653"/>
      <c r="PFB2749" s="653"/>
      <c r="PFC2749" s="653"/>
      <c r="PFD2749" s="653"/>
      <c r="PFE2749" s="653"/>
      <c r="PFF2749" s="653"/>
      <c r="PFG2749" s="653"/>
      <c r="PFH2749" s="653"/>
      <c r="PFI2749" s="653"/>
      <c r="PFJ2749" s="653"/>
      <c r="PFK2749" s="653"/>
      <c r="PFL2749" s="653"/>
      <c r="PFM2749" s="653"/>
      <c r="PFN2749" s="653"/>
      <c r="PFO2749" s="653"/>
      <c r="PFP2749" s="653"/>
      <c r="PFQ2749" s="653"/>
      <c r="PFR2749" s="653"/>
      <c r="PFS2749" s="653"/>
      <c r="PFT2749" s="653"/>
      <c r="PFU2749" s="653"/>
      <c r="PFV2749" s="653"/>
      <c r="PFW2749" s="653"/>
      <c r="PFX2749" s="653"/>
      <c r="PFY2749" s="653"/>
      <c r="PFZ2749" s="653"/>
      <c r="PGA2749" s="653"/>
      <c r="PGB2749" s="653"/>
      <c r="PGC2749" s="653"/>
      <c r="PGD2749" s="653"/>
      <c r="PGE2749" s="653"/>
      <c r="PGF2749" s="653"/>
      <c r="PGG2749" s="653"/>
      <c r="PGH2749" s="653"/>
      <c r="PGI2749" s="653"/>
      <c r="PGJ2749" s="653"/>
      <c r="PGK2749" s="653"/>
      <c r="PGL2749" s="653"/>
      <c r="PGM2749" s="653"/>
      <c r="PGN2749" s="653"/>
      <c r="PGO2749" s="653"/>
      <c r="PGP2749" s="653"/>
      <c r="PGQ2749" s="653"/>
      <c r="PGR2749" s="653"/>
      <c r="PGS2749" s="653"/>
      <c r="PGT2749" s="653"/>
      <c r="PGU2749" s="653"/>
      <c r="PGV2749" s="653"/>
      <c r="PGW2749" s="653"/>
      <c r="PGX2749" s="653"/>
      <c r="PGY2749" s="653"/>
      <c r="PGZ2749" s="653"/>
      <c r="PHA2749" s="653"/>
      <c r="PHB2749" s="653"/>
      <c r="PHC2749" s="653"/>
      <c r="PHD2749" s="653"/>
      <c r="PHE2749" s="653"/>
      <c r="PHF2749" s="653"/>
      <c r="PHG2749" s="653"/>
      <c r="PHH2749" s="653"/>
      <c r="PHI2749" s="653"/>
      <c r="PHJ2749" s="653"/>
      <c r="PHK2749" s="653"/>
      <c r="PHL2749" s="653"/>
      <c r="PHM2749" s="653"/>
      <c r="PHN2749" s="653"/>
      <c r="PHO2749" s="653"/>
      <c r="PHP2749" s="653"/>
      <c r="PHQ2749" s="653"/>
      <c r="PHR2749" s="653"/>
      <c r="PHS2749" s="653"/>
      <c r="PHT2749" s="653"/>
      <c r="PHU2749" s="653"/>
      <c r="PHV2749" s="653"/>
      <c r="PHW2749" s="653"/>
      <c r="PHX2749" s="653"/>
      <c r="PHY2749" s="653"/>
      <c r="PHZ2749" s="653"/>
      <c r="PIA2749" s="653"/>
      <c r="PIB2749" s="653"/>
      <c r="PIC2749" s="653"/>
      <c r="PID2749" s="653"/>
      <c r="PIE2749" s="653"/>
      <c r="PIF2749" s="653"/>
      <c r="PIG2749" s="653"/>
      <c r="PIH2749" s="653"/>
      <c r="PII2749" s="653"/>
      <c r="PIJ2749" s="653"/>
      <c r="PIK2749" s="653"/>
      <c r="PIL2749" s="653"/>
      <c r="PIM2749" s="653"/>
      <c r="PIN2749" s="653"/>
      <c r="PIO2749" s="653"/>
      <c r="PIP2749" s="653"/>
      <c r="PIQ2749" s="653"/>
      <c r="PIR2749" s="653"/>
      <c r="PIS2749" s="653"/>
      <c r="PIT2749" s="653"/>
      <c r="PIU2749" s="653"/>
      <c r="PIV2749" s="653"/>
      <c r="PIW2749" s="653"/>
      <c r="PIX2749" s="653"/>
      <c r="PIY2749" s="653"/>
      <c r="PIZ2749" s="653"/>
      <c r="PJA2749" s="653"/>
      <c r="PJB2749" s="653"/>
      <c r="PJC2749" s="653"/>
      <c r="PJD2749" s="653"/>
      <c r="PJE2749" s="653"/>
      <c r="PJF2749" s="653"/>
      <c r="PJG2749" s="653"/>
      <c r="PJH2749" s="653"/>
      <c r="PJI2749" s="653"/>
      <c r="PJJ2749" s="653"/>
      <c r="PJK2749" s="653"/>
      <c r="PJL2749" s="653"/>
      <c r="PJM2749" s="653"/>
      <c r="PJN2749" s="653"/>
      <c r="PJO2749" s="653"/>
      <c r="PJP2749" s="653"/>
      <c r="PJQ2749" s="653"/>
      <c r="PJR2749" s="653"/>
      <c r="PJS2749" s="653"/>
      <c r="PJT2749" s="653"/>
      <c r="PJU2749" s="653"/>
      <c r="PJV2749" s="653"/>
      <c r="PJW2749" s="653"/>
      <c r="PJX2749" s="653"/>
      <c r="PJY2749" s="653"/>
      <c r="PJZ2749" s="653"/>
      <c r="PKA2749" s="653"/>
      <c r="PKB2749" s="653"/>
      <c r="PKC2749" s="653"/>
      <c r="PKD2749" s="653"/>
      <c r="PKE2749" s="653"/>
      <c r="PKF2749" s="653"/>
      <c r="PKG2749" s="653"/>
      <c r="PKH2749" s="653"/>
      <c r="PKI2749" s="653"/>
      <c r="PKJ2749" s="653"/>
      <c r="PKK2749" s="653"/>
      <c r="PKL2749" s="653"/>
      <c r="PKM2749" s="653"/>
      <c r="PKN2749" s="653"/>
      <c r="PKO2749" s="653"/>
      <c r="PKP2749" s="653"/>
      <c r="PKQ2749" s="653"/>
      <c r="PKR2749" s="653"/>
      <c r="PKS2749" s="653"/>
      <c r="PKT2749" s="653"/>
      <c r="PKU2749" s="653"/>
      <c r="PKV2749" s="653"/>
      <c r="PKW2749" s="653"/>
      <c r="PKX2749" s="653"/>
      <c r="PKY2749" s="653"/>
      <c r="PKZ2749" s="653"/>
      <c r="PLA2749" s="653"/>
      <c r="PLB2749" s="653"/>
      <c r="PLC2749" s="653"/>
      <c r="PLD2749" s="653"/>
      <c r="PLE2749" s="653"/>
      <c r="PLF2749" s="653"/>
      <c r="PLG2749" s="653"/>
      <c r="PLH2749" s="653"/>
      <c r="PLI2749" s="653"/>
      <c r="PLJ2749" s="653"/>
      <c r="PLK2749" s="653"/>
      <c r="PLL2749" s="653"/>
      <c r="PLM2749" s="653"/>
      <c r="PLN2749" s="653"/>
      <c r="PLO2749" s="653"/>
      <c r="PLP2749" s="653"/>
      <c r="PLQ2749" s="653"/>
      <c r="PLR2749" s="653"/>
      <c r="PLS2749" s="653"/>
      <c r="PLT2749" s="653"/>
      <c r="PLU2749" s="653"/>
      <c r="PLV2749" s="653"/>
      <c r="PLW2749" s="653"/>
      <c r="PLX2749" s="653"/>
      <c r="PLY2749" s="653"/>
      <c r="PLZ2749" s="653"/>
      <c r="PMA2749" s="653"/>
      <c r="PMB2749" s="653"/>
      <c r="PMC2749" s="653"/>
      <c r="PMD2749" s="653"/>
      <c r="PME2749" s="653"/>
      <c r="PMF2749" s="653"/>
      <c r="PMG2749" s="653"/>
      <c r="PMH2749" s="653"/>
      <c r="PMI2749" s="653"/>
      <c r="PMJ2749" s="653"/>
      <c r="PMK2749" s="653"/>
      <c r="PML2749" s="653"/>
      <c r="PMM2749" s="653"/>
      <c r="PMN2749" s="653"/>
      <c r="PMO2749" s="653"/>
      <c r="PMP2749" s="653"/>
      <c r="PMQ2749" s="653"/>
      <c r="PMR2749" s="653"/>
      <c r="PMS2749" s="653"/>
      <c r="PMT2749" s="653"/>
      <c r="PMU2749" s="653"/>
      <c r="PMV2749" s="653"/>
      <c r="PMW2749" s="653"/>
      <c r="PMX2749" s="653"/>
      <c r="PMY2749" s="653"/>
      <c r="PMZ2749" s="653"/>
      <c r="PNA2749" s="653"/>
      <c r="PNB2749" s="653"/>
      <c r="PNC2749" s="653"/>
      <c r="PND2749" s="653"/>
      <c r="PNE2749" s="653"/>
      <c r="PNF2749" s="653"/>
      <c r="PNG2749" s="653"/>
      <c r="PNH2749" s="653"/>
      <c r="PNI2749" s="653"/>
      <c r="PNJ2749" s="653"/>
      <c r="PNK2749" s="653"/>
      <c r="PNL2749" s="653"/>
      <c r="PNM2749" s="653"/>
      <c r="PNN2749" s="653"/>
      <c r="PNO2749" s="653"/>
      <c r="PNP2749" s="653"/>
      <c r="PNQ2749" s="653"/>
      <c r="PNR2749" s="653"/>
      <c r="PNS2749" s="653"/>
      <c r="PNT2749" s="653"/>
      <c r="PNU2749" s="653"/>
      <c r="PNV2749" s="653"/>
      <c r="PNW2749" s="653"/>
      <c r="PNX2749" s="653"/>
      <c r="PNY2749" s="653"/>
      <c r="PNZ2749" s="653"/>
      <c r="POA2749" s="653"/>
      <c r="POB2749" s="653"/>
      <c r="POC2749" s="653"/>
      <c r="POD2749" s="653"/>
      <c r="POE2749" s="653"/>
      <c r="POF2749" s="653"/>
      <c r="POG2749" s="653"/>
      <c r="POH2749" s="653"/>
      <c r="POI2749" s="653"/>
      <c r="POJ2749" s="653"/>
      <c r="POK2749" s="653"/>
      <c r="POL2749" s="653"/>
      <c r="POM2749" s="653"/>
      <c r="PON2749" s="653"/>
      <c r="POO2749" s="653"/>
      <c r="POP2749" s="653"/>
      <c r="POQ2749" s="653"/>
      <c r="POR2749" s="653"/>
      <c r="POS2749" s="653"/>
      <c r="POT2749" s="653"/>
      <c r="POU2749" s="653"/>
      <c r="POV2749" s="653"/>
      <c r="POW2749" s="653"/>
      <c r="POX2749" s="653"/>
      <c r="POY2749" s="653"/>
      <c r="POZ2749" s="653"/>
      <c r="PPA2749" s="653"/>
      <c r="PPB2749" s="653"/>
      <c r="PPC2749" s="653"/>
      <c r="PPD2749" s="653"/>
      <c r="PPE2749" s="653"/>
      <c r="PPF2749" s="653"/>
      <c r="PPG2749" s="653"/>
      <c r="PPH2749" s="653"/>
      <c r="PPI2749" s="653"/>
      <c r="PPJ2749" s="653"/>
      <c r="PPK2749" s="653"/>
      <c r="PPL2749" s="653"/>
      <c r="PPM2749" s="653"/>
      <c r="PPN2749" s="653"/>
      <c r="PPO2749" s="653"/>
      <c r="PPP2749" s="653"/>
      <c r="PPQ2749" s="653"/>
      <c r="PPR2749" s="653"/>
      <c r="PPS2749" s="653"/>
      <c r="PPT2749" s="653"/>
      <c r="PPU2749" s="653"/>
      <c r="PPV2749" s="653"/>
      <c r="PPW2749" s="653"/>
      <c r="PPX2749" s="653"/>
      <c r="PPY2749" s="653"/>
      <c r="PPZ2749" s="653"/>
      <c r="PQA2749" s="653"/>
      <c r="PQB2749" s="653"/>
      <c r="PQC2749" s="653"/>
      <c r="PQD2749" s="653"/>
      <c r="PQE2749" s="653"/>
      <c r="PQF2749" s="653"/>
      <c r="PQG2749" s="653"/>
      <c r="PQH2749" s="653"/>
      <c r="PQI2749" s="653"/>
      <c r="PQJ2749" s="653"/>
      <c r="PQK2749" s="653"/>
      <c r="PQL2749" s="653"/>
      <c r="PQM2749" s="653"/>
      <c r="PQN2749" s="653"/>
      <c r="PQO2749" s="653"/>
      <c r="PQP2749" s="653"/>
      <c r="PQQ2749" s="653"/>
      <c r="PQR2749" s="653"/>
      <c r="PQS2749" s="653"/>
      <c r="PQT2749" s="653"/>
      <c r="PQU2749" s="653"/>
      <c r="PQV2749" s="653"/>
      <c r="PQW2749" s="653"/>
      <c r="PQX2749" s="653"/>
      <c r="PQY2749" s="653"/>
      <c r="PQZ2749" s="653"/>
      <c r="PRA2749" s="653"/>
      <c r="PRB2749" s="653"/>
      <c r="PRC2749" s="653"/>
      <c r="PRD2749" s="653"/>
      <c r="PRE2749" s="653"/>
      <c r="PRF2749" s="653"/>
      <c r="PRG2749" s="653"/>
      <c r="PRH2749" s="653"/>
      <c r="PRI2749" s="653"/>
      <c r="PRJ2749" s="653"/>
      <c r="PRK2749" s="653"/>
      <c r="PRL2749" s="653"/>
      <c r="PRM2749" s="653"/>
      <c r="PRN2749" s="653"/>
      <c r="PRO2749" s="653"/>
      <c r="PRP2749" s="653"/>
      <c r="PRQ2749" s="653"/>
      <c r="PRR2749" s="653"/>
      <c r="PRS2749" s="653"/>
      <c r="PRT2749" s="653"/>
      <c r="PRU2749" s="653"/>
      <c r="PRV2749" s="653"/>
      <c r="PRW2749" s="653"/>
      <c r="PRX2749" s="653"/>
      <c r="PRY2749" s="653"/>
      <c r="PRZ2749" s="653"/>
      <c r="PSA2749" s="653"/>
      <c r="PSB2749" s="653"/>
      <c r="PSC2749" s="653"/>
      <c r="PSD2749" s="653"/>
      <c r="PSE2749" s="653"/>
      <c r="PSF2749" s="653"/>
      <c r="PSG2749" s="653"/>
      <c r="PSH2749" s="653"/>
      <c r="PSI2749" s="653"/>
      <c r="PSJ2749" s="653"/>
      <c r="PSK2749" s="653"/>
      <c r="PSL2749" s="653"/>
      <c r="PSM2749" s="653"/>
      <c r="PSN2749" s="653"/>
      <c r="PSO2749" s="653"/>
      <c r="PSP2749" s="653"/>
      <c r="PSQ2749" s="653"/>
      <c r="PSR2749" s="653"/>
      <c r="PSS2749" s="653"/>
      <c r="PST2749" s="653"/>
      <c r="PSU2749" s="653"/>
      <c r="PSV2749" s="653"/>
      <c r="PSW2749" s="653"/>
      <c r="PSX2749" s="653"/>
      <c r="PSY2749" s="653"/>
      <c r="PSZ2749" s="653"/>
      <c r="PTA2749" s="653"/>
      <c r="PTB2749" s="653"/>
      <c r="PTC2749" s="653"/>
      <c r="PTD2749" s="653"/>
      <c r="PTE2749" s="653"/>
      <c r="PTF2749" s="653"/>
      <c r="PTG2749" s="653"/>
      <c r="PTH2749" s="653"/>
      <c r="PTI2749" s="653"/>
      <c r="PTJ2749" s="653"/>
      <c r="PTK2749" s="653"/>
      <c r="PTL2749" s="653"/>
      <c r="PTM2749" s="653"/>
      <c r="PTN2749" s="653"/>
      <c r="PTO2749" s="653"/>
      <c r="PTP2749" s="653"/>
      <c r="PTQ2749" s="653"/>
      <c r="PTR2749" s="653"/>
      <c r="PTS2749" s="653"/>
      <c r="PTT2749" s="653"/>
      <c r="PTU2749" s="653"/>
      <c r="PTV2749" s="653"/>
      <c r="PTW2749" s="653"/>
      <c r="PTX2749" s="653"/>
      <c r="PTY2749" s="653"/>
      <c r="PTZ2749" s="653"/>
      <c r="PUA2749" s="653"/>
      <c r="PUB2749" s="653"/>
      <c r="PUC2749" s="653"/>
      <c r="PUD2749" s="653"/>
      <c r="PUE2749" s="653"/>
      <c r="PUF2749" s="653"/>
      <c r="PUG2749" s="653"/>
      <c r="PUH2749" s="653"/>
      <c r="PUI2749" s="653"/>
      <c r="PUJ2749" s="653"/>
      <c r="PUK2749" s="653"/>
      <c r="PUL2749" s="653"/>
      <c r="PUM2749" s="653"/>
      <c r="PUN2749" s="653"/>
      <c r="PUO2749" s="653"/>
      <c r="PUP2749" s="653"/>
      <c r="PUQ2749" s="653"/>
      <c r="PUR2749" s="653"/>
      <c r="PUS2749" s="653"/>
      <c r="PUT2749" s="653"/>
      <c r="PUU2749" s="653"/>
      <c r="PUV2749" s="653"/>
      <c r="PUW2749" s="653"/>
      <c r="PUX2749" s="653"/>
      <c r="PUY2749" s="653"/>
      <c r="PUZ2749" s="653"/>
      <c r="PVA2749" s="653"/>
      <c r="PVB2749" s="653"/>
      <c r="PVC2749" s="653"/>
      <c r="PVD2749" s="653"/>
      <c r="PVE2749" s="653"/>
      <c r="PVF2749" s="653"/>
      <c r="PVG2749" s="653"/>
      <c r="PVH2749" s="653"/>
      <c r="PVI2749" s="653"/>
      <c r="PVJ2749" s="653"/>
      <c r="PVK2749" s="653"/>
      <c r="PVL2749" s="653"/>
      <c r="PVM2749" s="653"/>
      <c r="PVN2749" s="653"/>
      <c r="PVO2749" s="653"/>
      <c r="PVP2749" s="653"/>
      <c r="PVQ2749" s="653"/>
      <c r="PVR2749" s="653"/>
      <c r="PVS2749" s="653"/>
      <c r="PVT2749" s="653"/>
      <c r="PVU2749" s="653"/>
      <c r="PVV2749" s="653"/>
      <c r="PVW2749" s="653"/>
      <c r="PVX2749" s="653"/>
      <c r="PVY2749" s="653"/>
      <c r="PVZ2749" s="653"/>
      <c r="PWA2749" s="653"/>
      <c r="PWB2749" s="653"/>
      <c r="PWC2749" s="653"/>
      <c r="PWD2749" s="653"/>
      <c r="PWE2749" s="653"/>
      <c r="PWF2749" s="653"/>
      <c r="PWG2749" s="653"/>
      <c r="PWH2749" s="653"/>
      <c r="PWI2749" s="653"/>
      <c r="PWJ2749" s="653"/>
      <c r="PWK2749" s="653"/>
      <c r="PWL2749" s="653"/>
      <c r="PWM2749" s="653"/>
      <c r="PWN2749" s="653"/>
      <c r="PWO2749" s="653"/>
      <c r="PWP2749" s="653"/>
      <c r="PWQ2749" s="653"/>
      <c r="PWR2749" s="653"/>
      <c r="PWS2749" s="653"/>
      <c r="PWT2749" s="653"/>
      <c r="PWU2749" s="653"/>
      <c r="PWV2749" s="653"/>
      <c r="PWW2749" s="653"/>
      <c r="PWX2749" s="653"/>
      <c r="PWY2749" s="653"/>
      <c r="PWZ2749" s="653"/>
      <c r="PXA2749" s="653"/>
      <c r="PXB2749" s="653"/>
      <c r="PXC2749" s="653"/>
      <c r="PXD2749" s="653"/>
      <c r="PXE2749" s="653"/>
      <c r="PXF2749" s="653"/>
      <c r="PXG2749" s="653"/>
      <c r="PXH2749" s="653"/>
      <c r="PXI2749" s="653"/>
      <c r="PXJ2749" s="653"/>
      <c r="PXK2749" s="653"/>
      <c r="PXL2749" s="653"/>
      <c r="PXM2749" s="653"/>
      <c r="PXN2749" s="653"/>
      <c r="PXO2749" s="653"/>
      <c r="PXP2749" s="653"/>
      <c r="PXQ2749" s="653"/>
      <c r="PXR2749" s="653"/>
      <c r="PXS2749" s="653"/>
      <c r="PXT2749" s="653"/>
      <c r="PXU2749" s="653"/>
      <c r="PXV2749" s="653"/>
      <c r="PXW2749" s="653"/>
      <c r="PXX2749" s="653"/>
      <c r="PXY2749" s="653"/>
      <c r="PXZ2749" s="653"/>
      <c r="PYA2749" s="653"/>
      <c r="PYB2749" s="653"/>
      <c r="PYC2749" s="653"/>
      <c r="PYD2749" s="653"/>
      <c r="PYE2749" s="653"/>
      <c r="PYF2749" s="653"/>
      <c r="PYG2749" s="653"/>
      <c r="PYH2749" s="653"/>
      <c r="PYI2749" s="653"/>
      <c r="PYJ2749" s="653"/>
      <c r="PYK2749" s="653"/>
      <c r="PYL2749" s="653"/>
      <c r="PYM2749" s="653"/>
      <c r="PYN2749" s="653"/>
      <c r="PYO2749" s="653"/>
      <c r="PYP2749" s="653"/>
      <c r="PYQ2749" s="653"/>
      <c r="PYR2749" s="653"/>
      <c r="PYS2749" s="653"/>
      <c r="PYT2749" s="653"/>
      <c r="PYU2749" s="653"/>
      <c r="PYV2749" s="653"/>
      <c r="PYW2749" s="653"/>
      <c r="PYX2749" s="653"/>
      <c r="PYY2749" s="653"/>
      <c r="PYZ2749" s="653"/>
      <c r="PZA2749" s="653"/>
      <c r="PZB2749" s="653"/>
      <c r="PZC2749" s="653"/>
      <c r="PZD2749" s="653"/>
      <c r="PZE2749" s="653"/>
      <c r="PZF2749" s="653"/>
      <c r="PZG2749" s="653"/>
      <c r="PZH2749" s="653"/>
      <c r="PZI2749" s="653"/>
      <c r="PZJ2749" s="653"/>
      <c r="PZK2749" s="653"/>
      <c r="PZL2749" s="653"/>
      <c r="PZM2749" s="653"/>
      <c r="PZN2749" s="653"/>
      <c r="PZO2749" s="653"/>
      <c r="PZP2749" s="653"/>
      <c r="PZQ2749" s="653"/>
      <c r="PZR2749" s="653"/>
      <c r="PZS2749" s="653"/>
      <c r="PZT2749" s="653"/>
      <c r="PZU2749" s="653"/>
      <c r="PZV2749" s="653"/>
      <c r="PZW2749" s="653"/>
      <c r="PZX2749" s="653"/>
      <c r="PZY2749" s="653"/>
      <c r="PZZ2749" s="653"/>
      <c r="QAA2749" s="653"/>
      <c r="QAB2749" s="653"/>
      <c r="QAC2749" s="653"/>
      <c r="QAD2749" s="653"/>
      <c r="QAE2749" s="653"/>
      <c r="QAF2749" s="653"/>
      <c r="QAG2749" s="653"/>
      <c r="QAH2749" s="653"/>
      <c r="QAI2749" s="653"/>
      <c r="QAJ2749" s="653"/>
      <c r="QAK2749" s="653"/>
      <c r="QAL2749" s="653"/>
      <c r="QAM2749" s="653"/>
      <c r="QAN2749" s="653"/>
      <c r="QAO2749" s="653"/>
      <c r="QAP2749" s="653"/>
      <c r="QAQ2749" s="653"/>
      <c r="QAR2749" s="653"/>
      <c r="QAS2749" s="653"/>
      <c r="QAT2749" s="653"/>
      <c r="QAU2749" s="653"/>
      <c r="QAV2749" s="653"/>
      <c r="QAW2749" s="653"/>
      <c r="QAX2749" s="653"/>
      <c r="QAY2749" s="653"/>
      <c r="QAZ2749" s="653"/>
      <c r="QBA2749" s="653"/>
      <c r="QBB2749" s="653"/>
      <c r="QBC2749" s="653"/>
      <c r="QBD2749" s="653"/>
      <c r="QBE2749" s="653"/>
      <c r="QBF2749" s="653"/>
      <c r="QBG2749" s="653"/>
      <c r="QBH2749" s="653"/>
      <c r="QBI2749" s="653"/>
      <c r="QBJ2749" s="653"/>
      <c r="QBK2749" s="653"/>
      <c r="QBL2749" s="653"/>
      <c r="QBM2749" s="653"/>
      <c r="QBN2749" s="653"/>
      <c r="QBO2749" s="653"/>
      <c r="QBP2749" s="653"/>
      <c r="QBQ2749" s="653"/>
      <c r="QBR2749" s="653"/>
      <c r="QBS2749" s="653"/>
      <c r="QBT2749" s="653"/>
      <c r="QBU2749" s="653"/>
      <c r="QBV2749" s="653"/>
      <c r="QBW2749" s="653"/>
      <c r="QBX2749" s="653"/>
      <c r="QBY2749" s="653"/>
      <c r="QBZ2749" s="653"/>
      <c r="QCA2749" s="653"/>
      <c r="QCB2749" s="653"/>
      <c r="QCC2749" s="653"/>
      <c r="QCD2749" s="653"/>
      <c r="QCE2749" s="653"/>
      <c r="QCF2749" s="653"/>
      <c r="QCG2749" s="653"/>
      <c r="QCH2749" s="653"/>
      <c r="QCI2749" s="653"/>
      <c r="QCJ2749" s="653"/>
      <c r="QCK2749" s="653"/>
      <c r="QCL2749" s="653"/>
      <c r="QCM2749" s="653"/>
      <c r="QCN2749" s="653"/>
      <c r="QCO2749" s="653"/>
      <c r="QCP2749" s="653"/>
      <c r="QCQ2749" s="653"/>
      <c r="QCR2749" s="653"/>
      <c r="QCS2749" s="653"/>
      <c r="QCT2749" s="653"/>
      <c r="QCU2749" s="653"/>
      <c r="QCV2749" s="653"/>
      <c r="QCW2749" s="653"/>
      <c r="QCX2749" s="653"/>
      <c r="QCY2749" s="653"/>
      <c r="QCZ2749" s="653"/>
      <c r="QDA2749" s="653"/>
      <c r="QDB2749" s="653"/>
      <c r="QDC2749" s="653"/>
      <c r="QDD2749" s="653"/>
      <c r="QDE2749" s="653"/>
      <c r="QDF2749" s="653"/>
      <c r="QDG2749" s="653"/>
      <c r="QDH2749" s="653"/>
      <c r="QDI2749" s="653"/>
      <c r="QDJ2749" s="653"/>
      <c r="QDK2749" s="653"/>
      <c r="QDL2749" s="653"/>
      <c r="QDM2749" s="653"/>
      <c r="QDN2749" s="653"/>
      <c r="QDO2749" s="653"/>
      <c r="QDP2749" s="653"/>
      <c r="QDQ2749" s="653"/>
      <c r="QDR2749" s="653"/>
      <c r="QDS2749" s="653"/>
      <c r="QDT2749" s="653"/>
      <c r="QDU2749" s="653"/>
      <c r="QDV2749" s="653"/>
      <c r="QDW2749" s="653"/>
      <c r="QDX2749" s="653"/>
      <c r="QDY2749" s="653"/>
      <c r="QDZ2749" s="653"/>
      <c r="QEA2749" s="653"/>
      <c r="QEB2749" s="653"/>
      <c r="QEC2749" s="653"/>
      <c r="QED2749" s="653"/>
      <c r="QEE2749" s="653"/>
      <c r="QEF2749" s="653"/>
      <c r="QEG2749" s="653"/>
      <c r="QEH2749" s="653"/>
      <c r="QEI2749" s="653"/>
      <c r="QEJ2749" s="653"/>
      <c r="QEK2749" s="653"/>
      <c r="QEL2749" s="653"/>
      <c r="QEM2749" s="653"/>
      <c r="QEN2749" s="653"/>
      <c r="QEO2749" s="653"/>
      <c r="QEP2749" s="653"/>
      <c r="QEQ2749" s="653"/>
      <c r="QER2749" s="653"/>
      <c r="QES2749" s="653"/>
      <c r="QET2749" s="653"/>
      <c r="QEU2749" s="653"/>
      <c r="QEV2749" s="653"/>
      <c r="QEW2749" s="653"/>
      <c r="QEX2749" s="653"/>
      <c r="QEY2749" s="653"/>
      <c r="QEZ2749" s="653"/>
      <c r="QFA2749" s="653"/>
      <c r="QFB2749" s="653"/>
      <c r="QFC2749" s="653"/>
      <c r="QFD2749" s="653"/>
      <c r="QFE2749" s="653"/>
      <c r="QFF2749" s="653"/>
      <c r="QFG2749" s="653"/>
      <c r="QFH2749" s="653"/>
      <c r="QFI2749" s="653"/>
      <c r="QFJ2749" s="653"/>
      <c r="QFK2749" s="653"/>
      <c r="QFL2749" s="653"/>
      <c r="QFM2749" s="653"/>
      <c r="QFN2749" s="653"/>
      <c r="QFO2749" s="653"/>
      <c r="QFP2749" s="653"/>
      <c r="QFQ2749" s="653"/>
      <c r="QFR2749" s="653"/>
      <c r="QFS2749" s="653"/>
      <c r="QFT2749" s="653"/>
      <c r="QFU2749" s="653"/>
      <c r="QFV2749" s="653"/>
      <c r="QFW2749" s="653"/>
      <c r="QFX2749" s="653"/>
      <c r="QFY2749" s="653"/>
      <c r="QFZ2749" s="653"/>
      <c r="QGA2749" s="653"/>
      <c r="QGB2749" s="653"/>
      <c r="QGC2749" s="653"/>
      <c r="QGD2749" s="653"/>
      <c r="QGE2749" s="653"/>
      <c r="QGF2749" s="653"/>
      <c r="QGG2749" s="653"/>
      <c r="QGH2749" s="653"/>
      <c r="QGI2749" s="653"/>
      <c r="QGJ2749" s="653"/>
      <c r="QGK2749" s="653"/>
      <c r="QGL2749" s="653"/>
      <c r="QGM2749" s="653"/>
      <c r="QGN2749" s="653"/>
      <c r="QGO2749" s="653"/>
      <c r="QGP2749" s="653"/>
      <c r="QGQ2749" s="653"/>
      <c r="QGR2749" s="653"/>
      <c r="QGS2749" s="653"/>
      <c r="QGT2749" s="653"/>
      <c r="QGU2749" s="653"/>
      <c r="QGV2749" s="653"/>
      <c r="QGW2749" s="653"/>
      <c r="QGX2749" s="653"/>
      <c r="QGY2749" s="653"/>
      <c r="QGZ2749" s="653"/>
      <c r="QHA2749" s="653"/>
      <c r="QHB2749" s="653"/>
      <c r="QHC2749" s="653"/>
      <c r="QHD2749" s="653"/>
      <c r="QHE2749" s="653"/>
      <c r="QHF2749" s="653"/>
      <c r="QHG2749" s="653"/>
      <c r="QHH2749" s="653"/>
      <c r="QHI2749" s="653"/>
      <c r="QHJ2749" s="653"/>
      <c r="QHK2749" s="653"/>
      <c r="QHL2749" s="653"/>
      <c r="QHM2749" s="653"/>
      <c r="QHN2749" s="653"/>
      <c r="QHO2749" s="653"/>
      <c r="QHP2749" s="653"/>
      <c r="QHQ2749" s="653"/>
      <c r="QHR2749" s="653"/>
      <c r="QHS2749" s="653"/>
      <c r="QHT2749" s="653"/>
      <c r="QHU2749" s="653"/>
      <c r="QHV2749" s="653"/>
      <c r="QHW2749" s="653"/>
      <c r="QHX2749" s="653"/>
      <c r="QHY2749" s="653"/>
      <c r="QHZ2749" s="653"/>
      <c r="QIA2749" s="653"/>
      <c r="QIB2749" s="653"/>
      <c r="QIC2749" s="653"/>
      <c r="QID2749" s="653"/>
      <c r="QIE2749" s="653"/>
      <c r="QIF2749" s="653"/>
      <c r="QIG2749" s="653"/>
      <c r="QIH2749" s="653"/>
      <c r="QII2749" s="653"/>
      <c r="QIJ2749" s="653"/>
      <c r="QIK2749" s="653"/>
      <c r="QIL2749" s="653"/>
      <c r="QIM2749" s="653"/>
      <c r="QIN2749" s="653"/>
      <c r="QIO2749" s="653"/>
      <c r="QIP2749" s="653"/>
      <c r="QIQ2749" s="653"/>
      <c r="QIR2749" s="653"/>
      <c r="QIS2749" s="653"/>
      <c r="QIT2749" s="653"/>
      <c r="QIU2749" s="653"/>
      <c r="QIV2749" s="653"/>
      <c r="QIW2749" s="653"/>
      <c r="QIX2749" s="653"/>
      <c r="QIY2749" s="653"/>
      <c r="QIZ2749" s="653"/>
      <c r="QJA2749" s="653"/>
      <c r="QJB2749" s="653"/>
      <c r="QJC2749" s="653"/>
      <c r="QJD2749" s="653"/>
      <c r="QJE2749" s="653"/>
      <c r="QJF2749" s="653"/>
      <c r="QJG2749" s="653"/>
      <c r="QJH2749" s="653"/>
      <c r="QJI2749" s="653"/>
      <c r="QJJ2749" s="653"/>
      <c r="QJK2749" s="653"/>
      <c r="QJL2749" s="653"/>
      <c r="QJM2749" s="653"/>
      <c r="QJN2749" s="653"/>
      <c r="QJO2749" s="653"/>
      <c r="QJP2749" s="653"/>
      <c r="QJQ2749" s="653"/>
      <c r="QJR2749" s="653"/>
      <c r="QJS2749" s="653"/>
      <c r="QJT2749" s="653"/>
      <c r="QJU2749" s="653"/>
      <c r="QJV2749" s="653"/>
      <c r="QJW2749" s="653"/>
      <c r="QJX2749" s="653"/>
      <c r="QJY2749" s="653"/>
      <c r="QJZ2749" s="653"/>
      <c r="QKA2749" s="653"/>
      <c r="QKB2749" s="653"/>
      <c r="QKC2749" s="653"/>
      <c r="QKD2749" s="653"/>
      <c r="QKE2749" s="653"/>
      <c r="QKF2749" s="653"/>
      <c r="QKG2749" s="653"/>
      <c r="QKH2749" s="653"/>
      <c r="QKI2749" s="653"/>
      <c r="QKJ2749" s="653"/>
      <c r="QKK2749" s="653"/>
      <c r="QKL2749" s="653"/>
      <c r="QKM2749" s="653"/>
      <c r="QKN2749" s="653"/>
      <c r="QKO2749" s="653"/>
      <c r="QKP2749" s="653"/>
      <c r="QKQ2749" s="653"/>
      <c r="QKR2749" s="653"/>
      <c r="QKS2749" s="653"/>
      <c r="QKT2749" s="653"/>
      <c r="QKU2749" s="653"/>
      <c r="QKV2749" s="653"/>
      <c r="QKW2749" s="653"/>
      <c r="QKX2749" s="653"/>
      <c r="QKY2749" s="653"/>
      <c r="QKZ2749" s="653"/>
      <c r="QLA2749" s="653"/>
      <c r="QLB2749" s="653"/>
      <c r="QLC2749" s="653"/>
      <c r="QLD2749" s="653"/>
      <c r="QLE2749" s="653"/>
      <c r="QLF2749" s="653"/>
      <c r="QLG2749" s="653"/>
      <c r="QLH2749" s="653"/>
      <c r="QLI2749" s="653"/>
      <c r="QLJ2749" s="653"/>
      <c r="QLK2749" s="653"/>
      <c r="QLL2749" s="653"/>
      <c r="QLM2749" s="653"/>
      <c r="QLN2749" s="653"/>
      <c r="QLO2749" s="653"/>
      <c r="QLP2749" s="653"/>
      <c r="QLQ2749" s="653"/>
      <c r="QLR2749" s="653"/>
      <c r="QLS2749" s="653"/>
      <c r="QLT2749" s="653"/>
      <c r="QLU2749" s="653"/>
      <c r="QLV2749" s="653"/>
      <c r="QLW2749" s="653"/>
      <c r="QLX2749" s="653"/>
      <c r="QLY2749" s="653"/>
      <c r="QLZ2749" s="653"/>
      <c r="QMA2749" s="653"/>
      <c r="QMB2749" s="653"/>
      <c r="QMC2749" s="653"/>
      <c r="QMD2749" s="653"/>
      <c r="QME2749" s="653"/>
      <c r="QMF2749" s="653"/>
      <c r="QMG2749" s="653"/>
      <c r="QMH2749" s="653"/>
      <c r="QMI2749" s="653"/>
      <c r="QMJ2749" s="653"/>
      <c r="QMK2749" s="653"/>
      <c r="QML2749" s="653"/>
      <c r="QMM2749" s="653"/>
      <c r="QMN2749" s="653"/>
      <c r="QMO2749" s="653"/>
      <c r="QMP2749" s="653"/>
      <c r="QMQ2749" s="653"/>
      <c r="QMR2749" s="653"/>
      <c r="QMS2749" s="653"/>
      <c r="QMT2749" s="653"/>
      <c r="QMU2749" s="653"/>
      <c r="QMV2749" s="653"/>
      <c r="QMW2749" s="653"/>
      <c r="QMX2749" s="653"/>
      <c r="QMY2749" s="653"/>
      <c r="QMZ2749" s="653"/>
      <c r="QNA2749" s="653"/>
      <c r="QNB2749" s="653"/>
      <c r="QNC2749" s="653"/>
      <c r="QND2749" s="653"/>
      <c r="QNE2749" s="653"/>
      <c r="QNF2749" s="653"/>
      <c r="QNG2749" s="653"/>
      <c r="QNH2749" s="653"/>
      <c r="QNI2749" s="653"/>
      <c r="QNJ2749" s="653"/>
      <c r="QNK2749" s="653"/>
      <c r="QNL2749" s="653"/>
      <c r="QNM2749" s="653"/>
      <c r="QNN2749" s="653"/>
      <c r="QNO2749" s="653"/>
      <c r="QNP2749" s="653"/>
      <c r="QNQ2749" s="653"/>
      <c r="QNR2749" s="653"/>
      <c r="QNS2749" s="653"/>
      <c r="QNT2749" s="653"/>
      <c r="QNU2749" s="653"/>
      <c r="QNV2749" s="653"/>
      <c r="QNW2749" s="653"/>
      <c r="QNX2749" s="653"/>
      <c r="QNY2749" s="653"/>
      <c r="QNZ2749" s="653"/>
      <c r="QOA2749" s="653"/>
      <c r="QOB2749" s="653"/>
      <c r="QOC2749" s="653"/>
      <c r="QOD2749" s="653"/>
      <c r="QOE2749" s="653"/>
      <c r="QOF2749" s="653"/>
      <c r="QOG2749" s="653"/>
      <c r="QOH2749" s="653"/>
      <c r="QOI2749" s="653"/>
      <c r="QOJ2749" s="653"/>
      <c r="QOK2749" s="653"/>
      <c r="QOL2749" s="653"/>
      <c r="QOM2749" s="653"/>
      <c r="QON2749" s="653"/>
      <c r="QOO2749" s="653"/>
      <c r="QOP2749" s="653"/>
      <c r="QOQ2749" s="653"/>
      <c r="QOR2749" s="653"/>
      <c r="QOS2749" s="653"/>
      <c r="QOT2749" s="653"/>
      <c r="QOU2749" s="653"/>
      <c r="QOV2749" s="653"/>
      <c r="QOW2749" s="653"/>
      <c r="QOX2749" s="653"/>
      <c r="QOY2749" s="653"/>
      <c r="QOZ2749" s="653"/>
      <c r="QPA2749" s="653"/>
      <c r="QPB2749" s="653"/>
      <c r="QPC2749" s="653"/>
      <c r="QPD2749" s="653"/>
      <c r="QPE2749" s="653"/>
      <c r="QPF2749" s="653"/>
      <c r="QPG2749" s="653"/>
      <c r="QPH2749" s="653"/>
      <c r="QPI2749" s="653"/>
      <c r="QPJ2749" s="653"/>
      <c r="QPK2749" s="653"/>
      <c r="QPL2749" s="653"/>
      <c r="QPM2749" s="653"/>
      <c r="QPN2749" s="653"/>
      <c r="QPO2749" s="653"/>
      <c r="QPP2749" s="653"/>
      <c r="QPQ2749" s="653"/>
      <c r="QPR2749" s="653"/>
      <c r="QPS2749" s="653"/>
      <c r="QPT2749" s="653"/>
      <c r="QPU2749" s="653"/>
      <c r="QPV2749" s="653"/>
      <c r="QPW2749" s="653"/>
      <c r="QPX2749" s="653"/>
      <c r="QPY2749" s="653"/>
      <c r="QPZ2749" s="653"/>
      <c r="QQA2749" s="653"/>
      <c r="QQB2749" s="653"/>
      <c r="QQC2749" s="653"/>
      <c r="QQD2749" s="653"/>
      <c r="QQE2749" s="653"/>
      <c r="QQF2749" s="653"/>
      <c r="QQG2749" s="653"/>
      <c r="QQH2749" s="653"/>
      <c r="QQI2749" s="653"/>
      <c r="QQJ2749" s="653"/>
      <c r="QQK2749" s="653"/>
      <c r="QQL2749" s="653"/>
      <c r="QQM2749" s="653"/>
      <c r="QQN2749" s="653"/>
      <c r="QQO2749" s="653"/>
      <c r="QQP2749" s="653"/>
      <c r="QQQ2749" s="653"/>
      <c r="QQR2749" s="653"/>
      <c r="QQS2749" s="653"/>
      <c r="QQT2749" s="653"/>
      <c r="QQU2749" s="653"/>
      <c r="QQV2749" s="653"/>
      <c r="QQW2749" s="653"/>
      <c r="QQX2749" s="653"/>
      <c r="QQY2749" s="653"/>
      <c r="QQZ2749" s="653"/>
      <c r="QRA2749" s="653"/>
      <c r="QRB2749" s="653"/>
      <c r="QRC2749" s="653"/>
      <c r="QRD2749" s="653"/>
      <c r="QRE2749" s="653"/>
      <c r="QRF2749" s="653"/>
      <c r="QRG2749" s="653"/>
      <c r="QRH2749" s="653"/>
      <c r="QRI2749" s="653"/>
      <c r="QRJ2749" s="653"/>
      <c r="QRK2749" s="653"/>
      <c r="QRL2749" s="653"/>
      <c r="QRM2749" s="653"/>
      <c r="QRN2749" s="653"/>
      <c r="QRO2749" s="653"/>
      <c r="QRP2749" s="653"/>
      <c r="QRQ2749" s="653"/>
      <c r="QRR2749" s="653"/>
      <c r="QRS2749" s="653"/>
      <c r="QRT2749" s="653"/>
      <c r="QRU2749" s="653"/>
      <c r="QRV2749" s="653"/>
      <c r="QRW2749" s="653"/>
      <c r="QRX2749" s="653"/>
      <c r="QRY2749" s="653"/>
      <c r="QRZ2749" s="653"/>
      <c r="QSA2749" s="653"/>
      <c r="QSB2749" s="653"/>
      <c r="QSC2749" s="653"/>
      <c r="QSD2749" s="653"/>
      <c r="QSE2749" s="653"/>
      <c r="QSF2749" s="653"/>
      <c r="QSG2749" s="653"/>
      <c r="QSH2749" s="653"/>
      <c r="QSI2749" s="653"/>
      <c r="QSJ2749" s="653"/>
      <c r="QSK2749" s="653"/>
      <c r="QSL2749" s="653"/>
      <c r="QSM2749" s="653"/>
      <c r="QSN2749" s="653"/>
      <c r="QSO2749" s="653"/>
      <c r="QSP2749" s="653"/>
      <c r="QSQ2749" s="653"/>
      <c r="QSR2749" s="653"/>
      <c r="QSS2749" s="653"/>
      <c r="QST2749" s="653"/>
      <c r="QSU2749" s="653"/>
      <c r="QSV2749" s="653"/>
      <c r="QSW2749" s="653"/>
      <c r="QSX2749" s="653"/>
      <c r="QSY2749" s="653"/>
      <c r="QSZ2749" s="653"/>
      <c r="QTA2749" s="653"/>
      <c r="QTB2749" s="653"/>
      <c r="QTC2749" s="653"/>
      <c r="QTD2749" s="653"/>
      <c r="QTE2749" s="653"/>
      <c r="QTF2749" s="653"/>
      <c r="QTG2749" s="653"/>
      <c r="QTH2749" s="653"/>
      <c r="QTI2749" s="653"/>
      <c r="QTJ2749" s="653"/>
      <c r="QTK2749" s="653"/>
      <c r="QTL2749" s="653"/>
      <c r="QTM2749" s="653"/>
      <c r="QTN2749" s="653"/>
      <c r="QTO2749" s="653"/>
      <c r="QTP2749" s="653"/>
      <c r="QTQ2749" s="653"/>
      <c r="QTR2749" s="653"/>
      <c r="QTS2749" s="653"/>
      <c r="QTT2749" s="653"/>
      <c r="QTU2749" s="653"/>
      <c r="QTV2749" s="653"/>
      <c r="QTW2749" s="653"/>
      <c r="QTX2749" s="653"/>
      <c r="QTY2749" s="653"/>
      <c r="QTZ2749" s="653"/>
      <c r="QUA2749" s="653"/>
      <c r="QUB2749" s="653"/>
      <c r="QUC2749" s="653"/>
      <c r="QUD2749" s="653"/>
      <c r="QUE2749" s="653"/>
      <c r="QUF2749" s="653"/>
      <c r="QUG2749" s="653"/>
      <c r="QUH2749" s="653"/>
      <c r="QUI2749" s="653"/>
      <c r="QUJ2749" s="653"/>
      <c r="QUK2749" s="653"/>
      <c r="QUL2749" s="653"/>
      <c r="QUM2749" s="653"/>
      <c r="QUN2749" s="653"/>
      <c r="QUO2749" s="653"/>
      <c r="QUP2749" s="653"/>
      <c r="QUQ2749" s="653"/>
      <c r="QUR2749" s="653"/>
      <c r="QUS2749" s="653"/>
      <c r="QUT2749" s="653"/>
      <c r="QUU2749" s="653"/>
      <c r="QUV2749" s="653"/>
      <c r="QUW2749" s="653"/>
      <c r="QUX2749" s="653"/>
      <c r="QUY2749" s="653"/>
      <c r="QUZ2749" s="653"/>
      <c r="QVA2749" s="653"/>
      <c r="QVB2749" s="653"/>
      <c r="QVC2749" s="653"/>
      <c r="QVD2749" s="653"/>
      <c r="QVE2749" s="653"/>
      <c r="QVF2749" s="653"/>
      <c r="QVG2749" s="653"/>
      <c r="QVH2749" s="653"/>
      <c r="QVI2749" s="653"/>
      <c r="QVJ2749" s="653"/>
      <c r="QVK2749" s="653"/>
      <c r="QVL2749" s="653"/>
      <c r="QVM2749" s="653"/>
      <c r="QVN2749" s="653"/>
      <c r="QVO2749" s="653"/>
      <c r="QVP2749" s="653"/>
      <c r="QVQ2749" s="653"/>
      <c r="QVR2749" s="653"/>
      <c r="QVS2749" s="653"/>
      <c r="QVT2749" s="653"/>
      <c r="QVU2749" s="653"/>
      <c r="QVV2749" s="653"/>
      <c r="QVW2749" s="653"/>
      <c r="QVX2749" s="653"/>
      <c r="QVY2749" s="653"/>
      <c r="QVZ2749" s="653"/>
      <c r="QWA2749" s="653"/>
      <c r="QWB2749" s="653"/>
      <c r="QWC2749" s="653"/>
      <c r="QWD2749" s="653"/>
      <c r="QWE2749" s="653"/>
      <c r="QWF2749" s="653"/>
      <c r="QWG2749" s="653"/>
      <c r="QWH2749" s="653"/>
      <c r="QWI2749" s="653"/>
      <c r="QWJ2749" s="653"/>
      <c r="QWK2749" s="653"/>
      <c r="QWL2749" s="653"/>
      <c r="QWM2749" s="653"/>
      <c r="QWN2749" s="653"/>
      <c r="QWO2749" s="653"/>
      <c r="QWP2749" s="653"/>
      <c r="QWQ2749" s="653"/>
      <c r="QWR2749" s="653"/>
      <c r="QWS2749" s="653"/>
      <c r="QWT2749" s="653"/>
      <c r="QWU2749" s="653"/>
      <c r="QWV2749" s="653"/>
      <c r="QWW2749" s="653"/>
      <c r="QWX2749" s="653"/>
      <c r="QWY2749" s="653"/>
      <c r="QWZ2749" s="653"/>
      <c r="QXA2749" s="653"/>
      <c r="QXB2749" s="653"/>
      <c r="QXC2749" s="653"/>
      <c r="QXD2749" s="653"/>
      <c r="QXE2749" s="653"/>
      <c r="QXF2749" s="653"/>
      <c r="QXG2749" s="653"/>
      <c r="QXH2749" s="653"/>
      <c r="QXI2749" s="653"/>
      <c r="QXJ2749" s="653"/>
      <c r="QXK2749" s="653"/>
      <c r="QXL2749" s="653"/>
      <c r="QXM2749" s="653"/>
      <c r="QXN2749" s="653"/>
      <c r="QXO2749" s="653"/>
      <c r="QXP2749" s="653"/>
      <c r="QXQ2749" s="653"/>
      <c r="QXR2749" s="653"/>
      <c r="QXS2749" s="653"/>
      <c r="QXT2749" s="653"/>
      <c r="QXU2749" s="653"/>
      <c r="QXV2749" s="653"/>
      <c r="QXW2749" s="653"/>
      <c r="QXX2749" s="653"/>
      <c r="QXY2749" s="653"/>
      <c r="QXZ2749" s="653"/>
      <c r="QYA2749" s="653"/>
      <c r="QYB2749" s="653"/>
      <c r="QYC2749" s="653"/>
      <c r="QYD2749" s="653"/>
      <c r="QYE2749" s="653"/>
      <c r="QYF2749" s="653"/>
      <c r="QYG2749" s="653"/>
      <c r="QYH2749" s="653"/>
      <c r="QYI2749" s="653"/>
      <c r="QYJ2749" s="653"/>
      <c r="QYK2749" s="653"/>
      <c r="QYL2749" s="653"/>
      <c r="QYM2749" s="653"/>
      <c r="QYN2749" s="653"/>
      <c r="QYO2749" s="653"/>
      <c r="QYP2749" s="653"/>
      <c r="QYQ2749" s="653"/>
      <c r="QYR2749" s="653"/>
      <c r="QYS2749" s="653"/>
      <c r="QYT2749" s="653"/>
      <c r="QYU2749" s="653"/>
      <c r="QYV2749" s="653"/>
      <c r="QYW2749" s="653"/>
      <c r="QYX2749" s="653"/>
      <c r="QYY2749" s="653"/>
      <c r="QYZ2749" s="653"/>
      <c r="QZA2749" s="653"/>
      <c r="QZB2749" s="653"/>
      <c r="QZC2749" s="653"/>
      <c r="QZD2749" s="653"/>
      <c r="QZE2749" s="653"/>
      <c r="QZF2749" s="653"/>
      <c r="QZG2749" s="653"/>
      <c r="QZH2749" s="653"/>
      <c r="QZI2749" s="653"/>
      <c r="QZJ2749" s="653"/>
      <c r="QZK2749" s="653"/>
      <c r="QZL2749" s="653"/>
      <c r="QZM2749" s="653"/>
      <c r="QZN2749" s="653"/>
      <c r="QZO2749" s="653"/>
      <c r="QZP2749" s="653"/>
      <c r="QZQ2749" s="653"/>
      <c r="QZR2749" s="653"/>
      <c r="QZS2749" s="653"/>
      <c r="QZT2749" s="653"/>
      <c r="QZU2749" s="653"/>
      <c r="QZV2749" s="653"/>
      <c r="QZW2749" s="653"/>
      <c r="QZX2749" s="653"/>
      <c r="QZY2749" s="653"/>
      <c r="QZZ2749" s="653"/>
      <c r="RAA2749" s="653"/>
      <c r="RAB2749" s="653"/>
      <c r="RAC2749" s="653"/>
      <c r="RAD2749" s="653"/>
      <c r="RAE2749" s="653"/>
      <c r="RAF2749" s="653"/>
      <c r="RAG2749" s="653"/>
      <c r="RAH2749" s="653"/>
      <c r="RAI2749" s="653"/>
      <c r="RAJ2749" s="653"/>
      <c r="RAK2749" s="653"/>
      <c r="RAL2749" s="653"/>
      <c r="RAM2749" s="653"/>
      <c r="RAN2749" s="653"/>
      <c r="RAO2749" s="653"/>
      <c r="RAP2749" s="653"/>
      <c r="RAQ2749" s="653"/>
      <c r="RAR2749" s="653"/>
      <c r="RAS2749" s="653"/>
      <c r="RAT2749" s="653"/>
      <c r="RAU2749" s="653"/>
      <c r="RAV2749" s="653"/>
      <c r="RAW2749" s="653"/>
      <c r="RAX2749" s="653"/>
      <c r="RAY2749" s="653"/>
      <c r="RAZ2749" s="653"/>
      <c r="RBA2749" s="653"/>
      <c r="RBB2749" s="653"/>
      <c r="RBC2749" s="653"/>
      <c r="RBD2749" s="653"/>
      <c r="RBE2749" s="653"/>
      <c r="RBF2749" s="653"/>
      <c r="RBG2749" s="653"/>
      <c r="RBH2749" s="653"/>
      <c r="RBI2749" s="653"/>
      <c r="RBJ2749" s="653"/>
      <c r="RBK2749" s="653"/>
      <c r="RBL2749" s="653"/>
      <c r="RBM2749" s="653"/>
      <c r="RBN2749" s="653"/>
      <c r="RBO2749" s="653"/>
      <c r="RBP2749" s="653"/>
      <c r="RBQ2749" s="653"/>
      <c r="RBR2749" s="653"/>
      <c r="RBS2749" s="653"/>
      <c r="RBT2749" s="653"/>
      <c r="RBU2749" s="653"/>
      <c r="RBV2749" s="653"/>
      <c r="RBW2749" s="653"/>
      <c r="RBX2749" s="653"/>
      <c r="RBY2749" s="653"/>
      <c r="RBZ2749" s="653"/>
      <c r="RCA2749" s="653"/>
      <c r="RCB2749" s="653"/>
      <c r="RCC2749" s="653"/>
      <c r="RCD2749" s="653"/>
      <c r="RCE2749" s="653"/>
      <c r="RCF2749" s="653"/>
      <c r="RCG2749" s="653"/>
      <c r="RCH2749" s="653"/>
      <c r="RCI2749" s="653"/>
      <c r="RCJ2749" s="653"/>
      <c r="RCK2749" s="653"/>
      <c r="RCL2749" s="653"/>
      <c r="RCM2749" s="653"/>
      <c r="RCN2749" s="653"/>
      <c r="RCO2749" s="653"/>
      <c r="RCP2749" s="653"/>
      <c r="RCQ2749" s="653"/>
      <c r="RCR2749" s="653"/>
      <c r="RCS2749" s="653"/>
      <c r="RCT2749" s="653"/>
      <c r="RCU2749" s="653"/>
      <c r="RCV2749" s="653"/>
      <c r="RCW2749" s="653"/>
      <c r="RCX2749" s="653"/>
      <c r="RCY2749" s="653"/>
      <c r="RCZ2749" s="653"/>
      <c r="RDA2749" s="653"/>
      <c r="RDB2749" s="653"/>
      <c r="RDC2749" s="653"/>
      <c r="RDD2749" s="653"/>
      <c r="RDE2749" s="653"/>
      <c r="RDF2749" s="653"/>
      <c r="RDG2749" s="653"/>
      <c r="RDH2749" s="653"/>
      <c r="RDI2749" s="653"/>
      <c r="RDJ2749" s="653"/>
      <c r="RDK2749" s="653"/>
      <c r="RDL2749" s="653"/>
      <c r="RDM2749" s="653"/>
      <c r="RDN2749" s="653"/>
      <c r="RDO2749" s="653"/>
      <c r="RDP2749" s="653"/>
      <c r="RDQ2749" s="653"/>
      <c r="RDR2749" s="653"/>
      <c r="RDS2749" s="653"/>
      <c r="RDT2749" s="653"/>
      <c r="RDU2749" s="653"/>
      <c r="RDV2749" s="653"/>
      <c r="RDW2749" s="653"/>
      <c r="RDX2749" s="653"/>
      <c r="RDY2749" s="653"/>
      <c r="RDZ2749" s="653"/>
      <c r="REA2749" s="653"/>
      <c r="REB2749" s="653"/>
      <c r="REC2749" s="653"/>
      <c r="RED2749" s="653"/>
      <c r="REE2749" s="653"/>
      <c r="REF2749" s="653"/>
      <c r="REG2749" s="653"/>
      <c r="REH2749" s="653"/>
      <c r="REI2749" s="653"/>
      <c r="REJ2749" s="653"/>
      <c r="REK2749" s="653"/>
      <c r="REL2749" s="653"/>
      <c r="REM2749" s="653"/>
      <c r="REN2749" s="653"/>
      <c r="REO2749" s="653"/>
      <c r="REP2749" s="653"/>
      <c r="REQ2749" s="653"/>
      <c r="RER2749" s="653"/>
      <c r="RES2749" s="653"/>
      <c r="RET2749" s="653"/>
      <c r="REU2749" s="653"/>
      <c r="REV2749" s="653"/>
      <c r="REW2749" s="653"/>
      <c r="REX2749" s="653"/>
      <c r="REY2749" s="653"/>
      <c r="REZ2749" s="653"/>
      <c r="RFA2749" s="653"/>
      <c r="RFB2749" s="653"/>
      <c r="RFC2749" s="653"/>
      <c r="RFD2749" s="653"/>
      <c r="RFE2749" s="653"/>
      <c r="RFF2749" s="653"/>
      <c r="RFG2749" s="653"/>
      <c r="RFH2749" s="653"/>
      <c r="RFI2749" s="653"/>
      <c r="RFJ2749" s="653"/>
      <c r="RFK2749" s="653"/>
      <c r="RFL2749" s="653"/>
      <c r="RFM2749" s="653"/>
      <c r="RFN2749" s="653"/>
      <c r="RFO2749" s="653"/>
      <c r="RFP2749" s="653"/>
      <c r="RFQ2749" s="653"/>
      <c r="RFR2749" s="653"/>
      <c r="RFS2749" s="653"/>
      <c r="RFT2749" s="653"/>
      <c r="RFU2749" s="653"/>
      <c r="RFV2749" s="653"/>
      <c r="RFW2749" s="653"/>
      <c r="RFX2749" s="653"/>
      <c r="RFY2749" s="653"/>
      <c r="RFZ2749" s="653"/>
      <c r="RGA2749" s="653"/>
      <c r="RGB2749" s="653"/>
      <c r="RGC2749" s="653"/>
      <c r="RGD2749" s="653"/>
      <c r="RGE2749" s="653"/>
      <c r="RGF2749" s="653"/>
      <c r="RGG2749" s="653"/>
      <c r="RGH2749" s="653"/>
      <c r="RGI2749" s="653"/>
      <c r="RGJ2749" s="653"/>
      <c r="RGK2749" s="653"/>
      <c r="RGL2749" s="653"/>
      <c r="RGM2749" s="653"/>
      <c r="RGN2749" s="653"/>
      <c r="RGO2749" s="653"/>
      <c r="RGP2749" s="653"/>
      <c r="RGQ2749" s="653"/>
      <c r="RGR2749" s="653"/>
      <c r="RGS2749" s="653"/>
      <c r="RGT2749" s="653"/>
      <c r="RGU2749" s="653"/>
      <c r="RGV2749" s="653"/>
      <c r="RGW2749" s="653"/>
      <c r="RGX2749" s="653"/>
      <c r="RGY2749" s="653"/>
      <c r="RGZ2749" s="653"/>
      <c r="RHA2749" s="653"/>
      <c r="RHB2749" s="653"/>
      <c r="RHC2749" s="653"/>
      <c r="RHD2749" s="653"/>
      <c r="RHE2749" s="653"/>
      <c r="RHF2749" s="653"/>
      <c r="RHG2749" s="653"/>
      <c r="RHH2749" s="653"/>
      <c r="RHI2749" s="653"/>
      <c r="RHJ2749" s="653"/>
      <c r="RHK2749" s="653"/>
      <c r="RHL2749" s="653"/>
      <c r="RHM2749" s="653"/>
      <c r="RHN2749" s="653"/>
      <c r="RHO2749" s="653"/>
      <c r="RHP2749" s="653"/>
      <c r="RHQ2749" s="653"/>
      <c r="RHR2749" s="653"/>
      <c r="RHS2749" s="653"/>
      <c r="RHT2749" s="653"/>
      <c r="RHU2749" s="653"/>
      <c r="RHV2749" s="653"/>
      <c r="RHW2749" s="653"/>
      <c r="RHX2749" s="653"/>
      <c r="RHY2749" s="653"/>
      <c r="RHZ2749" s="653"/>
      <c r="RIA2749" s="653"/>
      <c r="RIB2749" s="653"/>
      <c r="RIC2749" s="653"/>
      <c r="RID2749" s="653"/>
      <c r="RIE2749" s="653"/>
      <c r="RIF2749" s="653"/>
      <c r="RIG2749" s="653"/>
      <c r="RIH2749" s="653"/>
      <c r="RII2749" s="653"/>
      <c r="RIJ2749" s="653"/>
      <c r="RIK2749" s="653"/>
      <c r="RIL2749" s="653"/>
      <c r="RIM2749" s="653"/>
      <c r="RIN2749" s="653"/>
      <c r="RIO2749" s="653"/>
      <c r="RIP2749" s="653"/>
      <c r="RIQ2749" s="653"/>
      <c r="RIR2749" s="653"/>
      <c r="RIS2749" s="653"/>
      <c r="RIT2749" s="653"/>
      <c r="RIU2749" s="653"/>
      <c r="RIV2749" s="653"/>
      <c r="RIW2749" s="653"/>
      <c r="RIX2749" s="653"/>
      <c r="RIY2749" s="653"/>
      <c r="RIZ2749" s="653"/>
      <c r="RJA2749" s="653"/>
      <c r="RJB2749" s="653"/>
      <c r="RJC2749" s="653"/>
      <c r="RJD2749" s="653"/>
      <c r="RJE2749" s="653"/>
      <c r="RJF2749" s="653"/>
      <c r="RJG2749" s="653"/>
      <c r="RJH2749" s="653"/>
      <c r="RJI2749" s="653"/>
      <c r="RJJ2749" s="653"/>
      <c r="RJK2749" s="653"/>
      <c r="RJL2749" s="653"/>
      <c r="RJM2749" s="653"/>
      <c r="RJN2749" s="653"/>
      <c r="RJO2749" s="653"/>
      <c r="RJP2749" s="653"/>
      <c r="RJQ2749" s="653"/>
      <c r="RJR2749" s="653"/>
      <c r="RJS2749" s="653"/>
      <c r="RJT2749" s="653"/>
      <c r="RJU2749" s="653"/>
      <c r="RJV2749" s="653"/>
      <c r="RJW2749" s="653"/>
      <c r="RJX2749" s="653"/>
      <c r="RJY2749" s="653"/>
      <c r="RJZ2749" s="653"/>
      <c r="RKA2749" s="653"/>
      <c r="RKB2749" s="653"/>
      <c r="RKC2749" s="653"/>
      <c r="RKD2749" s="653"/>
      <c r="RKE2749" s="653"/>
      <c r="RKF2749" s="653"/>
      <c r="RKG2749" s="653"/>
      <c r="RKH2749" s="653"/>
      <c r="RKI2749" s="653"/>
      <c r="RKJ2749" s="653"/>
      <c r="RKK2749" s="653"/>
      <c r="RKL2749" s="653"/>
      <c r="RKM2749" s="653"/>
      <c r="RKN2749" s="653"/>
      <c r="RKO2749" s="653"/>
      <c r="RKP2749" s="653"/>
      <c r="RKQ2749" s="653"/>
      <c r="RKR2749" s="653"/>
      <c r="RKS2749" s="653"/>
      <c r="RKT2749" s="653"/>
      <c r="RKU2749" s="653"/>
      <c r="RKV2749" s="653"/>
      <c r="RKW2749" s="653"/>
      <c r="RKX2749" s="653"/>
      <c r="RKY2749" s="653"/>
      <c r="RKZ2749" s="653"/>
      <c r="RLA2749" s="653"/>
      <c r="RLB2749" s="653"/>
      <c r="RLC2749" s="653"/>
      <c r="RLD2749" s="653"/>
      <c r="RLE2749" s="653"/>
      <c r="RLF2749" s="653"/>
      <c r="RLG2749" s="653"/>
      <c r="RLH2749" s="653"/>
      <c r="RLI2749" s="653"/>
      <c r="RLJ2749" s="653"/>
      <c r="RLK2749" s="653"/>
      <c r="RLL2749" s="653"/>
      <c r="RLM2749" s="653"/>
      <c r="RLN2749" s="653"/>
      <c r="RLO2749" s="653"/>
      <c r="RLP2749" s="653"/>
      <c r="RLQ2749" s="653"/>
      <c r="RLR2749" s="653"/>
      <c r="RLS2749" s="653"/>
      <c r="RLT2749" s="653"/>
      <c r="RLU2749" s="653"/>
      <c r="RLV2749" s="653"/>
      <c r="RLW2749" s="653"/>
      <c r="RLX2749" s="653"/>
      <c r="RLY2749" s="653"/>
      <c r="RLZ2749" s="653"/>
      <c r="RMA2749" s="653"/>
      <c r="RMB2749" s="653"/>
      <c r="RMC2749" s="653"/>
      <c r="RMD2749" s="653"/>
      <c r="RME2749" s="653"/>
      <c r="RMF2749" s="653"/>
      <c r="RMG2749" s="653"/>
      <c r="RMH2749" s="653"/>
      <c r="RMI2749" s="653"/>
      <c r="RMJ2749" s="653"/>
      <c r="RMK2749" s="653"/>
      <c r="RML2749" s="653"/>
      <c r="RMM2749" s="653"/>
      <c r="RMN2749" s="653"/>
      <c r="RMO2749" s="653"/>
      <c r="RMP2749" s="653"/>
      <c r="RMQ2749" s="653"/>
      <c r="RMR2749" s="653"/>
      <c r="RMS2749" s="653"/>
      <c r="RMT2749" s="653"/>
      <c r="RMU2749" s="653"/>
      <c r="RMV2749" s="653"/>
      <c r="RMW2749" s="653"/>
      <c r="RMX2749" s="653"/>
      <c r="RMY2749" s="653"/>
      <c r="RMZ2749" s="653"/>
      <c r="RNA2749" s="653"/>
      <c r="RNB2749" s="653"/>
      <c r="RNC2749" s="653"/>
      <c r="RND2749" s="653"/>
      <c r="RNE2749" s="653"/>
      <c r="RNF2749" s="653"/>
      <c r="RNG2749" s="653"/>
      <c r="RNH2749" s="653"/>
      <c r="RNI2749" s="653"/>
      <c r="RNJ2749" s="653"/>
      <c r="RNK2749" s="653"/>
      <c r="RNL2749" s="653"/>
      <c r="RNM2749" s="653"/>
      <c r="RNN2749" s="653"/>
      <c r="RNO2749" s="653"/>
      <c r="RNP2749" s="653"/>
      <c r="RNQ2749" s="653"/>
      <c r="RNR2749" s="653"/>
      <c r="RNS2749" s="653"/>
      <c r="RNT2749" s="653"/>
      <c r="RNU2749" s="653"/>
      <c r="RNV2749" s="653"/>
      <c r="RNW2749" s="653"/>
      <c r="RNX2749" s="653"/>
      <c r="RNY2749" s="653"/>
      <c r="RNZ2749" s="653"/>
      <c r="ROA2749" s="653"/>
      <c r="ROB2749" s="653"/>
      <c r="ROC2749" s="653"/>
      <c r="ROD2749" s="653"/>
      <c r="ROE2749" s="653"/>
      <c r="ROF2749" s="653"/>
      <c r="ROG2749" s="653"/>
      <c r="ROH2749" s="653"/>
      <c r="ROI2749" s="653"/>
      <c r="ROJ2749" s="653"/>
      <c r="ROK2749" s="653"/>
      <c r="ROL2749" s="653"/>
      <c r="ROM2749" s="653"/>
      <c r="RON2749" s="653"/>
      <c r="ROO2749" s="653"/>
      <c r="ROP2749" s="653"/>
      <c r="ROQ2749" s="653"/>
      <c r="ROR2749" s="653"/>
      <c r="ROS2749" s="653"/>
      <c r="ROT2749" s="653"/>
      <c r="ROU2749" s="653"/>
      <c r="ROV2749" s="653"/>
      <c r="ROW2749" s="653"/>
      <c r="ROX2749" s="653"/>
      <c r="ROY2749" s="653"/>
      <c r="ROZ2749" s="653"/>
      <c r="RPA2749" s="653"/>
      <c r="RPB2749" s="653"/>
      <c r="RPC2749" s="653"/>
      <c r="RPD2749" s="653"/>
      <c r="RPE2749" s="653"/>
      <c r="RPF2749" s="653"/>
      <c r="RPG2749" s="653"/>
      <c r="RPH2749" s="653"/>
      <c r="RPI2749" s="653"/>
      <c r="RPJ2749" s="653"/>
      <c r="RPK2749" s="653"/>
      <c r="RPL2749" s="653"/>
      <c r="RPM2749" s="653"/>
      <c r="RPN2749" s="653"/>
      <c r="RPO2749" s="653"/>
      <c r="RPP2749" s="653"/>
      <c r="RPQ2749" s="653"/>
      <c r="RPR2749" s="653"/>
      <c r="RPS2749" s="653"/>
      <c r="RPT2749" s="653"/>
      <c r="RPU2749" s="653"/>
      <c r="RPV2749" s="653"/>
      <c r="RPW2749" s="653"/>
      <c r="RPX2749" s="653"/>
      <c r="RPY2749" s="653"/>
      <c r="RPZ2749" s="653"/>
      <c r="RQA2749" s="653"/>
      <c r="RQB2749" s="653"/>
      <c r="RQC2749" s="653"/>
      <c r="RQD2749" s="653"/>
      <c r="RQE2749" s="653"/>
      <c r="RQF2749" s="653"/>
      <c r="RQG2749" s="653"/>
      <c r="RQH2749" s="653"/>
      <c r="RQI2749" s="653"/>
      <c r="RQJ2749" s="653"/>
      <c r="RQK2749" s="653"/>
      <c r="RQL2749" s="653"/>
      <c r="RQM2749" s="653"/>
      <c r="RQN2749" s="653"/>
      <c r="RQO2749" s="653"/>
      <c r="RQP2749" s="653"/>
      <c r="RQQ2749" s="653"/>
      <c r="RQR2749" s="653"/>
      <c r="RQS2749" s="653"/>
      <c r="RQT2749" s="653"/>
      <c r="RQU2749" s="653"/>
      <c r="RQV2749" s="653"/>
      <c r="RQW2749" s="653"/>
      <c r="RQX2749" s="653"/>
      <c r="RQY2749" s="653"/>
      <c r="RQZ2749" s="653"/>
      <c r="RRA2749" s="653"/>
      <c r="RRB2749" s="653"/>
      <c r="RRC2749" s="653"/>
      <c r="RRD2749" s="653"/>
      <c r="RRE2749" s="653"/>
      <c r="RRF2749" s="653"/>
      <c r="RRG2749" s="653"/>
      <c r="RRH2749" s="653"/>
      <c r="RRI2749" s="653"/>
      <c r="RRJ2749" s="653"/>
      <c r="RRK2749" s="653"/>
      <c r="RRL2749" s="653"/>
      <c r="RRM2749" s="653"/>
      <c r="RRN2749" s="653"/>
      <c r="RRO2749" s="653"/>
      <c r="RRP2749" s="653"/>
      <c r="RRQ2749" s="653"/>
      <c r="RRR2749" s="653"/>
      <c r="RRS2749" s="653"/>
      <c r="RRT2749" s="653"/>
      <c r="RRU2749" s="653"/>
      <c r="RRV2749" s="653"/>
      <c r="RRW2749" s="653"/>
      <c r="RRX2749" s="653"/>
      <c r="RRY2749" s="653"/>
      <c r="RRZ2749" s="653"/>
      <c r="RSA2749" s="653"/>
      <c r="RSB2749" s="653"/>
      <c r="RSC2749" s="653"/>
      <c r="RSD2749" s="653"/>
      <c r="RSE2749" s="653"/>
      <c r="RSF2749" s="653"/>
      <c r="RSG2749" s="653"/>
      <c r="RSH2749" s="653"/>
      <c r="RSI2749" s="653"/>
      <c r="RSJ2749" s="653"/>
      <c r="RSK2749" s="653"/>
      <c r="RSL2749" s="653"/>
      <c r="RSM2749" s="653"/>
      <c r="RSN2749" s="653"/>
      <c r="RSO2749" s="653"/>
      <c r="RSP2749" s="653"/>
      <c r="RSQ2749" s="653"/>
      <c r="RSR2749" s="653"/>
      <c r="RSS2749" s="653"/>
      <c r="RST2749" s="653"/>
      <c r="RSU2749" s="653"/>
      <c r="RSV2749" s="653"/>
      <c r="RSW2749" s="653"/>
      <c r="RSX2749" s="653"/>
      <c r="RSY2749" s="653"/>
      <c r="RSZ2749" s="653"/>
      <c r="RTA2749" s="653"/>
      <c r="RTB2749" s="653"/>
      <c r="RTC2749" s="653"/>
      <c r="RTD2749" s="653"/>
      <c r="RTE2749" s="653"/>
      <c r="RTF2749" s="653"/>
      <c r="RTG2749" s="653"/>
      <c r="RTH2749" s="653"/>
      <c r="RTI2749" s="653"/>
      <c r="RTJ2749" s="653"/>
      <c r="RTK2749" s="653"/>
      <c r="RTL2749" s="653"/>
      <c r="RTM2749" s="653"/>
      <c r="RTN2749" s="653"/>
      <c r="RTO2749" s="653"/>
      <c r="RTP2749" s="653"/>
      <c r="RTQ2749" s="653"/>
      <c r="RTR2749" s="653"/>
      <c r="RTS2749" s="653"/>
      <c r="RTT2749" s="653"/>
      <c r="RTU2749" s="653"/>
      <c r="RTV2749" s="653"/>
      <c r="RTW2749" s="653"/>
      <c r="RTX2749" s="653"/>
      <c r="RTY2749" s="653"/>
      <c r="RTZ2749" s="653"/>
      <c r="RUA2749" s="653"/>
      <c r="RUB2749" s="653"/>
      <c r="RUC2749" s="653"/>
      <c r="RUD2749" s="653"/>
      <c r="RUE2749" s="653"/>
      <c r="RUF2749" s="653"/>
      <c r="RUG2749" s="653"/>
      <c r="RUH2749" s="653"/>
      <c r="RUI2749" s="653"/>
      <c r="RUJ2749" s="653"/>
      <c r="RUK2749" s="653"/>
      <c r="RUL2749" s="653"/>
      <c r="RUM2749" s="653"/>
      <c r="RUN2749" s="653"/>
      <c r="RUO2749" s="653"/>
      <c r="RUP2749" s="653"/>
      <c r="RUQ2749" s="653"/>
      <c r="RUR2749" s="653"/>
      <c r="RUS2749" s="653"/>
      <c r="RUT2749" s="653"/>
      <c r="RUU2749" s="653"/>
      <c r="RUV2749" s="653"/>
      <c r="RUW2749" s="653"/>
      <c r="RUX2749" s="653"/>
      <c r="RUY2749" s="653"/>
      <c r="RUZ2749" s="653"/>
      <c r="RVA2749" s="653"/>
      <c r="RVB2749" s="653"/>
      <c r="RVC2749" s="653"/>
      <c r="RVD2749" s="653"/>
      <c r="RVE2749" s="653"/>
      <c r="RVF2749" s="653"/>
      <c r="RVG2749" s="653"/>
      <c r="RVH2749" s="653"/>
      <c r="RVI2749" s="653"/>
      <c r="RVJ2749" s="653"/>
      <c r="RVK2749" s="653"/>
      <c r="RVL2749" s="653"/>
      <c r="RVM2749" s="653"/>
      <c r="RVN2749" s="653"/>
      <c r="RVO2749" s="653"/>
      <c r="RVP2749" s="653"/>
      <c r="RVQ2749" s="653"/>
      <c r="RVR2749" s="653"/>
      <c r="RVS2749" s="653"/>
      <c r="RVT2749" s="653"/>
      <c r="RVU2749" s="653"/>
      <c r="RVV2749" s="653"/>
      <c r="RVW2749" s="653"/>
      <c r="RVX2749" s="653"/>
      <c r="RVY2749" s="653"/>
      <c r="RVZ2749" s="653"/>
      <c r="RWA2749" s="653"/>
      <c r="RWB2749" s="653"/>
      <c r="RWC2749" s="653"/>
      <c r="RWD2749" s="653"/>
      <c r="RWE2749" s="653"/>
      <c r="RWF2749" s="653"/>
      <c r="RWG2749" s="653"/>
      <c r="RWH2749" s="653"/>
      <c r="RWI2749" s="653"/>
      <c r="RWJ2749" s="653"/>
      <c r="RWK2749" s="653"/>
      <c r="RWL2749" s="653"/>
      <c r="RWM2749" s="653"/>
      <c r="RWN2749" s="653"/>
      <c r="RWO2749" s="653"/>
      <c r="RWP2749" s="653"/>
      <c r="RWQ2749" s="653"/>
      <c r="RWR2749" s="653"/>
      <c r="RWS2749" s="653"/>
      <c r="RWT2749" s="653"/>
      <c r="RWU2749" s="653"/>
      <c r="RWV2749" s="653"/>
      <c r="RWW2749" s="653"/>
      <c r="RWX2749" s="653"/>
      <c r="RWY2749" s="653"/>
      <c r="RWZ2749" s="653"/>
      <c r="RXA2749" s="653"/>
      <c r="RXB2749" s="653"/>
      <c r="RXC2749" s="653"/>
      <c r="RXD2749" s="653"/>
      <c r="RXE2749" s="653"/>
      <c r="RXF2749" s="653"/>
      <c r="RXG2749" s="653"/>
      <c r="RXH2749" s="653"/>
      <c r="RXI2749" s="653"/>
      <c r="RXJ2749" s="653"/>
      <c r="RXK2749" s="653"/>
      <c r="RXL2749" s="653"/>
      <c r="RXM2749" s="653"/>
      <c r="RXN2749" s="653"/>
      <c r="RXO2749" s="653"/>
      <c r="RXP2749" s="653"/>
      <c r="RXQ2749" s="653"/>
      <c r="RXR2749" s="653"/>
      <c r="RXS2749" s="653"/>
      <c r="RXT2749" s="653"/>
      <c r="RXU2749" s="653"/>
      <c r="RXV2749" s="653"/>
      <c r="RXW2749" s="653"/>
      <c r="RXX2749" s="653"/>
      <c r="RXY2749" s="653"/>
      <c r="RXZ2749" s="653"/>
      <c r="RYA2749" s="653"/>
      <c r="RYB2749" s="653"/>
      <c r="RYC2749" s="653"/>
      <c r="RYD2749" s="653"/>
      <c r="RYE2749" s="653"/>
      <c r="RYF2749" s="653"/>
      <c r="RYG2749" s="653"/>
      <c r="RYH2749" s="653"/>
      <c r="RYI2749" s="653"/>
      <c r="RYJ2749" s="653"/>
      <c r="RYK2749" s="653"/>
      <c r="RYL2749" s="653"/>
      <c r="RYM2749" s="653"/>
      <c r="RYN2749" s="653"/>
      <c r="RYO2749" s="653"/>
      <c r="RYP2749" s="653"/>
      <c r="RYQ2749" s="653"/>
      <c r="RYR2749" s="653"/>
      <c r="RYS2749" s="653"/>
      <c r="RYT2749" s="653"/>
      <c r="RYU2749" s="653"/>
      <c r="RYV2749" s="653"/>
      <c r="RYW2749" s="653"/>
      <c r="RYX2749" s="653"/>
      <c r="RYY2749" s="653"/>
      <c r="RYZ2749" s="653"/>
      <c r="RZA2749" s="653"/>
      <c r="RZB2749" s="653"/>
      <c r="RZC2749" s="653"/>
      <c r="RZD2749" s="653"/>
      <c r="RZE2749" s="653"/>
      <c r="RZF2749" s="653"/>
      <c r="RZG2749" s="653"/>
      <c r="RZH2749" s="653"/>
      <c r="RZI2749" s="653"/>
      <c r="RZJ2749" s="653"/>
      <c r="RZK2749" s="653"/>
      <c r="RZL2749" s="653"/>
      <c r="RZM2749" s="653"/>
      <c r="RZN2749" s="653"/>
      <c r="RZO2749" s="653"/>
      <c r="RZP2749" s="653"/>
      <c r="RZQ2749" s="653"/>
      <c r="RZR2749" s="653"/>
      <c r="RZS2749" s="653"/>
      <c r="RZT2749" s="653"/>
      <c r="RZU2749" s="653"/>
      <c r="RZV2749" s="653"/>
      <c r="RZW2749" s="653"/>
      <c r="RZX2749" s="653"/>
      <c r="RZY2749" s="653"/>
      <c r="RZZ2749" s="653"/>
      <c r="SAA2749" s="653"/>
      <c r="SAB2749" s="653"/>
      <c r="SAC2749" s="653"/>
      <c r="SAD2749" s="653"/>
      <c r="SAE2749" s="653"/>
      <c r="SAF2749" s="653"/>
      <c r="SAG2749" s="653"/>
      <c r="SAH2749" s="653"/>
      <c r="SAI2749" s="653"/>
      <c r="SAJ2749" s="653"/>
      <c r="SAK2749" s="653"/>
      <c r="SAL2749" s="653"/>
      <c r="SAM2749" s="653"/>
      <c r="SAN2749" s="653"/>
      <c r="SAO2749" s="653"/>
      <c r="SAP2749" s="653"/>
      <c r="SAQ2749" s="653"/>
      <c r="SAR2749" s="653"/>
      <c r="SAS2749" s="653"/>
      <c r="SAT2749" s="653"/>
      <c r="SAU2749" s="653"/>
      <c r="SAV2749" s="653"/>
      <c r="SAW2749" s="653"/>
      <c r="SAX2749" s="653"/>
      <c r="SAY2749" s="653"/>
      <c r="SAZ2749" s="653"/>
      <c r="SBA2749" s="653"/>
      <c r="SBB2749" s="653"/>
      <c r="SBC2749" s="653"/>
      <c r="SBD2749" s="653"/>
      <c r="SBE2749" s="653"/>
      <c r="SBF2749" s="653"/>
      <c r="SBG2749" s="653"/>
      <c r="SBH2749" s="653"/>
      <c r="SBI2749" s="653"/>
      <c r="SBJ2749" s="653"/>
      <c r="SBK2749" s="653"/>
      <c r="SBL2749" s="653"/>
      <c r="SBM2749" s="653"/>
      <c r="SBN2749" s="653"/>
      <c r="SBO2749" s="653"/>
      <c r="SBP2749" s="653"/>
      <c r="SBQ2749" s="653"/>
      <c r="SBR2749" s="653"/>
      <c r="SBS2749" s="653"/>
      <c r="SBT2749" s="653"/>
      <c r="SBU2749" s="653"/>
      <c r="SBV2749" s="653"/>
      <c r="SBW2749" s="653"/>
      <c r="SBX2749" s="653"/>
      <c r="SBY2749" s="653"/>
      <c r="SBZ2749" s="653"/>
      <c r="SCA2749" s="653"/>
      <c r="SCB2749" s="653"/>
      <c r="SCC2749" s="653"/>
      <c r="SCD2749" s="653"/>
      <c r="SCE2749" s="653"/>
      <c r="SCF2749" s="653"/>
      <c r="SCG2749" s="653"/>
      <c r="SCH2749" s="653"/>
      <c r="SCI2749" s="653"/>
      <c r="SCJ2749" s="653"/>
      <c r="SCK2749" s="653"/>
      <c r="SCL2749" s="653"/>
      <c r="SCM2749" s="653"/>
      <c r="SCN2749" s="653"/>
      <c r="SCO2749" s="653"/>
      <c r="SCP2749" s="653"/>
      <c r="SCQ2749" s="653"/>
      <c r="SCR2749" s="653"/>
      <c r="SCS2749" s="653"/>
      <c r="SCT2749" s="653"/>
      <c r="SCU2749" s="653"/>
      <c r="SCV2749" s="653"/>
      <c r="SCW2749" s="653"/>
      <c r="SCX2749" s="653"/>
      <c r="SCY2749" s="653"/>
      <c r="SCZ2749" s="653"/>
      <c r="SDA2749" s="653"/>
      <c r="SDB2749" s="653"/>
      <c r="SDC2749" s="653"/>
      <c r="SDD2749" s="653"/>
      <c r="SDE2749" s="653"/>
      <c r="SDF2749" s="653"/>
      <c r="SDG2749" s="653"/>
      <c r="SDH2749" s="653"/>
      <c r="SDI2749" s="653"/>
      <c r="SDJ2749" s="653"/>
      <c r="SDK2749" s="653"/>
      <c r="SDL2749" s="653"/>
      <c r="SDM2749" s="653"/>
      <c r="SDN2749" s="653"/>
      <c r="SDO2749" s="653"/>
      <c r="SDP2749" s="653"/>
      <c r="SDQ2749" s="653"/>
      <c r="SDR2749" s="653"/>
      <c r="SDS2749" s="653"/>
      <c r="SDT2749" s="653"/>
      <c r="SDU2749" s="653"/>
      <c r="SDV2749" s="653"/>
      <c r="SDW2749" s="653"/>
      <c r="SDX2749" s="653"/>
      <c r="SDY2749" s="653"/>
      <c r="SDZ2749" s="653"/>
      <c r="SEA2749" s="653"/>
      <c r="SEB2749" s="653"/>
      <c r="SEC2749" s="653"/>
      <c r="SED2749" s="653"/>
      <c r="SEE2749" s="653"/>
      <c r="SEF2749" s="653"/>
      <c r="SEG2749" s="653"/>
      <c r="SEH2749" s="653"/>
      <c r="SEI2749" s="653"/>
      <c r="SEJ2749" s="653"/>
      <c r="SEK2749" s="653"/>
      <c r="SEL2749" s="653"/>
      <c r="SEM2749" s="653"/>
      <c r="SEN2749" s="653"/>
      <c r="SEO2749" s="653"/>
      <c r="SEP2749" s="653"/>
      <c r="SEQ2749" s="653"/>
      <c r="SER2749" s="653"/>
      <c r="SES2749" s="653"/>
      <c r="SET2749" s="653"/>
      <c r="SEU2749" s="653"/>
      <c r="SEV2749" s="653"/>
      <c r="SEW2749" s="653"/>
      <c r="SEX2749" s="653"/>
      <c r="SEY2749" s="653"/>
      <c r="SEZ2749" s="653"/>
      <c r="SFA2749" s="653"/>
      <c r="SFB2749" s="653"/>
      <c r="SFC2749" s="653"/>
      <c r="SFD2749" s="653"/>
      <c r="SFE2749" s="653"/>
      <c r="SFF2749" s="653"/>
      <c r="SFG2749" s="653"/>
      <c r="SFH2749" s="653"/>
      <c r="SFI2749" s="653"/>
      <c r="SFJ2749" s="653"/>
      <c r="SFK2749" s="653"/>
      <c r="SFL2749" s="653"/>
      <c r="SFM2749" s="653"/>
      <c r="SFN2749" s="653"/>
      <c r="SFO2749" s="653"/>
      <c r="SFP2749" s="653"/>
      <c r="SFQ2749" s="653"/>
      <c r="SFR2749" s="653"/>
      <c r="SFS2749" s="653"/>
      <c r="SFT2749" s="653"/>
      <c r="SFU2749" s="653"/>
      <c r="SFV2749" s="653"/>
      <c r="SFW2749" s="653"/>
      <c r="SFX2749" s="653"/>
      <c r="SFY2749" s="653"/>
      <c r="SFZ2749" s="653"/>
      <c r="SGA2749" s="653"/>
      <c r="SGB2749" s="653"/>
      <c r="SGC2749" s="653"/>
      <c r="SGD2749" s="653"/>
      <c r="SGE2749" s="653"/>
      <c r="SGF2749" s="653"/>
      <c r="SGG2749" s="653"/>
      <c r="SGH2749" s="653"/>
      <c r="SGI2749" s="653"/>
      <c r="SGJ2749" s="653"/>
      <c r="SGK2749" s="653"/>
      <c r="SGL2749" s="653"/>
      <c r="SGM2749" s="653"/>
      <c r="SGN2749" s="653"/>
      <c r="SGO2749" s="653"/>
      <c r="SGP2749" s="653"/>
      <c r="SGQ2749" s="653"/>
      <c r="SGR2749" s="653"/>
      <c r="SGS2749" s="653"/>
      <c r="SGT2749" s="653"/>
      <c r="SGU2749" s="653"/>
      <c r="SGV2749" s="653"/>
      <c r="SGW2749" s="653"/>
      <c r="SGX2749" s="653"/>
      <c r="SGY2749" s="653"/>
      <c r="SGZ2749" s="653"/>
      <c r="SHA2749" s="653"/>
      <c r="SHB2749" s="653"/>
      <c r="SHC2749" s="653"/>
      <c r="SHD2749" s="653"/>
      <c r="SHE2749" s="653"/>
      <c r="SHF2749" s="653"/>
      <c r="SHG2749" s="653"/>
      <c r="SHH2749" s="653"/>
      <c r="SHI2749" s="653"/>
      <c r="SHJ2749" s="653"/>
      <c r="SHK2749" s="653"/>
      <c r="SHL2749" s="653"/>
      <c r="SHM2749" s="653"/>
      <c r="SHN2749" s="653"/>
      <c r="SHO2749" s="653"/>
      <c r="SHP2749" s="653"/>
      <c r="SHQ2749" s="653"/>
      <c r="SHR2749" s="653"/>
      <c r="SHS2749" s="653"/>
      <c r="SHT2749" s="653"/>
      <c r="SHU2749" s="653"/>
      <c r="SHV2749" s="653"/>
      <c r="SHW2749" s="653"/>
      <c r="SHX2749" s="653"/>
      <c r="SHY2749" s="653"/>
      <c r="SHZ2749" s="653"/>
      <c r="SIA2749" s="653"/>
      <c r="SIB2749" s="653"/>
      <c r="SIC2749" s="653"/>
      <c r="SID2749" s="653"/>
      <c r="SIE2749" s="653"/>
      <c r="SIF2749" s="653"/>
      <c r="SIG2749" s="653"/>
      <c r="SIH2749" s="653"/>
      <c r="SII2749" s="653"/>
      <c r="SIJ2749" s="653"/>
      <c r="SIK2749" s="653"/>
      <c r="SIL2749" s="653"/>
      <c r="SIM2749" s="653"/>
      <c r="SIN2749" s="653"/>
      <c r="SIO2749" s="653"/>
      <c r="SIP2749" s="653"/>
      <c r="SIQ2749" s="653"/>
      <c r="SIR2749" s="653"/>
      <c r="SIS2749" s="653"/>
      <c r="SIT2749" s="653"/>
      <c r="SIU2749" s="653"/>
      <c r="SIV2749" s="653"/>
      <c r="SIW2749" s="653"/>
      <c r="SIX2749" s="653"/>
      <c r="SIY2749" s="653"/>
      <c r="SIZ2749" s="653"/>
      <c r="SJA2749" s="653"/>
      <c r="SJB2749" s="653"/>
      <c r="SJC2749" s="653"/>
      <c r="SJD2749" s="653"/>
      <c r="SJE2749" s="653"/>
      <c r="SJF2749" s="653"/>
      <c r="SJG2749" s="653"/>
      <c r="SJH2749" s="653"/>
      <c r="SJI2749" s="653"/>
      <c r="SJJ2749" s="653"/>
      <c r="SJK2749" s="653"/>
      <c r="SJL2749" s="653"/>
      <c r="SJM2749" s="653"/>
      <c r="SJN2749" s="653"/>
      <c r="SJO2749" s="653"/>
      <c r="SJP2749" s="653"/>
      <c r="SJQ2749" s="653"/>
      <c r="SJR2749" s="653"/>
      <c r="SJS2749" s="653"/>
      <c r="SJT2749" s="653"/>
      <c r="SJU2749" s="653"/>
      <c r="SJV2749" s="653"/>
      <c r="SJW2749" s="653"/>
      <c r="SJX2749" s="653"/>
      <c r="SJY2749" s="653"/>
      <c r="SJZ2749" s="653"/>
      <c r="SKA2749" s="653"/>
      <c r="SKB2749" s="653"/>
      <c r="SKC2749" s="653"/>
      <c r="SKD2749" s="653"/>
      <c r="SKE2749" s="653"/>
      <c r="SKF2749" s="653"/>
      <c r="SKG2749" s="653"/>
      <c r="SKH2749" s="653"/>
      <c r="SKI2749" s="653"/>
      <c r="SKJ2749" s="653"/>
      <c r="SKK2749" s="653"/>
      <c r="SKL2749" s="653"/>
      <c r="SKM2749" s="653"/>
      <c r="SKN2749" s="653"/>
      <c r="SKO2749" s="653"/>
      <c r="SKP2749" s="653"/>
      <c r="SKQ2749" s="653"/>
      <c r="SKR2749" s="653"/>
      <c r="SKS2749" s="653"/>
      <c r="SKT2749" s="653"/>
      <c r="SKU2749" s="653"/>
      <c r="SKV2749" s="653"/>
      <c r="SKW2749" s="653"/>
      <c r="SKX2749" s="653"/>
      <c r="SKY2749" s="653"/>
      <c r="SKZ2749" s="653"/>
      <c r="SLA2749" s="653"/>
      <c r="SLB2749" s="653"/>
      <c r="SLC2749" s="653"/>
      <c r="SLD2749" s="653"/>
      <c r="SLE2749" s="653"/>
      <c r="SLF2749" s="653"/>
      <c r="SLG2749" s="653"/>
      <c r="SLH2749" s="653"/>
      <c r="SLI2749" s="653"/>
      <c r="SLJ2749" s="653"/>
      <c r="SLK2749" s="653"/>
      <c r="SLL2749" s="653"/>
      <c r="SLM2749" s="653"/>
      <c r="SLN2749" s="653"/>
      <c r="SLO2749" s="653"/>
      <c r="SLP2749" s="653"/>
      <c r="SLQ2749" s="653"/>
      <c r="SLR2749" s="653"/>
      <c r="SLS2749" s="653"/>
      <c r="SLT2749" s="653"/>
      <c r="SLU2749" s="653"/>
      <c r="SLV2749" s="653"/>
      <c r="SLW2749" s="653"/>
      <c r="SLX2749" s="653"/>
      <c r="SLY2749" s="653"/>
      <c r="SLZ2749" s="653"/>
      <c r="SMA2749" s="653"/>
      <c r="SMB2749" s="653"/>
      <c r="SMC2749" s="653"/>
      <c r="SMD2749" s="653"/>
      <c r="SME2749" s="653"/>
      <c r="SMF2749" s="653"/>
      <c r="SMG2749" s="653"/>
      <c r="SMH2749" s="653"/>
      <c r="SMI2749" s="653"/>
      <c r="SMJ2749" s="653"/>
      <c r="SMK2749" s="653"/>
      <c r="SML2749" s="653"/>
      <c r="SMM2749" s="653"/>
      <c r="SMN2749" s="653"/>
      <c r="SMO2749" s="653"/>
      <c r="SMP2749" s="653"/>
      <c r="SMQ2749" s="653"/>
      <c r="SMR2749" s="653"/>
      <c r="SMS2749" s="653"/>
      <c r="SMT2749" s="653"/>
      <c r="SMU2749" s="653"/>
      <c r="SMV2749" s="653"/>
      <c r="SMW2749" s="653"/>
      <c r="SMX2749" s="653"/>
      <c r="SMY2749" s="653"/>
      <c r="SMZ2749" s="653"/>
      <c r="SNA2749" s="653"/>
      <c r="SNB2749" s="653"/>
      <c r="SNC2749" s="653"/>
      <c r="SND2749" s="653"/>
      <c r="SNE2749" s="653"/>
      <c r="SNF2749" s="653"/>
      <c r="SNG2749" s="653"/>
      <c r="SNH2749" s="653"/>
      <c r="SNI2749" s="653"/>
      <c r="SNJ2749" s="653"/>
      <c r="SNK2749" s="653"/>
      <c r="SNL2749" s="653"/>
      <c r="SNM2749" s="653"/>
      <c r="SNN2749" s="653"/>
      <c r="SNO2749" s="653"/>
      <c r="SNP2749" s="653"/>
      <c r="SNQ2749" s="653"/>
      <c r="SNR2749" s="653"/>
      <c r="SNS2749" s="653"/>
      <c r="SNT2749" s="653"/>
      <c r="SNU2749" s="653"/>
      <c r="SNV2749" s="653"/>
      <c r="SNW2749" s="653"/>
      <c r="SNX2749" s="653"/>
      <c r="SNY2749" s="653"/>
      <c r="SNZ2749" s="653"/>
      <c r="SOA2749" s="653"/>
      <c r="SOB2749" s="653"/>
      <c r="SOC2749" s="653"/>
      <c r="SOD2749" s="653"/>
      <c r="SOE2749" s="653"/>
      <c r="SOF2749" s="653"/>
      <c r="SOG2749" s="653"/>
      <c r="SOH2749" s="653"/>
      <c r="SOI2749" s="653"/>
      <c r="SOJ2749" s="653"/>
      <c r="SOK2749" s="653"/>
      <c r="SOL2749" s="653"/>
      <c r="SOM2749" s="653"/>
      <c r="SON2749" s="653"/>
      <c r="SOO2749" s="653"/>
      <c r="SOP2749" s="653"/>
      <c r="SOQ2749" s="653"/>
      <c r="SOR2749" s="653"/>
      <c r="SOS2749" s="653"/>
      <c r="SOT2749" s="653"/>
      <c r="SOU2749" s="653"/>
      <c r="SOV2749" s="653"/>
      <c r="SOW2749" s="653"/>
      <c r="SOX2749" s="653"/>
      <c r="SOY2749" s="653"/>
      <c r="SOZ2749" s="653"/>
      <c r="SPA2749" s="653"/>
      <c r="SPB2749" s="653"/>
      <c r="SPC2749" s="653"/>
      <c r="SPD2749" s="653"/>
      <c r="SPE2749" s="653"/>
      <c r="SPF2749" s="653"/>
      <c r="SPG2749" s="653"/>
      <c r="SPH2749" s="653"/>
      <c r="SPI2749" s="653"/>
      <c r="SPJ2749" s="653"/>
      <c r="SPK2749" s="653"/>
      <c r="SPL2749" s="653"/>
      <c r="SPM2749" s="653"/>
      <c r="SPN2749" s="653"/>
      <c r="SPO2749" s="653"/>
      <c r="SPP2749" s="653"/>
      <c r="SPQ2749" s="653"/>
      <c r="SPR2749" s="653"/>
      <c r="SPS2749" s="653"/>
      <c r="SPT2749" s="653"/>
      <c r="SPU2749" s="653"/>
      <c r="SPV2749" s="653"/>
      <c r="SPW2749" s="653"/>
      <c r="SPX2749" s="653"/>
      <c r="SPY2749" s="653"/>
      <c r="SPZ2749" s="653"/>
      <c r="SQA2749" s="653"/>
      <c r="SQB2749" s="653"/>
      <c r="SQC2749" s="653"/>
      <c r="SQD2749" s="653"/>
      <c r="SQE2749" s="653"/>
      <c r="SQF2749" s="653"/>
      <c r="SQG2749" s="653"/>
      <c r="SQH2749" s="653"/>
      <c r="SQI2749" s="653"/>
      <c r="SQJ2749" s="653"/>
      <c r="SQK2749" s="653"/>
      <c r="SQL2749" s="653"/>
      <c r="SQM2749" s="653"/>
      <c r="SQN2749" s="653"/>
      <c r="SQO2749" s="653"/>
      <c r="SQP2749" s="653"/>
      <c r="SQQ2749" s="653"/>
      <c r="SQR2749" s="653"/>
      <c r="SQS2749" s="653"/>
      <c r="SQT2749" s="653"/>
      <c r="SQU2749" s="653"/>
      <c r="SQV2749" s="653"/>
      <c r="SQW2749" s="653"/>
      <c r="SQX2749" s="653"/>
      <c r="SQY2749" s="653"/>
      <c r="SQZ2749" s="653"/>
      <c r="SRA2749" s="653"/>
      <c r="SRB2749" s="653"/>
      <c r="SRC2749" s="653"/>
      <c r="SRD2749" s="653"/>
      <c r="SRE2749" s="653"/>
      <c r="SRF2749" s="653"/>
      <c r="SRG2749" s="653"/>
      <c r="SRH2749" s="653"/>
      <c r="SRI2749" s="653"/>
      <c r="SRJ2749" s="653"/>
      <c r="SRK2749" s="653"/>
      <c r="SRL2749" s="653"/>
      <c r="SRM2749" s="653"/>
      <c r="SRN2749" s="653"/>
      <c r="SRO2749" s="653"/>
      <c r="SRP2749" s="653"/>
      <c r="SRQ2749" s="653"/>
      <c r="SRR2749" s="653"/>
      <c r="SRS2749" s="653"/>
      <c r="SRT2749" s="653"/>
      <c r="SRU2749" s="653"/>
      <c r="SRV2749" s="653"/>
      <c r="SRW2749" s="653"/>
      <c r="SRX2749" s="653"/>
      <c r="SRY2749" s="653"/>
      <c r="SRZ2749" s="653"/>
      <c r="SSA2749" s="653"/>
      <c r="SSB2749" s="653"/>
      <c r="SSC2749" s="653"/>
      <c r="SSD2749" s="653"/>
      <c r="SSE2749" s="653"/>
      <c r="SSF2749" s="653"/>
      <c r="SSG2749" s="653"/>
      <c r="SSH2749" s="653"/>
      <c r="SSI2749" s="653"/>
      <c r="SSJ2749" s="653"/>
      <c r="SSK2749" s="653"/>
      <c r="SSL2749" s="653"/>
      <c r="SSM2749" s="653"/>
      <c r="SSN2749" s="653"/>
      <c r="SSO2749" s="653"/>
      <c r="SSP2749" s="653"/>
      <c r="SSQ2749" s="653"/>
      <c r="SSR2749" s="653"/>
      <c r="SSS2749" s="653"/>
      <c r="SST2749" s="653"/>
      <c r="SSU2749" s="653"/>
      <c r="SSV2749" s="653"/>
      <c r="SSW2749" s="653"/>
      <c r="SSX2749" s="653"/>
      <c r="SSY2749" s="653"/>
      <c r="SSZ2749" s="653"/>
      <c r="STA2749" s="653"/>
      <c r="STB2749" s="653"/>
      <c r="STC2749" s="653"/>
      <c r="STD2749" s="653"/>
      <c r="STE2749" s="653"/>
      <c r="STF2749" s="653"/>
      <c r="STG2749" s="653"/>
      <c r="STH2749" s="653"/>
      <c r="STI2749" s="653"/>
      <c r="STJ2749" s="653"/>
      <c r="STK2749" s="653"/>
      <c r="STL2749" s="653"/>
      <c r="STM2749" s="653"/>
      <c r="STN2749" s="653"/>
      <c r="STO2749" s="653"/>
      <c r="STP2749" s="653"/>
      <c r="STQ2749" s="653"/>
      <c r="STR2749" s="653"/>
      <c r="STS2749" s="653"/>
      <c r="STT2749" s="653"/>
      <c r="STU2749" s="653"/>
      <c r="STV2749" s="653"/>
      <c r="STW2749" s="653"/>
      <c r="STX2749" s="653"/>
      <c r="STY2749" s="653"/>
      <c r="STZ2749" s="653"/>
      <c r="SUA2749" s="653"/>
      <c r="SUB2749" s="653"/>
      <c r="SUC2749" s="653"/>
      <c r="SUD2749" s="653"/>
      <c r="SUE2749" s="653"/>
      <c r="SUF2749" s="653"/>
      <c r="SUG2749" s="653"/>
      <c r="SUH2749" s="653"/>
      <c r="SUI2749" s="653"/>
      <c r="SUJ2749" s="653"/>
      <c r="SUK2749" s="653"/>
      <c r="SUL2749" s="653"/>
      <c r="SUM2749" s="653"/>
      <c r="SUN2749" s="653"/>
      <c r="SUO2749" s="653"/>
      <c r="SUP2749" s="653"/>
      <c r="SUQ2749" s="653"/>
      <c r="SUR2749" s="653"/>
      <c r="SUS2749" s="653"/>
      <c r="SUT2749" s="653"/>
      <c r="SUU2749" s="653"/>
      <c r="SUV2749" s="653"/>
      <c r="SUW2749" s="653"/>
      <c r="SUX2749" s="653"/>
      <c r="SUY2749" s="653"/>
      <c r="SUZ2749" s="653"/>
      <c r="SVA2749" s="653"/>
      <c r="SVB2749" s="653"/>
      <c r="SVC2749" s="653"/>
      <c r="SVD2749" s="653"/>
      <c r="SVE2749" s="653"/>
      <c r="SVF2749" s="653"/>
      <c r="SVG2749" s="653"/>
      <c r="SVH2749" s="653"/>
      <c r="SVI2749" s="653"/>
      <c r="SVJ2749" s="653"/>
      <c r="SVK2749" s="653"/>
      <c r="SVL2749" s="653"/>
      <c r="SVM2749" s="653"/>
      <c r="SVN2749" s="653"/>
      <c r="SVO2749" s="653"/>
      <c r="SVP2749" s="653"/>
      <c r="SVQ2749" s="653"/>
      <c r="SVR2749" s="653"/>
      <c r="SVS2749" s="653"/>
      <c r="SVT2749" s="653"/>
      <c r="SVU2749" s="653"/>
      <c r="SVV2749" s="653"/>
      <c r="SVW2749" s="653"/>
      <c r="SVX2749" s="653"/>
      <c r="SVY2749" s="653"/>
      <c r="SVZ2749" s="653"/>
      <c r="SWA2749" s="653"/>
      <c r="SWB2749" s="653"/>
      <c r="SWC2749" s="653"/>
      <c r="SWD2749" s="653"/>
      <c r="SWE2749" s="653"/>
      <c r="SWF2749" s="653"/>
      <c r="SWG2749" s="653"/>
      <c r="SWH2749" s="653"/>
      <c r="SWI2749" s="653"/>
      <c r="SWJ2749" s="653"/>
      <c r="SWK2749" s="653"/>
      <c r="SWL2749" s="653"/>
      <c r="SWM2749" s="653"/>
      <c r="SWN2749" s="653"/>
      <c r="SWO2749" s="653"/>
      <c r="SWP2749" s="653"/>
      <c r="SWQ2749" s="653"/>
      <c r="SWR2749" s="653"/>
      <c r="SWS2749" s="653"/>
      <c r="SWT2749" s="653"/>
      <c r="SWU2749" s="653"/>
      <c r="SWV2749" s="653"/>
      <c r="SWW2749" s="653"/>
      <c r="SWX2749" s="653"/>
      <c r="SWY2749" s="653"/>
      <c r="SWZ2749" s="653"/>
      <c r="SXA2749" s="653"/>
      <c r="SXB2749" s="653"/>
      <c r="SXC2749" s="653"/>
      <c r="SXD2749" s="653"/>
      <c r="SXE2749" s="653"/>
      <c r="SXF2749" s="653"/>
      <c r="SXG2749" s="653"/>
      <c r="SXH2749" s="653"/>
      <c r="SXI2749" s="653"/>
      <c r="SXJ2749" s="653"/>
      <c r="SXK2749" s="653"/>
      <c r="SXL2749" s="653"/>
      <c r="SXM2749" s="653"/>
      <c r="SXN2749" s="653"/>
      <c r="SXO2749" s="653"/>
      <c r="SXP2749" s="653"/>
      <c r="SXQ2749" s="653"/>
      <c r="SXR2749" s="653"/>
      <c r="SXS2749" s="653"/>
      <c r="SXT2749" s="653"/>
      <c r="SXU2749" s="653"/>
      <c r="SXV2749" s="653"/>
      <c r="SXW2749" s="653"/>
      <c r="SXX2749" s="653"/>
      <c r="SXY2749" s="653"/>
      <c r="SXZ2749" s="653"/>
      <c r="SYA2749" s="653"/>
      <c r="SYB2749" s="653"/>
      <c r="SYC2749" s="653"/>
      <c r="SYD2749" s="653"/>
      <c r="SYE2749" s="653"/>
      <c r="SYF2749" s="653"/>
      <c r="SYG2749" s="653"/>
      <c r="SYH2749" s="653"/>
      <c r="SYI2749" s="653"/>
      <c r="SYJ2749" s="653"/>
      <c r="SYK2749" s="653"/>
      <c r="SYL2749" s="653"/>
      <c r="SYM2749" s="653"/>
      <c r="SYN2749" s="653"/>
      <c r="SYO2749" s="653"/>
      <c r="SYP2749" s="653"/>
      <c r="SYQ2749" s="653"/>
      <c r="SYR2749" s="653"/>
      <c r="SYS2749" s="653"/>
      <c r="SYT2749" s="653"/>
      <c r="SYU2749" s="653"/>
      <c r="SYV2749" s="653"/>
      <c r="SYW2749" s="653"/>
      <c r="SYX2749" s="653"/>
      <c r="SYY2749" s="653"/>
      <c r="SYZ2749" s="653"/>
      <c r="SZA2749" s="653"/>
      <c r="SZB2749" s="653"/>
      <c r="SZC2749" s="653"/>
      <c r="SZD2749" s="653"/>
      <c r="SZE2749" s="653"/>
      <c r="SZF2749" s="653"/>
      <c r="SZG2749" s="653"/>
      <c r="SZH2749" s="653"/>
      <c r="SZI2749" s="653"/>
      <c r="SZJ2749" s="653"/>
      <c r="SZK2749" s="653"/>
      <c r="SZL2749" s="653"/>
      <c r="SZM2749" s="653"/>
      <c r="SZN2749" s="653"/>
      <c r="SZO2749" s="653"/>
      <c r="SZP2749" s="653"/>
      <c r="SZQ2749" s="653"/>
      <c r="SZR2749" s="653"/>
      <c r="SZS2749" s="653"/>
      <c r="SZT2749" s="653"/>
      <c r="SZU2749" s="653"/>
      <c r="SZV2749" s="653"/>
      <c r="SZW2749" s="653"/>
      <c r="SZX2749" s="653"/>
      <c r="SZY2749" s="653"/>
      <c r="SZZ2749" s="653"/>
      <c r="TAA2749" s="653"/>
      <c r="TAB2749" s="653"/>
      <c r="TAC2749" s="653"/>
      <c r="TAD2749" s="653"/>
      <c r="TAE2749" s="653"/>
      <c r="TAF2749" s="653"/>
      <c r="TAG2749" s="653"/>
      <c r="TAH2749" s="653"/>
      <c r="TAI2749" s="653"/>
      <c r="TAJ2749" s="653"/>
      <c r="TAK2749" s="653"/>
      <c r="TAL2749" s="653"/>
      <c r="TAM2749" s="653"/>
      <c r="TAN2749" s="653"/>
      <c r="TAO2749" s="653"/>
      <c r="TAP2749" s="653"/>
      <c r="TAQ2749" s="653"/>
      <c r="TAR2749" s="653"/>
      <c r="TAS2749" s="653"/>
      <c r="TAT2749" s="653"/>
      <c r="TAU2749" s="653"/>
      <c r="TAV2749" s="653"/>
      <c r="TAW2749" s="653"/>
      <c r="TAX2749" s="653"/>
      <c r="TAY2749" s="653"/>
      <c r="TAZ2749" s="653"/>
      <c r="TBA2749" s="653"/>
      <c r="TBB2749" s="653"/>
      <c r="TBC2749" s="653"/>
      <c r="TBD2749" s="653"/>
      <c r="TBE2749" s="653"/>
      <c r="TBF2749" s="653"/>
      <c r="TBG2749" s="653"/>
      <c r="TBH2749" s="653"/>
      <c r="TBI2749" s="653"/>
      <c r="TBJ2749" s="653"/>
      <c r="TBK2749" s="653"/>
      <c r="TBL2749" s="653"/>
      <c r="TBM2749" s="653"/>
      <c r="TBN2749" s="653"/>
      <c r="TBO2749" s="653"/>
      <c r="TBP2749" s="653"/>
      <c r="TBQ2749" s="653"/>
      <c r="TBR2749" s="653"/>
      <c r="TBS2749" s="653"/>
      <c r="TBT2749" s="653"/>
      <c r="TBU2749" s="653"/>
      <c r="TBV2749" s="653"/>
      <c r="TBW2749" s="653"/>
      <c r="TBX2749" s="653"/>
      <c r="TBY2749" s="653"/>
      <c r="TBZ2749" s="653"/>
      <c r="TCA2749" s="653"/>
      <c r="TCB2749" s="653"/>
      <c r="TCC2749" s="653"/>
      <c r="TCD2749" s="653"/>
      <c r="TCE2749" s="653"/>
      <c r="TCF2749" s="653"/>
      <c r="TCG2749" s="653"/>
      <c r="TCH2749" s="653"/>
      <c r="TCI2749" s="653"/>
      <c r="TCJ2749" s="653"/>
      <c r="TCK2749" s="653"/>
      <c r="TCL2749" s="653"/>
      <c r="TCM2749" s="653"/>
      <c r="TCN2749" s="653"/>
      <c r="TCO2749" s="653"/>
      <c r="TCP2749" s="653"/>
      <c r="TCQ2749" s="653"/>
      <c r="TCR2749" s="653"/>
      <c r="TCS2749" s="653"/>
      <c r="TCT2749" s="653"/>
      <c r="TCU2749" s="653"/>
      <c r="TCV2749" s="653"/>
      <c r="TCW2749" s="653"/>
      <c r="TCX2749" s="653"/>
      <c r="TCY2749" s="653"/>
      <c r="TCZ2749" s="653"/>
      <c r="TDA2749" s="653"/>
      <c r="TDB2749" s="653"/>
      <c r="TDC2749" s="653"/>
      <c r="TDD2749" s="653"/>
      <c r="TDE2749" s="653"/>
      <c r="TDF2749" s="653"/>
      <c r="TDG2749" s="653"/>
      <c r="TDH2749" s="653"/>
      <c r="TDI2749" s="653"/>
      <c r="TDJ2749" s="653"/>
      <c r="TDK2749" s="653"/>
      <c r="TDL2749" s="653"/>
      <c r="TDM2749" s="653"/>
      <c r="TDN2749" s="653"/>
      <c r="TDO2749" s="653"/>
      <c r="TDP2749" s="653"/>
      <c r="TDQ2749" s="653"/>
      <c r="TDR2749" s="653"/>
      <c r="TDS2749" s="653"/>
      <c r="TDT2749" s="653"/>
      <c r="TDU2749" s="653"/>
      <c r="TDV2749" s="653"/>
      <c r="TDW2749" s="653"/>
      <c r="TDX2749" s="653"/>
      <c r="TDY2749" s="653"/>
      <c r="TDZ2749" s="653"/>
      <c r="TEA2749" s="653"/>
      <c r="TEB2749" s="653"/>
      <c r="TEC2749" s="653"/>
      <c r="TED2749" s="653"/>
      <c r="TEE2749" s="653"/>
      <c r="TEF2749" s="653"/>
      <c r="TEG2749" s="653"/>
      <c r="TEH2749" s="653"/>
      <c r="TEI2749" s="653"/>
      <c r="TEJ2749" s="653"/>
      <c r="TEK2749" s="653"/>
      <c r="TEL2749" s="653"/>
      <c r="TEM2749" s="653"/>
      <c r="TEN2749" s="653"/>
      <c r="TEO2749" s="653"/>
      <c r="TEP2749" s="653"/>
      <c r="TEQ2749" s="653"/>
      <c r="TER2749" s="653"/>
      <c r="TES2749" s="653"/>
      <c r="TET2749" s="653"/>
      <c r="TEU2749" s="653"/>
      <c r="TEV2749" s="653"/>
      <c r="TEW2749" s="653"/>
      <c r="TEX2749" s="653"/>
      <c r="TEY2749" s="653"/>
      <c r="TEZ2749" s="653"/>
      <c r="TFA2749" s="653"/>
      <c r="TFB2749" s="653"/>
      <c r="TFC2749" s="653"/>
      <c r="TFD2749" s="653"/>
      <c r="TFE2749" s="653"/>
      <c r="TFF2749" s="653"/>
      <c r="TFG2749" s="653"/>
      <c r="TFH2749" s="653"/>
      <c r="TFI2749" s="653"/>
      <c r="TFJ2749" s="653"/>
      <c r="TFK2749" s="653"/>
      <c r="TFL2749" s="653"/>
      <c r="TFM2749" s="653"/>
      <c r="TFN2749" s="653"/>
      <c r="TFO2749" s="653"/>
      <c r="TFP2749" s="653"/>
      <c r="TFQ2749" s="653"/>
      <c r="TFR2749" s="653"/>
      <c r="TFS2749" s="653"/>
      <c r="TFT2749" s="653"/>
      <c r="TFU2749" s="653"/>
      <c r="TFV2749" s="653"/>
      <c r="TFW2749" s="653"/>
      <c r="TFX2749" s="653"/>
      <c r="TFY2749" s="653"/>
      <c r="TFZ2749" s="653"/>
      <c r="TGA2749" s="653"/>
      <c r="TGB2749" s="653"/>
      <c r="TGC2749" s="653"/>
      <c r="TGD2749" s="653"/>
      <c r="TGE2749" s="653"/>
      <c r="TGF2749" s="653"/>
      <c r="TGG2749" s="653"/>
      <c r="TGH2749" s="653"/>
      <c r="TGI2749" s="653"/>
      <c r="TGJ2749" s="653"/>
      <c r="TGK2749" s="653"/>
      <c r="TGL2749" s="653"/>
      <c r="TGM2749" s="653"/>
      <c r="TGN2749" s="653"/>
      <c r="TGO2749" s="653"/>
      <c r="TGP2749" s="653"/>
      <c r="TGQ2749" s="653"/>
      <c r="TGR2749" s="653"/>
      <c r="TGS2749" s="653"/>
      <c r="TGT2749" s="653"/>
      <c r="TGU2749" s="653"/>
      <c r="TGV2749" s="653"/>
      <c r="TGW2749" s="653"/>
      <c r="TGX2749" s="653"/>
      <c r="TGY2749" s="653"/>
      <c r="TGZ2749" s="653"/>
      <c r="THA2749" s="653"/>
      <c r="THB2749" s="653"/>
      <c r="THC2749" s="653"/>
      <c r="THD2749" s="653"/>
      <c r="THE2749" s="653"/>
      <c r="THF2749" s="653"/>
      <c r="THG2749" s="653"/>
      <c r="THH2749" s="653"/>
      <c r="THI2749" s="653"/>
      <c r="THJ2749" s="653"/>
      <c r="THK2749" s="653"/>
      <c r="THL2749" s="653"/>
      <c r="THM2749" s="653"/>
      <c r="THN2749" s="653"/>
      <c r="THO2749" s="653"/>
      <c r="THP2749" s="653"/>
      <c r="THQ2749" s="653"/>
      <c r="THR2749" s="653"/>
      <c r="THS2749" s="653"/>
      <c r="THT2749" s="653"/>
      <c r="THU2749" s="653"/>
      <c r="THV2749" s="653"/>
      <c r="THW2749" s="653"/>
      <c r="THX2749" s="653"/>
      <c r="THY2749" s="653"/>
      <c r="THZ2749" s="653"/>
      <c r="TIA2749" s="653"/>
      <c r="TIB2749" s="653"/>
      <c r="TIC2749" s="653"/>
      <c r="TID2749" s="653"/>
      <c r="TIE2749" s="653"/>
      <c r="TIF2749" s="653"/>
      <c r="TIG2749" s="653"/>
      <c r="TIH2749" s="653"/>
      <c r="TII2749" s="653"/>
      <c r="TIJ2749" s="653"/>
      <c r="TIK2749" s="653"/>
      <c r="TIL2749" s="653"/>
      <c r="TIM2749" s="653"/>
      <c r="TIN2749" s="653"/>
      <c r="TIO2749" s="653"/>
      <c r="TIP2749" s="653"/>
      <c r="TIQ2749" s="653"/>
      <c r="TIR2749" s="653"/>
      <c r="TIS2749" s="653"/>
      <c r="TIT2749" s="653"/>
      <c r="TIU2749" s="653"/>
      <c r="TIV2749" s="653"/>
      <c r="TIW2749" s="653"/>
      <c r="TIX2749" s="653"/>
      <c r="TIY2749" s="653"/>
      <c r="TIZ2749" s="653"/>
      <c r="TJA2749" s="653"/>
      <c r="TJB2749" s="653"/>
      <c r="TJC2749" s="653"/>
      <c r="TJD2749" s="653"/>
      <c r="TJE2749" s="653"/>
      <c r="TJF2749" s="653"/>
      <c r="TJG2749" s="653"/>
      <c r="TJH2749" s="653"/>
      <c r="TJI2749" s="653"/>
      <c r="TJJ2749" s="653"/>
      <c r="TJK2749" s="653"/>
      <c r="TJL2749" s="653"/>
      <c r="TJM2749" s="653"/>
      <c r="TJN2749" s="653"/>
      <c r="TJO2749" s="653"/>
      <c r="TJP2749" s="653"/>
      <c r="TJQ2749" s="653"/>
      <c r="TJR2749" s="653"/>
      <c r="TJS2749" s="653"/>
      <c r="TJT2749" s="653"/>
      <c r="TJU2749" s="653"/>
      <c r="TJV2749" s="653"/>
      <c r="TJW2749" s="653"/>
      <c r="TJX2749" s="653"/>
      <c r="TJY2749" s="653"/>
      <c r="TJZ2749" s="653"/>
      <c r="TKA2749" s="653"/>
      <c r="TKB2749" s="653"/>
      <c r="TKC2749" s="653"/>
      <c r="TKD2749" s="653"/>
      <c r="TKE2749" s="653"/>
      <c r="TKF2749" s="653"/>
      <c r="TKG2749" s="653"/>
      <c r="TKH2749" s="653"/>
      <c r="TKI2749" s="653"/>
      <c r="TKJ2749" s="653"/>
      <c r="TKK2749" s="653"/>
      <c r="TKL2749" s="653"/>
      <c r="TKM2749" s="653"/>
      <c r="TKN2749" s="653"/>
      <c r="TKO2749" s="653"/>
      <c r="TKP2749" s="653"/>
      <c r="TKQ2749" s="653"/>
      <c r="TKR2749" s="653"/>
      <c r="TKS2749" s="653"/>
      <c r="TKT2749" s="653"/>
      <c r="TKU2749" s="653"/>
      <c r="TKV2749" s="653"/>
      <c r="TKW2749" s="653"/>
      <c r="TKX2749" s="653"/>
      <c r="TKY2749" s="653"/>
      <c r="TKZ2749" s="653"/>
      <c r="TLA2749" s="653"/>
      <c r="TLB2749" s="653"/>
      <c r="TLC2749" s="653"/>
      <c r="TLD2749" s="653"/>
      <c r="TLE2749" s="653"/>
      <c r="TLF2749" s="653"/>
      <c r="TLG2749" s="653"/>
      <c r="TLH2749" s="653"/>
      <c r="TLI2749" s="653"/>
      <c r="TLJ2749" s="653"/>
      <c r="TLK2749" s="653"/>
      <c r="TLL2749" s="653"/>
      <c r="TLM2749" s="653"/>
      <c r="TLN2749" s="653"/>
      <c r="TLO2749" s="653"/>
      <c r="TLP2749" s="653"/>
      <c r="TLQ2749" s="653"/>
      <c r="TLR2749" s="653"/>
      <c r="TLS2749" s="653"/>
      <c r="TLT2749" s="653"/>
      <c r="TLU2749" s="653"/>
      <c r="TLV2749" s="653"/>
      <c r="TLW2749" s="653"/>
      <c r="TLX2749" s="653"/>
      <c r="TLY2749" s="653"/>
      <c r="TLZ2749" s="653"/>
      <c r="TMA2749" s="653"/>
      <c r="TMB2749" s="653"/>
      <c r="TMC2749" s="653"/>
      <c r="TMD2749" s="653"/>
      <c r="TME2749" s="653"/>
      <c r="TMF2749" s="653"/>
      <c r="TMG2749" s="653"/>
      <c r="TMH2749" s="653"/>
      <c r="TMI2749" s="653"/>
      <c r="TMJ2749" s="653"/>
      <c r="TMK2749" s="653"/>
      <c r="TML2749" s="653"/>
      <c r="TMM2749" s="653"/>
      <c r="TMN2749" s="653"/>
      <c r="TMO2749" s="653"/>
      <c r="TMP2749" s="653"/>
      <c r="TMQ2749" s="653"/>
      <c r="TMR2749" s="653"/>
      <c r="TMS2749" s="653"/>
      <c r="TMT2749" s="653"/>
      <c r="TMU2749" s="653"/>
      <c r="TMV2749" s="653"/>
      <c r="TMW2749" s="653"/>
      <c r="TMX2749" s="653"/>
      <c r="TMY2749" s="653"/>
      <c r="TMZ2749" s="653"/>
      <c r="TNA2749" s="653"/>
      <c r="TNB2749" s="653"/>
      <c r="TNC2749" s="653"/>
      <c r="TND2749" s="653"/>
      <c r="TNE2749" s="653"/>
      <c r="TNF2749" s="653"/>
      <c r="TNG2749" s="653"/>
      <c r="TNH2749" s="653"/>
      <c r="TNI2749" s="653"/>
      <c r="TNJ2749" s="653"/>
      <c r="TNK2749" s="653"/>
      <c r="TNL2749" s="653"/>
      <c r="TNM2749" s="653"/>
      <c r="TNN2749" s="653"/>
      <c r="TNO2749" s="653"/>
      <c r="TNP2749" s="653"/>
      <c r="TNQ2749" s="653"/>
      <c r="TNR2749" s="653"/>
      <c r="TNS2749" s="653"/>
      <c r="TNT2749" s="653"/>
      <c r="TNU2749" s="653"/>
      <c r="TNV2749" s="653"/>
      <c r="TNW2749" s="653"/>
      <c r="TNX2749" s="653"/>
      <c r="TNY2749" s="653"/>
      <c r="TNZ2749" s="653"/>
      <c r="TOA2749" s="653"/>
      <c r="TOB2749" s="653"/>
      <c r="TOC2749" s="653"/>
      <c r="TOD2749" s="653"/>
      <c r="TOE2749" s="653"/>
      <c r="TOF2749" s="653"/>
      <c r="TOG2749" s="653"/>
      <c r="TOH2749" s="653"/>
      <c r="TOI2749" s="653"/>
      <c r="TOJ2749" s="653"/>
      <c r="TOK2749" s="653"/>
      <c r="TOL2749" s="653"/>
      <c r="TOM2749" s="653"/>
      <c r="TON2749" s="653"/>
      <c r="TOO2749" s="653"/>
      <c r="TOP2749" s="653"/>
      <c r="TOQ2749" s="653"/>
      <c r="TOR2749" s="653"/>
      <c r="TOS2749" s="653"/>
      <c r="TOT2749" s="653"/>
      <c r="TOU2749" s="653"/>
      <c r="TOV2749" s="653"/>
      <c r="TOW2749" s="653"/>
      <c r="TOX2749" s="653"/>
      <c r="TOY2749" s="653"/>
      <c r="TOZ2749" s="653"/>
      <c r="TPA2749" s="653"/>
      <c r="TPB2749" s="653"/>
      <c r="TPC2749" s="653"/>
      <c r="TPD2749" s="653"/>
      <c r="TPE2749" s="653"/>
      <c r="TPF2749" s="653"/>
      <c r="TPG2749" s="653"/>
      <c r="TPH2749" s="653"/>
      <c r="TPI2749" s="653"/>
      <c r="TPJ2749" s="653"/>
      <c r="TPK2749" s="653"/>
      <c r="TPL2749" s="653"/>
      <c r="TPM2749" s="653"/>
      <c r="TPN2749" s="653"/>
      <c r="TPO2749" s="653"/>
      <c r="TPP2749" s="653"/>
      <c r="TPQ2749" s="653"/>
      <c r="TPR2749" s="653"/>
      <c r="TPS2749" s="653"/>
      <c r="TPT2749" s="653"/>
      <c r="TPU2749" s="653"/>
      <c r="TPV2749" s="653"/>
      <c r="TPW2749" s="653"/>
      <c r="TPX2749" s="653"/>
      <c r="TPY2749" s="653"/>
      <c r="TPZ2749" s="653"/>
      <c r="TQA2749" s="653"/>
      <c r="TQB2749" s="653"/>
      <c r="TQC2749" s="653"/>
      <c r="TQD2749" s="653"/>
      <c r="TQE2749" s="653"/>
      <c r="TQF2749" s="653"/>
      <c r="TQG2749" s="653"/>
      <c r="TQH2749" s="653"/>
      <c r="TQI2749" s="653"/>
      <c r="TQJ2749" s="653"/>
      <c r="TQK2749" s="653"/>
      <c r="TQL2749" s="653"/>
      <c r="TQM2749" s="653"/>
      <c r="TQN2749" s="653"/>
      <c r="TQO2749" s="653"/>
      <c r="TQP2749" s="653"/>
      <c r="TQQ2749" s="653"/>
      <c r="TQR2749" s="653"/>
      <c r="TQS2749" s="653"/>
      <c r="TQT2749" s="653"/>
      <c r="TQU2749" s="653"/>
      <c r="TQV2749" s="653"/>
      <c r="TQW2749" s="653"/>
      <c r="TQX2749" s="653"/>
      <c r="TQY2749" s="653"/>
      <c r="TQZ2749" s="653"/>
      <c r="TRA2749" s="653"/>
      <c r="TRB2749" s="653"/>
      <c r="TRC2749" s="653"/>
      <c r="TRD2749" s="653"/>
      <c r="TRE2749" s="653"/>
      <c r="TRF2749" s="653"/>
      <c r="TRG2749" s="653"/>
      <c r="TRH2749" s="653"/>
      <c r="TRI2749" s="653"/>
      <c r="TRJ2749" s="653"/>
      <c r="TRK2749" s="653"/>
      <c r="TRL2749" s="653"/>
      <c r="TRM2749" s="653"/>
      <c r="TRN2749" s="653"/>
      <c r="TRO2749" s="653"/>
      <c r="TRP2749" s="653"/>
      <c r="TRQ2749" s="653"/>
      <c r="TRR2749" s="653"/>
      <c r="TRS2749" s="653"/>
      <c r="TRT2749" s="653"/>
      <c r="TRU2749" s="653"/>
      <c r="TRV2749" s="653"/>
      <c r="TRW2749" s="653"/>
      <c r="TRX2749" s="653"/>
      <c r="TRY2749" s="653"/>
      <c r="TRZ2749" s="653"/>
      <c r="TSA2749" s="653"/>
      <c r="TSB2749" s="653"/>
      <c r="TSC2749" s="653"/>
      <c r="TSD2749" s="653"/>
      <c r="TSE2749" s="653"/>
      <c r="TSF2749" s="653"/>
      <c r="TSG2749" s="653"/>
      <c r="TSH2749" s="653"/>
      <c r="TSI2749" s="653"/>
      <c r="TSJ2749" s="653"/>
      <c r="TSK2749" s="653"/>
      <c r="TSL2749" s="653"/>
      <c r="TSM2749" s="653"/>
      <c r="TSN2749" s="653"/>
      <c r="TSO2749" s="653"/>
      <c r="TSP2749" s="653"/>
      <c r="TSQ2749" s="653"/>
      <c r="TSR2749" s="653"/>
      <c r="TSS2749" s="653"/>
      <c r="TST2749" s="653"/>
      <c r="TSU2749" s="653"/>
      <c r="TSV2749" s="653"/>
      <c r="TSW2749" s="653"/>
      <c r="TSX2749" s="653"/>
      <c r="TSY2749" s="653"/>
      <c r="TSZ2749" s="653"/>
      <c r="TTA2749" s="653"/>
      <c r="TTB2749" s="653"/>
      <c r="TTC2749" s="653"/>
      <c r="TTD2749" s="653"/>
      <c r="TTE2749" s="653"/>
      <c r="TTF2749" s="653"/>
      <c r="TTG2749" s="653"/>
      <c r="TTH2749" s="653"/>
      <c r="TTI2749" s="653"/>
      <c r="TTJ2749" s="653"/>
      <c r="TTK2749" s="653"/>
      <c r="TTL2749" s="653"/>
      <c r="TTM2749" s="653"/>
      <c r="TTN2749" s="653"/>
      <c r="TTO2749" s="653"/>
      <c r="TTP2749" s="653"/>
      <c r="TTQ2749" s="653"/>
      <c r="TTR2749" s="653"/>
      <c r="TTS2749" s="653"/>
      <c r="TTT2749" s="653"/>
      <c r="TTU2749" s="653"/>
      <c r="TTV2749" s="653"/>
      <c r="TTW2749" s="653"/>
      <c r="TTX2749" s="653"/>
      <c r="TTY2749" s="653"/>
      <c r="TTZ2749" s="653"/>
      <c r="TUA2749" s="653"/>
      <c r="TUB2749" s="653"/>
      <c r="TUC2749" s="653"/>
      <c r="TUD2749" s="653"/>
      <c r="TUE2749" s="653"/>
      <c r="TUF2749" s="653"/>
      <c r="TUG2749" s="653"/>
      <c r="TUH2749" s="653"/>
      <c r="TUI2749" s="653"/>
      <c r="TUJ2749" s="653"/>
      <c r="TUK2749" s="653"/>
      <c r="TUL2749" s="653"/>
      <c r="TUM2749" s="653"/>
      <c r="TUN2749" s="653"/>
      <c r="TUO2749" s="653"/>
      <c r="TUP2749" s="653"/>
      <c r="TUQ2749" s="653"/>
      <c r="TUR2749" s="653"/>
      <c r="TUS2749" s="653"/>
      <c r="TUT2749" s="653"/>
      <c r="TUU2749" s="653"/>
      <c r="TUV2749" s="653"/>
      <c r="TUW2749" s="653"/>
      <c r="TUX2749" s="653"/>
      <c r="TUY2749" s="653"/>
      <c r="TUZ2749" s="653"/>
      <c r="TVA2749" s="653"/>
      <c r="TVB2749" s="653"/>
      <c r="TVC2749" s="653"/>
      <c r="TVD2749" s="653"/>
      <c r="TVE2749" s="653"/>
      <c r="TVF2749" s="653"/>
      <c r="TVG2749" s="653"/>
      <c r="TVH2749" s="653"/>
      <c r="TVI2749" s="653"/>
      <c r="TVJ2749" s="653"/>
      <c r="TVK2749" s="653"/>
      <c r="TVL2749" s="653"/>
      <c r="TVM2749" s="653"/>
      <c r="TVN2749" s="653"/>
      <c r="TVO2749" s="653"/>
      <c r="TVP2749" s="653"/>
      <c r="TVQ2749" s="653"/>
      <c r="TVR2749" s="653"/>
      <c r="TVS2749" s="653"/>
      <c r="TVT2749" s="653"/>
      <c r="TVU2749" s="653"/>
      <c r="TVV2749" s="653"/>
      <c r="TVW2749" s="653"/>
      <c r="TVX2749" s="653"/>
      <c r="TVY2749" s="653"/>
      <c r="TVZ2749" s="653"/>
      <c r="TWA2749" s="653"/>
      <c r="TWB2749" s="653"/>
      <c r="TWC2749" s="653"/>
      <c r="TWD2749" s="653"/>
      <c r="TWE2749" s="653"/>
      <c r="TWF2749" s="653"/>
      <c r="TWG2749" s="653"/>
      <c r="TWH2749" s="653"/>
      <c r="TWI2749" s="653"/>
      <c r="TWJ2749" s="653"/>
      <c r="TWK2749" s="653"/>
      <c r="TWL2749" s="653"/>
      <c r="TWM2749" s="653"/>
      <c r="TWN2749" s="653"/>
      <c r="TWO2749" s="653"/>
      <c r="TWP2749" s="653"/>
      <c r="TWQ2749" s="653"/>
      <c r="TWR2749" s="653"/>
      <c r="TWS2749" s="653"/>
      <c r="TWT2749" s="653"/>
      <c r="TWU2749" s="653"/>
      <c r="TWV2749" s="653"/>
      <c r="TWW2749" s="653"/>
      <c r="TWX2749" s="653"/>
      <c r="TWY2749" s="653"/>
      <c r="TWZ2749" s="653"/>
      <c r="TXA2749" s="653"/>
      <c r="TXB2749" s="653"/>
      <c r="TXC2749" s="653"/>
      <c r="TXD2749" s="653"/>
      <c r="TXE2749" s="653"/>
      <c r="TXF2749" s="653"/>
      <c r="TXG2749" s="653"/>
      <c r="TXH2749" s="653"/>
      <c r="TXI2749" s="653"/>
      <c r="TXJ2749" s="653"/>
      <c r="TXK2749" s="653"/>
      <c r="TXL2749" s="653"/>
      <c r="TXM2749" s="653"/>
      <c r="TXN2749" s="653"/>
      <c r="TXO2749" s="653"/>
      <c r="TXP2749" s="653"/>
      <c r="TXQ2749" s="653"/>
      <c r="TXR2749" s="653"/>
      <c r="TXS2749" s="653"/>
      <c r="TXT2749" s="653"/>
      <c r="TXU2749" s="653"/>
      <c r="TXV2749" s="653"/>
      <c r="TXW2749" s="653"/>
      <c r="TXX2749" s="653"/>
      <c r="TXY2749" s="653"/>
      <c r="TXZ2749" s="653"/>
      <c r="TYA2749" s="653"/>
      <c r="TYB2749" s="653"/>
      <c r="TYC2749" s="653"/>
      <c r="TYD2749" s="653"/>
      <c r="TYE2749" s="653"/>
      <c r="TYF2749" s="653"/>
      <c r="TYG2749" s="653"/>
      <c r="TYH2749" s="653"/>
      <c r="TYI2749" s="653"/>
      <c r="TYJ2749" s="653"/>
      <c r="TYK2749" s="653"/>
      <c r="TYL2749" s="653"/>
      <c r="TYM2749" s="653"/>
      <c r="TYN2749" s="653"/>
      <c r="TYO2749" s="653"/>
      <c r="TYP2749" s="653"/>
      <c r="TYQ2749" s="653"/>
      <c r="TYR2749" s="653"/>
      <c r="TYS2749" s="653"/>
      <c r="TYT2749" s="653"/>
      <c r="TYU2749" s="653"/>
      <c r="TYV2749" s="653"/>
      <c r="TYW2749" s="653"/>
      <c r="TYX2749" s="653"/>
      <c r="TYY2749" s="653"/>
      <c r="TYZ2749" s="653"/>
      <c r="TZA2749" s="653"/>
      <c r="TZB2749" s="653"/>
      <c r="TZC2749" s="653"/>
      <c r="TZD2749" s="653"/>
      <c r="TZE2749" s="653"/>
      <c r="TZF2749" s="653"/>
      <c r="TZG2749" s="653"/>
      <c r="TZH2749" s="653"/>
      <c r="TZI2749" s="653"/>
      <c r="TZJ2749" s="653"/>
      <c r="TZK2749" s="653"/>
      <c r="TZL2749" s="653"/>
      <c r="TZM2749" s="653"/>
      <c r="TZN2749" s="653"/>
      <c r="TZO2749" s="653"/>
      <c r="TZP2749" s="653"/>
      <c r="TZQ2749" s="653"/>
      <c r="TZR2749" s="653"/>
      <c r="TZS2749" s="653"/>
      <c r="TZT2749" s="653"/>
      <c r="TZU2749" s="653"/>
      <c r="TZV2749" s="653"/>
      <c r="TZW2749" s="653"/>
      <c r="TZX2749" s="653"/>
      <c r="TZY2749" s="653"/>
      <c r="TZZ2749" s="653"/>
      <c r="UAA2749" s="653"/>
      <c r="UAB2749" s="653"/>
      <c r="UAC2749" s="653"/>
      <c r="UAD2749" s="653"/>
      <c r="UAE2749" s="653"/>
      <c r="UAF2749" s="653"/>
      <c r="UAG2749" s="653"/>
      <c r="UAH2749" s="653"/>
      <c r="UAI2749" s="653"/>
      <c r="UAJ2749" s="653"/>
      <c r="UAK2749" s="653"/>
      <c r="UAL2749" s="653"/>
      <c r="UAM2749" s="653"/>
      <c r="UAN2749" s="653"/>
      <c r="UAO2749" s="653"/>
      <c r="UAP2749" s="653"/>
      <c r="UAQ2749" s="653"/>
      <c r="UAR2749" s="653"/>
      <c r="UAS2749" s="653"/>
      <c r="UAT2749" s="653"/>
      <c r="UAU2749" s="653"/>
      <c r="UAV2749" s="653"/>
      <c r="UAW2749" s="653"/>
      <c r="UAX2749" s="653"/>
      <c r="UAY2749" s="653"/>
      <c r="UAZ2749" s="653"/>
      <c r="UBA2749" s="653"/>
      <c r="UBB2749" s="653"/>
      <c r="UBC2749" s="653"/>
      <c r="UBD2749" s="653"/>
      <c r="UBE2749" s="653"/>
      <c r="UBF2749" s="653"/>
      <c r="UBG2749" s="653"/>
      <c r="UBH2749" s="653"/>
      <c r="UBI2749" s="653"/>
      <c r="UBJ2749" s="653"/>
      <c r="UBK2749" s="653"/>
      <c r="UBL2749" s="653"/>
      <c r="UBM2749" s="653"/>
      <c r="UBN2749" s="653"/>
      <c r="UBO2749" s="653"/>
      <c r="UBP2749" s="653"/>
      <c r="UBQ2749" s="653"/>
      <c r="UBR2749" s="653"/>
      <c r="UBS2749" s="653"/>
      <c r="UBT2749" s="653"/>
      <c r="UBU2749" s="653"/>
      <c r="UBV2749" s="653"/>
      <c r="UBW2749" s="653"/>
      <c r="UBX2749" s="653"/>
      <c r="UBY2749" s="653"/>
      <c r="UBZ2749" s="653"/>
      <c r="UCA2749" s="653"/>
      <c r="UCB2749" s="653"/>
      <c r="UCC2749" s="653"/>
      <c r="UCD2749" s="653"/>
      <c r="UCE2749" s="653"/>
      <c r="UCF2749" s="653"/>
      <c r="UCG2749" s="653"/>
      <c r="UCH2749" s="653"/>
      <c r="UCI2749" s="653"/>
      <c r="UCJ2749" s="653"/>
      <c r="UCK2749" s="653"/>
      <c r="UCL2749" s="653"/>
      <c r="UCM2749" s="653"/>
      <c r="UCN2749" s="653"/>
      <c r="UCO2749" s="653"/>
      <c r="UCP2749" s="653"/>
      <c r="UCQ2749" s="653"/>
      <c r="UCR2749" s="653"/>
      <c r="UCS2749" s="653"/>
      <c r="UCT2749" s="653"/>
      <c r="UCU2749" s="653"/>
      <c r="UCV2749" s="653"/>
      <c r="UCW2749" s="653"/>
      <c r="UCX2749" s="653"/>
      <c r="UCY2749" s="653"/>
      <c r="UCZ2749" s="653"/>
      <c r="UDA2749" s="653"/>
      <c r="UDB2749" s="653"/>
      <c r="UDC2749" s="653"/>
      <c r="UDD2749" s="653"/>
      <c r="UDE2749" s="653"/>
      <c r="UDF2749" s="653"/>
      <c r="UDG2749" s="653"/>
      <c r="UDH2749" s="653"/>
      <c r="UDI2749" s="653"/>
      <c r="UDJ2749" s="653"/>
      <c r="UDK2749" s="653"/>
      <c r="UDL2749" s="653"/>
      <c r="UDM2749" s="653"/>
      <c r="UDN2749" s="653"/>
      <c r="UDO2749" s="653"/>
      <c r="UDP2749" s="653"/>
      <c r="UDQ2749" s="653"/>
      <c r="UDR2749" s="653"/>
      <c r="UDS2749" s="653"/>
      <c r="UDT2749" s="653"/>
      <c r="UDU2749" s="653"/>
      <c r="UDV2749" s="653"/>
      <c r="UDW2749" s="653"/>
      <c r="UDX2749" s="653"/>
      <c r="UDY2749" s="653"/>
      <c r="UDZ2749" s="653"/>
      <c r="UEA2749" s="653"/>
      <c r="UEB2749" s="653"/>
      <c r="UEC2749" s="653"/>
      <c r="UED2749" s="653"/>
      <c r="UEE2749" s="653"/>
      <c r="UEF2749" s="653"/>
      <c r="UEG2749" s="653"/>
      <c r="UEH2749" s="653"/>
      <c r="UEI2749" s="653"/>
      <c r="UEJ2749" s="653"/>
      <c r="UEK2749" s="653"/>
      <c r="UEL2749" s="653"/>
      <c r="UEM2749" s="653"/>
      <c r="UEN2749" s="653"/>
      <c r="UEO2749" s="653"/>
      <c r="UEP2749" s="653"/>
      <c r="UEQ2749" s="653"/>
      <c r="UER2749" s="653"/>
      <c r="UES2749" s="653"/>
      <c r="UET2749" s="653"/>
      <c r="UEU2749" s="653"/>
      <c r="UEV2749" s="653"/>
      <c r="UEW2749" s="653"/>
      <c r="UEX2749" s="653"/>
      <c r="UEY2749" s="653"/>
      <c r="UEZ2749" s="653"/>
      <c r="UFA2749" s="653"/>
      <c r="UFB2749" s="653"/>
      <c r="UFC2749" s="653"/>
      <c r="UFD2749" s="653"/>
      <c r="UFE2749" s="653"/>
      <c r="UFF2749" s="653"/>
      <c r="UFG2749" s="653"/>
      <c r="UFH2749" s="653"/>
      <c r="UFI2749" s="653"/>
      <c r="UFJ2749" s="653"/>
      <c r="UFK2749" s="653"/>
      <c r="UFL2749" s="653"/>
      <c r="UFM2749" s="653"/>
      <c r="UFN2749" s="653"/>
      <c r="UFO2749" s="653"/>
      <c r="UFP2749" s="653"/>
      <c r="UFQ2749" s="653"/>
      <c r="UFR2749" s="653"/>
      <c r="UFS2749" s="653"/>
      <c r="UFT2749" s="653"/>
      <c r="UFU2749" s="653"/>
      <c r="UFV2749" s="653"/>
      <c r="UFW2749" s="653"/>
      <c r="UFX2749" s="653"/>
      <c r="UFY2749" s="653"/>
      <c r="UFZ2749" s="653"/>
      <c r="UGA2749" s="653"/>
      <c r="UGB2749" s="653"/>
      <c r="UGC2749" s="653"/>
      <c r="UGD2749" s="653"/>
      <c r="UGE2749" s="653"/>
      <c r="UGF2749" s="653"/>
      <c r="UGG2749" s="653"/>
      <c r="UGH2749" s="653"/>
      <c r="UGI2749" s="653"/>
      <c r="UGJ2749" s="653"/>
      <c r="UGK2749" s="653"/>
      <c r="UGL2749" s="653"/>
      <c r="UGM2749" s="653"/>
      <c r="UGN2749" s="653"/>
      <c r="UGO2749" s="653"/>
      <c r="UGP2749" s="653"/>
      <c r="UGQ2749" s="653"/>
      <c r="UGR2749" s="653"/>
      <c r="UGS2749" s="653"/>
      <c r="UGT2749" s="653"/>
      <c r="UGU2749" s="653"/>
      <c r="UGV2749" s="653"/>
      <c r="UGW2749" s="653"/>
      <c r="UGX2749" s="653"/>
      <c r="UGY2749" s="653"/>
      <c r="UGZ2749" s="653"/>
      <c r="UHA2749" s="653"/>
      <c r="UHB2749" s="653"/>
      <c r="UHC2749" s="653"/>
      <c r="UHD2749" s="653"/>
      <c r="UHE2749" s="653"/>
      <c r="UHF2749" s="653"/>
      <c r="UHG2749" s="653"/>
      <c r="UHH2749" s="653"/>
      <c r="UHI2749" s="653"/>
      <c r="UHJ2749" s="653"/>
      <c r="UHK2749" s="653"/>
      <c r="UHL2749" s="653"/>
      <c r="UHM2749" s="653"/>
      <c r="UHN2749" s="653"/>
      <c r="UHO2749" s="653"/>
      <c r="UHP2749" s="653"/>
      <c r="UHQ2749" s="653"/>
      <c r="UHR2749" s="653"/>
      <c r="UHS2749" s="653"/>
      <c r="UHT2749" s="653"/>
      <c r="UHU2749" s="653"/>
      <c r="UHV2749" s="653"/>
      <c r="UHW2749" s="653"/>
      <c r="UHX2749" s="653"/>
      <c r="UHY2749" s="653"/>
      <c r="UHZ2749" s="653"/>
      <c r="UIA2749" s="653"/>
      <c r="UIB2749" s="653"/>
      <c r="UIC2749" s="653"/>
      <c r="UID2749" s="653"/>
      <c r="UIE2749" s="653"/>
      <c r="UIF2749" s="653"/>
      <c r="UIG2749" s="653"/>
      <c r="UIH2749" s="653"/>
      <c r="UII2749" s="653"/>
      <c r="UIJ2749" s="653"/>
      <c r="UIK2749" s="653"/>
      <c r="UIL2749" s="653"/>
      <c r="UIM2749" s="653"/>
      <c r="UIN2749" s="653"/>
      <c r="UIO2749" s="653"/>
      <c r="UIP2749" s="653"/>
      <c r="UIQ2749" s="653"/>
      <c r="UIR2749" s="653"/>
      <c r="UIS2749" s="653"/>
      <c r="UIT2749" s="653"/>
      <c r="UIU2749" s="653"/>
      <c r="UIV2749" s="653"/>
      <c r="UIW2749" s="653"/>
      <c r="UIX2749" s="653"/>
      <c r="UIY2749" s="653"/>
      <c r="UIZ2749" s="653"/>
      <c r="UJA2749" s="653"/>
      <c r="UJB2749" s="653"/>
      <c r="UJC2749" s="653"/>
      <c r="UJD2749" s="653"/>
      <c r="UJE2749" s="653"/>
      <c r="UJF2749" s="653"/>
      <c r="UJG2749" s="653"/>
      <c r="UJH2749" s="653"/>
      <c r="UJI2749" s="653"/>
      <c r="UJJ2749" s="653"/>
      <c r="UJK2749" s="653"/>
      <c r="UJL2749" s="653"/>
      <c r="UJM2749" s="653"/>
      <c r="UJN2749" s="653"/>
      <c r="UJO2749" s="653"/>
      <c r="UJP2749" s="653"/>
      <c r="UJQ2749" s="653"/>
      <c r="UJR2749" s="653"/>
      <c r="UJS2749" s="653"/>
      <c r="UJT2749" s="653"/>
      <c r="UJU2749" s="653"/>
      <c r="UJV2749" s="653"/>
      <c r="UJW2749" s="653"/>
      <c r="UJX2749" s="653"/>
      <c r="UJY2749" s="653"/>
      <c r="UJZ2749" s="653"/>
      <c r="UKA2749" s="653"/>
      <c r="UKB2749" s="653"/>
      <c r="UKC2749" s="653"/>
      <c r="UKD2749" s="653"/>
      <c r="UKE2749" s="653"/>
      <c r="UKF2749" s="653"/>
      <c r="UKG2749" s="653"/>
      <c r="UKH2749" s="653"/>
      <c r="UKI2749" s="653"/>
      <c r="UKJ2749" s="653"/>
      <c r="UKK2749" s="653"/>
      <c r="UKL2749" s="653"/>
      <c r="UKM2749" s="653"/>
      <c r="UKN2749" s="653"/>
      <c r="UKO2749" s="653"/>
      <c r="UKP2749" s="653"/>
      <c r="UKQ2749" s="653"/>
      <c r="UKR2749" s="653"/>
      <c r="UKS2749" s="653"/>
      <c r="UKT2749" s="653"/>
      <c r="UKU2749" s="653"/>
      <c r="UKV2749" s="653"/>
      <c r="UKW2749" s="653"/>
      <c r="UKX2749" s="653"/>
      <c r="UKY2749" s="653"/>
      <c r="UKZ2749" s="653"/>
      <c r="ULA2749" s="653"/>
      <c r="ULB2749" s="653"/>
      <c r="ULC2749" s="653"/>
      <c r="ULD2749" s="653"/>
      <c r="ULE2749" s="653"/>
      <c r="ULF2749" s="653"/>
      <c r="ULG2749" s="653"/>
      <c r="ULH2749" s="653"/>
      <c r="ULI2749" s="653"/>
      <c r="ULJ2749" s="653"/>
      <c r="ULK2749" s="653"/>
      <c r="ULL2749" s="653"/>
      <c r="ULM2749" s="653"/>
      <c r="ULN2749" s="653"/>
      <c r="ULO2749" s="653"/>
      <c r="ULP2749" s="653"/>
      <c r="ULQ2749" s="653"/>
      <c r="ULR2749" s="653"/>
      <c r="ULS2749" s="653"/>
      <c r="ULT2749" s="653"/>
      <c r="ULU2749" s="653"/>
      <c r="ULV2749" s="653"/>
      <c r="ULW2749" s="653"/>
      <c r="ULX2749" s="653"/>
      <c r="ULY2749" s="653"/>
      <c r="ULZ2749" s="653"/>
      <c r="UMA2749" s="653"/>
      <c r="UMB2749" s="653"/>
      <c r="UMC2749" s="653"/>
      <c r="UMD2749" s="653"/>
      <c r="UME2749" s="653"/>
      <c r="UMF2749" s="653"/>
      <c r="UMG2749" s="653"/>
      <c r="UMH2749" s="653"/>
      <c r="UMI2749" s="653"/>
      <c r="UMJ2749" s="653"/>
      <c r="UMK2749" s="653"/>
      <c r="UML2749" s="653"/>
      <c r="UMM2749" s="653"/>
      <c r="UMN2749" s="653"/>
      <c r="UMO2749" s="653"/>
      <c r="UMP2749" s="653"/>
      <c r="UMQ2749" s="653"/>
      <c r="UMR2749" s="653"/>
      <c r="UMS2749" s="653"/>
      <c r="UMT2749" s="653"/>
      <c r="UMU2749" s="653"/>
      <c r="UMV2749" s="653"/>
      <c r="UMW2749" s="653"/>
      <c r="UMX2749" s="653"/>
      <c r="UMY2749" s="653"/>
      <c r="UMZ2749" s="653"/>
      <c r="UNA2749" s="653"/>
      <c r="UNB2749" s="653"/>
      <c r="UNC2749" s="653"/>
      <c r="UND2749" s="653"/>
      <c r="UNE2749" s="653"/>
      <c r="UNF2749" s="653"/>
      <c r="UNG2749" s="653"/>
      <c r="UNH2749" s="653"/>
      <c r="UNI2749" s="653"/>
      <c r="UNJ2749" s="653"/>
      <c r="UNK2749" s="653"/>
      <c r="UNL2749" s="653"/>
      <c r="UNM2749" s="653"/>
      <c r="UNN2749" s="653"/>
      <c r="UNO2749" s="653"/>
      <c r="UNP2749" s="653"/>
      <c r="UNQ2749" s="653"/>
      <c r="UNR2749" s="653"/>
      <c r="UNS2749" s="653"/>
      <c r="UNT2749" s="653"/>
      <c r="UNU2749" s="653"/>
      <c r="UNV2749" s="653"/>
      <c r="UNW2749" s="653"/>
      <c r="UNX2749" s="653"/>
      <c r="UNY2749" s="653"/>
      <c r="UNZ2749" s="653"/>
      <c r="UOA2749" s="653"/>
      <c r="UOB2749" s="653"/>
      <c r="UOC2749" s="653"/>
      <c r="UOD2749" s="653"/>
      <c r="UOE2749" s="653"/>
      <c r="UOF2749" s="653"/>
      <c r="UOG2749" s="653"/>
      <c r="UOH2749" s="653"/>
      <c r="UOI2749" s="653"/>
      <c r="UOJ2749" s="653"/>
      <c r="UOK2749" s="653"/>
      <c r="UOL2749" s="653"/>
      <c r="UOM2749" s="653"/>
      <c r="UON2749" s="653"/>
      <c r="UOO2749" s="653"/>
      <c r="UOP2749" s="653"/>
      <c r="UOQ2749" s="653"/>
      <c r="UOR2749" s="653"/>
      <c r="UOS2749" s="653"/>
      <c r="UOT2749" s="653"/>
      <c r="UOU2749" s="653"/>
      <c r="UOV2749" s="653"/>
      <c r="UOW2749" s="653"/>
      <c r="UOX2749" s="653"/>
      <c r="UOY2749" s="653"/>
      <c r="UOZ2749" s="653"/>
      <c r="UPA2749" s="653"/>
      <c r="UPB2749" s="653"/>
      <c r="UPC2749" s="653"/>
      <c r="UPD2749" s="653"/>
      <c r="UPE2749" s="653"/>
      <c r="UPF2749" s="653"/>
      <c r="UPG2749" s="653"/>
      <c r="UPH2749" s="653"/>
      <c r="UPI2749" s="653"/>
      <c r="UPJ2749" s="653"/>
      <c r="UPK2749" s="653"/>
      <c r="UPL2749" s="653"/>
      <c r="UPM2749" s="653"/>
      <c r="UPN2749" s="653"/>
      <c r="UPO2749" s="653"/>
      <c r="UPP2749" s="653"/>
      <c r="UPQ2749" s="653"/>
      <c r="UPR2749" s="653"/>
      <c r="UPS2749" s="653"/>
      <c r="UPT2749" s="653"/>
      <c r="UPU2749" s="653"/>
      <c r="UPV2749" s="653"/>
      <c r="UPW2749" s="653"/>
      <c r="UPX2749" s="653"/>
      <c r="UPY2749" s="653"/>
      <c r="UPZ2749" s="653"/>
      <c r="UQA2749" s="653"/>
      <c r="UQB2749" s="653"/>
      <c r="UQC2749" s="653"/>
      <c r="UQD2749" s="653"/>
      <c r="UQE2749" s="653"/>
      <c r="UQF2749" s="653"/>
      <c r="UQG2749" s="653"/>
      <c r="UQH2749" s="653"/>
      <c r="UQI2749" s="653"/>
      <c r="UQJ2749" s="653"/>
      <c r="UQK2749" s="653"/>
      <c r="UQL2749" s="653"/>
      <c r="UQM2749" s="653"/>
      <c r="UQN2749" s="653"/>
      <c r="UQO2749" s="653"/>
      <c r="UQP2749" s="653"/>
      <c r="UQQ2749" s="653"/>
      <c r="UQR2749" s="653"/>
      <c r="UQS2749" s="653"/>
      <c r="UQT2749" s="653"/>
      <c r="UQU2749" s="653"/>
      <c r="UQV2749" s="653"/>
      <c r="UQW2749" s="653"/>
      <c r="UQX2749" s="653"/>
      <c r="UQY2749" s="653"/>
      <c r="UQZ2749" s="653"/>
      <c r="URA2749" s="653"/>
      <c r="URB2749" s="653"/>
      <c r="URC2749" s="653"/>
      <c r="URD2749" s="653"/>
      <c r="URE2749" s="653"/>
      <c r="URF2749" s="653"/>
      <c r="URG2749" s="653"/>
      <c r="URH2749" s="653"/>
      <c r="URI2749" s="653"/>
      <c r="URJ2749" s="653"/>
      <c r="URK2749" s="653"/>
      <c r="URL2749" s="653"/>
      <c r="URM2749" s="653"/>
      <c r="URN2749" s="653"/>
      <c r="URO2749" s="653"/>
      <c r="URP2749" s="653"/>
      <c r="URQ2749" s="653"/>
      <c r="URR2749" s="653"/>
      <c r="URS2749" s="653"/>
      <c r="URT2749" s="653"/>
      <c r="URU2749" s="653"/>
      <c r="URV2749" s="653"/>
      <c r="URW2749" s="653"/>
      <c r="URX2749" s="653"/>
      <c r="URY2749" s="653"/>
      <c r="URZ2749" s="653"/>
      <c r="USA2749" s="653"/>
      <c r="USB2749" s="653"/>
      <c r="USC2749" s="653"/>
      <c r="USD2749" s="653"/>
      <c r="USE2749" s="653"/>
      <c r="USF2749" s="653"/>
      <c r="USG2749" s="653"/>
      <c r="USH2749" s="653"/>
      <c r="USI2749" s="653"/>
      <c r="USJ2749" s="653"/>
      <c r="USK2749" s="653"/>
      <c r="USL2749" s="653"/>
      <c r="USM2749" s="653"/>
      <c r="USN2749" s="653"/>
      <c r="USO2749" s="653"/>
      <c r="USP2749" s="653"/>
      <c r="USQ2749" s="653"/>
      <c r="USR2749" s="653"/>
      <c r="USS2749" s="653"/>
      <c r="UST2749" s="653"/>
      <c r="USU2749" s="653"/>
      <c r="USV2749" s="653"/>
      <c r="USW2749" s="653"/>
      <c r="USX2749" s="653"/>
      <c r="USY2749" s="653"/>
      <c r="USZ2749" s="653"/>
      <c r="UTA2749" s="653"/>
      <c r="UTB2749" s="653"/>
      <c r="UTC2749" s="653"/>
      <c r="UTD2749" s="653"/>
      <c r="UTE2749" s="653"/>
      <c r="UTF2749" s="653"/>
      <c r="UTG2749" s="653"/>
      <c r="UTH2749" s="653"/>
      <c r="UTI2749" s="653"/>
      <c r="UTJ2749" s="653"/>
      <c r="UTK2749" s="653"/>
      <c r="UTL2749" s="653"/>
      <c r="UTM2749" s="653"/>
      <c r="UTN2749" s="653"/>
      <c r="UTO2749" s="653"/>
      <c r="UTP2749" s="653"/>
      <c r="UTQ2749" s="653"/>
      <c r="UTR2749" s="653"/>
      <c r="UTS2749" s="653"/>
      <c r="UTT2749" s="653"/>
      <c r="UTU2749" s="653"/>
      <c r="UTV2749" s="653"/>
      <c r="UTW2749" s="653"/>
      <c r="UTX2749" s="653"/>
      <c r="UTY2749" s="653"/>
      <c r="UTZ2749" s="653"/>
      <c r="UUA2749" s="653"/>
      <c r="UUB2749" s="653"/>
      <c r="UUC2749" s="653"/>
      <c r="UUD2749" s="653"/>
      <c r="UUE2749" s="653"/>
      <c r="UUF2749" s="653"/>
      <c r="UUG2749" s="653"/>
      <c r="UUH2749" s="653"/>
      <c r="UUI2749" s="653"/>
      <c r="UUJ2749" s="653"/>
      <c r="UUK2749" s="653"/>
      <c r="UUL2749" s="653"/>
      <c r="UUM2749" s="653"/>
      <c r="UUN2749" s="653"/>
      <c r="UUO2749" s="653"/>
      <c r="UUP2749" s="653"/>
      <c r="UUQ2749" s="653"/>
      <c r="UUR2749" s="653"/>
      <c r="UUS2749" s="653"/>
      <c r="UUT2749" s="653"/>
      <c r="UUU2749" s="653"/>
      <c r="UUV2749" s="653"/>
      <c r="UUW2749" s="653"/>
      <c r="UUX2749" s="653"/>
      <c r="UUY2749" s="653"/>
      <c r="UUZ2749" s="653"/>
      <c r="UVA2749" s="653"/>
      <c r="UVB2749" s="653"/>
      <c r="UVC2749" s="653"/>
      <c r="UVD2749" s="653"/>
      <c r="UVE2749" s="653"/>
      <c r="UVF2749" s="653"/>
      <c r="UVG2749" s="653"/>
      <c r="UVH2749" s="653"/>
      <c r="UVI2749" s="653"/>
      <c r="UVJ2749" s="653"/>
      <c r="UVK2749" s="653"/>
      <c r="UVL2749" s="653"/>
      <c r="UVM2749" s="653"/>
      <c r="UVN2749" s="653"/>
      <c r="UVO2749" s="653"/>
      <c r="UVP2749" s="653"/>
      <c r="UVQ2749" s="653"/>
      <c r="UVR2749" s="653"/>
      <c r="UVS2749" s="653"/>
      <c r="UVT2749" s="653"/>
      <c r="UVU2749" s="653"/>
      <c r="UVV2749" s="653"/>
      <c r="UVW2749" s="653"/>
      <c r="UVX2749" s="653"/>
      <c r="UVY2749" s="653"/>
      <c r="UVZ2749" s="653"/>
      <c r="UWA2749" s="653"/>
      <c r="UWB2749" s="653"/>
      <c r="UWC2749" s="653"/>
      <c r="UWD2749" s="653"/>
      <c r="UWE2749" s="653"/>
      <c r="UWF2749" s="653"/>
      <c r="UWG2749" s="653"/>
      <c r="UWH2749" s="653"/>
      <c r="UWI2749" s="653"/>
      <c r="UWJ2749" s="653"/>
      <c r="UWK2749" s="653"/>
      <c r="UWL2749" s="653"/>
      <c r="UWM2749" s="653"/>
      <c r="UWN2749" s="653"/>
      <c r="UWO2749" s="653"/>
      <c r="UWP2749" s="653"/>
      <c r="UWQ2749" s="653"/>
      <c r="UWR2749" s="653"/>
      <c r="UWS2749" s="653"/>
      <c r="UWT2749" s="653"/>
      <c r="UWU2749" s="653"/>
      <c r="UWV2749" s="653"/>
      <c r="UWW2749" s="653"/>
      <c r="UWX2749" s="653"/>
      <c r="UWY2749" s="653"/>
      <c r="UWZ2749" s="653"/>
      <c r="UXA2749" s="653"/>
      <c r="UXB2749" s="653"/>
      <c r="UXC2749" s="653"/>
      <c r="UXD2749" s="653"/>
      <c r="UXE2749" s="653"/>
      <c r="UXF2749" s="653"/>
      <c r="UXG2749" s="653"/>
      <c r="UXH2749" s="653"/>
      <c r="UXI2749" s="653"/>
      <c r="UXJ2749" s="653"/>
      <c r="UXK2749" s="653"/>
      <c r="UXL2749" s="653"/>
      <c r="UXM2749" s="653"/>
      <c r="UXN2749" s="653"/>
      <c r="UXO2749" s="653"/>
      <c r="UXP2749" s="653"/>
      <c r="UXQ2749" s="653"/>
      <c r="UXR2749" s="653"/>
      <c r="UXS2749" s="653"/>
      <c r="UXT2749" s="653"/>
      <c r="UXU2749" s="653"/>
      <c r="UXV2749" s="653"/>
      <c r="UXW2749" s="653"/>
      <c r="UXX2749" s="653"/>
      <c r="UXY2749" s="653"/>
      <c r="UXZ2749" s="653"/>
      <c r="UYA2749" s="653"/>
      <c r="UYB2749" s="653"/>
      <c r="UYC2749" s="653"/>
      <c r="UYD2749" s="653"/>
      <c r="UYE2749" s="653"/>
      <c r="UYF2749" s="653"/>
      <c r="UYG2749" s="653"/>
      <c r="UYH2749" s="653"/>
      <c r="UYI2749" s="653"/>
      <c r="UYJ2749" s="653"/>
      <c r="UYK2749" s="653"/>
      <c r="UYL2749" s="653"/>
      <c r="UYM2749" s="653"/>
      <c r="UYN2749" s="653"/>
      <c r="UYO2749" s="653"/>
      <c r="UYP2749" s="653"/>
      <c r="UYQ2749" s="653"/>
      <c r="UYR2749" s="653"/>
      <c r="UYS2749" s="653"/>
      <c r="UYT2749" s="653"/>
      <c r="UYU2749" s="653"/>
      <c r="UYV2749" s="653"/>
      <c r="UYW2749" s="653"/>
      <c r="UYX2749" s="653"/>
      <c r="UYY2749" s="653"/>
      <c r="UYZ2749" s="653"/>
      <c r="UZA2749" s="653"/>
      <c r="UZB2749" s="653"/>
      <c r="UZC2749" s="653"/>
      <c r="UZD2749" s="653"/>
      <c r="UZE2749" s="653"/>
      <c r="UZF2749" s="653"/>
      <c r="UZG2749" s="653"/>
      <c r="UZH2749" s="653"/>
      <c r="UZI2749" s="653"/>
      <c r="UZJ2749" s="653"/>
      <c r="UZK2749" s="653"/>
      <c r="UZL2749" s="653"/>
      <c r="UZM2749" s="653"/>
      <c r="UZN2749" s="653"/>
      <c r="UZO2749" s="653"/>
      <c r="UZP2749" s="653"/>
      <c r="UZQ2749" s="653"/>
      <c r="UZR2749" s="653"/>
      <c r="UZS2749" s="653"/>
      <c r="UZT2749" s="653"/>
      <c r="UZU2749" s="653"/>
      <c r="UZV2749" s="653"/>
      <c r="UZW2749" s="653"/>
      <c r="UZX2749" s="653"/>
      <c r="UZY2749" s="653"/>
      <c r="UZZ2749" s="653"/>
      <c r="VAA2749" s="653"/>
      <c r="VAB2749" s="653"/>
      <c r="VAC2749" s="653"/>
      <c r="VAD2749" s="653"/>
      <c r="VAE2749" s="653"/>
      <c r="VAF2749" s="653"/>
      <c r="VAG2749" s="653"/>
      <c r="VAH2749" s="653"/>
      <c r="VAI2749" s="653"/>
      <c r="VAJ2749" s="653"/>
      <c r="VAK2749" s="653"/>
      <c r="VAL2749" s="653"/>
      <c r="VAM2749" s="653"/>
      <c r="VAN2749" s="653"/>
      <c r="VAO2749" s="653"/>
      <c r="VAP2749" s="653"/>
      <c r="VAQ2749" s="653"/>
      <c r="VAR2749" s="653"/>
      <c r="VAS2749" s="653"/>
      <c r="VAT2749" s="653"/>
      <c r="VAU2749" s="653"/>
      <c r="VAV2749" s="653"/>
      <c r="VAW2749" s="653"/>
      <c r="VAX2749" s="653"/>
      <c r="VAY2749" s="653"/>
      <c r="VAZ2749" s="653"/>
      <c r="VBA2749" s="653"/>
      <c r="VBB2749" s="653"/>
      <c r="VBC2749" s="653"/>
      <c r="VBD2749" s="653"/>
      <c r="VBE2749" s="653"/>
      <c r="VBF2749" s="653"/>
      <c r="VBG2749" s="653"/>
      <c r="VBH2749" s="653"/>
      <c r="VBI2749" s="653"/>
      <c r="VBJ2749" s="653"/>
      <c r="VBK2749" s="653"/>
      <c r="VBL2749" s="653"/>
      <c r="VBM2749" s="653"/>
      <c r="VBN2749" s="653"/>
      <c r="VBO2749" s="653"/>
      <c r="VBP2749" s="653"/>
      <c r="VBQ2749" s="653"/>
      <c r="VBR2749" s="653"/>
      <c r="VBS2749" s="653"/>
      <c r="VBT2749" s="653"/>
      <c r="VBU2749" s="653"/>
      <c r="VBV2749" s="653"/>
      <c r="VBW2749" s="653"/>
      <c r="VBX2749" s="653"/>
      <c r="VBY2749" s="653"/>
      <c r="VBZ2749" s="653"/>
      <c r="VCA2749" s="653"/>
      <c r="VCB2749" s="653"/>
      <c r="VCC2749" s="653"/>
      <c r="VCD2749" s="653"/>
      <c r="VCE2749" s="653"/>
      <c r="VCF2749" s="653"/>
      <c r="VCG2749" s="653"/>
      <c r="VCH2749" s="653"/>
      <c r="VCI2749" s="653"/>
      <c r="VCJ2749" s="653"/>
      <c r="VCK2749" s="653"/>
      <c r="VCL2749" s="653"/>
      <c r="VCM2749" s="653"/>
      <c r="VCN2749" s="653"/>
      <c r="VCO2749" s="653"/>
      <c r="VCP2749" s="653"/>
      <c r="VCQ2749" s="653"/>
      <c r="VCR2749" s="653"/>
      <c r="VCS2749" s="653"/>
      <c r="VCT2749" s="653"/>
      <c r="VCU2749" s="653"/>
      <c r="VCV2749" s="653"/>
      <c r="VCW2749" s="653"/>
      <c r="VCX2749" s="653"/>
      <c r="VCY2749" s="653"/>
      <c r="VCZ2749" s="653"/>
      <c r="VDA2749" s="653"/>
      <c r="VDB2749" s="653"/>
      <c r="VDC2749" s="653"/>
      <c r="VDD2749" s="653"/>
      <c r="VDE2749" s="653"/>
      <c r="VDF2749" s="653"/>
      <c r="VDG2749" s="653"/>
      <c r="VDH2749" s="653"/>
      <c r="VDI2749" s="653"/>
      <c r="VDJ2749" s="653"/>
      <c r="VDK2749" s="653"/>
      <c r="VDL2749" s="653"/>
      <c r="VDM2749" s="653"/>
      <c r="VDN2749" s="653"/>
      <c r="VDO2749" s="653"/>
      <c r="VDP2749" s="653"/>
      <c r="VDQ2749" s="653"/>
      <c r="VDR2749" s="653"/>
      <c r="VDS2749" s="653"/>
      <c r="VDT2749" s="653"/>
      <c r="VDU2749" s="653"/>
      <c r="VDV2749" s="653"/>
      <c r="VDW2749" s="653"/>
      <c r="VDX2749" s="653"/>
      <c r="VDY2749" s="653"/>
      <c r="VDZ2749" s="653"/>
      <c r="VEA2749" s="653"/>
      <c r="VEB2749" s="653"/>
      <c r="VEC2749" s="653"/>
      <c r="VED2749" s="653"/>
      <c r="VEE2749" s="653"/>
      <c r="VEF2749" s="653"/>
      <c r="VEG2749" s="653"/>
      <c r="VEH2749" s="653"/>
      <c r="VEI2749" s="653"/>
      <c r="VEJ2749" s="653"/>
      <c r="VEK2749" s="653"/>
      <c r="VEL2749" s="653"/>
      <c r="VEM2749" s="653"/>
      <c r="VEN2749" s="653"/>
      <c r="VEO2749" s="653"/>
      <c r="VEP2749" s="653"/>
      <c r="VEQ2749" s="653"/>
      <c r="VER2749" s="653"/>
      <c r="VES2749" s="653"/>
      <c r="VET2749" s="653"/>
      <c r="VEU2749" s="653"/>
      <c r="VEV2749" s="653"/>
      <c r="VEW2749" s="653"/>
      <c r="VEX2749" s="653"/>
      <c r="VEY2749" s="653"/>
      <c r="VEZ2749" s="653"/>
      <c r="VFA2749" s="653"/>
      <c r="VFB2749" s="653"/>
      <c r="VFC2749" s="653"/>
      <c r="VFD2749" s="653"/>
      <c r="VFE2749" s="653"/>
      <c r="VFF2749" s="653"/>
      <c r="VFG2749" s="653"/>
      <c r="VFH2749" s="653"/>
      <c r="VFI2749" s="653"/>
      <c r="VFJ2749" s="653"/>
      <c r="VFK2749" s="653"/>
      <c r="VFL2749" s="653"/>
      <c r="VFM2749" s="653"/>
      <c r="VFN2749" s="653"/>
      <c r="VFO2749" s="653"/>
      <c r="VFP2749" s="653"/>
      <c r="VFQ2749" s="653"/>
      <c r="VFR2749" s="653"/>
      <c r="VFS2749" s="653"/>
      <c r="VFT2749" s="653"/>
      <c r="VFU2749" s="653"/>
      <c r="VFV2749" s="653"/>
      <c r="VFW2749" s="653"/>
      <c r="VFX2749" s="653"/>
      <c r="VFY2749" s="653"/>
      <c r="VFZ2749" s="653"/>
      <c r="VGA2749" s="653"/>
      <c r="VGB2749" s="653"/>
      <c r="VGC2749" s="653"/>
      <c r="VGD2749" s="653"/>
      <c r="VGE2749" s="653"/>
      <c r="VGF2749" s="653"/>
      <c r="VGG2749" s="653"/>
      <c r="VGH2749" s="653"/>
      <c r="VGI2749" s="653"/>
      <c r="VGJ2749" s="653"/>
      <c r="VGK2749" s="653"/>
      <c r="VGL2749" s="653"/>
      <c r="VGM2749" s="653"/>
      <c r="VGN2749" s="653"/>
      <c r="VGO2749" s="653"/>
      <c r="VGP2749" s="653"/>
      <c r="VGQ2749" s="653"/>
      <c r="VGR2749" s="653"/>
      <c r="VGS2749" s="653"/>
      <c r="VGT2749" s="653"/>
      <c r="VGU2749" s="653"/>
      <c r="VGV2749" s="653"/>
      <c r="VGW2749" s="653"/>
      <c r="VGX2749" s="653"/>
      <c r="VGY2749" s="653"/>
      <c r="VGZ2749" s="653"/>
      <c r="VHA2749" s="653"/>
      <c r="VHB2749" s="653"/>
      <c r="VHC2749" s="653"/>
      <c r="VHD2749" s="653"/>
      <c r="VHE2749" s="653"/>
      <c r="VHF2749" s="653"/>
      <c r="VHG2749" s="653"/>
      <c r="VHH2749" s="653"/>
      <c r="VHI2749" s="653"/>
      <c r="VHJ2749" s="653"/>
      <c r="VHK2749" s="653"/>
      <c r="VHL2749" s="653"/>
      <c r="VHM2749" s="653"/>
      <c r="VHN2749" s="653"/>
      <c r="VHO2749" s="653"/>
      <c r="VHP2749" s="653"/>
      <c r="VHQ2749" s="653"/>
      <c r="VHR2749" s="653"/>
      <c r="VHS2749" s="653"/>
      <c r="VHT2749" s="653"/>
      <c r="VHU2749" s="653"/>
      <c r="VHV2749" s="653"/>
      <c r="VHW2749" s="653"/>
      <c r="VHX2749" s="653"/>
      <c r="VHY2749" s="653"/>
      <c r="VHZ2749" s="653"/>
      <c r="VIA2749" s="653"/>
      <c r="VIB2749" s="653"/>
      <c r="VIC2749" s="653"/>
      <c r="VID2749" s="653"/>
      <c r="VIE2749" s="653"/>
      <c r="VIF2749" s="653"/>
      <c r="VIG2749" s="653"/>
      <c r="VIH2749" s="653"/>
      <c r="VII2749" s="653"/>
      <c r="VIJ2749" s="653"/>
      <c r="VIK2749" s="653"/>
      <c r="VIL2749" s="653"/>
      <c r="VIM2749" s="653"/>
      <c r="VIN2749" s="653"/>
      <c r="VIO2749" s="653"/>
      <c r="VIP2749" s="653"/>
      <c r="VIQ2749" s="653"/>
      <c r="VIR2749" s="653"/>
      <c r="VIS2749" s="653"/>
      <c r="VIT2749" s="653"/>
      <c r="VIU2749" s="653"/>
      <c r="VIV2749" s="653"/>
      <c r="VIW2749" s="653"/>
      <c r="VIX2749" s="653"/>
      <c r="VIY2749" s="653"/>
      <c r="VIZ2749" s="653"/>
      <c r="VJA2749" s="653"/>
      <c r="VJB2749" s="653"/>
      <c r="VJC2749" s="653"/>
      <c r="VJD2749" s="653"/>
      <c r="VJE2749" s="653"/>
      <c r="VJF2749" s="653"/>
      <c r="VJG2749" s="653"/>
      <c r="VJH2749" s="653"/>
      <c r="VJI2749" s="653"/>
      <c r="VJJ2749" s="653"/>
      <c r="VJK2749" s="653"/>
      <c r="VJL2749" s="653"/>
      <c r="VJM2749" s="653"/>
      <c r="VJN2749" s="653"/>
      <c r="VJO2749" s="653"/>
      <c r="VJP2749" s="653"/>
      <c r="VJQ2749" s="653"/>
      <c r="VJR2749" s="653"/>
      <c r="VJS2749" s="653"/>
      <c r="VJT2749" s="653"/>
      <c r="VJU2749" s="653"/>
      <c r="VJV2749" s="653"/>
      <c r="VJW2749" s="653"/>
      <c r="VJX2749" s="653"/>
      <c r="VJY2749" s="653"/>
      <c r="VJZ2749" s="653"/>
      <c r="VKA2749" s="653"/>
      <c r="VKB2749" s="653"/>
      <c r="VKC2749" s="653"/>
      <c r="VKD2749" s="653"/>
      <c r="VKE2749" s="653"/>
      <c r="VKF2749" s="653"/>
      <c r="VKG2749" s="653"/>
      <c r="VKH2749" s="653"/>
      <c r="VKI2749" s="653"/>
      <c r="VKJ2749" s="653"/>
      <c r="VKK2749" s="653"/>
      <c r="VKL2749" s="653"/>
      <c r="VKM2749" s="653"/>
      <c r="VKN2749" s="653"/>
      <c r="VKO2749" s="653"/>
      <c r="VKP2749" s="653"/>
      <c r="VKQ2749" s="653"/>
      <c r="VKR2749" s="653"/>
      <c r="VKS2749" s="653"/>
      <c r="VKT2749" s="653"/>
      <c r="VKU2749" s="653"/>
      <c r="VKV2749" s="653"/>
      <c r="VKW2749" s="653"/>
      <c r="VKX2749" s="653"/>
      <c r="VKY2749" s="653"/>
      <c r="VKZ2749" s="653"/>
      <c r="VLA2749" s="653"/>
      <c r="VLB2749" s="653"/>
      <c r="VLC2749" s="653"/>
      <c r="VLD2749" s="653"/>
      <c r="VLE2749" s="653"/>
      <c r="VLF2749" s="653"/>
      <c r="VLG2749" s="653"/>
      <c r="VLH2749" s="653"/>
      <c r="VLI2749" s="653"/>
      <c r="VLJ2749" s="653"/>
      <c r="VLK2749" s="653"/>
      <c r="VLL2749" s="653"/>
      <c r="VLM2749" s="653"/>
      <c r="VLN2749" s="653"/>
      <c r="VLO2749" s="653"/>
      <c r="VLP2749" s="653"/>
      <c r="VLQ2749" s="653"/>
      <c r="VLR2749" s="653"/>
      <c r="VLS2749" s="653"/>
      <c r="VLT2749" s="653"/>
      <c r="VLU2749" s="653"/>
      <c r="VLV2749" s="653"/>
      <c r="VLW2749" s="653"/>
      <c r="VLX2749" s="653"/>
      <c r="VLY2749" s="653"/>
      <c r="VLZ2749" s="653"/>
      <c r="VMA2749" s="653"/>
      <c r="VMB2749" s="653"/>
      <c r="VMC2749" s="653"/>
      <c r="VMD2749" s="653"/>
      <c r="VME2749" s="653"/>
      <c r="VMF2749" s="653"/>
      <c r="VMG2749" s="653"/>
      <c r="VMH2749" s="653"/>
      <c r="VMI2749" s="653"/>
      <c r="VMJ2749" s="653"/>
      <c r="VMK2749" s="653"/>
      <c r="VML2749" s="653"/>
      <c r="VMM2749" s="653"/>
      <c r="VMN2749" s="653"/>
      <c r="VMO2749" s="653"/>
      <c r="VMP2749" s="653"/>
      <c r="VMQ2749" s="653"/>
      <c r="VMR2749" s="653"/>
      <c r="VMS2749" s="653"/>
      <c r="VMT2749" s="653"/>
      <c r="VMU2749" s="653"/>
      <c r="VMV2749" s="653"/>
      <c r="VMW2749" s="653"/>
      <c r="VMX2749" s="653"/>
      <c r="VMY2749" s="653"/>
      <c r="VMZ2749" s="653"/>
      <c r="VNA2749" s="653"/>
      <c r="VNB2749" s="653"/>
      <c r="VNC2749" s="653"/>
      <c r="VND2749" s="653"/>
      <c r="VNE2749" s="653"/>
      <c r="VNF2749" s="653"/>
      <c r="VNG2749" s="653"/>
      <c r="VNH2749" s="653"/>
      <c r="VNI2749" s="653"/>
      <c r="VNJ2749" s="653"/>
      <c r="VNK2749" s="653"/>
      <c r="VNL2749" s="653"/>
      <c r="VNM2749" s="653"/>
      <c r="VNN2749" s="653"/>
      <c r="VNO2749" s="653"/>
      <c r="VNP2749" s="653"/>
      <c r="VNQ2749" s="653"/>
      <c r="VNR2749" s="653"/>
      <c r="VNS2749" s="653"/>
      <c r="VNT2749" s="653"/>
      <c r="VNU2749" s="653"/>
      <c r="VNV2749" s="653"/>
      <c r="VNW2749" s="653"/>
      <c r="VNX2749" s="653"/>
      <c r="VNY2749" s="653"/>
      <c r="VNZ2749" s="653"/>
      <c r="VOA2749" s="653"/>
      <c r="VOB2749" s="653"/>
      <c r="VOC2749" s="653"/>
      <c r="VOD2749" s="653"/>
      <c r="VOE2749" s="653"/>
      <c r="VOF2749" s="653"/>
      <c r="VOG2749" s="653"/>
      <c r="VOH2749" s="653"/>
      <c r="VOI2749" s="653"/>
      <c r="VOJ2749" s="653"/>
      <c r="VOK2749" s="653"/>
      <c r="VOL2749" s="653"/>
      <c r="VOM2749" s="653"/>
      <c r="VON2749" s="653"/>
      <c r="VOO2749" s="653"/>
      <c r="VOP2749" s="653"/>
      <c r="VOQ2749" s="653"/>
      <c r="VOR2749" s="653"/>
      <c r="VOS2749" s="653"/>
      <c r="VOT2749" s="653"/>
      <c r="VOU2749" s="653"/>
      <c r="VOV2749" s="653"/>
      <c r="VOW2749" s="653"/>
      <c r="VOX2749" s="653"/>
      <c r="VOY2749" s="653"/>
      <c r="VOZ2749" s="653"/>
      <c r="VPA2749" s="653"/>
      <c r="VPB2749" s="653"/>
      <c r="VPC2749" s="653"/>
      <c r="VPD2749" s="653"/>
      <c r="VPE2749" s="653"/>
      <c r="VPF2749" s="653"/>
      <c r="VPG2749" s="653"/>
      <c r="VPH2749" s="653"/>
      <c r="VPI2749" s="653"/>
      <c r="VPJ2749" s="653"/>
      <c r="VPK2749" s="653"/>
      <c r="VPL2749" s="653"/>
      <c r="VPM2749" s="653"/>
      <c r="VPN2749" s="653"/>
      <c r="VPO2749" s="653"/>
      <c r="VPP2749" s="653"/>
      <c r="VPQ2749" s="653"/>
      <c r="VPR2749" s="653"/>
      <c r="VPS2749" s="653"/>
      <c r="VPT2749" s="653"/>
      <c r="VPU2749" s="653"/>
      <c r="VPV2749" s="653"/>
      <c r="VPW2749" s="653"/>
      <c r="VPX2749" s="653"/>
      <c r="VPY2749" s="653"/>
      <c r="VPZ2749" s="653"/>
      <c r="VQA2749" s="653"/>
      <c r="VQB2749" s="653"/>
      <c r="VQC2749" s="653"/>
      <c r="VQD2749" s="653"/>
      <c r="VQE2749" s="653"/>
      <c r="VQF2749" s="653"/>
      <c r="VQG2749" s="653"/>
      <c r="VQH2749" s="653"/>
      <c r="VQI2749" s="653"/>
      <c r="VQJ2749" s="653"/>
      <c r="VQK2749" s="653"/>
      <c r="VQL2749" s="653"/>
      <c r="VQM2749" s="653"/>
      <c r="VQN2749" s="653"/>
      <c r="VQO2749" s="653"/>
      <c r="VQP2749" s="653"/>
      <c r="VQQ2749" s="653"/>
      <c r="VQR2749" s="653"/>
      <c r="VQS2749" s="653"/>
      <c r="VQT2749" s="653"/>
      <c r="VQU2749" s="653"/>
      <c r="VQV2749" s="653"/>
      <c r="VQW2749" s="653"/>
      <c r="VQX2749" s="653"/>
      <c r="VQY2749" s="653"/>
      <c r="VQZ2749" s="653"/>
      <c r="VRA2749" s="653"/>
      <c r="VRB2749" s="653"/>
      <c r="VRC2749" s="653"/>
      <c r="VRD2749" s="653"/>
      <c r="VRE2749" s="653"/>
      <c r="VRF2749" s="653"/>
      <c r="VRG2749" s="653"/>
      <c r="VRH2749" s="653"/>
      <c r="VRI2749" s="653"/>
      <c r="VRJ2749" s="653"/>
      <c r="VRK2749" s="653"/>
      <c r="VRL2749" s="653"/>
      <c r="VRM2749" s="653"/>
      <c r="VRN2749" s="653"/>
      <c r="VRO2749" s="653"/>
      <c r="VRP2749" s="653"/>
      <c r="VRQ2749" s="653"/>
      <c r="VRR2749" s="653"/>
      <c r="VRS2749" s="653"/>
      <c r="VRT2749" s="653"/>
      <c r="VRU2749" s="653"/>
      <c r="VRV2749" s="653"/>
      <c r="VRW2749" s="653"/>
      <c r="VRX2749" s="653"/>
      <c r="VRY2749" s="653"/>
      <c r="VRZ2749" s="653"/>
      <c r="VSA2749" s="653"/>
      <c r="VSB2749" s="653"/>
      <c r="VSC2749" s="653"/>
      <c r="VSD2749" s="653"/>
      <c r="VSE2749" s="653"/>
      <c r="VSF2749" s="653"/>
      <c r="VSG2749" s="653"/>
      <c r="VSH2749" s="653"/>
      <c r="VSI2749" s="653"/>
      <c r="VSJ2749" s="653"/>
      <c r="VSK2749" s="653"/>
      <c r="VSL2749" s="653"/>
      <c r="VSM2749" s="653"/>
      <c r="VSN2749" s="653"/>
      <c r="VSO2749" s="653"/>
      <c r="VSP2749" s="653"/>
      <c r="VSQ2749" s="653"/>
      <c r="VSR2749" s="653"/>
      <c r="VSS2749" s="653"/>
      <c r="VST2749" s="653"/>
      <c r="VSU2749" s="653"/>
      <c r="VSV2749" s="653"/>
      <c r="VSW2749" s="653"/>
      <c r="VSX2749" s="653"/>
      <c r="VSY2749" s="653"/>
      <c r="VSZ2749" s="653"/>
      <c r="VTA2749" s="653"/>
      <c r="VTB2749" s="653"/>
      <c r="VTC2749" s="653"/>
      <c r="VTD2749" s="653"/>
      <c r="VTE2749" s="653"/>
      <c r="VTF2749" s="653"/>
      <c r="VTG2749" s="653"/>
      <c r="VTH2749" s="653"/>
      <c r="VTI2749" s="653"/>
      <c r="VTJ2749" s="653"/>
      <c r="VTK2749" s="653"/>
      <c r="VTL2749" s="653"/>
      <c r="VTM2749" s="653"/>
      <c r="VTN2749" s="653"/>
      <c r="VTO2749" s="653"/>
      <c r="VTP2749" s="653"/>
      <c r="VTQ2749" s="653"/>
      <c r="VTR2749" s="653"/>
      <c r="VTS2749" s="653"/>
      <c r="VTT2749" s="653"/>
      <c r="VTU2749" s="653"/>
      <c r="VTV2749" s="653"/>
      <c r="VTW2749" s="653"/>
      <c r="VTX2749" s="653"/>
      <c r="VTY2749" s="653"/>
      <c r="VTZ2749" s="653"/>
      <c r="VUA2749" s="653"/>
      <c r="VUB2749" s="653"/>
      <c r="VUC2749" s="653"/>
      <c r="VUD2749" s="653"/>
      <c r="VUE2749" s="653"/>
      <c r="VUF2749" s="653"/>
      <c r="VUG2749" s="653"/>
      <c r="VUH2749" s="653"/>
      <c r="VUI2749" s="653"/>
      <c r="VUJ2749" s="653"/>
      <c r="VUK2749" s="653"/>
      <c r="VUL2749" s="653"/>
      <c r="VUM2749" s="653"/>
      <c r="VUN2749" s="653"/>
      <c r="VUO2749" s="653"/>
      <c r="VUP2749" s="653"/>
      <c r="VUQ2749" s="653"/>
      <c r="VUR2749" s="653"/>
      <c r="VUS2749" s="653"/>
      <c r="VUT2749" s="653"/>
      <c r="VUU2749" s="653"/>
      <c r="VUV2749" s="653"/>
      <c r="VUW2749" s="653"/>
      <c r="VUX2749" s="653"/>
      <c r="VUY2749" s="653"/>
      <c r="VUZ2749" s="653"/>
      <c r="VVA2749" s="653"/>
      <c r="VVB2749" s="653"/>
      <c r="VVC2749" s="653"/>
      <c r="VVD2749" s="653"/>
      <c r="VVE2749" s="653"/>
      <c r="VVF2749" s="653"/>
      <c r="VVG2749" s="653"/>
      <c r="VVH2749" s="653"/>
      <c r="VVI2749" s="653"/>
      <c r="VVJ2749" s="653"/>
      <c r="VVK2749" s="653"/>
      <c r="VVL2749" s="653"/>
      <c r="VVM2749" s="653"/>
      <c r="VVN2749" s="653"/>
      <c r="VVO2749" s="653"/>
      <c r="VVP2749" s="653"/>
      <c r="VVQ2749" s="653"/>
      <c r="VVR2749" s="653"/>
      <c r="VVS2749" s="653"/>
      <c r="VVT2749" s="653"/>
      <c r="VVU2749" s="653"/>
      <c r="VVV2749" s="653"/>
      <c r="VVW2749" s="653"/>
      <c r="VVX2749" s="653"/>
      <c r="VVY2749" s="653"/>
      <c r="VVZ2749" s="653"/>
      <c r="VWA2749" s="653"/>
      <c r="VWB2749" s="653"/>
      <c r="VWC2749" s="653"/>
      <c r="VWD2749" s="653"/>
      <c r="VWE2749" s="653"/>
      <c r="VWF2749" s="653"/>
      <c r="VWG2749" s="653"/>
      <c r="VWH2749" s="653"/>
      <c r="VWI2749" s="653"/>
      <c r="VWJ2749" s="653"/>
      <c r="VWK2749" s="653"/>
      <c r="VWL2749" s="653"/>
      <c r="VWM2749" s="653"/>
      <c r="VWN2749" s="653"/>
      <c r="VWO2749" s="653"/>
      <c r="VWP2749" s="653"/>
      <c r="VWQ2749" s="653"/>
      <c r="VWR2749" s="653"/>
      <c r="VWS2749" s="653"/>
      <c r="VWT2749" s="653"/>
      <c r="VWU2749" s="653"/>
      <c r="VWV2749" s="653"/>
      <c r="VWW2749" s="653"/>
      <c r="VWX2749" s="653"/>
      <c r="VWY2749" s="653"/>
      <c r="VWZ2749" s="653"/>
      <c r="VXA2749" s="653"/>
      <c r="VXB2749" s="653"/>
      <c r="VXC2749" s="653"/>
      <c r="VXD2749" s="653"/>
      <c r="VXE2749" s="653"/>
      <c r="VXF2749" s="653"/>
      <c r="VXG2749" s="653"/>
      <c r="VXH2749" s="653"/>
      <c r="VXI2749" s="653"/>
      <c r="VXJ2749" s="653"/>
      <c r="VXK2749" s="653"/>
      <c r="VXL2749" s="653"/>
      <c r="VXM2749" s="653"/>
      <c r="VXN2749" s="653"/>
      <c r="VXO2749" s="653"/>
      <c r="VXP2749" s="653"/>
      <c r="VXQ2749" s="653"/>
      <c r="VXR2749" s="653"/>
      <c r="VXS2749" s="653"/>
      <c r="VXT2749" s="653"/>
      <c r="VXU2749" s="653"/>
      <c r="VXV2749" s="653"/>
      <c r="VXW2749" s="653"/>
      <c r="VXX2749" s="653"/>
      <c r="VXY2749" s="653"/>
      <c r="VXZ2749" s="653"/>
      <c r="VYA2749" s="653"/>
      <c r="VYB2749" s="653"/>
      <c r="VYC2749" s="653"/>
      <c r="VYD2749" s="653"/>
      <c r="VYE2749" s="653"/>
      <c r="VYF2749" s="653"/>
      <c r="VYG2749" s="653"/>
      <c r="VYH2749" s="653"/>
      <c r="VYI2749" s="653"/>
      <c r="VYJ2749" s="653"/>
      <c r="VYK2749" s="653"/>
      <c r="VYL2749" s="653"/>
      <c r="VYM2749" s="653"/>
      <c r="VYN2749" s="653"/>
      <c r="VYO2749" s="653"/>
      <c r="VYP2749" s="653"/>
      <c r="VYQ2749" s="653"/>
      <c r="VYR2749" s="653"/>
      <c r="VYS2749" s="653"/>
      <c r="VYT2749" s="653"/>
      <c r="VYU2749" s="653"/>
      <c r="VYV2749" s="653"/>
      <c r="VYW2749" s="653"/>
      <c r="VYX2749" s="653"/>
      <c r="VYY2749" s="653"/>
      <c r="VYZ2749" s="653"/>
      <c r="VZA2749" s="653"/>
      <c r="VZB2749" s="653"/>
      <c r="VZC2749" s="653"/>
      <c r="VZD2749" s="653"/>
      <c r="VZE2749" s="653"/>
      <c r="VZF2749" s="653"/>
      <c r="VZG2749" s="653"/>
      <c r="VZH2749" s="653"/>
      <c r="VZI2749" s="653"/>
      <c r="VZJ2749" s="653"/>
      <c r="VZK2749" s="653"/>
      <c r="VZL2749" s="653"/>
      <c r="VZM2749" s="653"/>
      <c r="VZN2749" s="653"/>
      <c r="VZO2749" s="653"/>
      <c r="VZP2749" s="653"/>
      <c r="VZQ2749" s="653"/>
      <c r="VZR2749" s="653"/>
      <c r="VZS2749" s="653"/>
      <c r="VZT2749" s="653"/>
      <c r="VZU2749" s="653"/>
      <c r="VZV2749" s="653"/>
      <c r="VZW2749" s="653"/>
      <c r="VZX2749" s="653"/>
      <c r="VZY2749" s="653"/>
      <c r="VZZ2749" s="653"/>
      <c r="WAA2749" s="653"/>
      <c r="WAB2749" s="653"/>
      <c r="WAC2749" s="653"/>
      <c r="WAD2749" s="653"/>
      <c r="WAE2749" s="653"/>
      <c r="WAF2749" s="653"/>
      <c r="WAG2749" s="653"/>
      <c r="WAH2749" s="653"/>
      <c r="WAI2749" s="653"/>
      <c r="WAJ2749" s="653"/>
      <c r="WAK2749" s="653"/>
      <c r="WAL2749" s="653"/>
      <c r="WAM2749" s="653"/>
      <c r="WAN2749" s="653"/>
      <c r="WAO2749" s="653"/>
      <c r="WAP2749" s="653"/>
      <c r="WAQ2749" s="653"/>
      <c r="WAR2749" s="653"/>
      <c r="WAS2749" s="653"/>
      <c r="WAT2749" s="653"/>
      <c r="WAU2749" s="653"/>
      <c r="WAV2749" s="653"/>
      <c r="WAW2749" s="653"/>
      <c r="WAX2749" s="653"/>
      <c r="WAY2749" s="653"/>
      <c r="WAZ2749" s="653"/>
      <c r="WBA2749" s="653"/>
      <c r="WBB2749" s="653"/>
      <c r="WBC2749" s="653"/>
      <c r="WBD2749" s="653"/>
      <c r="WBE2749" s="653"/>
      <c r="WBF2749" s="653"/>
      <c r="WBG2749" s="653"/>
      <c r="WBH2749" s="653"/>
      <c r="WBI2749" s="653"/>
      <c r="WBJ2749" s="653"/>
      <c r="WBK2749" s="653"/>
      <c r="WBL2749" s="653"/>
      <c r="WBM2749" s="653"/>
      <c r="WBN2749" s="653"/>
      <c r="WBO2749" s="653"/>
      <c r="WBP2749" s="653"/>
      <c r="WBQ2749" s="653"/>
      <c r="WBR2749" s="653"/>
      <c r="WBS2749" s="653"/>
      <c r="WBT2749" s="653"/>
      <c r="WBU2749" s="653"/>
      <c r="WBV2749" s="653"/>
      <c r="WBW2749" s="653"/>
      <c r="WBX2749" s="653"/>
      <c r="WBY2749" s="653"/>
      <c r="WBZ2749" s="653"/>
      <c r="WCA2749" s="653"/>
      <c r="WCB2749" s="653"/>
      <c r="WCC2749" s="653"/>
      <c r="WCD2749" s="653"/>
      <c r="WCE2749" s="653"/>
      <c r="WCF2749" s="653"/>
      <c r="WCG2749" s="653"/>
      <c r="WCH2749" s="653"/>
      <c r="WCI2749" s="653"/>
      <c r="WCJ2749" s="653"/>
      <c r="WCK2749" s="653"/>
      <c r="WCL2749" s="653"/>
      <c r="WCM2749" s="653"/>
      <c r="WCN2749" s="653"/>
      <c r="WCO2749" s="653"/>
      <c r="WCP2749" s="653"/>
      <c r="WCQ2749" s="653"/>
      <c r="WCR2749" s="653"/>
      <c r="WCS2749" s="653"/>
      <c r="WCT2749" s="653"/>
      <c r="WCU2749" s="653"/>
      <c r="WCV2749" s="653"/>
      <c r="WCW2749" s="653"/>
      <c r="WCX2749" s="653"/>
      <c r="WCY2749" s="653"/>
      <c r="WCZ2749" s="653"/>
      <c r="WDA2749" s="653"/>
      <c r="WDB2749" s="653"/>
      <c r="WDC2749" s="653"/>
      <c r="WDD2749" s="653"/>
      <c r="WDE2749" s="653"/>
      <c r="WDF2749" s="653"/>
      <c r="WDG2749" s="653"/>
      <c r="WDH2749" s="653"/>
      <c r="WDI2749" s="653"/>
      <c r="WDJ2749" s="653"/>
      <c r="WDK2749" s="653"/>
      <c r="WDL2749" s="653"/>
      <c r="WDM2749" s="653"/>
      <c r="WDN2749" s="653"/>
      <c r="WDO2749" s="653"/>
      <c r="WDP2749" s="653"/>
      <c r="WDQ2749" s="653"/>
      <c r="WDR2749" s="653"/>
      <c r="WDS2749" s="653"/>
      <c r="WDT2749" s="653"/>
      <c r="WDU2749" s="653"/>
      <c r="WDV2749" s="653"/>
      <c r="WDW2749" s="653"/>
      <c r="WDX2749" s="653"/>
      <c r="WDY2749" s="653"/>
      <c r="WDZ2749" s="653"/>
      <c r="WEA2749" s="653"/>
      <c r="WEB2749" s="653"/>
      <c r="WEC2749" s="653"/>
      <c r="WED2749" s="653"/>
      <c r="WEE2749" s="653"/>
      <c r="WEF2749" s="653"/>
      <c r="WEG2749" s="653"/>
      <c r="WEH2749" s="653"/>
      <c r="WEI2749" s="653"/>
      <c r="WEJ2749" s="653"/>
      <c r="WEK2749" s="653"/>
      <c r="WEL2749" s="653"/>
      <c r="WEM2749" s="653"/>
      <c r="WEN2749" s="653"/>
      <c r="WEO2749" s="653"/>
      <c r="WEP2749" s="653"/>
      <c r="WEQ2749" s="653"/>
      <c r="WER2749" s="653"/>
      <c r="WES2749" s="653"/>
      <c r="WET2749" s="653"/>
      <c r="WEU2749" s="653"/>
      <c r="WEV2749" s="653"/>
      <c r="WEW2749" s="653"/>
      <c r="WEX2749" s="653"/>
      <c r="WEY2749" s="653"/>
      <c r="WEZ2749" s="653"/>
      <c r="WFA2749" s="653"/>
      <c r="WFB2749" s="653"/>
      <c r="WFC2749" s="653"/>
      <c r="WFD2749" s="653"/>
      <c r="WFE2749" s="653"/>
      <c r="WFF2749" s="653"/>
      <c r="WFG2749" s="653"/>
      <c r="WFH2749" s="653"/>
      <c r="WFI2749" s="653"/>
      <c r="WFJ2749" s="653"/>
      <c r="WFK2749" s="653"/>
      <c r="WFL2749" s="653"/>
      <c r="WFM2749" s="653"/>
      <c r="WFN2749" s="653"/>
      <c r="WFO2749" s="653"/>
      <c r="WFP2749" s="653"/>
      <c r="WFQ2749" s="653"/>
      <c r="WFR2749" s="653"/>
      <c r="WFS2749" s="653"/>
      <c r="WFT2749" s="653"/>
      <c r="WFU2749" s="653"/>
      <c r="WFV2749" s="653"/>
      <c r="WFW2749" s="653"/>
      <c r="WFX2749" s="653"/>
      <c r="WFY2749" s="653"/>
      <c r="WFZ2749" s="653"/>
      <c r="WGA2749" s="653"/>
      <c r="WGB2749" s="653"/>
      <c r="WGC2749" s="653"/>
      <c r="WGD2749" s="653"/>
      <c r="WGE2749" s="653"/>
      <c r="WGF2749" s="653"/>
      <c r="WGG2749" s="653"/>
      <c r="WGH2749" s="653"/>
      <c r="WGI2749" s="653"/>
      <c r="WGJ2749" s="653"/>
      <c r="WGK2749" s="653"/>
      <c r="WGL2749" s="653"/>
      <c r="WGM2749" s="653"/>
      <c r="WGN2749" s="653"/>
      <c r="WGO2749" s="653"/>
      <c r="WGP2749" s="653"/>
      <c r="WGQ2749" s="653"/>
      <c r="WGR2749" s="653"/>
      <c r="WGS2749" s="653"/>
      <c r="WGT2749" s="653"/>
      <c r="WGU2749" s="653"/>
      <c r="WGV2749" s="653"/>
      <c r="WGW2749" s="653"/>
      <c r="WGX2749" s="653"/>
      <c r="WGY2749" s="653"/>
      <c r="WGZ2749" s="653"/>
      <c r="WHA2749" s="653"/>
      <c r="WHB2749" s="653"/>
      <c r="WHC2749" s="653"/>
      <c r="WHD2749" s="653"/>
      <c r="WHE2749" s="653"/>
      <c r="WHF2749" s="653"/>
      <c r="WHG2749" s="653"/>
      <c r="WHH2749" s="653"/>
      <c r="WHI2749" s="653"/>
      <c r="WHJ2749" s="653"/>
      <c r="WHK2749" s="653"/>
      <c r="WHL2749" s="653"/>
      <c r="WHM2749" s="653"/>
      <c r="WHN2749" s="653"/>
      <c r="WHO2749" s="653"/>
      <c r="WHP2749" s="653"/>
      <c r="WHQ2749" s="653"/>
      <c r="WHR2749" s="653"/>
      <c r="WHS2749" s="653"/>
      <c r="WHT2749" s="653"/>
      <c r="WHU2749" s="653"/>
      <c r="WHV2749" s="653"/>
      <c r="WHW2749" s="653"/>
      <c r="WHX2749" s="653"/>
      <c r="WHY2749" s="653"/>
      <c r="WHZ2749" s="653"/>
      <c r="WIA2749" s="653"/>
      <c r="WIB2749" s="653"/>
      <c r="WIC2749" s="653"/>
      <c r="WID2749" s="653"/>
      <c r="WIE2749" s="653"/>
      <c r="WIF2749" s="653"/>
      <c r="WIG2749" s="653"/>
      <c r="WIH2749" s="653"/>
      <c r="WII2749" s="653"/>
      <c r="WIJ2749" s="653"/>
      <c r="WIK2749" s="653"/>
      <c r="WIL2749" s="653"/>
      <c r="WIM2749" s="653"/>
      <c r="WIN2749" s="653"/>
      <c r="WIO2749" s="653"/>
      <c r="WIP2749" s="653"/>
      <c r="WIQ2749" s="653"/>
      <c r="WIR2749" s="653"/>
      <c r="WIS2749" s="653"/>
      <c r="WIT2749" s="653"/>
      <c r="WIU2749" s="653"/>
      <c r="WIV2749" s="653"/>
      <c r="WIW2749" s="653"/>
      <c r="WIX2749" s="653"/>
      <c r="WIY2749" s="653"/>
      <c r="WIZ2749" s="653"/>
      <c r="WJA2749" s="653"/>
      <c r="WJB2749" s="653"/>
      <c r="WJC2749" s="653"/>
      <c r="WJD2749" s="653"/>
      <c r="WJE2749" s="653"/>
      <c r="WJF2749" s="653"/>
      <c r="WJG2749" s="653"/>
      <c r="WJH2749" s="653"/>
      <c r="WJI2749" s="653"/>
      <c r="WJJ2749" s="653"/>
      <c r="WJK2749" s="653"/>
      <c r="WJL2749" s="653"/>
      <c r="WJM2749" s="653"/>
      <c r="WJN2749" s="653"/>
      <c r="WJO2749" s="653"/>
      <c r="WJP2749" s="653"/>
      <c r="WJQ2749" s="653"/>
      <c r="WJR2749" s="653"/>
      <c r="WJS2749" s="653"/>
      <c r="WJT2749" s="653"/>
      <c r="WJU2749" s="653"/>
      <c r="WJV2749" s="653"/>
      <c r="WJW2749" s="653"/>
      <c r="WJX2749" s="653"/>
      <c r="WJY2749" s="653"/>
      <c r="WJZ2749" s="653"/>
      <c r="WKA2749" s="653"/>
      <c r="WKB2749" s="653"/>
      <c r="WKC2749" s="653"/>
      <c r="WKD2749" s="653"/>
      <c r="WKE2749" s="653"/>
      <c r="WKF2749" s="653"/>
      <c r="WKG2749" s="653"/>
      <c r="WKH2749" s="653"/>
      <c r="WKI2749" s="653"/>
      <c r="WKJ2749" s="653"/>
      <c r="WKK2749" s="653"/>
      <c r="WKL2749" s="653"/>
      <c r="WKM2749" s="653"/>
      <c r="WKN2749" s="653"/>
      <c r="WKO2749" s="653"/>
      <c r="WKP2749" s="653"/>
      <c r="WKQ2749" s="653"/>
      <c r="WKR2749" s="653"/>
      <c r="WKS2749" s="653"/>
      <c r="WKT2749" s="653"/>
      <c r="WKU2749" s="653"/>
      <c r="WKV2749" s="653"/>
      <c r="WKW2749" s="653"/>
      <c r="WKX2749" s="653"/>
      <c r="WKY2749" s="653"/>
      <c r="WKZ2749" s="653"/>
      <c r="WLA2749" s="653"/>
      <c r="WLB2749" s="653"/>
      <c r="WLC2749" s="653"/>
      <c r="WLD2749" s="653"/>
      <c r="WLE2749" s="653"/>
      <c r="WLF2749" s="653"/>
      <c r="WLG2749" s="653"/>
      <c r="WLH2749" s="653"/>
      <c r="WLI2749" s="653"/>
      <c r="WLJ2749" s="653"/>
      <c r="WLK2749" s="653"/>
      <c r="WLL2749" s="653"/>
      <c r="WLM2749" s="653"/>
      <c r="WLN2749" s="653"/>
      <c r="WLO2749" s="653"/>
      <c r="WLP2749" s="653"/>
      <c r="WLQ2749" s="653"/>
      <c r="WLR2749" s="653"/>
      <c r="WLS2749" s="653"/>
      <c r="WLT2749" s="653"/>
      <c r="WLU2749" s="653"/>
      <c r="WLV2749" s="653"/>
      <c r="WLW2749" s="653"/>
      <c r="WLX2749" s="653"/>
      <c r="WLY2749" s="653"/>
      <c r="WLZ2749" s="653"/>
      <c r="WMA2749" s="653"/>
      <c r="WMB2749" s="653"/>
      <c r="WMC2749" s="653"/>
      <c r="WMD2749" s="653"/>
      <c r="WME2749" s="653"/>
      <c r="WMF2749" s="653"/>
      <c r="WMG2749" s="653"/>
      <c r="WMH2749" s="653"/>
      <c r="WMI2749" s="653"/>
      <c r="WMJ2749" s="653"/>
      <c r="WMK2749" s="653"/>
      <c r="WML2749" s="653"/>
      <c r="WMM2749" s="653"/>
      <c r="WMN2749" s="653"/>
      <c r="WMO2749" s="653"/>
      <c r="WMP2749" s="653"/>
      <c r="WMQ2749" s="653"/>
      <c r="WMR2749" s="653"/>
      <c r="WMS2749" s="653"/>
      <c r="WMT2749" s="653"/>
      <c r="WMU2749" s="653"/>
      <c r="WMV2749" s="653"/>
      <c r="WMW2749" s="653"/>
      <c r="WMX2749" s="653"/>
      <c r="WMY2749" s="653"/>
      <c r="WMZ2749" s="653"/>
      <c r="WNA2749" s="653"/>
      <c r="WNB2749" s="653"/>
      <c r="WNC2749" s="653"/>
      <c r="WND2749" s="653"/>
      <c r="WNE2749" s="653"/>
      <c r="WNF2749" s="653"/>
      <c r="WNG2749" s="653"/>
      <c r="WNH2749" s="653"/>
      <c r="WNI2749" s="653"/>
      <c r="WNJ2749" s="653"/>
      <c r="WNK2749" s="653"/>
      <c r="WNL2749" s="653"/>
      <c r="WNM2749" s="653"/>
      <c r="WNN2749" s="653"/>
      <c r="WNO2749" s="653"/>
      <c r="WNP2749" s="653"/>
      <c r="WNQ2749" s="653"/>
      <c r="WNR2749" s="653"/>
      <c r="WNS2749" s="653"/>
      <c r="WNT2749" s="653"/>
      <c r="WNU2749" s="653"/>
      <c r="WNV2749" s="653"/>
      <c r="WNW2749" s="653"/>
      <c r="WNX2749" s="653"/>
      <c r="WNY2749" s="653"/>
      <c r="WNZ2749" s="653"/>
      <c r="WOA2749" s="653"/>
      <c r="WOB2749" s="653"/>
      <c r="WOC2749" s="653"/>
      <c r="WOD2749" s="653"/>
      <c r="WOE2749" s="653"/>
      <c r="WOF2749" s="653"/>
      <c r="WOG2749" s="653"/>
      <c r="WOH2749" s="653"/>
      <c r="WOI2749" s="653"/>
      <c r="WOJ2749" s="653"/>
      <c r="WOK2749" s="653"/>
      <c r="WOL2749" s="653"/>
      <c r="WOM2749" s="653"/>
      <c r="WON2749" s="653"/>
      <c r="WOO2749" s="653"/>
      <c r="WOP2749" s="653"/>
      <c r="WOQ2749" s="653"/>
      <c r="WOR2749" s="653"/>
      <c r="WOS2749" s="653"/>
      <c r="WOT2749" s="653"/>
      <c r="WOU2749" s="653"/>
      <c r="WOV2749" s="653"/>
      <c r="WOW2749" s="653"/>
      <c r="WOX2749" s="653"/>
      <c r="WOY2749" s="653"/>
      <c r="WOZ2749" s="653"/>
      <c r="WPA2749" s="653"/>
      <c r="WPB2749" s="653"/>
      <c r="WPC2749" s="653"/>
      <c r="WPD2749" s="653"/>
      <c r="WPE2749" s="653"/>
      <c r="WPF2749" s="653"/>
      <c r="WPG2749" s="653"/>
      <c r="WPH2749" s="653"/>
      <c r="WPI2749" s="653"/>
      <c r="WPJ2749" s="653"/>
      <c r="WPK2749" s="653"/>
      <c r="WPL2749" s="653"/>
      <c r="WPM2749" s="653"/>
      <c r="WPN2749" s="653"/>
      <c r="WPO2749" s="653"/>
      <c r="WPP2749" s="653"/>
      <c r="WPQ2749" s="653"/>
      <c r="WPR2749" s="653"/>
      <c r="WPS2749" s="653"/>
      <c r="WPT2749" s="653"/>
      <c r="WPU2749" s="653"/>
      <c r="WPV2749" s="653"/>
      <c r="WPW2749" s="653"/>
      <c r="WPX2749" s="653"/>
      <c r="WPY2749" s="653"/>
      <c r="WPZ2749" s="653"/>
      <c r="WQA2749" s="653"/>
      <c r="WQB2749" s="653"/>
      <c r="WQC2749" s="653"/>
      <c r="WQD2749" s="653"/>
      <c r="WQE2749" s="653"/>
      <c r="WQF2749" s="653"/>
      <c r="WQG2749" s="653"/>
      <c r="WQH2749" s="653"/>
      <c r="WQI2749" s="653"/>
      <c r="WQJ2749" s="653"/>
      <c r="WQK2749" s="653"/>
      <c r="WQL2749" s="653"/>
      <c r="WQM2749" s="653"/>
      <c r="WQN2749" s="653"/>
      <c r="WQO2749" s="653"/>
      <c r="WQP2749" s="653"/>
      <c r="WQQ2749" s="653"/>
      <c r="WQR2749" s="653"/>
      <c r="WQS2749" s="653"/>
      <c r="WQT2749" s="653"/>
      <c r="WQU2749" s="653"/>
      <c r="WQV2749" s="653"/>
      <c r="WQW2749" s="653"/>
      <c r="WQX2749" s="653"/>
      <c r="WQY2749" s="653"/>
      <c r="WQZ2749" s="653"/>
      <c r="WRA2749" s="653"/>
      <c r="WRB2749" s="653"/>
      <c r="WRC2749" s="653"/>
      <c r="WRD2749" s="653"/>
      <c r="WRE2749" s="653"/>
      <c r="WRF2749" s="653"/>
      <c r="WRG2749" s="653"/>
      <c r="WRH2749" s="653"/>
      <c r="WRI2749" s="653"/>
      <c r="WRJ2749" s="653"/>
      <c r="WRK2749" s="653"/>
      <c r="WRL2749" s="653"/>
      <c r="WRM2749" s="653"/>
      <c r="WRN2749" s="653"/>
      <c r="WRO2749" s="653"/>
      <c r="WRP2749" s="653"/>
      <c r="WRQ2749" s="653"/>
      <c r="WRR2749" s="653"/>
      <c r="WRS2749" s="653"/>
      <c r="WRT2749" s="653"/>
      <c r="WRU2749" s="653"/>
      <c r="WRV2749" s="653"/>
      <c r="WRW2749" s="653"/>
      <c r="WRX2749" s="653"/>
      <c r="WRY2749" s="653"/>
      <c r="WRZ2749" s="653"/>
      <c r="WSA2749" s="653"/>
      <c r="WSB2749" s="653"/>
      <c r="WSC2749" s="653"/>
      <c r="WSD2749" s="653"/>
      <c r="WSE2749" s="653"/>
      <c r="WSF2749" s="653"/>
      <c r="WSG2749" s="653"/>
      <c r="WSH2749" s="653"/>
      <c r="WSI2749" s="653"/>
      <c r="WSJ2749" s="653"/>
      <c r="WSK2749" s="653"/>
      <c r="WSL2749" s="653"/>
      <c r="WSM2749" s="653"/>
      <c r="WSN2749" s="653"/>
      <c r="WSO2749" s="653"/>
      <c r="WSP2749" s="653"/>
      <c r="WSQ2749" s="653"/>
      <c r="WSR2749" s="653"/>
      <c r="WSS2749" s="653"/>
      <c r="WST2749" s="653"/>
      <c r="WSU2749" s="653"/>
      <c r="WSV2749" s="653"/>
      <c r="WSW2749" s="653"/>
      <c r="WSX2749" s="653"/>
      <c r="WSY2749" s="653"/>
      <c r="WSZ2749" s="653"/>
      <c r="WTA2749" s="653"/>
      <c r="WTB2749" s="653"/>
      <c r="WTC2749" s="653"/>
      <c r="WTD2749" s="653"/>
      <c r="WTE2749" s="653"/>
      <c r="WTF2749" s="653"/>
      <c r="WTG2749" s="653"/>
      <c r="WTH2749" s="653"/>
      <c r="WTI2749" s="653"/>
      <c r="WTJ2749" s="653"/>
      <c r="WTK2749" s="653"/>
      <c r="WTL2749" s="653"/>
      <c r="WTM2749" s="653"/>
      <c r="WTN2749" s="653"/>
      <c r="WTO2749" s="653"/>
      <c r="WTP2749" s="653"/>
      <c r="WTQ2749" s="653"/>
      <c r="WTR2749" s="653"/>
      <c r="WTS2749" s="653"/>
      <c r="WTT2749" s="653"/>
      <c r="WTU2749" s="653"/>
      <c r="WTV2749" s="653"/>
      <c r="WTW2749" s="653"/>
      <c r="WTX2749" s="653"/>
      <c r="WTY2749" s="653"/>
      <c r="WTZ2749" s="653"/>
      <c r="WUA2749" s="653"/>
      <c r="WUB2749" s="653"/>
      <c r="WUC2749" s="653"/>
      <c r="WUD2749" s="653"/>
      <c r="WUE2749" s="653"/>
      <c r="WUF2749" s="653"/>
      <c r="WUG2749" s="653"/>
      <c r="WUH2749" s="653"/>
      <c r="WUI2749" s="653"/>
      <c r="WUJ2749" s="653"/>
      <c r="WUK2749" s="653"/>
      <c r="WUL2749" s="653"/>
      <c r="WUM2749" s="653"/>
      <c r="WUN2749" s="653"/>
      <c r="WUO2749" s="653"/>
      <c r="WUP2749" s="653"/>
      <c r="WUQ2749" s="653"/>
      <c r="WUR2749" s="653"/>
      <c r="WUS2749" s="653"/>
      <c r="WUT2749" s="653"/>
      <c r="WUU2749" s="653"/>
      <c r="WUV2749" s="653"/>
      <c r="WUW2749" s="653"/>
      <c r="WUX2749" s="653"/>
      <c r="WUY2749" s="653"/>
      <c r="WUZ2749" s="653"/>
      <c r="WVA2749" s="653"/>
      <c r="WVB2749" s="653"/>
      <c r="WVC2749" s="653"/>
      <c r="WVD2749" s="653"/>
      <c r="WVE2749" s="653"/>
      <c r="WVF2749" s="653"/>
      <c r="WVG2749" s="653"/>
      <c r="WVH2749" s="653"/>
      <c r="WVI2749" s="653"/>
      <c r="WVJ2749" s="653"/>
      <c r="WVK2749" s="653"/>
      <c r="WVL2749" s="653"/>
      <c r="WVM2749" s="653"/>
      <c r="WVN2749" s="653"/>
      <c r="WVO2749" s="653"/>
      <c r="WVP2749" s="653"/>
      <c r="WVQ2749" s="653"/>
      <c r="WVR2749" s="653"/>
      <c r="WVS2749" s="653"/>
      <c r="WVT2749" s="653"/>
      <c r="WVU2749" s="653"/>
      <c r="WVV2749" s="653"/>
      <c r="WVW2749" s="653"/>
      <c r="WVX2749" s="653"/>
      <c r="WVY2749" s="653"/>
      <c r="WVZ2749" s="653"/>
      <c r="WWA2749" s="653"/>
      <c r="WWB2749" s="653"/>
      <c r="WWC2749" s="653"/>
      <c r="WWD2749" s="653"/>
      <c r="WWE2749" s="653"/>
      <c r="WWF2749" s="653"/>
      <c r="WWG2749" s="653"/>
      <c r="WWH2749" s="653"/>
      <c r="WWI2749" s="653"/>
      <c r="WWJ2749" s="653"/>
      <c r="WWK2749" s="653"/>
      <c r="WWL2749" s="653"/>
      <c r="WWM2749" s="653"/>
      <c r="WWN2749" s="653"/>
      <c r="WWO2749" s="653"/>
      <c r="WWP2749" s="653"/>
      <c r="WWQ2749" s="653"/>
      <c r="WWR2749" s="653"/>
      <c r="WWS2749" s="653"/>
      <c r="WWT2749" s="653"/>
      <c r="WWU2749" s="653"/>
      <c r="WWV2749" s="653"/>
      <c r="WWW2749" s="653"/>
      <c r="WWX2749" s="653"/>
      <c r="WWY2749" s="653"/>
      <c r="WWZ2749" s="653"/>
      <c r="WXA2749" s="653"/>
      <c r="WXB2749" s="653"/>
      <c r="WXC2749" s="653"/>
      <c r="WXD2749" s="653"/>
      <c r="WXE2749" s="653"/>
      <c r="WXF2749" s="653"/>
      <c r="WXG2749" s="653"/>
      <c r="WXH2749" s="653"/>
      <c r="WXI2749" s="653"/>
      <c r="WXJ2749" s="653"/>
      <c r="WXK2749" s="653"/>
      <c r="WXL2749" s="653"/>
      <c r="WXM2749" s="653"/>
      <c r="WXN2749" s="653"/>
      <c r="WXO2749" s="653"/>
      <c r="WXP2749" s="653"/>
      <c r="WXQ2749" s="653"/>
      <c r="WXR2749" s="653"/>
      <c r="WXS2749" s="653"/>
      <c r="WXT2749" s="653"/>
      <c r="WXU2749" s="653"/>
      <c r="WXV2749" s="653"/>
      <c r="WXW2749" s="653"/>
      <c r="WXX2749" s="653"/>
      <c r="WXY2749" s="653"/>
      <c r="WXZ2749" s="653"/>
      <c r="WYA2749" s="653"/>
      <c r="WYB2749" s="653"/>
      <c r="WYC2749" s="653"/>
      <c r="WYD2749" s="653"/>
      <c r="WYE2749" s="653"/>
      <c r="WYF2749" s="653"/>
      <c r="WYG2749" s="653"/>
      <c r="WYH2749" s="653"/>
      <c r="WYI2749" s="653"/>
      <c r="WYJ2749" s="653"/>
      <c r="WYK2749" s="653"/>
      <c r="WYL2749" s="653"/>
      <c r="WYM2749" s="653"/>
      <c r="WYN2749" s="653"/>
      <c r="WYO2749" s="653"/>
      <c r="WYP2749" s="653"/>
      <c r="WYQ2749" s="653"/>
      <c r="WYR2749" s="653"/>
      <c r="WYS2749" s="653"/>
      <c r="WYT2749" s="653"/>
      <c r="WYU2749" s="653"/>
      <c r="WYV2749" s="653"/>
      <c r="WYW2749" s="653"/>
      <c r="WYX2749" s="653"/>
      <c r="WYY2749" s="653"/>
      <c r="WYZ2749" s="653"/>
      <c r="WZA2749" s="653"/>
      <c r="WZB2749" s="653"/>
      <c r="WZC2749" s="653"/>
      <c r="WZD2749" s="653"/>
      <c r="WZE2749" s="653"/>
      <c r="WZF2749" s="653"/>
      <c r="WZG2749" s="653"/>
      <c r="WZH2749" s="653"/>
      <c r="WZI2749" s="653"/>
      <c r="WZJ2749" s="653"/>
      <c r="WZK2749" s="653"/>
      <c r="WZL2749" s="653"/>
      <c r="WZM2749" s="653"/>
      <c r="WZN2749" s="653"/>
      <c r="WZO2749" s="653"/>
      <c r="WZP2749" s="653"/>
      <c r="WZQ2749" s="653"/>
      <c r="WZR2749" s="653"/>
      <c r="WZS2749" s="653"/>
      <c r="WZT2749" s="653"/>
      <c r="WZU2749" s="653"/>
      <c r="WZV2749" s="653"/>
      <c r="WZW2749" s="653"/>
      <c r="WZX2749" s="653"/>
      <c r="WZY2749" s="653"/>
      <c r="WZZ2749" s="653"/>
      <c r="XAA2749" s="653"/>
      <c r="XAB2749" s="653"/>
      <c r="XAC2749" s="653"/>
      <c r="XAD2749" s="653"/>
      <c r="XAE2749" s="653"/>
      <c r="XAF2749" s="653"/>
      <c r="XAG2749" s="653"/>
      <c r="XAH2749" s="653"/>
      <c r="XAI2749" s="653"/>
      <c r="XAJ2749" s="653"/>
      <c r="XAK2749" s="653"/>
      <c r="XAL2749" s="653"/>
      <c r="XAM2749" s="653"/>
      <c r="XAN2749" s="653"/>
      <c r="XAO2749" s="653"/>
      <c r="XAP2749" s="653"/>
      <c r="XAQ2749" s="653"/>
      <c r="XAR2749" s="653"/>
      <c r="XAS2749" s="653"/>
      <c r="XAT2749" s="653"/>
      <c r="XAU2749" s="653"/>
      <c r="XAV2749" s="653"/>
      <c r="XAW2749" s="653"/>
      <c r="XAX2749" s="653"/>
      <c r="XAY2749" s="653"/>
      <c r="XAZ2749" s="653"/>
      <c r="XBA2749" s="653"/>
      <c r="XBB2749" s="653"/>
      <c r="XBC2749" s="653"/>
      <c r="XBD2749" s="653"/>
      <c r="XBE2749" s="653"/>
      <c r="XBF2749" s="653"/>
      <c r="XBG2749" s="653"/>
      <c r="XBH2749" s="653"/>
      <c r="XBI2749" s="653"/>
      <c r="XBJ2749" s="653"/>
      <c r="XBK2749" s="653"/>
      <c r="XBL2749" s="653"/>
      <c r="XBM2749" s="653"/>
      <c r="XBN2749" s="653"/>
      <c r="XBO2749" s="653"/>
      <c r="XBP2749" s="653"/>
      <c r="XBQ2749" s="653"/>
      <c r="XBR2749" s="653"/>
      <c r="XBS2749" s="653"/>
      <c r="XBT2749" s="653"/>
      <c r="XBU2749" s="653"/>
      <c r="XBV2749" s="653"/>
      <c r="XBW2749" s="653"/>
      <c r="XBX2749" s="653"/>
      <c r="XBY2749" s="653"/>
      <c r="XBZ2749" s="653"/>
      <c r="XCA2749" s="653"/>
      <c r="XCB2749" s="653"/>
      <c r="XCC2749" s="653"/>
      <c r="XCD2749" s="653"/>
      <c r="XCE2749" s="653"/>
      <c r="XCF2749" s="653"/>
      <c r="XCG2749" s="653"/>
      <c r="XCH2749" s="653"/>
      <c r="XCI2749" s="653"/>
      <c r="XCJ2749" s="653"/>
      <c r="XCK2749" s="653"/>
      <c r="XCL2749" s="653"/>
      <c r="XCM2749" s="653"/>
      <c r="XCN2749" s="653"/>
      <c r="XCO2749" s="653"/>
      <c r="XCP2749" s="653"/>
      <c r="XCQ2749" s="653"/>
      <c r="XCR2749" s="653"/>
      <c r="XCS2749" s="653"/>
      <c r="XCT2749" s="653"/>
      <c r="XCU2749" s="653"/>
      <c r="XCV2749" s="653"/>
      <c r="XCW2749" s="653"/>
      <c r="XCX2749" s="653"/>
      <c r="XCY2749" s="653"/>
      <c r="XCZ2749" s="653"/>
      <c r="XDA2749" s="653"/>
      <c r="XDB2749" s="653"/>
      <c r="XDC2749" s="653"/>
      <c r="XDD2749" s="653"/>
      <c r="XDE2749" s="653"/>
      <c r="XDF2749" s="653"/>
      <c r="XDG2749" s="653"/>
      <c r="XDH2749" s="653"/>
      <c r="XDI2749" s="653"/>
      <c r="XDJ2749" s="653"/>
      <c r="XDK2749" s="653"/>
      <c r="XDL2749" s="653"/>
      <c r="XDM2749" s="653"/>
      <c r="XDN2749" s="653"/>
      <c r="XDO2749" s="653"/>
      <c r="XDP2749" s="653"/>
      <c r="XDQ2749" s="653"/>
      <c r="XDR2749" s="653"/>
      <c r="XDS2749" s="653"/>
      <c r="XDT2749" s="653"/>
      <c r="XDU2749" s="653"/>
      <c r="XDV2749" s="653"/>
      <c r="XDW2749" s="653"/>
      <c r="XDX2749" s="653"/>
      <c r="XDY2749" s="653"/>
      <c r="XDZ2749" s="653"/>
      <c r="XEA2749" s="653"/>
      <c r="XEB2749" s="653"/>
      <c r="XEC2749" s="653"/>
      <c r="XED2749" s="653"/>
      <c r="XEE2749" s="653"/>
      <c r="XEF2749" s="653"/>
      <c r="XEG2749" s="653"/>
      <c r="XEH2749" s="653"/>
      <c r="XEI2749" s="653"/>
      <c r="XEJ2749" s="653"/>
      <c r="XEK2749" s="653"/>
      <c r="XEL2749" s="653"/>
      <c r="XEM2749" s="653"/>
      <c r="XEN2749" s="653"/>
      <c r="XEO2749" s="653"/>
      <c r="XEP2749" s="653"/>
      <c r="XEQ2749" s="653"/>
      <c r="XER2749" s="653"/>
      <c r="XES2749" s="653"/>
      <c r="XET2749" s="653"/>
      <c r="XEU2749" s="653"/>
      <c r="XEV2749" s="653"/>
      <c r="XEW2749" s="653"/>
      <c r="XEX2749" s="653"/>
      <c r="XEY2749" s="653"/>
      <c r="XEZ2749" s="653"/>
      <c r="XFA2749" s="653"/>
      <c r="XFB2749" s="653"/>
      <c r="XFC2749" s="653"/>
      <c r="XFD2749" s="653"/>
    </row>
    <row r="2750" spans="1:16384" s="8" customFormat="1" ht="30" x14ac:dyDescent="0.25">
      <c r="A2750" s="935"/>
      <c r="B2750" s="875">
        <v>5134</v>
      </c>
      <c r="C2750" s="139">
        <v>71241200</v>
      </c>
      <c r="D2750" s="140" t="s">
        <v>519</v>
      </c>
      <c r="E2750" s="15" t="s">
        <v>126</v>
      </c>
      <c r="F2750" s="15" t="s">
        <v>121</v>
      </c>
      <c r="G2750" s="16">
        <v>3400000</v>
      </c>
      <c r="H2750" s="16">
        <v>3400000</v>
      </c>
      <c r="I2750" s="16">
        <v>1</v>
      </c>
    </row>
    <row r="2751" spans="1:16384" ht="30" x14ac:dyDescent="0.25">
      <c r="A2751" s="935"/>
      <c r="B2751" s="12">
        <v>5134</v>
      </c>
      <c r="C2751" s="141" t="s">
        <v>774</v>
      </c>
      <c r="D2751" s="142" t="s">
        <v>775</v>
      </c>
      <c r="E2751" s="12" t="s">
        <v>172</v>
      </c>
      <c r="F2751" s="12" t="s">
        <v>121</v>
      </c>
      <c r="G2751" s="14">
        <v>100000</v>
      </c>
      <c r="H2751" s="14">
        <v>100000</v>
      </c>
      <c r="I2751" s="14">
        <v>1</v>
      </c>
    </row>
    <row r="2752" spans="1:16384" x14ac:dyDescent="0.25">
      <c r="A2752" s="935"/>
      <c r="B2752" s="887" t="s">
        <v>118</v>
      </c>
      <c r="C2752" s="887"/>
      <c r="D2752" s="887"/>
      <c r="E2752" s="887"/>
      <c r="F2752" s="887"/>
      <c r="G2752" s="887"/>
      <c r="H2752" s="72">
        <v>500000</v>
      </c>
      <c r="I2752" s="72"/>
    </row>
    <row r="2753" spans="1:9" x14ac:dyDescent="0.25">
      <c r="A2753" s="935"/>
      <c r="B2753" s="876">
        <v>5134</v>
      </c>
      <c r="C2753" s="141" t="s">
        <v>776</v>
      </c>
      <c r="D2753" s="142" t="s">
        <v>164</v>
      </c>
      <c r="E2753" s="12" t="s">
        <v>126</v>
      </c>
      <c r="F2753" s="12" t="s">
        <v>121</v>
      </c>
      <c r="G2753" s="14">
        <v>500000</v>
      </c>
      <c r="H2753" s="14">
        <v>500000</v>
      </c>
      <c r="I2753" s="14">
        <v>1</v>
      </c>
    </row>
    <row r="2754" spans="1:9" x14ac:dyDescent="0.25">
      <c r="A2754" s="935"/>
      <c r="B2754" s="907" t="s">
        <v>524</v>
      </c>
      <c r="C2754" s="907"/>
      <c r="D2754" s="907"/>
      <c r="E2754" s="907"/>
      <c r="F2754" s="907"/>
      <c r="G2754" s="907"/>
      <c r="H2754" s="2">
        <v>2000000</v>
      </c>
      <c r="I2754" s="2"/>
    </row>
    <row r="2755" spans="1:9" x14ac:dyDescent="0.25">
      <c r="A2755" s="935"/>
      <c r="B2755" s="887" t="s">
        <v>118</v>
      </c>
      <c r="C2755" s="887"/>
      <c r="D2755" s="887"/>
      <c r="E2755" s="887"/>
      <c r="F2755" s="887"/>
      <c r="G2755" s="887"/>
      <c r="H2755" s="72">
        <v>2000000</v>
      </c>
      <c r="I2755" s="72"/>
    </row>
    <row r="2756" spans="1:9" ht="60" x14ac:dyDescent="0.25">
      <c r="A2756" s="935"/>
      <c r="B2756" s="876">
        <v>4239</v>
      </c>
      <c r="C2756" s="141" t="s">
        <v>777</v>
      </c>
      <c r="D2756" s="142" t="s">
        <v>778</v>
      </c>
      <c r="E2756" s="12" t="s">
        <v>14</v>
      </c>
      <c r="F2756" s="12" t="s">
        <v>121</v>
      </c>
      <c r="G2756" s="14">
        <v>2000000</v>
      </c>
      <c r="H2756" s="14">
        <v>2000000</v>
      </c>
      <c r="I2756" s="14">
        <v>1</v>
      </c>
    </row>
    <row r="2757" spans="1:9" ht="42.75" customHeight="1" x14ac:dyDescent="0.25">
      <c r="A2757" s="935"/>
      <c r="B2757" s="31">
        <v>4239</v>
      </c>
      <c r="C2757" s="31" t="s">
        <v>5440</v>
      </c>
      <c r="D2757" s="199" t="s">
        <v>778</v>
      </c>
      <c r="E2757" s="31" t="s">
        <v>14</v>
      </c>
      <c r="F2757" s="31" t="s">
        <v>121</v>
      </c>
      <c r="G2757" s="32">
        <v>400000</v>
      </c>
      <c r="H2757" s="32">
        <v>400000</v>
      </c>
      <c r="I2757" s="32">
        <v>1</v>
      </c>
    </row>
    <row r="2758" spans="1:9" ht="47.25" customHeight="1" x14ac:dyDescent="0.25">
      <c r="A2758" s="935"/>
      <c r="B2758" s="31">
        <v>4239</v>
      </c>
      <c r="C2758" s="31" t="s">
        <v>5441</v>
      </c>
      <c r="D2758" s="199" t="s">
        <v>778</v>
      </c>
      <c r="E2758" s="31" t="s">
        <v>14</v>
      </c>
      <c r="F2758" s="31" t="s">
        <v>121</v>
      </c>
      <c r="G2758" s="32">
        <v>1000000</v>
      </c>
      <c r="H2758" s="32">
        <v>1000000</v>
      </c>
      <c r="I2758" s="32">
        <v>1</v>
      </c>
    </row>
    <row r="2759" spans="1:9" ht="47.25" customHeight="1" x14ac:dyDescent="0.25">
      <c r="A2759" s="935"/>
      <c r="B2759" s="907" t="s">
        <v>7545</v>
      </c>
      <c r="C2759" s="907"/>
      <c r="D2759" s="907"/>
      <c r="E2759" s="907"/>
      <c r="F2759" s="907"/>
      <c r="G2759" s="907"/>
      <c r="H2759" s="32"/>
      <c r="I2759" s="32"/>
    </row>
    <row r="2760" spans="1:9" ht="18" customHeight="1" x14ac:dyDescent="0.25">
      <c r="A2760" s="935"/>
      <c r="B2760" s="887" t="s">
        <v>154</v>
      </c>
      <c r="C2760" s="887"/>
      <c r="D2760" s="887"/>
      <c r="E2760" s="887"/>
      <c r="F2760" s="887"/>
      <c r="G2760" s="887"/>
      <c r="H2760" s="32"/>
      <c r="I2760" s="32"/>
    </row>
    <row r="2761" spans="1:9" ht="47.25" customHeight="1" x14ac:dyDescent="0.25">
      <c r="A2761" s="935"/>
      <c r="B2761" s="455" t="s">
        <v>5304</v>
      </c>
      <c r="C2761" s="455" t="s">
        <v>7546</v>
      </c>
      <c r="D2761" s="455" t="s">
        <v>7466</v>
      </c>
      <c r="E2761" s="751" t="s">
        <v>126</v>
      </c>
      <c r="F2761" s="751" t="s">
        <v>121</v>
      </c>
      <c r="G2761" s="32">
        <v>0</v>
      </c>
      <c r="H2761" s="32">
        <v>0</v>
      </c>
      <c r="I2761" s="32">
        <v>1</v>
      </c>
    </row>
    <row r="2762" spans="1:9" ht="47.25" customHeight="1" x14ac:dyDescent="0.25">
      <c r="A2762" s="935"/>
      <c r="B2762" s="887" t="s">
        <v>118</v>
      </c>
      <c r="C2762" s="887"/>
      <c r="D2762" s="887"/>
      <c r="E2762" s="887"/>
      <c r="F2762" s="887"/>
      <c r="G2762" s="887"/>
      <c r="H2762" s="32"/>
      <c r="I2762" s="32"/>
    </row>
    <row r="2763" spans="1:9" ht="20.25" customHeight="1" x14ac:dyDescent="0.25">
      <c r="A2763" s="935"/>
      <c r="B2763" s="767" t="s">
        <v>5304</v>
      </c>
      <c r="C2763" s="767" t="s">
        <v>7590</v>
      </c>
      <c r="D2763" s="767" t="s">
        <v>5270</v>
      </c>
      <c r="E2763" s="31" t="s">
        <v>172</v>
      </c>
      <c r="F2763" s="199" t="s">
        <v>121</v>
      </c>
      <c r="G2763" s="32">
        <v>0</v>
      </c>
      <c r="H2763" s="32">
        <v>0</v>
      </c>
      <c r="I2763" s="32">
        <v>1</v>
      </c>
    </row>
    <row r="2764" spans="1:9" x14ac:dyDescent="0.25">
      <c r="A2764" s="935"/>
      <c r="B2764" s="907" t="s">
        <v>5757</v>
      </c>
      <c r="C2764" s="907"/>
      <c r="D2764" s="907"/>
      <c r="E2764" s="907"/>
      <c r="F2764" s="907"/>
      <c r="G2764" s="907"/>
      <c r="H2764" s="2"/>
      <c r="I2764" s="2"/>
    </row>
    <row r="2765" spans="1:9" x14ac:dyDescent="0.25">
      <c r="A2765" s="935"/>
      <c r="B2765" s="887" t="s">
        <v>154</v>
      </c>
      <c r="C2765" s="887"/>
      <c r="D2765" s="887"/>
      <c r="E2765" s="887"/>
      <c r="F2765" s="887"/>
      <c r="G2765" s="887"/>
      <c r="H2765" s="31"/>
      <c r="I2765" s="31"/>
    </row>
    <row r="2766" spans="1:9" ht="30" x14ac:dyDescent="0.25">
      <c r="A2766" s="935"/>
      <c r="B2766" s="31" t="s">
        <v>5628</v>
      </c>
      <c r="C2766" s="31" t="s">
        <v>5744</v>
      </c>
      <c r="D2766" s="199" t="s">
        <v>4070</v>
      </c>
      <c r="E2766" s="346" t="s">
        <v>126</v>
      </c>
      <c r="F2766" s="31" t="s">
        <v>121</v>
      </c>
      <c r="G2766" s="336">
        <v>9796</v>
      </c>
      <c r="H2766" s="336">
        <v>9796</v>
      </c>
      <c r="I2766" s="31">
        <v>1</v>
      </c>
    </row>
    <row r="2767" spans="1:9" x14ac:dyDescent="0.25">
      <c r="A2767" s="935"/>
      <c r="B2767" s="887" t="s">
        <v>118</v>
      </c>
      <c r="C2767" s="887"/>
      <c r="D2767" s="887"/>
      <c r="E2767" s="887"/>
      <c r="F2767" s="887"/>
      <c r="G2767" s="887"/>
      <c r="H2767" s="360"/>
      <c r="I2767" s="31"/>
    </row>
    <row r="2768" spans="1:9" ht="30" x14ac:dyDescent="0.25">
      <c r="A2768" s="935"/>
      <c r="B2768" s="31" t="s">
        <v>5628</v>
      </c>
      <c r="C2768" s="199" t="s">
        <v>6421</v>
      </c>
      <c r="D2768" s="199" t="s">
        <v>5270</v>
      </c>
      <c r="E2768" s="31" t="s">
        <v>172</v>
      </c>
      <c r="F2768" s="199" t="s">
        <v>121</v>
      </c>
      <c r="G2768" s="356">
        <v>200</v>
      </c>
      <c r="H2768" s="356">
        <v>200</v>
      </c>
      <c r="I2768" s="31">
        <v>1</v>
      </c>
    </row>
    <row r="2769" spans="1:9" x14ac:dyDescent="0.25">
      <c r="A2769" s="935"/>
      <c r="B2769" s="360"/>
      <c r="C2769" s="548"/>
      <c r="D2769" s="548"/>
      <c r="E2769" s="360"/>
      <c r="F2769" s="548"/>
      <c r="G2769" s="459"/>
      <c r="H2769" s="459"/>
      <c r="I2769" s="360"/>
    </row>
    <row r="2770" spans="1:9" x14ac:dyDescent="0.25">
      <c r="A2770" s="935"/>
    </row>
    <row r="2771" spans="1:9" x14ac:dyDescent="0.25">
      <c r="A2771" s="935"/>
      <c r="B2771" s="907" t="s">
        <v>5754</v>
      </c>
      <c r="C2771" s="907"/>
      <c r="D2771" s="907"/>
      <c r="E2771" s="907"/>
      <c r="F2771" s="907"/>
      <c r="G2771" s="907"/>
      <c r="H2771" s="31"/>
      <c r="I2771" s="31"/>
    </row>
    <row r="2772" spans="1:9" x14ac:dyDescent="0.25">
      <c r="A2772" s="935"/>
      <c r="B2772" s="887" t="s">
        <v>154</v>
      </c>
      <c r="C2772" s="887"/>
      <c r="D2772" s="887"/>
      <c r="E2772" s="887"/>
      <c r="F2772" s="887"/>
      <c r="G2772" s="887"/>
      <c r="H2772" s="360"/>
      <c r="I2772" s="31"/>
    </row>
    <row r="2773" spans="1:9" ht="30" x14ac:dyDescent="0.25">
      <c r="A2773" s="935"/>
      <c r="B2773" s="31" t="s">
        <v>5628</v>
      </c>
      <c r="C2773" s="31" t="s">
        <v>5755</v>
      </c>
      <c r="D2773" s="199" t="s">
        <v>5756</v>
      </c>
      <c r="E2773" s="31" t="s">
        <v>126</v>
      </c>
      <c r="F2773" s="31" t="s">
        <v>121</v>
      </c>
      <c r="G2773" s="31">
        <v>58920000</v>
      </c>
      <c r="H2773" s="31">
        <v>58920000</v>
      </c>
      <c r="I2773" s="31">
        <v>1</v>
      </c>
    </row>
    <row r="2774" spans="1:9" x14ac:dyDescent="0.25">
      <c r="A2774" s="935"/>
      <c r="B2774" s="887" t="s">
        <v>118</v>
      </c>
      <c r="C2774" s="887"/>
      <c r="D2774" s="887"/>
      <c r="E2774" s="887"/>
      <c r="F2774" s="887"/>
      <c r="G2774" s="887"/>
      <c r="H2774" s="360"/>
      <c r="I2774" s="31"/>
    </row>
    <row r="2775" spans="1:9" ht="30" x14ac:dyDescent="0.25">
      <c r="A2775" s="935"/>
      <c r="B2775" s="31" t="s">
        <v>5628</v>
      </c>
      <c r="C2775" s="31" t="s">
        <v>6412</v>
      </c>
      <c r="D2775" s="199" t="s">
        <v>5270</v>
      </c>
      <c r="E2775" s="31" t="s">
        <v>172</v>
      </c>
      <c r="F2775" s="31" t="s">
        <v>121</v>
      </c>
      <c r="G2775" s="458">
        <v>1080</v>
      </c>
      <c r="H2775" s="458">
        <v>1080</v>
      </c>
      <c r="I2775" s="31">
        <v>1</v>
      </c>
    </row>
    <row r="2776" spans="1:9" ht="15" customHeight="1" x14ac:dyDescent="0.25">
      <c r="A2776" s="935"/>
      <c r="B2776" s="907" t="s">
        <v>7547</v>
      </c>
      <c r="C2776" s="907"/>
      <c r="D2776" s="907"/>
      <c r="E2776" s="907"/>
      <c r="F2776" s="907"/>
      <c r="G2776" s="907"/>
    </row>
    <row r="2777" spans="1:9" x14ac:dyDescent="0.25">
      <c r="A2777" s="935"/>
    </row>
    <row r="2778" spans="1:9" x14ac:dyDescent="0.25">
      <c r="A2778" s="935"/>
      <c r="B2778" s="31" t="s">
        <v>5705</v>
      </c>
      <c r="C2778" s="31" t="s">
        <v>7548</v>
      </c>
      <c r="D2778" s="31" t="s">
        <v>7435</v>
      </c>
      <c r="E2778" s="31" t="s">
        <v>126</v>
      </c>
      <c r="F2778" s="31" t="s">
        <v>15</v>
      </c>
      <c r="G2778" s="31">
        <v>0</v>
      </c>
      <c r="H2778" s="31">
        <v>0</v>
      </c>
      <c r="I2778" s="31">
        <v>30</v>
      </c>
    </row>
    <row r="2779" spans="1:9" x14ac:dyDescent="0.25">
      <c r="A2779" s="935"/>
      <c r="B2779" s="907" t="s">
        <v>178</v>
      </c>
      <c r="C2779" s="907"/>
      <c r="D2779" s="907"/>
      <c r="E2779" s="907"/>
      <c r="F2779" s="907"/>
      <c r="G2779" s="907"/>
      <c r="H2779" s="2"/>
      <c r="I2779" s="2"/>
    </row>
    <row r="2780" spans="1:9" x14ac:dyDescent="0.25">
      <c r="A2780" s="935"/>
      <c r="B2780" s="887" t="s">
        <v>11</v>
      </c>
      <c r="C2780" s="887"/>
      <c r="D2780" s="887"/>
      <c r="E2780" s="887"/>
      <c r="F2780" s="887"/>
      <c r="G2780" s="887"/>
      <c r="H2780" s="72">
        <v>10951206</v>
      </c>
      <c r="I2780" s="72"/>
    </row>
    <row r="2781" spans="1:9" ht="30" x14ac:dyDescent="0.25">
      <c r="A2781" s="935"/>
      <c r="B2781" s="876">
        <v>5129</v>
      </c>
      <c r="C2781" s="141" t="s">
        <v>779</v>
      </c>
      <c r="D2781" s="142" t="s">
        <v>780</v>
      </c>
      <c r="E2781" s="12" t="s">
        <v>126</v>
      </c>
      <c r="F2781" s="12" t="s">
        <v>15</v>
      </c>
      <c r="G2781" s="14">
        <v>4297800</v>
      </c>
      <c r="H2781" s="14">
        <v>4297800</v>
      </c>
      <c r="I2781" s="14">
        <v>1</v>
      </c>
    </row>
    <row r="2782" spans="1:9" ht="30" x14ac:dyDescent="0.25">
      <c r="A2782" s="935"/>
      <c r="B2782" s="876"/>
      <c r="C2782" s="141" t="s">
        <v>781</v>
      </c>
      <c r="D2782" s="142" t="s">
        <v>782</v>
      </c>
      <c r="E2782" s="12" t="s">
        <v>126</v>
      </c>
      <c r="F2782" s="12" t="s">
        <v>15</v>
      </c>
      <c r="G2782" s="14">
        <v>167040</v>
      </c>
      <c r="H2782" s="14">
        <v>167040</v>
      </c>
      <c r="I2782" s="14">
        <v>1</v>
      </c>
    </row>
    <row r="2783" spans="1:9" x14ac:dyDescent="0.25">
      <c r="A2783" s="935"/>
      <c r="B2783" s="876"/>
      <c r="C2783" s="141" t="s">
        <v>783</v>
      </c>
      <c r="D2783" s="142" t="s">
        <v>784</v>
      </c>
      <c r="E2783" s="12" t="s">
        <v>126</v>
      </c>
      <c r="F2783" s="12" t="s">
        <v>15</v>
      </c>
      <c r="G2783" s="14">
        <v>115150</v>
      </c>
      <c r="H2783" s="14">
        <v>115150</v>
      </c>
      <c r="I2783" s="14">
        <v>1</v>
      </c>
    </row>
    <row r="2784" spans="1:9" ht="30" x14ac:dyDescent="0.25">
      <c r="A2784" s="935"/>
      <c r="B2784" s="876"/>
      <c r="C2784" s="141" t="s">
        <v>785</v>
      </c>
      <c r="D2784" s="142" t="s">
        <v>786</v>
      </c>
      <c r="E2784" s="12" t="s">
        <v>126</v>
      </c>
      <c r="F2784" s="12" t="s">
        <v>15</v>
      </c>
      <c r="G2784" s="14">
        <v>104160</v>
      </c>
      <c r="H2784" s="14">
        <v>104160</v>
      </c>
      <c r="I2784" s="14">
        <v>1</v>
      </c>
    </row>
    <row r="2785" spans="1:9" ht="30" x14ac:dyDescent="0.25">
      <c r="A2785" s="935"/>
      <c r="B2785" s="876"/>
      <c r="C2785" s="141" t="s">
        <v>787</v>
      </c>
      <c r="D2785" s="142" t="s">
        <v>788</v>
      </c>
      <c r="E2785" s="12" t="s">
        <v>126</v>
      </c>
      <c r="F2785" s="12" t="s">
        <v>15</v>
      </c>
      <c r="G2785" s="14">
        <v>74520</v>
      </c>
      <c r="H2785" s="14">
        <v>74520</v>
      </c>
      <c r="I2785" s="14">
        <v>1</v>
      </c>
    </row>
    <row r="2786" spans="1:9" x14ac:dyDescent="0.25">
      <c r="A2786" s="935"/>
      <c r="B2786" s="876"/>
      <c r="C2786" s="141" t="s">
        <v>789</v>
      </c>
      <c r="D2786" s="142" t="s">
        <v>790</v>
      </c>
      <c r="E2786" s="12" t="s">
        <v>126</v>
      </c>
      <c r="F2786" s="12" t="s">
        <v>15</v>
      </c>
      <c r="G2786" s="14">
        <v>180</v>
      </c>
      <c r="H2786" s="14">
        <v>65520</v>
      </c>
      <c r="I2786" s="14">
        <v>364</v>
      </c>
    </row>
    <row r="2787" spans="1:9" ht="30" x14ac:dyDescent="0.25">
      <c r="A2787" s="935"/>
      <c r="B2787" s="876"/>
      <c r="C2787" s="141" t="s">
        <v>791</v>
      </c>
      <c r="D2787" s="142" t="s">
        <v>792</v>
      </c>
      <c r="E2787" s="12" t="s">
        <v>126</v>
      </c>
      <c r="F2787" s="12" t="s">
        <v>15</v>
      </c>
      <c r="G2787" s="14">
        <v>174720</v>
      </c>
      <c r="H2787" s="14">
        <v>174720</v>
      </c>
      <c r="I2787" s="14">
        <v>1</v>
      </c>
    </row>
    <row r="2788" spans="1:9" ht="30" x14ac:dyDescent="0.25">
      <c r="A2788" s="935"/>
      <c r="B2788" s="876"/>
      <c r="C2788" s="141" t="s">
        <v>793</v>
      </c>
      <c r="D2788" s="142" t="s">
        <v>794</v>
      </c>
      <c r="E2788" s="12" t="s">
        <v>126</v>
      </c>
      <c r="F2788" s="12" t="s">
        <v>15</v>
      </c>
      <c r="G2788" s="14">
        <v>272600</v>
      </c>
      <c r="H2788" s="14">
        <v>272600</v>
      </c>
      <c r="I2788" s="14">
        <v>1</v>
      </c>
    </row>
    <row r="2789" spans="1:9" x14ac:dyDescent="0.25">
      <c r="A2789" s="935"/>
      <c r="B2789" s="876"/>
      <c r="C2789" s="141" t="s">
        <v>795</v>
      </c>
      <c r="D2789" s="142" t="s">
        <v>796</v>
      </c>
      <c r="E2789" s="12" t="s">
        <v>126</v>
      </c>
      <c r="F2789" s="12" t="s">
        <v>15</v>
      </c>
      <c r="G2789" s="14">
        <v>148480</v>
      </c>
      <c r="H2789" s="14">
        <v>148480</v>
      </c>
      <c r="I2789" s="14">
        <v>1</v>
      </c>
    </row>
    <row r="2790" spans="1:9" ht="30" x14ac:dyDescent="0.25">
      <c r="A2790" s="935"/>
      <c r="B2790" s="876"/>
      <c r="C2790" s="141" t="s">
        <v>797</v>
      </c>
      <c r="D2790" s="142" t="s">
        <v>798</v>
      </c>
      <c r="E2790" s="12" t="s">
        <v>126</v>
      </c>
      <c r="F2790" s="12" t="s">
        <v>15</v>
      </c>
      <c r="G2790" s="14">
        <v>436800</v>
      </c>
      <c r="H2790" s="14">
        <v>436800</v>
      </c>
      <c r="I2790" s="14">
        <v>1</v>
      </c>
    </row>
    <row r="2791" spans="1:9" ht="30" x14ac:dyDescent="0.25">
      <c r="A2791" s="935"/>
      <c r="B2791" s="876"/>
      <c r="C2791" s="141" t="s">
        <v>799</v>
      </c>
      <c r="D2791" s="142" t="s">
        <v>800</v>
      </c>
      <c r="E2791" s="12" t="s">
        <v>126</v>
      </c>
      <c r="F2791" s="12" t="s">
        <v>15</v>
      </c>
      <c r="G2791" s="14">
        <v>226208</v>
      </c>
      <c r="H2791" s="14">
        <v>452416</v>
      </c>
      <c r="I2791" s="14">
        <v>2</v>
      </c>
    </row>
    <row r="2792" spans="1:9" ht="30" x14ac:dyDescent="0.25">
      <c r="A2792" s="935"/>
      <c r="B2792" s="876"/>
      <c r="C2792" s="141" t="s">
        <v>801</v>
      </c>
      <c r="D2792" s="142" t="s">
        <v>802</v>
      </c>
      <c r="E2792" s="12" t="s">
        <v>126</v>
      </c>
      <c r="F2792" s="12" t="s">
        <v>15</v>
      </c>
      <c r="G2792" s="14">
        <v>560000</v>
      </c>
      <c r="H2792" s="14">
        <v>2800000</v>
      </c>
      <c r="I2792" s="14">
        <v>5</v>
      </c>
    </row>
    <row r="2793" spans="1:9" ht="30" x14ac:dyDescent="0.25">
      <c r="A2793" s="935"/>
      <c r="B2793" s="876"/>
      <c r="C2793" s="141" t="s">
        <v>803</v>
      </c>
      <c r="D2793" s="142" t="s">
        <v>804</v>
      </c>
      <c r="E2793" s="12" t="s">
        <v>126</v>
      </c>
      <c r="F2793" s="12" t="s">
        <v>15</v>
      </c>
      <c r="G2793" s="14">
        <v>620000</v>
      </c>
      <c r="H2793" s="14">
        <v>1240000</v>
      </c>
      <c r="I2793" s="14">
        <v>2</v>
      </c>
    </row>
    <row r="2794" spans="1:9" ht="30" x14ac:dyDescent="0.25">
      <c r="A2794" s="935"/>
      <c r="B2794" s="876"/>
      <c r="C2794" s="141" t="s">
        <v>805</v>
      </c>
      <c r="D2794" s="142" t="s">
        <v>806</v>
      </c>
      <c r="E2794" s="12" t="s">
        <v>126</v>
      </c>
      <c r="F2794" s="12" t="s">
        <v>15</v>
      </c>
      <c r="G2794" s="14">
        <v>17200</v>
      </c>
      <c r="H2794" s="14">
        <v>602000</v>
      </c>
      <c r="I2794" s="14">
        <v>35</v>
      </c>
    </row>
    <row r="2795" spans="1:9" x14ac:dyDescent="0.25">
      <c r="A2795" s="935"/>
      <c r="B2795" s="887" t="s">
        <v>118</v>
      </c>
      <c r="C2795" s="887"/>
      <c r="D2795" s="887"/>
      <c r="E2795" s="887"/>
      <c r="F2795" s="887"/>
      <c r="G2795" s="887"/>
      <c r="H2795" s="72">
        <v>223490</v>
      </c>
      <c r="I2795" s="72"/>
    </row>
    <row r="2796" spans="1:9" s="8" customFormat="1" ht="30" x14ac:dyDescent="0.25">
      <c r="A2796" s="935"/>
      <c r="B2796" s="875">
        <v>5129</v>
      </c>
      <c r="C2796" s="139">
        <v>71351540</v>
      </c>
      <c r="D2796" s="140" t="s">
        <v>807</v>
      </c>
      <c r="E2796" s="15" t="s">
        <v>126</v>
      </c>
      <c r="F2796" s="15" t="s">
        <v>121</v>
      </c>
      <c r="G2796" s="16">
        <v>223490</v>
      </c>
      <c r="H2796" s="16">
        <v>223490</v>
      </c>
      <c r="I2796" s="16">
        <v>1</v>
      </c>
    </row>
    <row r="2797" spans="1:9" x14ac:dyDescent="0.25">
      <c r="A2797" s="935"/>
      <c r="B2797" s="907" t="s">
        <v>214</v>
      </c>
      <c r="C2797" s="907"/>
      <c r="D2797" s="907"/>
      <c r="E2797" s="907"/>
      <c r="F2797" s="907"/>
      <c r="G2797" s="907"/>
      <c r="H2797" s="2">
        <v>48913690</v>
      </c>
      <c r="I2797" s="2"/>
    </row>
    <row r="2798" spans="1:9" x14ac:dyDescent="0.25">
      <c r="A2798" s="935"/>
      <c r="B2798" s="887" t="s">
        <v>11</v>
      </c>
      <c r="C2798" s="887"/>
      <c r="D2798" s="887"/>
      <c r="E2798" s="887"/>
      <c r="F2798" s="887"/>
      <c r="G2798" s="887"/>
      <c r="H2798" s="72">
        <v>9999950</v>
      </c>
      <c r="I2798" s="72"/>
    </row>
    <row r="2799" spans="1:9" x14ac:dyDescent="0.25">
      <c r="A2799" s="935"/>
      <c r="B2799" s="876">
        <v>4251</v>
      </c>
      <c r="C2799" s="141" t="s">
        <v>808</v>
      </c>
      <c r="D2799" s="142" t="s">
        <v>809</v>
      </c>
      <c r="E2799" s="12" t="s">
        <v>14</v>
      </c>
      <c r="F2799" s="12" t="s">
        <v>15</v>
      </c>
      <c r="G2799" s="14">
        <v>13380</v>
      </c>
      <c r="H2799" s="14">
        <v>200700</v>
      </c>
      <c r="I2799" s="14">
        <v>15</v>
      </c>
    </row>
    <row r="2800" spans="1:9" x14ac:dyDescent="0.25">
      <c r="A2800" s="935"/>
      <c r="B2800" s="876"/>
      <c r="C2800" s="141" t="s">
        <v>810</v>
      </c>
      <c r="D2800" s="142" t="s">
        <v>811</v>
      </c>
      <c r="E2800" s="12" t="s">
        <v>14</v>
      </c>
      <c r="F2800" s="12" t="s">
        <v>470</v>
      </c>
      <c r="G2800" s="14">
        <v>1250</v>
      </c>
      <c r="H2800" s="14">
        <v>1875000</v>
      </c>
      <c r="I2800" s="14">
        <v>1500</v>
      </c>
    </row>
    <row r="2801" spans="1:9" x14ac:dyDescent="0.25">
      <c r="A2801" s="935"/>
      <c r="B2801" s="876"/>
      <c r="C2801" s="141" t="s">
        <v>812</v>
      </c>
      <c r="D2801" s="142" t="s">
        <v>811</v>
      </c>
      <c r="E2801" s="12" t="s">
        <v>14</v>
      </c>
      <c r="F2801" s="12" t="s">
        <v>470</v>
      </c>
      <c r="G2801" s="14">
        <v>1450</v>
      </c>
      <c r="H2801" s="14">
        <v>7924250</v>
      </c>
      <c r="I2801" s="14">
        <v>5465</v>
      </c>
    </row>
    <row r="2802" spans="1:9" ht="15" customHeight="1" x14ac:dyDescent="0.25">
      <c r="A2802" s="935"/>
      <c r="B2802" s="896" t="s">
        <v>154</v>
      </c>
      <c r="C2802" s="897"/>
      <c r="D2802" s="897"/>
      <c r="E2802" s="897"/>
      <c r="F2802" s="897"/>
      <c r="G2802" s="898"/>
      <c r="H2802" s="644">
        <v>38135400</v>
      </c>
      <c r="I2802" s="72"/>
    </row>
    <row r="2803" spans="1:9" ht="30" x14ac:dyDescent="0.25">
      <c r="A2803" s="935"/>
      <c r="B2803" s="901">
        <v>4251</v>
      </c>
      <c r="C2803" s="141" t="s">
        <v>813</v>
      </c>
      <c r="D2803" s="141" t="s">
        <v>5802</v>
      </c>
      <c r="E2803" s="141" t="s">
        <v>126</v>
      </c>
      <c r="F2803" s="141" t="s">
        <v>121</v>
      </c>
      <c r="G2803" s="141">
        <v>3086000</v>
      </c>
      <c r="H2803" s="141">
        <v>3086000</v>
      </c>
      <c r="I2803" s="465">
        <v>1</v>
      </c>
    </row>
    <row r="2804" spans="1:9" ht="30" x14ac:dyDescent="0.25">
      <c r="A2804" s="935"/>
      <c r="B2804" s="902"/>
      <c r="C2804" s="141" t="s">
        <v>813</v>
      </c>
      <c r="D2804" s="142" t="s">
        <v>814</v>
      </c>
      <c r="E2804" s="12" t="s">
        <v>149</v>
      </c>
      <c r="F2804" s="12" t="s">
        <v>121</v>
      </c>
      <c r="G2804" s="14">
        <v>38135400</v>
      </c>
      <c r="H2804" s="14">
        <v>38135400</v>
      </c>
      <c r="I2804" s="14">
        <v>1</v>
      </c>
    </row>
    <row r="2805" spans="1:9" x14ac:dyDescent="0.25">
      <c r="A2805" s="935"/>
      <c r="B2805" s="887" t="s">
        <v>118</v>
      </c>
      <c r="C2805" s="887"/>
      <c r="D2805" s="887"/>
      <c r="E2805" s="887"/>
      <c r="F2805" s="887"/>
      <c r="G2805" s="887"/>
      <c r="H2805" s="72">
        <v>778340</v>
      </c>
      <c r="I2805" s="72"/>
    </row>
    <row r="2806" spans="1:9" s="8" customFormat="1" ht="30" x14ac:dyDescent="0.25">
      <c r="A2806" s="935"/>
      <c r="B2806" s="875">
        <v>4251</v>
      </c>
      <c r="C2806" s="139">
        <v>71351540</v>
      </c>
      <c r="D2806" s="140" t="s">
        <v>815</v>
      </c>
      <c r="E2806" s="15" t="s">
        <v>149</v>
      </c>
      <c r="F2806" s="15" t="s">
        <v>121</v>
      </c>
      <c r="G2806" s="16">
        <v>778340</v>
      </c>
      <c r="H2806" s="16">
        <v>778340</v>
      </c>
      <c r="I2806" s="16">
        <v>1</v>
      </c>
    </row>
    <row r="2807" spans="1:9" x14ac:dyDescent="0.25">
      <c r="A2807" s="935"/>
      <c r="B2807" s="907" t="s">
        <v>217</v>
      </c>
      <c r="C2807" s="907"/>
      <c r="D2807" s="907"/>
      <c r="E2807" s="907"/>
      <c r="F2807" s="907"/>
      <c r="G2807" s="907"/>
      <c r="H2807" s="2">
        <v>95260793</v>
      </c>
      <c r="I2807" s="2"/>
    </row>
    <row r="2808" spans="1:9" x14ac:dyDescent="0.25">
      <c r="A2808" s="935"/>
      <c r="B2808" s="887" t="s">
        <v>11</v>
      </c>
      <c r="C2808" s="887"/>
      <c r="D2808" s="887"/>
      <c r="E2808" s="887"/>
      <c r="F2808" s="887"/>
      <c r="G2808" s="887"/>
      <c r="H2808" s="72">
        <v>27999650</v>
      </c>
      <c r="I2808" s="72"/>
    </row>
    <row r="2809" spans="1:9" s="8" customFormat="1" x14ac:dyDescent="0.25">
      <c r="A2809" s="935"/>
      <c r="B2809" s="875">
        <v>4269</v>
      </c>
      <c r="C2809" s="139">
        <v>33141120</v>
      </c>
      <c r="D2809" s="140" t="s">
        <v>816</v>
      </c>
      <c r="E2809" s="15" t="s">
        <v>14</v>
      </c>
      <c r="F2809" s="15" t="s">
        <v>15</v>
      </c>
      <c r="G2809" s="16">
        <v>850</v>
      </c>
      <c r="H2809" s="16">
        <v>84150</v>
      </c>
      <c r="I2809" s="16">
        <v>99</v>
      </c>
    </row>
    <row r="2810" spans="1:9" s="8" customFormat="1" x14ac:dyDescent="0.25">
      <c r="A2810" s="935"/>
      <c r="B2810" s="875"/>
      <c r="C2810" s="139">
        <v>44118300</v>
      </c>
      <c r="D2810" s="140" t="s">
        <v>817</v>
      </c>
      <c r="E2810" s="15" t="s">
        <v>14</v>
      </c>
      <c r="F2810" s="15" t="s">
        <v>470</v>
      </c>
      <c r="G2810" s="16">
        <v>5000</v>
      </c>
      <c r="H2810" s="16">
        <v>19600000</v>
      </c>
      <c r="I2810" s="16">
        <v>3920</v>
      </c>
    </row>
    <row r="2811" spans="1:9" s="8" customFormat="1" x14ac:dyDescent="0.25">
      <c r="A2811" s="935"/>
      <c r="B2811" s="875"/>
      <c r="C2811" s="139">
        <v>44118300</v>
      </c>
      <c r="D2811" s="140" t="s">
        <v>817</v>
      </c>
      <c r="E2811" s="15" t="s">
        <v>14</v>
      </c>
      <c r="F2811" s="15" t="s">
        <v>470</v>
      </c>
      <c r="G2811" s="16">
        <v>4100</v>
      </c>
      <c r="H2811" s="16">
        <v>5022500</v>
      </c>
      <c r="I2811" s="16">
        <v>1225</v>
      </c>
    </row>
    <row r="2812" spans="1:9" s="8" customFormat="1" ht="30" x14ac:dyDescent="0.25">
      <c r="A2812" s="935"/>
      <c r="B2812" s="875"/>
      <c r="C2812" s="139">
        <v>44118300</v>
      </c>
      <c r="D2812" s="140" t="s">
        <v>818</v>
      </c>
      <c r="E2812" s="15" t="s">
        <v>14</v>
      </c>
      <c r="F2812" s="15" t="s">
        <v>181</v>
      </c>
      <c r="G2812" s="16">
        <v>3200</v>
      </c>
      <c r="H2812" s="16">
        <v>960000</v>
      </c>
      <c r="I2812" s="16">
        <v>300</v>
      </c>
    </row>
    <row r="2813" spans="1:9" s="8" customFormat="1" x14ac:dyDescent="0.25">
      <c r="A2813" s="935"/>
      <c r="B2813" s="875"/>
      <c r="C2813" s="139">
        <v>44163111</v>
      </c>
      <c r="D2813" s="140" t="s">
        <v>819</v>
      </c>
      <c r="E2813" s="15" t="s">
        <v>14</v>
      </c>
      <c r="F2813" s="15" t="s">
        <v>15</v>
      </c>
      <c r="G2813" s="16">
        <v>50700</v>
      </c>
      <c r="H2813" s="16">
        <v>2028000</v>
      </c>
      <c r="I2813" s="16">
        <v>40</v>
      </c>
    </row>
    <row r="2814" spans="1:9" s="8" customFormat="1" x14ac:dyDescent="0.25">
      <c r="A2814" s="935"/>
      <c r="B2814" s="875"/>
      <c r="C2814" s="139">
        <v>44531110</v>
      </c>
      <c r="D2814" s="140" t="s">
        <v>820</v>
      </c>
      <c r="E2814" s="15" t="s">
        <v>14</v>
      </c>
      <c r="F2814" s="15" t="s">
        <v>15</v>
      </c>
      <c r="G2814" s="16">
        <v>25</v>
      </c>
      <c r="H2814" s="16">
        <v>125000</v>
      </c>
      <c r="I2814" s="16">
        <v>5000</v>
      </c>
    </row>
    <row r="2815" spans="1:9" s="8" customFormat="1" ht="15.75" thickBot="1" x14ac:dyDescent="0.3">
      <c r="A2815" s="935"/>
      <c r="B2815" s="875"/>
      <c r="C2815" s="346" t="s">
        <v>5726</v>
      </c>
      <c r="D2815" s="239" t="s">
        <v>5727</v>
      </c>
      <c r="E2815" s="346" t="s">
        <v>14</v>
      </c>
      <c r="F2815" s="346" t="s">
        <v>15</v>
      </c>
      <c r="G2815" s="354">
        <v>850</v>
      </c>
      <c r="H2815" s="354">
        <v>170000</v>
      </c>
      <c r="I2815" s="354">
        <v>200</v>
      </c>
    </row>
    <row r="2816" spans="1:9" s="8" customFormat="1" ht="15.75" thickBot="1" x14ac:dyDescent="0.3">
      <c r="A2816" s="935"/>
      <c r="B2816" s="875"/>
      <c r="C2816" s="346" t="s">
        <v>5728</v>
      </c>
      <c r="D2816" s="239" t="s">
        <v>5729</v>
      </c>
      <c r="E2816" s="346" t="s">
        <v>14</v>
      </c>
      <c r="F2816" s="346" t="s">
        <v>470</v>
      </c>
      <c r="G2816" s="355">
        <v>4100</v>
      </c>
      <c r="H2816" s="355">
        <f t="shared" ref="H2816:H2821" si="36">G2816*I2816</f>
        <v>10045000</v>
      </c>
      <c r="I2816" s="355">
        <v>2450</v>
      </c>
    </row>
    <row r="2817" spans="1:9" s="8" customFormat="1" ht="15.75" thickBot="1" x14ac:dyDescent="0.3">
      <c r="A2817" s="935"/>
      <c r="B2817" s="875"/>
      <c r="C2817" s="346" t="s">
        <v>5730</v>
      </c>
      <c r="D2817" s="239" t="s">
        <v>5729</v>
      </c>
      <c r="E2817" s="346" t="s">
        <v>14</v>
      </c>
      <c r="F2817" s="346" t="s">
        <v>470</v>
      </c>
      <c r="G2817" s="355">
        <v>3200</v>
      </c>
      <c r="H2817" s="355">
        <f t="shared" si="36"/>
        <v>1920000</v>
      </c>
      <c r="I2817" s="354">
        <v>600</v>
      </c>
    </row>
    <row r="2818" spans="1:9" s="8" customFormat="1" ht="15.75" thickBot="1" x14ac:dyDescent="0.3">
      <c r="A2818" s="935"/>
      <c r="B2818" s="875"/>
      <c r="C2818" s="346" t="s">
        <v>5731</v>
      </c>
      <c r="D2818" s="239" t="s">
        <v>5732</v>
      </c>
      <c r="E2818" s="346" t="s">
        <v>14</v>
      </c>
      <c r="F2818" s="346" t="s">
        <v>15</v>
      </c>
      <c r="G2818" s="354">
        <v>25</v>
      </c>
      <c r="H2818" s="355">
        <f t="shared" si="36"/>
        <v>254000</v>
      </c>
      <c r="I2818" s="355">
        <v>10160</v>
      </c>
    </row>
    <row r="2819" spans="1:9" s="8" customFormat="1" ht="15.75" thickBot="1" x14ac:dyDescent="0.3">
      <c r="A2819" s="935"/>
      <c r="B2819" s="875"/>
      <c r="C2819" s="346" t="s">
        <v>5733</v>
      </c>
      <c r="D2819" s="239" t="s">
        <v>5732</v>
      </c>
      <c r="E2819" s="346" t="s">
        <v>14</v>
      </c>
      <c r="F2819" s="346" t="s">
        <v>15</v>
      </c>
      <c r="G2819" s="355">
        <v>50700</v>
      </c>
      <c r="H2819" s="355">
        <f t="shared" si="36"/>
        <v>4056000</v>
      </c>
      <c r="I2819" s="354">
        <v>80</v>
      </c>
    </row>
    <row r="2820" spans="1:9" s="8" customFormat="1" ht="15.75" thickBot="1" x14ac:dyDescent="0.3">
      <c r="A2820" s="935"/>
      <c r="B2820" s="875"/>
      <c r="C2820" s="346" t="s">
        <v>5734</v>
      </c>
      <c r="D2820" s="239" t="s">
        <v>5729</v>
      </c>
      <c r="E2820" s="346" t="s">
        <v>14</v>
      </c>
      <c r="F2820" s="346" t="s">
        <v>470</v>
      </c>
      <c r="G2820" s="355">
        <v>5000</v>
      </c>
      <c r="H2820" s="355">
        <f t="shared" si="36"/>
        <v>41195000</v>
      </c>
      <c r="I2820" s="355">
        <v>8239</v>
      </c>
    </row>
    <row r="2821" spans="1:9" s="8" customFormat="1" ht="15.75" thickBot="1" x14ac:dyDescent="0.3">
      <c r="A2821" s="935"/>
      <c r="B2821" s="875"/>
      <c r="C2821" s="346" t="s">
        <v>5735</v>
      </c>
      <c r="D2821" s="239" t="s">
        <v>5732</v>
      </c>
      <c r="E2821" s="346" t="s">
        <v>14</v>
      </c>
      <c r="F2821" s="346" t="s">
        <v>15</v>
      </c>
      <c r="G2821" s="354">
        <v>18</v>
      </c>
      <c r="H2821" s="355">
        <f t="shared" si="36"/>
        <v>360000</v>
      </c>
      <c r="I2821" s="355">
        <v>20000</v>
      </c>
    </row>
    <row r="2822" spans="1:9" s="8" customFormat="1" x14ac:dyDescent="0.25">
      <c r="A2822" s="935"/>
      <c r="B2822" s="875"/>
      <c r="C2822" s="139">
        <v>44531110</v>
      </c>
      <c r="D2822" s="140" t="s">
        <v>820</v>
      </c>
      <c r="E2822" s="15" t="s">
        <v>14</v>
      </c>
      <c r="F2822" s="15" t="s">
        <v>15</v>
      </c>
      <c r="G2822" s="16">
        <v>18</v>
      </c>
      <c r="H2822" s="16">
        <v>180000</v>
      </c>
      <c r="I2822" s="16">
        <v>10000</v>
      </c>
    </row>
    <row r="2823" spans="1:9" x14ac:dyDescent="0.25">
      <c r="A2823" s="935"/>
      <c r="B2823" s="887" t="s">
        <v>154</v>
      </c>
      <c r="C2823" s="887"/>
      <c r="D2823" s="887"/>
      <c r="E2823" s="887"/>
      <c r="F2823" s="887"/>
      <c r="G2823" s="887"/>
      <c r="H2823" s="72">
        <v>65627860</v>
      </c>
      <c r="I2823" s="72"/>
    </row>
    <row r="2824" spans="1:9" s="8" customFormat="1" ht="30" x14ac:dyDescent="0.25">
      <c r="A2824" s="935"/>
      <c r="B2824" s="875">
        <v>5113</v>
      </c>
      <c r="C2824" s="139">
        <v>45261124</v>
      </c>
      <c r="D2824" s="140" t="s">
        <v>821</v>
      </c>
      <c r="E2824" s="15" t="s">
        <v>149</v>
      </c>
      <c r="F2824" s="15" t="s">
        <v>121</v>
      </c>
      <c r="G2824" s="16">
        <v>35008770</v>
      </c>
      <c r="H2824" s="16">
        <v>35008770</v>
      </c>
      <c r="I2824" s="16">
        <v>1</v>
      </c>
    </row>
    <row r="2825" spans="1:9" s="8" customFormat="1" ht="30" x14ac:dyDescent="0.25">
      <c r="A2825" s="935"/>
      <c r="B2825" s="875"/>
      <c r="C2825" s="139">
        <v>45261124</v>
      </c>
      <c r="D2825" s="140" t="s">
        <v>822</v>
      </c>
      <c r="E2825" s="15" t="s">
        <v>149</v>
      </c>
      <c r="F2825" s="15" t="s">
        <v>121</v>
      </c>
      <c r="G2825" s="16">
        <v>15252920</v>
      </c>
      <c r="H2825" s="16">
        <v>15252920</v>
      </c>
      <c r="I2825" s="16">
        <v>1</v>
      </c>
    </row>
    <row r="2826" spans="1:9" s="8" customFormat="1" ht="30" x14ac:dyDescent="0.25">
      <c r="A2826" s="935"/>
      <c r="B2826" s="875"/>
      <c r="C2826" s="139">
        <v>45261124</v>
      </c>
      <c r="D2826" s="140" t="s">
        <v>823</v>
      </c>
      <c r="E2826" s="15" t="s">
        <v>149</v>
      </c>
      <c r="F2826" s="15" t="s">
        <v>121</v>
      </c>
      <c r="G2826" s="16">
        <v>15366170</v>
      </c>
      <c r="H2826" s="16">
        <v>15366170</v>
      </c>
      <c r="I2826" s="16">
        <v>1</v>
      </c>
    </row>
    <row r="2827" spans="1:9" x14ac:dyDescent="0.25">
      <c r="A2827" s="935"/>
      <c r="B2827" s="887" t="s">
        <v>118</v>
      </c>
      <c r="C2827" s="887"/>
      <c r="D2827" s="887"/>
      <c r="E2827" s="887"/>
      <c r="F2827" s="887"/>
      <c r="G2827" s="887"/>
      <c r="H2827" s="72">
        <v>1633283</v>
      </c>
      <c r="I2827" s="72"/>
    </row>
    <row r="2828" spans="1:9" s="8" customFormat="1" ht="30" x14ac:dyDescent="0.25">
      <c r="A2828" s="935"/>
      <c r="B2828" s="875">
        <v>5113</v>
      </c>
      <c r="C2828" s="139">
        <v>71351540</v>
      </c>
      <c r="D2828" s="140" t="s">
        <v>824</v>
      </c>
      <c r="E2828" s="15" t="s">
        <v>149</v>
      </c>
      <c r="F2828" s="15" t="s">
        <v>121</v>
      </c>
      <c r="G2828" s="16">
        <v>671663</v>
      </c>
      <c r="H2828" s="16">
        <v>671663</v>
      </c>
      <c r="I2828" s="16">
        <v>1</v>
      </c>
    </row>
    <row r="2829" spans="1:9" s="8" customFormat="1" ht="30" x14ac:dyDescent="0.25">
      <c r="A2829" s="935"/>
      <c r="B2829" s="875"/>
      <c r="C2829" s="139">
        <v>71351540</v>
      </c>
      <c r="D2829" s="140" t="s">
        <v>825</v>
      </c>
      <c r="E2829" s="15" t="s">
        <v>149</v>
      </c>
      <c r="F2829" s="15" t="s">
        <v>121</v>
      </c>
      <c r="G2829" s="16">
        <v>291273</v>
      </c>
      <c r="H2829" s="16">
        <v>291273</v>
      </c>
      <c r="I2829" s="16">
        <v>1</v>
      </c>
    </row>
    <row r="2830" spans="1:9" s="8" customFormat="1" ht="30" x14ac:dyDescent="0.25">
      <c r="A2830" s="935"/>
      <c r="B2830" s="875"/>
      <c r="C2830" s="139">
        <v>71351540</v>
      </c>
      <c r="D2830" s="140" t="s">
        <v>826</v>
      </c>
      <c r="E2830" s="15" t="s">
        <v>149</v>
      </c>
      <c r="F2830" s="15" t="s">
        <v>121</v>
      </c>
      <c r="G2830" s="16">
        <v>293435</v>
      </c>
      <c r="H2830" s="16">
        <v>293435</v>
      </c>
      <c r="I2830" s="16">
        <v>1</v>
      </c>
    </row>
    <row r="2831" spans="1:9" s="8" customFormat="1" ht="30" x14ac:dyDescent="0.25">
      <c r="A2831" s="935"/>
      <c r="B2831" s="875"/>
      <c r="C2831" s="139">
        <v>98111140</v>
      </c>
      <c r="D2831" s="140" t="s">
        <v>827</v>
      </c>
      <c r="E2831" s="15" t="s">
        <v>120</v>
      </c>
      <c r="F2831" s="15" t="s">
        <v>121</v>
      </c>
      <c r="G2831" s="16">
        <v>201499</v>
      </c>
      <c r="H2831" s="16">
        <v>201499</v>
      </c>
      <c r="I2831" s="16">
        <v>1</v>
      </c>
    </row>
    <row r="2832" spans="1:9" s="8" customFormat="1" ht="30" x14ac:dyDescent="0.25">
      <c r="A2832" s="935"/>
      <c r="B2832" s="875"/>
      <c r="C2832" s="139">
        <v>98111140</v>
      </c>
      <c r="D2832" s="140" t="s">
        <v>828</v>
      </c>
      <c r="E2832" s="15" t="s">
        <v>120</v>
      </c>
      <c r="F2832" s="15" t="s">
        <v>121</v>
      </c>
      <c r="G2832" s="16">
        <v>87382</v>
      </c>
      <c r="H2832" s="16">
        <v>87382</v>
      </c>
      <c r="I2832" s="16">
        <v>1</v>
      </c>
    </row>
    <row r="2833" spans="1:9" s="8" customFormat="1" ht="30" x14ac:dyDescent="0.25">
      <c r="A2833" s="935"/>
      <c r="B2833" s="875"/>
      <c r="C2833" s="139">
        <v>98111140</v>
      </c>
      <c r="D2833" s="140" t="s">
        <v>829</v>
      </c>
      <c r="E2833" s="15" t="s">
        <v>120</v>
      </c>
      <c r="F2833" s="15" t="s">
        <v>121</v>
      </c>
      <c r="G2833" s="16">
        <v>88031</v>
      </c>
      <c r="H2833" s="16">
        <v>88031</v>
      </c>
      <c r="I2833" s="16">
        <v>1</v>
      </c>
    </row>
    <row r="2834" spans="1:9" x14ac:dyDescent="0.25">
      <c r="A2834" s="935"/>
      <c r="B2834" s="907" t="s">
        <v>228</v>
      </c>
      <c r="C2834" s="907"/>
      <c r="D2834" s="907"/>
      <c r="E2834" s="907"/>
      <c r="F2834" s="907"/>
      <c r="G2834" s="907"/>
      <c r="H2834" s="2">
        <v>158329480</v>
      </c>
      <c r="I2834" s="2"/>
    </row>
    <row r="2835" spans="1:9" x14ac:dyDescent="0.25">
      <c r="A2835" s="935"/>
      <c r="B2835" s="887" t="s">
        <v>11</v>
      </c>
      <c r="C2835" s="887"/>
      <c r="D2835" s="887"/>
      <c r="E2835" s="887"/>
      <c r="F2835" s="887"/>
      <c r="G2835" s="887"/>
      <c r="H2835" s="72">
        <v>14307000</v>
      </c>
      <c r="I2835" s="72"/>
    </row>
    <row r="2836" spans="1:9" x14ac:dyDescent="0.25">
      <c r="A2836" s="935"/>
      <c r="B2836" s="310"/>
      <c r="C2836" s="141" t="s">
        <v>5654</v>
      </c>
      <c r="D2836" s="141" t="s">
        <v>3999</v>
      </c>
      <c r="E2836" s="308" t="s">
        <v>14</v>
      </c>
      <c r="F2836" s="308" t="s">
        <v>15</v>
      </c>
      <c r="G2836" s="310">
        <v>64400</v>
      </c>
      <c r="H2836" s="304">
        <f>G2836*I2836</f>
        <v>3220000</v>
      </c>
      <c r="I2836" s="304">
        <v>50</v>
      </c>
    </row>
    <row r="2837" spans="1:9" s="8" customFormat="1" ht="30" x14ac:dyDescent="0.25">
      <c r="A2837" s="935"/>
      <c r="B2837" s="876">
        <v>5129</v>
      </c>
      <c r="C2837" s="139">
        <v>34921440</v>
      </c>
      <c r="D2837" s="140" t="s">
        <v>561</v>
      </c>
      <c r="E2837" s="15" t="s">
        <v>126</v>
      </c>
      <c r="F2837" s="15" t="s">
        <v>15</v>
      </c>
      <c r="G2837" s="16">
        <v>34300</v>
      </c>
      <c r="H2837" s="16">
        <v>343000</v>
      </c>
      <c r="I2837" s="16">
        <v>10</v>
      </c>
    </row>
    <row r="2838" spans="1:9" ht="30" x14ac:dyDescent="0.25">
      <c r="A2838" s="935"/>
      <c r="B2838" s="876"/>
      <c r="C2838" s="141" t="s">
        <v>830</v>
      </c>
      <c r="D2838" s="142" t="s">
        <v>831</v>
      </c>
      <c r="E2838" s="12" t="s">
        <v>14</v>
      </c>
      <c r="F2838" s="12" t="s">
        <v>15</v>
      </c>
      <c r="G2838" s="14">
        <v>323000</v>
      </c>
      <c r="H2838" s="14">
        <v>323000</v>
      </c>
      <c r="I2838" s="14">
        <v>1</v>
      </c>
    </row>
    <row r="2839" spans="1:9" x14ac:dyDescent="0.25">
      <c r="A2839" s="935"/>
      <c r="B2839" s="876"/>
      <c r="C2839" s="141" t="s">
        <v>832</v>
      </c>
      <c r="D2839" s="142" t="s">
        <v>833</v>
      </c>
      <c r="E2839" s="12" t="s">
        <v>14</v>
      </c>
      <c r="F2839" s="12" t="s">
        <v>15</v>
      </c>
      <c r="G2839" s="14">
        <v>265000</v>
      </c>
      <c r="H2839" s="14">
        <v>530000</v>
      </c>
      <c r="I2839" s="14">
        <v>2</v>
      </c>
    </row>
    <row r="2840" spans="1:9" ht="30" x14ac:dyDescent="0.25">
      <c r="A2840" s="935"/>
      <c r="B2840" s="876"/>
      <c r="C2840" s="141" t="s">
        <v>834</v>
      </c>
      <c r="D2840" s="142" t="s">
        <v>835</v>
      </c>
      <c r="E2840" s="12" t="s">
        <v>126</v>
      </c>
      <c r="F2840" s="12" t="s">
        <v>15</v>
      </c>
      <c r="G2840" s="14">
        <v>1342000</v>
      </c>
      <c r="H2840" s="14">
        <v>1342000</v>
      </c>
      <c r="I2840" s="14">
        <v>1</v>
      </c>
    </row>
    <row r="2841" spans="1:9" ht="30" x14ac:dyDescent="0.25">
      <c r="A2841" s="935"/>
      <c r="B2841" s="876"/>
      <c r="C2841" s="141" t="s">
        <v>836</v>
      </c>
      <c r="D2841" s="142" t="s">
        <v>837</v>
      </c>
      <c r="E2841" s="12" t="s">
        <v>126</v>
      </c>
      <c r="F2841" s="12" t="s">
        <v>15</v>
      </c>
      <c r="G2841" s="14">
        <v>6345000</v>
      </c>
      <c r="H2841" s="14">
        <v>6345000</v>
      </c>
      <c r="I2841" s="14">
        <v>1</v>
      </c>
    </row>
    <row r="2842" spans="1:9" ht="45" x14ac:dyDescent="0.25">
      <c r="A2842" s="935"/>
      <c r="B2842" s="876"/>
      <c r="C2842" s="141" t="s">
        <v>838</v>
      </c>
      <c r="D2842" s="142" t="s">
        <v>839</v>
      </c>
      <c r="E2842" s="12" t="s">
        <v>126</v>
      </c>
      <c r="F2842" s="12" t="s">
        <v>15</v>
      </c>
      <c r="G2842" s="14">
        <v>302000</v>
      </c>
      <c r="H2842" s="14">
        <v>604000</v>
      </c>
      <c r="I2842" s="14">
        <v>2</v>
      </c>
    </row>
    <row r="2843" spans="1:9" ht="30" x14ac:dyDescent="0.25">
      <c r="A2843" s="935"/>
      <c r="B2843" s="876"/>
      <c r="C2843" s="141" t="s">
        <v>840</v>
      </c>
      <c r="D2843" s="142" t="s">
        <v>841</v>
      </c>
      <c r="E2843" s="12" t="s">
        <v>126</v>
      </c>
      <c r="F2843" s="12" t="s">
        <v>15</v>
      </c>
      <c r="G2843" s="14">
        <v>188000</v>
      </c>
      <c r="H2843" s="14">
        <v>188000</v>
      </c>
      <c r="I2843" s="14">
        <v>1</v>
      </c>
    </row>
    <row r="2844" spans="1:9" s="8" customFormat="1" ht="30" x14ac:dyDescent="0.25">
      <c r="A2844" s="935"/>
      <c r="B2844" s="876"/>
      <c r="C2844" s="139" t="s">
        <v>5347</v>
      </c>
      <c r="D2844" s="140" t="s">
        <v>842</v>
      </c>
      <c r="E2844" s="15" t="s">
        <v>126</v>
      </c>
      <c r="F2844" s="15" t="s">
        <v>15</v>
      </c>
      <c r="G2844" s="16">
        <v>378000</v>
      </c>
      <c r="H2844" s="16">
        <v>756000</v>
      </c>
      <c r="I2844" s="16">
        <v>2</v>
      </c>
    </row>
    <row r="2845" spans="1:9" s="8" customFormat="1" ht="45" x14ac:dyDescent="0.25">
      <c r="A2845" s="935"/>
      <c r="B2845" s="876"/>
      <c r="C2845" s="139" t="s">
        <v>5348</v>
      </c>
      <c r="D2845" s="140" t="s">
        <v>843</v>
      </c>
      <c r="E2845" s="15" t="s">
        <v>126</v>
      </c>
      <c r="F2845" s="15" t="s">
        <v>15</v>
      </c>
      <c r="G2845" s="16">
        <v>323000</v>
      </c>
      <c r="H2845" s="16">
        <v>323000</v>
      </c>
      <c r="I2845" s="16">
        <v>1</v>
      </c>
    </row>
    <row r="2846" spans="1:9" s="8" customFormat="1" ht="45" x14ac:dyDescent="0.25">
      <c r="A2846" s="935"/>
      <c r="B2846" s="876"/>
      <c r="C2846" s="139" t="s">
        <v>5349</v>
      </c>
      <c r="D2846" s="140" t="s">
        <v>844</v>
      </c>
      <c r="E2846" s="15" t="s">
        <v>126</v>
      </c>
      <c r="F2846" s="15" t="s">
        <v>15</v>
      </c>
      <c r="G2846" s="16">
        <v>356000</v>
      </c>
      <c r="H2846" s="16">
        <v>356000</v>
      </c>
      <c r="I2846" s="16">
        <v>1</v>
      </c>
    </row>
    <row r="2847" spans="1:9" ht="30" x14ac:dyDescent="0.25">
      <c r="A2847" s="935"/>
      <c r="B2847" s="876"/>
      <c r="C2847" s="141" t="s">
        <v>845</v>
      </c>
      <c r="D2847" s="142" t="s">
        <v>841</v>
      </c>
      <c r="E2847" s="12" t="s">
        <v>126</v>
      </c>
      <c r="F2847" s="12" t="s">
        <v>15</v>
      </c>
      <c r="G2847" s="14">
        <v>142000</v>
      </c>
      <c r="H2847" s="14">
        <v>142000</v>
      </c>
      <c r="I2847" s="14">
        <v>1</v>
      </c>
    </row>
    <row r="2848" spans="1:9" ht="30" x14ac:dyDescent="0.25">
      <c r="A2848" s="935"/>
      <c r="B2848" s="876"/>
      <c r="C2848" s="141" t="s">
        <v>846</v>
      </c>
      <c r="D2848" s="142" t="s">
        <v>841</v>
      </c>
      <c r="E2848" s="12" t="s">
        <v>126</v>
      </c>
      <c r="F2848" s="12" t="s">
        <v>15</v>
      </c>
      <c r="G2848" s="14">
        <v>142000</v>
      </c>
      <c r="H2848" s="14">
        <v>142000</v>
      </c>
      <c r="I2848" s="14">
        <v>1</v>
      </c>
    </row>
    <row r="2849" spans="1:9" ht="30" x14ac:dyDescent="0.25">
      <c r="A2849" s="935"/>
      <c r="B2849" s="876"/>
      <c r="C2849" s="141" t="s">
        <v>847</v>
      </c>
      <c r="D2849" s="142" t="s">
        <v>848</v>
      </c>
      <c r="E2849" s="12" t="s">
        <v>126</v>
      </c>
      <c r="F2849" s="12" t="s">
        <v>15</v>
      </c>
      <c r="G2849" s="14">
        <v>876000</v>
      </c>
      <c r="H2849" s="14">
        <v>876000</v>
      </c>
      <c r="I2849" s="14">
        <v>1</v>
      </c>
    </row>
    <row r="2850" spans="1:9" ht="30" x14ac:dyDescent="0.25">
      <c r="A2850" s="935"/>
      <c r="B2850" s="876"/>
      <c r="C2850" s="141" t="s">
        <v>849</v>
      </c>
      <c r="D2850" s="142" t="s">
        <v>850</v>
      </c>
      <c r="E2850" s="12" t="s">
        <v>126</v>
      </c>
      <c r="F2850" s="12" t="s">
        <v>15</v>
      </c>
      <c r="G2850" s="14">
        <v>188000</v>
      </c>
      <c r="H2850" s="14">
        <v>188000</v>
      </c>
      <c r="I2850" s="14">
        <v>1</v>
      </c>
    </row>
    <row r="2851" spans="1:9" s="8" customFormat="1" x14ac:dyDescent="0.25">
      <c r="A2851" s="935"/>
      <c r="B2851" s="876"/>
      <c r="C2851" s="139">
        <v>39111320</v>
      </c>
      <c r="D2851" s="140" t="s">
        <v>851</v>
      </c>
      <c r="E2851" s="15" t="s">
        <v>126</v>
      </c>
      <c r="F2851" s="15" t="s">
        <v>15</v>
      </c>
      <c r="G2851" s="16">
        <v>87600</v>
      </c>
      <c r="H2851" s="16">
        <v>876000</v>
      </c>
      <c r="I2851" s="16">
        <v>10</v>
      </c>
    </row>
    <row r="2852" spans="1:9" s="8" customFormat="1" ht="30" x14ac:dyDescent="0.25">
      <c r="A2852" s="935"/>
      <c r="B2852" s="876"/>
      <c r="C2852" s="139">
        <v>39111320</v>
      </c>
      <c r="D2852" s="140" t="s">
        <v>852</v>
      </c>
      <c r="E2852" s="15" t="s">
        <v>126</v>
      </c>
      <c r="F2852" s="15" t="s">
        <v>15</v>
      </c>
      <c r="G2852" s="16">
        <v>97300</v>
      </c>
      <c r="H2852" s="16">
        <v>973000</v>
      </c>
      <c r="I2852" s="16">
        <v>10</v>
      </c>
    </row>
    <row r="2853" spans="1:9" x14ac:dyDescent="0.25">
      <c r="A2853" s="935"/>
      <c r="B2853" s="887" t="s">
        <v>154</v>
      </c>
      <c r="C2853" s="887"/>
      <c r="D2853" s="887"/>
      <c r="E2853" s="887"/>
      <c r="F2853" s="887"/>
      <c r="G2853" s="887"/>
      <c r="H2853" s="72">
        <v>141092540</v>
      </c>
      <c r="I2853" s="72"/>
    </row>
    <row r="2854" spans="1:9" ht="30" x14ac:dyDescent="0.25">
      <c r="A2854" s="935"/>
      <c r="B2854" s="700"/>
      <c r="C2854" s="142" t="s">
        <v>7323</v>
      </c>
      <c r="D2854" s="142" t="s">
        <v>536</v>
      </c>
      <c r="E2854" s="701" t="s">
        <v>126</v>
      </c>
      <c r="F2854" s="701" t="s">
        <v>121</v>
      </c>
      <c r="G2854" s="705">
        <v>14634.07</v>
      </c>
      <c r="H2854" s="705">
        <v>14634.07</v>
      </c>
      <c r="I2854" s="703">
        <v>1</v>
      </c>
    </row>
    <row r="2855" spans="1:9" ht="45" x14ac:dyDescent="0.25">
      <c r="A2855" s="935"/>
      <c r="B2855" s="876">
        <v>4251</v>
      </c>
      <c r="C2855" s="141" t="s">
        <v>237</v>
      </c>
      <c r="D2855" s="142" t="s">
        <v>853</v>
      </c>
      <c r="E2855" s="12" t="s">
        <v>149</v>
      </c>
      <c r="F2855" s="12" t="s">
        <v>121</v>
      </c>
      <c r="G2855" s="14">
        <v>29400000</v>
      </c>
      <c r="H2855" s="14">
        <v>29400000</v>
      </c>
      <c r="I2855" s="14">
        <v>1</v>
      </c>
    </row>
    <row r="2856" spans="1:9" ht="30" x14ac:dyDescent="0.25">
      <c r="A2856" s="935"/>
      <c r="B2856" s="876">
        <v>5113</v>
      </c>
      <c r="C2856" s="141" t="s">
        <v>854</v>
      </c>
      <c r="D2856" s="142" t="s">
        <v>855</v>
      </c>
      <c r="E2856" s="12" t="s">
        <v>149</v>
      </c>
      <c r="F2856" s="12" t="s">
        <v>121</v>
      </c>
      <c r="G2856" s="14">
        <v>16585540</v>
      </c>
      <c r="H2856" s="14">
        <v>16585540</v>
      </c>
      <c r="I2856" s="14">
        <v>1</v>
      </c>
    </row>
    <row r="2857" spans="1:9" ht="45" x14ac:dyDescent="0.25">
      <c r="A2857" s="935"/>
      <c r="B2857" s="876"/>
      <c r="C2857" s="141" t="s">
        <v>856</v>
      </c>
      <c r="D2857" s="142" t="s">
        <v>857</v>
      </c>
      <c r="E2857" s="12" t="s">
        <v>149</v>
      </c>
      <c r="F2857" s="12" t="s">
        <v>121</v>
      </c>
      <c r="G2857" s="14">
        <v>22492850</v>
      </c>
      <c r="H2857" s="14">
        <v>22492850</v>
      </c>
      <c r="I2857" s="14">
        <v>1</v>
      </c>
    </row>
    <row r="2858" spans="1:9" ht="30" x14ac:dyDescent="0.25">
      <c r="A2858" s="935"/>
      <c r="B2858" s="876"/>
      <c r="C2858" s="141" t="s">
        <v>858</v>
      </c>
      <c r="D2858" s="142" t="s">
        <v>859</v>
      </c>
      <c r="E2858" s="12" t="s">
        <v>149</v>
      </c>
      <c r="F2858" s="12" t="s">
        <v>121</v>
      </c>
      <c r="G2858" s="14">
        <v>23087360</v>
      </c>
      <c r="H2858" s="14">
        <v>23087360</v>
      </c>
      <c r="I2858" s="14">
        <v>1</v>
      </c>
    </row>
    <row r="2859" spans="1:9" ht="30" x14ac:dyDescent="0.25">
      <c r="A2859" s="935"/>
      <c r="B2859" s="876"/>
      <c r="C2859" s="141" t="s">
        <v>6152</v>
      </c>
      <c r="D2859" s="142" t="s">
        <v>536</v>
      </c>
      <c r="E2859" s="383" t="s">
        <v>126</v>
      </c>
      <c r="F2859" s="383" t="s">
        <v>121</v>
      </c>
      <c r="G2859" s="356">
        <v>33588.199999999997</v>
      </c>
      <c r="H2859" s="356">
        <v>33588.199999999997</v>
      </c>
      <c r="I2859" s="14">
        <v>1</v>
      </c>
    </row>
    <row r="2860" spans="1:9" ht="30" x14ac:dyDescent="0.25">
      <c r="A2860" s="935"/>
      <c r="B2860" s="876"/>
      <c r="C2860" s="141" t="s">
        <v>6153</v>
      </c>
      <c r="D2860" s="142" t="s">
        <v>536</v>
      </c>
      <c r="E2860" s="383" t="s">
        <v>126</v>
      </c>
      <c r="F2860" s="383" t="s">
        <v>121</v>
      </c>
      <c r="G2860" s="356">
        <v>20315.96</v>
      </c>
      <c r="H2860" s="356">
        <v>20315.96</v>
      </c>
      <c r="I2860" s="14">
        <v>1</v>
      </c>
    </row>
    <row r="2861" spans="1:9" ht="30" x14ac:dyDescent="0.25">
      <c r="A2861" s="935"/>
      <c r="B2861" s="876"/>
      <c r="C2861" s="141" t="s">
        <v>6154</v>
      </c>
      <c r="D2861" s="142" t="s">
        <v>536</v>
      </c>
      <c r="E2861" s="383" t="s">
        <v>126</v>
      </c>
      <c r="F2861" s="383" t="s">
        <v>121</v>
      </c>
      <c r="G2861" s="356">
        <v>26976.420999999998</v>
      </c>
      <c r="H2861" s="356">
        <v>26976.420999999998</v>
      </c>
      <c r="I2861" s="14">
        <v>1</v>
      </c>
    </row>
    <row r="2862" spans="1:9" ht="30" x14ac:dyDescent="0.25">
      <c r="A2862" s="935"/>
      <c r="B2862" s="876"/>
      <c r="C2862" s="141" t="s">
        <v>860</v>
      </c>
      <c r="D2862" s="142" t="s">
        <v>861</v>
      </c>
      <c r="E2862" s="12" t="s">
        <v>149</v>
      </c>
      <c r="F2862" s="12" t="s">
        <v>121</v>
      </c>
      <c r="G2862" s="14">
        <v>49526790</v>
      </c>
      <c r="H2862" s="14">
        <v>49526790</v>
      </c>
      <c r="I2862" s="14">
        <v>1</v>
      </c>
    </row>
    <row r="2863" spans="1:9" x14ac:dyDescent="0.25">
      <c r="A2863" s="935"/>
      <c r="B2863" s="887" t="s">
        <v>118</v>
      </c>
      <c r="C2863" s="887"/>
      <c r="D2863" s="887"/>
      <c r="E2863" s="887"/>
      <c r="F2863" s="887"/>
      <c r="G2863" s="887"/>
      <c r="H2863" s="72">
        <v>2929940</v>
      </c>
      <c r="I2863" s="72"/>
    </row>
    <row r="2864" spans="1:9" s="8" customFormat="1" ht="45" x14ac:dyDescent="0.25">
      <c r="A2864" s="935"/>
      <c r="B2864" s="875">
        <v>4251</v>
      </c>
      <c r="C2864" s="139">
        <v>71351540</v>
      </c>
      <c r="D2864" s="140" t="s">
        <v>862</v>
      </c>
      <c r="E2864" s="15" t="s">
        <v>149</v>
      </c>
      <c r="F2864" s="15" t="s">
        <v>121</v>
      </c>
      <c r="G2864" s="16">
        <v>600000</v>
      </c>
      <c r="H2864" s="16">
        <v>600000</v>
      </c>
      <c r="I2864" s="16">
        <v>1</v>
      </c>
    </row>
    <row r="2865" spans="1:9" s="8" customFormat="1" ht="30" x14ac:dyDescent="0.25">
      <c r="A2865" s="935"/>
      <c r="B2865" s="876">
        <v>5113</v>
      </c>
      <c r="C2865" s="139">
        <v>71351540</v>
      </c>
      <c r="D2865" s="140" t="s">
        <v>863</v>
      </c>
      <c r="E2865" s="15" t="s">
        <v>149</v>
      </c>
      <c r="F2865" s="15" t="s">
        <v>121</v>
      </c>
      <c r="G2865" s="16">
        <v>270650</v>
      </c>
      <c r="H2865" s="16">
        <v>270650</v>
      </c>
      <c r="I2865" s="16">
        <v>1</v>
      </c>
    </row>
    <row r="2866" spans="1:9" s="8" customFormat="1" ht="30" x14ac:dyDescent="0.25">
      <c r="A2866" s="935"/>
      <c r="B2866" s="876"/>
      <c r="C2866" s="141" t="s">
        <v>6418</v>
      </c>
      <c r="D2866" s="142" t="s">
        <v>5270</v>
      </c>
      <c r="E2866" s="141" t="s">
        <v>3127</v>
      </c>
      <c r="F2866" s="447" t="s">
        <v>121</v>
      </c>
      <c r="G2866" s="336">
        <v>312.06</v>
      </c>
      <c r="H2866" s="336">
        <v>312.06</v>
      </c>
      <c r="I2866" s="238">
        <v>1</v>
      </c>
    </row>
    <row r="2867" spans="1:9" s="8" customFormat="1" x14ac:dyDescent="0.25">
      <c r="A2867" s="935"/>
      <c r="B2867" s="876"/>
      <c r="C2867" s="455" t="s">
        <v>7577</v>
      </c>
      <c r="D2867" s="455" t="s">
        <v>5270</v>
      </c>
      <c r="E2867" s="141" t="s">
        <v>3127</v>
      </c>
      <c r="F2867" s="762" t="s">
        <v>121</v>
      </c>
      <c r="G2867" s="399">
        <v>239.84</v>
      </c>
      <c r="H2867" s="399">
        <v>239.84</v>
      </c>
      <c r="I2867" s="238">
        <v>1</v>
      </c>
    </row>
    <row r="2868" spans="1:9" s="8" customFormat="1" ht="30" x14ac:dyDescent="0.25">
      <c r="A2868" s="935"/>
      <c r="B2868" s="876"/>
      <c r="C2868" s="141" t="s">
        <v>6419</v>
      </c>
      <c r="D2868" s="142" t="s">
        <v>5270</v>
      </c>
      <c r="E2868" s="141" t="s">
        <v>3127</v>
      </c>
      <c r="F2868" s="447" t="s">
        <v>121</v>
      </c>
      <c r="G2868" s="336">
        <v>544.10900000000004</v>
      </c>
      <c r="H2868" s="336">
        <v>544.10900000000004</v>
      </c>
      <c r="I2868" s="238">
        <v>1</v>
      </c>
    </row>
    <row r="2869" spans="1:9" s="8" customFormat="1" ht="30" x14ac:dyDescent="0.25">
      <c r="A2869" s="935"/>
      <c r="B2869" s="876"/>
      <c r="C2869" s="141" t="s">
        <v>6420</v>
      </c>
      <c r="D2869" s="142" t="s">
        <v>5270</v>
      </c>
      <c r="E2869" s="141" t="s">
        <v>3127</v>
      </c>
      <c r="F2869" s="447" t="s">
        <v>121</v>
      </c>
      <c r="G2869" s="336">
        <v>677.42200000000003</v>
      </c>
      <c r="H2869" s="336">
        <v>677.42200000000003</v>
      </c>
      <c r="I2869" s="238">
        <v>1</v>
      </c>
    </row>
    <row r="2870" spans="1:9" s="8" customFormat="1" ht="30" x14ac:dyDescent="0.25">
      <c r="A2870" s="935"/>
      <c r="B2870" s="876"/>
      <c r="C2870" s="142" t="s">
        <v>6422</v>
      </c>
      <c r="D2870" s="142" t="s">
        <v>5270</v>
      </c>
      <c r="E2870" s="447" t="s">
        <v>149</v>
      </c>
      <c r="F2870" s="447" t="s">
        <v>121</v>
      </c>
      <c r="G2870" s="366">
        <v>517416</v>
      </c>
      <c r="H2870" s="366">
        <v>517416</v>
      </c>
      <c r="I2870" s="238">
        <v>1</v>
      </c>
    </row>
    <row r="2871" spans="1:9" s="8" customFormat="1" ht="30" x14ac:dyDescent="0.25">
      <c r="A2871" s="935"/>
      <c r="B2871" s="876"/>
      <c r="C2871" s="142" t="s">
        <v>6423</v>
      </c>
      <c r="D2871" s="142" t="s">
        <v>5270</v>
      </c>
      <c r="E2871" s="447" t="s">
        <v>149</v>
      </c>
      <c r="F2871" s="447" t="s">
        <v>121</v>
      </c>
      <c r="G2871" s="366">
        <v>230856</v>
      </c>
      <c r="H2871" s="366">
        <v>230856</v>
      </c>
      <c r="I2871" s="238">
        <v>1</v>
      </c>
    </row>
    <row r="2872" spans="1:9" s="8" customFormat="1" ht="30" x14ac:dyDescent="0.25">
      <c r="A2872" s="935"/>
      <c r="B2872" s="876"/>
      <c r="C2872" s="142" t="s">
        <v>6424</v>
      </c>
      <c r="D2872" s="142" t="s">
        <v>5270</v>
      </c>
      <c r="E2872" s="447" t="s">
        <v>149</v>
      </c>
      <c r="F2872" s="447" t="s">
        <v>121</v>
      </c>
      <c r="G2872" s="366">
        <v>389136</v>
      </c>
      <c r="H2872" s="366">
        <v>389136</v>
      </c>
      <c r="I2872" s="238">
        <v>1</v>
      </c>
    </row>
    <row r="2873" spans="1:9" s="8" customFormat="1" ht="30" x14ac:dyDescent="0.25">
      <c r="A2873" s="935"/>
      <c r="B2873" s="876"/>
      <c r="C2873" s="142" t="s">
        <v>6425</v>
      </c>
      <c r="D2873" s="142" t="s">
        <v>5270</v>
      </c>
      <c r="E2873" s="447" t="s">
        <v>149</v>
      </c>
      <c r="F2873" s="447" t="s">
        <v>121</v>
      </c>
      <c r="G2873" s="366">
        <v>791376</v>
      </c>
      <c r="H2873" s="366">
        <v>791376</v>
      </c>
      <c r="I2873" s="238">
        <v>1</v>
      </c>
    </row>
    <row r="2874" spans="1:9" s="8" customFormat="1" ht="30" x14ac:dyDescent="0.25">
      <c r="A2874" s="935"/>
      <c r="B2874" s="876"/>
      <c r="C2874" s="142" t="s">
        <v>6426</v>
      </c>
      <c r="D2874" s="142" t="s">
        <v>5270</v>
      </c>
      <c r="E2874" s="447" t="s">
        <v>149</v>
      </c>
      <c r="F2874" s="447" t="s">
        <v>121</v>
      </c>
      <c r="G2874" s="366">
        <v>72696</v>
      </c>
      <c r="H2874" s="366">
        <v>72696</v>
      </c>
      <c r="I2874" s="238">
        <v>1</v>
      </c>
    </row>
    <row r="2875" spans="1:9" s="8" customFormat="1" ht="30" x14ac:dyDescent="0.25">
      <c r="A2875" s="935"/>
      <c r="B2875" s="876"/>
      <c r="C2875" s="142" t="s">
        <v>6427</v>
      </c>
      <c r="D2875" s="142" t="s">
        <v>5270</v>
      </c>
      <c r="E2875" s="447" t="s">
        <v>149</v>
      </c>
      <c r="F2875" s="447" t="s">
        <v>121</v>
      </c>
      <c r="G2875" s="421">
        <v>289632</v>
      </c>
      <c r="H2875" s="421">
        <v>289632</v>
      </c>
      <c r="I2875" s="238">
        <v>1</v>
      </c>
    </row>
    <row r="2876" spans="1:9" s="8" customFormat="1" ht="45" x14ac:dyDescent="0.25">
      <c r="A2876" s="935"/>
      <c r="B2876" s="876"/>
      <c r="C2876" s="139">
        <v>71351540</v>
      </c>
      <c r="D2876" s="140" t="s">
        <v>864</v>
      </c>
      <c r="E2876" s="15" t="s">
        <v>149</v>
      </c>
      <c r="F2876" s="15" t="s">
        <v>121</v>
      </c>
      <c r="G2876" s="16">
        <v>338340</v>
      </c>
      <c r="H2876" s="16">
        <v>338340</v>
      </c>
      <c r="I2876" s="16">
        <v>1</v>
      </c>
    </row>
    <row r="2877" spans="1:9" s="8" customFormat="1" ht="30" x14ac:dyDescent="0.25">
      <c r="A2877" s="935"/>
      <c r="B2877" s="876"/>
      <c r="C2877" s="139">
        <v>71351540</v>
      </c>
      <c r="D2877" s="140" t="s">
        <v>865</v>
      </c>
      <c r="E2877" s="15" t="s">
        <v>149</v>
      </c>
      <c r="F2877" s="15" t="s">
        <v>121</v>
      </c>
      <c r="G2877" s="16">
        <v>371160</v>
      </c>
      <c r="H2877" s="16">
        <v>371160</v>
      </c>
      <c r="I2877" s="16">
        <v>1</v>
      </c>
    </row>
    <row r="2878" spans="1:9" s="8" customFormat="1" ht="30" x14ac:dyDescent="0.25">
      <c r="A2878" s="935"/>
      <c r="B2878" s="876"/>
      <c r="C2878" s="139">
        <v>71351540</v>
      </c>
      <c r="D2878" s="140" t="s">
        <v>825</v>
      </c>
      <c r="E2878" s="15" t="s">
        <v>149</v>
      </c>
      <c r="F2878" s="15" t="s">
        <v>121</v>
      </c>
      <c r="G2878" s="16">
        <v>812110</v>
      </c>
      <c r="H2878" s="16">
        <v>812110</v>
      </c>
      <c r="I2878" s="16">
        <v>1</v>
      </c>
    </row>
    <row r="2879" spans="1:9" ht="30" x14ac:dyDescent="0.25">
      <c r="A2879" s="935"/>
      <c r="B2879" s="876"/>
      <c r="C2879" s="141" t="s">
        <v>866</v>
      </c>
      <c r="D2879" s="142" t="s">
        <v>867</v>
      </c>
      <c r="E2879" s="12" t="s">
        <v>120</v>
      </c>
      <c r="F2879" s="12" t="s">
        <v>121</v>
      </c>
      <c r="G2879" s="14">
        <v>81200</v>
      </c>
      <c r="H2879" s="14">
        <v>81200</v>
      </c>
      <c r="I2879" s="14">
        <v>1</v>
      </c>
    </row>
    <row r="2880" spans="1:9" ht="45" x14ac:dyDescent="0.25">
      <c r="A2880" s="935"/>
      <c r="B2880" s="876"/>
      <c r="C2880" s="141" t="s">
        <v>868</v>
      </c>
      <c r="D2880" s="142" t="s">
        <v>869</v>
      </c>
      <c r="E2880" s="12" t="s">
        <v>120</v>
      </c>
      <c r="F2880" s="12" t="s">
        <v>121</v>
      </c>
      <c r="G2880" s="14">
        <v>101500</v>
      </c>
      <c r="H2880" s="14">
        <v>101500</v>
      </c>
      <c r="I2880" s="14">
        <v>1</v>
      </c>
    </row>
    <row r="2881" spans="1:9" ht="30" x14ac:dyDescent="0.25">
      <c r="A2881" s="935"/>
      <c r="B2881" s="876"/>
      <c r="C2881" s="141" t="s">
        <v>870</v>
      </c>
      <c r="D2881" s="142" t="s">
        <v>871</v>
      </c>
      <c r="E2881" s="12" t="s">
        <v>120</v>
      </c>
      <c r="F2881" s="12" t="s">
        <v>121</v>
      </c>
      <c r="G2881" s="14">
        <v>111350</v>
      </c>
      <c r="H2881" s="14">
        <v>111350</v>
      </c>
      <c r="I2881" s="14">
        <v>1</v>
      </c>
    </row>
    <row r="2882" spans="1:9" ht="30" x14ac:dyDescent="0.25">
      <c r="A2882" s="935"/>
      <c r="B2882" s="876"/>
      <c r="C2882" s="141" t="s">
        <v>6155</v>
      </c>
      <c r="D2882" s="141" t="s">
        <v>532</v>
      </c>
      <c r="E2882" s="383" t="s">
        <v>120</v>
      </c>
      <c r="F2882" s="383" t="s">
        <v>121</v>
      </c>
      <c r="G2882" s="356">
        <v>203.227</v>
      </c>
      <c r="H2882" s="356">
        <v>203.227</v>
      </c>
      <c r="I2882" s="14">
        <v>1</v>
      </c>
    </row>
    <row r="2883" spans="1:9" ht="30" x14ac:dyDescent="0.25">
      <c r="A2883" s="935"/>
      <c r="B2883" s="876"/>
      <c r="C2883" s="141" t="s">
        <v>6156</v>
      </c>
      <c r="D2883" s="141" t="s">
        <v>532</v>
      </c>
      <c r="E2883" s="383" t="s">
        <v>120</v>
      </c>
      <c r="F2883" s="383" t="s">
        <v>121</v>
      </c>
      <c r="G2883" s="356">
        <v>93.62</v>
      </c>
      <c r="H2883" s="356">
        <v>93.62</v>
      </c>
      <c r="I2883" s="14">
        <v>1</v>
      </c>
    </row>
    <row r="2884" spans="1:9" ht="30" x14ac:dyDescent="0.25">
      <c r="A2884" s="935"/>
      <c r="B2884" s="876"/>
      <c r="C2884" s="141" t="s">
        <v>6157</v>
      </c>
      <c r="D2884" s="141" t="s">
        <v>532</v>
      </c>
      <c r="E2884" s="383" t="s">
        <v>120</v>
      </c>
      <c r="F2884" s="383" t="s">
        <v>121</v>
      </c>
      <c r="G2884" s="356">
        <v>163.233</v>
      </c>
      <c r="H2884" s="356">
        <v>163.233</v>
      </c>
      <c r="I2884" s="14">
        <v>1</v>
      </c>
    </row>
    <row r="2885" spans="1:9" ht="30" x14ac:dyDescent="0.25">
      <c r="A2885" s="935"/>
      <c r="B2885" s="876"/>
      <c r="C2885" s="141" t="s">
        <v>872</v>
      </c>
      <c r="D2885" s="142" t="s">
        <v>828</v>
      </c>
      <c r="E2885" s="383" t="s">
        <v>120</v>
      </c>
      <c r="F2885" s="383" t="s">
        <v>121</v>
      </c>
      <c r="G2885" s="14">
        <v>243630</v>
      </c>
      <c r="H2885" s="14">
        <v>243630</v>
      </c>
      <c r="I2885" s="14">
        <v>1</v>
      </c>
    </row>
    <row r="2886" spans="1:9" x14ac:dyDescent="0.25">
      <c r="A2886" s="935"/>
      <c r="B2886" s="907" t="s">
        <v>6410</v>
      </c>
      <c r="C2886" s="907"/>
      <c r="D2886" s="907"/>
      <c r="E2886" s="907"/>
      <c r="F2886" s="907"/>
      <c r="G2886" s="907"/>
      <c r="H2886" s="14"/>
      <c r="I2886" s="14"/>
    </row>
    <row r="2887" spans="1:9" ht="30" x14ac:dyDescent="0.25">
      <c r="A2887" s="935"/>
      <c r="B2887" s="141" t="s">
        <v>5628</v>
      </c>
      <c r="C2887" s="141" t="s">
        <v>6411</v>
      </c>
      <c r="D2887" s="141" t="s">
        <v>5270</v>
      </c>
      <c r="E2887" s="141" t="s">
        <v>3127</v>
      </c>
      <c r="F2887" s="141" t="s">
        <v>121</v>
      </c>
      <c r="G2887" s="356">
        <v>320</v>
      </c>
      <c r="H2887" s="356">
        <v>320</v>
      </c>
      <c r="I2887" s="14">
        <v>1</v>
      </c>
    </row>
    <row r="2888" spans="1:9" x14ac:dyDescent="0.25">
      <c r="A2888" s="935"/>
      <c r="B2888" s="447"/>
      <c r="C2888" s="141"/>
      <c r="D2888" s="142"/>
      <c r="E2888" s="447"/>
      <c r="F2888" s="447"/>
      <c r="G2888" s="14"/>
      <c r="H2888" s="14"/>
      <c r="I2888" s="14"/>
    </row>
    <row r="2889" spans="1:9" ht="30" customHeight="1" x14ac:dyDescent="0.25">
      <c r="A2889" s="935"/>
      <c r="B2889" s="907" t="s">
        <v>258</v>
      </c>
      <c r="C2889" s="907"/>
      <c r="D2889" s="907"/>
      <c r="E2889" s="907"/>
      <c r="F2889" s="907"/>
      <c r="G2889" s="907"/>
      <c r="H2889" s="2">
        <v>62617600</v>
      </c>
      <c r="I2889" s="2"/>
    </row>
    <row r="2890" spans="1:9" x14ac:dyDescent="0.25">
      <c r="A2890" s="935"/>
      <c r="B2890" s="887" t="s">
        <v>154</v>
      </c>
      <c r="C2890" s="887"/>
      <c r="D2890" s="887"/>
      <c r="E2890" s="887"/>
      <c r="F2890" s="887"/>
      <c r="G2890" s="887"/>
      <c r="H2890" s="72">
        <v>61477248</v>
      </c>
      <c r="I2890" s="72"/>
    </row>
    <row r="2891" spans="1:9" ht="30" x14ac:dyDescent="0.25">
      <c r="A2891" s="935"/>
      <c r="B2891" s="979">
        <v>4251</v>
      </c>
      <c r="C2891" s="141" t="s">
        <v>5758</v>
      </c>
      <c r="D2891" s="141" t="s">
        <v>5759</v>
      </c>
      <c r="E2891" s="347" t="s">
        <v>126</v>
      </c>
      <c r="F2891" s="346" t="s">
        <v>121</v>
      </c>
      <c r="G2891" s="336">
        <v>15680</v>
      </c>
      <c r="H2891" s="336">
        <v>15680</v>
      </c>
      <c r="I2891" s="343">
        <v>1</v>
      </c>
    </row>
    <row r="2892" spans="1:9" s="8" customFormat="1" ht="30" x14ac:dyDescent="0.25">
      <c r="A2892" s="935"/>
      <c r="B2892" s="980"/>
      <c r="C2892" s="139">
        <v>45211113</v>
      </c>
      <c r="D2892" s="140" t="s">
        <v>260</v>
      </c>
      <c r="E2892" s="15" t="s">
        <v>149</v>
      </c>
      <c r="F2892" s="15" t="s">
        <v>121</v>
      </c>
      <c r="G2892" s="16">
        <v>54992000</v>
      </c>
      <c r="H2892" s="16">
        <v>54992000</v>
      </c>
      <c r="I2892" s="16">
        <v>1</v>
      </c>
    </row>
    <row r="2893" spans="1:9" s="8" customFormat="1" ht="45" x14ac:dyDescent="0.25">
      <c r="A2893" s="935"/>
      <c r="B2893" s="981"/>
      <c r="C2893" s="139">
        <v>45261170</v>
      </c>
      <c r="D2893" s="140" t="s">
        <v>873</v>
      </c>
      <c r="E2893" s="15" t="s">
        <v>149</v>
      </c>
      <c r="F2893" s="15" t="s">
        <v>121</v>
      </c>
      <c r="G2893" s="16">
        <v>6485248</v>
      </c>
      <c r="H2893" s="16">
        <v>6485248</v>
      </c>
      <c r="I2893" s="16">
        <v>1</v>
      </c>
    </row>
    <row r="2894" spans="1:9" x14ac:dyDescent="0.25">
      <c r="A2894" s="935"/>
      <c r="B2894" s="887" t="s">
        <v>118</v>
      </c>
      <c r="C2894" s="887"/>
      <c r="D2894" s="887"/>
      <c r="E2894" s="887"/>
      <c r="F2894" s="887"/>
      <c r="G2894" s="887"/>
      <c r="H2894" s="72">
        <v>1140352</v>
      </c>
      <c r="I2894" s="72"/>
    </row>
    <row r="2895" spans="1:9" s="8" customFormat="1" ht="30" x14ac:dyDescent="0.25">
      <c r="A2895" s="935"/>
      <c r="B2895" s="875">
        <v>4251</v>
      </c>
      <c r="C2895" s="139">
        <v>71351540</v>
      </c>
      <c r="D2895" s="140" t="s">
        <v>874</v>
      </c>
      <c r="E2895" s="15" t="s">
        <v>149</v>
      </c>
      <c r="F2895" s="15" t="s">
        <v>121</v>
      </c>
      <c r="G2895" s="16">
        <v>1008000</v>
      </c>
      <c r="H2895" s="16">
        <v>1008000</v>
      </c>
      <c r="I2895" s="16">
        <v>1</v>
      </c>
    </row>
    <row r="2896" spans="1:9" s="8" customFormat="1" ht="45" x14ac:dyDescent="0.25">
      <c r="A2896" s="935"/>
      <c r="B2896" s="875"/>
      <c r="C2896" s="139">
        <v>71351540</v>
      </c>
      <c r="D2896" s="140" t="s">
        <v>875</v>
      </c>
      <c r="E2896" s="15" t="s">
        <v>149</v>
      </c>
      <c r="F2896" s="15" t="s">
        <v>121</v>
      </c>
      <c r="G2896" s="16">
        <v>132352</v>
      </c>
      <c r="H2896" s="16">
        <v>132352</v>
      </c>
      <c r="I2896" s="16">
        <v>1</v>
      </c>
    </row>
    <row r="2897" spans="1:9" s="8" customFormat="1" ht="15" customHeight="1" x14ac:dyDescent="0.25">
      <c r="A2897" s="935"/>
      <c r="B2897" s="920" t="s">
        <v>5749</v>
      </c>
      <c r="C2897" s="921"/>
      <c r="D2897" s="921"/>
      <c r="E2897" s="921"/>
      <c r="F2897" s="921"/>
      <c r="G2897" s="921"/>
      <c r="H2897" s="921"/>
      <c r="I2897" s="922"/>
    </row>
    <row r="2898" spans="1:9" s="8" customFormat="1" ht="15" customHeight="1" x14ac:dyDescent="0.25">
      <c r="A2898" s="935"/>
      <c r="C2898" s="887" t="s">
        <v>154</v>
      </c>
      <c r="D2898" s="887"/>
      <c r="E2898" s="887"/>
      <c r="F2898" s="887"/>
      <c r="G2898" s="887"/>
      <c r="H2898" s="887"/>
    </row>
    <row r="2899" spans="1:9" s="8" customFormat="1" ht="15" customHeight="1" x14ac:dyDescent="0.25">
      <c r="A2899" s="935"/>
      <c r="B2899" s="455" t="s">
        <v>5628</v>
      </c>
      <c r="C2899" s="141" t="s">
        <v>7441</v>
      </c>
      <c r="D2899" s="141" t="s">
        <v>5753</v>
      </c>
      <c r="E2899" s="141" t="s">
        <v>126</v>
      </c>
      <c r="F2899" s="141" t="s">
        <v>121</v>
      </c>
      <c r="G2899" s="141">
        <v>6895600</v>
      </c>
      <c r="H2899" s="141">
        <v>6895600</v>
      </c>
      <c r="I2899" s="8">
        <v>1</v>
      </c>
    </row>
    <row r="2900" spans="1:9" s="8" customFormat="1" ht="15" customHeight="1" x14ac:dyDescent="0.25">
      <c r="A2900" s="935"/>
      <c r="B2900" s="141" t="s">
        <v>5628</v>
      </c>
      <c r="C2900" s="141" t="s">
        <v>5752</v>
      </c>
      <c r="D2900" s="142" t="s">
        <v>5753</v>
      </c>
      <c r="E2900" s="346" t="s">
        <v>126</v>
      </c>
      <c r="F2900" s="346" t="s">
        <v>121</v>
      </c>
      <c r="G2900" s="346">
        <v>6932530</v>
      </c>
      <c r="H2900" s="346">
        <v>6932530</v>
      </c>
      <c r="I2900" s="294">
        <v>1</v>
      </c>
    </row>
    <row r="2901" spans="1:9" s="8" customFormat="1" ht="15" customHeight="1" x14ac:dyDescent="0.25">
      <c r="A2901" s="935"/>
      <c r="B2901" s="887" t="s">
        <v>118</v>
      </c>
      <c r="C2901" s="887"/>
      <c r="D2901" s="887"/>
      <c r="E2901" s="887"/>
      <c r="F2901" s="887"/>
      <c r="G2901" s="887"/>
      <c r="H2901" s="16"/>
      <c r="I2901" s="16"/>
    </row>
    <row r="2902" spans="1:9" s="8" customFormat="1" ht="15" customHeight="1" x14ac:dyDescent="0.25">
      <c r="A2902" s="935"/>
      <c r="B2902" s="447" t="s">
        <v>5274</v>
      </c>
      <c r="C2902" s="447" t="s">
        <v>6428</v>
      </c>
      <c r="D2902" s="447" t="s">
        <v>5270</v>
      </c>
      <c r="E2902" s="447" t="s">
        <v>3127</v>
      </c>
      <c r="F2902" s="447" t="s">
        <v>121</v>
      </c>
      <c r="G2902" s="366">
        <v>280490</v>
      </c>
      <c r="H2902" s="366">
        <v>280490</v>
      </c>
      <c r="I2902" s="447">
        <v>1</v>
      </c>
    </row>
    <row r="2903" spans="1:9" s="8" customFormat="1" ht="15" customHeight="1" x14ac:dyDescent="0.25">
      <c r="A2903" s="935"/>
      <c r="B2903" s="447" t="s">
        <v>5628</v>
      </c>
      <c r="C2903" s="447" t="s">
        <v>6414</v>
      </c>
      <c r="D2903" s="447" t="s">
        <v>5270</v>
      </c>
      <c r="E2903" s="447" t="s">
        <v>3127</v>
      </c>
      <c r="F2903" s="447" t="s">
        <v>121</v>
      </c>
      <c r="G2903" s="336">
        <v>142.36000000000001</v>
      </c>
      <c r="H2903" s="336">
        <v>142.36000000000001</v>
      </c>
      <c r="I2903" s="447">
        <v>1</v>
      </c>
    </row>
    <row r="2904" spans="1:9" s="8" customFormat="1" ht="30" x14ac:dyDescent="0.25">
      <c r="A2904" s="935"/>
      <c r="B2904" s="141" t="s">
        <v>6413</v>
      </c>
      <c r="C2904" s="141" t="s">
        <v>5750</v>
      </c>
      <c r="D2904" s="142" t="s">
        <v>532</v>
      </c>
      <c r="E2904" s="141" t="s">
        <v>120</v>
      </c>
      <c r="F2904" s="346" t="s">
        <v>121</v>
      </c>
      <c r="G2904" s="356">
        <v>42.71</v>
      </c>
      <c r="H2904" s="356">
        <v>42.71</v>
      </c>
      <c r="I2904" s="359">
        <v>1</v>
      </c>
    </row>
    <row r="2905" spans="1:9" s="8" customFormat="1" x14ac:dyDescent="0.25">
      <c r="A2905" s="935"/>
      <c r="B2905" s="907" t="s">
        <v>6415</v>
      </c>
      <c r="C2905" s="907"/>
      <c r="D2905" s="907"/>
      <c r="E2905" s="907"/>
      <c r="F2905" s="907"/>
      <c r="G2905" s="907"/>
      <c r="H2905" s="459"/>
      <c r="I2905" s="359"/>
    </row>
    <row r="2906" spans="1:9" s="8" customFormat="1" x14ac:dyDescent="0.25">
      <c r="A2906" s="935"/>
      <c r="B2906" s="887" t="s">
        <v>118</v>
      </c>
      <c r="C2906" s="887"/>
      <c r="D2906" s="887"/>
      <c r="E2906" s="887"/>
      <c r="F2906" s="887"/>
      <c r="G2906" s="887"/>
      <c r="H2906" s="459"/>
      <c r="I2906" s="359"/>
    </row>
    <row r="2907" spans="1:9" s="8" customFormat="1" ht="30" x14ac:dyDescent="0.25">
      <c r="A2907" s="935"/>
      <c r="B2907" s="141" t="s">
        <v>5628</v>
      </c>
      <c r="C2907" s="141" t="s">
        <v>6416</v>
      </c>
      <c r="D2907" s="141" t="s">
        <v>5270</v>
      </c>
      <c r="E2907" s="141" t="s">
        <v>3127</v>
      </c>
      <c r="F2907" s="141" t="s">
        <v>121</v>
      </c>
      <c r="G2907" s="141">
        <v>390000</v>
      </c>
      <c r="H2907" s="141">
        <v>390000</v>
      </c>
      <c r="I2907" s="141">
        <v>1</v>
      </c>
    </row>
    <row r="2908" spans="1:9" x14ac:dyDescent="0.25">
      <c r="A2908" s="935"/>
      <c r="B2908" s="907" t="s">
        <v>267</v>
      </c>
      <c r="C2908" s="907"/>
      <c r="D2908" s="907"/>
      <c r="E2908" s="907"/>
      <c r="F2908" s="907"/>
      <c r="G2908" s="907"/>
      <c r="H2908" s="2">
        <v>4700000</v>
      </c>
      <c r="I2908" s="2"/>
    </row>
    <row r="2909" spans="1:9" x14ac:dyDescent="0.25">
      <c r="A2909" s="935"/>
      <c r="B2909" s="887" t="s">
        <v>118</v>
      </c>
      <c r="C2909" s="887"/>
      <c r="D2909" s="887"/>
      <c r="E2909" s="887"/>
      <c r="F2909" s="887"/>
      <c r="G2909" s="887"/>
      <c r="H2909" s="72">
        <v>4700000</v>
      </c>
      <c r="I2909" s="72"/>
    </row>
    <row r="2910" spans="1:9" ht="75" x14ac:dyDescent="0.25">
      <c r="A2910" s="935"/>
      <c r="B2910" s="876">
        <v>4239</v>
      </c>
      <c r="C2910" s="141" t="s">
        <v>876</v>
      </c>
      <c r="D2910" s="142" t="s">
        <v>877</v>
      </c>
      <c r="E2910" s="12" t="s">
        <v>14</v>
      </c>
      <c r="F2910" s="12" t="s">
        <v>121</v>
      </c>
      <c r="G2910" s="14">
        <v>1000000</v>
      </c>
      <c r="H2910" s="14">
        <v>1000000</v>
      </c>
      <c r="I2910" s="14">
        <v>1</v>
      </c>
    </row>
    <row r="2911" spans="1:9" ht="60" x14ac:dyDescent="0.25">
      <c r="A2911" s="935"/>
      <c r="B2911" s="876"/>
      <c r="C2911" s="141" t="s">
        <v>878</v>
      </c>
      <c r="D2911" s="142" t="s">
        <v>879</v>
      </c>
      <c r="E2911" s="12" t="s">
        <v>14</v>
      </c>
      <c r="F2911" s="12" t="s">
        <v>121</v>
      </c>
      <c r="G2911" s="14">
        <v>400000</v>
      </c>
      <c r="H2911" s="14">
        <v>400000</v>
      </c>
      <c r="I2911" s="14">
        <v>1</v>
      </c>
    </row>
    <row r="2912" spans="1:9" ht="60" x14ac:dyDescent="0.25">
      <c r="A2912" s="935"/>
      <c r="B2912" s="876"/>
      <c r="C2912" s="141" t="s">
        <v>880</v>
      </c>
      <c r="D2912" s="142" t="s">
        <v>881</v>
      </c>
      <c r="E2912" s="12" t="s">
        <v>14</v>
      </c>
      <c r="F2912" s="12" t="s">
        <v>121</v>
      </c>
      <c r="G2912" s="14">
        <v>200000</v>
      </c>
      <c r="H2912" s="14">
        <v>200000</v>
      </c>
      <c r="I2912" s="14">
        <v>1</v>
      </c>
    </row>
    <row r="2913" spans="1:9" ht="75" x14ac:dyDescent="0.25">
      <c r="A2913" s="935"/>
      <c r="B2913" s="876"/>
      <c r="C2913" s="141" t="s">
        <v>882</v>
      </c>
      <c r="D2913" s="142" t="s">
        <v>883</v>
      </c>
      <c r="E2913" s="12" t="s">
        <v>14</v>
      </c>
      <c r="F2913" s="12" t="s">
        <v>121</v>
      </c>
      <c r="G2913" s="14">
        <v>1000000</v>
      </c>
      <c r="H2913" s="14">
        <v>1000000</v>
      </c>
      <c r="I2913" s="14">
        <v>1</v>
      </c>
    </row>
    <row r="2914" spans="1:9" ht="45" x14ac:dyDescent="0.25">
      <c r="A2914" s="935"/>
      <c r="B2914" s="876"/>
      <c r="C2914" s="141" t="s">
        <v>884</v>
      </c>
      <c r="D2914" s="142" t="s">
        <v>885</v>
      </c>
      <c r="E2914" s="12" t="s">
        <v>14</v>
      </c>
      <c r="F2914" s="12" t="s">
        <v>121</v>
      </c>
      <c r="G2914" s="14">
        <v>100000</v>
      </c>
      <c r="H2914" s="14">
        <v>100000</v>
      </c>
      <c r="I2914" s="14">
        <v>1</v>
      </c>
    </row>
    <row r="2915" spans="1:9" s="8" customFormat="1" ht="75" x14ac:dyDescent="0.25">
      <c r="A2915" s="935"/>
      <c r="B2915" s="876"/>
      <c r="C2915" s="139">
        <v>92621110</v>
      </c>
      <c r="D2915" s="140" t="s">
        <v>886</v>
      </c>
      <c r="E2915" s="15" t="s">
        <v>14</v>
      </c>
      <c r="F2915" s="15" t="s">
        <v>121</v>
      </c>
      <c r="G2915" s="16">
        <v>0</v>
      </c>
      <c r="H2915" s="16">
        <v>0</v>
      </c>
      <c r="I2915" s="16">
        <v>1</v>
      </c>
    </row>
    <row r="2916" spans="1:9" s="8" customFormat="1" ht="75" x14ac:dyDescent="0.25">
      <c r="A2916" s="935"/>
      <c r="B2916" s="876"/>
      <c r="C2916" s="139">
        <v>92621110</v>
      </c>
      <c r="D2916" s="140" t="s">
        <v>887</v>
      </c>
      <c r="E2916" s="15" t="s">
        <v>14</v>
      </c>
      <c r="F2916" s="15" t="s">
        <v>121</v>
      </c>
      <c r="G2916" s="16">
        <v>0</v>
      </c>
      <c r="H2916" s="16">
        <v>0</v>
      </c>
      <c r="I2916" s="16">
        <v>1</v>
      </c>
    </row>
    <row r="2917" spans="1:9" ht="60" x14ac:dyDescent="0.25">
      <c r="A2917" s="935"/>
      <c r="B2917" s="876"/>
      <c r="C2917" s="141" t="s">
        <v>888</v>
      </c>
      <c r="D2917" s="142" t="s">
        <v>889</v>
      </c>
      <c r="E2917" s="12" t="s">
        <v>14</v>
      </c>
      <c r="F2917" s="12" t="s">
        <v>121</v>
      </c>
      <c r="G2917" s="14">
        <v>300000</v>
      </c>
      <c r="H2917" s="14">
        <v>300000</v>
      </c>
      <c r="I2917" s="14">
        <v>1</v>
      </c>
    </row>
    <row r="2918" spans="1:9" ht="75" x14ac:dyDescent="0.25">
      <c r="A2918" s="935"/>
      <c r="B2918" s="876"/>
      <c r="C2918" s="141" t="s">
        <v>890</v>
      </c>
      <c r="D2918" s="142" t="s">
        <v>891</v>
      </c>
      <c r="E2918" s="12" t="s">
        <v>14</v>
      </c>
      <c r="F2918" s="12" t="s">
        <v>121</v>
      </c>
      <c r="G2918" s="14">
        <v>300000</v>
      </c>
      <c r="H2918" s="14">
        <v>300000</v>
      </c>
      <c r="I2918" s="14">
        <v>1</v>
      </c>
    </row>
    <row r="2919" spans="1:9" ht="75" x14ac:dyDescent="0.25">
      <c r="A2919" s="935"/>
      <c r="B2919" s="876"/>
      <c r="C2919" s="141" t="s">
        <v>892</v>
      </c>
      <c r="D2919" s="142" t="s">
        <v>893</v>
      </c>
      <c r="E2919" s="12" t="s">
        <v>14</v>
      </c>
      <c r="F2919" s="12" t="s">
        <v>121</v>
      </c>
      <c r="G2919" s="14">
        <v>900000</v>
      </c>
      <c r="H2919" s="14">
        <v>900000</v>
      </c>
      <c r="I2919" s="14">
        <v>1</v>
      </c>
    </row>
    <row r="2920" spans="1:9" ht="30" x14ac:dyDescent="0.25">
      <c r="A2920" s="935"/>
      <c r="B2920" s="876"/>
      <c r="C2920" s="142" t="s">
        <v>6739</v>
      </c>
      <c r="D2920" s="142" t="s">
        <v>5597</v>
      </c>
      <c r="E2920" s="541" t="s">
        <v>14</v>
      </c>
      <c r="F2920" s="541" t="s">
        <v>121</v>
      </c>
      <c r="G2920" s="547">
        <v>300</v>
      </c>
      <c r="H2920" s="547">
        <v>300</v>
      </c>
      <c r="I2920" s="14">
        <v>1</v>
      </c>
    </row>
    <row r="2921" spans="1:9" ht="60" x14ac:dyDescent="0.25">
      <c r="A2921" s="935"/>
      <c r="B2921" s="876"/>
      <c r="C2921" s="141" t="s">
        <v>894</v>
      </c>
      <c r="D2921" s="142" t="s">
        <v>895</v>
      </c>
      <c r="E2921" s="12" t="s">
        <v>14</v>
      </c>
      <c r="F2921" s="12" t="s">
        <v>121</v>
      </c>
      <c r="G2921" s="14">
        <v>500000</v>
      </c>
      <c r="H2921" s="14">
        <v>500000</v>
      </c>
      <c r="I2921" s="14">
        <v>1</v>
      </c>
    </row>
    <row r="2922" spans="1:9" x14ac:dyDescent="0.25">
      <c r="A2922" s="935"/>
      <c r="B2922" s="907" t="s">
        <v>896</v>
      </c>
      <c r="C2922" s="907"/>
      <c r="D2922" s="907"/>
      <c r="E2922" s="907"/>
      <c r="F2922" s="907"/>
      <c r="G2922" s="907"/>
      <c r="H2922" s="2">
        <v>10000000</v>
      </c>
      <c r="I2922" s="2"/>
    </row>
    <row r="2923" spans="1:9" x14ac:dyDescent="0.25">
      <c r="A2923" s="935"/>
      <c r="B2923" s="887" t="s">
        <v>154</v>
      </c>
      <c r="C2923" s="887"/>
      <c r="D2923" s="887"/>
      <c r="E2923" s="887"/>
      <c r="F2923" s="887"/>
      <c r="G2923" s="887"/>
      <c r="H2923" s="72">
        <v>9800000</v>
      </c>
      <c r="I2923" s="72"/>
    </row>
    <row r="2924" spans="1:9" s="8" customFormat="1" ht="45" x14ac:dyDescent="0.25">
      <c r="A2924" s="935"/>
      <c r="B2924" s="875">
        <v>4251</v>
      </c>
      <c r="C2924" s="139">
        <v>45221144</v>
      </c>
      <c r="D2924" s="140" t="s">
        <v>897</v>
      </c>
      <c r="E2924" s="15" t="s">
        <v>149</v>
      </c>
      <c r="F2924" s="15" t="s">
        <v>121</v>
      </c>
      <c r="G2924" s="16">
        <v>4900000</v>
      </c>
      <c r="H2924" s="16">
        <v>4900000</v>
      </c>
      <c r="I2924" s="16">
        <v>1</v>
      </c>
    </row>
    <row r="2925" spans="1:9" s="8" customFormat="1" ht="30" x14ac:dyDescent="0.25">
      <c r="A2925" s="935"/>
      <c r="B2925" s="875"/>
      <c r="C2925" s="141" t="s">
        <v>5742</v>
      </c>
      <c r="D2925" s="142" t="s">
        <v>5743</v>
      </c>
      <c r="E2925" s="346" t="s">
        <v>126</v>
      </c>
      <c r="F2925" s="346" t="s">
        <v>121</v>
      </c>
      <c r="G2925" s="356">
        <v>19110</v>
      </c>
      <c r="H2925" s="356">
        <v>19110</v>
      </c>
      <c r="I2925" s="16">
        <v>1</v>
      </c>
    </row>
    <row r="2926" spans="1:9" s="8" customFormat="1" ht="45" x14ac:dyDescent="0.25">
      <c r="A2926" s="935"/>
      <c r="B2926" s="875"/>
      <c r="C2926" s="139">
        <v>45231270</v>
      </c>
      <c r="D2926" s="140" t="s">
        <v>898</v>
      </c>
      <c r="E2926" s="15" t="s">
        <v>149</v>
      </c>
      <c r="F2926" s="15" t="s">
        <v>121</v>
      </c>
      <c r="G2926" s="16">
        <v>4900000</v>
      </c>
      <c r="H2926" s="16">
        <v>4900000</v>
      </c>
      <c r="I2926" s="16">
        <v>1</v>
      </c>
    </row>
    <row r="2927" spans="1:9" x14ac:dyDescent="0.25">
      <c r="A2927" s="935"/>
      <c r="B2927" s="887" t="s">
        <v>118</v>
      </c>
      <c r="C2927" s="887"/>
      <c r="D2927" s="887"/>
      <c r="E2927" s="887"/>
      <c r="F2927" s="887"/>
      <c r="G2927" s="887"/>
      <c r="H2927" s="72">
        <v>200000</v>
      </c>
      <c r="I2927" s="72"/>
    </row>
    <row r="2928" spans="1:9" s="8" customFormat="1" ht="45" x14ac:dyDescent="0.25">
      <c r="A2928" s="935"/>
      <c r="B2928" s="875">
        <v>4251</v>
      </c>
      <c r="C2928" s="139">
        <v>71351540</v>
      </c>
      <c r="D2928" s="140" t="s">
        <v>899</v>
      </c>
      <c r="E2928" s="15" t="s">
        <v>149</v>
      </c>
      <c r="F2928" s="15" t="s">
        <v>121</v>
      </c>
      <c r="G2928" s="16">
        <v>100000</v>
      </c>
      <c r="H2928" s="16">
        <v>100000</v>
      </c>
      <c r="I2928" s="16">
        <v>1</v>
      </c>
    </row>
    <row r="2929" spans="1:9" s="8" customFormat="1" ht="45" x14ac:dyDescent="0.25">
      <c r="A2929" s="935"/>
      <c r="B2929" s="875"/>
      <c r="C2929" s="139">
        <v>71351540</v>
      </c>
      <c r="D2929" s="140" t="s">
        <v>900</v>
      </c>
      <c r="E2929" s="15" t="s">
        <v>149</v>
      </c>
      <c r="F2929" s="15" t="s">
        <v>121</v>
      </c>
      <c r="G2929" s="16">
        <v>100000</v>
      </c>
      <c r="H2929" s="16">
        <v>100000</v>
      </c>
      <c r="I2929" s="16">
        <v>1</v>
      </c>
    </row>
    <row r="2930" spans="1:9" x14ac:dyDescent="0.25">
      <c r="A2930" s="935"/>
      <c r="B2930" s="907" t="s">
        <v>274</v>
      </c>
      <c r="C2930" s="907"/>
      <c r="D2930" s="907"/>
      <c r="E2930" s="907"/>
      <c r="F2930" s="907"/>
      <c r="G2930" s="907"/>
      <c r="H2930" s="2">
        <v>8346000</v>
      </c>
      <c r="I2930" s="2"/>
    </row>
    <row r="2931" spans="1:9" x14ac:dyDescent="0.25">
      <c r="A2931" s="935"/>
      <c r="B2931" s="887" t="s">
        <v>11</v>
      </c>
      <c r="C2931" s="887"/>
      <c r="D2931" s="887"/>
      <c r="E2931" s="887"/>
      <c r="F2931" s="887"/>
      <c r="G2931" s="887"/>
      <c r="H2931" s="72">
        <v>4246000</v>
      </c>
      <c r="I2931" s="72"/>
    </row>
    <row r="2932" spans="1:9" ht="30" x14ac:dyDescent="0.25">
      <c r="A2932" s="935"/>
      <c r="B2932" s="876">
        <v>4267</v>
      </c>
      <c r="C2932" s="141">
        <v>15897200</v>
      </c>
      <c r="D2932" s="142" t="s">
        <v>901</v>
      </c>
      <c r="E2932" s="12" t="s">
        <v>126</v>
      </c>
      <c r="F2932" s="12" t="s">
        <v>15</v>
      </c>
      <c r="G2932" s="14">
        <v>1100</v>
      </c>
      <c r="H2932" s="14">
        <v>4246000</v>
      </c>
      <c r="I2932" s="14">
        <v>3860</v>
      </c>
    </row>
    <row r="2933" spans="1:9" x14ac:dyDescent="0.25">
      <c r="A2933" s="935"/>
      <c r="B2933" s="887" t="s">
        <v>118</v>
      </c>
      <c r="C2933" s="887"/>
      <c r="D2933" s="887"/>
      <c r="E2933" s="887"/>
      <c r="F2933" s="887"/>
      <c r="G2933" s="887"/>
      <c r="H2933" s="72">
        <v>4100000</v>
      </c>
      <c r="I2933" s="72"/>
    </row>
    <row r="2934" spans="1:9" ht="30" x14ac:dyDescent="0.25">
      <c r="A2934" s="935"/>
      <c r="B2934" s="537"/>
      <c r="C2934" s="142" t="s">
        <v>6723</v>
      </c>
      <c r="D2934" s="142" t="s">
        <v>5455</v>
      </c>
      <c r="E2934" s="531" t="s">
        <v>14</v>
      </c>
      <c r="F2934" s="531" t="s">
        <v>121</v>
      </c>
      <c r="G2934" s="356">
        <v>1200</v>
      </c>
      <c r="H2934" s="356">
        <v>1200</v>
      </c>
      <c r="I2934" s="465">
        <v>1</v>
      </c>
    </row>
    <row r="2935" spans="1:9" ht="45" x14ac:dyDescent="0.25">
      <c r="A2935" s="935"/>
      <c r="B2935" s="876">
        <v>4239</v>
      </c>
      <c r="C2935" s="141" t="s">
        <v>902</v>
      </c>
      <c r="D2935" s="142" t="s">
        <v>903</v>
      </c>
      <c r="E2935" s="12" t="s">
        <v>14</v>
      </c>
      <c r="F2935" s="12" t="s">
        <v>121</v>
      </c>
      <c r="G2935" s="14">
        <v>600000</v>
      </c>
      <c r="H2935" s="14">
        <v>600000</v>
      </c>
      <c r="I2935" s="14">
        <v>1</v>
      </c>
    </row>
    <row r="2936" spans="1:9" ht="45" x14ac:dyDescent="0.25">
      <c r="A2936" s="935"/>
      <c r="B2936" s="876"/>
      <c r="C2936" s="141" t="s">
        <v>904</v>
      </c>
      <c r="D2936" s="142" t="s">
        <v>905</v>
      </c>
      <c r="E2936" s="12" t="s">
        <v>14</v>
      </c>
      <c r="F2936" s="12" t="s">
        <v>121</v>
      </c>
      <c r="G2936" s="14">
        <v>500000</v>
      </c>
      <c r="H2936" s="14">
        <v>500000</v>
      </c>
      <c r="I2936" s="14">
        <v>1</v>
      </c>
    </row>
    <row r="2937" spans="1:9" ht="30" x14ac:dyDescent="0.25">
      <c r="A2937" s="935"/>
      <c r="B2937" s="876"/>
      <c r="C2937" s="141" t="s">
        <v>5714</v>
      </c>
      <c r="D2937" s="142" t="s">
        <v>5470</v>
      </c>
      <c r="E2937" s="324" t="s">
        <v>14</v>
      </c>
      <c r="F2937" s="324" t="s">
        <v>121</v>
      </c>
      <c r="G2937" s="14">
        <v>700000</v>
      </c>
      <c r="H2937" s="14">
        <v>700000</v>
      </c>
      <c r="I2937" s="14">
        <v>1</v>
      </c>
    </row>
    <row r="2938" spans="1:9" ht="30" x14ac:dyDescent="0.25">
      <c r="A2938" s="935"/>
      <c r="B2938" s="876"/>
      <c r="C2938" s="141" t="s">
        <v>5715</v>
      </c>
      <c r="D2938" s="142" t="s">
        <v>5470</v>
      </c>
      <c r="E2938" s="324" t="s">
        <v>14</v>
      </c>
      <c r="F2938" s="324" t="s">
        <v>121</v>
      </c>
      <c r="G2938" s="14">
        <v>400000</v>
      </c>
      <c r="H2938" s="14">
        <v>400000</v>
      </c>
      <c r="I2938" s="14">
        <v>1</v>
      </c>
    </row>
    <row r="2939" spans="1:9" ht="30" x14ac:dyDescent="0.25">
      <c r="A2939" s="935"/>
      <c r="B2939" s="876"/>
      <c r="C2939" s="141" t="s">
        <v>5716</v>
      </c>
      <c r="D2939" s="142" t="s">
        <v>5470</v>
      </c>
      <c r="E2939" s="324" t="s">
        <v>14</v>
      </c>
      <c r="F2939" s="324" t="s">
        <v>121</v>
      </c>
      <c r="G2939" s="14">
        <v>211000</v>
      </c>
      <c r="H2939" s="14">
        <v>211000</v>
      </c>
      <c r="I2939" s="14">
        <v>1</v>
      </c>
    </row>
    <row r="2940" spans="1:9" ht="30" x14ac:dyDescent="0.25">
      <c r="A2940" s="935"/>
      <c r="B2940" s="876"/>
      <c r="C2940" s="141" t="s">
        <v>4034</v>
      </c>
      <c r="D2940" s="142" t="s">
        <v>5470</v>
      </c>
      <c r="E2940" s="324" t="s">
        <v>14</v>
      </c>
      <c r="F2940" s="324" t="s">
        <v>121</v>
      </c>
      <c r="G2940" s="14">
        <v>390000</v>
      </c>
      <c r="H2940" s="14">
        <v>390000</v>
      </c>
      <c r="I2940" s="14">
        <v>1</v>
      </c>
    </row>
    <row r="2941" spans="1:9" ht="30" x14ac:dyDescent="0.25">
      <c r="A2941" s="935"/>
      <c r="B2941" s="876"/>
      <c r="C2941" s="141" t="s">
        <v>4036</v>
      </c>
      <c r="D2941" s="142" t="s">
        <v>5470</v>
      </c>
      <c r="E2941" s="324" t="s">
        <v>14</v>
      </c>
      <c r="F2941" s="324" t="s">
        <v>121</v>
      </c>
      <c r="G2941" s="14">
        <v>352000</v>
      </c>
      <c r="H2941" s="14">
        <v>352000</v>
      </c>
      <c r="I2941" s="14">
        <v>1</v>
      </c>
    </row>
    <row r="2942" spans="1:9" ht="30" x14ac:dyDescent="0.25">
      <c r="A2942" s="935"/>
      <c r="B2942" s="876"/>
      <c r="C2942" s="141" t="s">
        <v>4038</v>
      </c>
      <c r="D2942" s="142" t="s">
        <v>5470</v>
      </c>
      <c r="E2942" s="324" t="s">
        <v>14</v>
      </c>
      <c r="F2942" s="324" t="s">
        <v>121</v>
      </c>
      <c r="G2942" s="14">
        <v>248500</v>
      </c>
      <c r="H2942" s="14">
        <v>248500</v>
      </c>
      <c r="I2942" s="14">
        <v>1</v>
      </c>
    </row>
    <row r="2943" spans="1:9" ht="30" x14ac:dyDescent="0.25">
      <c r="A2943" s="935"/>
      <c r="B2943" s="876"/>
      <c r="C2943" s="141" t="s">
        <v>4044</v>
      </c>
      <c r="D2943" s="142" t="s">
        <v>5470</v>
      </c>
      <c r="E2943" s="324" t="s">
        <v>14</v>
      </c>
      <c r="F2943" s="324" t="s">
        <v>121</v>
      </c>
      <c r="G2943" s="14">
        <v>335000</v>
      </c>
      <c r="H2943" s="14">
        <v>335000</v>
      </c>
      <c r="I2943" s="14">
        <v>1</v>
      </c>
    </row>
    <row r="2944" spans="1:9" ht="30" x14ac:dyDescent="0.25">
      <c r="A2944" s="935"/>
      <c r="B2944" s="876"/>
      <c r="C2944" s="141" t="s">
        <v>4040</v>
      </c>
      <c r="D2944" s="142" t="s">
        <v>5470</v>
      </c>
      <c r="E2944" s="324" t="s">
        <v>14</v>
      </c>
      <c r="F2944" s="324" t="s">
        <v>121</v>
      </c>
      <c r="G2944" s="14">
        <v>215500</v>
      </c>
      <c r="H2944" s="14">
        <v>215500</v>
      </c>
      <c r="I2944" s="14">
        <v>1</v>
      </c>
    </row>
    <row r="2945" spans="1:9" ht="30" x14ac:dyDescent="0.25">
      <c r="A2945" s="935"/>
      <c r="B2945" s="876"/>
      <c r="C2945" s="141" t="s">
        <v>5717</v>
      </c>
      <c r="D2945" s="142" t="s">
        <v>5470</v>
      </c>
      <c r="E2945" s="324" t="s">
        <v>14</v>
      </c>
      <c r="F2945" s="324" t="s">
        <v>121</v>
      </c>
      <c r="G2945" s="14">
        <v>148000</v>
      </c>
      <c r="H2945" s="14">
        <v>148000</v>
      </c>
      <c r="I2945" s="14">
        <v>1</v>
      </c>
    </row>
    <row r="2946" spans="1:9" ht="60" x14ac:dyDescent="0.25">
      <c r="A2946" s="935"/>
      <c r="B2946" s="876"/>
      <c r="C2946" s="141" t="s">
        <v>906</v>
      </c>
      <c r="D2946" s="142" t="s">
        <v>907</v>
      </c>
      <c r="E2946" s="12" t="s">
        <v>14</v>
      </c>
      <c r="F2946" s="12" t="s">
        <v>121</v>
      </c>
      <c r="G2946" s="14">
        <v>500000</v>
      </c>
      <c r="H2946" s="14">
        <v>500000</v>
      </c>
      <c r="I2946" s="14">
        <v>1</v>
      </c>
    </row>
    <row r="2947" spans="1:9" ht="30" x14ac:dyDescent="0.25">
      <c r="A2947" s="935"/>
      <c r="B2947" s="876"/>
      <c r="C2947" s="142" t="s">
        <v>7161</v>
      </c>
      <c r="D2947" s="142" t="s">
        <v>5455</v>
      </c>
      <c r="E2947" s="142" t="s">
        <v>14</v>
      </c>
      <c r="F2947" s="142" t="s">
        <v>121</v>
      </c>
      <c r="G2947" s="142">
        <v>2500000</v>
      </c>
      <c r="H2947" s="142">
        <v>2500000</v>
      </c>
      <c r="I2947" s="142">
        <v>1</v>
      </c>
    </row>
    <row r="2948" spans="1:9" ht="60" x14ac:dyDescent="0.25">
      <c r="A2948" s="935"/>
      <c r="B2948" s="876"/>
      <c r="C2948" s="141" t="s">
        <v>908</v>
      </c>
      <c r="D2948" s="142" t="s">
        <v>909</v>
      </c>
      <c r="E2948" s="12" t="s">
        <v>14</v>
      </c>
      <c r="F2948" s="12" t="s">
        <v>121</v>
      </c>
      <c r="G2948" s="14">
        <v>800000</v>
      </c>
      <c r="H2948" s="14">
        <v>800000</v>
      </c>
      <c r="I2948" s="14">
        <v>1</v>
      </c>
    </row>
    <row r="2949" spans="1:9" ht="60" x14ac:dyDescent="0.25">
      <c r="A2949" s="935"/>
      <c r="B2949" s="876"/>
      <c r="C2949" s="141" t="s">
        <v>910</v>
      </c>
      <c r="D2949" s="142" t="s">
        <v>911</v>
      </c>
      <c r="E2949" s="12" t="s">
        <v>14</v>
      </c>
      <c r="F2949" s="12" t="s">
        <v>121</v>
      </c>
      <c r="G2949" s="14">
        <v>300000</v>
      </c>
      <c r="H2949" s="14">
        <v>300000</v>
      </c>
      <c r="I2949" s="14">
        <v>1</v>
      </c>
    </row>
    <row r="2950" spans="1:9" ht="45" x14ac:dyDescent="0.25">
      <c r="A2950" s="935"/>
      <c r="B2950" s="876"/>
      <c r="C2950" s="141" t="s">
        <v>912</v>
      </c>
      <c r="D2950" s="142" t="s">
        <v>913</v>
      </c>
      <c r="E2950" s="12" t="s">
        <v>14</v>
      </c>
      <c r="F2950" s="12" t="s">
        <v>121</v>
      </c>
      <c r="G2950" s="14">
        <v>600000</v>
      </c>
      <c r="H2950" s="14">
        <v>600000</v>
      </c>
      <c r="I2950" s="14">
        <v>1</v>
      </c>
    </row>
    <row r="2951" spans="1:9" ht="30" x14ac:dyDescent="0.25">
      <c r="A2951" s="935"/>
      <c r="B2951" s="876"/>
      <c r="C2951" s="141" t="s">
        <v>5851</v>
      </c>
      <c r="D2951" s="142" t="s">
        <v>5455</v>
      </c>
      <c r="E2951" s="346" t="s">
        <v>14</v>
      </c>
      <c r="F2951" s="346" t="s">
        <v>121</v>
      </c>
      <c r="G2951" s="336">
        <v>500</v>
      </c>
      <c r="H2951" s="336">
        <v>500</v>
      </c>
      <c r="I2951" s="14">
        <v>1</v>
      </c>
    </row>
    <row r="2952" spans="1:9" ht="30" x14ac:dyDescent="0.25">
      <c r="A2952" s="935"/>
      <c r="B2952" s="876"/>
      <c r="C2952" s="141" t="s">
        <v>5852</v>
      </c>
      <c r="D2952" s="142" t="s">
        <v>5455</v>
      </c>
      <c r="E2952" s="346" t="s">
        <v>14</v>
      </c>
      <c r="F2952" s="346" t="s">
        <v>121</v>
      </c>
      <c r="G2952" s="336">
        <v>600</v>
      </c>
      <c r="H2952" s="336">
        <v>600</v>
      </c>
      <c r="I2952" s="14">
        <v>1</v>
      </c>
    </row>
    <row r="2953" spans="1:9" ht="30" x14ac:dyDescent="0.25">
      <c r="A2953" s="935"/>
      <c r="B2953" s="876"/>
      <c r="C2953" s="141" t="s">
        <v>5853</v>
      </c>
      <c r="D2953" s="142" t="s">
        <v>5455</v>
      </c>
      <c r="E2953" s="346" t="s">
        <v>14</v>
      </c>
      <c r="F2953" s="346" t="s">
        <v>121</v>
      </c>
      <c r="G2953" s="336">
        <v>2000</v>
      </c>
      <c r="H2953" s="336">
        <v>2000</v>
      </c>
      <c r="I2953" s="14">
        <v>1</v>
      </c>
    </row>
    <row r="2954" spans="1:9" ht="30" x14ac:dyDescent="0.25">
      <c r="A2954" s="935"/>
      <c r="B2954" s="876"/>
      <c r="C2954" s="141" t="s">
        <v>5854</v>
      </c>
      <c r="D2954" s="142" t="s">
        <v>5455</v>
      </c>
      <c r="E2954" s="346" t="s">
        <v>14</v>
      </c>
      <c r="F2954" s="346" t="s">
        <v>121</v>
      </c>
      <c r="G2954" s="336">
        <v>300</v>
      </c>
      <c r="H2954" s="336">
        <v>300</v>
      </c>
      <c r="I2954" s="14">
        <v>1</v>
      </c>
    </row>
    <row r="2955" spans="1:9" ht="30" x14ac:dyDescent="0.25">
      <c r="A2955" s="935"/>
      <c r="B2955" s="876"/>
      <c r="C2955" s="141" t="s">
        <v>5855</v>
      </c>
      <c r="D2955" s="142" t="s">
        <v>5455</v>
      </c>
      <c r="E2955" s="346" t="s">
        <v>14</v>
      </c>
      <c r="F2955" s="346" t="s">
        <v>121</v>
      </c>
      <c r="G2955" s="336">
        <v>300</v>
      </c>
      <c r="H2955" s="336">
        <v>300</v>
      </c>
      <c r="I2955" s="14">
        <v>1</v>
      </c>
    </row>
    <row r="2956" spans="1:9" ht="30" x14ac:dyDescent="0.25">
      <c r="A2956" s="935"/>
      <c r="B2956" s="876"/>
      <c r="C2956" s="141" t="s">
        <v>5856</v>
      </c>
      <c r="D2956" s="142" t="s">
        <v>5455</v>
      </c>
      <c r="E2956" s="346" t="s">
        <v>14</v>
      </c>
      <c r="F2956" s="346" t="s">
        <v>121</v>
      </c>
      <c r="G2956" s="336">
        <v>700</v>
      </c>
      <c r="H2956" s="336">
        <v>700</v>
      </c>
      <c r="I2956" s="14">
        <v>1</v>
      </c>
    </row>
    <row r="2957" spans="1:9" ht="45" x14ac:dyDescent="0.25">
      <c r="A2957" s="935"/>
      <c r="B2957" s="876"/>
      <c r="C2957" s="141" t="s">
        <v>914</v>
      </c>
      <c r="D2957" s="142" t="s">
        <v>915</v>
      </c>
      <c r="E2957" s="12" t="s">
        <v>14</v>
      </c>
      <c r="F2957" s="12" t="s">
        <v>121</v>
      </c>
      <c r="G2957" s="14">
        <v>800000</v>
      </c>
      <c r="H2957" s="14">
        <v>800000</v>
      </c>
      <c r="I2957" s="14">
        <v>1</v>
      </c>
    </row>
    <row r="2958" spans="1:9" x14ac:dyDescent="0.25">
      <c r="A2958" s="935"/>
      <c r="B2958" s="907" t="s">
        <v>296</v>
      </c>
      <c r="C2958" s="907"/>
      <c r="D2958" s="907"/>
      <c r="E2958" s="907"/>
      <c r="F2958" s="907"/>
      <c r="G2958" s="907"/>
      <c r="H2958" s="2">
        <v>0</v>
      </c>
      <c r="I2958" s="2"/>
    </row>
    <row r="2959" spans="1:9" x14ac:dyDescent="0.25">
      <c r="A2959" s="935"/>
      <c r="B2959" s="887" t="s">
        <v>11</v>
      </c>
      <c r="C2959" s="887"/>
      <c r="D2959" s="887"/>
      <c r="E2959" s="887"/>
      <c r="F2959" s="887"/>
      <c r="G2959" s="887"/>
      <c r="H2959" s="72"/>
      <c r="I2959" s="72"/>
    </row>
    <row r="2960" spans="1:9" ht="30" x14ac:dyDescent="0.25">
      <c r="A2960" s="935"/>
      <c r="B2960" s="142" t="s">
        <v>5628</v>
      </c>
      <c r="C2960" s="142" t="s">
        <v>6439</v>
      </c>
      <c r="D2960" s="142" t="s">
        <v>4070</v>
      </c>
      <c r="E2960" s="142" t="s">
        <v>126</v>
      </c>
      <c r="F2960" s="142" t="s">
        <v>121</v>
      </c>
      <c r="G2960" s="112">
        <v>2112.88</v>
      </c>
      <c r="H2960" s="112">
        <v>2112.88</v>
      </c>
      <c r="I2960" s="465">
        <v>1</v>
      </c>
    </row>
    <row r="2961" spans="1:11" x14ac:dyDescent="0.25">
      <c r="A2961" s="935"/>
      <c r="B2961" s="887" t="s">
        <v>118</v>
      </c>
      <c r="C2961" s="887"/>
      <c r="D2961" s="887"/>
      <c r="E2961" s="887"/>
      <c r="F2961" s="887"/>
      <c r="G2961" s="887"/>
      <c r="H2961" s="72"/>
      <c r="I2961" s="72"/>
    </row>
    <row r="2962" spans="1:11" ht="30" x14ac:dyDescent="0.25">
      <c r="A2962" s="935"/>
      <c r="B2962" s="350">
        <v>4239</v>
      </c>
      <c r="C2962" s="142" t="s">
        <v>5739</v>
      </c>
      <c r="D2962" s="142" t="s">
        <v>5470</v>
      </c>
      <c r="E2962" s="142" t="s">
        <v>14</v>
      </c>
      <c r="F2962" s="141" t="s">
        <v>121</v>
      </c>
      <c r="G2962" s="141">
        <v>1800000</v>
      </c>
      <c r="H2962" s="141">
        <v>1800000</v>
      </c>
      <c r="I2962" s="141">
        <v>1</v>
      </c>
    </row>
    <row r="2963" spans="1:11" ht="40.5" customHeight="1" x14ac:dyDescent="0.25">
      <c r="A2963" s="935"/>
      <c r="B2963" s="953" t="s">
        <v>297</v>
      </c>
      <c r="C2963" s="954"/>
      <c r="D2963" s="954"/>
      <c r="E2963" s="954"/>
      <c r="F2963" s="954"/>
      <c r="G2963" s="955"/>
      <c r="H2963" s="2">
        <v>1800000</v>
      </c>
      <c r="I2963" s="2"/>
    </row>
    <row r="2964" spans="1:11" ht="40.5" customHeight="1" x14ac:dyDescent="0.25">
      <c r="A2964" s="935"/>
      <c r="B2964" s="463"/>
      <c r="C2964" s="945" t="s">
        <v>154</v>
      </c>
      <c r="D2964" s="946"/>
      <c r="E2964" s="946"/>
      <c r="F2964" s="946"/>
      <c r="G2964" s="946"/>
      <c r="H2964" s="947"/>
      <c r="I2964" s="464"/>
    </row>
    <row r="2965" spans="1:11" ht="40.5" customHeight="1" x14ac:dyDescent="0.25">
      <c r="A2965" s="935"/>
      <c r="B2965" s="447" t="s">
        <v>5628</v>
      </c>
      <c r="C2965" s="447" t="s">
        <v>6433</v>
      </c>
      <c r="D2965" s="447" t="s">
        <v>4070</v>
      </c>
      <c r="E2965" s="447" t="s">
        <v>126</v>
      </c>
      <c r="F2965" s="447" t="s">
        <v>121</v>
      </c>
      <c r="G2965" s="447">
        <v>2208920</v>
      </c>
      <c r="H2965" s="447">
        <v>2208920</v>
      </c>
      <c r="I2965" s="447">
        <v>1</v>
      </c>
      <c r="J2965" s="447"/>
      <c r="K2965" s="447"/>
    </row>
    <row r="2966" spans="1:11" ht="30" customHeight="1" x14ac:dyDescent="0.25">
      <c r="A2966" s="935"/>
      <c r="B2966" s="889" t="s">
        <v>118</v>
      </c>
      <c r="C2966" s="890"/>
      <c r="D2966" s="890"/>
      <c r="E2966" s="890"/>
      <c r="F2966" s="890"/>
      <c r="G2966" s="891"/>
      <c r="H2966" s="72"/>
      <c r="I2966" s="72"/>
    </row>
    <row r="2967" spans="1:11" ht="30" customHeight="1" x14ac:dyDescent="0.25">
      <c r="A2967" s="935"/>
      <c r="B2967" s="515" t="s">
        <v>5628</v>
      </c>
      <c r="C2967" s="515" t="s">
        <v>6677</v>
      </c>
      <c r="D2967" s="515" t="s">
        <v>5270</v>
      </c>
      <c r="E2967" s="521" t="s">
        <v>3127</v>
      </c>
      <c r="F2967" s="142" t="s">
        <v>121</v>
      </c>
      <c r="G2967" s="528">
        <v>45.08</v>
      </c>
      <c r="H2967" s="528">
        <v>45.08</v>
      </c>
      <c r="I2967" s="516">
        <v>1</v>
      </c>
    </row>
    <row r="2968" spans="1:11" ht="30" customHeight="1" x14ac:dyDescent="0.25">
      <c r="A2968" s="935"/>
      <c r="B2968" s="900">
        <v>4239</v>
      </c>
      <c r="C2968" s="142" t="s">
        <v>6582</v>
      </c>
      <c r="D2968" s="142" t="s">
        <v>6583</v>
      </c>
      <c r="E2968" s="142" t="s">
        <v>14</v>
      </c>
      <c r="F2968" s="142" t="s">
        <v>121</v>
      </c>
      <c r="G2968" s="421">
        <v>600000</v>
      </c>
      <c r="H2968" s="421">
        <v>600000</v>
      </c>
      <c r="I2968" s="497">
        <v>1</v>
      </c>
    </row>
    <row r="2969" spans="1:11" x14ac:dyDescent="0.25">
      <c r="A2969" s="935"/>
      <c r="B2969" s="902"/>
      <c r="C2969" s="141" t="s">
        <v>916</v>
      </c>
      <c r="D2969" s="142" t="s">
        <v>294</v>
      </c>
      <c r="E2969" s="12" t="s">
        <v>120</v>
      </c>
      <c r="F2969" s="12" t="s">
        <v>121</v>
      </c>
      <c r="G2969" s="14">
        <v>1800000</v>
      </c>
      <c r="H2969" s="14">
        <v>1800000</v>
      </c>
      <c r="I2969" s="14">
        <v>1</v>
      </c>
    </row>
    <row r="2970" spans="1:11" x14ac:dyDescent="0.25">
      <c r="A2970" s="935"/>
      <c r="B2970" s="192">
        <v>4267</v>
      </c>
      <c r="C2970" s="141" t="s">
        <v>7147</v>
      </c>
      <c r="D2970" s="213" t="s">
        <v>4068</v>
      </c>
      <c r="E2970" s="192" t="s">
        <v>126</v>
      </c>
      <c r="F2970" s="50" t="s">
        <v>15</v>
      </c>
      <c r="G2970" s="62">
        <v>10000</v>
      </c>
      <c r="H2970" s="399">
        <v>2000</v>
      </c>
      <c r="I2970" s="215">
        <v>200</v>
      </c>
    </row>
    <row r="2971" spans="1:11" ht="36" customHeight="1" x14ac:dyDescent="0.25">
      <c r="A2971" s="935"/>
      <c r="B2971" s="907" t="s">
        <v>6675</v>
      </c>
      <c r="C2971" s="907"/>
      <c r="D2971" s="907"/>
      <c r="E2971" s="907"/>
      <c r="F2971" s="907"/>
      <c r="G2971" s="907"/>
      <c r="H2971" s="214"/>
      <c r="I2971" s="215"/>
    </row>
    <row r="2972" spans="1:11" ht="36" customHeight="1" x14ac:dyDescent="0.25">
      <c r="A2972" s="935"/>
      <c r="B2972" s="840" t="s">
        <v>5628</v>
      </c>
      <c r="C2972" s="840" t="s">
        <v>7911</v>
      </c>
      <c r="D2972" s="840" t="s">
        <v>4070</v>
      </c>
      <c r="E2972" s="872" t="s">
        <v>126</v>
      </c>
      <c r="F2972" s="142" t="s">
        <v>121</v>
      </c>
      <c r="G2972" s="841">
        <v>5096000</v>
      </c>
      <c r="H2972" s="841">
        <v>5096000</v>
      </c>
      <c r="I2972" s="215">
        <v>1</v>
      </c>
    </row>
    <row r="2973" spans="1:11" ht="30" x14ac:dyDescent="0.25">
      <c r="A2973" s="935"/>
      <c r="B2973" s="142" t="s">
        <v>5628</v>
      </c>
      <c r="C2973" s="142" t="s">
        <v>6676</v>
      </c>
      <c r="D2973" s="142" t="s">
        <v>5270</v>
      </c>
      <c r="E2973" s="521" t="s">
        <v>3127</v>
      </c>
      <c r="F2973" s="142" t="s">
        <v>121</v>
      </c>
      <c r="G2973" s="421">
        <v>43120</v>
      </c>
      <c r="H2973" s="421">
        <v>43120</v>
      </c>
      <c r="I2973" s="215">
        <v>1</v>
      </c>
    </row>
    <row r="2974" spans="1:11" ht="30" x14ac:dyDescent="0.25">
      <c r="A2974" s="935"/>
      <c r="B2974" s="534" t="s">
        <v>5598</v>
      </c>
      <c r="C2974" s="534" t="s">
        <v>6720</v>
      </c>
      <c r="D2974" s="534" t="s">
        <v>5470</v>
      </c>
      <c r="E2974" s="534" t="s">
        <v>14</v>
      </c>
      <c r="F2974" s="534" t="s">
        <v>121</v>
      </c>
      <c r="G2974" s="534">
        <v>700000</v>
      </c>
      <c r="H2974" s="534">
        <v>700000</v>
      </c>
      <c r="I2974" s="215">
        <v>1</v>
      </c>
    </row>
    <row r="2975" spans="1:11" ht="30" x14ac:dyDescent="0.25">
      <c r="A2975" s="935"/>
      <c r="B2975" s="534" t="s">
        <v>5598</v>
      </c>
      <c r="C2975" s="534" t="s">
        <v>6721</v>
      </c>
      <c r="D2975" s="534" t="s">
        <v>5470</v>
      </c>
      <c r="E2975" s="534" t="s">
        <v>14</v>
      </c>
      <c r="F2975" s="534" t="s">
        <v>121</v>
      </c>
      <c r="G2975" s="534">
        <v>700000</v>
      </c>
      <c r="H2975" s="534">
        <v>700000</v>
      </c>
      <c r="I2975" s="215">
        <v>1</v>
      </c>
    </row>
    <row r="2976" spans="1:11" ht="30" x14ac:dyDescent="0.25">
      <c r="A2976" s="935"/>
      <c r="B2976" s="534" t="s">
        <v>5598</v>
      </c>
      <c r="C2976" s="534" t="s">
        <v>6722</v>
      </c>
      <c r="D2976" s="534" t="s">
        <v>5470</v>
      </c>
      <c r="E2976" s="534" t="s">
        <v>14</v>
      </c>
      <c r="F2976" s="534" t="s">
        <v>121</v>
      </c>
      <c r="G2976" s="534">
        <v>700000</v>
      </c>
      <c r="H2976" s="534">
        <v>700000</v>
      </c>
      <c r="I2976" s="215">
        <v>1</v>
      </c>
    </row>
    <row r="2977" spans="1:9" ht="29.25" customHeight="1" x14ac:dyDescent="0.25">
      <c r="A2977" s="935"/>
      <c r="B2977" s="907" t="s">
        <v>5745</v>
      </c>
      <c r="C2977" s="907"/>
      <c r="D2977" s="907"/>
      <c r="E2977" s="907"/>
      <c r="F2977" s="907"/>
      <c r="G2977" s="907"/>
      <c r="H2977" s="214"/>
      <c r="I2977" s="215"/>
    </row>
    <row r="2978" spans="1:9" x14ac:dyDescent="0.25">
      <c r="A2978" s="935"/>
      <c r="B2978" s="896" t="s">
        <v>11</v>
      </c>
      <c r="C2978" s="897"/>
      <c r="D2978" s="897"/>
      <c r="E2978" s="897"/>
      <c r="F2978" s="897"/>
      <c r="G2978" s="898"/>
    </row>
    <row r="2979" spans="1:9" x14ac:dyDescent="0.25">
      <c r="A2979" s="935"/>
      <c r="B2979" s="896">
        <v>5129</v>
      </c>
      <c r="C2979" s="141" t="s">
        <v>7154</v>
      </c>
      <c r="D2979" s="141" t="s">
        <v>4059</v>
      </c>
      <c r="E2979" s="141" t="s">
        <v>14</v>
      </c>
      <c r="F2979" s="141" t="s">
        <v>15</v>
      </c>
      <c r="G2979" s="141">
        <v>150000</v>
      </c>
      <c r="H2979" s="399">
        <v>900</v>
      </c>
      <c r="I2979" s="5">
        <v>6</v>
      </c>
    </row>
    <row r="2980" spans="1:9" x14ac:dyDescent="0.25">
      <c r="A2980" s="935"/>
      <c r="B2980" s="1070"/>
      <c r="C2980" s="141" t="s">
        <v>7151</v>
      </c>
      <c r="D2980" s="141" t="s">
        <v>5748</v>
      </c>
      <c r="E2980" s="141" t="s">
        <v>14</v>
      </c>
      <c r="F2980" s="141" t="s">
        <v>15</v>
      </c>
      <c r="G2980" s="141">
        <v>150000</v>
      </c>
      <c r="H2980" s="399">
        <v>150</v>
      </c>
      <c r="I2980" s="358">
        <v>1</v>
      </c>
    </row>
    <row r="2981" spans="1:9" x14ac:dyDescent="0.25">
      <c r="A2981" s="935"/>
      <c r="B2981" s="1070"/>
      <c r="C2981" s="141" t="s">
        <v>7152</v>
      </c>
      <c r="D2981" s="141" t="s">
        <v>4065</v>
      </c>
      <c r="E2981" s="141" t="s">
        <v>14</v>
      </c>
      <c r="F2981" s="141" t="s">
        <v>15</v>
      </c>
      <c r="G2981" s="141">
        <v>140000</v>
      </c>
      <c r="H2981" s="399">
        <v>1260</v>
      </c>
      <c r="I2981" s="358">
        <v>9</v>
      </c>
    </row>
    <row r="2982" spans="1:9" x14ac:dyDescent="0.25">
      <c r="A2982" s="935"/>
      <c r="B2982" s="904"/>
      <c r="C2982" s="141" t="s">
        <v>7153</v>
      </c>
      <c r="D2982" s="141" t="s">
        <v>4061</v>
      </c>
      <c r="E2982" s="141" t="s">
        <v>14</v>
      </c>
      <c r="F2982" s="141" t="s">
        <v>15</v>
      </c>
      <c r="G2982" s="141">
        <v>220000</v>
      </c>
      <c r="H2982" s="399">
        <v>220</v>
      </c>
      <c r="I2982" s="358">
        <v>1</v>
      </c>
    </row>
    <row r="2983" spans="1:9" x14ac:dyDescent="0.25">
      <c r="A2983" s="935"/>
      <c r="B2983" s="1073" t="s">
        <v>5671</v>
      </c>
      <c r="C2983" s="141" t="s">
        <v>5746</v>
      </c>
      <c r="D2983" s="142" t="s">
        <v>4065</v>
      </c>
      <c r="E2983" s="142" t="s">
        <v>14</v>
      </c>
      <c r="F2983" s="50" t="s">
        <v>15</v>
      </c>
      <c r="G2983" s="357">
        <v>140000</v>
      </c>
      <c r="H2983" s="336">
        <v>700</v>
      </c>
      <c r="I2983" s="358">
        <v>5</v>
      </c>
    </row>
    <row r="2984" spans="1:9" x14ac:dyDescent="0.25">
      <c r="A2984" s="935"/>
      <c r="B2984" s="1074"/>
      <c r="C2984" s="141" t="s">
        <v>5751</v>
      </c>
      <c r="D2984" s="142" t="s">
        <v>4059</v>
      </c>
      <c r="E2984" s="142" t="s">
        <v>14</v>
      </c>
      <c r="F2984" s="50" t="s">
        <v>15</v>
      </c>
      <c r="G2984" s="357">
        <v>150000</v>
      </c>
      <c r="H2984" s="336">
        <v>600</v>
      </c>
      <c r="I2984" s="215">
        <v>4</v>
      </c>
    </row>
    <row r="2985" spans="1:9" x14ac:dyDescent="0.25">
      <c r="A2985" s="935"/>
      <c r="B2985" s="1075"/>
      <c r="C2985" s="141" t="s">
        <v>5747</v>
      </c>
      <c r="D2985" s="142" t="s">
        <v>5748</v>
      </c>
      <c r="E2985" s="142" t="s">
        <v>14</v>
      </c>
      <c r="F2985" s="50" t="s">
        <v>15</v>
      </c>
      <c r="G2985" s="357">
        <v>150000</v>
      </c>
      <c r="H2985" s="336">
        <v>150</v>
      </c>
      <c r="I2985" s="358">
        <v>1</v>
      </c>
    </row>
    <row r="2986" spans="1:9" ht="36" customHeight="1" x14ac:dyDescent="0.25">
      <c r="A2986" s="935"/>
      <c r="B2986" s="907" t="s">
        <v>7126</v>
      </c>
      <c r="C2986" s="907"/>
      <c r="D2986" s="907"/>
      <c r="E2986" s="907"/>
      <c r="F2986" s="907"/>
      <c r="G2986" s="907"/>
      <c r="H2986" s="629"/>
      <c r="I2986" s="358"/>
    </row>
    <row r="2987" spans="1:9" x14ac:dyDescent="0.25">
      <c r="A2987" s="935"/>
      <c r="B2987" s="628"/>
      <c r="C2987" s="141"/>
      <c r="D2987" s="887" t="s">
        <v>11</v>
      </c>
      <c r="E2987" s="887"/>
      <c r="F2987" s="887"/>
      <c r="G2987" s="887"/>
      <c r="H2987" s="887"/>
      <c r="I2987" s="887"/>
    </row>
    <row r="2988" spans="1:9" x14ac:dyDescent="0.25">
      <c r="A2988" s="935"/>
      <c r="B2988" s="141" t="s">
        <v>6295</v>
      </c>
      <c r="C2988" s="141" t="s">
        <v>7127</v>
      </c>
      <c r="D2988" s="141" t="s">
        <v>5615</v>
      </c>
      <c r="E2988" s="142" t="s">
        <v>14</v>
      </c>
      <c r="F2988" s="50" t="s">
        <v>15</v>
      </c>
      <c r="G2988" s="627">
        <v>10000</v>
      </c>
      <c r="H2988" s="630">
        <v>1500</v>
      </c>
      <c r="I2988" s="358">
        <v>150</v>
      </c>
    </row>
    <row r="2989" spans="1:9" x14ac:dyDescent="0.25">
      <c r="A2989" s="935"/>
      <c r="B2989" s="895" t="s">
        <v>299</v>
      </c>
      <c r="C2989" s="895"/>
      <c r="D2989" s="895"/>
      <c r="E2989" s="895"/>
      <c r="F2989" s="895"/>
      <c r="G2989" s="895"/>
      <c r="H2989" s="2">
        <v>55233000</v>
      </c>
      <c r="I2989" s="2"/>
    </row>
    <row r="2990" spans="1:9" ht="30" customHeight="1" x14ac:dyDescent="0.25">
      <c r="A2990" s="935"/>
      <c r="B2990" s="889" t="s">
        <v>118</v>
      </c>
      <c r="C2990" s="890"/>
      <c r="D2990" s="890"/>
      <c r="E2990" s="890"/>
      <c r="F2990" s="890"/>
      <c r="G2990" s="891"/>
      <c r="H2990" s="72">
        <v>55233000</v>
      </c>
      <c r="I2990" s="72"/>
    </row>
    <row r="2991" spans="1:9" s="8" customFormat="1" ht="30" x14ac:dyDescent="0.25">
      <c r="A2991" s="935"/>
      <c r="B2991" s="15">
        <v>4215</v>
      </c>
      <c r="C2991" s="139">
        <v>66511120</v>
      </c>
      <c r="D2991" s="140" t="s">
        <v>300</v>
      </c>
      <c r="E2991" s="15" t="s">
        <v>149</v>
      </c>
      <c r="F2991" s="15" t="s">
        <v>121</v>
      </c>
      <c r="G2991" s="16">
        <v>55233000</v>
      </c>
      <c r="H2991" s="16">
        <v>55233000</v>
      </c>
      <c r="I2991" s="16">
        <v>1</v>
      </c>
    </row>
    <row r="2992" spans="1:9" x14ac:dyDescent="0.25">
      <c r="A2992" s="935"/>
      <c r="B2992" s="895" t="s">
        <v>917</v>
      </c>
      <c r="C2992" s="895"/>
      <c r="D2992" s="895"/>
      <c r="E2992" s="895"/>
      <c r="F2992" s="895"/>
      <c r="G2992" s="895"/>
      <c r="H2992" s="2">
        <v>220649987</v>
      </c>
      <c r="I2992" s="2"/>
    </row>
    <row r="2993" spans="1:9" ht="30" customHeight="1" x14ac:dyDescent="0.25">
      <c r="A2993" s="935"/>
      <c r="B2993" s="889" t="s">
        <v>154</v>
      </c>
      <c r="C2993" s="890"/>
      <c r="D2993" s="890"/>
      <c r="E2993" s="890"/>
      <c r="F2993" s="890"/>
      <c r="G2993" s="891"/>
      <c r="H2993" s="72">
        <v>216981588</v>
      </c>
      <c r="I2993" s="72"/>
    </row>
    <row r="2994" spans="1:9" s="8" customFormat="1" ht="45" x14ac:dyDescent="0.25">
      <c r="A2994" s="935"/>
      <c r="B2994" s="15">
        <v>4251</v>
      </c>
      <c r="C2994" s="139">
        <v>45221142</v>
      </c>
      <c r="D2994" s="140" t="s">
        <v>918</v>
      </c>
      <c r="E2994" s="15" t="s">
        <v>149</v>
      </c>
      <c r="F2994" s="15" t="s">
        <v>121</v>
      </c>
      <c r="G2994" s="16">
        <v>9796080</v>
      </c>
      <c r="H2994" s="16">
        <v>9796080</v>
      </c>
      <c r="I2994" s="16">
        <v>1</v>
      </c>
    </row>
    <row r="2995" spans="1:9" ht="45" x14ac:dyDescent="0.25">
      <c r="A2995" s="935"/>
      <c r="B2995" s="12"/>
      <c r="C2995" s="141" t="s">
        <v>919</v>
      </c>
      <c r="D2995" s="142" t="s">
        <v>920</v>
      </c>
      <c r="E2995" s="12" t="s">
        <v>149</v>
      </c>
      <c r="F2995" s="12" t="s">
        <v>121</v>
      </c>
      <c r="G2995" s="14">
        <v>66633600</v>
      </c>
      <c r="H2995" s="14">
        <v>66633600</v>
      </c>
      <c r="I2995" s="14">
        <v>1</v>
      </c>
    </row>
    <row r="2996" spans="1:9" s="8" customFormat="1" ht="30" x14ac:dyDescent="0.25">
      <c r="A2996" s="935"/>
      <c r="B2996" s="15"/>
      <c r="C2996" s="139">
        <v>45231172</v>
      </c>
      <c r="D2996" s="140" t="s">
        <v>921</v>
      </c>
      <c r="E2996" s="15" t="s">
        <v>149</v>
      </c>
      <c r="F2996" s="15" t="s">
        <v>121</v>
      </c>
      <c r="G2996" s="16">
        <v>19600000</v>
      </c>
      <c r="H2996" s="16">
        <v>19600000</v>
      </c>
      <c r="I2996" s="16">
        <v>1</v>
      </c>
    </row>
    <row r="2997" spans="1:9" ht="30" x14ac:dyDescent="0.25">
      <c r="A2997" s="935"/>
      <c r="B2997" s="12"/>
      <c r="C2997" s="141" t="s">
        <v>922</v>
      </c>
      <c r="D2997" s="142" t="s">
        <v>167</v>
      </c>
      <c r="E2997" s="12" t="s">
        <v>149</v>
      </c>
      <c r="F2997" s="12" t="s">
        <v>121</v>
      </c>
      <c r="G2997" s="14">
        <v>119971908</v>
      </c>
      <c r="H2997" s="14">
        <v>119971908</v>
      </c>
      <c r="I2997" s="14">
        <v>1</v>
      </c>
    </row>
    <row r="2998" spans="1:9" ht="45" x14ac:dyDescent="0.25">
      <c r="A2998" s="935"/>
      <c r="B2998" s="12">
        <v>5112</v>
      </c>
      <c r="C2998" s="141" t="s">
        <v>6936</v>
      </c>
      <c r="D2998" s="142" t="s">
        <v>923</v>
      </c>
      <c r="E2998" s="12" t="s">
        <v>126</v>
      </c>
      <c r="F2998" s="12" t="s">
        <v>121</v>
      </c>
      <c r="G2998" s="569">
        <v>979.68200000000002</v>
      </c>
      <c r="H2998" s="569">
        <v>979.68200000000002</v>
      </c>
      <c r="I2998" s="14">
        <v>1</v>
      </c>
    </row>
    <row r="2999" spans="1:9" ht="30" customHeight="1" x14ac:dyDescent="0.25">
      <c r="A2999" s="935"/>
      <c r="B2999" s="889" t="s">
        <v>118</v>
      </c>
      <c r="C2999" s="890"/>
      <c r="D2999" s="890"/>
      <c r="E2999" s="890"/>
      <c r="F2999" s="890"/>
      <c r="G2999" s="891"/>
      <c r="H2999" s="72">
        <v>3668399</v>
      </c>
      <c r="I2999" s="72"/>
    </row>
    <row r="3000" spans="1:9" s="8" customFormat="1" ht="30" x14ac:dyDescent="0.25">
      <c r="A3000" s="935"/>
      <c r="B3000" s="15">
        <v>4251</v>
      </c>
      <c r="C3000" s="139">
        <v>71351540</v>
      </c>
      <c r="D3000" s="140" t="s">
        <v>924</v>
      </c>
      <c r="E3000" s="15" t="s">
        <v>149</v>
      </c>
      <c r="F3000" s="15" t="s">
        <v>121</v>
      </c>
      <c r="G3000" s="16">
        <v>1221479</v>
      </c>
      <c r="H3000" s="16">
        <v>1221479</v>
      </c>
      <c r="I3000" s="16">
        <v>1</v>
      </c>
    </row>
    <row r="3001" spans="1:9" s="8" customFormat="1" ht="30" x14ac:dyDescent="0.25">
      <c r="A3001" s="935"/>
      <c r="B3001" s="15"/>
      <c r="C3001" s="139">
        <v>71351540</v>
      </c>
      <c r="D3001" s="140" t="s">
        <v>925</v>
      </c>
      <c r="E3001" s="15" t="s">
        <v>149</v>
      </c>
      <c r="F3001" s="15" t="s">
        <v>121</v>
      </c>
      <c r="G3001" s="16">
        <v>1827000</v>
      </c>
      <c r="H3001" s="16">
        <v>1827000</v>
      </c>
      <c r="I3001" s="16">
        <v>1</v>
      </c>
    </row>
    <row r="3002" spans="1:9" s="8" customFormat="1" ht="30" x14ac:dyDescent="0.25">
      <c r="A3002" s="935"/>
      <c r="B3002" s="15"/>
      <c r="C3002" s="139">
        <v>71351540</v>
      </c>
      <c r="D3002" s="140" t="s">
        <v>926</v>
      </c>
      <c r="E3002" s="15" t="s">
        <v>149</v>
      </c>
      <c r="F3002" s="15" t="s">
        <v>121</v>
      </c>
      <c r="G3002" s="16">
        <v>400000</v>
      </c>
      <c r="H3002" s="16">
        <v>400000</v>
      </c>
      <c r="I3002" s="16">
        <v>1</v>
      </c>
    </row>
    <row r="3003" spans="1:9" s="8" customFormat="1" ht="30" x14ac:dyDescent="0.25">
      <c r="A3003" s="935"/>
      <c r="B3003" s="15"/>
      <c r="C3003" s="139">
        <v>71351540</v>
      </c>
      <c r="D3003" s="140" t="s">
        <v>927</v>
      </c>
      <c r="E3003" s="15" t="s">
        <v>149</v>
      </c>
      <c r="F3003" s="15" t="s">
        <v>121</v>
      </c>
      <c r="G3003" s="16">
        <v>199920</v>
      </c>
      <c r="H3003" s="16">
        <v>199920</v>
      </c>
      <c r="I3003" s="16">
        <v>1</v>
      </c>
    </row>
    <row r="3004" spans="1:9" s="8" customFormat="1" ht="30" x14ac:dyDescent="0.25">
      <c r="A3004" s="935"/>
      <c r="B3004" s="15">
        <v>5112</v>
      </c>
      <c r="C3004" s="139">
        <v>71351540</v>
      </c>
      <c r="D3004" s="140" t="s">
        <v>928</v>
      </c>
      <c r="E3004" s="15" t="s">
        <v>149</v>
      </c>
      <c r="F3004" s="15" t="s">
        <v>121</v>
      </c>
      <c r="G3004" s="16">
        <v>20000</v>
      </c>
      <c r="H3004" s="16">
        <v>20000</v>
      </c>
      <c r="I3004" s="16">
        <v>1</v>
      </c>
    </row>
    <row r="3005" spans="1:9" s="8" customFormat="1" x14ac:dyDescent="0.25">
      <c r="A3005" s="935"/>
      <c r="B3005" s="895" t="s">
        <v>7279</v>
      </c>
      <c r="C3005" s="895"/>
      <c r="D3005" s="895"/>
      <c r="E3005" s="895"/>
      <c r="F3005" s="895"/>
      <c r="G3005" s="895"/>
      <c r="H3005" s="16"/>
      <c r="I3005" s="16"/>
    </row>
    <row r="3006" spans="1:9" s="8" customFormat="1" ht="30" customHeight="1" x14ac:dyDescent="0.25">
      <c r="A3006" s="935"/>
      <c r="B3006" s="896" t="s">
        <v>154</v>
      </c>
      <c r="C3006" s="897"/>
      <c r="D3006" s="897"/>
      <c r="E3006" s="897"/>
      <c r="F3006" s="897"/>
      <c r="G3006" s="897"/>
      <c r="H3006" s="897"/>
      <c r="I3006" s="898"/>
    </row>
    <row r="3007" spans="1:9" s="8" customFormat="1" ht="30" customHeight="1" x14ac:dyDescent="0.25">
      <c r="A3007" s="935"/>
      <c r="B3007" s="762" t="s">
        <v>5671</v>
      </c>
      <c r="C3007" s="762" t="s">
        <v>7280</v>
      </c>
      <c r="D3007" s="762" t="s">
        <v>4070</v>
      </c>
      <c r="E3007" s="762" t="s">
        <v>126</v>
      </c>
      <c r="F3007" s="762" t="s">
        <v>121</v>
      </c>
      <c r="G3007" s="762">
        <v>9800000</v>
      </c>
      <c r="H3007" s="762">
        <v>9800000</v>
      </c>
      <c r="I3007" s="762">
        <v>1</v>
      </c>
    </row>
    <row r="3008" spans="1:9" s="8" customFormat="1" ht="30" customHeight="1" x14ac:dyDescent="0.25">
      <c r="A3008" s="935"/>
      <c r="B3008" s="889" t="s">
        <v>118</v>
      </c>
      <c r="C3008" s="890"/>
      <c r="D3008" s="890"/>
      <c r="E3008" s="890"/>
      <c r="F3008" s="890"/>
      <c r="G3008" s="891"/>
      <c r="H3008" s="764"/>
      <c r="I3008" s="765"/>
    </row>
    <row r="3009" spans="1:9" s="8" customFormat="1" x14ac:dyDescent="0.25">
      <c r="A3009" s="935"/>
      <c r="B3009" s="762" t="s">
        <v>5671</v>
      </c>
      <c r="C3009" s="768" t="s">
        <v>7576</v>
      </c>
      <c r="D3009" s="768" t="s">
        <v>5270</v>
      </c>
      <c r="E3009" s="762" t="s">
        <v>172</v>
      </c>
      <c r="F3009" s="762" t="s">
        <v>121</v>
      </c>
      <c r="G3009" s="769">
        <v>200</v>
      </c>
      <c r="H3009" s="770">
        <v>200</v>
      </c>
      <c r="I3009" s="683">
        <v>1</v>
      </c>
    </row>
    <row r="3010" spans="1:9" x14ac:dyDescent="0.25">
      <c r="A3010" s="935"/>
      <c r="B3010" s="895" t="s">
        <v>929</v>
      </c>
      <c r="C3010" s="895"/>
      <c r="D3010" s="895"/>
      <c r="E3010" s="895"/>
      <c r="F3010" s="895"/>
      <c r="G3010" s="895"/>
      <c r="H3010" s="2">
        <v>30000000</v>
      </c>
      <c r="I3010" s="2"/>
    </row>
    <row r="3011" spans="1:9" ht="30" x14ac:dyDescent="0.25">
      <c r="A3011" s="935"/>
      <c r="B3011" s="13" t="s">
        <v>154</v>
      </c>
      <c r="C3011" s="138"/>
      <c r="D3011" s="138"/>
      <c r="E3011" s="13"/>
      <c r="F3011" s="13"/>
      <c r="G3011" s="72"/>
      <c r="H3011" s="72">
        <v>19600000</v>
      </c>
      <c r="I3011" s="72"/>
    </row>
    <row r="3012" spans="1:9" ht="45" x14ac:dyDescent="0.25">
      <c r="A3012" s="935"/>
      <c r="B3012" s="12">
        <v>4861</v>
      </c>
      <c r="C3012" s="141" t="s">
        <v>930</v>
      </c>
      <c r="D3012" s="142" t="s">
        <v>931</v>
      </c>
      <c r="E3012" s="12" t="s">
        <v>149</v>
      </c>
      <c r="F3012" s="12" t="s">
        <v>121</v>
      </c>
      <c r="G3012" s="14">
        <v>19600000</v>
      </c>
      <c r="H3012" s="14">
        <v>19600000</v>
      </c>
      <c r="I3012" s="14">
        <v>1</v>
      </c>
    </row>
    <row r="3013" spans="1:9" ht="30" x14ac:dyDescent="0.25">
      <c r="A3013" s="935"/>
      <c r="B3013" s="13" t="s">
        <v>118</v>
      </c>
      <c r="C3013" s="138"/>
      <c r="D3013" s="138"/>
      <c r="E3013" s="13"/>
      <c r="F3013" s="13"/>
      <c r="G3013" s="72"/>
      <c r="H3013" s="72">
        <v>10400000</v>
      </c>
      <c r="I3013" s="72"/>
    </row>
    <row r="3014" spans="1:9" ht="30" x14ac:dyDescent="0.25">
      <c r="A3014" s="935"/>
      <c r="B3014" s="12">
        <v>4861</v>
      </c>
      <c r="C3014" s="141" t="s">
        <v>932</v>
      </c>
      <c r="D3014" s="142" t="s">
        <v>213</v>
      </c>
      <c r="E3014" s="12" t="s">
        <v>149</v>
      </c>
      <c r="F3014" s="12" t="s">
        <v>121</v>
      </c>
      <c r="G3014" s="14">
        <v>10000000</v>
      </c>
      <c r="H3014" s="14">
        <v>10000000</v>
      </c>
      <c r="I3014" s="14">
        <v>1</v>
      </c>
    </row>
    <row r="3015" spans="1:9" s="8" customFormat="1" ht="45" x14ac:dyDescent="0.25">
      <c r="A3015" s="935"/>
      <c r="B3015" s="15"/>
      <c r="C3015" s="139">
        <v>71351540</v>
      </c>
      <c r="D3015" s="140" t="s">
        <v>933</v>
      </c>
      <c r="E3015" s="15" t="s">
        <v>149</v>
      </c>
      <c r="F3015" s="15" t="s">
        <v>121</v>
      </c>
      <c r="G3015" s="16">
        <v>400000</v>
      </c>
      <c r="H3015" s="16">
        <v>400000</v>
      </c>
      <c r="I3015" s="16">
        <v>1</v>
      </c>
    </row>
    <row r="3016" spans="1:9" x14ac:dyDescent="0.25">
      <c r="A3016" s="935"/>
      <c r="B3016" s="895" t="s">
        <v>642</v>
      </c>
      <c r="C3016" s="895"/>
      <c r="D3016" s="895"/>
      <c r="E3016" s="895"/>
      <c r="F3016" s="895"/>
      <c r="G3016" s="895"/>
      <c r="H3016" s="2">
        <v>1820000</v>
      </c>
      <c r="I3016" s="2"/>
    </row>
    <row r="3017" spans="1:9" ht="30" x14ac:dyDescent="0.25">
      <c r="A3017" s="935"/>
      <c r="B3017" s="13" t="s">
        <v>118</v>
      </c>
      <c r="C3017" s="138"/>
      <c r="D3017" s="138"/>
      <c r="E3017" s="13"/>
      <c r="F3017" s="13"/>
      <c r="G3017" s="72"/>
      <c r="H3017" s="72">
        <v>1820000</v>
      </c>
      <c r="I3017" s="72"/>
    </row>
    <row r="3018" spans="1:9" x14ac:dyDescent="0.25">
      <c r="A3018" s="935"/>
      <c r="B3018" s="12">
        <v>4239</v>
      </c>
      <c r="C3018" s="141" t="s">
        <v>934</v>
      </c>
      <c r="D3018" s="142" t="s">
        <v>294</v>
      </c>
      <c r="E3018" s="12" t="s">
        <v>120</v>
      </c>
      <c r="F3018" s="12" t="s">
        <v>121</v>
      </c>
      <c r="G3018" s="14">
        <v>1820000</v>
      </c>
      <c r="H3018" s="14">
        <v>1820000</v>
      </c>
      <c r="I3018" s="14">
        <v>1</v>
      </c>
    </row>
    <row r="3019" spans="1:9" ht="30" x14ac:dyDescent="0.25">
      <c r="A3019" s="935"/>
      <c r="B3019" s="194" t="s">
        <v>301</v>
      </c>
      <c r="C3019" s="194"/>
      <c r="D3019" s="194"/>
      <c r="E3019" s="194"/>
      <c r="F3019" s="194"/>
      <c r="G3019" s="191"/>
      <c r="H3019" s="191">
        <v>811230960</v>
      </c>
      <c r="I3019" s="191"/>
    </row>
    <row r="3020" spans="1:9" x14ac:dyDescent="0.25">
      <c r="B3020" s="21"/>
      <c r="C3020" s="137"/>
      <c r="D3020" s="137"/>
      <c r="E3020" s="21"/>
      <c r="F3020" s="21"/>
      <c r="G3020" s="22"/>
      <c r="H3020" s="22"/>
      <c r="I3020" s="22"/>
    </row>
    <row r="3021" spans="1:9" ht="38.25" customHeight="1" x14ac:dyDescent="0.25">
      <c r="A3021" s="935" t="s">
        <v>5252</v>
      </c>
      <c r="B3021" s="888" t="s">
        <v>935</v>
      </c>
      <c r="C3021" s="888"/>
      <c r="D3021" s="888"/>
      <c r="E3021" s="888"/>
      <c r="F3021" s="888"/>
      <c r="G3021" s="888"/>
      <c r="H3021" s="888"/>
      <c r="I3021" s="888"/>
    </row>
    <row r="3022" spans="1:9" x14ac:dyDescent="0.25">
      <c r="A3022" s="935"/>
      <c r="B3022" s="13"/>
      <c r="C3022" s="138"/>
      <c r="D3022" s="138"/>
      <c r="E3022" s="13"/>
      <c r="F3022" s="13"/>
      <c r="G3022" s="72"/>
      <c r="H3022" s="72"/>
      <c r="I3022" s="72"/>
    </row>
    <row r="3023" spans="1:9" x14ac:dyDescent="0.25">
      <c r="A3023" s="935"/>
      <c r="B3023" s="887" t="s">
        <v>1</v>
      </c>
      <c r="C3023" s="877" t="s">
        <v>2</v>
      </c>
      <c r="D3023" s="877"/>
      <c r="E3023" s="887" t="s">
        <v>3</v>
      </c>
      <c r="F3023" s="887" t="s">
        <v>4</v>
      </c>
      <c r="G3023" s="894" t="s">
        <v>5</v>
      </c>
      <c r="H3023" s="894" t="s">
        <v>6</v>
      </c>
      <c r="I3023" s="894" t="s">
        <v>7</v>
      </c>
    </row>
    <row r="3024" spans="1:9" ht="60" x14ac:dyDescent="0.25">
      <c r="A3024" s="935"/>
      <c r="B3024" s="887"/>
      <c r="C3024" s="138" t="s">
        <v>8</v>
      </c>
      <c r="D3024" s="138" t="s">
        <v>9</v>
      </c>
      <c r="E3024" s="887"/>
      <c r="F3024" s="887"/>
      <c r="G3024" s="894"/>
      <c r="H3024" s="894"/>
      <c r="I3024" s="894"/>
    </row>
    <row r="3025" spans="1:9" x14ac:dyDescent="0.25">
      <c r="A3025" s="935"/>
      <c r="B3025" s="13"/>
      <c r="C3025" s="138">
        <v>1</v>
      </c>
      <c r="D3025" s="138">
        <v>2</v>
      </c>
      <c r="E3025" s="13">
        <v>3</v>
      </c>
      <c r="F3025" s="13">
        <v>4</v>
      </c>
      <c r="G3025" s="72">
        <v>5</v>
      </c>
      <c r="H3025" s="72">
        <v>6</v>
      </c>
      <c r="I3025" s="72">
        <v>7</v>
      </c>
    </row>
    <row r="3026" spans="1:9" x14ac:dyDescent="0.25">
      <c r="A3026" s="935"/>
      <c r="B3026" s="907" t="s">
        <v>6304</v>
      </c>
      <c r="C3026" s="907"/>
      <c r="D3026" s="907"/>
      <c r="E3026" s="907"/>
      <c r="F3026" s="907"/>
      <c r="G3026" s="907"/>
      <c r="H3026" s="325"/>
      <c r="I3026" s="325"/>
    </row>
    <row r="3027" spans="1:9" x14ac:dyDescent="0.25">
      <c r="A3027" s="935"/>
      <c r="B3027" s="887" t="s">
        <v>11</v>
      </c>
      <c r="C3027" s="887"/>
      <c r="D3027" s="887"/>
      <c r="E3027" s="887"/>
      <c r="F3027" s="887"/>
      <c r="G3027" s="887"/>
      <c r="H3027" s="412"/>
    </row>
    <row r="3028" spans="1:9" x14ac:dyDescent="0.25">
      <c r="A3028" s="935"/>
      <c r="B3028" s="925" t="s">
        <v>6301</v>
      </c>
      <c r="C3028" s="141" t="s">
        <v>6455</v>
      </c>
      <c r="D3028" s="141" t="s">
        <v>6456</v>
      </c>
      <c r="E3028" s="141" t="s">
        <v>14</v>
      </c>
      <c r="F3028" s="141" t="s">
        <v>15</v>
      </c>
      <c r="G3028" s="357">
        <v>3000</v>
      </c>
      <c r="H3028" s="336">
        <v>21</v>
      </c>
      <c r="I3028" s="141">
        <v>7</v>
      </c>
    </row>
    <row r="3029" spans="1:9" x14ac:dyDescent="0.25">
      <c r="A3029" s="935"/>
      <c r="B3029" s="926"/>
      <c r="C3029" s="141" t="s">
        <v>6457</v>
      </c>
      <c r="D3029" s="141" t="s">
        <v>19</v>
      </c>
      <c r="E3029" s="141" t="s">
        <v>14</v>
      </c>
      <c r="F3029" s="141" t="s">
        <v>15</v>
      </c>
      <c r="G3029" s="357">
        <v>200</v>
      </c>
      <c r="H3029" s="336">
        <v>10</v>
      </c>
      <c r="I3029" s="141">
        <v>50</v>
      </c>
    </row>
    <row r="3030" spans="1:9" x14ac:dyDescent="0.25">
      <c r="A3030" s="935"/>
      <c r="B3030" s="926"/>
      <c r="C3030" s="141" t="s">
        <v>6458</v>
      </c>
      <c r="D3030" s="141" t="s">
        <v>21</v>
      </c>
      <c r="E3030" s="141" t="s">
        <v>14</v>
      </c>
      <c r="F3030" s="141" t="s">
        <v>15</v>
      </c>
      <c r="G3030" s="357">
        <v>30</v>
      </c>
      <c r="H3030" s="336">
        <v>1.05</v>
      </c>
      <c r="I3030" s="141">
        <v>35</v>
      </c>
    </row>
    <row r="3031" spans="1:9" x14ac:dyDescent="0.25">
      <c r="A3031" s="935"/>
      <c r="B3031" s="926"/>
      <c r="C3031" s="141" t="s">
        <v>6459</v>
      </c>
      <c r="D3031" s="141" t="s">
        <v>6460</v>
      </c>
      <c r="E3031" s="141" t="s">
        <v>14</v>
      </c>
      <c r="F3031" s="141" t="s">
        <v>15</v>
      </c>
      <c r="G3031" s="357">
        <v>300</v>
      </c>
      <c r="H3031" s="336">
        <v>4.5</v>
      </c>
      <c r="I3031" s="141">
        <v>15</v>
      </c>
    </row>
    <row r="3032" spans="1:9" ht="30" x14ac:dyDescent="0.25">
      <c r="A3032" s="935"/>
      <c r="B3032" s="926"/>
      <c r="C3032" s="141" t="s">
        <v>6461</v>
      </c>
      <c r="D3032" s="141" t="s">
        <v>6225</v>
      </c>
      <c r="E3032" s="141" t="s">
        <v>14</v>
      </c>
      <c r="F3032" s="141" t="s">
        <v>15</v>
      </c>
      <c r="G3032" s="357">
        <v>590</v>
      </c>
      <c r="H3032" s="336">
        <v>17.11</v>
      </c>
      <c r="I3032" s="141">
        <v>29</v>
      </c>
    </row>
    <row r="3033" spans="1:9" x14ac:dyDescent="0.25">
      <c r="A3033" s="935"/>
      <c r="B3033" s="926"/>
      <c r="C3033" s="141" t="s">
        <v>6462</v>
      </c>
      <c r="D3033" s="141" t="s">
        <v>6463</v>
      </c>
      <c r="E3033" s="141" t="s">
        <v>14</v>
      </c>
      <c r="F3033" s="141" t="s">
        <v>15</v>
      </c>
      <c r="G3033" s="357">
        <v>3000</v>
      </c>
      <c r="H3033" s="336">
        <v>27</v>
      </c>
      <c r="I3033" s="141">
        <v>9</v>
      </c>
    </row>
    <row r="3034" spans="1:9" x14ac:dyDescent="0.25">
      <c r="A3034" s="935"/>
      <c r="B3034" s="926"/>
      <c r="C3034" s="141" t="s">
        <v>6464</v>
      </c>
      <c r="D3034" s="141" t="s">
        <v>6465</v>
      </c>
      <c r="E3034" s="141" t="s">
        <v>14</v>
      </c>
      <c r="F3034" s="141" t="s">
        <v>30</v>
      </c>
      <c r="G3034" s="357">
        <v>120</v>
      </c>
      <c r="H3034" s="336">
        <v>7.44</v>
      </c>
      <c r="I3034" s="141">
        <v>62</v>
      </c>
    </row>
    <row r="3035" spans="1:9" ht="30" x14ac:dyDescent="0.25">
      <c r="A3035" s="935"/>
      <c r="B3035" s="926"/>
      <c r="C3035" s="141" t="s">
        <v>6466</v>
      </c>
      <c r="D3035" s="141" t="s">
        <v>36</v>
      </c>
      <c r="E3035" s="141" t="s">
        <v>14</v>
      </c>
      <c r="F3035" s="141" t="s">
        <v>15</v>
      </c>
      <c r="G3035" s="357">
        <v>9</v>
      </c>
      <c r="H3035" s="336">
        <v>32.94</v>
      </c>
      <c r="I3035" s="141">
        <v>3660</v>
      </c>
    </row>
    <row r="3036" spans="1:9" x14ac:dyDescent="0.25">
      <c r="A3036" s="935"/>
      <c r="B3036" s="926"/>
      <c r="C3036" s="141" t="s">
        <v>6467</v>
      </c>
      <c r="D3036" s="141" t="s">
        <v>46</v>
      </c>
      <c r="E3036" s="141" t="s">
        <v>14</v>
      </c>
      <c r="F3036" s="141" t="s">
        <v>15</v>
      </c>
      <c r="G3036" s="357">
        <v>2400</v>
      </c>
      <c r="H3036" s="336">
        <v>12</v>
      </c>
      <c r="I3036" s="141">
        <v>5</v>
      </c>
    </row>
    <row r="3037" spans="1:9" x14ac:dyDescent="0.25">
      <c r="A3037" s="935"/>
      <c r="B3037" s="926"/>
      <c r="C3037" s="141" t="s">
        <v>6468</v>
      </c>
      <c r="D3037" s="141" t="s">
        <v>6469</v>
      </c>
      <c r="E3037" s="141" t="s">
        <v>14</v>
      </c>
      <c r="F3037" s="141" t="s">
        <v>15</v>
      </c>
      <c r="G3037" s="357">
        <v>4000</v>
      </c>
      <c r="H3037" s="336">
        <v>8</v>
      </c>
      <c r="I3037" s="141">
        <v>2</v>
      </c>
    </row>
    <row r="3038" spans="1:9" ht="30" x14ac:dyDescent="0.25">
      <c r="A3038" s="935"/>
      <c r="B3038" s="926"/>
      <c r="C3038" s="141" t="s">
        <v>6470</v>
      </c>
      <c r="D3038" s="141" t="s">
        <v>6471</v>
      </c>
      <c r="E3038" s="141" t="s">
        <v>14</v>
      </c>
      <c r="F3038" s="141" t="s">
        <v>6219</v>
      </c>
      <c r="G3038" s="357">
        <v>1150</v>
      </c>
      <c r="H3038" s="336">
        <v>270.25</v>
      </c>
      <c r="I3038" s="141">
        <v>235</v>
      </c>
    </row>
    <row r="3039" spans="1:9" ht="30" x14ac:dyDescent="0.25">
      <c r="A3039" s="935"/>
      <c r="B3039" s="927"/>
      <c r="C3039" s="141" t="s">
        <v>6302</v>
      </c>
      <c r="D3039" s="141" t="s">
        <v>6303</v>
      </c>
      <c r="E3039" s="141" t="s">
        <v>14</v>
      </c>
      <c r="F3039" s="141" t="s">
        <v>15</v>
      </c>
      <c r="G3039" s="141">
        <v>40000</v>
      </c>
      <c r="H3039" s="141">
        <v>80000</v>
      </c>
      <c r="I3039" s="141">
        <v>2</v>
      </c>
    </row>
    <row r="3040" spans="1:9" x14ac:dyDescent="0.25">
      <c r="A3040" s="935"/>
      <c r="B3040" s="887" t="s">
        <v>118</v>
      </c>
      <c r="C3040" s="887"/>
      <c r="D3040" s="887"/>
      <c r="E3040" s="887"/>
      <c r="F3040" s="887"/>
      <c r="G3040" s="887"/>
      <c r="H3040" s="141"/>
      <c r="I3040" s="141"/>
    </row>
    <row r="3041" spans="1:9" ht="18" x14ac:dyDescent="0.25">
      <c r="A3041" s="935"/>
      <c r="B3041" s="840" t="s">
        <v>7313</v>
      </c>
      <c r="C3041" s="840" t="s">
        <v>7861</v>
      </c>
      <c r="D3041" s="840" t="s">
        <v>6905</v>
      </c>
      <c r="E3041" s="846" t="s">
        <v>120</v>
      </c>
      <c r="F3041" s="141" t="s">
        <v>121</v>
      </c>
      <c r="G3041" s="841">
        <v>95000</v>
      </c>
      <c r="H3041" s="841">
        <v>95000</v>
      </c>
      <c r="I3041" s="141">
        <v>1</v>
      </c>
    </row>
    <row r="3042" spans="1:9" ht="18" x14ac:dyDescent="0.25">
      <c r="A3042" s="935"/>
      <c r="B3042" s="840" t="s">
        <v>7313</v>
      </c>
      <c r="C3042" s="840" t="s">
        <v>7862</v>
      </c>
      <c r="D3042" s="840" t="s">
        <v>6905</v>
      </c>
      <c r="E3042" s="846" t="s">
        <v>120</v>
      </c>
      <c r="F3042" s="141" t="s">
        <v>121</v>
      </c>
      <c r="G3042" s="841">
        <v>95000</v>
      </c>
      <c r="H3042" s="841">
        <v>95000</v>
      </c>
      <c r="I3042" s="141">
        <v>1</v>
      </c>
    </row>
    <row r="3043" spans="1:9" x14ac:dyDescent="0.25">
      <c r="A3043" s="935"/>
      <c r="B3043" s="907" t="s">
        <v>5861</v>
      </c>
      <c r="C3043" s="907"/>
      <c r="D3043" s="907"/>
      <c r="E3043" s="907"/>
      <c r="F3043" s="907"/>
      <c r="G3043" s="907"/>
      <c r="H3043" s="141"/>
      <c r="I3043" s="141"/>
    </row>
    <row r="3044" spans="1:9" x14ac:dyDescent="0.25">
      <c r="A3044" s="935"/>
      <c r="B3044" s="887" t="s">
        <v>154</v>
      </c>
      <c r="C3044" s="887"/>
      <c r="D3044" s="887"/>
      <c r="E3044" s="887"/>
      <c r="F3044" s="887"/>
      <c r="G3044" s="887"/>
      <c r="H3044" s="325"/>
      <c r="I3044" s="325"/>
    </row>
    <row r="3045" spans="1:9" x14ac:dyDescent="0.25">
      <c r="A3045" s="935"/>
      <c r="B3045" s="785" t="s">
        <v>5304</v>
      </c>
      <c r="C3045" s="785" t="s">
        <v>7751</v>
      </c>
      <c r="D3045" s="785" t="s">
        <v>4070</v>
      </c>
      <c r="E3045" s="537" t="s">
        <v>172</v>
      </c>
      <c r="F3045" s="141" t="s">
        <v>121</v>
      </c>
      <c r="G3045" s="788">
        <v>57208054</v>
      </c>
      <c r="H3045" s="788">
        <v>57208054</v>
      </c>
      <c r="I3045" s="141">
        <v>1</v>
      </c>
    </row>
    <row r="3046" spans="1:9" x14ac:dyDescent="0.25">
      <c r="A3046" s="935"/>
      <c r="B3046" s="785" t="s">
        <v>5304</v>
      </c>
      <c r="C3046" s="785" t="s">
        <v>7752</v>
      </c>
      <c r="D3046" s="785" t="s">
        <v>4070</v>
      </c>
      <c r="E3046" s="537" t="s">
        <v>172</v>
      </c>
      <c r="F3046" s="141" t="s">
        <v>121</v>
      </c>
      <c r="G3046" s="788">
        <v>0</v>
      </c>
      <c r="H3046" s="788">
        <v>0</v>
      </c>
      <c r="I3046" s="141">
        <v>1</v>
      </c>
    </row>
    <row r="3047" spans="1:9" x14ac:dyDescent="0.25">
      <c r="A3047" s="935"/>
      <c r="B3047" s="887" t="s">
        <v>118</v>
      </c>
      <c r="C3047" s="887"/>
      <c r="D3047" s="887"/>
      <c r="E3047" s="887"/>
      <c r="F3047" s="887"/>
      <c r="G3047" s="887"/>
      <c r="H3047" s="725"/>
      <c r="I3047" s="725"/>
    </row>
    <row r="3048" spans="1:9" x14ac:dyDescent="0.25">
      <c r="A3048" s="935"/>
      <c r="B3048" s="455" t="s">
        <v>5304</v>
      </c>
      <c r="C3048" s="455" t="s">
        <v>7684</v>
      </c>
      <c r="D3048" s="455" t="s">
        <v>532</v>
      </c>
      <c r="E3048" s="141" t="s">
        <v>126</v>
      </c>
      <c r="F3048" s="141" t="s">
        <v>121</v>
      </c>
      <c r="G3048" s="456">
        <v>337692</v>
      </c>
      <c r="H3048" s="456">
        <v>337692</v>
      </c>
      <c r="I3048" s="793">
        <v>1</v>
      </c>
    </row>
    <row r="3049" spans="1:9" ht="30" x14ac:dyDescent="0.25">
      <c r="A3049" s="935"/>
      <c r="B3049" s="141" t="s">
        <v>6823</v>
      </c>
      <c r="C3049" s="141" t="s">
        <v>7442</v>
      </c>
      <c r="D3049" s="141" t="s">
        <v>7443</v>
      </c>
      <c r="E3049" s="141" t="s">
        <v>126</v>
      </c>
      <c r="F3049" s="141" t="s">
        <v>121</v>
      </c>
      <c r="G3049" s="456">
        <v>100000</v>
      </c>
      <c r="H3049" s="456">
        <v>100000</v>
      </c>
      <c r="I3049" s="141">
        <v>1</v>
      </c>
    </row>
    <row r="3050" spans="1:9" ht="30" x14ac:dyDescent="0.25">
      <c r="A3050" s="935"/>
      <c r="B3050" s="141" t="s">
        <v>6823</v>
      </c>
      <c r="C3050" s="141" t="s">
        <v>7444</v>
      </c>
      <c r="D3050" s="141" t="s">
        <v>7443</v>
      </c>
      <c r="E3050" s="141" t="s">
        <v>126</v>
      </c>
      <c r="F3050" s="141" t="s">
        <v>121</v>
      </c>
      <c r="G3050" s="456">
        <v>100000</v>
      </c>
      <c r="H3050" s="456">
        <v>100000</v>
      </c>
      <c r="I3050" s="141">
        <v>1</v>
      </c>
    </row>
    <row r="3051" spans="1:9" x14ac:dyDescent="0.25">
      <c r="A3051" s="935"/>
      <c r="I3051" s="141">
        <v>1</v>
      </c>
    </row>
    <row r="3052" spans="1:9" x14ac:dyDescent="0.25">
      <c r="A3052" s="935"/>
      <c r="B3052" s="907" t="s">
        <v>153</v>
      </c>
      <c r="C3052" s="907"/>
      <c r="D3052" s="907"/>
      <c r="E3052" s="907"/>
      <c r="F3052" s="907"/>
      <c r="G3052" s="907"/>
      <c r="H3052" s="2">
        <v>2407000</v>
      </c>
      <c r="I3052" s="2"/>
    </row>
    <row r="3053" spans="1:9" x14ac:dyDescent="0.25">
      <c r="A3053" s="935"/>
      <c r="B3053" s="887" t="s">
        <v>154</v>
      </c>
      <c r="C3053" s="887"/>
      <c r="D3053" s="887"/>
      <c r="E3053" s="887"/>
      <c r="F3053" s="887"/>
      <c r="G3053" s="887"/>
      <c r="H3053" s="72">
        <v>2050560</v>
      </c>
      <c r="I3053" s="72"/>
    </row>
    <row r="3054" spans="1:9" ht="30" x14ac:dyDescent="0.25">
      <c r="A3054" s="935"/>
      <c r="B3054" s="1071" t="s">
        <v>6689</v>
      </c>
      <c r="C3054" s="141" t="s">
        <v>6685</v>
      </c>
      <c r="D3054" s="142" t="s">
        <v>519</v>
      </c>
      <c r="E3054" s="141" t="s">
        <v>149</v>
      </c>
      <c r="F3054" s="141" t="s">
        <v>121</v>
      </c>
      <c r="G3054" s="141">
        <v>350000</v>
      </c>
      <c r="H3054" s="141">
        <v>350000</v>
      </c>
      <c r="I3054" s="141">
        <v>1</v>
      </c>
    </row>
    <row r="3055" spans="1:9" ht="30" x14ac:dyDescent="0.25">
      <c r="A3055" s="935"/>
      <c r="B3055" s="1072"/>
      <c r="C3055" s="141" t="s">
        <v>6686</v>
      </c>
      <c r="D3055" s="142" t="s">
        <v>519</v>
      </c>
      <c r="E3055" s="141" t="s">
        <v>149</v>
      </c>
      <c r="F3055" s="141" t="s">
        <v>121</v>
      </c>
      <c r="G3055" s="141">
        <v>200000</v>
      </c>
      <c r="H3055" s="141">
        <v>200000</v>
      </c>
      <c r="I3055" s="141">
        <v>1</v>
      </c>
    </row>
    <row r="3056" spans="1:9" ht="30" x14ac:dyDescent="0.25">
      <c r="A3056" s="935"/>
      <c r="B3056" s="1072"/>
      <c r="C3056" s="141" t="s">
        <v>6687</v>
      </c>
      <c r="D3056" s="142" t="s">
        <v>519</v>
      </c>
      <c r="E3056" s="141" t="s">
        <v>149</v>
      </c>
      <c r="F3056" s="141" t="s">
        <v>121</v>
      </c>
      <c r="G3056" s="141">
        <v>200000</v>
      </c>
      <c r="H3056" s="141">
        <v>200000</v>
      </c>
      <c r="I3056" s="141">
        <v>1</v>
      </c>
    </row>
    <row r="3057" spans="1:9" ht="30" x14ac:dyDescent="0.25">
      <c r="A3057" s="935"/>
      <c r="B3057" s="1072"/>
      <c r="C3057" s="141" t="s">
        <v>6688</v>
      </c>
      <c r="D3057" s="142" t="s">
        <v>519</v>
      </c>
      <c r="E3057" s="141" t="s">
        <v>149</v>
      </c>
      <c r="F3057" s="141" t="s">
        <v>121</v>
      </c>
      <c r="G3057" s="141">
        <v>250000</v>
      </c>
      <c r="H3057" s="141">
        <v>250000</v>
      </c>
      <c r="I3057" s="141">
        <v>1</v>
      </c>
    </row>
    <row r="3058" spans="1:9" x14ac:dyDescent="0.25">
      <c r="A3058" s="935"/>
      <c r="B3058" s="887" t="s">
        <v>118</v>
      </c>
      <c r="C3058" s="887"/>
      <c r="D3058" s="887"/>
      <c r="E3058" s="887"/>
      <c r="F3058" s="887"/>
      <c r="G3058" s="887"/>
      <c r="H3058" s="72">
        <v>356440</v>
      </c>
      <c r="I3058" s="72"/>
    </row>
    <row r="3059" spans="1:9" x14ac:dyDescent="0.25">
      <c r="A3059" s="935"/>
      <c r="B3059" s="908">
        <v>5134</v>
      </c>
      <c r="C3059" s="141" t="s">
        <v>6784</v>
      </c>
      <c r="D3059" s="141" t="s">
        <v>164</v>
      </c>
      <c r="E3059" s="141" t="s">
        <v>126</v>
      </c>
      <c r="F3059" s="141" t="s">
        <v>121</v>
      </c>
      <c r="G3059" s="141">
        <v>25000</v>
      </c>
      <c r="H3059" s="141">
        <v>25000</v>
      </c>
      <c r="I3059" s="14">
        <v>1</v>
      </c>
    </row>
    <row r="3060" spans="1:9" x14ac:dyDescent="0.25">
      <c r="A3060" s="935"/>
      <c r="B3060" s="959"/>
      <c r="C3060" s="141" t="s">
        <v>6785</v>
      </c>
      <c r="D3060" s="141" t="s">
        <v>164</v>
      </c>
      <c r="E3060" s="141" t="s">
        <v>126</v>
      </c>
      <c r="F3060" s="141" t="s">
        <v>121</v>
      </c>
      <c r="G3060" s="141">
        <v>100000</v>
      </c>
      <c r="H3060" s="141">
        <v>100000</v>
      </c>
      <c r="I3060" s="14">
        <v>1</v>
      </c>
    </row>
    <row r="3061" spans="1:9" x14ac:dyDescent="0.25">
      <c r="A3061" s="935"/>
      <c r="B3061" s="959"/>
      <c r="C3061" s="141" t="s">
        <v>6684</v>
      </c>
      <c r="D3061" s="141" t="s">
        <v>164</v>
      </c>
      <c r="E3061" s="141" t="s">
        <v>149</v>
      </c>
      <c r="F3061" s="141" t="s">
        <v>121</v>
      </c>
      <c r="G3061" s="141">
        <v>100000</v>
      </c>
      <c r="H3061" s="141">
        <v>100000</v>
      </c>
      <c r="I3061" s="141">
        <v>1</v>
      </c>
    </row>
    <row r="3062" spans="1:9" x14ac:dyDescent="0.25">
      <c r="A3062" s="935"/>
      <c r="B3062" s="909"/>
      <c r="C3062" s="141" t="s">
        <v>936</v>
      </c>
      <c r="D3062" s="142" t="s">
        <v>164</v>
      </c>
      <c r="E3062" s="12" t="s">
        <v>126</v>
      </c>
      <c r="F3062" s="12" t="s">
        <v>121</v>
      </c>
      <c r="G3062" s="14">
        <v>128600</v>
      </c>
      <c r="H3062" s="14">
        <v>128600</v>
      </c>
      <c r="I3062" s="14">
        <v>1</v>
      </c>
    </row>
    <row r="3063" spans="1:9" x14ac:dyDescent="0.25">
      <c r="A3063" s="935"/>
      <c r="B3063" s="907" t="s">
        <v>165</v>
      </c>
      <c r="C3063" s="907"/>
      <c r="D3063" s="907"/>
      <c r="E3063" s="907"/>
      <c r="F3063" s="907"/>
      <c r="G3063" s="907"/>
      <c r="H3063" s="2">
        <v>28754640</v>
      </c>
      <c r="I3063" s="2"/>
    </row>
    <row r="3064" spans="1:9" x14ac:dyDescent="0.25">
      <c r="A3064" s="935"/>
      <c r="B3064" s="887" t="s">
        <v>154</v>
      </c>
      <c r="C3064" s="887"/>
      <c r="D3064" s="887"/>
      <c r="E3064" s="887"/>
      <c r="F3064" s="887"/>
      <c r="G3064" s="887"/>
      <c r="H3064" s="72">
        <v>28179360</v>
      </c>
      <c r="I3064" s="72"/>
    </row>
    <row r="3065" spans="1:9" ht="30" x14ac:dyDescent="0.25">
      <c r="A3065" s="935"/>
      <c r="B3065" s="876">
        <v>4251</v>
      </c>
      <c r="C3065" s="141" t="s">
        <v>937</v>
      </c>
      <c r="D3065" s="142" t="s">
        <v>167</v>
      </c>
      <c r="E3065" s="12" t="s">
        <v>149</v>
      </c>
      <c r="F3065" s="12" t="s">
        <v>121</v>
      </c>
      <c r="G3065" s="14">
        <v>28179360</v>
      </c>
      <c r="H3065" s="14">
        <v>28179360</v>
      </c>
      <c r="I3065" s="14">
        <v>1</v>
      </c>
    </row>
    <row r="3066" spans="1:9" x14ac:dyDescent="0.25">
      <c r="A3066" s="935"/>
      <c r="B3066" s="887" t="s">
        <v>118</v>
      </c>
      <c r="C3066" s="887"/>
      <c r="D3066" s="887"/>
      <c r="E3066" s="887"/>
      <c r="F3066" s="887"/>
      <c r="G3066" s="887"/>
      <c r="H3066" s="72">
        <v>575280</v>
      </c>
      <c r="I3066" s="72"/>
    </row>
    <row r="3067" spans="1:9" s="8" customFormat="1" ht="45" x14ac:dyDescent="0.25">
      <c r="A3067" s="935"/>
      <c r="B3067" s="875">
        <v>4251</v>
      </c>
      <c r="C3067" s="139">
        <v>71351540</v>
      </c>
      <c r="D3067" s="140" t="s">
        <v>938</v>
      </c>
      <c r="E3067" s="15" t="s">
        <v>149</v>
      </c>
      <c r="F3067" s="15" t="s">
        <v>121</v>
      </c>
      <c r="G3067" s="16">
        <v>575280</v>
      </c>
      <c r="H3067" s="16">
        <v>575280</v>
      </c>
      <c r="I3067" s="16">
        <v>1</v>
      </c>
    </row>
    <row r="3068" spans="1:9" x14ac:dyDescent="0.25">
      <c r="A3068" s="935"/>
      <c r="B3068" s="907" t="s">
        <v>169</v>
      </c>
      <c r="C3068" s="907"/>
      <c r="D3068" s="907"/>
      <c r="E3068" s="907"/>
      <c r="F3068" s="907"/>
      <c r="G3068" s="907"/>
      <c r="H3068" s="2">
        <v>5099760</v>
      </c>
      <c r="I3068" s="2"/>
    </row>
    <row r="3069" spans="1:9" x14ac:dyDescent="0.25">
      <c r="A3069" s="935"/>
      <c r="B3069" s="887" t="s">
        <v>154</v>
      </c>
      <c r="C3069" s="887"/>
      <c r="D3069" s="887"/>
      <c r="E3069" s="887"/>
      <c r="F3069" s="887"/>
      <c r="G3069" s="887"/>
      <c r="H3069" s="72">
        <v>4997760</v>
      </c>
      <c r="I3069" s="72"/>
    </row>
    <row r="3070" spans="1:9" ht="30" x14ac:dyDescent="0.25">
      <c r="A3070" s="935"/>
      <c r="B3070" s="876">
        <v>4251</v>
      </c>
      <c r="C3070" s="141" t="s">
        <v>939</v>
      </c>
      <c r="D3070" s="142" t="s">
        <v>529</v>
      </c>
      <c r="E3070" s="12" t="s">
        <v>126</v>
      </c>
      <c r="F3070" s="12" t="s">
        <v>121</v>
      </c>
      <c r="G3070" s="14">
        <v>4997760</v>
      </c>
      <c r="H3070" s="14">
        <v>4997760</v>
      </c>
      <c r="I3070" s="14">
        <v>1</v>
      </c>
    </row>
    <row r="3071" spans="1:9" x14ac:dyDescent="0.25">
      <c r="A3071" s="935"/>
      <c r="B3071" s="887" t="s">
        <v>118</v>
      </c>
      <c r="C3071" s="887"/>
      <c r="D3071" s="887"/>
      <c r="E3071" s="887"/>
      <c r="F3071" s="887"/>
      <c r="G3071" s="887"/>
      <c r="H3071" s="72">
        <v>102000</v>
      </c>
      <c r="I3071" s="72"/>
    </row>
    <row r="3072" spans="1:9" s="8" customFormat="1" ht="45" x14ac:dyDescent="0.25">
      <c r="A3072" s="935"/>
      <c r="B3072" s="875">
        <v>4251</v>
      </c>
      <c r="C3072" s="139">
        <v>71351540</v>
      </c>
      <c r="D3072" s="140" t="s">
        <v>940</v>
      </c>
      <c r="E3072" s="15" t="s">
        <v>149</v>
      </c>
      <c r="F3072" s="15" t="s">
        <v>121</v>
      </c>
      <c r="G3072" s="16">
        <v>102000</v>
      </c>
      <c r="H3072" s="16">
        <v>102000</v>
      </c>
      <c r="I3072" s="16">
        <v>1</v>
      </c>
    </row>
    <row r="3073" spans="1:9" x14ac:dyDescent="0.25">
      <c r="A3073" s="935"/>
      <c r="B3073" s="907" t="s">
        <v>173</v>
      </c>
      <c r="C3073" s="907"/>
      <c r="D3073" s="907"/>
      <c r="E3073" s="907"/>
      <c r="F3073" s="907"/>
      <c r="G3073" s="907"/>
      <c r="H3073" s="2">
        <v>6950510</v>
      </c>
      <c r="I3073" s="2"/>
    </row>
    <row r="3074" spans="1:9" x14ac:dyDescent="0.25">
      <c r="A3074" s="935"/>
      <c r="B3074" s="887" t="s">
        <v>154</v>
      </c>
      <c r="C3074" s="887"/>
      <c r="D3074" s="887"/>
      <c r="E3074" s="887"/>
      <c r="F3074" s="887"/>
      <c r="G3074" s="887"/>
      <c r="H3074" s="72">
        <v>6810510</v>
      </c>
      <c r="I3074" s="72"/>
    </row>
    <row r="3075" spans="1:9" s="8" customFormat="1" ht="30" x14ac:dyDescent="0.25">
      <c r="A3075" s="935"/>
      <c r="B3075" s="1045">
        <v>4251</v>
      </c>
      <c r="C3075" s="313" t="s">
        <v>5666</v>
      </c>
      <c r="D3075" s="198" t="s">
        <v>941</v>
      </c>
      <c r="E3075" s="313" t="s">
        <v>126</v>
      </c>
      <c r="F3075" s="313" t="s">
        <v>121</v>
      </c>
      <c r="G3075" s="53">
        <v>6810510</v>
      </c>
      <c r="H3075" s="53">
        <v>6810510</v>
      </c>
      <c r="I3075" s="53">
        <v>1</v>
      </c>
    </row>
    <row r="3076" spans="1:9" x14ac:dyDescent="0.25">
      <c r="A3076" s="935"/>
      <c r="B3076" s="887" t="s">
        <v>118</v>
      </c>
      <c r="C3076" s="887"/>
      <c r="D3076" s="887"/>
      <c r="E3076" s="887"/>
      <c r="F3076" s="887"/>
      <c r="G3076" s="887"/>
      <c r="H3076" s="72">
        <v>140000</v>
      </c>
      <c r="I3076" s="72"/>
    </row>
    <row r="3077" spans="1:9" s="8" customFormat="1" ht="30" x14ac:dyDescent="0.25">
      <c r="A3077" s="935"/>
      <c r="B3077" s="875">
        <v>4251</v>
      </c>
      <c r="C3077" s="139">
        <v>71351540</v>
      </c>
      <c r="D3077" s="140" t="s">
        <v>168</v>
      </c>
      <c r="E3077" s="15" t="s">
        <v>172</v>
      </c>
      <c r="F3077" s="15" t="s">
        <v>121</v>
      </c>
      <c r="G3077" s="16">
        <v>140000</v>
      </c>
      <c r="H3077" s="16">
        <v>140000</v>
      </c>
      <c r="I3077" s="16">
        <v>1</v>
      </c>
    </row>
    <row r="3078" spans="1:9" x14ac:dyDescent="0.25">
      <c r="A3078" s="935"/>
      <c r="B3078" s="907" t="s">
        <v>175</v>
      </c>
      <c r="C3078" s="907"/>
      <c r="D3078" s="907"/>
      <c r="E3078" s="907"/>
      <c r="F3078" s="907"/>
      <c r="G3078" s="907"/>
      <c r="H3078" s="2">
        <v>2150400</v>
      </c>
      <c r="I3078" s="2"/>
    </row>
    <row r="3079" spans="1:9" x14ac:dyDescent="0.25">
      <c r="A3079" s="935"/>
      <c r="B3079" s="887" t="s">
        <v>154</v>
      </c>
      <c r="C3079" s="887"/>
      <c r="D3079" s="887"/>
      <c r="E3079" s="887"/>
      <c r="F3079" s="887"/>
      <c r="G3079" s="887"/>
      <c r="H3079" s="72">
        <v>2150400</v>
      </c>
      <c r="I3079" s="72"/>
    </row>
    <row r="3080" spans="1:9" ht="30" x14ac:dyDescent="0.25">
      <c r="A3080" s="935"/>
      <c r="B3080" s="876">
        <v>4251</v>
      </c>
      <c r="C3080" s="141" t="s">
        <v>942</v>
      </c>
      <c r="D3080" s="142" t="s">
        <v>943</v>
      </c>
      <c r="E3080" s="12" t="s">
        <v>126</v>
      </c>
      <c r="F3080" s="12" t="s">
        <v>121</v>
      </c>
      <c r="G3080" s="14">
        <v>2150400</v>
      </c>
      <c r="H3080" s="14">
        <v>2150400</v>
      </c>
      <c r="I3080" s="14">
        <v>1</v>
      </c>
    </row>
    <row r="3081" spans="1:9" x14ac:dyDescent="0.25">
      <c r="A3081" s="935"/>
      <c r="B3081" s="907" t="s">
        <v>175</v>
      </c>
      <c r="C3081" s="907"/>
      <c r="D3081" s="907"/>
      <c r="E3081" s="907"/>
      <c r="F3081" s="907"/>
      <c r="G3081" s="907"/>
      <c r="H3081" s="2">
        <v>44000</v>
      </c>
      <c r="I3081" s="2"/>
    </row>
    <row r="3082" spans="1:9" x14ac:dyDescent="0.25">
      <c r="A3082" s="935"/>
      <c r="B3082" s="887" t="s">
        <v>118</v>
      </c>
      <c r="C3082" s="887"/>
      <c r="D3082" s="887"/>
      <c r="E3082" s="887"/>
      <c r="F3082" s="887"/>
      <c r="G3082" s="887"/>
      <c r="H3082" s="72">
        <v>44000</v>
      </c>
      <c r="I3082" s="72"/>
    </row>
    <row r="3083" spans="1:9" s="8" customFormat="1" ht="30" x14ac:dyDescent="0.25">
      <c r="A3083" s="935"/>
      <c r="B3083" s="875">
        <v>4251</v>
      </c>
      <c r="C3083" s="139">
        <v>71351540</v>
      </c>
      <c r="D3083" s="140" t="s">
        <v>168</v>
      </c>
      <c r="E3083" s="15" t="s">
        <v>149</v>
      </c>
      <c r="F3083" s="15" t="s">
        <v>121</v>
      </c>
      <c r="G3083" s="16">
        <v>44000</v>
      </c>
      <c r="H3083" s="16">
        <v>44000</v>
      </c>
      <c r="I3083" s="16">
        <v>1</v>
      </c>
    </row>
    <row r="3084" spans="1:9" s="8" customFormat="1" x14ac:dyDescent="0.25">
      <c r="A3084" s="935"/>
      <c r="B3084" s="907" t="s">
        <v>5681</v>
      </c>
      <c r="C3084" s="907"/>
      <c r="D3084" s="907"/>
      <c r="E3084" s="907"/>
      <c r="F3084" s="907"/>
      <c r="G3084" s="907"/>
      <c r="H3084" s="16"/>
      <c r="I3084" s="16"/>
    </row>
    <row r="3085" spans="1:9" s="8" customFormat="1" ht="30" x14ac:dyDescent="0.25">
      <c r="A3085" s="935"/>
      <c r="B3085" s="141">
        <v>5113</v>
      </c>
      <c r="C3085" s="141" t="s">
        <v>5682</v>
      </c>
      <c r="D3085" s="141" t="s">
        <v>5683</v>
      </c>
      <c r="E3085" s="141" t="s">
        <v>126</v>
      </c>
      <c r="F3085" s="141" t="s">
        <v>121</v>
      </c>
      <c r="G3085" s="141" t="s">
        <v>5684</v>
      </c>
      <c r="H3085" s="141" t="s">
        <v>5684</v>
      </c>
      <c r="I3085" s="141">
        <v>1</v>
      </c>
    </row>
    <row r="3086" spans="1:9" s="8" customFormat="1" x14ac:dyDescent="0.25">
      <c r="A3086" s="935"/>
      <c r="B3086" s="887" t="s">
        <v>118</v>
      </c>
      <c r="C3086" s="887"/>
      <c r="D3086" s="887"/>
      <c r="E3086" s="887"/>
      <c r="F3086" s="887"/>
      <c r="G3086" s="887"/>
      <c r="H3086" s="141"/>
      <c r="I3086" s="141"/>
    </row>
    <row r="3087" spans="1:9" s="8" customFormat="1" ht="30" x14ac:dyDescent="0.25">
      <c r="A3087" s="935"/>
      <c r="B3087" s="141" t="s">
        <v>5274</v>
      </c>
      <c r="C3087" s="141" t="s">
        <v>6565</v>
      </c>
      <c r="D3087" s="141" t="s">
        <v>5270</v>
      </c>
      <c r="E3087" s="141" t="s">
        <v>172</v>
      </c>
      <c r="F3087" s="141" t="s">
        <v>121</v>
      </c>
      <c r="G3087" s="421">
        <v>588588</v>
      </c>
      <c r="H3087" s="421">
        <v>588588</v>
      </c>
      <c r="I3087" s="141">
        <v>1</v>
      </c>
    </row>
    <row r="3088" spans="1:9" x14ac:dyDescent="0.25">
      <c r="A3088" s="935"/>
      <c r="B3088" s="907" t="s">
        <v>217</v>
      </c>
      <c r="C3088" s="907"/>
      <c r="D3088" s="907"/>
      <c r="E3088" s="907"/>
      <c r="F3088" s="907"/>
      <c r="G3088" s="907"/>
      <c r="H3088" s="2">
        <v>19999050</v>
      </c>
      <c r="I3088" s="2"/>
    </row>
    <row r="3089" spans="1:9" x14ac:dyDescent="0.25">
      <c r="A3089" s="935"/>
      <c r="B3089" s="887" t="s">
        <v>11</v>
      </c>
      <c r="C3089" s="887"/>
      <c r="D3089" s="887"/>
      <c r="E3089" s="887"/>
      <c r="F3089" s="887"/>
      <c r="G3089" s="887"/>
      <c r="H3089" s="72">
        <v>19999050</v>
      </c>
      <c r="I3089" s="72"/>
    </row>
    <row r="3090" spans="1:9" x14ac:dyDescent="0.25">
      <c r="A3090" s="935"/>
      <c r="B3090" s="876">
        <v>4269</v>
      </c>
      <c r="C3090" s="141" t="s">
        <v>944</v>
      </c>
      <c r="D3090" s="142" t="s">
        <v>945</v>
      </c>
      <c r="E3090" s="12" t="s">
        <v>14</v>
      </c>
      <c r="F3090" s="12" t="s">
        <v>15</v>
      </c>
      <c r="G3090" s="14">
        <v>1300</v>
      </c>
      <c r="H3090" s="14">
        <v>104000</v>
      </c>
      <c r="I3090" s="14">
        <v>80</v>
      </c>
    </row>
    <row r="3091" spans="1:9" x14ac:dyDescent="0.25">
      <c r="A3091" s="935"/>
      <c r="B3091" s="876"/>
      <c r="C3091" s="141" t="s">
        <v>946</v>
      </c>
      <c r="D3091" s="142" t="s">
        <v>945</v>
      </c>
      <c r="E3091" s="12" t="s">
        <v>14</v>
      </c>
      <c r="F3091" s="12" t="s">
        <v>15</v>
      </c>
      <c r="G3091" s="14">
        <v>700</v>
      </c>
      <c r="H3091" s="14">
        <v>56000</v>
      </c>
      <c r="I3091" s="14">
        <v>80</v>
      </c>
    </row>
    <row r="3092" spans="1:9" x14ac:dyDescent="0.25">
      <c r="A3092" s="935"/>
      <c r="B3092" s="876"/>
      <c r="C3092" s="141" t="s">
        <v>6549</v>
      </c>
      <c r="D3092" s="142" t="s">
        <v>5866</v>
      </c>
      <c r="E3092" s="346" t="s">
        <v>14</v>
      </c>
      <c r="F3092" s="381" t="s">
        <v>49</v>
      </c>
      <c r="G3092" s="368">
        <v>3500</v>
      </c>
      <c r="H3092" s="369">
        <v>70</v>
      </c>
      <c r="I3092" s="14">
        <v>20</v>
      </c>
    </row>
    <row r="3093" spans="1:9" x14ac:dyDescent="0.25">
      <c r="A3093" s="935"/>
      <c r="B3093" s="876"/>
      <c r="C3093" s="141" t="s">
        <v>5876</v>
      </c>
      <c r="D3093" s="142" t="s">
        <v>948</v>
      </c>
      <c r="E3093" s="12" t="s">
        <v>14</v>
      </c>
      <c r="F3093" s="12" t="s">
        <v>49</v>
      </c>
      <c r="G3093" s="14">
        <v>1500</v>
      </c>
      <c r="H3093" s="14">
        <f>G3093*I3093</f>
        <v>30000</v>
      </c>
      <c r="I3093" s="14">
        <v>20</v>
      </c>
    </row>
    <row r="3094" spans="1:9" x14ac:dyDescent="0.25">
      <c r="A3094" s="935"/>
      <c r="B3094" s="876"/>
      <c r="C3094" s="141" t="s">
        <v>5864</v>
      </c>
      <c r="D3094" s="142" t="s">
        <v>949</v>
      </c>
      <c r="E3094" s="12" t="s">
        <v>14</v>
      </c>
      <c r="F3094" s="12" t="s">
        <v>470</v>
      </c>
      <c r="G3094" s="14">
        <v>4000</v>
      </c>
      <c r="H3094" s="14">
        <v>12400000</v>
      </c>
      <c r="I3094" s="14">
        <v>3100</v>
      </c>
    </row>
    <row r="3095" spans="1:9" x14ac:dyDescent="0.25">
      <c r="A3095" s="935"/>
      <c r="B3095" s="876"/>
      <c r="C3095" s="141" t="s">
        <v>5863</v>
      </c>
      <c r="D3095" s="142" t="s">
        <v>949</v>
      </c>
      <c r="E3095" s="12" t="s">
        <v>14</v>
      </c>
      <c r="F3095" s="12" t="s">
        <v>470</v>
      </c>
      <c r="G3095" s="14">
        <v>3500</v>
      </c>
      <c r="H3095" s="14">
        <v>4200000</v>
      </c>
      <c r="I3095" s="14">
        <v>1200</v>
      </c>
    </row>
    <row r="3096" spans="1:9" x14ac:dyDescent="0.25">
      <c r="A3096" s="935"/>
      <c r="B3096" s="876"/>
      <c r="C3096" s="141" t="s">
        <v>5862</v>
      </c>
      <c r="D3096" s="142" t="s">
        <v>950</v>
      </c>
      <c r="E3096" s="12" t="s">
        <v>14</v>
      </c>
      <c r="F3096" s="12" t="s">
        <v>474</v>
      </c>
      <c r="G3096" s="14">
        <v>200000</v>
      </c>
      <c r="H3096" s="14">
        <v>1500000</v>
      </c>
      <c r="I3096" s="14">
        <v>7.5</v>
      </c>
    </row>
    <row r="3097" spans="1:9" x14ac:dyDescent="0.25">
      <c r="A3097" s="935"/>
      <c r="B3097" s="876"/>
      <c r="C3097" s="141" t="s">
        <v>5865</v>
      </c>
      <c r="D3097" s="142" t="s">
        <v>950</v>
      </c>
      <c r="E3097" s="12" t="s">
        <v>14</v>
      </c>
      <c r="F3097" s="12" t="s">
        <v>474</v>
      </c>
      <c r="G3097" s="14">
        <v>200000</v>
      </c>
      <c r="H3097" s="14">
        <v>700000</v>
      </c>
      <c r="I3097" s="14">
        <v>3.5</v>
      </c>
    </row>
    <row r="3098" spans="1:9" x14ac:dyDescent="0.25">
      <c r="A3098" s="935"/>
      <c r="B3098" s="876"/>
      <c r="C3098" s="141" t="s">
        <v>5867</v>
      </c>
      <c r="D3098" s="142" t="s">
        <v>811</v>
      </c>
      <c r="E3098" s="346" t="s">
        <v>14</v>
      </c>
      <c r="F3098" s="346" t="s">
        <v>470</v>
      </c>
      <c r="G3098" s="368">
        <v>1500</v>
      </c>
      <c r="H3098" s="369">
        <v>210</v>
      </c>
      <c r="I3098" s="368">
        <v>140</v>
      </c>
    </row>
    <row r="3099" spans="1:9" x14ac:dyDescent="0.25">
      <c r="A3099" s="935"/>
      <c r="B3099" s="876"/>
      <c r="C3099" s="141" t="s">
        <v>5877</v>
      </c>
      <c r="D3099" s="142" t="s">
        <v>443</v>
      </c>
      <c r="E3099" s="346" t="s">
        <v>14</v>
      </c>
      <c r="F3099" s="346" t="s">
        <v>49</v>
      </c>
      <c r="G3099" s="371">
        <v>850</v>
      </c>
      <c r="H3099" s="371">
        <v>153000</v>
      </c>
      <c r="I3099" s="371">
        <v>180</v>
      </c>
    </row>
    <row r="3100" spans="1:9" x14ac:dyDescent="0.25">
      <c r="A3100" s="935"/>
      <c r="B3100" s="876"/>
      <c r="C3100" s="141" t="s">
        <v>5878</v>
      </c>
      <c r="D3100" s="142" t="s">
        <v>951</v>
      </c>
      <c r="E3100" s="346" t="s">
        <v>14</v>
      </c>
      <c r="F3100" s="346" t="s">
        <v>49</v>
      </c>
      <c r="G3100" s="371">
        <v>850</v>
      </c>
      <c r="H3100" s="371">
        <v>21250</v>
      </c>
      <c r="I3100" s="371">
        <v>25</v>
      </c>
    </row>
    <row r="3101" spans="1:9" x14ac:dyDescent="0.25">
      <c r="A3101" s="935"/>
      <c r="B3101" s="876"/>
      <c r="C3101" s="141" t="s">
        <v>6550</v>
      </c>
      <c r="D3101" s="142" t="s">
        <v>952</v>
      </c>
      <c r="E3101" s="346" t="s">
        <v>14</v>
      </c>
      <c r="F3101" s="346" t="s">
        <v>15</v>
      </c>
      <c r="G3101" s="371">
        <v>25</v>
      </c>
      <c r="H3101" s="369">
        <v>375</v>
      </c>
      <c r="I3101" s="371">
        <v>15000</v>
      </c>
    </row>
    <row r="3102" spans="1:9" x14ac:dyDescent="0.25">
      <c r="A3102" s="935"/>
      <c r="B3102" s="876"/>
      <c r="C3102" s="141" t="s">
        <v>5879</v>
      </c>
      <c r="D3102" s="142" t="s">
        <v>952</v>
      </c>
      <c r="E3102" s="346" t="s">
        <v>14</v>
      </c>
      <c r="F3102" s="346" t="s">
        <v>15</v>
      </c>
      <c r="G3102" s="371">
        <v>10</v>
      </c>
      <c r="H3102" s="371">
        <v>150000</v>
      </c>
      <c r="I3102" s="371">
        <v>15000</v>
      </c>
    </row>
    <row r="3103" spans="1:9" x14ac:dyDescent="0.25">
      <c r="A3103" s="935"/>
      <c r="B3103" s="876"/>
      <c r="C3103" s="141" t="s">
        <v>5868</v>
      </c>
      <c r="D3103" s="142" t="s">
        <v>5869</v>
      </c>
      <c r="E3103" s="346" t="s">
        <v>14</v>
      </c>
      <c r="F3103" s="346" t="s">
        <v>402</v>
      </c>
      <c r="G3103" s="368">
        <v>1500</v>
      </c>
      <c r="H3103" s="369">
        <v>270</v>
      </c>
      <c r="I3103" s="368">
        <v>180</v>
      </c>
    </row>
    <row r="3104" spans="1:9" x14ac:dyDescent="0.25">
      <c r="A3104" s="935"/>
      <c r="B3104" s="907" t="s">
        <v>228</v>
      </c>
      <c r="C3104" s="907"/>
      <c r="D3104" s="907"/>
      <c r="E3104" s="907"/>
      <c r="F3104" s="907"/>
      <c r="G3104" s="907"/>
      <c r="H3104" s="2">
        <v>17483850</v>
      </c>
      <c r="I3104" s="2"/>
    </row>
    <row r="3105" spans="1:9" ht="15" customHeight="1" x14ac:dyDescent="0.25">
      <c r="A3105" s="935"/>
      <c r="B3105" s="889" t="s">
        <v>154</v>
      </c>
      <c r="C3105" s="890"/>
      <c r="D3105" s="890"/>
      <c r="E3105" s="890"/>
      <c r="F3105" s="890"/>
      <c r="G3105" s="891"/>
      <c r="H3105" s="72">
        <v>17483850</v>
      </c>
      <c r="I3105" s="72"/>
    </row>
    <row r="3106" spans="1:9" x14ac:dyDescent="0.25">
      <c r="A3106" s="935"/>
      <c r="B3106" s="908">
        <v>5113</v>
      </c>
      <c r="C3106" s="141" t="s">
        <v>5685</v>
      </c>
      <c r="D3106" s="142" t="s">
        <v>5686</v>
      </c>
      <c r="E3106" s="142" t="s">
        <v>126</v>
      </c>
      <c r="F3106" s="142" t="s">
        <v>121</v>
      </c>
      <c r="G3106" s="333" t="s">
        <v>5687</v>
      </c>
      <c r="H3106" s="333" t="s">
        <v>5687</v>
      </c>
      <c r="I3106" s="142">
        <v>1</v>
      </c>
    </row>
    <row r="3107" spans="1:9" ht="75" x14ac:dyDescent="0.25">
      <c r="A3107" s="935"/>
      <c r="B3107" s="909"/>
      <c r="C3107" s="141" t="s">
        <v>953</v>
      </c>
      <c r="D3107" s="142" t="s">
        <v>954</v>
      </c>
      <c r="E3107" s="12" t="s">
        <v>149</v>
      </c>
      <c r="F3107" s="12" t="s">
        <v>121</v>
      </c>
      <c r="G3107" s="14">
        <v>17483850</v>
      </c>
      <c r="H3107" s="14">
        <v>17483850</v>
      </c>
      <c r="I3107" s="14">
        <v>1</v>
      </c>
    </row>
    <row r="3108" spans="1:9" x14ac:dyDescent="0.25">
      <c r="A3108" s="935"/>
      <c r="B3108" s="907" t="s">
        <v>228</v>
      </c>
      <c r="C3108" s="907"/>
      <c r="D3108" s="907"/>
      <c r="E3108" s="907"/>
      <c r="F3108" s="907"/>
      <c r="G3108" s="907"/>
      <c r="H3108" s="2">
        <v>434430</v>
      </c>
      <c r="I3108" s="2"/>
    </row>
    <row r="3109" spans="1:9" x14ac:dyDescent="0.25">
      <c r="A3109" s="935"/>
      <c r="B3109" s="887" t="s">
        <v>118</v>
      </c>
      <c r="C3109" s="887"/>
      <c r="D3109" s="887"/>
      <c r="E3109" s="887"/>
      <c r="F3109" s="887"/>
      <c r="G3109" s="887"/>
      <c r="H3109" s="72">
        <v>434430</v>
      </c>
      <c r="I3109" s="72"/>
    </row>
    <row r="3110" spans="1:9" x14ac:dyDescent="0.25">
      <c r="A3110" s="935"/>
      <c r="B3110" s="689" t="s">
        <v>5274</v>
      </c>
      <c r="C3110" s="689" t="s">
        <v>7300</v>
      </c>
      <c r="D3110" s="689" t="s">
        <v>532</v>
      </c>
      <c r="E3110" s="687" t="s">
        <v>120</v>
      </c>
      <c r="F3110" s="687" t="s">
        <v>121</v>
      </c>
      <c r="G3110" s="690">
        <v>50052</v>
      </c>
      <c r="H3110" s="690">
        <v>50052</v>
      </c>
      <c r="I3110" s="686">
        <v>1</v>
      </c>
    </row>
    <row r="3111" spans="1:9" ht="30" x14ac:dyDescent="0.25">
      <c r="A3111" s="935"/>
      <c r="B3111" s="479" t="s">
        <v>5274</v>
      </c>
      <c r="C3111" s="198" t="s">
        <v>6564</v>
      </c>
      <c r="D3111" s="198" t="s">
        <v>5270</v>
      </c>
      <c r="E3111" s="480" t="s">
        <v>172</v>
      </c>
      <c r="F3111" s="480" t="s">
        <v>121</v>
      </c>
      <c r="G3111" s="490">
        <v>148.36799999999999</v>
      </c>
      <c r="H3111" s="490">
        <v>148.36799999999999</v>
      </c>
      <c r="I3111" s="14">
        <v>1</v>
      </c>
    </row>
    <row r="3112" spans="1:9" s="8" customFormat="1" ht="75" x14ac:dyDescent="0.25">
      <c r="A3112" s="935"/>
      <c r="B3112" s="875">
        <v>5113</v>
      </c>
      <c r="C3112" s="139">
        <v>71351540</v>
      </c>
      <c r="D3112" s="140" t="s">
        <v>955</v>
      </c>
      <c r="E3112" s="15" t="s">
        <v>149</v>
      </c>
      <c r="F3112" s="15" t="s">
        <v>121</v>
      </c>
      <c r="G3112" s="16">
        <v>350000</v>
      </c>
      <c r="H3112" s="16">
        <v>350000</v>
      </c>
      <c r="I3112" s="16">
        <v>1</v>
      </c>
    </row>
    <row r="3113" spans="1:9" s="8" customFormat="1" ht="75" x14ac:dyDescent="0.25">
      <c r="A3113" s="935"/>
      <c r="B3113" s="875"/>
      <c r="C3113" s="225" t="s">
        <v>5468</v>
      </c>
      <c r="D3113" s="198" t="s">
        <v>956</v>
      </c>
      <c r="E3113" s="225" t="s">
        <v>120</v>
      </c>
      <c r="F3113" s="225" t="s">
        <v>121</v>
      </c>
      <c r="G3113" s="53">
        <v>84430</v>
      </c>
      <c r="H3113" s="53">
        <v>84430</v>
      </c>
      <c r="I3113" s="53">
        <v>1</v>
      </c>
    </row>
    <row r="3114" spans="1:9" x14ac:dyDescent="0.25">
      <c r="A3114" s="935"/>
      <c r="B3114" s="907" t="s">
        <v>267</v>
      </c>
      <c r="C3114" s="907"/>
      <c r="D3114" s="907"/>
      <c r="E3114" s="907"/>
      <c r="F3114" s="907"/>
      <c r="G3114" s="907"/>
      <c r="H3114" s="2">
        <v>2350000</v>
      </c>
      <c r="I3114" s="2"/>
    </row>
    <row r="3115" spans="1:9" x14ac:dyDescent="0.25">
      <c r="A3115" s="935"/>
      <c r="B3115" s="887" t="s">
        <v>118</v>
      </c>
      <c r="C3115" s="887"/>
      <c r="D3115" s="887"/>
      <c r="E3115" s="887"/>
      <c r="F3115" s="887"/>
      <c r="G3115" s="887"/>
      <c r="H3115" s="72">
        <v>2350000</v>
      </c>
      <c r="I3115" s="72"/>
    </row>
    <row r="3116" spans="1:9" ht="105" x14ac:dyDescent="0.25">
      <c r="A3116" s="935"/>
      <c r="B3116" s="876">
        <v>4239</v>
      </c>
      <c r="C3116" s="141" t="s">
        <v>957</v>
      </c>
      <c r="D3116" s="142" t="s">
        <v>958</v>
      </c>
      <c r="E3116" s="12" t="s">
        <v>14</v>
      </c>
      <c r="F3116" s="12" t="s">
        <v>121</v>
      </c>
      <c r="G3116" s="14">
        <v>640000</v>
      </c>
      <c r="H3116" s="14">
        <v>640000</v>
      </c>
      <c r="I3116" s="14">
        <v>1</v>
      </c>
    </row>
    <row r="3117" spans="1:9" ht="60" x14ac:dyDescent="0.25">
      <c r="A3117" s="935"/>
      <c r="B3117" s="876"/>
      <c r="C3117" s="141" t="s">
        <v>959</v>
      </c>
      <c r="D3117" s="142" t="s">
        <v>960</v>
      </c>
      <c r="E3117" s="12" t="s">
        <v>14</v>
      </c>
      <c r="F3117" s="12" t="s">
        <v>121</v>
      </c>
      <c r="G3117" s="14">
        <v>200000</v>
      </c>
      <c r="H3117" s="14">
        <v>200000</v>
      </c>
      <c r="I3117" s="14">
        <v>1</v>
      </c>
    </row>
    <row r="3118" spans="1:9" ht="90" x14ac:dyDescent="0.25">
      <c r="A3118" s="935"/>
      <c r="B3118" s="876"/>
      <c r="C3118" s="141" t="s">
        <v>961</v>
      </c>
      <c r="D3118" s="142" t="s">
        <v>962</v>
      </c>
      <c r="E3118" s="12" t="s">
        <v>14</v>
      </c>
      <c r="F3118" s="12" t="s">
        <v>121</v>
      </c>
      <c r="G3118" s="14">
        <v>200000</v>
      </c>
      <c r="H3118" s="14">
        <v>200000</v>
      </c>
      <c r="I3118" s="14">
        <v>1</v>
      </c>
    </row>
    <row r="3119" spans="1:9" ht="105" x14ac:dyDescent="0.25">
      <c r="A3119" s="935"/>
      <c r="B3119" s="876"/>
      <c r="C3119" s="141" t="s">
        <v>963</v>
      </c>
      <c r="D3119" s="142" t="s">
        <v>5308</v>
      </c>
      <c r="E3119" s="12" t="s">
        <v>14</v>
      </c>
      <c r="F3119" s="12" t="s">
        <v>121</v>
      </c>
      <c r="G3119" s="14">
        <v>400000</v>
      </c>
      <c r="H3119" s="14">
        <v>400000</v>
      </c>
      <c r="I3119" s="14">
        <v>1</v>
      </c>
    </row>
    <row r="3120" spans="1:9" ht="75" x14ac:dyDescent="0.25">
      <c r="A3120" s="935"/>
      <c r="B3120" s="876"/>
      <c r="C3120" s="141" t="s">
        <v>964</v>
      </c>
      <c r="D3120" s="142" t="s">
        <v>5309</v>
      </c>
      <c r="E3120" s="12" t="s">
        <v>14</v>
      </c>
      <c r="F3120" s="12" t="s">
        <v>121</v>
      </c>
      <c r="G3120" s="14">
        <v>500000</v>
      </c>
      <c r="H3120" s="14">
        <v>500000</v>
      </c>
      <c r="I3120" s="14">
        <v>1</v>
      </c>
    </row>
    <row r="3121" spans="1:9" ht="75" x14ac:dyDescent="0.25">
      <c r="A3121" s="935"/>
      <c r="B3121" s="876"/>
      <c r="C3121" s="141" t="s">
        <v>965</v>
      </c>
      <c r="D3121" s="142" t="s">
        <v>966</v>
      </c>
      <c r="E3121" s="12" t="s">
        <v>14</v>
      </c>
      <c r="F3121" s="12" t="s">
        <v>121</v>
      </c>
      <c r="G3121" s="14">
        <v>150000</v>
      </c>
      <c r="H3121" s="14">
        <v>150000</v>
      </c>
      <c r="I3121" s="14">
        <v>1</v>
      </c>
    </row>
    <row r="3122" spans="1:9" ht="90" x14ac:dyDescent="0.25">
      <c r="A3122" s="935"/>
      <c r="B3122" s="876"/>
      <c r="C3122" s="141" t="s">
        <v>967</v>
      </c>
      <c r="D3122" s="142" t="s">
        <v>968</v>
      </c>
      <c r="E3122" s="12" t="s">
        <v>14</v>
      </c>
      <c r="F3122" s="12" t="s">
        <v>121</v>
      </c>
      <c r="G3122" s="14">
        <v>260000</v>
      </c>
      <c r="H3122" s="14">
        <v>260000</v>
      </c>
      <c r="I3122" s="14">
        <v>1</v>
      </c>
    </row>
    <row r="3123" spans="1:9" x14ac:dyDescent="0.25">
      <c r="A3123" s="935"/>
      <c r="B3123" s="907" t="s">
        <v>896</v>
      </c>
      <c r="C3123" s="907"/>
      <c r="D3123" s="907"/>
      <c r="E3123" s="907"/>
      <c r="F3123" s="907"/>
      <c r="G3123" s="907"/>
      <c r="H3123" s="2">
        <v>38500000</v>
      </c>
      <c r="I3123" s="2"/>
    </row>
    <row r="3124" spans="1:9" x14ac:dyDescent="0.25">
      <c r="A3124" s="935"/>
      <c r="B3124" s="887" t="s">
        <v>154</v>
      </c>
      <c r="C3124" s="887"/>
      <c r="D3124" s="887"/>
      <c r="E3124" s="887"/>
      <c r="F3124" s="887"/>
      <c r="G3124" s="887"/>
      <c r="H3124" s="72">
        <v>38500000</v>
      </c>
      <c r="I3124" s="72"/>
    </row>
    <row r="3125" spans="1:9" s="8" customFormat="1" ht="30" x14ac:dyDescent="0.25">
      <c r="A3125" s="935"/>
      <c r="B3125" s="141">
        <v>5113</v>
      </c>
      <c r="C3125" s="141" t="s">
        <v>5688</v>
      </c>
      <c r="D3125" s="141" t="s">
        <v>4070</v>
      </c>
      <c r="E3125" s="141" t="s">
        <v>126</v>
      </c>
      <c r="F3125" s="141" t="s">
        <v>121</v>
      </c>
      <c r="G3125" s="141" t="s">
        <v>5689</v>
      </c>
      <c r="H3125" s="141" t="s">
        <v>5689</v>
      </c>
      <c r="I3125" s="141">
        <v>1</v>
      </c>
    </row>
    <row r="3126" spans="1:9" s="8" customFormat="1" ht="30" x14ac:dyDescent="0.25">
      <c r="A3126" s="935"/>
      <c r="B3126" s="141">
        <v>5112</v>
      </c>
      <c r="C3126" s="141" t="s">
        <v>7145</v>
      </c>
      <c r="D3126" s="141" t="s">
        <v>4070</v>
      </c>
      <c r="E3126" s="141" t="s">
        <v>126</v>
      </c>
      <c r="F3126" s="141" t="s">
        <v>121</v>
      </c>
      <c r="G3126" s="141">
        <v>26875138</v>
      </c>
      <c r="H3126" s="141">
        <v>26875138</v>
      </c>
      <c r="I3126" s="141">
        <v>1</v>
      </c>
    </row>
    <row r="3127" spans="1:9" s="8" customFormat="1" x14ac:dyDescent="0.25">
      <c r="A3127" s="935"/>
      <c r="B3127" s="887" t="s">
        <v>118</v>
      </c>
      <c r="C3127" s="887"/>
      <c r="D3127" s="887"/>
      <c r="E3127" s="887"/>
      <c r="F3127" s="887"/>
      <c r="G3127" s="887"/>
      <c r="H3127" s="141"/>
      <c r="I3127" s="141"/>
    </row>
    <row r="3128" spans="1:9" s="8" customFormat="1" x14ac:dyDescent="0.25">
      <c r="A3128" s="935"/>
      <c r="B3128" s="689" t="s">
        <v>5274</v>
      </c>
      <c r="C3128" s="689" t="s">
        <v>7301</v>
      </c>
      <c r="D3128" s="689" t="s">
        <v>532</v>
      </c>
      <c r="E3128" s="141" t="s">
        <v>120</v>
      </c>
      <c r="F3128" s="141" t="s">
        <v>121</v>
      </c>
      <c r="G3128" s="691">
        <v>44.508000000000003</v>
      </c>
      <c r="H3128" s="691">
        <v>44.508000000000003</v>
      </c>
      <c r="I3128" s="141">
        <v>1</v>
      </c>
    </row>
    <row r="3129" spans="1:9" s="8" customFormat="1" ht="30" x14ac:dyDescent="0.25">
      <c r="A3129" s="935"/>
      <c r="B3129" s="141">
        <v>5112</v>
      </c>
      <c r="C3129" s="141" t="s">
        <v>7146</v>
      </c>
      <c r="D3129" s="141" t="s">
        <v>532</v>
      </c>
      <c r="E3129" s="141" t="s">
        <v>120</v>
      </c>
      <c r="F3129" s="141" t="s">
        <v>121</v>
      </c>
      <c r="G3129" s="141">
        <v>157884</v>
      </c>
      <c r="H3129" s="141">
        <v>157884</v>
      </c>
      <c r="I3129" s="141">
        <v>1</v>
      </c>
    </row>
    <row r="3130" spans="1:9" s="8" customFormat="1" ht="30" x14ac:dyDescent="0.25">
      <c r="A3130" s="935"/>
      <c r="B3130" s="141" t="s">
        <v>5274</v>
      </c>
      <c r="C3130" s="141" t="s">
        <v>6566</v>
      </c>
      <c r="D3130" s="141" t="s">
        <v>5270</v>
      </c>
      <c r="E3130" s="141" t="s">
        <v>3127</v>
      </c>
      <c r="F3130" s="141" t="s">
        <v>121</v>
      </c>
      <c r="G3130" s="141">
        <v>166848</v>
      </c>
      <c r="H3130" s="141">
        <v>166848</v>
      </c>
      <c r="I3130" s="141">
        <v>1</v>
      </c>
    </row>
    <row r="3131" spans="1:9" x14ac:dyDescent="0.25">
      <c r="A3131" s="935"/>
      <c r="B3131" s="907" t="s">
        <v>274</v>
      </c>
      <c r="C3131" s="907"/>
      <c r="D3131" s="907"/>
      <c r="E3131" s="907"/>
      <c r="F3131" s="907"/>
      <c r="G3131" s="907"/>
      <c r="H3131" s="2">
        <v>7999400</v>
      </c>
      <c r="I3131" s="2"/>
    </row>
    <row r="3132" spans="1:9" x14ac:dyDescent="0.25">
      <c r="A3132" s="935"/>
      <c r="B3132" s="887" t="s">
        <v>11</v>
      </c>
      <c r="C3132" s="887"/>
      <c r="D3132" s="887"/>
      <c r="E3132" s="887"/>
      <c r="F3132" s="887"/>
      <c r="G3132" s="887"/>
      <c r="H3132" s="72">
        <v>499400</v>
      </c>
      <c r="I3132" s="72"/>
    </row>
    <row r="3133" spans="1:9" x14ac:dyDescent="0.25">
      <c r="A3133" s="935"/>
      <c r="B3133" s="840" t="s">
        <v>5539</v>
      </c>
      <c r="C3133" s="840" t="s">
        <v>7819</v>
      </c>
      <c r="D3133" s="840" t="s">
        <v>4068</v>
      </c>
      <c r="E3133" s="141" t="s">
        <v>126</v>
      </c>
      <c r="F3133" s="836" t="s">
        <v>15</v>
      </c>
      <c r="G3133" s="859">
        <v>1300</v>
      </c>
      <c r="H3133" s="842">
        <v>499.2</v>
      </c>
      <c r="I3133" s="859">
        <v>384</v>
      </c>
    </row>
    <row r="3134" spans="1:9" x14ac:dyDescent="0.25">
      <c r="A3134" s="935"/>
      <c r="B3134" s="887" t="s">
        <v>118</v>
      </c>
      <c r="C3134" s="887"/>
      <c r="D3134" s="887"/>
      <c r="E3134" s="887"/>
      <c r="F3134" s="887"/>
      <c r="G3134" s="887"/>
      <c r="H3134" s="72">
        <v>7500000</v>
      </c>
      <c r="I3134" s="72"/>
    </row>
    <row r="3135" spans="1:9" ht="45" x14ac:dyDescent="0.25">
      <c r="A3135" s="935"/>
      <c r="B3135" s="876">
        <v>4239</v>
      </c>
      <c r="C3135" s="141" t="s">
        <v>969</v>
      </c>
      <c r="D3135" s="142" t="s">
        <v>970</v>
      </c>
      <c r="E3135" s="12" t="s">
        <v>14</v>
      </c>
      <c r="F3135" s="12" t="s">
        <v>121</v>
      </c>
      <c r="G3135" s="14">
        <v>500000</v>
      </c>
      <c r="H3135" s="14">
        <v>500000</v>
      </c>
      <c r="I3135" s="14">
        <v>1</v>
      </c>
    </row>
    <row r="3136" spans="1:9" ht="45" x14ac:dyDescent="0.25">
      <c r="A3136" s="935"/>
      <c r="B3136" s="876"/>
      <c r="C3136" s="141" t="s">
        <v>971</v>
      </c>
      <c r="D3136" s="142" t="s">
        <v>972</v>
      </c>
      <c r="E3136" s="12" t="s">
        <v>14</v>
      </c>
      <c r="F3136" s="12" t="s">
        <v>121</v>
      </c>
      <c r="G3136" s="14">
        <v>400000</v>
      </c>
      <c r="H3136" s="14">
        <v>400000</v>
      </c>
      <c r="I3136" s="14">
        <v>1</v>
      </c>
    </row>
    <row r="3137" spans="1:9" ht="45" x14ac:dyDescent="0.25">
      <c r="A3137" s="935"/>
      <c r="B3137" s="876"/>
      <c r="C3137" s="141" t="s">
        <v>973</v>
      </c>
      <c r="D3137" s="142" t="s">
        <v>974</v>
      </c>
      <c r="E3137" s="12" t="s">
        <v>14</v>
      </c>
      <c r="F3137" s="12" t="s">
        <v>121</v>
      </c>
      <c r="G3137" s="14">
        <v>250000</v>
      </c>
      <c r="H3137" s="14">
        <v>250000</v>
      </c>
      <c r="I3137" s="14">
        <v>1</v>
      </c>
    </row>
    <row r="3138" spans="1:9" ht="45" x14ac:dyDescent="0.25">
      <c r="A3138" s="935"/>
      <c r="B3138" s="876"/>
      <c r="C3138" s="141" t="s">
        <v>975</v>
      </c>
      <c r="D3138" s="142" t="s">
        <v>976</v>
      </c>
      <c r="E3138" s="12" t="s">
        <v>14</v>
      </c>
      <c r="F3138" s="12" t="s">
        <v>121</v>
      </c>
      <c r="G3138" s="14">
        <v>400000</v>
      </c>
      <c r="H3138" s="14">
        <v>400000</v>
      </c>
      <c r="I3138" s="14">
        <v>1</v>
      </c>
    </row>
    <row r="3139" spans="1:9" ht="45" x14ac:dyDescent="0.25">
      <c r="A3139" s="935"/>
      <c r="B3139" s="876"/>
      <c r="C3139" s="141" t="s">
        <v>977</v>
      </c>
      <c r="D3139" s="142" t="s">
        <v>978</v>
      </c>
      <c r="E3139" s="12" t="s">
        <v>14</v>
      </c>
      <c r="F3139" s="12" t="s">
        <v>121</v>
      </c>
      <c r="G3139" s="14">
        <v>600000</v>
      </c>
      <c r="H3139" s="14">
        <v>600000</v>
      </c>
      <c r="I3139" s="14">
        <v>1</v>
      </c>
    </row>
    <row r="3140" spans="1:9" ht="45" x14ac:dyDescent="0.25">
      <c r="A3140" s="935"/>
      <c r="B3140" s="876"/>
      <c r="C3140" s="141" t="s">
        <v>979</v>
      </c>
      <c r="D3140" s="142" t="s">
        <v>980</v>
      </c>
      <c r="E3140" s="12" t="s">
        <v>14</v>
      </c>
      <c r="F3140" s="12" t="s">
        <v>121</v>
      </c>
      <c r="G3140" s="14">
        <v>600000</v>
      </c>
      <c r="H3140" s="14">
        <v>600000</v>
      </c>
      <c r="I3140" s="14">
        <v>1</v>
      </c>
    </row>
    <row r="3141" spans="1:9" ht="45" x14ac:dyDescent="0.25">
      <c r="A3141" s="935"/>
      <c r="B3141" s="876"/>
      <c r="C3141" s="141" t="s">
        <v>981</v>
      </c>
      <c r="D3141" s="142" t="s">
        <v>982</v>
      </c>
      <c r="E3141" s="12" t="s">
        <v>14</v>
      </c>
      <c r="F3141" s="12" t="s">
        <v>121</v>
      </c>
      <c r="G3141" s="14">
        <v>500000</v>
      </c>
      <c r="H3141" s="14">
        <v>500000</v>
      </c>
      <c r="I3141" s="14">
        <v>1</v>
      </c>
    </row>
    <row r="3142" spans="1:9" ht="45" x14ac:dyDescent="0.25">
      <c r="A3142" s="935"/>
      <c r="B3142" s="876"/>
      <c r="C3142" s="141" t="s">
        <v>983</v>
      </c>
      <c r="D3142" s="142" t="s">
        <v>984</v>
      </c>
      <c r="E3142" s="12" t="s">
        <v>14</v>
      </c>
      <c r="F3142" s="12" t="s">
        <v>121</v>
      </c>
      <c r="G3142" s="14">
        <v>400000</v>
      </c>
      <c r="H3142" s="14">
        <v>400000</v>
      </c>
      <c r="I3142" s="14">
        <v>1</v>
      </c>
    </row>
    <row r="3143" spans="1:9" ht="60" x14ac:dyDescent="0.25">
      <c r="A3143" s="935"/>
      <c r="B3143" s="876"/>
      <c r="C3143" s="141" t="s">
        <v>985</v>
      </c>
      <c r="D3143" s="142" t="s">
        <v>986</v>
      </c>
      <c r="E3143" s="12" t="s">
        <v>14</v>
      </c>
      <c r="F3143" s="12" t="s">
        <v>121</v>
      </c>
      <c r="G3143" s="14">
        <v>100000</v>
      </c>
      <c r="H3143" s="14">
        <v>100000</v>
      </c>
      <c r="I3143" s="14">
        <v>1</v>
      </c>
    </row>
    <row r="3144" spans="1:9" ht="45" x14ac:dyDescent="0.25">
      <c r="A3144" s="935"/>
      <c r="B3144" s="876"/>
      <c r="C3144" s="141" t="s">
        <v>987</v>
      </c>
      <c r="D3144" s="142" t="s">
        <v>988</v>
      </c>
      <c r="E3144" s="12" t="s">
        <v>14</v>
      </c>
      <c r="F3144" s="12" t="s">
        <v>121</v>
      </c>
      <c r="G3144" s="14">
        <v>200000</v>
      </c>
      <c r="H3144" s="14">
        <v>200000</v>
      </c>
      <c r="I3144" s="14">
        <v>1</v>
      </c>
    </row>
    <row r="3145" spans="1:9" ht="45" x14ac:dyDescent="0.25">
      <c r="A3145" s="935"/>
      <c r="B3145" s="876"/>
      <c r="C3145" s="141" t="s">
        <v>989</v>
      </c>
      <c r="D3145" s="142" t="s">
        <v>990</v>
      </c>
      <c r="E3145" s="12" t="s">
        <v>14</v>
      </c>
      <c r="F3145" s="12" t="s">
        <v>121</v>
      </c>
      <c r="G3145" s="14">
        <v>400000</v>
      </c>
      <c r="H3145" s="14">
        <v>400000</v>
      </c>
      <c r="I3145" s="14">
        <v>1</v>
      </c>
    </row>
    <row r="3146" spans="1:9" ht="45" x14ac:dyDescent="0.25">
      <c r="A3146" s="935"/>
      <c r="B3146" s="876"/>
      <c r="C3146" s="141" t="s">
        <v>991</v>
      </c>
      <c r="D3146" s="142" t="s">
        <v>992</v>
      </c>
      <c r="E3146" s="12" t="s">
        <v>14</v>
      </c>
      <c r="F3146" s="12" t="s">
        <v>121</v>
      </c>
      <c r="G3146" s="14">
        <v>300000</v>
      </c>
      <c r="H3146" s="14">
        <v>300000</v>
      </c>
      <c r="I3146" s="14">
        <v>1</v>
      </c>
    </row>
    <row r="3147" spans="1:9" ht="45" x14ac:dyDescent="0.25">
      <c r="A3147" s="935"/>
      <c r="B3147" s="876"/>
      <c r="C3147" s="141" t="s">
        <v>993</v>
      </c>
      <c r="D3147" s="142" t="s">
        <v>994</v>
      </c>
      <c r="E3147" s="12" t="s">
        <v>14</v>
      </c>
      <c r="F3147" s="12" t="s">
        <v>121</v>
      </c>
      <c r="G3147" s="14">
        <v>850000</v>
      </c>
      <c r="H3147" s="14">
        <v>850000</v>
      </c>
      <c r="I3147" s="14">
        <v>1</v>
      </c>
    </row>
    <row r="3148" spans="1:9" ht="45" x14ac:dyDescent="0.25">
      <c r="A3148" s="935"/>
      <c r="B3148" s="876"/>
      <c r="C3148" s="141" t="s">
        <v>995</v>
      </c>
      <c r="D3148" s="142" t="s">
        <v>996</v>
      </c>
      <c r="E3148" s="12" t="s">
        <v>14</v>
      </c>
      <c r="F3148" s="12" t="s">
        <v>121</v>
      </c>
      <c r="G3148" s="14">
        <v>2000000</v>
      </c>
      <c r="H3148" s="14">
        <v>2000000</v>
      </c>
      <c r="I3148" s="14">
        <v>1</v>
      </c>
    </row>
    <row r="3149" spans="1:9" x14ac:dyDescent="0.25">
      <c r="A3149" s="935"/>
      <c r="B3149" s="907" t="s">
        <v>295</v>
      </c>
      <c r="C3149" s="907"/>
      <c r="D3149" s="907"/>
      <c r="E3149" s="907"/>
      <c r="F3149" s="907"/>
      <c r="G3149" s="907"/>
      <c r="H3149" s="2">
        <v>4700000</v>
      </c>
      <c r="I3149" s="2"/>
    </row>
    <row r="3150" spans="1:9" x14ac:dyDescent="0.25">
      <c r="A3150" s="935"/>
      <c r="B3150" s="887" t="s">
        <v>11</v>
      </c>
      <c r="C3150" s="887"/>
      <c r="D3150" s="887"/>
      <c r="E3150" s="887"/>
      <c r="F3150" s="887"/>
      <c r="G3150" s="887"/>
      <c r="H3150" s="72">
        <v>4700000</v>
      </c>
      <c r="I3150" s="72"/>
    </row>
    <row r="3151" spans="1:9" x14ac:dyDescent="0.25">
      <c r="A3151" s="935"/>
      <c r="B3151" s="141" t="s">
        <v>5705</v>
      </c>
      <c r="C3151" s="141" t="s">
        <v>7289</v>
      </c>
      <c r="D3151" s="141" t="s">
        <v>4061</v>
      </c>
      <c r="E3151" s="141" t="s">
        <v>14</v>
      </c>
      <c r="F3151" s="141" t="s">
        <v>15</v>
      </c>
      <c r="G3151" s="141">
        <v>150000</v>
      </c>
      <c r="H3151" s="691">
        <v>300</v>
      </c>
      <c r="I3151" s="141">
        <v>2</v>
      </c>
    </row>
    <row r="3152" spans="1:9" x14ac:dyDescent="0.25">
      <c r="A3152" s="935"/>
      <c r="B3152" s="141" t="s">
        <v>5705</v>
      </c>
      <c r="C3152" s="141" t="s">
        <v>7290</v>
      </c>
      <c r="D3152" s="141" t="s">
        <v>7291</v>
      </c>
      <c r="E3152" s="141" t="s">
        <v>14</v>
      </c>
      <c r="F3152" s="141" t="s">
        <v>15</v>
      </c>
      <c r="G3152" s="141">
        <v>150000</v>
      </c>
      <c r="H3152" s="691">
        <v>1200</v>
      </c>
      <c r="I3152" s="141">
        <v>8</v>
      </c>
    </row>
    <row r="3153" spans="1:9" x14ac:dyDescent="0.25">
      <c r="A3153" s="935"/>
      <c r="B3153" s="141" t="s">
        <v>5705</v>
      </c>
      <c r="C3153" s="141" t="s">
        <v>7292</v>
      </c>
      <c r="D3153" s="141" t="s">
        <v>5748</v>
      </c>
      <c r="E3153" s="141" t="s">
        <v>14</v>
      </c>
      <c r="F3153" s="141" t="s">
        <v>15</v>
      </c>
      <c r="G3153" s="141">
        <v>150000</v>
      </c>
      <c r="H3153" s="691">
        <v>150</v>
      </c>
      <c r="I3153" s="141">
        <v>1</v>
      </c>
    </row>
    <row r="3154" spans="1:9" x14ac:dyDescent="0.25">
      <c r="A3154" s="935"/>
      <c r="B3154" s="141" t="s">
        <v>5705</v>
      </c>
      <c r="C3154" s="689" t="s">
        <v>7293</v>
      </c>
      <c r="D3154" s="689" t="s">
        <v>7294</v>
      </c>
      <c r="E3154" s="141" t="s">
        <v>14</v>
      </c>
      <c r="F3154" s="141" t="s">
        <v>15</v>
      </c>
      <c r="G3154" s="693">
        <v>15000</v>
      </c>
      <c r="H3154" s="691">
        <v>270</v>
      </c>
      <c r="I3154" s="693">
        <v>18</v>
      </c>
    </row>
    <row r="3155" spans="1:9" x14ac:dyDescent="0.25">
      <c r="A3155" s="935"/>
      <c r="B3155" s="141" t="s">
        <v>5705</v>
      </c>
      <c r="C3155" s="689" t="s">
        <v>7295</v>
      </c>
      <c r="D3155" s="689" t="s">
        <v>4058</v>
      </c>
      <c r="E3155" s="141" t="s">
        <v>14</v>
      </c>
      <c r="F3155" s="141" t="s">
        <v>15</v>
      </c>
      <c r="G3155" s="693">
        <v>150000</v>
      </c>
      <c r="H3155" s="691">
        <v>150</v>
      </c>
      <c r="I3155" s="693">
        <v>1</v>
      </c>
    </row>
    <row r="3156" spans="1:9" x14ac:dyDescent="0.25">
      <c r="A3156" s="935"/>
      <c r="B3156" s="141" t="s">
        <v>5705</v>
      </c>
      <c r="C3156" s="689" t="s">
        <v>7296</v>
      </c>
      <c r="D3156" s="689" t="s">
        <v>4058</v>
      </c>
      <c r="E3156" s="141" t="s">
        <v>14</v>
      </c>
      <c r="F3156" s="141" t="s">
        <v>15</v>
      </c>
      <c r="G3156" s="693">
        <v>150000</v>
      </c>
      <c r="H3156" s="691">
        <v>1050</v>
      </c>
      <c r="I3156" s="693">
        <v>7</v>
      </c>
    </row>
    <row r="3157" spans="1:9" x14ac:dyDescent="0.25">
      <c r="A3157" s="935"/>
      <c r="B3157" s="141" t="s">
        <v>5705</v>
      </c>
      <c r="C3157" s="689" t="s">
        <v>7297</v>
      </c>
      <c r="D3157" s="689" t="s">
        <v>7298</v>
      </c>
      <c r="E3157" s="141" t="s">
        <v>14</v>
      </c>
      <c r="F3157" s="141" t="s">
        <v>15</v>
      </c>
      <c r="G3157" s="693">
        <v>60000</v>
      </c>
      <c r="H3157" s="691">
        <v>180</v>
      </c>
      <c r="I3157" s="693">
        <v>3</v>
      </c>
    </row>
    <row r="3158" spans="1:9" x14ac:dyDescent="0.25">
      <c r="A3158" s="935"/>
      <c r="B3158" s="141"/>
      <c r="C3158" s="141"/>
      <c r="D3158" s="141"/>
      <c r="E3158" s="141"/>
      <c r="F3158" s="141"/>
      <c r="G3158" s="141"/>
      <c r="H3158" s="694"/>
      <c r="I3158" s="141"/>
    </row>
    <row r="3159" spans="1:9" ht="44.25" customHeight="1" x14ac:dyDescent="0.25">
      <c r="A3159" s="935"/>
      <c r="B3159" s="907" t="s">
        <v>296</v>
      </c>
      <c r="C3159" s="907"/>
      <c r="D3159" s="907"/>
      <c r="E3159" s="907"/>
      <c r="F3159" s="907"/>
      <c r="G3159" s="907"/>
      <c r="H3159" s="2">
        <v>1000000</v>
      </c>
      <c r="I3159" s="2"/>
    </row>
    <row r="3160" spans="1:9" ht="21" customHeight="1" x14ac:dyDescent="0.25">
      <c r="A3160" s="935"/>
      <c r="B3160" s="887" t="s">
        <v>11</v>
      </c>
      <c r="C3160" s="887"/>
      <c r="D3160" s="887"/>
      <c r="E3160" s="887"/>
      <c r="F3160" s="887"/>
      <c r="G3160" s="887"/>
      <c r="H3160" s="513"/>
      <c r="I3160" s="513"/>
    </row>
    <row r="3161" spans="1:9" ht="21" customHeight="1" x14ac:dyDescent="0.25">
      <c r="A3161" s="935"/>
      <c r="B3161" s="455" t="s">
        <v>6295</v>
      </c>
      <c r="C3161" s="455" t="s">
        <v>7685</v>
      </c>
      <c r="D3161" s="455" t="s">
        <v>7686</v>
      </c>
      <c r="E3161" s="792" t="s">
        <v>14</v>
      </c>
      <c r="F3161" s="792" t="s">
        <v>15</v>
      </c>
      <c r="G3161" s="100">
        <v>10000</v>
      </c>
      <c r="H3161" s="399">
        <v>500</v>
      </c>
      <c r="I3161" s="100">
        <v>50</v>
      </c>
    </row>
    <row r="3162" spans="1:9" ht="21" customHeight="1" x14ac:dyDescent="0.25">
      <c r="A3162" s="935"/>
      <c r="B3162" s="455" t="s">
        <v>6295</v>
      </c>
      <c r="C3162" s="455" t="s">
        <v>7687</v>
      </c>
      <c r="D3162" s="455" t="s">
        <v>7688</v>
      </c>
      <c r="E3162" s="792" t="s">
        <v>14</v>
      </c>
      <c r="F3162" s="792" t="s">
        <v>15</v>
      </c>
      <c r="G3162" s="100">
        <v>5000</v>
      </c>
      <c r="H3162" s="399">
        <v>250</v>
      </c>
      <c r="I3162" s="100">
        <v>50</v>
      </c>
    </row>
    <row r="3163" spans="1:9" ht="21" customHeight="1" x14ac:dyDescent="0.25">
      <c r="A3163" s="935"/>
      <c r="B3163" s="141" t="s">
        <v>5539</v>
      </c>
      <c r="C3163" s="141" t="s">
        <v>6633</v>
      </c>
      <c r="D3163" s="141" t="s">
        <v>3786</v>
      </c>
      <c r="E3163" s="141" t="s">
        <v>126</v>
      </c>
      <c r="F3163" s="502" t="s">
        <v>121</v>
      </c>
      <c r="G3163" s="421">
        <v>660000</v>
      </c>
      <c r="H3163" s="421">
        <v>660000</v>
      </c>
      <c r="I3163" s="514">
        <v>1</v>
      </c>
    </row>
    <row r="3164" spans="1:9" ht="21" customHeight="1" x14ac:dyDescent="0.25">
      <c r="A3164" s="935"/>
      <c r="B3164" s="141" t="s">
        <v>5539</v>
      </c>
      <c r="C3164" s="141" t="s">
        <v>6632</v>
      </c>
      <c r="D3164" s="141" t="s">
        <v>4068</v>
      </c>
      <c r="E3164" s="141" t="s">
        <v>126</v>
      </c>
      <c r="F3164" s="141" t="s">
        <v>15</v>
      </c>
      <c r="G3164" s="395">
        <v>10430</v>
      </c>
      <c r="H3164" s="356">
        <v>2086</v>
      </c>
      <c r="I3164" s="395">
        <v>200</v>
      </c>
    </row>
    <row r="3165" spans="1:9" ht="21" customHeight="1" x14ac:dyDescent="0.25">
      <c r="A3165" s="935"/>
      <c r="B3165" s="141"/>
      <c r="C3165" s="840" t="s">
        <v>7820</v>
      </c>
      <c r="D3165" s="840" t="s">
        <v>5615</v>
      </c>
      <c r="E3165" s="837" t="s">
        <v>14</v>
      </c>
      <c r="F3165" s="837" t="s">
        <v>15</v>
      </c>
      <c r="G3165" s="859">
        <v>7500</v>
      </c>
      <c r="H3165" s="399">
        <v>300</v>
      </c>
      <c r="I3165" s="100">
        <v>40</v>
      </c>
    </row>
    <row r="3166" spans="1:9" ht="21" customHeight="1" x14ac:dyDescent="0.25">
      <c r="A3166" s="935"/>
      <c r="B3166" s="141"/>
      <c r="C3166" s="840" t="s">
        <v>7821</v>
      </c>
      <c r="D3166" s="840" t="s">
        <v>7822</v>
      </c>
      <c r="E3166" s="837" t="s">
        <v>14</v>
      </c>
      <c r="F3166" s="837" t="s">
        <v>15</v>
      </c>
      <c r="G3166" s="859">
        <v>5000</v>
      </c>
      <c r="H3166" s="399">
        <v>250</v>
      </c>
      <c r="I3166" s="100">
        <v>50</v>
      </c>
    </row>
    <row r="3167" spans="1:9" ht="21" customHeight="1" x14ac:dyDescent="0.25">
      <c r="A3167" s="935"/>
      <c r="B3167" s="141"/>
      <c r="C3167" s="840" t="s">
        <v>7823</v>
      </c>
      <c r="D3167" s="840" t="s">
        <v>7824</v>
      </c>
      <c r="E3167" s="837" t="s">
        <v>14</v>
      </c>
      <c r="F3167" s="837" t="s">
        <v>15</v>
      </c>
      <c r="G3167" s="859">
        <v>9500</v>
      </c>
      <c r="H3167" s="399">
        <v>380</v>
      </c>
      <c r="I3167" s="100">
        <v>40</v>
      </c>
    </row>
    <row r="3168" spans="1:9" ht="44.25" customHeight="1" x14ac:dyDescent="0.25">
      <c r="A3168" s="935"/>
      <c r="B3168" s="141" t="s">
        <v>6295</v>
      </c>
      <c r="C3168" s="141" t="s">
        <v>6631</v>
      </c>
      <c r="D3168" s="141" t="s">
        <v>5615</v>
      </c>
      <c r="E3168" s="502" t="s">
        <v>14</v>
      </c>
      <c r="F3168" s="502" t="s">
        <v>15</v>
      </c>
      <c r="G3168" s="395">
        <v>12500</v>
      </c>
      <c r="H3168" s="356">
        <v>1000</v>
      </c>
      <c r="I3168" s="395">
        <v>80</v>
      </c>
    </row>
    <row r="3169" spans="1:9" x14ac:dyDescent="0.25">
      <c r="A3169" s="935"/>
      <c r="H3169" s="72">
        <v>1000000</v>
      </c>
      <c r="I3169" s="72"/>
    </row>
    <row r="3170" spans="1:9" x14ac:dyDescent="0.25">
      <c r="A3170" s="935"/>
      <c r="B3170" s="348"/>
      <c r="C3170" s="141" t="s">
        <v>997</v>
      </c>
      <c r="D3170" s="142" t="s">
        <v>294</v>
      </c>
      <c r="E3170" s="12" t="s">
        <v>120</v>
      </c>
      <c r="F3170" s="12" t="s">
        <v>121</v>
      </c>
      <c r="G3170" s="14">
        <v>1000000</v>
      </c>
      <c r="H3170" s="14">
        <v>1000000</v>
      </c>
      <c r="I3170" s="14">
        <v>1</v>
      </c>
    </row>
    <row r="3171" spans="1:9" x14ac:dyDescent="0.25">
      <c r="A3171" s="935"/>
      <c r="B3171" s="907" t="s">
        <v>297</v>
      </c>
      <c r="C3171" s="907"/>
      <c r="D3171" s="907"/>
      <c r="E3171" s="907"/>
      <c r="F3171" s="907"/>
      <c r="G3171" s="907"/>
      <c r="H3171" s="2">
        <v>6000000</v>
      </c>
      <c r="I3171" s="2"/>
    </row>
    <row r="3172" spans="1:9" x14ac:dyDescent="0.25">
      <c r="A3172" s="935"/>
      <c r="B3172" s="887" t="s">
        <v>11</v>
      </c>
      <c r="C3172" s="887"/>
      <c r="D3172" s="887"/>
      <c r="E3172" s="887"/>
      <c r="F3172" s="887"/>
      <c r="G3172" s="887"/>
      <c r="H3172" s="72">
        <v>6000000</v>
      </c>
      <c r="I3172" s="72"/>
    </row>
    <row r="3173" spans="1:9" x14ac:dyDescent="0.25">
      <c r="A3173" s="935"/>
      <c r="B3173" s="738">
        <v>4269</v>
      </c>
      <c r="C3173" s="746" t="s">
        <v>7473</v>
      </c>
      <c r="D3173" s="746" t="s">
        <v>7474</v>
      </c>
      <c r="E3173" s="736" t="s">
        <v>14</v>
      </c>
      <c r="F3173" s="747" t="s">
        <v>6219</v>
      </c>
      <c r="G3173" s="747">
        <v>1500</v>
      </c>
      <c r="H3173" s="748">
        <v>10.5</v>
      </c>
      <c r="I3173" s="747">
        <v>7</v>
      </c>
    </row>
    <row r="3174" spans="1:9" x14ac:dyDescent="0.25">
      <c r="A3174" s="935"/>
      <c r="B3174" s="778">
        <v>4269</v>
      </c>
      <c r="C3174" s="746" t="s">
        <v>7475</v>
      </c>
      <c r="D3174" s="746" t="s">
        <v>949</v>
      </c>
      <c r="E3174" s="736" t="s">
        <v>14</v>
      </c>
      <c r="F3174" s="747" t="s">
        <v>470</v>
      </c>
      <c r="G3174" s="747">
        <v>4607</v>
      </c>
      <c r="H3174" s="748">
        <v>239.56399999999999</v>
      </c>
      <c r="I3174" s="747">
        <v>52</v>
      </c>
    </row>
    <row r="3175" spans="1:9" x14ac:dyDescent="0.25">
      <c r="A3175" s="935"/>
      <c r="B3175" s="778">
        <v>4269</v>
      </c>
      <c r="C3175" s="746" t="s">
        <v>7476</v>
      </c>
      <c r="D3175" s="746" t="s">
        <v>949</v>
      </c>
      <c r="E3175" s="736" t="s">
        <v>14</v>
      </c>
      <c r="F3175" s="747" t="s">
        <v>470</v>
      </c>
      <c r="G3175" s="747">
        <v>7535</v>
      </c>
      <c r="H3175" s="748">
        <v>45.21</v>
      </c>
      <c r="I3175" s="747">
        <v>6</v>
      </c>
    </row>
    <row r="3176" spans="1:9" x14ac:dyDescent="0.25">
      <c r="A3176" s="935"/>
      <c r="B3176" s="778">
        <v>4269</v>
      </c>
      <c r="C3176" s="746" t="s">
        <v>7477</v>
      </c>
      <c r="D3176" s="746" t="s">
        <v>5869</v>
      </c>
      <c r="E3176" s="736" t="s">
        <v>14</v>
      </c>
      <c r="F3176" s="747" t="s">
        <v>402</v>
      </c>
      <c r="G3176" s="747">
        <v>1800</v>
      </c>
      <c r="H3176" s="748">
        <v>180</v>
      </c>
      <c r="I3176" s="747">
        <v>100</v>
      </c>
    </row>
    <row r="3177" spans="1:9" x14ac:dyDescent="0.25">
      <c r="A3177" s="935"/>
      <c r="B3177" s="778">
        <v>4269</v>
      </c>
      <c r="C3177" s="746" t="s">
        <v>7478</v>
      </c>
      <c r="D3177" s="746" t="s">
        <v>7479</v>
      </c>
      <c r="E3177" s="736" t="s">
        <v>14</v>
      </c>
      <c r="F3177" s="747" t="s">
        <v>15</v>
      </c>
      <c r="G3177" s="747">
        <v>15</v>
      </c>
      <c r="H3177" s="748">
        <v>1.5</v>
      </c>
      <c r="I3177" s="747">
        <v>100</v>
      </c>
    </row>
    <row r="3178" spans="1:9" x14ac:dyDescent="0.25">
      <c r="A3178" s="935"/>
      <c r="B3178" s="907" t="s">
        <v>998</v>
      </c>
      <c r="C3178" s="907"/>
      <c r="D3178" s="907"/>
      <c r="E3178" s="907"/>
      <c r="F3178" s="907"/>
      <c r="G3178" s="907"/>
      <c r="H3178" s="2">
        <v>80372858.159999996</v>
      </c>
      <c r="I3178" s="2"/>
    </row>
    <row r="3179" spans="1:9" x14ac:dyDescent="0.25">
      <c r="A3179" s="935"/>
      <c r="B3179" s="887" t="s">
        <v>11</v>
      </c>
      <c r="C3179" s="887"/>
      <c r="D3179" s="887"/>
      <c r="E3179" s="887"/>
      <c r="F3179" s="887"/>
      <c r="G3179" s="887"/>
      <c r="H3179" s="72">
        <v>13583872.16</v>
      </c>
      <c r="I3179" s="72"/>
    </row>
    <row r="3180" spans="1:9" s="8" customFormat="1" x14ac:dyDescent="0.25">
      <c r="A3180" s="935"/>
      <c r="B3180" s="875">
        <v>4212</v>
      </c>
      <c r="C3180" s="139" t="s">
        <v>999</v>
      </c>
      <c r="D3180" s="140" t="s">
        <v>1000</v>
      </c>
      <c r="E3180" s="15" t="s">
        <v>120</v>
      </c>
      <c r="F3180" s="15" t="s">
        <v>475</v>
      </c>
      <c r="G3180" s="16">
        <v>45</v>
      </c>
      <c r="H3180" s="16">
        <v>1999980</v>
      </c>
      <c r="I3180" s="16">
        <v>44444</v>
      </c>
    </row>
    <row r="3181" spans="1:9" x14ac:dyDescent="0.25">
      <c r="A3181" s="935"/>
      <c r="B3181" s="876">
        <v>4261</v>
      </c>
      <c r="C3181" s="141" t="s">
        <v>1001</v>
      </c>
      <c r="D3181" s="142" t="s">
        <v>646</v>
      </c>
      <c r="E3181" s="12" t="s">
        <v>14</v>
      </c>
      <c r="F3181" s="12" t="s">
        <v>15</v>
      </c>
      <c r="G3181" s="14">
        <v>500</v>
      </c>
      <c r="H3181" s="14">
        <v>10000</v>
      </c>
      <c r="I3181" s="14">
        <v>20</v>
      </c>
    </row>
    <row r="3182" spans="1:9" x14ac:dyDescent="0.25">
      <c r="A3182" s="935"/>
      <c r="B3182" s="876"/>
      <c r="C3182" s="141" t="s">
        <v>1002</v>
      </c>
      <c r="D3182" s="142" t="s">
        <v>308</v>
      </c>
      <c r="E3182" s="12" t="s">
        <v>14</v>
      </c>
      <c r="F3182" s="12" t="s">
        <v>15</v>
      </c>
      <c r="G3182" s="14">
        <v>230</v>
      </c>
      <c r="H3182" s="14">
        <v>4600</v>
      </c>
      <c r="I3182" s="14">
        <v>20</v>
      </c>
    </row>
    <row r="3183" spans="1:9" x14ac:dyDescent="0.25">
      <c r="A3183" s="935"/>
      <c r="B3183" s="876"/>
      <c r="C3183" s="141" t="s">
        <v>1004</v>
      </c>
      <c r="D3183" s="142" t="s">
        <v>310</v>
      </c>
      <c r="E3183" s="12" t="s">
        <v>14</v>
      </c>
      <c r="F3183" s="12" t="s">
        <v>15</v>
      </c>
      <c r="G3183" s="14">
        <v>300</v>
      </c>
      <c r="H3183" s="14">
        <v>12000</v>
      </c>
      <c r="I3183" s="14">
        <v>40</v>
      </c>
    </row>
    <row r="3184" spans="1:9" x14ac:dyDescent="0.25">
      <c r="A3184" s="935"/>
      <c r="B3184" s="876"/>
      <c r="C3184" s="141" t="s">
        <v>1005</v>
      </c>
      <c r="D3184" s="142" t="s">
        <v>13</v>
      </c>
      <c r="E3184" s="12" t="s">
        <v>14</v>
      </c>
      <c r="F3184" s="12" t="s">
        <v>15</v>
      </c>
      <c r="G3184" s="14">
        <v>3200</v>
      </c>
      <c r="H3184" s="14">
        <v>12800</v>
      </c>
      <c r="I3184" s="14">
        <v>4</v>
      </c>
    </row>
    <row r="3185" spans="1:9" x14ac:dyDescent="0.25">
      <c r="A3185" s="935"/>
      <c r="B3185" s="876"/>
      <c r="C3185" s="141" t="s">
        <v>1006</v>
      </c>
      <c r="D3185" s="142" t="s">
        <v>17</v>
      </c>
      <c r="E3185" s="12" t="s">
        <v>14</v>
      </c>
      <c r="F3185" s="12" t="s">
        <v>15</v>
      </c>
      <c r="G3185" s="14">
        <v>100</v>
      </c>
      <c r="H3185" s="14">
        <v>11900</v>
      </c>
      <c r="I3185" s="14">
        <v>119</v>
      </c>
    </row>
    <row r="3186" spans="1:9" x14ac:dyDescent="0.25">
      <c r="A3186" s="935"/>
      <c r="B3186" s="876"/>
      <c r="C3186" s="141" t="s">
        <v>1007</v>
      </c>
      <c r="D3186" s="142" t="s">
        <v>1008</v>
      </c>
      <c r="E3186" s="12" t="s">
        <v>14</v>
      </c>
      <c r="F3186" s="12" t="s">
        <v>30</v>
      </c>
      <c r="G3186" s="14">
        <v>90</v>
      </c>
      <c r="H3186" s="14">
        <v>1800</v>
      </c>
      <c r="I3186" s="14">
        <v>20</v>
      </c>
    </row>
    <row r="3187" spans="1:9" x14ac:dyDescent="0.25">
      <c r="A3187" s="935"/>
      <c r="B3187" s="876"/>
      <c r="C3187" s="141" t="s">
        <v>1009</v>
      </c>
      <c r="D3187" s="142" t="s">
        <v>23</v>
      </c>
      <c r="E3187" s="12" t="s">
        <v>14</v>
      </c>
      <c r="F3187" s="12" t="s">
        <v>15</v>
      </c>
      <c r="G3187" s="14">
        <v>180</v>
      </c>
      <c r="H3187" s="14">
        <v>7200</v>
      </c>
      <c r="I3187" s="14">
        <v>40</v>
      </c>
    </row>
    <row r="3188" spans="1:9" x14ac:dyDescent="0.25">
      <c r="A3188" s="935"/>
      <c r="B3188" s="876"/>
      <c r="C3188" s="141" t="s">
        <v>1010</v>
      </c>
      <c r="D3188" s="142" t="s">
        <v>27</v>
      </c>
      <c r="E3188" s="12" t="s">
        <v>14</v>
      </c>
      <c r="F3188" s="12" t="s">
        <v>15</v>
      </c>
      <c r="G3188" s="14">
        <v>100</v>
      </c>
      <c r="H3188" s="14">
        <v>5000</v>
      </c>
      <c r="I3188" s="14">
        <v>50</v>
      </c>
    </row>
    <row r="3189" spans="1:9" x14ac:dyDescent="0.25">
      <c r="A3189" s="935"/>
      <c r="B3189" s="876"/>
      <c r="C3189" s="141" t="s">
        <v>1011</v>
      </c>
      <c r="D3189" s="142" t="s">
        <v>32</v>
      </c>
      <c r="E3189" s="12" t="s">
        <v>14</v>
      </c>
      <c r="F3189" s="12" t="s">
        <v>30</v>
      </c>
      <c r="G3189" s="14">
        <v>70</v>
      </c>
      <c r="H3189" s="14">
        <v>14000</v>
      </c>
      <c r="I3189" s="14">
        <v>200</v>
      </c>
    </row>
    <row r="3190" spans="1:9" x14ac:dyDescent="0.25">
      <c r="A3190" s="935"/>
      <c r="B3190" s="876"/>
      <c r="C3190" s="141" t="s">
        <v>1013</v>
      </c>
      <c r="D3190" s="142" t="s">
        <v>38</v>
      </c>
      <c r="E3190" s="12" t="s">
        <v>14</v>
      </c>
      <c r="F3190" s="12" t="s">
        <v>15</v>
      </c>
      <c r="G3190" s="14">
        <v>120</v>
      </c>
      <c r="H3190" s="14">
        <v>12000</v>
      </c>
      <c r="I3190" s="14">
        <v>100</v>
      </c>
    </row>
    <row r="3191" spans="1:9" x14ac:dyDescent="0.25">
      <c r="A3191" s="935"/>
      <c r="B3191" s="876"/>
      <c r="C3191" s="141" t="s">
        <v>1014</v>
      </c>
      <c r="D3191" s="142" t="s">
        <v>40</v>
      </c>
      <c r="E3191" s="12" t="s">
        <v>14</v>
      </c>
      <c r="F3191" s="12" t="s">
        <v>15</v>
      </c>
      <c r="G3191" s="14">
        <v>100</v>
      </c>
      <c r="H3191" s="14">
        <v>11000</v>
      </c>
      <c r="I3191" s="14">
        <v>110</v>
      </c>
    </row>
    <row r="3192" spans="1:9" x14ac:dyDescent="0.25">
      <c r="A3192" s="935"/>
      <c r="B3192" s="876"/>
      <c r="C3192" s="141" t="s">
        <v>1015</v>
      </c>
      <c r="D3192" s="142" t="s">
        <v>42</v>
      </c>
      <c r="E3192" s="12" t="s">
        <v>14</v>
      </c>
      <c r="F3192" s="12" t="s">
        <v>15</v>
      </c>
      <c r="G3192" s="14">
        <v>700</v>
      </c>
      <c r="H3192" s="14">
        <v>119000</v>
      </c>
      <c r="I3192" s="14">
        <v>170</v>
      </c>
    </row>
    <row r="3193" spans="1:9" ht="30" x14ac:dyDescent="0.25">
      <c r="A3193" s="935"/>
      <c r="B3193" s="876"/>
      <c r="C3193" s="141" t="s">
        <v>1016</v>
      </c>
      <c r="D3193" s="142" t="s">
        <v>53</v>
      </c>
      <c r="E3193" s="12" t="s">
        <v>14</v>
      </c>
      <c r="F3193" s="12" t="s">
        <v>30</v>
      </c>
      <c r="G3193" s="14">
        <v>230</v>
      </c>
      <c r="H3193" s="14">
        <v>34500</v>
      </c>
      <c r="I3193" s="14">
        <v>150</v>
      </c>
    </row>
    <row r="3194" spans="1:9" x14ac:dyDescent="0.25">
      <c r="A3194" s="935"/>
      <c r="B3194" s="876"/>
      <c r="C3194" s="141" t="s">
        <v>1017</v>
      </c>
      <c r="D3194" s="142" t="s">
        <v>342</v>
      </c>
      <c r="E3194" s="12" t="s">
        <v>14</v>
      </c>
      <c r="F3194" s="12" t="s">
        <v>30</v>
      </c>
      <c r="G3194" s="14">
        <v>1200</v>
      </c>
      <c r="H3194" s="14">
        <v>48000</v>
      </c>
      <c r="I3194" s="14">
        <v>40</v>
      </c>
    </row>
    <row r="3195" spans="1:9" x14ac:dyDescent="0.25">
      <c r="A3195" s="935"/>
      <c r="B3195" s="876"/>
      <c r="C3195" s="141" t="s">
        <v>1018</v>
      </c>
      <c r="D3195" s="142" t="s">
        <v>59</v>
      </c>
      <c r="E3195" s="12" t="s">
        <v>14</v>
      </c>
      <c r="F3195" s="12" t="s">
        <v>30</v>
      </c>
      <c r="G3195" s="14">
        <v>220</v>
      </c>
      <c r="H3195" s="14">
        <v>22000</v>
      </c>
      <c r="I3195" s="14">
        <v>100</v>
      </c>
    </row>
    <row r="3196" spans="1:9" x14ac:dyDescent="0.25">
      <c r="A3196" s="935"/>
      <c r="B3196" s="876"/>
      <c r="C3196" s="141" t="s">
        <v>1019</v>
      </c>
      <c r="D3196" s="142" t="s">
        <v>61</v>
      </c>
      <c r="E3196" s="12" t="s">
        <v>14</v>
      </c>
      <c r="F3196" s="12" t="s">
        <v>15</v>
      </c>
      <c r="G3196" s="14">
        <v>55</v>
      </c>
      <c r="H3196" s="14">
        <v>5500</v>
      </c>
      <c r="I3196" s="14">
        <v>100</v>
      </c>
    </row>
    <row r="3197" spans="1:9" x14ac:dyDescent="0.25">
      <c r="A3197" s="935"/>
      <c r="B3197" s="876">
        <v>4264</v>
      </c>
      <c r="C3197" s="141" t="s">
        <v>359</v>
      </c>
      <c r="D3197" s="142" t="s">
        <v>65</v>
      </c>
      <c r="E3197" s="12" t="s">
        <v>14</v>
      </c>
      <c r="F3197" s="12" t="s">
        <v>66</v>
      </c>
      <c r="G3197" s="14">
        <v>465.29</v>
      </c>
      <c r="H3197" s="14">
        <v>4142942.16</v>
      </c>
      <c r="I3197" s="14">
        <v>8904</v>
      </c>
    </row>
    <row r="3198" spans="1:9" x14ac:dyDescent="0.25">
      <c r="A3198" s="935"/>
      <c r="B3198" s="876">
        <v>4267</v>
      </c>
      <c r="C3198" s="141" t="s">
        <v>1020</v>
      </c>
      <c r="D3198" s="142" t="s">
        <v>1021</v>
      </c>
      <c r="E3198" s="12" t="s">
        <v>14</v>
      </c>
      <c r="F3198" s="12" t="s">
        <v>15</v>
      </c>
      <c r="G3198" s="14">
        <v>3500</v>
      </c>
      <c r="H3198" s="14">
        <v>70000</v>
      </c>
      <c r="I3198" s="14">
        <v>20</v>
      </c>
    </row>
    <row r="3199" spans="1:9" x14ac:dyDescent="0.25">
      <c r="A3199" s="935"/>
      <c r="B3199" s="876"/>
      <c r="C3199" s="141" t="s">
        <v>1022</v>
      </c>
      <c r="D3199" s="142" t="s">
        <v>1023</v>
      </c>
      <c r="E3199" s="12" t="s">
        <v>14</v>
      </c>
      <c r="F3199" s="12" t="s">
        <v>15</v>
      </c>
      <c r="G3199" s="14">
        <v>850</v>
      </c>
      <c r="H3199" s="14">
        <v>25500</v>
      </c>
      <c r="I3199" s="14">
        <v>30</v>
      </c>
    </row>
    <row r="3200" spans="1:9" x14ac:dyDescent="0.25">
      <c r="A3200" s="935"/>
      <c r="B3200" s="876"/>
      <c r="C3200" s="141" t="s">
        <v>1024</v>
      </c>
      <c r="D3200" s="142" t="s">
        <v>82</v>
      </c>
      <c r="E3200" s="12" t="s">
        <v>14</v>
      </c>
      <c r="F3200" s="12" t="s">
        <v>15</v>
      </c>
      <c r="G3200" s="14">
        <v>120</v>
      </c>
      <c r="H3200" s="14">
        <v>41400</v>
      </c>
      <c r="I3200" s="14">
        <v>345</v>
      </c>
    </row>
    <row r="3201" spans="1:9" x14ac:dyDescent="0.25">
      <c r="A3201" s="935"/>
      <c r="B3201" s="876"/>
      <c r="C3201" s="141" t="s">
        <v>1025</v>
      </c>
      <c r="D3201" s="142" t="s">
        <v>416</v>
      </c>
      <c r="E3201" s="12" t="s">
        <v>14</v>
      </c>
      <c r="F3201" s="12" t="s">
        <v>15</v>
      </c>
      <c r="G3201" s="14">
        <v>150</v>
      </c>
      <c r="H3201" s="14">
        <v>60750</v>
      </c>
      <c r="I3201" s="14">
        <v>405</v>
      </c>
    </row>
    <row r="3202" spans="1:9" x14ac:dyDescent="0.25">
      <c r="A3202" s="935"/>
      <c r="B3202" s="876"/>
      <c r="C3202" s="141" t="s">
        <v>1026</v>
      </c>
      <c r="D3202" s="142" t="s">
        <v>1027</v>
      </c>
      <c r="E3202" s="12" t="s">
        <v>14</v>
      </c>
      <c r="F3202" s="12" t="s">
        <v>49</v>
      </c>
      <c r="G3202" s="14">
        <v>800</v>
      </c>
      <c r="H3202" s="14">
        <v>44000</v>
      </c>
      <c r="I3202" s="14">
        <v>55</v>
      </c>
    </row>
    <row r="3203" spans="1:9" x14ac:dyDescent="0.25">
      <c r="A3203" s="935"/>
      <c r="B3203" s="876"/>
      <c r="C3203" s="141" t="s">
        <v>1028</v>
      </c>
      <c r="D3203" s="142" t="s">
        <v>426</v>
      </c>
      <c r="E3203" s="12" t="s">
        <v>14</v>
      </c>
      <c r="F3203" s="12" t="s">
        <v>49</v>
      </c>
      <c r="G3203" s="14">
        <v>1800</v>
      </c>
      <c r="H3203" s="14">
        <v>2700</v>
      </c>
      <c r="I3203" s="14">
        <v>1.5</v>
      </c>
    </row>
    <row r="3204" spans="1:9" x14ac:dyDescent="0.25">
      <c r="A3204" s="935"/>
      <c r="B3204" s="876"/>
      <c r="C3204" s="141" t="s">
        <v>1029</v>
      </c>
      <c r="D3204" s="142" t="s">
        <v>101</v>
      </c>
      <c r="E3204" s="12" t="s">
        <v>14</v>
      </c>
      <c r="F3204" s="12" t="s">
        <v>66</v>
      </c>
      <c r="G3204" s="14">
        <v>1000</v>
      </c>
      <c r="H3204" s="14">
        <v>20000</v>
      </c>
      <c r="I3204" s="14">
        <v>20</v>
      </c>
    </row>
    <row r="3205" spans="1:9" x14ac:dyDescent="0.25">
      <c r="A3205" s="935"/>
      <c r="B3205" s="876"/>
      <c r="C3205" s="141" t="s">
        <v>1030</v>
      </c>
      <c r="D3205" s="142" t="s">
        <v>103</v>
      </c>
      <c r="E3205" s="12" t="s">
        <v>14</v>
      </c>
      <c r="F3205" s="12" t="s">
        <v>66</v>
      </c>
      <c r="G3205" s="14">
        <v>1000</v>
      </c>
      <c r="H3205" s="14">
        <v>4500</v>
      </c>
      <c r="I3205" s="14">
        <v>4.5</v>
      </c>
    </row>
    <row r="3206" spans="1:9" x14ac:dyDescent="0.25">
      <c r="A3206" s="935"/>
      <c r="B3206" s="876"/>
      <c r="C3206" s="141" t="s">
        <v>1031</v>
      </c>
      <c r="D3206" s="142" t="s">
        <v>1032</v>
      </c>
      <c r="E3206" s="12" t="s">
        <v>14</v>
      </c>
      <c r="F3206" s="12" t="s">
        <v>15</v>
      </c>
      <c r="G3206" s="14">
        <v>400</v>
      </c>
      <c r="H3206" s="14">
        <v>3600</v>
      </c>
      <c r="I3206" s="14">
        <v>9</v>
      </c>
    </row>
    <row r="3207" spans="1:9" x14ac:dyDescent="0.25">
      <c r="A3207" s="935"/>
      <c r="B3207" s="876"/>
      <c r="C3207" s="141" t="s">
        <v>1033</v>
      </c>
      <c r="D3207" s="142" t="s">
        <v>107</v>
      </c>
      <c r="E3207" s="12" t="s">
        <v>14</v>
      </c>
      <c r="F3207" s="12" t="s">
        <v>15</v>
      </c>
      <c r="G3207" s="14">
        <v>1000</v>
      </c>
      <c r="H3207" s="14">
        <v>8000</v>
      </c>
      <c r="I3207" s="14">
        <v>8</v>
      </c>
    </row>
    <row r="3208" spans="1:9" x14ac:dyDescent="0.25">
      <c r="A3208" s="935"/>
      <c r="B3208" s="876"/>
      <c r="C3208" s="141" t="s">
        <v>1034</v>
      </c>
      <c r="D3208" s="142" t="s">
        <v>702</v>
      </c>
      <c r="E3208" s="12" t="s">
        <v>14</v>
      </c>
      <c r="F3208" s="12" t="s">
        <v>15</v>
      </c>
      <c r="G3208" s="14">
        <v>3250</v>
      </c>
      <c r="H3208" s="14">
        <v>19500</v>
      </c>
      <c r="I3208" s="14">
        <v>6</v>
      </c>
    </row>
    <row r="3209" spans="1:9" x14ac:dyDescent="0.25">
      <c r="A3209" s="935"/>
      <c r="B3209" s="876">
        <v>5121</v>
      </c>
      <c r="C3209" s="141" t="s">
        <v>1035</v>
      </c>
      <c r="D3209" s="142" t="s">
        <v>1036</v>
      </c>
      <c r="E3209" s="12" t="s">
        <v>14</v>
      </c>
      <c r="F3209" s="12" t="s">
        <v>15</v>
      </c>
      <c r="G3209" s="14">
        <v>5100000</v>
      </c>
      <c r="H3209" s="14">
        <v>5100000</v>
      </c>
      <c r="I3209" s="14">
        <v>1</v>
      </c>
    </row>
    <row r="3210" spans="1:9" x14ac:dyDescent="0.25">
      <c r="A3210" s="935"/>
      <c r="B3210" s="876">
        <v>5122</v>
      </c>
      <c r="C3210" s="141" t="s">
        <v>1037</v>
      </c>
      <c r="D3210" s="142" t="s">
        <v>115</v>
      </c>
      <c r="E3210" s="12" t="s">
        <v>14</v>
      </c>
      <c r="F3210" s="12" t="s">
        <v>15</v>
      </c>
      <c r="G3210" s="14">
        <v>200000</v>
      </c>
      <c r="H3210" s="14">
        <v>400000</v>
      </c>
      <c r="I3210" s="14">
        <v>2</v>
      </c>
    </row>
    <row r="3211" spans="1:9" x14ac:dyDescent="0.25">
      <c r="A3211" s="935"/>
      <c r="B3211" s="876"/>
      <c r="C3211" s="141" t="s">
        <v>1038</v>
      </c>
      <c r="D3211" s="142" t="s">
        <v>117</v>
      </c>
      <c r="E3211" s="12" t="s">
        <v>14</v>
      </c>
      <c r="F3211" s="12" t="s">
        <v>15</v>
      </c>
      <c r="G3211" s="14">
        <v>170000</v>
      </c>
      <c r="H3211" s="14">
        <v>340000</v>
      </c>
      <c r="I3211" s="14">
        <v>2</v>
      </c>
    </row>
    <row r="3212" spans="1:9" x14ac:dyDescent="0.25">
      <c r="A3212" s="935"/>
      <c r="B3212" s="876"/>
      <c r="C3212" s="141" t="s">
        <v>1039</v>
      </c>
      <c r="D3212" s="142" t="s">
        <v>466</v>
      </c>
      <c r="E3212" s="12" t="s">
        <v>14</v>
      </c>
      <c r="F3212" s="12" t="s">
        <v>15</v>
      </c>
      <c r="G3212" s="14">
        <v>40000</v>
      </c>
      <c r="H3212" s="14">
        <v>80000</v>
      </c>
      <c r="I3212" s="14">
        <v>2</v>
      </c>
    </row>
    <row r="3213" spans="1:9" x14ac:dyDescent="0.25">
      <c r="A3213" s="935"/>
      <c r="B3213" s="876"/>
      <c r="C3213" s="141" t="s">
        <v>1040</v>
      </c>
      <c r="D3213" s="142" t="s">
        <v>1041</v>
      </c>
      <c r="E3213" s="12" t="s">
        <v>14</v>
      </c>
      <c r="F3213" s="12" t="s">
        <v>15</v>
      </c>
      <c r="G3213" s="14">
        <v>100000</v>
      </c>
      <c r="H3213" s="14">
        <v>400000</v>
      </c>
      <c r="I3213" s="14">
        <v>4</v>
      </c>
    </row>
    <row r="3214" spans="1:9" x14ac:dyDescent="0.25">
      <c r="A3214" s="935"/>
      <c r="B3214" s="887" t="s">
        <v>154</v>
      </c>
      <c r="C3214" s="887"/>
      <c r="D3214" s="887"/>
      <c r="E3214" s="887"/>
      <c r="F3214" s="887"/>
      <c r="G3214" s="887"/>
      <c r="H3214" s="72"/>
      <c r="I3214" s="72"/>
    </row>
    <row r="3215" spans="1:9" s="8" customFormat="1" x14ac:dyDescent="0.25">
      <c r="A3215" s="935"/>
      <c r="B3215" s="875"/>
      <c r="C3215" s="139"/>
      <c r="D3215" s="140"/>
      <c r="E3215" s="15"/>
      <c r="F3215" s="15"/>
      <c r="G3215" s="16"/>
      <c r="H3215" s="16"/>
      <c r="I3215" s="16"/>
    </row>
    <row r="3216" spans="1:9" x14ac:dyDescent="0.25">
      <c r="A3216" s="935"/>
      <c r="B3216" s="887" t="s">
        <v>118</v>
      </c>
      <c r="C3216" s="887"/>
      <c r="D3216" s="887"/>
      <c r="E3216" s="887"/>
      <c r="F3216" s="887"/>
      <c r="G3216" s="887"/>
      <c r="H3216" s="72">
        <v>6788986</v>
      </c>
      <c r="I3216" s="72"/>
    </row>
    <row r="3217" spans="1:9" s="8" customFormat="1" x14ac:dyDescent="0.25">
      <c r="A3217" s="935"/>
      <c r="B3217" s="875">
        <v>4213</v>
      </c>
      <c r="C3217" s="139">
        <v>65111100</v>
      </c>
      <c r="D3217" s="140" t="s">
        <v>123</v>
      </c>
      <c r="E3217" s="15" t="s">
        <v>120</v>
      </c>
      <c r="F3217" s="15" t="s">
        <v>474</v>
      </c>
      <c r="G3217" s="16">
        <v>180</v>
      </c>
      <c r="H3217" s="16">
        <v>499985.99999999994</v>
      </c>
      <c r="I3217" s="16">
        <v>2777.7</v>
      </c>
    </row>
    <row r="3218" spans="1:9" ht="30" x14ac:dyDescent="0.25">
      <c r="A3218" s="935"/>
      <c r="B3218" s="876">
        <v>4214</v>
      </c>
      <c r="C3218" s="141" t="s">
        <v>1042</v>
      </c>
      <c r="D3218" s="142" t="s">
        <v>128</v>
      </c>
      <c r="E3218" s="12" t="s">
        <v>120</v>
      </c>
      <c r="F3218" s="12" t="s">
        <v>121</v>
      </c>
      <c r="G3218" s="14">
        <v>1000000</v>
      </c>
      <c r="H3218" s="14">
        <v>1000000</v>
      </c>
      <c r="I3218" s="14">
        <v>1</v>
      </c>
    </row>
    <row r="3219" spans="1:9" ht="30" x14ac:dyDescent="0.25">
      <c r="A3219" s="935"/>
      <c r="B3219" s="876"/>
      <c r="C3219" s="141" t="s">
        <v>1043</v>
      </c>
      <c r="D3219" s="142" t="s">
        <v>130</v>
      </c>
      <c r="E3219" s="12" t="s">
        <v>14</v>
      </c>
      <c r="F3219" s="12" t="s">
        <v>121</v>
      </c>
      <c r="G3219" s="14">
        <v>574200</v>
      </c>
      <c r="H3219" s="14">
        <v>574200</v>
      </c>
      <c r="I3219" s="14">
        <v>1</v>
      </c>
    </row>
    <row r="3220" spans="1:9" s="8" customFormat="1" ht="30" x14ac:dyDescent="0.25">
      <c r="A3220" s="935"/>
      <c r="B3220" s="876"/>
      <c r="C3220" s="139">
        <v>64211130</v>
      </c>
      <c r="D3220" s="140" t="s">
        <v>131</v>
      </c>
      <c r="E3220" s="15" t="s">
        <v>120</v>
      </c>
      <c r="F3220" s="15" t="s">
        <v>121</v>
      </c>
      <c r="G3220" s="16">
        <v>784800</v>
      </c>
      <c r="H3220" s="16">
        <v>784800</v>
      </c>
      <c r="I3220" s="16">
        <v>1</v>
      </c>
    </row>
    <row r="3221" spans="1:9" ht="30" x14ac:dyDescent="0.25">
      <c r="A3221" s="935"/>
      <c r="B3221" s="876"/>
      <c r="C3221" s="141" t="s">
        <v>1044</v>
      </c>
      <c r="D3221" s="142" t="s">
        <v>133</v>
      </c>
      <c r="E3221" s="12" t="s">
        <v>14</v>
      </c>
      <c r="F3221" s="12" t="s">
        <v>121</v>
      </c>
      <c r="G3221" s="14">
        <v>36000</v>
      </c>
      <c r="H3221" s="14">
        <v>36000</v>
      </c>
      <c r="I3221" s="14">
        <v>1</v>
      </c>
    </row>
    <row r="3222" spans="1:9" s="8" customFormat="1" ht="45" x14ac:dyDescent="0.25">
      <c r="A3222" s="935"/>
      <c r="B3222" s="875">
        <v>4215</v>
      </c>
      <c r="C3222" s="139">
        <v>66511170</v>
      </c>
      <c r="D3222" s="140" t="s">
        <v>1045</v>
      </c>
      <c r="E3222" s="15" t="s">
        <v>120</v>
      </c>
      <c r="F3222" s="15" t="s">
        <v>15</v>
      </c>
      <c r="G3222" s="16">
        <v>100000</v>
      </c>
      <c r="H3222" s="16">
        <v>100000</v>
      </c>
      <c r="I3222" s="16">
        <v>1</v>
      </c>
    </row>
    <row r="3223" spans="1:9" s="8" customFormat="1" ht="45" x14ac:dyDescent="0.25">
      <c r="A3223" s="935"/>
      <c r="B3223" s="875"/>
      <c r="C3223" s="139">
        <v>66511170</v>
      </c>
      <c r="D3223" s="140" t="s">
        <v>1046</v>
      </c>
      <c r="E3223" s="15" t="s">
        <v>120</v>
      </c>
      <c r="F3223" s="15" t="s">
        <v>15</v>
      </c>
      <c r="G3223" s="16">
        <v>100000</v>
      </c>
      <c r="H3223" s="16">
        <v>100000</v>
      </c>
      <c r="I3223" s="16">
        <v>1</v>
      </c>
    </row>
    <row r="3224" spans="1:9" s="8" customFormat="1" x14ac:dyDescent="0.25">
      <c r="A3224" s="935"/>
      <c r="B3224" s="875">
        <v>4222</v>
      </c>
      <c r="C3224" s="139">
        <v>79991200</v>
      </c>
      <c r="D3224" s="140" t="s">
        <v>483</v>
      </c>
      <c r="E3224" s="15" t="s">
        <v>120</v>
      </c>
      <c r="F3224" s="15" t="s">
        <v>121</v>
      </c>
      <c r="G3224" s="16">
        <v>1000000</v>
      </c>
      <c r="H3224" s="16">
        <v>1000000</v>
      </c>
      <c r="I3224" s="16">
        <v>1</v>
      </c>
    </row>
    <row r="3225" spans="1:9" s="8" customFormat="1" ht="30" x14ac:dyDescent="0.25">
      <c r="A3225" s="935"/>
      <c r="B3225" s="875">
        <v>4232</v>
      </c>
      <c r="C3225" s="139">
        <v>72261160</v>
      </c>
      <c r="D3225" s="140" t="s">
        <v>140</v>
      </c>
      <c r="E3225" s="15" t="s">
        <v>14</v>
      </c>
      <c r="F3225" s="15" t="s">
        <v>121</v>
      </c>
      <c r="G3225" s="16">
        <v>234000</v>
      </c>
      <c r="H3225" s="16">
        <v>234000</v>
      </c>
      <c r="I3225" s="16">
        <v>1</v>
      </c>
    </row>
    <row r="3226" spans="1:9" ht="30" x14ac:dyDescent="0.25">
      <c r="A3226" s="935"/>
      <c r="B3226" s="876">
        <v>4234</v>
      </c>
      <c r="C3226" s="141" t="s">
        <v>1047</v>
      </c>
      <c r="D3226" s="142" t="s">
        <v>1048</v>
      </c>
      <c r="E3226" s="12" t="s">
        <v>14</v>
      </c>
      <c r="F3226" s="12" t="s">
        <v>121</v>
      </c>
      <c r="G3226" s="14">
        <v>50000</v>
      </c>
      <c r="H3226" s="14">
        <v>50000</v>
      </c>
      <c r="I3226" s="14">
        <v>1</v>
      </c>
    </row>
    <row r="3227" spans="1:9" ht="30" x14ac:dyDescent="0.25">
      <c r="A3227" s="935"/>
      <c r="B3227" s="876"/>
      <c r="C3227" s="141" t="s">
        <v>1049</v>
      </c>
      <c r="D3227" s="142" t="s">
        <v>1048</v>
      </c>
      <c r="E3227" s="12" t="s">
        <v>14</v>
      </c>
      <c r="F3227" s="12" t="s">
        <v>121</v>
      </c>
      <c r="G3227" s="14">
        <v>10000</v>
      </c>
      <c r="H3227" s="14">
        <v>10000</v>
      </c>
      <c r="I3227" s="14">
        <v>1</v>
      </c>
    </row>
    <row r="3228" spans="1:9" s="8" customFormat="1" x14ac:dyDescent="0.25">
      <c r="A3228" s="935"/>
      <c r="B3228" s="875">
        <v>4237</v>
      </c>
      <c r="C3228" s="139">
        <v>79111200</v>
      </c>
      <c r="D3228" s="140" t="s">
        <v>141</v>
      </c>
      <c r="E3228" s="15" t="s">
        <v>120</v>
      </c>
      <c r="F3228" s="15" t="s">
        <v>121</v>
      </c>
      <c r="G3228" s="16">
        <v>1000000</v>
      </c>
      <c r="H3228" s="16">
        <v>1000000</v>
      </c>
      <c r="I3228" s="16">
        <v>1</v>
      </c>
    </row>
    <row r="3229" spans="1:9" ht="30" x14ac:dyDescent="0.25">
      <c r="A3229" s="935"/>
      <c r="B3229" s="876">
        <v>4252</v>
      </c>
      <c r="C3229" s="141" t="s">
        <v>1050</v>
      </c>
      <c r="D3229" s="142" t="s">
        <v>144</v>
      </c>
      <c r="E3229" s="12" t="s">
        <v>126</v>
      </c>
      <c r="F3229" s="12" t="s">
        <v>121</v>
      </c>
      <c r="G3229" s="14">
        <v>500000</v>
      </c>
      <c r="H3229" s="14">
        <v>500000</v>
      </c>
      <c r="I3229" s="14">
        <v>1</v>
      </c>
    </row>
    <row r="3230" spans="1:9" ht="30" x14ac:dyDescent="0.25">
      <c r="A3230" s="935"/>
      <c r="B3230" s="876"/>
      <c r="C3230" s="141" t="s">
        <v>1051</v>
      </c>
      <c r="D3230" s="142" t="s">
        <v>144</v>
      </c>
      <c r="E3230" s="12" t="s">
        <v>126</v>
      </c>
      <c r="F3230" s="12" t="s">
        <v>121</v>
      </c>
      <c r="G3230" s="14">
        <v>600000</v>
      </c>
      <c r="H3230" s="14">
        <v>600000</v>
      </c>
      <c r="I3230" s="14">
        <v>1</v>
      </c>
    </row>
    <row r="3231" spans="1:9" ht="75" x14ac:dyDescent="0.25">
      <c r="A3231" s="935"/>
      <c r="B3231" s="876"/>
      <c r="C3231" s="141" t="s">
        <v>1052</v>
      </c>
      <c r="D3231" s="142" t="s">
        <v>1053</v>
      </c>
      <c r="E3231" s="12" t="s">
        <v>149</v>
      </c>
      <c r="F3231" s="12" t="s">
        <v>121</v>
      </c>
      <c r="G3231" s="14">
        <v>100000</v>
      </c>
      <c r="H3231" s="14">
        <v>100000</v>
      </c>
      <c r="I3231" s="14">
        <v>1</v>
      </c>
    </row>
    <row r="3232" spans="1:9" ht="75" x14ac:dyDescent="0.25">
      <c r="A3232" s="935"/>
      <c r="B3232" s="876"/>
      <c r="C3232" s="141" t="s">
        <v>1054</v>
      </c>
      <c r="D3232" s="142" t="s">
        <v>1055</v>
      </c>
      <c r="E3232" s="12" t="s">
        <v>149</v>
      </c>
      <c r="F3232" s="12" t="s">
        <v>121</v>
      </c>
      <c r="G3232" s="14">
        <v>104000</v>
      </c>
      <c r="H3232" s="14">
        <v>104000</v>
      </c>
      <c r="I3232" s="14">
        <v>1</v>
      </c>
    </row>
    <row r="3233" spans="1:9" ht="75" x14ac:dyDescent="0.25">
      <c r="A3233" s="935"/>
      <c r="B3233" s="876"/>
      <c r="C3233" s="141" t="s">
        <v>1056</v>
      </c>
      <c r="D3233" s="142" t="s">
        <v>1057</v>
      </c>
      <c r="E3233" s="12" t="s">
        <v>149</v>
      </c>
      <c r="F3233" s="12" t="s">
        <v>121</v>
      </c>
      <c r="G3233" s="14">
        <v>96000</v>
      </c>
      <c r="H3233" s="14">
        <v>96000</v>
      </c>
      <c r="I3233" s="14">
        <v>1</v>
      </c>
    </row>
    <row r="3234" spans="1:9" x14ac:dyDescent="0.25">
      <c r="A3234" s="935"/>
      <c r="B3234" s="907" t="s">
        <v>1058</v>
      </c>
      <c r="C3234" s="907"/>
      <c r="D3234" s="907"/>
      <c r="E3234" s="907"/>
      <c r="F3234" s="907"/>
      <c r="G3234" s="907"/>
      <c r="H3234" s="2">
        <v>500000</v>
      </c>
      <c r="I3234" s="2"/>
    </row>
    <row r="3235" spans="1:9" x14ac:dyDescent="0.25">
      <c r="A3235" s="935"/>
      <c r="B3235" s="887" t="s">
        <v>118</v>
      </c>
      <c r="C3235" s="887"/>
      <c r="D3235" s="887"/>
      <c r="E3235" s="887"/>
      <c r="F3235" s="887"/>
      <c r="G3235" s="887"/>
      <c r="H3235" s="72">
        <v>500000</v>
      </c>
      <c r="I3235" s="72"/>
    </row>
    <row r="3236" spans="1:9" ht="60" x14ac:dyDescent="0.25">
      <c r="A3236" s="935"/>
      <c r="B3236" s="876">
        <v>4239</v>
      </c>
      <c r="C3236" s="141" t="s">
        <v>1059</v>
      </c>
      <c r="D3236" s="142" t="s">
        <v>778</v>
      </c>
      <c r="E3236" s="12" t="s">
        <v>14</v>
      </c>
      <c r="F3236" s="12" t="s">
        <v>121</v>
      </c>
      <c r="G3236" s="14">
        <v>500000</v>
      </c>
      <c r="H3236" s="14">
        <v>500000</v>
      </c>
      <c r="I3236" s="14">
        <v>1</v>
      </c>
    </row>
    <row r="3237" spans="1:9" x14ac:dyDescent="0.25">
      <c r="A3237" s="935"/>
      <c r="B3237" s="907" t="s">
        <v>1060</v>
      </c>
      <c r="C3237" s="907"/>
      <c r="D3237" s="907"/>
      <c r="E3237" s="907"/>
      <c r="F3237" s="907"/>
      <c r="G3237" s="907"/>
      <c r="H3237" s="2">
        <v>34500000</v>
      </c>
      <c r="I3237" s="2"/>
    </row>
    <row r="3238" spans="1:9" ht="15" customHeight="1" x14ac:dyDescent="0.25">
      <c r="A3238" s="935"/>
      <c r="B3238" s="887" t="s">
        <v>118</v>
      </c>
      <c r="C3238" s="887"/>
      <c r="D3238" s="887"/>
      <c r="E3238" s="887"/>
      <c r="F3238" s="887"/>
      <c r="G3238" s="887"/>
      <c r="H3238" s="72"/>
      <c r="I3238" s="72"/>
    </row>
    <row r="3239" spans="1:9" s="8" customFormat="1" x14ac:dyDescent="0.25">
      <c r="A3239" s="935"/>
      <c r="B3239" s="455" t="s">
        <v>5274</v>
      </c>
      <c r="C3239" s="455" t="s">
        <v>7299</v>
      </c>
      <c r="D3239" s="455" t="s">
        <v>532</v>
      </c>
      <c r="E3239" s="683" t="s">
        <v>120</v>
      </c>
      <c r="F3239" s="683" t="s">
        <v>121</v>
      </c>
      <c r="G3239" s="456">
        <v>176580</v>
      </c>
      <c r="H3239" s="456">
        <v>176580</v>
      </c>
      <c r="I3239" s="16">
        <v>1</v>
      </c>
    </row>
    <row r="3240" spans="1:9" x14ac:dyDescent="0.25">
      <c r="A3240" s="935"/>
      <c r="B3240" s="907" t="s">
        <v>929</v>
      </c>
      <c r="C3240" s="907"/>
      <c r="D3240" s="907"/>
      <c r="E3240" s="907"/>
      <c r="F3240" s="907"/>
      <c r="G3240" s="907"/>
      <c r="H3240" s="2">
        <v>10085000</v>
      </c>
      <c r="I3240" s="2"/>
    </row>
    <row r="3241" spans="1:9" x14ac:dyDescent="0.25">
      <c r="A3241" s="935"/>
      <c r="B3241" s="887" t="s">
        <v>154</v>
      </c>
      <c r="C3241" s="887"/>
      <c r="D3241" s="887"/>
      <c r="E3241" s="887"/>
      <c r="F3241" s="887"/>
      <c r="G3241" s="887"/>
      <c r="H3241" s="72">
        <v>4985000</v>
      </c>
      <c r="I3241" s="72"/>
    </row>
    <row r="3242" spans="1:9" ht="30" x14ac:dyDescent="0.25">
      <c r="A3242" s="935"/>
      <c r="B3242" s="876">
        <v>4861</v>
      </c>
      <c r="C3242" s="141" t="s">
        <v>1061</v>
      </c>
      <c r="D3242" s="142" t="s">
        <v>171</v>
      </c>
      <c r="E3242" s="12" t="s">
        <v>149</v>
      </c>
      <c r="F3242" s="12" t="s">
        <v>121</v>
      </c>
      <c r="G3242" s="14">
        <v>4900000</v>
      </c>
      <c r="H3242" s="14">
        <v>4900000</v>
      </c>
      <c r="I3242" s="14">
        <v>1</v>
      </c>
    </row>
    <row r="3243" spans="1:9" s="8" customFormat="1" x14ac:dyDescent="0.25">
      <c r="A3243" s="935"/>
      <c r="B3243" s="876"/>
      <c r="C3243" s="139">
        <v>45441140</v>
      </c>
      <c r="D3243" s="140" t="s">
        <v>1062</v>
      </c>
      <c r="E3243" s="15" t="s">
        <v>126</v>
      </c>
      <c r="F3243" s="15" t="s">
        <v>121</v>
      </c>
      <c r="G3243" s="16">
        <v>85000</v>
      </c>
      <c r="H3243" s="16">
        <v>85000</v>
      </c>
      <c r="I3243" s="16">
        <v>1</v>
      </c>
    </row>
    <row r="3244" spans="1:9" x14ac:dyDescent="0.25">
      <c r="A3244" s="935"/>
      <c r="B3244" s="887" t="s">
        <v>118</v>
      </c>
      <c r="C3244" s="887"/>
      <c r="D3244" s="887"/>
      <c r="E3244" s="887"/>
      <c r="F3244" s="887"/>
      <c r="G3244" s="887"/>
      <c r="H3244" s="72">
        <v>5100000</v>
      </c>
      <c r="I3244" s="72"/>
    </row>
    <row r="3245" spans="1:9" ht="30" x14ac:dyDescent="0.25">
      <c r="A3245" s="935"/>
      <c r="B3245" s="876">
        <v>4861</v>
      </c>
      <c r="C3245" s="141" t="s">
        <v>1063</v>
      </c>
      <c r="D3245" s="142" t="s">
        <v>213</v>
      </c>
      <c r="E3245" s="12" t="s">
        <v>149</v>
      </c>
      <c r="F3245" s="12" t="s">
        <v>121</v>
      </c>
      <c r="G3245" s="14">
        <v>5000000</v>
      </c>
      <c r="H3245" s="14">
        <v>5000000</v>
      </c>
      <c r="I3245" s="14">
        <v>1</v>
      </c>
    </row>
    <row r="3246" spans="1:9" s="8" customFormat="1" ht="45" x14ac:dyDescent="0.25">
      <c r="A3246" s="935"/>
      <c r="B3246" s="876"/>
      <c r="C3246" s="139">
        <v>71351540</v>
      </c>
      <c r="D3246" s="140" t="s">
        <v>1064</v>
      </c>
      <c r="E3246" s="15" t="s">
        <v>172</v>
      </c>
      <c r="F3246" s="15" t="s">
        <v>121</v>
      </c>
      <c r="G3246" s="16">
        <v>100000</v>
      </c>
      <c r="H3246" s="16">
        <v>100000</v>
      </c>
      <c r="I3246" s="16">
        <v>1</v>
      </c>
    </row>
    <row r="3247" spans="1:9" x14ac:dyDescent="0.25">
      <c r="A3247" s="935"/>
      <c r="B3247" s="907" t="s">
        <v>642</v>
      </c>
      <c r="C3247" s="907"/>
      <c r="D3247" s="907"/>
      <c r="E3247" s="907"/>
      <c r="F3247" s="907"/>
      <c r="G3247" s="907"/>
      <c r="H3247" s="2">
        <v>350000</v>
      </c>
      <c r="I3247" s="2"/>
    </row>
    <row r="3248" spans="1:9" x14ac:dyDescent="0.25">
      <c r="A3248" s="935"/>
      <c r="B3248" s="887" t="s">
        <v>118</v>
      </c>
      <c r="C3248" s="887"/>
      <c r="D3248" s="887"/>
      <c r="E3248" s="887"/>
      <c r="F3248" s="887"/>
      <c r="G3248" s="887"/>
      <c r="H3248" s="72">
        <v>350000</v>
      </c>
      <c r="I3248" s="72"/>
    </row>
    <row r="3249" spans="1:9" ht="30" x14ac:dyDescent="0.25">
      <c r="A3249" s="935"/>
      <c r="B3249" s="876">
        <v>4239</v>
      </c>
      <c r="C3249" s="141" t="s">
        <v>1065</v>
      </c>
      <c r="D3249" s="142" t="s">
        <v>1066</v>
      </c>
      <c r="E3249" s="12" t="s">
        <v>120</v>
      </c>
      <c r="F3249" s="12" t="s">
        <v>121</v>
      </c>
      <c r="G3249" s="14">
        <v>350000</v>
      </c>
      <c r="H3249" s="14">
        <v>350000</v>
      </c>
      <c r="I3249" s="14">
        <v>1</v>
      </c>
    </row>
    <row r="3250" spans="1:9" x14ac:dyDescent="0.25">
      <c r="A3250" s="935"/>
      <c r="B3250" s="941" t="s">
        <v>301</v>
      </c>
      <c r="C3250" s="941"/>
      <c r="D3250" s="941"/>
      <c r="E3250" s="941"/>
      <c r="F3250" s="941"/>
      <c r="G3250" s="941"/>
      <c r="H3250" s="2">
        <v>269680898.15999997</v>
      </c>
      <c r="I3250" s="2"/>
    </row>
    <row r="3251" spans="1:9" x14ac:dyDescent="0.25">
      <c r="B3251" s="21"/>
      <c r="C3251" s="137"/>
      <c r="D3251" s="137"/>
      <c r="E3251" s="21"/>
      <c r="F3251" s="21"/>
      <c r="G3251" s="22"/>
      <c r="H3251" s="22"/>
      <c r="I3251" s="22"/>
    </row>
    <row r="3252" spans="1:9" ht="38.25" customHeight="1" x14ac:dyDescent="0.25">
      <c r="A3252" s="935" t="s">
        <v>5253</v>
      </c>
      <c r="B3252" s="888" t="s">
        <v>1067</v>
      </c>
      <c r="C3252" s="888"/>
      <c r="D3252" s="888"/>
      <c r="E3252" s="888"/>
      <c r="F3252" s="888"/>
      <c r="G3252" s="888"/>
      <c r="H3252" s="888"/>
      <c r="I3252" s="888"/>
    </row>
    <row r="3253" spans="1:9" x14ac:dyDescent="0.25">
      <c r="A3253" s="935"/>
      <c r="B3253" s="13"/>
      <c r="C3253" s="138"/>
      <c r="D3253" s="138"/>
      <c r="E3253" s="13"/>
      <c r="F3253" s="13"/>
      <c r="G3253" s="72"/>
      <c r="H3253" s="72"/>
      <c r="I3253" s="72"/>
    </row>
    <row r="3254" spans="1:9" x14ac:dyDescent="0.25">
      <c r="A3254" s="935"/>
      <c r="B3254" s="887" t="s">
        <v>1</v>
      </c>
      <c r="C3254" s="877" t="s">
        <v>2</v>
      </c>
      <c r="D3254" s="877"/>
      <c r="E3254" s="887" t="s">
        <v>3</v>
      </c>
      <c r="F3254" s="887" t="s">
        <v>4</v>
      </c>
      <c r="G3254" s="894" t="s">
        <v>5</v>
      </c>
      <c r="H3254" s="894" t="s">
        <v>6</v>
      </c>
      <c r="I3254" s="894" t="s">
        <v>7</v>
      </c>
    </row>
    <row r="3255" spans="1:9" ht="60" x14ac:dyDescent="0.25">
      <c r="A3255" s="935"/>
      <c r="B3255" s="887"/>
      <c r="C3255" s="138" t="s">
        <v>8</v>
      </c>
      <c r="D3255" s="138" t="s">
        <v>9</v>
      </c>
      <c r="E3255" s="887"/>
      <c r="F3255" s="887"/>
      <c r="G3255" s="894"/>
      <c r="H3255" s="894"/>
      <c r="I3255" s="894"/>
    </row>
    <row r="3256" spans="1:9" x14ac:dyDescent="0.25">
      <c r="A3256" s="935"/>
      <c r="B3256" s="13"/>
      <c r="C3256" s="138">
        <v>1</v>
      </c>
      <c r="D3256" s="138">
        <v>2</v>
      </c>
      <c r="E3256" s="13">
        <v>3</v>
      </c>
      <c r="F3256" s="13">
        <v>4</v>
      </c>
      <c r="G3256" s="72">
        <v>5</v>
      </c>
      <c r="H3256" s="72">
        <v>6</v>
      </c>
      <c r="I3256" s="72">
        <v>7</v>
      </c>
    </row>
    <row r="3257" spans="1:9" x14ac:dyDescent="0.25">
      <c r="A3257" s="935"/>
      <c r="B3257" s="907" t="s">
        <v>10</v>
      </c>
      <c r="C3257" s="907"/>
      <c r="D3257" s="907"/>
      <c r="E3257" s="907"/>
      <c r="F3257" s="907"/>
      <c r="G3257" s="907"/>
      <c r="H3257" s="2">
        <v>72119645.5</v>
      </c>
      <c r="I3257" s="2"/>
    </row>
    <row r="3258" spans="1:9" x14ac:dyDescent="0.25">
      <c r="A3258" s="935"/>
      <c r="B3258" s="887" t="s">
        <v>11</v>
      </c>
      <c r="C3258" s="887"/>
      <c r="D3258" s="887"/>
      <c r="E3258" s="887"/>
      <c r="F3258" s="887"/>
      <c r="G3258" s="887"/>
      <c r="H3258" s="72">
        <v>34148094.5</v>
      </c>
      <c r="I3258" s="72"/>
    </row>
    <row r="3259" spans="1:9" x14ac:dyDescent="0.25">
      <c r="A3259" s="935"/>
      <c r="B3259" s="876">
        <v>4261</v>
      </c>
      <c r="C3259" s="141" t="s">
        <v>1068</v>
      </c>
      <c r="D3259" s="142" t="s">
        <v>308</v>
      </c>
      <c r="E3259" s="12" t="s">
        <v>14</v>
      </c>
      <c r="F3259" s="12" t="s">
        <v>15</v>
      </c>
      <c r="G3259" s="14">
        <v>4000</v>
      </c>
      <c r="H3259" s="14">
        <v>12000</v>
      </c>
      <c r="I3259" s="14">
        <v>3</v>
      </c>
    </row>
    <row r="3260" spans="1:9" x14ac:dyDescent="0.25">
      <c r="A3260" s="935"/>
      <c r="B3260" s="876"/>
      <c r="C3260" s="141" t="s">
        <v>1069</v>
      </c>
      <c r="D3260" s="142" t="s">
        <v>1070</v>
      </c>
      <c r="E3260" s="12" t="s">
        <v>14</v>
      </c>
      <c r="F3260" s="12" t="s">
        <v>15</v>
      </c>
      <c r="G3260" s="14">
        <v>225</v>
      </c>
      <c r="H3260" s="14">
        <v>14625</v>
      </c>
      <c r="I3260" s="14">
        <v>65</v>
      </c>
    </row>
    <row r="3261" spans="1:9" x14ac:dyDescent="0.25">
      <c r="A3261" s="935"/>
      <c r="B3261" s="876"/>
      <c r="C3261" s="141" t="s">
        <v>1071</v>
      </c>
      <c r="D3261" s="142" t="s">
        <v>13</v>
      </c>
      <c r="E3261" s="12" t="s">
        <v>14</v>
      </c>
      <c r="F3261" s="12" t="s">
        <v>15</v>
      </c>
      <c r="G3261" s="14">
        <v>1800</v>
      </c>
      <c r="H3261" s="14">
        <v>12600</v>
      </c>
      <c r="I3261" s="14">
        <v>7</v>
      </c>
    </row>
    <row r="3262" spans="1:9" x14ac:dyDescent="0.25">
      <c r="A3262" s="935"/>
      <c r="B3262" s="876"/>
      <c r="C3262" s="141" t="s">
        <v>1072</v>
      </c>
      <c r="D3262" s="142" t="s">
        <v>313</v>
      </c>
      <c r="E3262" s="12" t="s">
        <v>14</v>
      </c>
      <c r="F3262" s="12" t="s">
        <v>15</v>
      </c>
      <c r="G3262" s="14">
        <v>40</v>
      </c>
      <c r="H3262" s="14">
        <v>1400</v>
      </c>
      <c r="I3262" s="14">
        <v>35</v>
      </c>
    </row>
    <row r="3263" spans="1:9" x14ac:dyDescent="0.25">
      <c r="A3263" s="935"/>
      <c r="B3263" s="876"/>
      <c r="C3263" s="141" t="s">
        <v>1073</v>
      </c>
      <c r="D3263" s="142" t="s">
        <v>317</v>
      </c>
      <c r="E3263" s="12" t="s">
        <v>14</v>
      </c>
      <c r="F3263" s="12" t="s">
        <v>15</v>
      </c>
      <c r="G3263" s="14">
        <v>200</v>
      </c>
      <c r="H3263" s="14">
        <v>12000</v>
      </c>
      <c r="I3263" s="14">
        <v>60</v>
      </c>
    </row>
    <row r="3264" spans="1:9" x14ac:dyDescent="0.25">
      <c r="A3264" s="935"/>
      <c r="B3264" s="876"/>
      <c r="C3264" s="141" t="s">
        <v>1074</v>
      </c>
      <c r="D3264" s="142" t="s">
        <v>17</v>
      </c>
      <c r="E3264" s="12" t="s">
        <v>14</v>
      </c>
      <c r="F3264" s="12" t="s">
        <v>15</v>
      </c>
      <c r="G3264" s="14">
        <v>95</v>
      </c>
      <c r="H3264" s="14">
        <v>95000</v>
      </c>
      <c r="I3264" s="14">
        <v>1000</v>
      </c>
    </row>
    <row r="3265" spans="1:9" x14ac:dyDescent="0.25">
      <c r="A3265" s="935"/>
      <c r="B3265" s="876"/>
      <c r="C3265" s="141" t="s">
        <v>1075</v>
      </c>
      <c r="D3265" s="142" t="s">
        <v>652</v>
      </c>
      <c r="E3265" s="12" t="s">
        <v>14</v>
      </c>
      <c r="F3265" s="12" t="s">
        <v>15</v>
      </c>
      <c r="G3265" s="14">
        <v>200</v>
      </c>
      <c r="H3265" s="14">
        <v>20000</v>
      </c>
      <c r="I3265" s="14">
        <v>100</v>
      </c>
    </row>
    <row r="3266" spans="1:9" x14ac:dyDescent="0.25">
      <c r="A3266" s="935"/>
      <c r="B3266" s="876"/>
      <c r="C3266" s="141" t="s">
        <v>1076</v>
      </c>
      <c r="D3266" s="142" t="s">
        <v>19</v>
      </c>
      <c r="E3266" s="12" t="s">
        <v>14</v>
      </c>
      <c r="F3266" s="12" t="s">
        <v>15</v>
      </c>
      <c r="G3266" s="14">
        <v>195</v>
      </c>
      <c r="H3266" s="14">
        <v>9750</v>
      </c>
      <c r="I3266" s="14">
        <v>50</v>
      </c>
    </row>
    <row r="3267" spans="1:9" x14ac:dyDescent="0.25">
      <c r="A3267" s="935"/>
      <c r="B3267" s="876"/>
      <c r="C3267" s="141" t="s">
        <v>1077</v>
      </c>
      <c r="D3267" s="142" t="s">
        <v>320</v>
      </c>
      <c r="E3267" s="12" t="s">
        <v>14</v>
      </c>
      <c r="F3267" s="12" t="s">
        <v>15</v>
      </c>
      <c r="G3267" s="14">
        <v>85</v>
      </c>
      <c r="H3267" s="14">
        <v>1700</v>
      </c>
      <c r="I3267" s="14">
        <v>20</v>
      </c>
    </row>
    <row r="3268" spans="1:9" x14ac:dyDescent="0.25">
      <c r="A3268" s="935"/>
      <c r="B3268" s="876"/>
      <c r="C3268" s="141" t="s">
        <v>1078</v>
      </c>
      <c r="D3268" s="142" t="s">
        <v>1008</v>
      </c>
      <c r="E3268" s="12" t="s">
        <v>14</v>
      </c>
      <c r="F3268" s="12" t="s">
        <v>30</v>
      </c>
      <c r="G3268" s="14">
        <v>90</v>
      </c>
      <c r="H3268" s="14">
        <v>3600</v>
      </c>
      <c r="I3268" s="14">
        <v>40</v>
      </c>
    </row>
    <row r="3269" spans="1:9" ht="30" x14ac:dyDescent="0.25">
      <c r="A3269" s="935"/>
      <c r="B3269" s="876"/>
      <c r="C3269" s="141" t="s">
        <v>1079</v>
      </c>
      <c r="D3269" s="142" t="s">
        <v>1080</v>
      </c>
      <c r="E3269" s="12" t="s">
        <v>14</v>
      </c>
      <c r="F3269" s="12" t="s">
        <v>15</v>
      </c>
      <c r="G3269" s="14">
        <v>150</v>
      </c>
      <c r="H3269" s="14">
        <v>6000</v>
      </c>
      <c r="I3269" s="14">
        <v>40</v>
      </c>
    </row>
    <row r="3270" spans="1:9" ht="30" x14ac:dyDescent="0.25">
      <c r="A3270" s="935"/>
      <c r="B3270" s="876"/>
      <c r="C3270" s="141" t="s">
        <v>1081</v>
      </c>
      <c r="D3270" s="142" t="s">
        <v>1082</v>
      </c>
      <c r="E3270" s="12" t="s">
        <v>14</v>
      </c>
      <c r="F3270" s="12" t="s">
        <v>15</v>
      </c>
      <c r="G3270" s="14">
        <v>25</v>
      </c>
      <c r="H3270" s="14">
        <v>4000</v>
      </c>
      <c r="I3270" s="14">
        <v>160</v>
      </c>
    </row>
    <row r="3271" spans="1:9" x14ac:dyDescent="0.25">
      <c r="A3271" s="935"/>
      <c r="B3271" s="876"/>
      <c r="C3271" s="141" t="s">
        <v>1083</v>
      </c>
      <c r="D3271" s="142" t="s">
        <v>1084</v>
      </c>
      <c r="E3271" s="12" t="s">
        <v>14</v>
      </c>
      <c r="F3271" s="12" t="s">
        <v>15</v>
      </c>
      <c r="G3271" s="14">
        <v>120</v>
      </c>
      <c r="H3271" s="14">
        <v>2400</v>
      </c>
      <c r="I3271" s="14">
        <v>20</v>
      </c>
    </row>
    <row r="3272" spans="1:9" x14ac:dyDescent="0.25">
      <c r="A3272" s="935"/>
      <c r="B3272" s="876"/>
      <c r="C3272" s="141" t="s">
        <v>1085</v>
      </c>
      <c r="D3272" s="142" t="s">
        <v>1086</v>
      </c>
      <c r="E3272" s="12" t="s">
        <v>14</v>
      </c>
      <c r="F3272" s="12" t="s">
        <v>15</v>
      </c>
      <c r="G3272" s="14">
        <v>250</v>
      </c>
      <c r="H3272" s="14">
        <v>12500</v>
      </c>
      <c r="I3272" s="14">
        <v>50</v>
      </c>
    </row>
    <row r="3273" spans="1:9" ht="30" x14ac:dyDescent="0.25">
      <c r="A3273" s="935"/>
      <c r="B3273" s="876"/>
      <c r="C3273" s="141" t="s">
        <v>1087</v>
      </c>
      <c r="D3273" s="142" t="s">
        <v>1088</v>
      </c>
      <c r="E3273" s="12" t="s">
        <v>14</v>
      </c>
      <c r="F3273" s="12" t="s">
        <v>15</v>
      </c>
      <c r="G3273" s="14">
        <v>2000</v>
      </c>
      <c r="H3273" s="14">
        <v>20000</v>
      </c>
      <c r="I3273" s="14">
        <v>10</v>
      </c>
    </row>
    <row r="3274" spans="1:9" x14ac:dyDescent="0.25">
      <c r="A3274" s="935"/>
      <c r="B3274" s="876"/>
      <c r="C3274" s="141" t="s">
        <v>1089</v>
      </c>
      <c r="D3274" s="142" t="s">
        <v>329</v>
      </c>
      <c r="E3274" s="12" t="s">
        <v>14</v>
      </c>
      <c r="F3274" s="12" t="s">
        <v>30</v>
      </c>
      <c r="G3274" s="14">
        <v>70</v>
      </c>
      <c r="H3274" s="14">
        <v>21000</v>
      </c>
      <c r="I3274" s="14">
        <v>300</v>
      </c>
    </row>
    <row r="3275" spans="1:9" x14ac:dyDescent="0.25">
      <c r="A3275" s="935"/>
      <c r="B3275" s="876"/>
      <c r="C3275" s="141" t="s">
        <v>1090</v>
      </c>
      <c r="D3275" s="142" t="s">
        <v>34</v>
      </c>
      <c r="E3275" s="12" t="s">
        <v>14</v>
      </c>
      <c r="F3275" s="12" t="s">
        <v>30</v>
      </c>
      <c r="G3275" s="14">
        <v>110</v>
      </c>
      <c r="H3275" s="14">
        <v>13970</v>
      </c>
      <c r="I3275" s="14">
        <v>127</v>
      </c>
    </row>
    <row r="3276" spans="1:9" x14ac:dyDescent="0.25">
      <c r="A3276" s="935"/>
      <c r="B3276" s="876"/>
      <c r="C3276" s="141" t="s">
        <v>1091</v>
      </c>
      <c r="D3276" s="142" t="s">
        <v>1012</v>
      </c>
      <c r="E3276" s="12" t="s">
        <v>14</v>
      </c>
      <c r="F3276" s="12" t="s">
        <v>30</v>
      </c>
      <c r="G3276" s="14">
        <v>130</v>
      </c>
      <c r="H3276" s="14">
        <v>390</v>
      </c>
      <c r="I3276" s="14">
        <v>3</v>
      </c>
    </row>
    <row r="3277" spans="1:9" x14ac:dyDescent="0.25">
      <c r="A3277" s="935"/>
      <c r="B3277" s="876"/>
      <c r="C3277" s="141" t="s">
        <v>1092</v>
      </c>
      <c r="D3277" s="142" t="s">
        <v>662</v>
      </c>
      <c r="E3277" s="12" t="s">
        <v>14</v>
      </c>
      <c r="F3277" s="12" t="s">
        <v>15</v>
      </c>
      <c r="G3277" s="14">
        <v>85</v>
      </c>
      <c r="H3277" s="14">
        <v>17000</v>
      </c>
      <c r="I3277" s="14">
        <v>200</v>
      </c>
    </row>
    <row r="3278" spans="1:9" x14ac:dyDescent="0.25">
      <c r="A3278" s="935"/>
      <c r="B3278" s="876"/>
      <c r="C3278" s="141" t="s">
        <v>1093</v>
      </c>
      <c r="D3278" s="142" t="s">
        <v>661</v>
      </c>
      <c r="E3278" s="12" t="s">
        <v>14</v>
      </c>
      <c r="F3278" s="12" t="s">
        <v>15</v>
      </c>
      <c r="G3278" s="14">
        <v>220</v>
      </c>
      <c r="H3278" s="14">
        <v>22000</v>
      </c>
      <c r="I3278" s="14">
        <v>100</v>
      </c>
    </row>
    <row r="3279" spans="1:9" x14ac:dyDescent="0.25">
      <c r="A3279" s="935"/>
      <c r="B3279" s="876"/>
      <c r="C3279" s="141" t="s">
        <v>1094</v>
      </c>
      <c r="D3279" s="142" t="s">
        <v>1095</v>
      </c>
      <c r="E3279" s="12" t="s">
        <v>14</v>
      </c>
      <c r="F3279" s="12" t="s">
        <v>15</v>
      </c>
      <c r="G3279" s="14">
        <v>103</v>
      </c>
      <c r="H3279" s="14">
        <v>65817</v>
      </c>
      <c r="I3279" s="14">
        <v>639</v>
      </c>
    </row>
    <row r="3280" spans="1:9" x14ac:dyDescent="0.25">
      <c r="A3280" s="935"/>
      <c r="B3280" s="876"/>
      <c r="C3280" s="141" t="s">
        <v>1096</v>
      </c>
      <c r="D3280" s="142" t="s">
        <v>1097</v>
      </c>
      <c r="E3280" s="12" t="s">
        <v>14</v>
      </c>
      <c r="F3280" s="12" t="s">
        <v>15</v>
      </c>
      <c r="G3280" s="14">
        <v>600</v>
      </c>
      <c r="H3280" s="14">
        <v>108000</v>
      </c>
      <c r="I3280" s="14">
        <v>180</v>
      </c>
    </row>
    <row r="3281" spans="1:9" ht="30" x14ac:dyDescent="0.25">
      <c r="A3281" s="935"/>
      <c r="B3281" s="876"/>
      <c r="C3281" s="141" t="s">
        <v>5765</v>
      </c>
      <c r="D3281" s="142" t="s">
        <v>36</v>
      </c>
      <c r="E3281" s="12" t="s">
        <v>14</v>
      </c>
      <c r="F3281" s="12" t="s">
        <v>15</v>
      </c>
      <c r="G3281" s="14">
        <v>12</v>
      </c>
      <c r="H3281" s="14">
        <v>80400</v>
      </c>
      <c r="I3281" s="14">
        <v>6700</v>
      </c>
    </row>
    <row r="3282" spans="1:9" x14ac:dyDescent="0.25">
      <c r="A3282" s="935"/>
      <c r="B3282" s="876"/>
      <c r="C3282" s="141" t="s">
        <v>1098</v>
      </c>
      <c r="D3282" s="142" t="s">
        <v>38</v>
      </c>
      <c r="E3282" s="12" t="s">
        <v>14</v>
      </c>
      <c r="F3282" s="12" t="s">
        <v>15</v>
      </c>
      <c r="G3282" s="14">
        <v>60</v>
      </c>
      <c r="H3282" s="14">
        <v>30000</v>
      </c>
      <c r="I3282" s="14">
        <v>500</v>
      </c>
    </row>
    <row r="3283" spans="1:9" x14ac:dyDescent="0.25">
      <c r="A3283" s="935"/>
      <c r="B3283" s="876"/>
      <c r="C3283" s="141" t="s">
        <v>1099</v>
      </c>
      <c r="D3283" s="142" t="s">
        <v>40</v>
      </c>
      <c r="E3283" s="12" t="s">
        <v>14</v>
      </c>
      <c r="F3283" s="12" t="s">
        <v>15</v>
      </c>
      <c r="G3283" s="14">
        <v>90</v>
      </c>
      <c r="H3283" s="14">
        <v>45000</v>
      </c>
      <c r="I3283" s="14">
        <v>500</v>
      </c>
    </row>
    <row r="3284" spans="1:9" ht="30" x14ac:dyDescent="0.25">
      <c r="A3284" s="935"/>
      <c r="B3284" s="876"/>
      <c r="C3284" s="141" t="s">
        <v>1100</v>
      </c>
      <c r="D3284" s="142" t="s">
        <v>1101</v>
      </c>
      <c r="E3284" s="12" t="s">
        <v>14</v>
      </c>
      <c r="F3284" s="12" t="s">
        <v>15</v>
      </c>
      <c r="G3284" s="14">
        <v>4500</v>
      </c>
      <c r="H3284" s="14">
        <v>45000</v>
      </c>
      <c r="I3284" s="14">
        <v>10</v>
      </c>
    </row>
    <row r="3285" spans="1:9" x14ac:dyDescent="0.25">
      <c r="A3285" s="935"/>
      <c r="B3285" s="876"/>
      <c r="C3285" s="141" t="s">
        <v>1102</v>
      </c>
      <c r="D3285" s="142" t="s">
        <v>1103</v>
      </c>
      <c r="E3285" s="12" t="s">
        <v>14</v>
      </c>
      <c r="F3285" s="12" t="s">
        <v>15</v>
      </c>
      <c r="G3285" s="14">
        <v>250</v>
      </c>
      <c r="H3285" s="14">
        <v>12500</v>
      </c>
      <c r="I3285" s="14">
        <v>50</v>
      </c>
    </row>
    <row r="3286" spans="1:9" x14ac:dyDescent="0.25">
      <c r="A3286" s="935"/>
      <c r="B3286" s="876"/>
      <c r="C3286" s="141" t="s">
        <v>1104</v>
      </c>
      <c r="D3286" s="142" t="s">
        <v>668</v>
      </c>
      <c r="E3286" s="12" t="s">
        <v>14</v>
      </c>
      <c r="F3286" s="12" t="s">
        <v>15</v>
      </c>
      <c r="G3286" s="14">
        <v>1500</v>
      </c>
      <c r="H3286" s="14">
        <v>15000</v>
      </c>
      <c r="I3286" s="14">
        <v>10</v>
      </c>
    </row>
    <row r="3287" spans="1:9" x14ac:dyDescent="0.25">
      <c r="A3287" s="935"/>
      <c r="B3287" s="876"/>
      <c r="C3287" s="141" t="s">
        <v>1105</v>
      </c>
      <c r="D3287" s="142" t="s">
        <v>48</v>
      </c>
      <c r="E3287" s="12" t="s">
        <v>14</v>
      </c>
      <c r="F3287" s="12" t="s">
        <v>49</v>
      </c>
      <c r="G3287" s="14">
        <v>1100</v>
      </c>
      <c r="H3287" s="14">
        <v>2304500</v>
      </c>
      <c r="I3287" s="14">
        <v>2095</v>
      </c>
    </row>
    <row r="3288" spans="1:9" x14ac:dyDescent="0.25">
      <c r="A3288" s="935"/>
      <c r="B3288" s="876"/>
      <c r="C3288" s="141" t="s">
        <v>1106</v>
      </c>
      <c r="D3288" s="142" t="s">
        <v>51</v>
      </c>
      <c r="E3288" s="12" t="s">
        <v>14</v>
      </c>
      <c r="F3288" s="12" t="s">
        <v>49</v>
      </c>
      <c r="G3288" s="14">
        <v>1300</v>
      </c>
      <c r="H3288" s="14">
        <v>32500</v>
      </c>
      <c r="I3288" s="14">
        <v>25</v>
      </c>
    </row>
    <row r="3289" spans="1:9" ht="30" x14ac:dyDescent="0.25">
      <c r="A3289" s="935"/>
      <c r="B3289" s="876"/>
      <c r="C3289" s="141" t="s">
        <v>1107</v>
      </c>
      <c r="D3289" s="142" t="s">
        <v>53</v>
      </c>
      <c r="E3289" s="12" t="s">
        <v>14</v>
      </c>
      <c r="F3289" s="12" t="s">
        <v>15</v>
      </c>
      <c r="G3289" s="14">
        <v>930</v>
      </c>
      <c r="H3289" s="14">
        <v>37200</v>
      </c>
      <c r="I3289" s="14">
        <v>40</v>
      </c>
    </row>
    <row r="3290" spans="1:9" ht="30" x14ac:dyDescent="0.25">
      <c r="A3290" s="935"/>
      <c r="B3290" s="876"/>
      <c r="C3290" s="141" t="s">
        <v>1108</v>
      </c>
      <c r="D3290" s="142" t="s">
        <v>1109</v>
      </c>
      <c r="E3290" s="12" t="s">
        <v>14</v>
      </c>
      <c r="F3290" s="12" t="s">
        <v>15</v>
      </c>
      <c r="G3290" s="14">
        <v>1280</v>
      </c>
      <c r="H3290" s="14">
        <v>32000</v>
      </c>
      <c r="I3290" s="14">
        <v>25</v>
      </c>
    </row>
    <row r="3291" spans="1:9" x14ac:dyDescent="0.25">
      <c r="A3291" s="935"/>
      <c r="B3291" s="876"/>
      <c r="C3291" s="141" t="s">
        <v>1110</v>
      </c>
      <c r="D3291" s="142" t="s">
        <v>1111</v>
      </c>
      <c r="E3291" s="12" t="s">
        <v>14</v>
      </c>
      <c r="F3291" s="12" t="s">
        <v>15</v>
      </c>
      <c r="G3291" s="14">
        <v>7500</v>
      </c>
      <c r="H3291" s="14">
        <v>105000</v>
      </c>
      <c r="I3291" s="14">
        <v>14</v>
      </c>
    </row>
    <row r="3292" spans="1:9" ht="30" x14ac:dyDescent="0.25">
      <c r="A3292" s="935"/>
      <c r="B3292" s="876"/>
      <c r="C3292" s="141" t="s">
        <v>1112</v>
      </c>
      <c r="D3292" s="142" t="s">
        <v>676</v>
      </c>
      <c r="E3292" s="12" t="s">
        <v>14</v>
      </c>
      <c r="F3292" s="12" t="s">
        <v>15</v>
      </c>
      <c r="G3292" s="14">
        <v>5000</v>
      </c>
      <c r="H3292" s="14">
        <v>50000</v>
      </c>
      <c r="I3292" s="14">
        <v>10</v>
      </c>
    </row>
    <row r="3293" spans="1:9" ht="30" x14ac:dyDescent="0.25">
      <c r="A3293" s="935"/>
      <c r="B3293" s="876"/>
      <c r="C3293" s="141" t="s">
        <v>1113</v>
      </c>
      <c r="D3293" s="142" t="s">
        <v>676</v>
      </c>
      <c r="E3293" s="12" t="s">
        <v>14</v>
      </c>
      <c r="F3293" s="12" t="s">
        <v>15</v>
      </c>
      <c r="G3293" s="14">
        <v>5000</v>
      </c>
      <c r="H3293" s="14">
        <v>100000</v>
      </c>
      <c r="I3293" s="14">
        <v>20</v>
      </c>
    </row>
    <row r="3294" spans="1:9" ht="30" x14ac:dyDescent="0.25">
      <c r="A3294" s="935"/>
      <c r="B3294" s="876"/>
      <c r="C3294" s="141" t="s">
        <v>1114</v>
      </c>
      <c r="D3294" s="142" t="s">
        <v>676</v>
      </c>
      <c r="E3294" s="12" t="s">
        <v>14</v>
      </c>
      <c r="F3294" s="12" t="s">
        <v>15</v>
      </c>
      <c r="G3294" s="14">
        <v>5000</v>
      </c>
      <c r="H3294" s="14">
        <v>200000</v>
      </c>
      <c r="I3294" s="14">
        <v>40</v>
      </c>
    </row>
    <row r="3295" spans="1:9" ht="30" x14ac:dyDescent="0.25">
      <c r="A3295" s="935"/>
      <c r="B3295" s="876"/>
      <c r="C3295" s="141" t="s">
        <v>1115</v>
      </c>
      <c r="D3295" s="142" t="s">
        <v>676</v>
      </c>
      <c r="E3295" s="12" t="s">
        <v>14</v>
      </c>
      <c r="F3295" s="12" t="s">
        <v>15</v>
      </c>
      <c r="G3295" s="14">
        <v>5000</v>
      </c>
      <c r="H3295" s="14">
        <v>25000</v>
      </c>
      <c r="I3295" s="14">
        <v>5</v>
      </c>
    </row>
    <row r="3296" spans="1:9" ht="30" x14ac:dyDescent="0.25">
      <c r="A3296" s="935"/>
      <c r="B3296" s="876"/>
      <c r="C3296" s="141" t="s">
        <v>1116</v>
      </c>
      <c r="D3296" s="142" t="s">
        <v>676</v>
      </c>
      <c r="E3296" s="12" t="s">
        <v>14</v>
      </c>
      <c r="F3296" s="12" t="s">
        <v>15</v>
      </c>
      <c r="G3296" s="14">
        <v>10000</v>
      </c>
      <c r="H3296" s="14">
        <v>260000</v>
      </c>
      <c r="I3296" s="14">
        <v>26</v>
      </c>
    </row>
    <row r="3297" spans="1:9" x14ac:dyDescent="0.25">
      <c r="A3297" s="935"/>
      <c r="B3297" s="876"/>
      <c r="C3297" s="141" t="s">
        <v>1117</v>
      </c>
      <c r="D3297" s="142" t="s">
        <v>1118</v>
      </c>
      <c r="E3297" s="12" t="s">
        <v>14</v>
      </c>
      <c r="F3297" s="12" t="s">
        <v>15</v>
      </c>
      <c r="G3297" s="14">
        <v>23333.3</v>
      </c>
      <c r="H3297" s="14">
        <v>349999.5</v>
      </c>
      <c r="I3297" s="14">
        <v>15</v>
      </c>
    </row>
    <row r="3298" spans="1:9" x14ac:dyDescent="0.25">
      <c r="A3298" s="935"/>
      <c r="B3298" s="876"/>
      <c r="C3298" s="141" t="s">
        <v>1119</v>
      </c>
      <c r="D3298" s="142" t="s">
        <v>1120</v>
      </c>
      <c r="E3298" s="12" t="s">
        <v>14</v>
      </c>
      <c r="F3298" s="12" t="s">
        <v>15</v>
      </c>
      <c r="G3298" s="14">
        <v>4000</v>
      </c>
      <c r="H3298" s="14">
        <v>40000</v>
      </c>
      <c r="I3298" s="14">
        <v>10</v>
      </c>
    </row>
    <row r="3299" spans="1:9" x14ac:dyDescent="0.25">
      <c r="A3299" s="935"/>
      <c r="B3299" s="876"/>
      <c r="C3299" s="141" t="s">
        <v>1121</v>
      </c>
      <c r="D3299" s="142" t="s">
        <v>1122</v>
      </c>
      <c r="E3299" s="12" t="s">
        <v>14</v>
      </c>
      <c r="F3299" s="12" t="s">
        <v>15</v>
      </c>
      <c r="G3299" s="14">
        <v>50</v>
      </c>
      <c r="H3299" s="14">
        <v>15000</v>
      </c>
      <c r="I3299" s="14">
        <v>300</v>
      </c>
    </row>
    <row r="3300" spans="1:9" x14ac:dyDescent="0.25">
      <c r="A3300" s="935"/>
      <c r="B3300" s="876"/>
      <c r="C3300" s="141" t="s">
        <v>1123</v>
      </c>
      <c r="D3300" s="142" t="s">
        <v>1124</v>
      </c>
      <c r="E3300" s="12" t="s">
        <v>14</v>
      </c>
      <c r="F3300" s="12" t="s">
        <v>15</v>
      </c>
      <c r="G3300" s="14">
        <v>170</v>
      </c>
      <c r="H3300" s="14">
        <v>1700</v>
      </c>
      <c r="I3300" s="14">
        <v>10</v>
      </c>
    </row>
    <row r="3301" spans="1:9" s="8" customFormat="1" x14ac:dyDescent="0.25">
      <c r="A3301" s="935"/>
      <c r="B3301" s="875">
        <v>4264</v>
      </c>
      <c r="C3301" s="139" t="s">
        <v>64</v>
      </c>
      <c r="D3301" s="140" t="s">
        <v>65</v>
      </c>
      <c r="E3301" s="15" t="s">
        <v>14</v>
      </c>
      <c r="F3301" s="15" t="s">
        <v>66</v>
      </c>
      <c r="G3301" s="16">
        <v>470</v>
      </c>
      <c r="H3301" s="16">
        <v>16920000</v>
      </c>
      <c r="I3301" s="16">
        <v>36000</v>
      </c>
    </row>
    <row r="3302" spans="1:9" s="8" customFormat="1" x14ac:dyDescent="0.25">
      <c r="A3302" s="935"/>
      <c r="B3302" s="876">
        <v>4267</v>
      </c>
      <c r="C3302" s="139">
        <v>18421130</v>
      </c>
      <c r="D3302" s="140" t="s">
        <v>1125</v>
      </c>
      <c r="E3302" s="15" t="s">
        <v>14</v>
      </c>
      <c r="F3302" s="15" t="s">
        <v>15</v>
      </c>
      <c r="G3302" s="16">
        <v>250</v>
      </c>
      <c r="H3302" s="16">
        <v>25000</v>
      </c>
      <c r="I3302" s="16">
        <v>100</v>
      </c>
    </row>
    <row r="3303" spans="1:9" s="8" customFormat="1" x14ac:dyDescent="0.25">
      <c r="A3303" s="935"/>
      <c r="B3303" s="876"/>
      <c r="C3303" s="139">
        <v>24951130</v>
      </c>
      <c r="D3303" s="140" t="s">
        <v>947</v>
      </c>
      <c r="E3303" s="15" t="s">
        <v>14</v>
      </c>
      <c r="F3303" s="15" t="s">
        <v>49</v>
      </c>
      <c r="G3303" s="16">
        <v>1800</v>
      </c>
      <c r="H3303" s="16">
        <v>5400</v>
      </c>
      <c r="I3303" s="16">
        <v>3</v>
      </c>
    </row>
    <row r="3304" spans="1:9" x14ac:dyDescent="0.25">
      <c r="A3304" s="935"/>
      <c r="B3304" s="876"/>
      <c r="C3304" s="141" t="s">
        <v>1126</v>
      </c>
      <c r="D3304" s="142" t="s">
        <v>1127</v>
      </c>
      <c r="E3304" s="12" t="s">
        <v>14</v>
      </c>
      <c r="F3304" s="12" t="s">
        <v>15</v>
      </c>
      <c r="G3304" s="14">
        <v>1100</v>
      </c>
      <c r="H3304" s="14">
        <v>2200</v>
      </c>
      <c r="I3304" s="14">
        <v>2</v>
      </c>
    </row>
    <row r="3305" spans="1:9" s="8" customFormat="1" ht="30" x14ac:dyDescent="0.25">
      <c r="A3305" s="935"/>
      <c r="B3305" s="876"/>
      <c r="C3305" s="139">
        <v>30192200</v>
      </c>
      <c r="D3305" s="140" t="s">
        <v>1128</v>
      </c>
      <c r="E3305" s="15" t="s">
        <v>14</v>
      </c>
      <c r="F3305" s="15" t="s">
        <v>15</v>
      </c>
      <c r="G3305" s="16">
        <v>20000</v>
      </c>
      <c r="H3305" s="16">
        <v>40000</v>
      </c>
      <c r="I3305" s="16">
        <v>2</v>
      </c>
    </row>
    <row r="3306" spans="1:9" x14ac:dyDescent="0.25">
      <c r="A3306" s="935"/>
      <c r="B3306" s="876"/>
      <c r="C3306" s="141" t="s">
        <v>1129</v>
      </c>
      <c r="D3306" s="142" t="s">
        <v>1130</v>
      </c>
      <c r="E3306" s="12" t="s">
        <v>14</v>
      </c>
      <c r="F3306" s="12" t="s">
        <v>402</v>
      </c>
      <c r="G3306" s="14">
        <v>480</v>
      </c>
      <c r="H3306" s="14">
        <v>79680</v>
      </c>
      <c r="I3306" s="14">
        <v>166</v>
      </c>
    </row>
    <row r="3307" spans="1:9" x14ac:dyDescent="0.25">
      <c r="A3307" s="935"/>
      <c r="B3307" s="876"/>
      <c r="C3307" s="141" t="s">
        <v>1131</v>
      </c>
      <c r="D3307" s="142" t="s">
        <v>1132</v>
      </c>
      <c r="E3307" s="12" t="s">
        <v>14</v>
      </c>
      <c r="F3307" s="12" t="s">
        <v>15</v>
      </c>
      <c r="G3307" s="14">
        <v>25000</v>
      </c>
      <c r="H3307" s="14">
        <v>250000</v>
      </c>
      <c r="I3307" s="14">
        <v>10</v>
      </c>
    </row>
    <row r="3308" spans="1:9" x14ac:dyDescent="0.25">
      <c r="A3308" s="935"/>
      <c r="B3308" s="876"/>
      <c r="C3308" s="145" t="s">
        <v>1133</v>
      </c>
      <c r="D3308" s="142" t="s">
        <v>1134</v>
      </c>
      <c r="E3308" s="12" t="s">
        <v>14</v>
      </c>
      <c r="F3308" s="12" t="s">
        <v>15</v>
      </c>
      <c r="G3308" s="14">
        <v>150</v>
      </c>
      <c r="H3308" s="14">
        <v>6000</v>
      </c>
      <c r="I3308" s="14">
        <v>40</v>
      </c>
    </row>
    <row r="3309" spans="1:9" x14ac:dyDescent="0.25">
      <c r="A3309" s="935"/>
      <c r="B3309" s="876"/>
      <c r="C3309" s="141" t="s">
        <v>1135</v>
      </c>
      <c r="D3309" s="142" t="s">
        <v>1136</v>
      </c>
      <c r="E3309" s="12" t="s">
        <v>14</v>
      </c>
      <c r="F3309" s="12" t="s">
        <v>15</v>
      </c>
      <c r="G3309" s="14">
        <v>600</v>
      </c>
      <c r="H3309" s="14">
        <v>4200</v>
      </c>
      <c r="I3309" s="14">
        <v>7</v>
      </c>
    </row>
    <row r="3310" spans="1:9" x14ac:dyDescent="0.25">
      <c r="A3310" s="935"/>
      <c r="B3310" s="876"/>
      <c r="C3310" s="141" t="s">
        <v>1137</v>
      </c>
      <c r="D3310" s="142" t="s">
        <v>76</v>
      </c>
      <c r="E3310" s="12" t="s">
        <v>14</v>
      </c>
      <c r="F3310" s="12" t="s">
        <v>15</v>
      </c>
      <c r="G3310" s="14">
        <v>500</v>
      </c>
      <c r="H3310" s="14">
        <v>10000</v>
      </c>
      <c r="I3310" s="14">
        <v>20</v>
      </c>
    </row>
    <row r="3311" spans="1:9" x14ac:dyDescent="0.25">
      <c r="A3311" s="935"/>
      <c r="B3311" s="876"/>
      <c r="C3311" s="141" t="s">
        <v>1138</v>
      </c>
      <c r="D3311" s="142" t="s">
        <v>1139</v>
      </c>
      <c r="E3311" s="12" t="s">
        <v>14</v>
      </c>
      <c r="F3311" s="12" t="s">
        <v>15</v>
      </c>
      <c r="G3311" s="14">
        <v>1800</v>
      </c>
      <c r="H3311" s="14">
        <v>21600</v>
      </c>
      <c r="I3311" s="14">
        <v>12</v>
      </c>
    </row>
    <row r="3312" spans="1:9" x14ac:dyDescent="0.25">
      <c r="A3312" s="935"/>
      <c r="B3312" s="876"/>
      <c r="C3312" s="141" t="s">
        <v>1140</v>
      </c>
      <c r="D3312" s="142" t="s">
        <v>1141</v>
      </c>
      <c r="E3312" s="12" t="s">
        <v>14</v>
      </c>
      <c r="F3312" s="12" t="s">
        <v>49</v>
      </c>
      <c r="G3312" s="14">
        <v>800</v>
      </c>
      <c r="H3312" s="14">
        <v>160000</v>
      </c>
      <c r="I3312" s="14">
        <v>200</v>
      </c>
    </row>
    <row r="3313" spans="1:9" x14ac:dyDescent="0.25">
      <c r="A3313" s="935"/>
      <c r="B3313" s="876"/>
      <c r="C3313" s="141" t="s">
        <v>1142</v>
      </c>
      <c r="D3313" s="142" t="s">
        <v>82</v>
      </c>
      <c r="E3313" s="12" t="s">
        <v>14</v>
      </c>
      <c r="F3313" s="12" t="s">
        <v>15</v>
      </c>
      <c r="G3313" s="14">
        <v>150</v>
      </c>
      <c r="H3313" s="14">
        <v>75000</v>
      </c>
      <c r="I3313" s="14">
        <v>500</v>
      </c>
    </row>
    <row r="3314" spans="1:9" ht="30" x14ac:dyDescent="0.25">
      <c r="A3314" s="935"/>
      <c r="B3314" s="876"/>
      <c r="C3314" s="141" t="s">
        <v>1143</v>
      </c>
      <c r="D3314" s="142" t="s">
        <v>561</v>
      </c>
      <c r="E3314" s="12" t="s">
        <v>14</v>
      </c>
      <c r="F3314" s="12" t="s">
        <v>15</v>
      </c>
      <c r="G3314" s="14">
        <v>3500</v>
      </c>
      <c r="H3314" s="14">
        <v>35000</v>
      </c>
      <c r="I3314" s="14">
        <v>10</v>
      </c>
    </row>
    <row r="3315" spans="1:9" x14ac:dyDescent="0.25">
      <c r="A3315" s="935"/>
      <c r="B3315" s="876"/>
      <c r="C3315" s="141" t="s">
        <v>1144</v>
      </c>
      <c r="D3315" s="142" t="s">
        <v>1145</v>
      </c>
      <c r="E3315" s="12" t="s">
        <v>14</v>
      </c>
      <c r="F3315" s="12" t="s">
        <v>15</v>
      </c>
      <c r="G3315" s="14">
        <v>1000</v>
      </c>
      <c r="H3315" s="14">
        <v>10000</v>
      </c>
      <c r="I3315" s="14">
        <v>10</v>
      </c>
    </row>
    <row r="3316" spans="1:9" x14ac:dyDescent="0.25">
      <c r="A3316" s="935"/>
      <c r="B3316" s="876"/>
      <c r="C3316" s="141" t="s">
        <v>1146</v>
      </c>
      <c r="D3316" s="142" t="s">
        <v>1147</v>
      </c>
      <c r="E3316" s="12" t="s">
        <v>14</v>
      </c>
      <c r="F3316" s="12" t="s">
        <v>15</v>
      </c>
      <c r="G3316" s="14">
        <v>2000</v>
      </c>
      <c r="H3316" s="14">
        <v>2000</v>
      </c>
      <c r="I3316" s="14">
        <v>1</v>
      </c>
    </row>
    <row r="3317" spans="1:9" x14ac:dyDescent="0.25">
      <c r="A3317" s="935"/>
      <c r="B3317" s="876"/>
      <c r="C3317" s="141" t="s">
        <v>1148</v>
      </c>
      <c r="D3317" s="142" t="s">
        <v>1149</v>
      </c>
      <c r="E3317" s="12" t="s">
        <v>14</v>
      </c>
      <c r="F3317" s="12" t="s">
        <v>15</v>
      </c>
      <c r="G3317" s="14">
        <v>300</v>
      </c>
      <c r="H3317" s="14">
        <v>9000</v>
      </c>
      <c r="I3317" s="14">
        <v>30</v>
      </c>
    </row>
    <row r="3318" spans="1:9" x14ac:dyDescent="0.25">
      <c r="A3318" s="935"/>
      <c r="B3318" s="876"/>
      <c r="C3318" s="141" t="s">
        <v>1150</v>
      </c>
      <c r="D3318" s="142" t="s">
        <v>1151</v>
      </c>
      <c r="E3318" s="12" t="s">
        <v>14</v>
      </c>
      <c r="F3318" s="12" t="s">
        <v>15</v>
      </c>
      <c r="G3318" s="14">
        <v>1020</v>
      </c>
      <c r="H3318" s="14">
        <v>25500</v>
      </c>
      <c r="I3318" s="14">
        <v>25</v>
      </c>
    </row>
    <row r="3319" spans="1:9" ht="30" x14ac:dyDescent="0.25">
      <c r="A3319" s="935"/>
      <c r="B3319" s="876"/>
      <c r="C3319" s="141" t="s">
        <v>1152</v>
      </c>
      <c r="D3319" s="142" t="s">
        <v>1153</v>
      </c>
      <c r="E3319" s="12" t="s">
        <v>14</v>
      </c>
      <c r="F3319" s="12" t="s">
        <v>15</v>
      </c>
      <c r="G3319" s="14">
        <v>25000</v>
      </c>
      <c r="H3319" s="14">
        <v>250000</v>
      </c>
      <c r="I3319" s="14">
        <v>10</v>
      </c>
    </row>
    <row r="3320" spans="1:9" ht="30" x14ac:dyDescent="0.25">
      <c r="A3320" s="935"/>
      <c r="B3320" s="876"/>
      <c r="C3320" s="141" t="s">
        <v>1154</v>
      </c>
      <c r="D3320" s="142" t="s">
        <v>1155</v>
      </c>
      <c r="E3320" s="12" t="s">
        <v>14</v>
      </c>
      <c r="F3320" s="12" t="s">
        <v>15</v>
      </c>
      <c r="G3320" s="14">
        <v>35000</v>
      </c>
      <c r="H3320" s="14">
        <v>70000</v>
      </c>
      <c r="I3320" s="14">
        <v>2</v>
      </c>
    </row>
    <row r="3321" spans="1:9" x14ac:dyDescent="0.25">
      <c r="A3321" s="935"/>
      <c r="B3321" s="876"/>
      <c r="C3321" s="141" t="s">
        <v>1156</v>
      </c>
      <c r="D3321" s="142" t="s">
        <v>94</v>
      </c>
      <c r="E3321" s="12" t="s">
        <v>14</v>
      </c>
      <c r="F3321" s="12" t="s">
        <v>15</v>
      </c>
      <c r="G3321" s="14">
        <v>700</v>
      </c>
      <c r="H3321" s="14">
        <v>7000</v>
      </c>
      <c r="I3321" s="14">
        <v>10</v>
      </c>
    </row>
    <row r="3322" spans="1:9" x14ac:dyDescent="0.25">
      <c r="A3322" s="935"/>
      <c r="B3322" s="876"/>
      <c r="C3322" s="141" t="s">
        <v>1157</v>
      </c>
      <c r="D3322" s="142" t="s">
        <v>1158</v>
      </c>
      <c r="E3322" s="12" t="s">
        <v>14</v>
      </c>
      <c r="F3322" s="12" t="s">
        <v>66</v>
      </c>
      <c r="G3322" s="14">
        <v>800</v>
      </c>
      <c r="H3322" s="14">
        <v>40000</v>
      </c>
      <c r="I3322" s="14">
        <v>50</v>
      </c>
    </row>
    <row r="3323" spans="1:9" x14ac:dyDescent="0.25">
      <c r="A3323" s="935"/>
      <c r="B3323" s="876"/>
      <c r="C3323" s="141" t="s">
        <v>1159</v>
      </c>
      <c r="D3323" s="142" t="s">
        <v>1160</v>
      </c>
      <c r="E3323" s="12" t="s">
        <v>14</v>
      </c>
      <c r="F3323" s="12" t="s">
        <v>66</v>
      </c>
      <c r="G3323" s="14">
        <v>500</v>
      </c>
      <c r="H3323" s="14">
        <v>25000</v>
      </c>
      <c r="I3323" s="14">
        <v>50</v>
      </c>
    </row>
    <row r="3324" spans="1:9" x14ac:dyDescent="0.25">
      <c r="A3324" s="935"/>
      <c r="B3324" s="876"/>
      <c r="C3324" s="141" t="s">
        <v>1161</v>
      </c>
      <c r="D3324" s="142" t="s">
        <v>1162</v>
      </c>
      <c r="E3324" s="12" t="s">
        <v>14</v>
      </c>
      <c r="F3324" s="12" t="s">
        <v>15</v>
      </c>
      <c r="G3324" s="14">
        <v>1000</v>
      </c>
      <c r="H3324" s="14">
        <v>25000</v>
      </c>
      <c r="I3324" s="14">
        <v>25</v>
      </c>
    </row>
    <row r="3325" spans="1:9" x14ac:dyDescent="0.25">
      <c r="A3325" s="935"/>
      <c r="B3325" s="876"/>
      <c r="C3325" s="141" t="s">
        <v>1163</v>
      </c>
      <c r="D3325" s="142" t="s">
        <v>694</v>
      </c>
      <c r="E3325" s="12" t="s">
        <v>14</v>
      </c>
      <c r="F3325" s="12" t="s">
        <v>49</v>
      </c>
      <c r="G3325" s="14">
        <v>1800</v>
      </c>
      <c r="H3325" s="14">
        <v>72000</v>
      </c>
      <c r="I3325" s="14">
        <v>40</v>
      </c>
    </row>
    <row r="3326" spans="1:9" x14ac:dyDescent="0.25">
      <c r="A3326" s="935"/>
      <c r="B3326" s="876"/>
      <c r="C3326" s="141" t="s">
        <v>1164</v>
      </c>
      <c r="D3326" s="142" t="s">
        <v>1165</v>
      </c>
      <c r="E3326" s="12" t="s">
        <v>14</v>
      </c>
      <c r="F3326" s="12" t="s">
        <v>49</v>
      </c>
      <c r="G3326" s="14">
        <v>150</v>
      </c>
      <c r="H3326" s="14">
        <v>15000</v>
      </c>
      <c r="I3326" s="14">
        <v>100</v>
      </c>
    </row>
    <row r="3327" spans="1:9" x14ac:dyDescent="0.25">
      <c r="A3327" s="935"/>
      <c r="B3327" s="876"/>
      <c r="C3327" s="141" t="s">
        <v>1166</v>
      </c>
      <c r="D3327" s="142" t="s">
        <v>101</v>
      </c>
      <c r="E3327" s="12" t="s">
        <v>14</v>
      </c>
      <c r="F3327" s="12" t="s">
        <v>66</v>
      </c>
      <c r="G3327" s="14">
        <v>945</v>
      </c>
      <c r="H3327" s="14">
        <v>14175</v>
      </c>
      <c r="I3327" s="14">
        <v>15</v>
      </c>
    </row>
    <row r="3328" spans="1:9" ht="30" x14ac:dyDescent="0.25">
      <c r="A3328" s="935"/>
      <c r="B3328" s="876"/>
      <c r="C3328" s="141" t="s">
        <v>1167</v>
      </c>
      <c r="D3328" s="142" t="s">
        <v>1168</v>
      </c>
      <c r="E3328" s="12" t="s">
        <v>14</v>
      </c>
      <c r="F3328" s="12" t="s">
        <v>15</v>
      </c>
      <c r="G3328" s="14">
        <v>250</v>
      </c>
      <c r="H3328" s="14">
        <v>30000</v>
      </c>
      <c r="I3328" s="14">
        <v>120</v>
      </c>
    </row>
    <row r="3329" spans="1:9" x14ac:dyDescent="0.25">
      <c r="A3329" s="935"/>
      <c r="B3329" s="876"/>
      <c r="C3329" s="141" t="s">
        <v>5871</v>
      </c>
      <c r="D3329" s="142" t="s">
        <v>5872</v>
      </c>
      <c r="E3329" s="353" t="s">
        <v>14</v>
      </c>
      <c r="F3329" s="353" t="s">
        <v>49</v>
      </c>
      <c r="G3329" s="14">
        <v>2000</v>
      </c>
      <c r="H3329" s="14">
        <v>6000</v>
      </c>
      <c r="I3329" s="14">
        <v>3</v>
      </c>
    </row>
    <row r="3330" spans="1:9" x14ac:dyDescent="0.25">
      <c r="A3330" s="935"/>
      <c r="B3330" s="876"/>
      <c r="C3330" s="141" t="s">
        <v>1169</v>
      </c>
      <c r="D3330" s="142" t="s">
        <v>1170</v>
      </c>
      <c r="E3330" s="12" t="s">
        <v>14</v>
      </c>
      <c r="F3330" s="12" t="s">
        <v>15</v>
      </c>
      <c r="G3330" s="14">
        <v>300</v>
      </c>
      <c r="H3330" s="14">
        <v>36000</v>
      </c>
      <c r="I3330" s="14">
        <v>120</v>
      </c>
    </row>
    <row r="3331" spans="1:9" x14ac:dyDescent="0.25">
      <c r="A3331" s="935"/>
      <c r="B3331" s="876"/>
      <c r="C3331" s="141" t="s">
        <v>1171</v>
      </c>
      <c r="D3331" s="142" t="s">
        <v>107</v>
      </c>
      <c r="E3331" s="12" t="s">
        <v>14</v>
      </c>
      <c r="F3331" s="12" t="s">
        <v>15</v>
      </c>
      <c r="G3331" s="14">
        <v>950</v>
      </c>
      <c r="H3331" s="14">
        <v>38950</v>
      </c>
      <c r="I3331" s="14">
        <v>41</v>
      </c>
    </row>
    <row r="3332" spans="1:9" ht="30" x14ac:dyDescent="0.25">
      <c r="A3332" s="935"/>
      <c r="B3332" s="876"/>
      <c r="C3332" s="145" t="s">
        <v>1172</v>
      </c>
      <c r="D3332" s="142" t="s">
        <v>1173</v>
      </c>
      <c r="E3332" s="12" t="s">
        <v>14</v>
      </c>
      <c r="F3332" s="12" t="s">
        <v>15</v>
      </c>
      <c r="G3332" s="14">
        <v>1900</v>
      </c>
      <c r="H3332" s="14">
        <v>15200</v>
      </c>
      <c r="I3332" s="14">
        <v>8</v>
      </c>
    </row>
    <row r="3333" spans="1:9" x14ac:dyDescent="0.25">
      <c r="A3333" s="935"/>
      <c r="B3333" s="876"/>
      <c r="C3333" s="145" t="s">
        <v>1174</v>
      </c>
      <c r="D3333" s="142" t="s">
        <v>437</v>
      </c>
      <c r="E3333" s="12" t="s">
        <v>14</v>
      </c>
      <c r="F3333" s="12" t="s">
        <v>66</v>
      </c>
      <c r="G3333" s="14">
        <v>100</v>
      </c>
      <c r="H3333" s="14">
        <v>700000</v>
      </c>
      <c r="I3333" s="14">
        <v>7000</v>
      </c>
    </row>
    <row r="3334" spans="1:9" x14ac:dyDescent="0.25">
      <c r="A3334" s="935"/>
      <c r="B3334" s="876"/>
      <c r="C3334" s="145" t="s">
        <v>1175</v>
      </c>
      <c r="D3334" s="142" t="s">
        <v>1176</v>
      </c>
      <c r="E3334" s="12" t="s">
        <v>14</v>
      </c>
      <c r="F3334" s="12" t="s">
        <v>15</v>
      </c>
      <c r="G3334" s="14">
        <v>14800</v>
      </c>
      <c r="H3334" s="14">
        <v>14800</v>
      </c>
      <c r="I3334" s="14">
        <v>1</v>
      </c>
    </row>
    <row r="3335" spans="1:9" ht="30" x14ac:dyDescent="0.25">
      <c r="A3335" s="935"/>
      <c r="B3335" s="876"/>
      <c r="C3335" s="145" t="s">
        <v>1177</v>
      </c>
      <c r="D3335" s="142" t="s">
        <v>1178</v>
      </c>
      <c r="E3335" s="12" t="s">
        <v>14</v>
      </c>
      <c r="F3335" s="12" t="s">
        <v>15</v>
      </c>
      <c r="G3335" s="14">
        <v>1200</v>
      </c>
      <c r="H3335" s="14">
        <v>9600</v>
      </c>
      <c r="I3335" s="14">
        <v>8</v>
      </c>
    </row>
    <row r="3336" spans="1:9" x14ac:dyDescent="0.25">
      <c r="A3336" s="935"/>
      <c r="B3336" s="876"/>
      <c r="C3336" s="145" t="s">
        <v>1179</v>
      </c>
      <c r="D3336" s="142" t="s">
        <v>1180</v>
      </c>
      <c r="E3336" s="12" t="s">
        <v>14</v>
      </c>
      <c r="F3336" s="12" t="s">
        <v>15</v>
      </c>
      <c r="G3336" s="14">
        <v>3000</v>
      </c>
      <c r="H3336" s="14">
        <v>6000</v>
      </c>
      <c r="I3336" s="14">
        <v>2</v>
      </c>
    </row>
    <row r="3337" spans="1:9" x14ac:dyDescent="0.25">
      <c r="A3337" s="935"/>
      <c r="B3337" s="876"/>
      <c r="C3337" s="141" t="s">
        <v>1181</v>
      </c>
      <c r="D3337" s="142" t="s">
        <v>449</v>
      </c>
      <c r="E3337" s="12" t="s">
        <v>14</v>
      </c>
      <c r="F3337" s="12" t="s">
        <v>15</v>
      </c>
      <c r="G3337" s="14">
        <v>3500</v>
      </c>
      <c r="H3337" s="14">
        <v>10500</v>
      </c>
      <c r="I3337" s="14">
        <v>3</v>
      </c>
    </row>
    <row r="3338" spans="1:9" x14ac:dyDescent="0.25">
      <c r="A3338" s="935"/>
      <c r="B3338" s="876"/>
      <c r="C3338" s="145" t="s">
        <v>1182</v>
      </c>
      <c r="D3338" s="142" t="s">
        <v>1183</v>
      </c>
      <c r="E3338" s="12" t="s">
        <v>14</v>
      </c>
      <c r="F3338" s="12" t="s">
        <v>15</v>
      </c>
      <c r="G3338" s="14">
        <v>2500</v>
      </c>
      <c r="H3338" s="14">
        <v>25000</v>
      </c>
      <c r="I3338" s="14">
        <v>10</v>
      </c>
    </row>
    <row r="3339" spans="1:9" x14ac:dyDescent="0.25">
      <c r="A3339" s="935"/>
      <c r="B3339" s="876"/>
      <c r="C3339" s="141" t="s">
        <v>1184</v>
      </c>
      <c r="D3339" s="142" t="s">
        <v>1185</v>
      </c>
      <c r="E3339" s="12" t="s">
        <v>14</v>
      </c>
      <c r="F3339" s="12" t="s">
        <v>15</v>
      </c>
      <c r="G3339" s="14">
        <v>3500</v>
      </c>
      <c r="H3339" s="14">
        <v>14000</v>
      </c>
      <c r="I3339" s="14">
        <v>4</v>
      </c>
    </row>
    <row r="3340" spans="1:9" x14ac:dyDescent="0.25">
      <c r="A3340" s="935"/>
      <c r="B3340" s="876">
        <v>4269</v>
      </c>
      <c r="C3340" s="145" t="s">
        <v>1186</v>
      </c>
      <c r="D3340" s="142" t="s">
        <v>1187</v>
      </c>
      <c r="E3340" s="12" t="s">
        <v>14</v>
      </c>
      <c r="F3340" s="12" t="s">
        <v>15</v>
      </c>
      <c r="G3340" s="14">
        <v>700</v>
      </c>
      <c r="H3340" s="14">
        <v>1120000</v>
      </c>
      <c r="I3340" s="14">
        <v>1600</v>
      </c>
    </row>
    <row r="3341" spans="1:9" x14ac:dyDescent="0.25">
      <c r="A3341" s="935"/>
      <c r="B3341" s="876"/>
      <c r="C3341" s="145" t="s">
        <v>1188</v>
      </c>
      <c r="D3341" s="142" t="s">
        <v>1189</v>
      </c>
      <c r="E3341" s="12" t="s">
        <v>14</v>
      </c>
      <c r="F3341" s="12" t="s">
        <v>15</v>
      </c>
      <c r="G3341" s="14">
        <v>220</v>
      </c>
      <c r="H3341" s="14">
        <v>319440</v>
      </c>
      <c r="I3341" s="14">
        <v>1452</v>
      </c>
    </row>
    <row r="3342" spans="1:9" ht="30" x14ac:dyDescent="0.25">
      <c r="A3342" s="935"/>
      <c r="B3342" s="876"/>
      <c r="C3342" s="145" t="s">
        <v>1190</v>
      </c>
      <c r="D3342" s="142" t="s">
        <v>1191</v>
      </c>
      <c r="E3342" s="12" t="s">
        <v>14</v>
      </c>
      <c r="F3342" s="12" t="s">
        <v>15</v>
      </c>
      <c r="G3342" s="14">
        <v>30000</v>
      </c>
      <c r="H3342" s="14">
        <v>450000</v>
      </c>
      <c r="I3342" s="14">
        <v>15</v>
      </c>
    </row>
    <row r="3343" spans="1:9" x14ac:dyDescent="0.25">
      <c r="A3343" s="935"/>
      <c r="B3343" s="876"/>
      <c r="C3343" s="145" t="s">
        <v>1192</v>
      </c>
      <c r="D3343" s="142" t="s">
        <v>1193</v>
      </c>
      <c r="E3343" s="12" t="s">
        <v>14</v>
      </c>
      <c r="F3343" s="12" t="s">
        <v>15</v>
      </c>
      <c r="G3343" s="14">
        <v>7000</v>
      </c>
      <c r="H3343" s="14">
        <v>910000</v>
      </c>
      <c r="I3343" s="14">
        <v>130</v>
      </c>
    </row>
    <row r="3344" spans="1:9" ht="30" x14ac:dyDescent="0.25">
      <c r="A3344" s="935"/>
      <c r="B3344" s="876">
        <v>5122</v>
      </c>
      <c r="C3344" s="145" t="s">
        <v>1194</v>
      </c>
      <c r="D3344" s="361" t="s">
        <v>1195</v>
      </c>
      <c r="E3344" s="12" t="s">
        <v>14</v>
      </c>
      <c r="F3344" s="12" t="s">
        <v>15</v>
      </c>
      <c r="G3344" s="14">
        <v>260000</v>
      </c>
      <c r="H3344" s="14">
        <v>2600000</v>
      </c>
      <c r="I3344" s="14">
        <v>10</v>
      </c>
    </row>
    <row r="3345" spans="1:9" x14ac:dyDescent="0.25">
      <c r="A3345" s="935"/>
      <c r="B3345" s="876"/>
      <c r="C3345" s="145" t="s">
        <v>5661</v>
      </c>
      <c r="D3345" s="509" t="s">
        <v>706</v>
      </c>
      <c r="E3345" s="12" t="s">
        <v>14</v>
      </c>
      <c r="F3345" s="12" t="s">
        <v>15</v>
      </c>
      <c r="G3345" s="362">
        <v>42000</v>
      </c>
      <c r="H3345" s="363">
        <v>252</v>
      </c>
      <c r="I3345" s="319">
        <v>6</v>
      </c>
    </row>
    <row r="3346" spans="1:9" x14ac:dyDescent="0.25">
      <c r="A3346" s="935"/>
      <c r="B3346" s="876"/>
      <c r="C3346" s="145" t="s">
        <v>5658</v>
      </c>
      <c r="D3346" s="509" t="s">
        <v>708</v>
      </c>
      <c r="E3346" s="12" t="s">
        <v>14</v>
      </c>
      <c r="F3346" s="12" t="s">
        <v>15</v>
      </c>
      <c r="G3346" s="362">
        <v>83000</v>
      </c>
      <c r="H3346" s="363">
        <v>498</v>
      </c>
      <c r="I3346" s="319">
        <v>6</v>
      </c>
    </row>
    <row r="3347" spans="1:9" x14ac:dyDescent="0.25">
      <c r="A3347" s="935"/>
      <c r="B3347" s="876"/>
      <c r="C3347" s="145" t="s">
        <v>6401</v>
      </c>
      <c r="D3347" s="509" t="s">
        <v>6284</v>
      </c>
      <c r="E3347" s="145" t="s">
        <v>14</v>
      </c>
      <c r="F3347" s="145" t="s">
        <v>15</v>
      </c>
      <c r="G3347" s="505">
        <v>33000</v>
      </c>
      <c r="H3347" s="506">
        <v>1254</v>
      </c>
      <c r="I3347" s="505">
        <v>38</v>
      </c>
    </row>
    <row r="3348" spans="1:9" x14ac:dyDescent="0.25">
      <c r="A3348" s="935"/>
      <c r="B3348" s="876"/>
      <c r="C3348" s="145" t="s">
        <v>6402</v>
      </c>
      <c r="D3348" s="509" t="s">
        <v>466</v>
      </c>
      <c r="E3348" s="145" t="s">
        <v>14</v>
      </c>
      <c r="F3348" s="145" t="s">
        <v>15</v>
      </c>
      <c r="G3348" s="505">
        <v>220000</v>
      </c>
      <c r="H3348" s="506">
        <v>220</v>
      </c>
      <c r="I3348" s="505">
        <v>1</v>
      </c>
    </row>
    <row r="3349" spans="1:9" x14ac:dyDescent="0.25">
      <c r="A3349" s="935"/>
      <c r="B3349" s="876"/>
      <c r="C3349" s="145" t="s">
        <v>6547</v>
      </c>
      <c r="D3349" s="509" t="s">
        <v>5292</v>
      </c>
      <c r="E3349" s="145" t="s">
        <v>14</v>
      </c>
      <c r="F3349" s="145" t="s">
        <v>15</v>
      </c>
      <c r="G3349" s="505">
        <v>345000</v>
      </c>
      <c r="H3349" s="506">
        <v>345</v>
      </c>
      <c r="I3349" s="505">
        <v>1</v>
      </c>
    </row>
    <row r="3350" spans="1:9" x14ac:dyDescent="0.25">
      <c r="A3350" s="935"/>
      <c r="B3350" s="876"/>
      <c r="C3350" s="145" t="s">
        <v>6548</v>
      </c>
      <c r="D3350" s="509" t="s">
        <v>5292</v>
      </c>
      <c r="E3350" s="145" t="s">
        <v>14</v>
      </c>
      <c r="F3350" s="145" t="s">
        <v>15</v>
      </c>
      <c r="G3350" s="505">
        <v>165000</v>
      </c>
      <c r="H3350" s="506">
        <v>495</v>
      </c>
      <c r="I3350" s="505">
        <v>3</v>
      </c>
    </row>
    <row r="3351" spans="1:9" x14ac:dyDescent="0.25">
      <c r="A3351" s="935"/>
      <c r="B3351" s="876"/>
      <c r="C3351" s="145" t="s">
        <v>6617</v>
      </c>
      <c r="D3351" s="509" t="s">
        <v>6284</v>
      </c>
      <c r="E3351" s="145" t="s">
        <v>14</v>
      </c>
      <c r="F3351" s="145" t="s">
        <v>15</v>
      </c>
      <c r="G3351" s="505">
        <v>42000</v>
      </c>
      <c r="H3351" s="506">
        <v>1386</v>
      </c>
      <c r="I3351" s="505">
        <v>33</v>
      </c>
    </row>
    <row r="3352" spans="1:9" x14ac:dyDescent="0.25">
      <c r="A3352" s="935"/>
      <c r="B3352" s="876"/>
      <c r="C3352" s="145" t="s">
        <v>6618</v>
      </c>
      <c r="D3352" s="509" t="s">
        <v>466</v>
      </c>
      <c r="E3352" s="145" t="s">
        <v>14</v>
      </c>
      <c r="F3352" s="145" t="s">
        <v>15</v>
      </c>
      <c r="G3352" s="505">
        <v>80000</v>
      </c>
      <c r="H3352" s="506">
        <v>80</v>
      </c>
      <c r="I3352" s="505">
        <v>1</v>
      </c>
    </row>
    <row r="3353" spans="1:9" ht="30" x14ac:dyDescent="0.25">
      <c r="A3353" s="935"/>
      <c r="B3353" s="876"/>
      <c r="C3353" s="145" t="s">
        <v>5660</v>
      </c>
      <c r="D3353" s="509" t="s">
        <v>1196</v>
      </c>
      <c r="E3353" s="12" t="s">
        <v>14</v>
      </c>
      <c r="F3353" s="12" t="s">
        <v>15</v>
      </c>
      <c r="G3353" s="317">
        <v>150000</v>
      </c>
      <c r="H3353" s="318">
        <v>750</v>
      </c>
      <c r="I3353" s="319">
        <v>5</v>
      </c>
    </row>
    <row r="3354" spans="1:9" x14ac:dyDescent="0.25">
      <c r="A3354" s="935"/>
      <c r="B3354" s="876"/>
      <c r="C3354" s="145" t="s">
        <v>1197</v>
      </c>
      <c r="D3354" s="142" t="s">
        <v>1198</v>
      </c>
      <c r="E3354" s="12" t="s">
        <v>14</v>
      </c>
      <c r="F3354" s="12" t="s">
        <v>15</v>
      </c>
      <c r="G3354" s="319">
        <v>100000</v>
      </c>
      <c r="H3354" s="319">
        <v>1500000</v>
      </c>
      <c r="I3354" s="319">
        <v>15</v>
      </c>
    </row>
    <row r="3355" spans="1:9" x14ac:dyDescent="0.25">
      <c r="A3355" s="935"/>
      <c r="B3355" s="876"/>
      <c r="C3355" s="509" t="s">
        <v>7415</v>
      </c>
      <c r="D3355" s="509" t="s">
        <v>115</v>
      </c>
      <c r="E3355" s="509" t="s">
        <v>14</v>
      </c>
      <c r="F3355" s="509" t="s">
        <v>15</v>
      </c>
      <c r="G3355" s="509">
        <v>250000</v>
      </c>
      <c r="H3355" s="399">
        <v>500</v>
      </c>
      <c r="I3355" s="100">
        <v>2</v>
      </c>
    </row>
    <row r="3356" spans="1:9" x14ac:dyDescent="0.25">
      <c r="A3356" s="935"/>
      <c r="B3356" s="876"/>
      <c r="C3356" s="509" t="s">
        <v>7416</v>
      </c>
      <c r="D3356" s="509" t="s">
        <v>5663</v>
      </c>
      <c r="E3356" s="509" t="s">
        <v>14</v>
      </c>
      <c r="F3356" s="509" t="s">
        <v>15</v>
      </c>
      <c r="G3356" s="509">
        <v>21000</v>
      </c>
      <c r="H3356" s="399">
        <v>420</v>
      </c>
      <c r="I3356" s="100">
        <v>20</v>
      </c>
    </row>
    <row r="3357" spans="1:9" x14ac:dyDescent="0.25">
      <c r="A3357" s="935"/>
      <c r="B3357" s="876"/>
      <c r="C3357" s="509" t="s">
        <v>7417</v>
      </c>
      <c r="D3357" s="509" t="s">
        <v>115</v>
      </c>
      <c r="E3357" s="509" t="s">
        <v>14</v>
      </c>
      <c r="F3357" s="509" t="s">
        <v>15</v>
      </c>
      <c r="G3357" s="509">
        <v>235000</v>
      </c>
      <c r="H3357" s="399">
        <v>2585</v>
      </c>
      <c r="I3357" s="100">
        <v>11</v>
      </c>
    </row>
    <row r="3358" spans="1:9" ht="30" x14ac:dyDescent="0.25">
      <c r="A3358" s="935"/>
      <c r="B3358" s="876"/>
      <c r="C3358" s="509" t="s">
        <v>7418</v>
      </c>
      <c r="D3358" s="509" t="s">
        <v>1196</v>
      </c>
      <c r="E3358" s="509" t="s">
        <v>14</v>
      </c>
      <c r="F3358" s="509" t="s">
        <v>15</v>
      </c>
      <c r="G3358" s="509">
        <v>150000</v>
      </c>
      <c r="H3358" s="399">
        <v>1500</v>
      </c>
      <c r="I3358" s="100">
        <v>10</v>
      </c>
    </row>
    <row r="3359" spans="1:9" s="8" customFormat="1" x14ac:dyDescent="0.25">
      <c r="A3359" s="935"/>
      <c r="B3359" s="876"/>
      <c r="C3359" s="139">
        <v>39111140</v>
      </c>
      <c r="D3359" s="140" t="s">
        <v>1199</v>
      </c>
      <c r="E3359" s="15" t="s">
        <v>14</v>
      </c>
      <c r="F3359" s="15" t="s">
        <v>121</v>
      </c>
      <c r="G3359" s="320">
        <v>0</v>
      </c>
      <c r="H3359" s="320">
        <v>0</v>
      </c>
      <c r="I3359" s="320">
        <v>1</v>
      </c>
    </row>
    <row r="3360" spans="1:9" x14ac:dyDescent="0.25">
      <c r="A3360" s="935"/>
      <c r="B3360" s="876"/>
      <c r="C3360" s="145" t="s">
        <v>1200</v>
      </c>
      <c r="D3360" s="510" t="s">
        <v>1201</v>
      </c>
      <c r="E3360" s="12" t="s">
        <v>14</v>
      </c>
      <c r="F3360" s="12" t="s">
        <v>15</v>
      </c>
      <c r="G3360" s="319">
        <v>220000</v>
      </c>
      <c r="H3360" s="319">
        <v>220000</v>
      </c>
      <c r="I3360" s="319">
        <v>1</v>
      </c>
    </row>
    <row r="3361" spans="1:9" x14ac:dyDescent="0.25">
      <c r="A3361" s="935"/>
      <c r="B3361" s="876"/>
      <c r="C3361" s="145" t="s">
        <v>1202</v>
      </c>
      <c r="D3361" s="510" t="s">
        <v>1203</v>
      </c>
      <c r="E3361" s="12" t="s">
        <v>14</v>
      </c>
      <c r="F3361" s="12" t="s">
        <v>15</v>
      </c>
      <c r="G3361" s="319">
        <v>35000</v>
      </c>
      <c r="H3361" s="319">
        <v>1260000</v>
      </c>
      <c r="I3361" s="319">
        <v>36</v>
      </c>
    </row>
    <row r="3362" spans="1:9" x14ac:dyDescent="0.25">
      <c r="A3362" s="935"/>
      <c r="B3362" s="876"/>
      <c r="C3362" s="145" t="s">
        <v>5662</v>
      </c>
      <c r="D3362" s="511" t="s">
        <v>5663</v>
      </c>
      <c r="E3362" s="308" t="s">
        <v>14</v>
      </c>
      <c r="F3362" s="308" t="s">
        <v>15</v>
      </c>
      <c r="G3362" s="317">
        <v>21000</v>
      </c>
      <c r="H3362" s="319">
        <f>G3362*I3362</f>
        <v>273000</v>
      </c>
      <c r="I3362" s="319">
        <v>13</v>
      </c>
    </row>
    <row r="3363" spans="1:9" x14ac:dyDescent="0.25">
      <c r="A3363" s="935"/>
      <c r="B3363" s="876"/>
      <c r="C3363" s="145" t="s">
        <v>5659</v>
      </c>
      <c r="D3363" s="511" t="s">
        <v>115</v>
      </c>
      <c r="E3363" s="308" t="s">
        <v>14</v>
      </c>
      <c r="F3363" s="308" t="s">
        <v>15</v>
      </c>
      <c r="G3363" s="317">
        <v>250000</v>
      </c>
      <c r="H3363" s="319">
        <f>G3363*I3363</f>
        <v>750000</v>
      </c>
      <c r="I3363" s="317">
        <v>3</v>
      </c>
    </row>
    <row r="3364" spans="1:9" x14ac:dyDescent="0.25">
      <c r="A3364" s="935"/>
      <c r="B3364" s="876"/>
      <c r="C3364" s="145" t="s">
        <v>5664</v>
      </c>
      <c r="D3364" s="511" t="s">
        <v>5663</v>
      </c>
      <c r="E3364" s="308" t="s">
        <v>14</v>
      </c>
      <c r="F3364" s="308" t="s">
        <v>15</v>
      </c>
      <c r="G3364" s="317">
        <v>51000</v>
      </c>
      <c r="H3364" s="319">
        <f>G3364*I3364</f>
        <v>51000</v>
      </c>
      <c r="I3364" s="317">
        <v>1</v>
      </c>
    </row>
    <row r="3365" spans="1:9" x14ac:dyDescent="0.25">
      <c r="A3365" s="935"/>
      <c r="B3365" s="876"/>
      <c r="C3365" s="145" t="s">
        <v>5665</v>
      </c>
      <c r="D3365" s="511" t="s">
        <v>115</v>
      </c>
      <c r="E3365" s="308" t="s">
        <v>14</v>
      </c>
      <c r="F3365" s="308" t="s">
        <v>15</v>
      </c>
      <c r="G3365" s="317">
        <v>235000</v>
      </c>
      <c r="H3365" s="319">
        <f>G3365*I3365</f>
        <v>1410000</v>
      </c>
      <c r="I3365" s="317">
        <v>6</v>
      </c>
    </row>
    <row r="3366" spans="1:9" x14ac:dyDescent="0.25">
      <c r="A3366" s="935"/>
      <c r="B3366" s="876"/>
      <c r="C3366" s="145" t="s">
        <v>6403</v>
      </c>
      <c r="D3366" s="511" t="s">
        <v>5292</v>
      </c>
      <c r="E3366" s="145" t="s">
        <v>14</v>
      </c>
      <c r="F3366" s="145" t="s">
        <v>15</v>
      </c>
      <c r="G3366" s="507">
        <v>320000</v>
      </c>
      <c r="H3366" s="508">
        <v>320</v>
      </c>
      <c r="I3366" s="507">
        <v>1</v>
      </c>
    </row>
    <row r="3367" spans="1:9" x14ac:dyDescent="0.25">
      <c r="A3367" s="935"/>
      <c r="B3367" s="876"/>
      <c r="C3367" s="145" t="s">
        <v>6404</v>
      </c>
      <c r="D3367" s="511" t="s">
        <v>5292</v>
      </c>
      <c r="E3367" s="145" t="s">
        <v>14</v>
      </c>
      <c r="F3367" s="145" t="s">
        <v>15</v>
      </c>
      <c r="G3367" s="507">
        <v>130000</v>
      </c>
      <c r="H3367" s="508">
        <v>520</v>
      </c>
      <c r="I3367" s="507">
        <v>4</v>
      </c>
    </row>
    <row r="3368" spans="1:9" x14ac:dyDescent="0.25">
      <c r="A3368" s="935"/>
      <c r="B3368" s="876"/>
      <c r="C3368" s="145" t="s">
        <v>1204</v>
      </c>
      <c r="D3368" s="510" t="s">
        <v>722</v>
      </c>
      <c r="E3368" s="12" t="s">
        <v>14</v>
      </c>
      <c r="F3368" s="12" t="s">
        <v>15</v>
      </c>
      <c r="G3368" s="14">
        <v>140000</v>
      </c>
      <c r="H3368" s="14">
        <v>840000</v>
      </c>
      <c r="I3368" s="14">
        <v>6</v>
      </c>
    </row>
    <row r="3369" spans="1:9" x14ac:dyDescent="0.25">
      <c r="A3369" s="935"/>
      <c r="B3369" s="887" t="s">
        <v>154</v>
      </c>
      <c r="C3369" s="887"/>
      <c r="D3369" s="887"/>
      <c r="E3369" s="887"/>
      <c r="F3369" s="887"/>
      <c r="G3369" s="887"/>
      <c r="H3369" s="72">
        <v>2500000</v>
      </c>
      <c r="I3369" s="72"/>
    </row>
    <row r="3370" spans="1:9" x14ac:dyDescent="0.25">
      <c r="A3370" s="935"/>
      <c r="B3370" s="455" t="s">
        <v>5628</v>
      </c>
      <c r="C3370" s="455" t="s">
        <v>7523</v>
      </c>
      <c r="D3370" s="455" t="s">
        <v>536</v>
      </c>
      <c r="E3370" s="736" t="s">
        <v>126</v>
      </c>
      <c r="F3370" s="736" t="s">
        <v>121</v>
      </c>
      <c r="G3370" s="456">
        <v>3282000</v>
      </c>
      <c r="H3370" s="456">
        <v>3282000</v>
      </c>
      <c r="I3370" s="740">
        <v>1</v>
      </c>
    </row>
    <row r="3371" spans="1:9" ht="45" x14ac:dyDescent="0.25">
      <c r="A3371" s="935"/>
      <c r="B3371" s="876">
        <v>4251</v>
      </c>
      <c r="C3371" s="141" t="s">
        <v>1205</v>
      </c>
      <c r="D3371" s="142" t="s">
        <v>1206</v>
      </c>
      <c r="E3371" s="12" t="s">
        <v>126</v>
      </c>
      <c r="F3371" s="12" t="s">
        <v>121</v>
      </c>
      <c r="G3371" s="14">
        <v>2500000</v>
      </c>
      <c r="H3371" s="14">
        <v>2500000</v>
      </c>
      <c r="I3371" s="14">
        <v>1</v>
      </c>
    </row>
    <row r="3372" spans="1:9" x14ac:dyDescent="0.25">
      <c r="A3372" s="935"/>
      <c r="B3372" s="887" t="s">
        <v>118</v>
      </c>
      <c r="C3372" s="887"/>
      <c r="D3372" s="887"/>
      <c r="E3372" s="887"/>
      <c r="F3372" s="887"/>
      <c r="G3372" s="887"/>
      <c r="H3372" s="72">
        <v>35471551</v>
      </c>
      <c r="I3372" s="72"/>
    </row>
    <row r="3373" spans="1:9" ht="18" x14ac:dyDescent="0.25">
      <c r="A3373" s="935"/>
      <c r="B3373" s="738"/>
      <c r="C3373" s="455" t="s">
        <v>7520</v>
      </c>
      <c r="D3373" s="455" t="s">
        <v>6822</v>
      </c>
      <c r="E3373" s="736" t="s">
        <v>126</v>
      </c>
      <c r="F3373" s="736" t="s">
        <v>121</v>
      </c>
      <c r="G3373" s="456">
        <v>220000</v>
      </c>
      <c r="H3373" s="456">
        <v>220000</v>
      </c>
      <c r="I3373" s="465">
        <v>1</v>
      </c>
    </row>
    <row r="3374" spans="1:9" x14ac:dyDescent="0.25">
      <c r="A3374" s="935"/>
      <c r="B3374" s="738"/>
      <c r="C3374" s="455" t="s">
        <v>7675</v>
      </c>
      <c r="D3374" s="455" t="s">
        <v>5270</v>
      </c>
      <c r="E3374" s="736" t="s">
        <v>172</v>
      </c>
      <c r="F3374" s="792" t="s">
        <v>121</v>
      </c>
      <c r="G3374" s="456">
        <v>65600</v>
      </c>
      <c r="H3374" s="456">
        <v>65600</v>
      </c>
      <c r="I3374" s="465">
        <v>1</v>
      </c>
    </row>
    <row r="3375" spans="1:9" ht="30" x14ac:dyDescent="0.25">
      <c r="A3375" s="935"/>
      <c r="B3375" s="683" t="s">
        <v>7313</v>
      </c>
      <c r="C3375" s="683" t="s">
        <v>7312</v>
      </c>
      <c r="D3375" s="683" t="s">
        <v>6905</v>
      </c>
      <c r="E3375" s="683" t="s">
        <v>120</v>
      </c>
      <c r="F3375" s="683" t="s">
        <v>121</v>
      </c>
      <c r="G3375" s="690">
        <v>300000</v>
      </c>
      <c r="H3375" s="690">
        <v>300000</v>
      </c>
      <c r="I3375" s="465">
        <v>1</v>
      </c>
    </row>
    <row r="3376" spans="1:9" ht="30" x14ac:dyDescent="0.25">
      <c r="A3376" s="935"/>
      <c r="B3376" s="141" t="s">
        <v>6823</v>
      </c>
      <c r="C3376" s="141" t="s">
        <v>7063</v>
      </c>
      <c r="D3376" s="141" t="s">
        <v>5613</v>
      </c>
      <c r="E3376" s="609" t="s">
        <v>120</v>
      </c>
      <c r="F3376" s="609" t="s">
        <v>121</v>
      </c>
      <c r="G3376" s="562">
        <v>400000</v>
      </c>
      <c r="H3376" s="562">
        <v>400000</v>
      </c>
      <c r="I3376" s="611">
        <v>1</v>
      </c>
    </row>
    <row r="3377" spans="1:9" s="8" customFormat="1" x14ac:dyDescent="0.25">
      <c r="A3377" s="935"/>
      <c r="B3377" s="875">
        <v>4212</v>
      </c>
      <c r="C3377" s="139">
        <v>65211100</v>
      </c>
      <c r="D3377" s="140" t="s">
        <v>119</v>
      </c>
      <c r="E3377" s="15" t="s">
        <v>520</v>
      </c>
      <c r="F3377" s="15" t="s">
        <v>474</v>
      </c>
      <c r="G3377" s="16">
        <v>139</v>
      </c>
      <c r="H3377" s="16">
        <v>4421451</v>
      </c>
      <c r="I3377" s="16">
        <v>31809</v>
      </c>
    </row>
    <row r="3378" spans="1:9" s="8" customFormat="1" x14ac:dyDescent="0.25">
      <c r="A3378" s="935"/>
      <c r="B3378" s="875"/>
      <c r="C3378" s="139">
        <v>65311100</v>
      </c>
      <c r="D3378" s="140" t="s">
        <v>122</v>
      </c>
      <c r="E3378" s="15" t="s">
        <v>520</v>
      </c>
      <c r="F3378" s="15" t="s">
        <v>475</v>
      </c>
      <c r="G3378" s="16">
        <v>44.98</v>
      </c>
      <c r="H3378" s="16">
        <v>8996000</v>
      </c>
      <c r="I3378" s="16">
        <v>200000</v>
      </c>
    </row>
    <row r="3379" spans="1:9" s="8" customFormat="1" x14ac:dyDescent="0.25">
      <c r="A3379" s="935"/>
      <c r="B3379" s="876">
        <v>4213</v>
      </c>
      <c r="C3379" s="139">
        <v>65111100</v>
      </c>
      <c r="D3379" s="140" t="s">
        <v>123</v>
      </c>
      <c r="E3379" s="15" t="s">
        <v>520</v>
      </c>
      <c r="F3379" s="15" t="s">
        <v>474</v>
      </c>
      <c r="G3379" s="16">
        <v>180</v>
      </c>
      <c r="H3379" s="16">
        <v>793800</v>
      </c>
      <c r="I3379" s="16">
        <v>4410</v>
      </c>
    </row>
    <row r="3380" spans="1:9" ht="30" x14ac:dyDescent="0.25">
      <c r="A3380" s="935"/>
      <c r="B3380" s="876"/>
      <c r="C3380" s="145" t="s">
        <v>1207</v>
      </c>
      <c r="D3380" s="142" t="s">
        <v>728</v>
      </c>
      <c r="E3380" s="12" t="s">
        <v>126</v>
      </c>
      <c r="F3380" s="12" t="s">
        <v>121</v>
      </c>
      <c r="G3380" s="14">
        <v>504000</v>
      </c>
      <c r="H3380" s="14">
        <v>504000</v>
      </c>
      <c r="I3380" s="14">
        <v>1</v>
      </c>
    </row>
    <row r="3381" spans="1:9" ht="30" x14ac:dyDescent="0.25">
      <c r="A3381" s="935"/>
      <c r="B3381" s="876">
        <v>4214</v>
      </c>
      <c r="C3381" s="145" t="s">
        <v>1208</v>
      </c>
      <c r="D3381" s="142" t="s">
        <v>128</v>
      </c>
      <c r="E3381" s="12" t="s">
        <v>120</v>
      </c>
      <c r="F3381" s="12" t="s">
        <v>121</v>
      </c>
      <c r="G3381" s="14">
        <v>5014000</v>
      </c>
      <c r="H3381" s="14">
        <v>5014000</v>
      </c>
      <c r="I3381" s="14">
        <v>1</v>
      </c>
    </row>
    <row r="3382" spans="1:9" ht="30" x14ac:dyDescent="0.25">
      <c r="A3382" s="935"/>
      <c r="B3382" s="876"/>
      <c r="C3382" s="145" t="s">
        <v>1209</v>
      </c>
      <c r="D3382" s="142" t="s">
        <v>130</v>
      </c>
      <c r="E3382" s="12" t="s">
        <v>14</v>
      </c>
      <c r="F3382" s="12" t="s">
        <v>121</v>
      </c>
      <c r="G3382" s="14">
        <v>2081000</v>
      </c>
      <c r="H3382" s="14">
        <v>2081000</v>
      </c>
      <c r="I3382" s="14">
        <v>1</v>
      </c>
    </row>
    <row r="3383" spans="1:9" ht="30" x14ac:dyDescent="0.25">
      <c r="A3383" s="935"/>
      <c r="B3383" s="876"/>
      <c r="C3383" s="145" t="s">
        <v>1210</v>
      </c>
      <c r="D3383" s="142" t="s">
        <v>133</v>
      </c>
      <c r="E3383" s="12" t="s">
        <v>14</v>
      </c>
      <c r="F3383" s="12" t="s">
        <v>121</v>
      </c>
      <c r="G3383" s="14">
        <v>228000</v>
      </c>
      <c r="H3383" s="14">
        <v>228000</v>
      </c>
      <c r="I3383" s="14">
        <v>1</v>
      </c>
    </row>
    <row r="3384" spans="1:9" s="8" customFormat="1" ht="45" x14ac:dyDescent="0.25">
      <c r="A3384" s="935"/>
      <c r="B3384" s="875">
        <v>4215</v>
      </c>
      <c r="C3384" s="139">
        <v>66511170</v>
      </c>
      <c r="D3384" s="140" t="s">
        <v>1211</v>
      </c>
      <c r="E3384" s="15" t="s">
        <v>120</v>
      </c>
      <c r="F3384" s="15" t="s">
        <v>121</v>
      </c>
      <c r="G3384" s="16">
        <v>118000</v>
      </c>
      <c r="H3384" s="16">
        <v>118000</v>
      </c>
      <c r="I3384" s="16">
        <v>1</v>
      </c>
    </row>
    <row r="3385" spans="1:9" s="8" customFormat="1" ht="45" x14ac:dyDescent="0.25">
      <c r="A3385" s="935"/>
      <c r="B3385" s="875"/>
      <c r="C3385" s="139">
        <v>66511170</v>
      </c>
      <c r="D3385" s="140" t="s">
        <v>1212</v>
      </c>
      <c r="E3385" s="15" t="s">
        <v>120</v>
      </c>
      <c r="F3385" s="15" t="s">
        <v>121</v>
      </c>
      <c r="G3385" s="16">
        <v>140000</v>
      </c>
      <c r="H3385" s="16">
        <v>140000</v>
      </c>
      <c r="I3385" s="16">
        <v>1</v>
      </c>
    </row>
    <row r="3386" spans="1:9" s="8" customFormat="1" ht="45" x14ac:dyDescent="0.25">
      <c r="A3386" s="935"/>
      <c r="B3386" s="875"/>
      <c r="C3386" s="139">
        <v>66511170</v>
      </c>
      <c r="D3386" s="140" t="s">
        <v>1213</v>
      </c>
      <c r="E3386" s="15" t="s">
        <v>120</v>
      </c>
      <c r="F3386" s="15" t="s">
        <v>121</v>
      </c>
      <c r="G3386" s="16">
        <v>85000</v>
      </c>
      <c r="H3386" s="16">
        <v>85000</v>
      </c>
      <c r="I3386" s="16">
        <v>1</v>
      </c>
    </row>
    <row r="3387" spans="1:9" s="8" customFormat="1" ht="45" x14ac:dyDescent="0.25">
      <c r="A3387" s="935"/>
      <c r="B3387" s="875"/>
      <c r="C3387" s="139">
        <v>66511170</v>
      </c>
      <c r="D3387" s="140" t="s">
        <v>1214</v>
      </c>
      <c r="E3387" s="15" t="s">
        <v>120</v>
      </c>
      <c r="F3387" s="15" t="s">
        <v>121</v>
      </c>
      <c r="G3387" s="16">
        <v>118000</v>
      </c>
      <c r="H3387" s="16">
        <v>118000</v>
      </c>
      <c r="I3387" s="16">
        <v>1</v>
      </c>
    </row>
    <row r="3388" spans="1:9" s="8" customFormat="1" ht="45" x14ac:dyDescent="0.25">
      <c r="A3388" s="935"/>
      <c r="B3388" s="875">
        <v>4216</v>
      </c>
      <c r="C3388" s="139">
        <v>70221100</v>
      </c>
      <c r="D3388" s="140" t="s">
        <v>1215</v>
      </c>
      <c r="E3388" s="15" t="s">
        <v>120</v>
      </c>
      <c r="F3388" s="15" t="s">
        <v>121</v>
      </c>
      <c r="G3388" s="16">
        <v>0</v>
      </c>
      <c r="H3388" s="16">
        <v>0</v>
      </c>
      <c r="I3388" s="16">
        <v>1</v>
      </c>
    </row>
    <row r="3389" spans="1:9" s="8" customFormat="1" x14ac:dyDescent="0.25">
      <c r="A3389" s="935"/>
      <c r="B3389" s="875">
        <v>4222</v>
      </c>
      <c r="C3389" s="139">
        <v>79991200</v>
      </c>
      <c r="D3389" s="140" t="s">
        <v>483</v>
      </c>
      <c r="E3389" s="15" t="s">
        <v>126</v>
      </c>
      <c r="F3389" s="15" t="s">
        <v>121</v>
      </c>
      <c r="G3389" s="16">
        <v>1000000</v>
      </c>
      <c r="H3389" s="16">
        <v>1000000</v>
      </c>
      <c r="I3389" s="16">
        <v>1</v>
      </c>
    </row>
    <row r="3390" spans="1:9" s="8" customFormat="1" x14ac:dyDescent="0.25">
      <c r="A3390" s="935"/>
      <c r="B3390" s="875">
        <v>4231</v>
      </c>
      <c r="C3390" s="139">
        <v>75100000</v>
      </c>
      <c r="D3390" s="140" t="s">
        <v>1216</v>
      </c>
      <c r="E3390" s="15" t="s">
        <v>120</v>
      </c>
      <c r="F3390" s="15" t="s">
        <v>121</v>
      </c>
      <c r="G3390" s="16">
        <v>0</v>
      </c>
      <c r="H3390" s="16">
        <v>0</v>
      </c>
      <c r="I3390" s="16">
        <v>1</v>
      </c>
    </row>
    <row r="3391" spans="1:9" s="8" customFormat="1" ht="30" x14ac:dyDescent="0.25">
      <c r="A3391" s="935"/>
      <c r="B3391" s="875">
        <v>4232</v>
      </c>
      <c r="C3391" s="139">
        <v>72261160</v>
      </c>
      <c r="D3391" s="140" t="s">
        <v>140</v>
      </c>
      <c r="E3391" s="15" t="s">
        <v>120</v>
      </c>
      <c r="F3391" s="15" t="s">
        <v>121</v>
      </c>
      <c r="G3391" s="16">
        <v>234000</v>
      </c>
      <c r="H3391" s="16">
        <v>234000</v>
      </c>
      <c r="I3391" s="16">
        <v>1</v>
      </c>
    </row>
    <row r="3392" spans="1:9" ht="30" x14ac:dyDescent="0.25">
      <c r="A3392" s="935"/>
      <c r="B3392" s="876">
        <v>4234</v>
      </c>
      <c r="C3392" s="145" t="s">
        <v>1217</v>
      </c>
      <c r="D3392" s="142" t="s">
        <v>1218</v>
      </c>
      <c r="E3392" s="12" t="s">
        <v>14</v>
      </c>
      <c r="F3392" s="12" t="s">
        <v>121</v>
      </c>
      <c r="G3392" s="14">
        <v>400000</v>
      </c>
      <c r="H3392" s="14">
        <v>400000</v>
      </c>
      <c r="I3392" s="14">
        <v>1</v>
      </c>
    </row>
    <row r="3393" spans="1:9" ht="30" x14ac:dyDescent="0.25">
      <c r="A3393" s="935"/>
      <c r="B3393" s="876"/>
      <c r="C3393" s="145" t="s">
        <v>1219</v>
      </c>
      <c r="D3393" s="142" t="s">
        <v>1220</v>
      </c>
      <c r="E3393" s="12" t="s">
        <v>14</v>
      </c>
      <c r="F3393" s="12" t="s">
        <v>121</v>
      </c>
      <c r="G3393" s="14">
        <v>17500</v>
      </c>
      <c r="H3393" s="14">
        <v>17500</v>
      </c>
      <c r="I3393" s="14">
        <v>1</v>
      </c>
    </row>
    <row r="3394" spans="1:9" ht="45" x14ac:dyDescent="0.25">
      <c r="A3394" s="935"/>
      <c r="B3394" s="876"/>
      <c r="C3394" s="145" t="s">
        <v>1221</v>
      </c>
      <c r="D3394" s="142" t="s">
        <v>1222</v>
      </c>
      <c r="E3394" s="12" t="s">
        <v>14</v>
      </c>
      <c r="F3394" s="12" t="s">
        <v>121</v>
      </c>
      <c r="G3394" s="14">
        <v>100000</v>
      </c>
      <c r="H3394" s="14">
        <v>100000</v>
      </c>
      <c r="I3394" s="14">
        <v>1</v>
      </c>
    </row>
    <row r="3395" spans="1:9" ht="30" x14ac:dyDescent="0.25">
      <c r="A3395" s="935"/>
      <c r="B3395" s="876"/>
      <c r="C3395" s="145" t="s">
        <v>1223</v>
      </c>
      <c r="D3395" s="142" t="s">
        <v>1224</v>
      </c>
      <c r="E3395" s="12" t="s">
        <v>14</v>
      </c>
      <c r="F3395" s="12" t="s">
        <v>121</v>
      </c>
      <c r="G3395" s="14">
        <v>35000</v>
      </c>
      <c r="H3395" s="14">
        <v>35000</v>
      </c>
      <c r="I3395" s="14">
        <v>1</v>
      </c>
    </row>
    <row r="3396" spans="1:9" ht="45" x14ac:dyDescent="0.25">
      <c r="A3396" s="935"/>
      <c r="B3396" s="876"/>
      <c r="C3396" s="145" t="s">
        <v>1225</v>
      </c>
      <c r="D3396" s="142" t="s">
        <v>1226</v>
      </c>
      <c r="E3396" s="12" t="s">
        <v>14</v>
      </c>
      <c r="F3396" s="12" t="s">
        <v>121</v>
      </c>
      <c r="G3396" s="14">
        <v>157500</v>
      </c>
      <c r="H3396" s="14">
        <v>157500</v>
      </c>
      <c r="I3396" s="14">
        <v>1</v>
      </c>
    </row>
    <row r="3397" spans="1:9" s="8" customFormat="1" x14ac:dyDescent="0.25">
      <c r="A3397" s="935"/>
      <c r="B3397" s="875">
        <v>4237</v>
      </c>
      <c r="C3397" s="139">
        <v>79111200</v>
      </c>
      <c r="D3397" s="140" t="s">
        <v>141</v>
      </c>
      <c r="E3397" s="15" t="s">
        <v>126</v>
      </c>
      <c r="F3397" s="15" t="s">
        <v>15</v>
      </c>
      <c r="G3397" s="16">
        <v>1</v>
      </c>
      <c r="H3397" s="16">
        <v>1000000</v>
      </c>
      <c r="I3397" s="16">
        <v>1000000</v>
      </c>
    </row>
    <row r="3398" spans="1:9" s="8" customFormat="1" x14ac:dyDescent="0.25">
      <c r="A3398" s="935"/>
      <c r="B3398" s="875">
        <v>4241</v>
      </c>
      <c r="C3398" s="139">
        <v>50531140</v>
      </c>
      <c r="D3398" s="140" t="s">
        <v>164</v>
      </c>
      <c r="E3398" s="15" t="s">
        <v>126</v>
      </c>
      <c r="F3398" s="15" t="s">
        <v>121</v>
      </c>
      <c r="G3398" s="16">
        <v>1000000</v>
      </c>
      <c r="H3398" s="16">
        <v>1000000</v>
      </c>
      <c r="I3398" s="16">
        <v>1</v>
      </c>
    </row>
    <row r="3399" spans="1:9" s="8" customFormat="1" ht="60" x14ac:dyDescent="0.25">
      <c r="A3399" s="935"/>
      <c r="B3399" s="875"/>
      <c r="C3399" s="139">
        <v>76131100</v>
      </c>
      <c r="D3399" s="140" t="s">
        <v>1227</v>
      </c>
      <c r="E3399" s="15" t="s">
        <v>120</v>
      </c>
      <c r="F3399" s="15" t="s">
        <v>121</v>
      </c>
      <c r="G3399" s="16">
        <v>40000</v>
      </c>
      <c r="H3399" s="16">
        <v>40000</v>
      </c>
      <c r="I3399" s="16">
        <v>1</v>
      </c>
    </row>
    <row r="3400" spans="1:9" s="8" customFormat="1" ht="30" x14ac:dyDescent="0.25">
      <c r="A3400" s="935"/>
      <c r="B3400" s="875"/>
      <c r="C3400" s="139">
        <v>79711110</v>
      </c>
      <c r="D3400" s="140" t="s">
        <v>497</v>
      </c>
      <c r="E3400" s="15" t="s">
        <v>120</v>
      </c>
      <c r="F3400" s="15" t="s">
        <v>121</v>
      </c>
      <c r="G3400" s="16">
        <v>60000</v>
      </c>
      <c r="H3400" s="16">
        <v>60000</v>
      </c>
      <c r="I3400" s="16">
        <v>1</v>
      </c>
    </row>
    <row r="3401" spans="1:9" s="8" customFormat="1" ht="60" x14ac:dyDescent="0.25">
      <c r="A3401" s="935"/>
      <c r="B3401" s="875"/>
      <c r="C3401" s="139">
        <v>79711110</v>
      </c>
      <c r="D3401" s="140" t="s">
        <v>1228</v>
      </c>
      <c r="E3401" s="15" t="s">
        <v>120</v>
      </c>
      <c r="F3401" s="15" t="s">
        <v>121</v>
      </c>
      <c r="G3401" s="16">
        <v>24000</v>
      </c>
      <c r="H3401" s="16">
        <v>24000</v>
      </c>
      <c r="I3401" s="16">
        <v>1</v>
      </c>
    </row>
    <row r="3402" spans="1:9" s="8" customFormat="1" x14ac:dyDescent="0.25">
      <c r="A3402" s="935"/>
      <c r="B3402" s="875"/>
      <c r="C3402" s="139">
        <v>79991160</v>
      </c>
      <c r="D3402" s="140" t="s">
        <v>499</v>
      </c>
      <c r="E3402" s="15" t="s">
        <v>14</v>
      </c>
      <c r="F3402" s="15" t="s">
        <v>121</v>
      </c>
      <c r="G3402" s="16">
        <v>408400</v>
      </c>
      <c r="H3402" s="16">
        <v>408400</v>
      </c>
      <c r="I3402" s="16">
        <v>1</v>
      </c>
    </row>
    <row r="3403" spans="1:9" ht="30" x14ac:dyDescent="0.25">
      <c r="A3403" s="935"/>
      <c r="B3403" s="876">
        <v>4252</v>
      </c>
      <c r="C3403" s="141" t="s">
        <v>1229</v>
      </c>
      <c r="D3403" s="142" t="s">
        <v>1230</v>
      </c>
      <c r="E3403" s="12" t="s">
        <v>126</v>
      </c>
      <c r="F3403" s="12" t="s">
        <v>121</v>
      </c>
      <c r="G3403" s="14">
        <v>600000</v>
      </c>
      <c r="H3403" s="14">
        <v>600000</v>
      </c>
      <c r="I3403" s="14">
        <v>1</v>
      </c>
    </row>
    <row r="3404" spans="1:9" ht="45" x14ac:dyDescent="0.25">
      <c r="A3404" s="935"/>
      <c r="B3404" s="876"/>
      <c r="C3404" s="141" t="s">
        <v>1231</v>
      </c>
      <c r="D3404" s="142" t="s">
        <v>1232</v>
      </c>
      <c r="E3404" s="12" t="s">
        <v>126</v>
      </c>
      <c r="F3404" s="12" t="s">
        <v>121</v>
      </c>
      <c r="G3404" s="14">
        <v>650000</v>
      </c>
      <c r="H3404" s="14">
        <v>650000</v>
      </c>
      <c r="I3404" s="14">
        <v>1</v>
      </c>
    </row>
    <row r="3405" spans="1:9" ht="30" x14ac:dyDescent="0.25">
      <c r="A3405" s="935"/>
      <c r="B3405" s="876"/>
      <c r="C3405" s="141" t="s">
        <v>1233</v>
      </c>
      <c r="D3405" s="142" t="s">
        <v>1234</v>
      </c>
      <c r="E3405" s="12" t="s">
        <v>126</v>
      </c>
      <c r="F3405" s="12" t="s">
        <v>121</v>
      </c>
      <c r="G3405" s="14">
        <v>1276000</v>
      </c>
      <c r="H3405" s="14">
        <v>1276000</v>
      </c>
      <c r="I3405" s="14">
        <v>1</v>
      </c>
    </row>
    <row r="3406" spans="1:9" ht="30" x14ac:dyDescent="0.25">
      <c r="A3406" s="935"/>
      <c r="B3406" s="876"/>
      <c r="C3406" s="284" t="s">
        <v>5612</v>
      </c>
      <c r="D3406" s="284" t="s">
        <v>5613</v>
      </c>
      <c r="E3406" s="284" t="s">
        <v>126</v>
      </c>
      <c r="F3406" s="284" t="s">
        <v>121</v>
      </c>
      <c r="G3406" s="284">
        <v>400000</v>
      </c>
      <c r="H3406" s="284">
        <v>400000</v>
      </c>
      <c r="I3406" s="284">
        <v>1</v>
      </c>
    </row>
    <row r="3407" spans="1:9" s="8" customFormat="1" ht="45" x14ac:dyDescent="0.25">
      <c r="A3407" s="935"/>
      <c r="B3407" s="876"/>
      <c r="C3407" s="139" t="s">
        <v>1235</v>
      </c>
      <c r="D3407" s="140" t="s">
        <v>1236</v>
      </c>
      <c r="E3407" s="15" t="s">
        <v>126</v>
      </c>
      <c r="F3407" s="15" t="s">
        <v>121</v>
      </c>
      <c r="G3407" s="16">
        <v>400000</v>
      </c>
      <c r="H3407" s="16">
        <v>400000</v>
      </c>
      <c r="I3407" s="16">
        <v>1</v>
      </c>
    </row>
    <row r="3408" spans="1:9" s="8" customFormat="1" ht="45" x14ac:dyDescent="0.25">
      <c r="A3408" s="935"/>
      <c r="B3408" s="876"/>
      <c r="C3408" s="139">
        <v>50111260</v>
      </c>
      <c r="D3408" s="140" t="s">
        <v>1237</v>
      </c>
      <c r="E3408" s="15" t="s">
        <v>126</v>
      </c>
      <c r="F3408" s="15" t="s">
        <v>121</v>
      </c>
      <c r="G3408" s="16">
        <v>300000</v>
      </c>
      <c r="H3408" s="16">
        <v>300000</v>
      </c>
      <c r="I3408" s="16">
        <v>1</v>
      </c>
    </row>
    <row r="3409" spans="1:9" ht="45" x14ac:dyDescent="0.25">
      <c r="A3409" s="935"/>
      <c r="B3409" s="876"/>
      <c r="C3409" s="141" t="s">
        <v>1238</v>
      </c>
      <c r="D3409" s="142" t="s">
        <v>1239</v>
      </c>
      <c r="E3409" s="12" t="s">
        <v>120</v>
      </c>
      <c r="F3409" s="12" t="s">
        <v>121</v>
      </c>
      <c r="G3409" s="14">
        <v>400000</v>
      </c>
      <c r="H3409" s="14">
        <v>400000</v>
      </c>
      <c r="I3409" s="14">
        <v>1</v>
      </c>
    </row>
    <row r="3410" spans="1:9" s="8" customFormat="1" ht="60" x14ac:dyDescent="0.25">
      <c r="A3410" s="935"/>
      <c r="B3410" s="876"/>
      <c r="C3410" s="139">
        <v>50111260</v>
      </c>
      <c r="D3410" s="140" t="s">
        <v>1240</v>
      </c>
      <c r="E3410" s="15" t="s">
        <v>126</v>
      </c>
      <c r="F3410" s="15" t="s">
        <v>121</v>
      </c>
      <c r="G3410" s="16">
        <v>220000</v>
      </c>
      <c r="H3410" s="16">
        <v>220000</v>
      </c>
      <c r="I3410" s="16">
        <v>1</v>
      </c>
    </row>
    <row r="3411" spans="1:9" ht="90" x14ac:dyDescent="0.25">
      <c r="A3411" s="935"/>
      <c r="B3411" s="876"/>
      <c r="C3411" s="141" t="s">
        <v>1241</v>
      </c>
      <c r="D3411" s="142" t="s">
        <v>1242</v>
      </c>
      <c r="E3411" s="12" t="s">
        <v>126</v>
      </c>
      <c r="F3411" s="12" t="s">
        <v>121</v>
      </c>
      <c r="G3411" s="14">
        <v>779000</v>
      </c>
      <c r="H3411" s="14">
        <v>779000</v>
      </c>
      <c r="I3411" s="14">
        <v>1</v>
      </c>
    </row>
    <row r="3412" spans="1:9" s="8" customFormat="1" ht="60" x14ac:dyDescent="0.25">
      <c r="A3412" s="935"/>
      <c r="B3412" s="876"/>
      <c r="C3412" s="139">
        <v>50311120</v>
      </c>
      <c r="D3412" s="140" t="s">
        <v>1243</v>
      </c>
      <c r="E3412" s="15" t="s">
        <v>126</v>
      </c>
      <c r="F3412" s="15" t="s">
        <v>121</v>
      </c>
      <c r="G3412" s="16">
        <v>1670000</v>
      </c>
      <c r="H3412" s="16">
        <v>1670000</v>
      </c>
      <c r="I3412" s="16">
        <v>1</v>
      </c>
    </row>
    <row r="3413" spans="1:9" s="8" customFormat="1" ht="75" x14ac:dyDescent="0.25">
      <c r="A3413" s="935"/>
      <c r="B3413" s="876"/>
      <c r="C3413" s="139">
        <v>50311120</v>
      </c>
      <c r="D3413" s="140" t="s">
        <v>1244</v>
      </c>
      <c r="E3413" s="15" t="s">
        <v>126</v>
      </c>
      <c r="F3413" s="15" t="s">
        <v>121</v>
      </c>
      <c r="G3413" s="16">
        <v>350000</v>
      </c>
      <c r="H3413" s="16">
        <v>350000</v>
      </c>
      <c r="I3413" s="16">
        <v>1</v>
      </c>
    </row>
    <row r="3414" spans="1:9" ht="60" x14ac:dyDescent="0.25">
      <c r="A3414" s="935"/>
      <c r="B3414" s="876"/>
      <c r="C3414" s="141" t="s">
        <v>1245</v>
      </c>
      <c r="D3414" s="142" t="s">
        <v>1246</v>
      </c>
      <c r="E3414" s="12" t="s">
        <v>126</v>
      </c>
      <c r="F3414" s="12" t="s">
        <v>121</v>
      </c>
      <c r="G3414" s="14">
        <v>1200000</v>
      </c>
      <c r="H3414" s="14">
        <v>1200000</v>
      </c>
      <c r="I3414" s="14">
        <v>1</v>
      </c>
    </row>
    <row r="3415" spans="1:9" ht="60" x14ac:dyDescent="0.25">
      <c r="A3415" s="935"/>
      <c r="B3415" s="876"/>
      <c r="C3415" s="141" t="s">
        <v>1247</v>
      </c>
      <c r="D3415" s="142" t="s">
        <v>1248</v>
      </c>
      <c r="E3415" s="12" t="s">
        <v>126</v>
      </c>
      <c r="F3415" s="12" t="s">
        <v>121</v>
      </c>
      <c r="G3415" s="14">
        <v>500000</v>
      </c>
      <c r="H3415" s="14">
        <v>500000</v>
      </c>
      <c r="I3415" s="14">
        <v>1</v>
      </c>
    </row>
    <row r="3416" spans="1:9" ht="75" x14ac:dyDescent="0.25">
      <c r="A3416" s="935"/>
      <c r="B3416" s="876"/>
      <c r="C3416" s="141" t="s">
        <v>1249</v>
      </c>
      <c r="D3416" s="142" t="s">
        <v>1250</v>
      </c>
      <c r="E3416" s="12" t="s">
        <v>126</v>
      </c>
      <c r="F3416" s="12" t="s">
        <v>121</v>
      </c>
      <c r="G3416" s="14">
        <v>150900</v>
      </c>
      <c r="H3416" s="14">
        <v>150900</v>
      </c>
      <c r="I3416" s="14">
        <v>1</v>
      </c>
    </row>
    <row r="3417" spans="1:9" x14ac:dyDescent="0.25">
      <c r="A3417" s="935"/>
      <c r="B3417" s="907" t="s">
        <v>153</v>
      </c>
      <c r="C3417" s="907"/>
      <c r="D3417" s="907"/>
      <c r="E3417" s="907"/>
      <c r="F3417" s="907"/>
      <c r="G3417" s="907"/>
      <c r="H3417" s="2">
        <v>6802000</v>
      </c>
      <c r="I3417" s="2"/>
    </row>
    <row r="3418" spans="1:9" x14ac:dyDescent="0.25">
      <c r="A3418" s="935"/>
      <c r="B3418" s="887" t="s">
        <v>154</v>
      </c>
      <c r="C3418" s="887"/>
      <c r="D3418" s="887"/>
      <c r="E3418" s="887"/>
      <c r="F3418" s="887"/>
      <c r="G3418" s="887"/>
      <c r="H3418" s="72">
        <v>4690000</v>
      </c>
      <c r="I3418" s="72"/>
    </row>
    <row r="3419" spans="1:9" ht="45" x14ac:dyDescent="0.25">
      <c r="A3419" s="935"/>
      <c r="B3419" s="141"/>
      <c r="C3419" s="141" t="s">
        <v>1251</v>
      </c>
      <c r="D3419" s="141" t="s">
        <v>1252</v>
      </c>
      <c r="E3419" s="12" t="s">
        <v>126</v>
      </c>
      <c r="F3419" s="12" t="s">
        <v>121</v>
      </c>
      <c r="G3419" s="14">
        <v>160000</v>
      </c>
      <c r="H3419" s="14">
        <v>160000</v>
      </c>
      <c r="I3419" s="14">
        <v>1</v>
      </c>
    </row>
    <row r="3420" spans="1:9" ht="45" x14ac:dyDescent="0.25">
      <c r="A3420" s="935"/>
      <c r="B3420" s="141"/>
      <c r="C3420" s="141" t="s">
        <v>1253</v>
      </c>
      <c r="D3420" s="141" t="s">
        <v>1254</v>
      </c>
      <c r="E3420" s="12" t="s">
        <v>126</v>
      </c>
      <c r="F3420" s="12" t="s">
        <v>121</v>
      </c>
      <c r="G3420" s="14">
        <v>180000</v>
      </c>
      <c r="H3420" s="14">
        <v>180000</v>
      </c>
      <c r="I3420" s="14">
        <v>1</v>
      </c>
    </row>
    <row r="3421" spans="1:9" ht="45" x14ac:dyDescent="0.25">
      <c r="A3421" s="935"/>
      <c r="B3421" s="141"/>
      <c r="C3421" s="141" t="s">
        <v>1255</v>
      </c>
      <c r="D3421" s="141" t="s">
        <v>1256</v>
      </c>
      <c r="E3421" s="12" t="s">
        <v>126</v>
      </c>
      <c r="F3421" s="12" t="s">
        <v>121</v>
      </c>
      <c r="G3421" s="14">
        <v>180000</v>
      </c>
      <c r="H3421" s="14">
        <v>180000</v>
      </c>
      <c r="I3421" s="14">
        <v>1</v>
      </c>
    </row>
    <row r="3422" spans="1:9" ht="30" x14ac:dyDescent="0.25">
      <c r="A3422" s="935"/>
      <c r="B3422" s="141"/>
      <c r="C3422" s="141" t="s">
        <v>6835</v>
      </c>
      <c r="D3422" s="141" t="s">
        <v>519</v>
      </c>
      <c r="E3422" s="141" t="s">
        <v>149</v>
      </c>
      <c r="F3422" s="141" t="s">
        <v>121</v>
      </c>
      <c r="G3422" s="141">
        <v>130000</v>
      </c>
      <c r="H3422" s="141">
        <v>130000</v>
      </c>
      <c r="I3422" s="141">
        <v>1</v>
      </c>
    </row>
    <row r="3423" spans="1:9" ht="30" x14ac:dyDescent="0.25">
      <c r="A3423" s="935"/>
      <c r="B3423" s="141"/>
      <c r="C3423" s="141" t="s">
        <v>6836</v>
      </c>
      <c r="D3423" s="141" t="s">
        <v>519</v>
      </c>
      <c r="E3423" s="141" t="s">
        <v>149</v>
      </c>
      <c r="F3423" s="141" t="s">
        <v>121</v>
      </c>
      <c r="G3423" s="141">
        <v>130000</v>
      </c>
      <c r="H3423" s="141">
        <v>130000</v>
      </c>
      <c r="I3423" s="141">
        <v>1</v>
      </c>
    </row>
    <row r="3424" spans="1:9" ht="30" x14ac:dyDescent="0.25">
      <c r="A3424" s="935"/>
      <c r="B3424" s="141"/>
      <c r="C3424" s="141" t="s">
        <v>6837</v>
      </c>
      <c r="D3424" s="141" t="s">
        <v>519</v>
      </c>
      <c r="E3424" s="141" t="s">
        <v>149</v>
      </c>
      <c r="F3424" s="141" t="s">
        <v>121</v>
      </c>
      <c r="G3424" s="141">
        <v>80000</v>
      </c>
      <c r="H3424" s="141">
        <v>80000</v>
      </c>
      <c r="I3424" s="141">
        <v>1</v>
      </c>
    </row>
    <row r="3425" spans="1:9" ht="30" x14ac:dyDescent="0.25">
      <c r="A3425" s="935"/>
      <c r="B3425" s="141"/>
      <c r="C3425" s="141" t="s">
        <v>6838</v>
      </c>
      <c r="D3425" s="141" t="s">
        <v>519</v>
      </c>
      <c r="E3425" s="141" t="s">
        <v>149</v>
      </c>
      <c r="F3425" s="141" t="s">
        <v>121</v>
      </c>
      <c r="G3425" s="141">
        <v>150000</v>
      </c>
      <c r="H3425" s="141">
        <v>150000</v>
      </c>
      <c r="I3425" s="141">
        <v>1</v>
      </c>
    </row>
    <row r="3426" spans="1:9" ht="30" x14ac:dyDescent="0.25">
      <c r="A3426" s="935"/>
      <c r="B3426" s="141"/>
      <c r="C3426" s="141" t="s">
        <v>6839</v>
      </c>
      <c r="D3426" s="141" t="s">
        <v>519</v>
      </c>
      <c r="E3426" s="141" t="s">
        <v>149</v>
      </c>
      <c r="F3426" s="141" t="s">
        <v>121</v>
      </c>
      <c r="G3426" s="141">
        <v>70000</v>
      </c>
      <c r="H3426" s="141">
        <v>70000</v>
      </c>
      <c r="I3426" s="141">
        <v>1</v>
      </c>
    </row>
    <row r="3427" spans="1:9" ht="30" x14ac:dyDescent="0.25">
      <c r="A3427" s="935"/>
      <c r="B3427" s="141"/>
      <c r="C3427" s="141" t="s">
        <v>6840</v>
      </c>
      <c r="D3427" s="141" t="s">
        <v>519</v>
      </c>
      <c r="E3427" s="141" t="s">
        <v>149</v>
      </c>
      <c r="F3427" s="141" t="s">
        <v>121</v>
      </c>
      <c r="G3427" s="141">
        <v>140000</v>
      </c>
      <c r="H3427" s="141">
        <v>140000</v>
      </c>
      <c r="I3427" s="141">
        <v>1</v>
      </c>
    </row>
    <row r="3428" spans="1:9" ht="45" x14ac:dyDescent="0.25">
      <c r="A3428" s="935"/>
      <c r="B3428" s="141"/>
      <c r="C3428" s="141" t="s">
        <v>1257</v>
      </c>
      <c r="D3428" s="141" t="s">
        <v>1258</v>
      </c>
      <c r="E3428" s="12" t="s">
        <v>126</v>
      </c>
      <c r="F3428" s="12" t="s">
        <v>121</v>
      </c>
      <c r="G3428" s="14">
        <v>50000</v>
      </c>
      <c r="H3428" s="14">
        <v>50000</v>
      </c>
      <c r="I3428" s="14">
        <v>1</v>
      </c>
    </row>
    <row r="3429" spans="1:9" ht="30" x14ac:dyDescent="0.25">
      <c r="A3429" s="935"/>
      <c r="B3429" s="141"/>
      <c r="C3429" s="141" t="s">
        <v>6586</v>
      </c>
      <c r="D3429" s="141" t="s">
        <v>519</v>
      </c>
      <c r="E3429" s="495" t="s">
        <v>172</v>
      </c>
      <c r="F3429" s="495" t="s">
        <v>121</v>
      </c>
      <c r="G3429" s="380">
        <v>140000</v>
      </c>
      <c r="H3429" s="380">
        <v>140000</v>
      </c>
      <c r="I3429" s="14">
        <v>1</v>
      </c>
    </row>
    <row r="3430" spans="1:9" ht="30" x14ac:dyDescent="0.25">
      <c r="A3430" s="935"/>
      <c r="B3430" s="141"/>
      <c r="C3430" s="141" t="s">
        <v>6587</v>
      </c>
      <c r="D3430" s="141" t="s">
        <v>519</v>
      </c>
      <c r="E3430" s="495" t="s">
        <v>172</v>
      </c>
      <c r="F3430" s="495" t="s">
        <v>121</v>
      </c>
      <c r="G3430" s="380">
        <v>80000</v>
      </c>
      <c r="H3430" s="380">
        <v>80000</v>
      </c>
      <c r="I3430" s="14">
        <v>1</v>
      </c>
    </row>
    <row r="3431" spans="1:9" ht="30" x14ac:dyDescent="0.25">
      <c r="A3431" s="935"/>
      <c r="B3431" s="141"/>
      <c r="C3431" s="141" t="s">
        <v>6588</v>
      </c>
      <c r="D3431" s="141" t="s">
        <v>519</v>
      </c>
      <c r="E3431" s="495" t="s">
        <v>172</v>
      </c>
      <c r="F3431" s="495" t="s">
        <v>121</v>
      </c>
      <c r="G3431" s="380">
        <v>130000</v>
      </c>
      <c r="H3431" s="380">
        <v>130000</v>
      </c>
      <c r="I3431" s="14">
        <v>1</v>
      </c>
    </row>
    <row r="3432" spans="1:9" ht="30" x14ac:dyDescent="0.25">
      <c r="A3432" s="935"/>
      <c r="B3432" s="141"/>
      <c r="C3432" s="141" t="s">
        <v>6589</v>
      </c>
      <c r="D3432" s="141" t="s">
        <v>519</v>
      </c>
      <c r="E3432" s="495" t="s">
        <v>172</v>
      </c>
      <c r="F3432" s="495" t="s">
        <v>121</v>
      </c>
      <c r="G3432" s="380">
        <v>130000</v>
      </c>
      <c r="H3432" s="380">
        <v>130000</v>
      </c>
      <c r="I3432" s="14">
        <v>1</v>
      </c>
    </row>
    <row r="3433" spans="1:9" x14ac:dyDescent="0.25">
      <c r="A3433" s="935"/>
      <c r="B3433" s="141"/>
      <c r="C3433" s="704" t="s">
        <v>7324</v>
      </c>
      <c r="D3433" s="704" t="s">
        <v>519</v>
      </c>
      <c r="E3433" s="701" t="s">
        <v>172</v>
      </c>
      <c r="F3433" s="701" t="s">
        <v>121</v>
      </c>
      <c r="G3433" s="706">
        <v>100000</v>
      </c>
      <c r="H3433" s="706">
        <v>100000</v>
      </c>
      <c r="I3433" s="14">
        <v>1</v>
      </c>
    </row>
    <row r="3434" spans="1:9" ht="30" x14ac:dyDescent="0.25">
      <c r="A3434" s="935"/>
      <c r="B3434" s="141"/>
      <c r="C3434" s="141" t="s">
        <v>6590</v>
      </c>
      <c r="D3434" s="141" t="s">
        <v>519</v>
      </c>
      <c r="E3434" s="495" t="s">
        <v>172</v>
      </c>
      <c r="F3434" s="495" t="s">
        <v>121</v>
      </c>
      <c r="G3434" s="380">
        <v>300000</v>
      </c>
      <c r="H3434" s="380">
        <v>300000</v>
      </c>
      <c r="I3434" s="14">
        <v>1</v>
      </c>
    </row>
    <row r="3435" spans="1:9" ht="30" x14ac:dyDescent="0.25">
      <c r="A3435" s="935"/>
      <c r="B3435" s="141"/>
      <c r="C3435" s="141" t="s">
        <v>7353</v>
      </c>
      <c r="D3435" s="141" t="s">
        <v>519</v>
      </c>
      <c r="E3435" s="141" t="s">
        <v>149</v>
      </c>
      <c r="F3435" s="141" t="s">
        <v>121</v>
      </c>
      <c r="G3435" s="705">
        <v>2000</v>
      </c>
      <c r="H3435" s="705">
        <v>2000</v>
      </c>
    </row>
    <row r="3436" spans="1:9" ht="15.75" customHeight="1" x14ac:dyDescent="0.25">
      <c r="A3436" s="935"/>
      <c r="B3436" s="141"/>
      <c r="C3436" s="141" t="s">
        <v>7354</v>
      </c>
      <c r="D3436" s="141" t="s">
        <v>519</v>
      </c>
      <c r="E3436" s="141" t="s">
        <v>149</v>
      </c>
      <c r="F3436" s="141" t="s">
        <v>121</v>
      </c>
      <c r="G3436" s="706">
        <v>20000</v>
      </c>
      <c r="H3436" s="706">
        <v>20000</v>
      </c>
      <c r="I3436" s="14">
        <v>1</v>
      </c>
    </row>
    <row r="3437" spans="1:9" ht="30" x14ac:dyDescent="0.25">
      <c r="A3437" s="935"/>
      <c r="B3437" s="141"/>
      <c r="C3437" s="141" t="s">
        <v>7355</v>
      </c>
      <c r="D3437" s="141" t="s">
        <v>519</v>
      </c>
      <c r="E3437" s="141" t="s">
        <v>149</v>
      </c>
      <c r="F3437" s="141" t="s">
        <v>121</v>
      </c>
      <c r="G3437" s="706">
        <v>20000</v>
      </c>
      <c r="H3437" s="706">
        <v>20000</v>
      </c>
      <c r="I3437" s="14">
        <v>1</v>
      </c>
    </row>
    <row r="3438" spans="1:9" ht="30" x14ac:dyDescent="0.25">
      <c r="A3438" s="935"/>
      <c r="B3438" s="141"/>
      <c r="C3438" s="141" t="s">
        <v>7356</v>
      </c>
      <c r="D3438" s="141" t="s">
        <v>519</v>
      </c>
      <c r="E3438" s="141" t="s">
        <v>149</v>
      </c>
      <c r="F3438" s="141" t="s">
        <v>121</v>
      </c>
      <c r="G3438" s="706">
        <v>20000</v>
      </c>
      <c r="H3438" s="706">
        <v>20000</v>
      </c>
      <c r="I3438" s="14">
        <v>1</v>
      </c>
    </row>
    <row r="3439" spans="1:9" ht="30" x14ac:dyDescent="0.25">
      <c r="A3439" s="935"/>
      <c r="B3439" s="141"/>
      <c r="C3439" s="141" t="s">
        <v>7357</v>
      </c>
      <c r="D3439" s="141" t="s">
        <v>519</v>
      </c>
      <c r="E3439" s="141" t="s">
        <v>149</v>
      </c>
      <c r="F3439" s="141" t="s">
        <v>121</v>
      </c>
      <c r="G3439" s="706">
        <v>20000</v>
      </c>
      <c r="H3439" s="706">
        <v>20000</v>
      </c>
      <c r="I3439" s="14">
        <v>1</v>
      </c>
    </row>
    <row r="3440" spans="1:9" ht="30" x14ac:dyDescent="0.25">
      <c r="A3440" s="935"/>
      <c r="B3440" s="141"/>
      <c r="C3440" s="141" t="s">
        <v>7358</v>
      </c>
      <c r="D3440" s="141" t="s">
        <v>519</v>
      </c>
      <c r="E3440" s="141" t="s">
        <v>149</v>
      </c>
      <c r="F3440" s="141" t="s">
        <v>121</v>
      </c>
      <c r="G3440" s="706">
        <v>20000</v>
      </c>
      <c r="H3440" s="706">
        <v>20000</v>
      </c>
      <c r="I3440" s="14">
        <v>1</v>
      </c>
    </row>
    <row r="3441" spans="1:9" ht="30" x14ac:dyDescent="0.25">
      <c r="A3441" s="935"/>
      <c r="B3441" s="141"/>
      <c r="C3441" s="141" t="s">
        <v>7359</v>
      </c>
      <c r="D3441" s="141" t="s">
        <v>519</v>
      </c>
      <c r="E3441" s="141" t="s">
        <v>149</v>
      </c>
      <c r="F3441" s="141" t="s">
        <v>121</v>
      </c>
      <c r="G3441" s="706">
        <v>20000</v>
      </c>
      <c r="H3441" s="706">
        <v>20000</v>
      </c>
      <c r="I3441" s="14">
        <v>1</v>
      </c>
    </row>
    <row r="3442" spans="1:9" ht="30" x14ac:dyDescent="0.25">
      <c r="A3442" s="935"/>
      <c r="B3442" s="141"/>
      <c r="C3442" s="141" t="s">
        <v>7360</v>
      </c>
      <c r="D3442" s="141" t="s">
        <v>519</v>
      </c>
      <c r="E3442" s="141" t="s">
        <v>149</v>
      </c>
      <c r="F3442" s="141" t="s">
        <v>121</v>
      </c>
      <c r="G3442" s="706">
        <v>20000</v>
      </c>
      <c r="H3442" s="706">
        <v>20000</v>
      </c>
      <c r="I3442" s="14">
        <v>1</v>
      </c>
    </row>
    <row r="3443" spans="1:9" ht="30" x14ac:dyDescent="0.25">
      <c r="A3443" s="935"/>
      <c r="B3443" s="141"/>
      <c r="C3443" s="141" t="s">
        <v>7361</v>
      </c>
      <c r="D3443" s="141" t="s">
        <v>519</v>
      </c>
      <c r="E3443" s="141" t="s">
        <v>149</v>
      </c>
      <c r="F3443" s="141" t="s">
        <v>121</v>
      </c>
      <c r="G3443" s="706">
        <v>20000</v>
      </c>
      <c r="H3443" s="706">
        <v>20000</v>
      </c>
      <c r="I3443" s="14">
        <v>1</v>
      </c>
    </row>
    <row r="3444" spans="1:9" ht="30" x14ac:dyDescent="0.25">
      <c r="A3444" s="935"/>
      <c r="B3444" s="141"/>
      <c r="C3444" s="141" t="s">
        <v>7362</v>
      </c>
      <c r="D3444" s="141" t="s">
        <v>519</v>
      </c>
      <c r="E3444" s="141" t="s">
        <v>149</v>
      </c>
      <c r="F3444" s="141" t="s">
        <v>121</v>
      </c>
      <c r="G3444" s="706">
        <v>20000</v>
      </c>
      <c r="H3444" s="706">
        <v>20000</v>
      </c>
      <c r="I3444" s="14">
        <v>1</v>
      </c>
    </row>
    <row r="3445" spans="1:9" ht="30" x14ac:dyDescent="0.25">
      <c r="A3445" s="935"/>
      <c r="B3445" s="141"/>
      <c r="C3445" s="141" t="s">
        <v>7363</v>
      </c>
      <c r="D3445" s="141" t="s">
        <v>519</v>
      </c>
      <c r="E3445" s="141" t="s">
        <v>149</v>
      </c>
      <c r="F3445" s="141" t="s">
        <v>121</v>
      </c>
      <c r="G3445" s="706">
        <v>20000</v>
      </c>
      <c r="H3445" s="706">
        <v>20000</v>
      </c>
      <c r="I3445" s="14">
        <v>1</v>
      </c>
    </row>
    <row r="3446" spans="1:9" ht="30" x14ac:dyDescent="0.25">
      <c r="A3446" s="935"/>
      <c r="B3446" s="141"/>
      <c r="C3446" s="141" t="s">
        <v>7364</v>
      </c>
      <c r="D3446" s="141" t="s">
        <v>519</v>
      </c>
      <c r="E3446" s="141" t="s">
        <v>149</v>
      </c>
      <c r="F3446" s="141" t="s">
        <v>121</v>
      </c>
      <c r="G3446" s="706">
        <v>20000</v>
      </c>
      <c r="H3446" s="706">
        <v>20000</v>
      </c>
      <c r="I3446" s="14">
        <v>1</v>
      </c>
    </row>
    <row r="3447" spans="1:9" ht="30" x14ac:dyDescent="0.25">
      <c r="A3447" s="935"/>
      <c r="B3447" s="141"/>
      <c r="C3447" s="141" t="s">
        <v>7365</v>
      </c>
      <c r="D3447" s="141" t="s">
        <v>519</v>
      </c>
      <c r="E3447" s="141" t="s">
        <v>149</v>
      </c>
      <c r="F3447" s="141" t="s">
        <v>121</v>
      </c>
      <c r="G3447" s="706">
        <v>20000</v>
      </c>
      <c r="H3447" s="706">
        <v>20000</v>
      </c>
      <c r="I3447" s="14">
        <v>1</v>
      </c>
    </row>
    <row r="3448" spans="1:9" ht="30" x14ac:dyDescent="0.25">
      <c r="A3448" s="935"/>
      <c r="B3448" s="141"/>
      <c r="C3448" s="141" t="s">
        <v>7366</v>
      </c>
      <c r="D3448" s="141" t="s">
        <v>519</v>
      </c>
      <c r="E3448" s="141" t="s">
        <v>149</v>
      </c>
      <c r="F3448" s="141" t="s">
        <v>121</v>
      </c>
      <c r="G3448" s="706">
        <v>20000</v>
      </c>
      <c r="H3448" s="706">
        <v>20000</v>
      </c>
      <c r="I3448" s="14">
        <v>1</v>
      </c>
    </row>
    <row r="3449" spans="1:9" ht="30" x14ac:dyDescent="0.25">
      <c r="A3449" s="935"/>
      <c r="B3449" s="141"/>
      <c r="C3449" s="141" t="s">
        <v>7367</v>
      </c>
      <c r="D3449" s="141" t="s">
        <v>519</v>
      </c>
      <c r="E3449" s="141" t="s">
        <v>149</v>
      </c>
      <c r="F3449" s="141" t="s">
        <v>121</v>
      </c>
      <c r="G3449" s="706">
        <v>20000</v>
      </c>
      <c r="H3449" s="706">
        <v>20000</v>
      </c>
      <c r="I3449" s="14">
        <v>1</v>
      </c>
    </row>
    <row r="3450" spans="1:9" ht="30" x14ac:dyDescent="0.25">
      <c r="A3450" s="935"/>
      <c r="B3450" s="141"/>
      <c r="C3450" s="141" t="s">
        <v>7368</v>
      </c>
      <c r="D3450" s="141" t="s">
        <v>519</v>
      </c>
      <c r="E3450" s="141" t="s">
        <v>149</v>
      </c>
      <c r="F3450" s="141" t="s">
        <v>121</v>
      </c>
      <c r="G3450" s="706">
        <v>20000</v>
      </c>
      <c r="H3450" s="706">
        <v>20000</v>
      </c>
      <c r="I3450" s="14">
        <v>1</v>
      </c>
    </row>
    <row r="3451" spans="1:9" ht="30" x14ac:dyDescent="0.25">
      <c r="A3451" s="935"/>
      <c r="B3451" s="141"/>
      <c r="C3451" s="141" t="s">
        <v>7369</v>
      </c>
      <c r="D3451" s="141" t="s">
        <v>519</v>
      </c>
      <c r="E3451" s="141" t="s">
        <v>149</v>
      </c>
      <c r="F3451" s="141" t="s">
        <v>121</v>
      </c>
      <c r="G3451" s="706">
        <v>20000</v>
      </c>
      <c r="H3451" s="706">
        <v>20000</v>
      </c>
      <c r="I3451" s="14">
        <v>1</v>
      </c>
    </row>
    <row r="3452" spans="1:9" ht="30" x14ac:dyDescent="0.25">
      <c r="A3452" s="935"/>
      <c r="B3452" s="141"/>
      <c r="C3452" s="141" t="s">
        <v>7370</v>
      </c>
      <c r="D3452" s="141" t="s">
        <v>519</v>
      </c>
      <c r="E3452" s="141" t="s">
        <v>149</v>
      </c>
      <c r="F3452" s="141" t="s">
        <v>121</v>
      </c>
      <c r="G3452" s="706">
        <v>20000</v>
      </c>
      <c r="H3452" s="706">
        <v>20000</v>
      </c>
      <c r="I3452" s="14">
        <v>1</v>
      </c>
    </row>
    <row r="3453" spans="1:9" ht="30" x14ac:dyDescent="0.25">
      <c r="A3453" s="935"/>
      <c r="B3453" s="141"/>
      <c r="C3453" s="141" t="s">
        <v>7371</v>
      </c>
      <c r="D3453" s="141" t="s">
        <v>519</v>
      </c>
      <c r="E3453" s="141" t="s">
        <v>149</v>
      </c>
      <c r="F3453" s="141" t="s">
        <v>121</v>
      </c>
      <c r="G3453" s="706">
        <v>20000</v>
      </c>
      <c r="H3453" s="706">
        <v>20000</v>
      </c>
      <c r="I3453" s="14">
        <v>1</v>
      </c>
    </row>
    <row r="3454" spans="1:9" ht="15.75" customHeight="1" x14ac:dyDescent="0.25">
      <c r="A3454" s="935"/>
      <c r="B3454" s="141"/>
      <c r="C3454" s="141" t="s">
        <v>7372</v>
      </c>
      <c r="D3454" s="141" t="s">
        <v>519</v>
      </c>
      <c r="E3454" s="141" t="s">
        <v>149</v>
      </c>
      <c r="F3454" s="141" t="s">
        <v>121</v>
      </c>
      <c r="G3454" s="706">
        <v>20000</v>
      </c>
      <c r="H3454" s="706">
        <v>20000</v>
      </c>
      <c r="I3454" s="14">
        <v>1</v>
      </c>
    </row>
    <row r="3455" spans="1:9" ht="30" x14ac:dyDescent="0.25">
      <c r="A3455" s="935"/>
      <c r="B3455" s="141"/>
      <c r="C3455" s="141" t="s">
        <v>7373</v>
      </c>
      <c r="D3455" s="141" t="s">
        <v>519</v>
      </c>
      <c r="E3455" s="141" t="s">
        <v>149</v>
      </c>
      <c r="F3455" s="141" t="s">
        <v>121</v>
      </c>
      <c r="G3455" s="706">
        <v>20000</v>
      </c>
      <c r="H3455" s="706">
        <v>20000</v>
      </c>
      <c r="I3455" s="14">
        <v>1</v>
      </c>
    </row>
    <row r="3456" spans="1:9" ht="30" x14ac:dyDescent="0.25">
      <c r="A3456" s="935"/>
      <c r="B3456" s="141"/>
      <c r="C3456" s="141" t="s">
        <v>7374</v>
      </c>
      <c r="D3456" s="141" t="s">
        <v>519</v>
      </c>
      <c r="E3456" s="141" t="s">
        <v>149</v>
      </c>
      <c r="F3456" s="141" t="s">
        <v>121</v>
      </c>
      <c r="G3456" s="706">
        <v>20000</v>
      </c>
      <c r="H3456" s="706">
        <v>20000</v>
      </c>
      <c r="I3456" s="14">
        <v>1</v>
      </c>
    </row>
    <row r="3457" spans="1:9" ht="30" x14ac:dyDescent="0.25">
      <c r="A3457" s="935"/>
      <c r="B3457" s="141"/>
      <c r="C3457" s="141" t="s">
        <v>7375</v>
      </c>
      <c r="D3457" s="141" t="s">
        <v>519</v>
      </c>
      <c r="E3457" s="141" t="s">
        <v>149</v>
      </c>
      <c r="F3457" s="141" t="s">
        <v>121</v>
      </c>
      <c r="G3457" s="706">
        <v>20000</v>
      </c>
      <c r="H3457" s="706">
        <v>20000</v>
      </c>
      <c r="I3457" s="14">
        <v>1</v>
      </c>
    </row>
    <row r="3458" spans="1:9" ht="30" x14ac:dyDescent="0.25">
      <c r="A3458" s="935"/>
      <c r="B3458" s="141"/>
      <c r="C3458" s="141" t="s">
        <v>7376</v>
      </c>
      <c r="D3458" s="141" t="s">
        <v>519</v>
      </c>
      <c r="E3458" s="141" t="s">
        <v>149</v>
      </c>
      <c r="F3458" s="141" t="s">
        <v>121</v>
      </c>
      <c r="G3458" s="706">
        <v>20000</v>
      </c>
      <c r="H3458" s="706">
        <v>20000</v>
      </c>
      <c r="I3458" s="14">
        <v>1</v>
      </c>
    </row>
    <row r="3459" spans="1:9" ht="30" x14ac:dyDescent="0.25">
      <c r="A3459" s="935"/>
      <c r="B3459" s="141"/>
      <c r="C3459" s="141" t="s">
        <v>7377</v>
      </c>
      <c r="D3459" s="141" t="s">
        <v>519</v>
      </c>
      <c r="E3459" s="141" t="s">
        <v>149</v>
      </c>
      <c r="F3459" s="141" t="s">
        <v>121</v>
      </c>
      <c r="G3459" s="706">
        <v>20000</v>
      </c>
      <c r="H3459" s="706">
        <v>20000</v>
      </c>
      <c r="I3459" s="14">
        <v>1</v>
      </c>
    </row>
    <row r="3460" spans="1:9" ht="30" x14ac:dyDescent="0.25">
      <c r="A3460" s="935"/>
      <c r="B3460" s="141"/>
      <c r="C3460" s="141" t="s">
        <v>7378</v>
      </c>
      <c r="D3460" s="141" t="s">
        <v>519</v>
      </c>
      <c r="E3460" s="141" t="s">
        <v>149</v>
      </c>
      <c r="F3460" s="141" t="s">
        <v>121</v>
      </c>
      <c r="G3460" s="706">
        <v>20000</v>
      </c>
      <c r="H3460" s="706">
        <v>20000</v>
      </c>
      <c r="I3460" s="14">
        <v>1</v>
      </c>
    </row>
    <row r="3461" spans="1:9" ht="30" x14ac:dyDescent="0.25">
      <c r="A3461" s="935"/>
      <c r="B3461" s="141"/>
      <c r="C3461" s="141" t="s">
        <v>7379</v>
      </c>
      <c r="D3461" s="141" t="s">
        <v>519</v>
      </c>
      <c r="E3461" s="141" t="s">
        <v>149</v>
      </c>
      <c r="F3461" s="141" t="s">
        <v>121</v>
      </c>
      <c r="G3461" s="706">
        <v>20000</v>
      </c>
      <c r="H3461" s="706">
        <v>20000</v>
      </c>
      <c r="I3461" s="14">
        <v>1</v>
      </c>
    </row>
    <row r="3462" spans="1:9" ht="30" x14ac:dyDescent="0.25">
      <c r="A3462" s="935"/>
      <c r="B3462" s="141"/>
      <c r="C3462" s="141" t="s">
        <v>3636</v>
      </c>
      <c r="D3462" s="141" t="s">
        <v>519</v>
      </c>
      <c r="E3462" s="141" t="s">
        <v>149</v>
      </c>
      <c r="F3462" s="141" t="s">
        <v>121</v>
      </c>
      <c r="G3462" s="706">
        <v>20000</v>
      </c>
      <c r="H3462" s="706">
        <v>20000</v>
      </c>
      <c r="I3462" s="14">
        <v>1</v>
      </c>
    </row>
    <row r="3463" spans="1:9" ht="30" x14ac:dyDescent="0.25">
      <c r="A3463" s="935"/>
      <c r="B3463" s="141"/>
      <c r="C3463" s="141" t="s">
        <v>7380</v>
      </c>
      <c r="D3463" s="141" t="s">
        <v>519</v>
      </c>
      <c r="E3463" s="141" t="s">
        <v>149</v>
      </c>
      <c r="F3463" s="141" t="s">
        <v>121</v>
      </c>
      <c r="G3463" s="706">
        <v>20000</v>
      </c>
      <c r="H3463" s="706">
        <v>20000</v>
      </c>
      <c r="I3463" s="14">
        <v>1</v>
      </c>
    </row>
    <row r="3464" spans="1:9" ht="30" x14ac:dyDescent="0.25">
      <c r="A3464" s="935"/>
      <c r="B3464" s="141"/>
      <c r="C3464" s="141" t="s">
        <v>7381</v>
      </c>
      <c r="D3464" s="141" t="s">
        <v>519</v>
      </c>
      <c r="E3464" s="141" t="s">
        <v>149</v>
      </c>
      <c r="F3464" s="141" t="s">
        <v>121</v>
      </c>
      <c r="G3464" s="706">
        <v>20000</v>
      </c>
      <c r="H3464" s="706">
        <v>20000</v>
      </c>
      <c r="I3464" s="14">
        <v>1</v>
      </c>
    </row>
    <row r="3465" spans="1:9" ht="30" x14ac:dyDescent="0.25">
      <c r="A3465" s="935"/>
      <c r="B3465" s="141"/>
      <c r="C3465" s="141" t="s">
        <v>7382</v>
      </c>
      <c r="D3465" s="141" t="s">
        <v>519</v>
      </c>
      <c r="E3465" s="141" t="s">
        <v>149</v>
      </c>
      <c r="F3465" s="141" t="s">
        <v>121</v>
      </c>
      <c r="G3465" s="706">
        <v>20000</v>
      </c>
      <c r="H3465" s="706">
        <v>20000</v>
      </c>
      <c r="I3465" s="14">
        <v>1</v>
      </c>
    </row>
    <row r="3466" spans="1:9" ht="30" x14ac:dyDescent="0.25">
      <c r="A3466" s="935"/>
      <c r="B3466" s="141"/>
      <c r="C3466" s="141" t="s">
        <v>7383</v>
      </c>
      <c r="D3466" s="141" t="s">
        <v>519</v>
      </c>
      <c r="E3466" s="141" t="s">
        <v>149</v>
      </c>
      <c r="F3466" s="141" t="s">
        <v>121</v>
      </c>
      <c r="G3466" s="706">
        <v>20000</v>
      </c>
      <c r="H3466" s="706">
        <v>20000</v>
      </c>
      <c r="I3466" s="14">
        <v>1</v>
      </c>
    </row>
    <row r="3467" spans="1:9" ht="30" x14ac:dyDescent="0.25">
      <c r="A3467" s="935"/>
      <c r="B3467" s="141"/>
      <c r="C3467" s="141" t="s">
        <v>7384</v>
      </c>
      <c r="D3467" s="141" t="s">
        <v>519</v>
      </c>
      <c r="E3467" s="141" t="s">
        <v>149</v>
      </c>
      <c r="F3467" s="141" t="s">
        <v>121</v>
      </c>
      <c r="G3467" s="706">
        <v>20000</v>
      </c>
      <c r="H3467" s="706">
        <v>20000</v>
      </c>
      <c r="I3467" s="14">
        <v>1</v>
      </c>
    </row>
    <row r="3468" spans="1:9" ht="30" x14ac:dyDescent="0.25">
      <c r="A3468" s="935"/>
      <c r="B3468" s="141"/>
      <c r="C3468" s="141" t="s">
        <v>7385</v>
      </c>
      <c r="D3468" s="141" t="s">
        <v>519</v>
      </c>
      <c r="E3468" s="141" t="s">
        <v>149</v>
      </c>
      <c r="F3468" s="141" t="s">
        <v>121</v>
      </c>
      <c r="G3468" s="706">
        <v>20000</v>
      </c>
      <c r="H3468" s="706">
        <v>20000</v>
      </c>
      <c r="I3468" s="14">
        <v>1</v>
      </c>
    </row>
    <row r="3469" spans="1:9" ht="30" x14ac:dyDescent="0.25">
      <c r="A3469" s="935"/>
      <c r="B3469" s="141"/>
      <c r="C3469" s="141" t="s">
        <v>7386</v>
      </c>
      <c r="D3469" s="141" t="s">
        <v>519</v>
      </c>
      <c r="E3469" s="141" t="s">
        <v>149</v>
      </c>
      <c r="F3469" s="141" t="s">
        <v>121</v>
      </c>
      <c r="G3469" s="706">
        <v>20000</v>
      </c>
      <c r="H3469" s="706">
        <v>20000</v>
      </c>
      <c r="I3469" s="14">
        <v>1</v>
      </c>
    </row>
    <row r="3470" spans="1:9" ht="30" x14ac:dyDescent="0.25">
      <c r="A3470" s="935"/>
      <c r="B3470" s="141"/>
      <c r="C3470" s="141" t="s">
        <v>7387</v>
      </c>
      <c r="D3470" s="141" t="s">
        <v>519</v>
      </c>
      <c r="E3470" s="141" t="s">
        <v>149</v>
      </c>
      <c r="F3470" s="141" t="s">
        <v>121</v>
      </c>
      <c r="G3470" s="706">
        <v>20000</v>
      </c>
      <c r="H3470" s="706">
        <v>20000</v>
      </c>
      <c r="I3470" s="14">
        <v>1</v>
      </c>
    </row>
    <row r="3471" spans="1:9" ht="30" x14ac:dyDescent="0.25">
      <c r="A3471" s="935"/>
      <c r="B3471" s="141"/>
      <c r="C3471" s="141" t="s">
        <v>7388</v>
      </c>
      <c r="D3471" s="141" t="s">
        <v>519</v>
      </c>
      <c r="E3471" s="141" t="s">
        <v>149</v>
      </c>
      <c r="F3471" s="141" t="s">
        <v>121</v>
      </c>
      <c r="G3471" s="706">
        <v>20000</v>
      </c>
      <c r="H3471" s="706">
        <v>20000</v>
      </c>
      <c r="I3471" s="14">
        <v>1</v>
      </c>
    </row>
    <row r="3472" spans="1:9" ht="30" x14ac:dyDescent="0.25">
      <c r="A3472" s="935"/>
      <c r="B3472" s="141"/>
      <c r="C3472" s="141" t="s">
        <v>7389</v>
      </c>
      <c r="D3472" s="141" t="s">
        <v>519</v>
      </c>
      <c r="E3472" s="141" t="s">
        <v>149</v>
      </c>
      <c r="F3472" s="141" t="s">
        <v>121</v>
      </c>
      <c r="G3472" s="706">
        <v>20000</v>
      </c>
      <c r="H3472" s="706">
        <v>20000</v>
      </c>
      <c r="I3472" s="14">
        <v>1</v>
      </c>
    </row>
    <row r="3473" spans="1:9" ht="30" x14ac:dyDescent="0.25">
      <c r="A3473" s="935"/>
      <c r="B3473" s="141"/>
      <c r="C3473" s="141" t="s">
        <v>7390</v>
      </c>
      <c r="D3473" s="141" t="s">
        <v>519</v>
      </c>
      <c r="E3473" s="141" t="s">
        <v>149</v>
      </c>
      <c r="F3473" s="141" t="s">
        <v>121</v>
      </c>
      <c r="G3473" s="706">
        <v>20000</v>
      </c>
      <c r="H3473" s="706">
        <v>20000</v>
      </c>
      <c r="I3473" s="14">
        <v>1</v>
      </c>
    </row>
    <row r="3474" spans="1:9" ht="30" x14ac:dyDescent="0.25">
      <c r="A3474" s="935"/>
      <c r="B3474" s="141"/>
      <c r="C3474" s="141" t="s">
        <v>7391</v>
      </c>
      <c r="D3474" s="141" t="s">
        <v>519</v>
      </c>
      <c r="E3474" s="141" t="s">
        <v>149</v>
      </c>
      <c r="F3474" s="141" t="s">
        <v>121</v>
      </c>
      <c r="G3474" s="706">
        <v>20000</v>
      </c>
      <c r="H3474" s="706">
        <v>20000</v>
      </c>
      <c r="I3474" s="14">
        <v>1</v>
      </c>
    </row>
    <row r="3475" spans="1:9" ht="30" x14ac:dyDescent="0.25">
      <c r="A3475" s="935"/>
      <c r="B3475" s="141"/>
      <c r="C3475" s="141" t="s">
        <v>7392</v>
      </c>
      <c r="D3475" s="141" t="s">
        <v>519</v>
      </c>
      <c r="E3475" s="141" t="s">
        <v>149</v>
      </c>
      <c r="F3475" s="141" t="s">
        <v>121</v>
      </c>
      <c r="G3475" s="706">
        <v>20000</v>
      </c>
      <c r="H3475" s="706">
        <v>20000</v>
      </c>
      <c r="I3475" s="14">
        <v>1</v>
      </c>
    </row>
    <row r="3476" spans="1:9" ht="30" x14ac:dyDescent="0.25">
      <c r="A3476" s="935"/>
      <c r="B3476" s="141"/>
      <c r="C3476" s="141" t="s">
        <v>7393</v>
      </c>
      <c r="D3476" s="141" t="s">
        <v>519</v>
      </c>
      <c r="E3476" s="141" t="s">
        <v>149</v>
      </c>
      <c r="F3476" s="141" t="s">
        <v>121</v>
      </c>
      <c r="G3476" s="706">
        <v>20000</v>
      </c>
      <c r="H3476" s="706">
        <v>20000</v>
      </c>
      <c r="I3476" s="14">
        <v>1</v>
      </c>
    </row>
    <row r="3477" spans="1:9" ht="30" x14ac:dyDescent="0.25">
      <c r="A3477" s="935"/>
      <c r="B3477" s="141"/>
      <c r="C3477" s="141" t="s">
        <v>7394</v>
      </c>
      <c r="D3477" s="141" t="s">
        <v>519</v>
      </c>
      <c r="E3477" s="141" t="s">
        <v>149</v>
      </c>
      <c r="F3477" s="141" t="s">
        <v>121</v>
      </c>
      <c r="G3477" s="706">
        <v>20000</v>
      </c>
      <c r="H3477" s="706">
        <v>20000</v>
      </c>
      <c r="I3477" s="14">
        <v>1</v>
      </c>
    </row>
    <row r="3478" spans="1:9" ht="30" x14ac:dyDescent="0.25">
      <c r="A3478" s="935"/>
      <c r="B3478" s="141"/>
      <c r="C3478" s="141" t="s">
        <v>7395</v>
      </c>
      <c r="D3478" s="141" t="s">
        <v>519</v>
      </c>
      <c r="E3478" s="141" t="s">
        <v>149</v>
      </c>
      <c r="F3478" s="141" t="s">
        <v>121</v>
      </c>
      <c r="G3478" s="706">
        <v>20000</v>
      </c>
      <c r="H3478" s="706">
        <v>20000</v>
      </c>
      <c r="I3478" s="14">
        <v>1</v>
      </c>
    </row>
    <row r="3479" spans="1:9" ht="30" x14ac:dyDescent="0.25">
      <c r="A3479" s="935"/>
      <c r="B3479" s="141"/>
      <c r="C3479" s="141" t="s">
        <v>7396</v>
      </c>
      <c r="D3479" s="141" t="s">
        <v>519</v>
      </c>
      <c r="E3479" s="141" t="s">
        <v>149</v>
      </c>
      <c r="F3479" s="141" t="s">
        <v>121</v>
      </c>
      <c r="G3479" s="706">
        <v>20000</v>
      </c>
      <c r="H3479" s="706">
        <v>20000</v>
      </c>
      <c r="I3479" s="14">
        <v>1</v>
      </c>
    </row>
    <row r="3480" spans="1:9" ht="30" x14ac:dyDescent="0.25">
      <c r="A3480" s="935"/>
      <c r="B3480" s="141"/>
      <c r="C3480" s="141" t="s">
        <v>7397</v>
      </c>
      <c r="D3480" s="141" t="s">
        <v>519</v>
      </c>
      <c r="E3480" s="141" t="s">
        <v>149</v>
      </c>
      <c r="F3480" s="141" t="s">
        <v>121</v>
      </c>
      <c r="G3480" s="706">
        <v>20000</v>
      </c>
      <c r="H3480" s="706">
        <v>20000</v>
      </c>
      <c r="I3480" s="14">
        <v>1</v>
      </c>
    </row>
    <row r="3481" spans="1:9" ht="30" x14ac:dyDescent="0.25">
      <c r="A3481" s="935"/>
      <c r="B3481" s="141"/>
      <c r="C3481" s="141" t="s">
        <v>7398</v>
      </c>
      <c r="D3481" s="141" t="s">
        <v>519</v>
      </c>
      <c r="E3481" s="141" t="s">
        <v>149</v>
      </c>
      <c r="F3481" s="141" t="s">
        <v>121</v>
      </c>
      <c r="G3481" s="706">
        <v>20000</v>
      </c>
      <c r="H3481" s="706">
        <v>20000</v>
      </c>
      <c r="I3481" s="14">
        <v>1</v>
      </c>
    </row>
    <row r="3482" spans="1:9" ht="30" x14ac:dyDescent="0.25">
      <c r="A3482" s="935"/>
      <c r="B3482" s="141"/>
      <c r="C3482" s="141" t="s">
        <v>7399</v>
      </c>
      <c r="D3482" s="141" t="s">
        <v>519</v>
      </c>
      <c r="E3482" s="141" t="s">
        <v>149</v>
      </c>
      <c r="F3482" s="141" t="s">
        <v>121</v>
      </c>
      <c r="G3482" s="706">
        <v>20000</v>
      </c>
      <c r="H3482" s="706">
        <v>20000</v>
      </c>
      <c r="I3482" s="14">
        <v>1</v>
      </c>
    </row>
    <row r="3483" spans="1:9" ht="30" x14ac:dyDescent="0.25">
      <c r="A3483" s="935"/>
      <c r="B3483" s="141"/>
      <c r="C3483" s="141" t="s">
        <v>7400</v>
      </c>
      <c r="D3483" s="141" t="s">
        <v>519</v>
      </c>
      <c r="E3483" s="141" t="s">
        <v>149</v>
      </c>
      <c r="F3483" s="141" t="s">
        <v>121</v>
      </c>
      <c r="G3483" s="706">
        <v>20000</v>
      </c>
      <c r="H3483" s="706">
        <v>20000</v>
      </c>
      <c r="I3483" s="14">
        <v>1</v>
      </c>
    </row>
    <row r="3484" spans="1:9" ht="30" x14ac:dyDescent="0.25">
      <c r="A3484" s="935"/>
      <c r="B3484" s="141"/>
      <c r="C3484" s="141" t="s">
        <v>7401</v>
      </c>
      <c r="D3484" s="141" t="s">
        <v>519</v>
      </c>
      <c r="E3484" s="141" t="s">
        <v>149</v>
      </c>
      <c r="F3484" s="141" t="s">
        <v>121</v>
      </c>
      <c r="G3484" s="706">
        <v>20000</v>
      </c>
      <c r="H3484" s="706">
        <v>20000</v>
      </c>
      <c r="I3484" s="14">
        <v>1</v>
      </c>
    </row>
    <row r="3485" spans="1:9" ht="30" x14ac:dyDescent="0.25">
      <c r="A3485" s="935"/>
      <c r="B3485" s="141"/>
      <c r="C3485" s="141" t="s">
        <v>7402</v>
      </c>
      <c r="D3485" s="141" t="s">
        <v>519</v>
      </c>
      <c r="E3485" s="141" t="s">
        <v>149</v>
      </c>
      <c r="F3485" s="141" t="s">
        <v>121</v>
      </c>
      <c r="G3485" s="706">
        <v>20000</v>
      </c>
      <c r="H3485" s="706">
        <v>20000</v>
      </c>
      <c r="I3485" s="14">
        <v>1</v>
      </c>
    </row>
    <row r="3486" spans="1:9" ht="30" x14ac:dyDescent="0.25">
      <c r="A3486" s="935"/>
      <c r="B3486" s="141"/>
      <c r="C3486" s="141" t="s">
        <v>7403</v>
      </c>
      <c r="D3486" s="141" t="s">
        <v>519</v>
      </c>
      <c r="E3486" s="141" t="s">
        <v>149</v>
      </c>
      <c r="F3486" s="141" t="s">
        <v>121</v>
      </c>
      <c r="G3486" s="706">
        <v>20000</v>
      </c>
      <c r="H3486" s="706">
        <v>20000</v>
      </c>
      <c r="I3486" s="14">
        <v>1</v>
      </c>
    </row>
    <row r="3487" spans="1:9" ht="30" x14ac:dyDescent="0.25">
      <c r="A3487" s="935"/>
      <c r="B3487" s="141"/>
      <c r="C3487" s="141" t="s">
        <v>7404</v>
      </c>
      <c r="D3487" s="141" t="s">
        <v>519</v>
      </c>
      <c r="E3487" s="141" t="s">
        <v>149</v>
      </c>
      <c r="F3487" s="141" t="s">
        <v>121</v>
      </c>
      <c r="G3487" s="706">
        <v>20000</v>
      </c>
      <c r="H3487" s="706">
        <v>20000</v>
      </c>
      <c r="I3487" s="14">
        <v>1</v>
      </c>
    </row>
    <row r="3488" spans="1:9" ht="30" x14ac:dyDescent="0.25">
      <c r="A3488" s="935"/>
      <c r="B3488" s="141"/>
      <c r="C3488" s="141" t="s">
        <v>7405</v>
      </c>
      <c r="D3488" s="141" t="s">
        <v>519</v>
      </c>
      <c r="E3488" s="141" t="s">
        <v>149</v>
      </c>
      <c r="F3488" s="141" t="s">
        <v>121</v>
      </c>
      <c r="G3488" s="706">
        <v>20000</v>
      </c>
      <c r="H3488" s="706">
        <v>20000</v>
      </c>
      <c r="I3488" s="14">
        <v>1</v>
      </c>
    </row>
    <row r="3489" spans="1:9" ht="30" x14ac:dyDescent="0.25">
      <c r="A3489" s="935"/>
      <c r="B3489" s="141"/>
      <c r="C3489" s="141" t="s">
        <v>7406</v>
      </c>
      <c r="D3489" s="141" t="s">
        <v>519</v>
      </c>
      <c r="E3489" s="141" t="s">
        <v>149</v>
      </c>
      <c r="F3489" s="141" t="s">
        <v>121</v>
      </c>
      <c r="G3489" s="706">
        <v>20000</v>
      </c>
      <c r="H3489" s="706">
        <v>20000</v>
      </c>
      <c r="I3489" s="14">
        <v>1</v>
      </c>
    </row>
    <row r="3490" spans="1:9" ht="30" x14ac:dyDescent="0.25">
      <c r="A3490" s="935"/>
      <c r="B3490" s="141"/>
      <c r="C3490" s="141" t="s">
        <v>6591</v>
      </c>
      <c r="D3490" s="141" t="s">
        <v>519</v>
      </c>
      <c r="E3490" s="495" t="s">
        <v>172</v>
      </c>
      <c r="F3490" s="495" t="s">
        <v>121</v>
      </c>
      <c r="G3490" s="380">
        <v>130000</v>
      </c>
      <c r="H3490" s="380">
        <v>130000</v>
      </c>
      <c r="I3490" s="14">
        <v>1</v>
      </c>
    </row>
    <row r="3491" spans="1:9" ht="30" x14ac:dyDescent="0.25">
      <c r="A3491" s="935"/>
      <c r="B3491" s="141"/>
      <c r="C3491" s="141" t="s">
        <v>6592</v>
      </c>
      <c r="D3491" s="141" t="s">
        <v>519</v>
      </c>
      <c r="E3491" s="495" t="s">
        <v>172</v>
      </c>
      <c r="F3491" s="495" t="s">
        <v>121</v>
      </c>
      <c r="G3491" s="380">
        <v>130000</v>
      </c>
      <c r="H3491" s="380">
        <v>130000</v>
      </c>
      <c r="I3491" s="14">
        <v>1</v>
      </c>
    </row>
    <row r="3492" spans="1:9" ht="30" x14ac:dyDescent="0.25">
      <c r="A3492" s="935"/>
      <c r="B3492" s="141"/>
      <c r="C3492" s="141" t="s">
        <v>6593</v>
      </c>
      <c r="D3492" s="141" t="s">
        <v>519</v>
      </c>
      <c r="E3492" s="495" t="s">
        <v>172</v>
      </c>
      <c r="F3492" s="495" t="s">
        <v>121</v>
      </c>
      <c r="G3492" s="380">
        <v>120000</v>
      </c>
      <c r="H3492" s="380">
        <v>120000</v>
      </c>
      <c r="I3492" s="14">
        <v>1</v>
      </c>
    </row>
    <row r="3493" spans="1:9" ht="30" x14ac:dyDescent="0.25">
      <c r="A3493" s="935"/>
      <c r="B3493" s="141"/>
      <c r="C3493" s="141" t="s">
        <v>6594</v>
      </c>
      <c r="D3493" s="141" t="s">
        <v>519</v>
      </c>
      <c r="E3493" s="495" t="s">
        <v>172</v>
      </c>
      <c r="F3493" s="495" t="s">
        <v>121</v>
      </c>
      <c r="G3493" s="380">
        <v>130000</v>
      </c>
      <c r="H3493" s="380">
        <v>130000</v>
      </c>
      <c r="I3493" s="14">
        <v>1</v>
      </c>
    </row>
    <row r="3494" spans="1:9" ht="30" x14ac:dyDescent="0.25">
      <c r="A3494" s="935"/>
      <c r="B3494" s="141"/>
      <c r="C3494" s="141" t="s">
        <v>6595</v>
      </c>
      <c r="D3494" s="141" t="s">
        <v>519</v>
      </c>
      <c r="E3494" s="495" t="s">
        <v>172</v>
      </c>
      <c r="F3494" s="495" t="s">
        <v>121</v>
      </c>
      <c r="G3494" s="380">
        <v>130000</v>
      </c>
      <c r="H3494" s="380">
        <v>130000</v>
      </c>
      <c r="I3494" s="14">
        <v>1</v>
      </c>
    </row>
    <row r="3495" spans="1:9" ht="30" x14ac:dyDescent="0.25">
      <c r="A3495" s="935"/>
      <c r="B3495" s="141"/>
      <c r="C3495" s="141" t="s">
        <v>6596</v>
      </c>
      <c r="D3495" s="141" t="s">
        <v>519</v>
      </c>
      <c r="E3495" s="495" t="s">
        <v>172</v>
      </c>
      <c r="F3495" s="495" t="s">
        <v>121</v>
      </c>
      <c r="G3495" s="380">
        <v>150000</v>
      </c>
      <c r="H3495" s="380">
        <v>150000</v>
      </c>
      <c r="I3495" s="14">
        <v>1</v>
      </c>
    </row>
    <row r="3496" spans="1:9" ht="30" x14ac:dyDescent="0.25">
      <c r="A3496" s="935"/>
      <c r="B3496" s="141"/>
      <c r="C3496" s="141" t="s">
        <v>6597</v>
      </c>
      <c r="D3496" s="141" t="s">
        <v>519</v>
      </c>
      <c r="E3496" s="495" t="s">
        <v>172</v>
      </c>
      <c r="F3496" s="495" t="s">
        <v>121</v>
      </c>
      <c r="G3496" s="380">
        <v>130000</v>
      </c>
      <c r="H3496" s="380">
        <v>130000</v>
      </c>
      <c r="I3496" s="14">
        <v>1</v>
      </c>
    </row>
    <row r="3497" spans="1:9" ht="30" x14ac:dyDescent="0.25">
      <c r="A3497" s="935"/>
      <c r="B3497" s="141"/>
      <c r="C3497" s="141" t="s">
        <v>6598</v>
      </c>
      <c r="D3497" s="141" t="s">
        <v>519</v>
      </c>
      <c r="E3497" s="495" t="s">
        <v>172</v>
      </c>
      <c r="F3497" s="495" t="s">
        <v>121</v>
      </c>
      <c r="G3497" s="380">
        <v>100000</v>
      </c>
      <c r="H3497" s="380">
        <v>100000</v>
      </c>
      <c r="I3497" s="14">
        <v>1</v>
      </c>
    </row>
    <row r="3498" spans="1:9" ht="30" x14ac:dyDescent="0.25">
      <c r="A3498" s="935"/>
      <c r="B3498" s="141"/>
      <c r="C3498" s="141" t="s">
        <v>6599</v>
      </c>
      <c r="D3498" s="141" t="s">
        <v>519</v>
      </c>
      <c r="E3498" s="495" t="s">
        <v>172</v>
      </c>
      <c r="F3498" s="495" t="s">
        <v>121</v>
      </c>
      <c r="G3498" s="380">
        <v>100000</v>
      </c>
      <c r="H3498" s="380">
        <v>100000</v>
      </c>
      <c r="I3498" s="14">
        <v>1</v>
      </c>
    </row>
    <row r="3499" spans="1:9" ht="30" x14ac:dyDescent="0.25">
      <c r="A3499" s="935"/>
      <c r="B3499" s="141"/>
      <c r="C3499" s="141" t="s">
        <v>6600</v>
      </c>
      <c r="D3499" s="141" t="s">
        <v>519</v>
      </c>
      <c r="E3499" s="495" t="s">
        <v>172</v>
      </c>
      <c r="F3499" s="495" t="s">
        <v>121</v>
      </c>
      <c r="G3499" s="380">
        <v>90000</v>
      </c>
      <c r="H3499" s="380">
        <v>90000</v>
      </c>
      <c r="I3499" s="14">
        <v>1</v>
      </c>
    </row>
    <row r="3500" spans="1:9" ht="30" x14ac:dyDescent="0.25">
      <c r="A3500" s="935"/>
      <c r="B3500" s="141"/>
      <c r="C3500" s="141" t="s">
        <v>6601</v>
      </c>
      <c r="D3500" s="141" t="s">
        <v>519</v>
      </c>
      <c r="E3500" s="495" t="s">
        <v>172</v>
      </c>
      <c r="F3500" s="495" t="s">
        <v>121</v>
      </c>
      <c r="G3500" s="380">
        <v>80000</v>
      </c>
      <c r="H3500" s="380">
        <v>80000</v>
      </c>
      <c r="I3500" s="14">
        <v>1</v>
      </c>
    </row>
    <row r="3501" spans="1:9" ht="30" x14ac:dyDescent="0.25">
      <c r="A3501" s="935"/>
      <c r="B3501" s="141"/>
      <c r="C3501" s="141" t="s">
        <v>6602</v>
      </c>
      <c r="D3501" s="141" t="s">
        <v>519</v>
      </c>
      <c r="E3501" s="495" t="s">
        <v>172</v>
      </c>
      <c r="F3501" s="495" t="s">
        <v>121</v>
      </c>
      <c r="G3501" s="380">
        <v>320000</v>
      </c>
      <c r="H3501" s="380">
        <v>320000</v>
      </c>
      <c r="I3501" s="14">
        <v>1</v>
      </c>
    </row>
    <row r="3502" spans="1:9" ht="30" x14ac:dyDescent="0.25">
      <c r="A3502" s="935"/>
      <c r="B3502" s="141"/>
      <c r="C3502" s="141" t="s">
        <v>6603</v>
      </c>
      <c r="D3502" s="141" t="s">
        <v>519</v>
      </c>
      <c r="E3502" s="495" t="s">
        <v>172</v>
      </c>
      <c r="F3502" s="495" t="s">
        <v>121</v>
      </c>
      <c r="G3502" s="380">
        <v>100000</v>
      </c>
      <c r="H3502" s="380">
        <v>100000</v>
      </c>
      <c r="I3502" s="14">
        <v>1</v>
      </c>
    </row>
    <row r="3503" spans="1:9" ht="30" x14ac:dyDescent="0.25">
      <c r="A3503" s="935"/>
      <c r="B3503" s="141"/>
      <c r="C3503" s="141" t="s">
        <v>6604</v>
      </c>
      <c r="D3503" s="141" t="s">
        <v>519</v>
      </c>
      <c r="E3503" s="495" t="s">
        <v>172</v>
      </c>
      <c r="F3503" s="495" t="s">
        <v>121</v>
      </c>
      <c r="G3503" s="380">
        <v>90000</v>
      </c>
      <c r="H3503" s="380">
        <v>90000</v>
      </c>
      <c r="I3503" s="14">
        <v>1</v>
      </c>
    </row>
    <row r="3504" spans="1:9" ht="30" x14ac:dyDescent="0.25">
      <c r="A3504" s="935"/>
      <c r="B3504" s="141"/>
      <c r="C3504" s="141" t="s">
        <v>6605</v>
      </c>
      <c r="D3504" s="141" t="s">
        <v>519</v>
      </c>
      <c r="E3504" s="495" t="s">
        <v>172</v>
      </c>
      <c r="F3504" s="495" t="s">
        <v>121</v>
      </c>
      <c r="G3504" s="380">
        <v>130000</v>
      </c>
      <c r="H3504" s="380">
        <v>130000</v>
      </c>
      <c r="I3504" s="14">
        <v>1</v>
      </c>
    </row>
    <row r="3505" spans="1:9" ht="30" x14ac:dyDescent="0.25">
      <c r="A3505" s="935"/>
      <c r="B3505" s="141"/>
      <c r="C3505" s="141" t="s">
        <v>6606</v>
      </c>
      <c r="D3505" s="141" t="s">
        <v>519</v>
      </c>
      <c r="E3505" s="495" t="s">
        <v>172</v>
      </c>
      <c r="F3505" s="495" t="s">
        <v>121</v>
      </c>
      <c r="G3505" s="380">
        <v>130000</v>
      </c>
      <c r="H3505" s="380">
        <v>130000</v>
      </c>
      <c r="I3505" s="14">
        <v>1</v>
      </c>
    </row>
    <row r="3506" spans="1:9" ht="30" x14ac:dyDescent="0.25">
      <c r="A3506" s="935"/>
      <c r="B3506" s="141"/>
      <c r="C3506" s="141" t="s">
        <v>6607</v>
      </c>
      <c r="D3506" s="141" t="s">
        <v>519</v>
      </c>
      <c r="E3506" s="495" t="s">
        <v>172</v>
      </c>
      <c r="F3506" s="495" t="s">
        <v>121</v>
      </c>
      <c r="G3506" s="380">
        <v>300000</v>
      </c>
      <c r="H3506" s="380">
        <v>300000</v>
      </c>
      <c r="I3506" s="14">
        <v>1</v>
      </c>
    </row>
    <row r="3507" spans="1:9" ht="30" x14ac:dyDescent="0.25">
      <c r="A3507" s="935"/>
      <c r="B3507" s="141"/>
      <c r="C3507" s="141" t="s">
        <v>6608</v>
      </c>
      <c r="D3507" s="141" t="s">
        <v>519</v>
      </c>
      <c r="E3507" s="495" t="s">
        <v>172</v>
      </c>
      <c r="F3507" s="495" t="s">
        <v>121</v>
      </c>
      <c r="G3507" s="380">
        <v>80000</v>
      </c>
      <c r="H3507" s="380">
        <v>80000</v>
      </c>
      <c r="I3507" s="14">
        <v>1</v>
      </c>
    </row>
    <row r="3508" spans="1:9" ht="30" x14ac:dyDescent="0.25">
      <c r="A3508" s="935"/>
      <c r="B3508" s="141"/>
      <c r="C3508" s="141" t="s">
        <v>6609</v>
      </c>
      <c r="D3508" s="141" t="s">
        <v>519</v>
      </c>
      <c r="E3508" s="495" t="s">
        <v>172</v>
      </c>
      <c r="F3508" s="495" t="s">
        <v>121</v>
      </c>
      <c r="G3508" s="380">
        <v>160000</v>
      </c>
      <c r="H3508" s="380">
        <v>160000</v>
      </c>
      <c r="I3508" s="14">
        <v>1</v>
      </c>
    </row>
    <row r="3509" spans="1:9" ht="30" x14ac:dyDescent="0.25">
      <c r="A3509" s="935"/>
      <c r="B3509" s="141"/>
      <c r="C3509" s="141" t="s">
        <v>6610</v>
      </c>
      <c r="D3509" s="141" t="s">
        <v>519</v>
      </c>
      <c r="E3509" s="495" t="s">
        <v>172</v>
      </c>
      <c r="F3509" s="495" t="s">
        <v>121</v>
      </c>
      <c r="G3509" s="380">
        <v>150000</v>
      </c>
      <c r="H3509" s="380">
        <v>150000</v>
      </c>
      <c r="I3509" s="14">
        <v>1</v>
      </c>
    </row>
    <row r="3510" spans="1:9" ht="30" x14ac:dyDescent="0.25">
      <c r="A3510" s="935"/>
      <c r="B3510" s="141"/>
      <c r="C3510" s="141" t="s">
        <v>7255</v>
      </c>
      <c r="D3510" s="141" t="s">
        <v>519</v>
      </c>
      <c r="E3510" s="495" t="s">
        <v>172</v>
      </c>
      <c r="F3510" s="495" t="s">
        <v>121</v>
      </c>
      <c r="G3510" s="380">
        <v>120000</v>
      </c>
      <c r="H3510" s="380">
        <v>120000</v>
      </c>
      <c r="I3510" s="14">
        <v>1</v>
      </c>
    </row>
    <row r="3511" spans="1:9" ht="30" x14ac:dyDescent="0.25">
      <c r="A3511" s="935"/>
      <c r="B3511" s="141"/>
      <c r="C3511" s="141" t="s">
        <v>6611</v>
      </c>
      <c r="D3511" s="141" t="s">
        <v>519</v>
      </c>
      <c r="E3511" s="495" t="s">
        <v>172</v>
      </c>
      <c r="F3511" s="495" t="s">
        <v>121</v>
      </c>
      <c r="G3511" s="380">
        <v>90000</v>
      </c>
      <c r="H3511" s="380">
        <v>90000</v>
      </c>
      <c r="I3511" s="14">
        <v>1</v>
      </c>
    </row>
    <row r="3512" spans="1:9" ht="30" x14ac:dyDescent="0.25">
      <c r="A3512" s="935"/>
      <c r="B3512" s="141"/>
      <c r="C3512" s="141" t="s">
        <v>6612</v>
      </c>
      <c r="D3512" s="141" t="s">
        <v>519</v>
      </c>
      <c r="E3512" s="495" t="s">
        <v>172</v>
      </c>
      <c r="F3512" s="495" t="s">
        <v>121</v>
      </c>
      <c r="G3512" s="380">
        <v>170000</v>
      </c>
      <c r="H3512" s="380">
        <v>170000</v>
      </c>
      <c r="I3512" s="14">
        <v>1</v>
      </c>
    </row>
    <row r="3513" spans="1:9" ht="30" x14ac:dyDescent="0.25">
      <c r="A3513" s="935"/>
      <c r="B3513" s="141"/>
      <c r="C3513" s="141" t="s">
        <v>6613</v>
      </c>
      <c r="D3513" s="141" t="s">
        <v>519</v>
      </c>
      <c r="E3513" s="495" t="s">
        <v>172</v>
      </c>
      <c r="F3513" s="495" t="s">
        <v>121</v>
      </c>
      <c r="G3513" s="380">
        <v>150000</v>
      </c>
      <c r="H3513" s="380">
        <v>150000</v>
      </c>
      <c r="I3513" s="14">
        <v>1</v>
      </c>
    </row>
    <row r="3514" spans="1:9" ht="30" x14ac:dyDescent="0.25">
      <c r="A3514" s="935"/>
      <c r="B3514" s="141"/>
      <c r="C3514" s="141" t="s">
        <v>6614</v>
      </c>
      <c r="D3514" s="141" t="s">
        <v>519</v>
      </c>
      <c r="E3514" s="495" t="s">
        <v>172</v>
      </c>
      <c r="F3514" s="495" t="s">
        <v>121</v>
      </c>
      <c r="G3514" s="380">
        <v>180000</v>
      </c>
      <c r="H3514" s="380">
        <v>180000</v>
      </c>
      <c r="I3514" s="14">
        <v>1</v>
      </c>
    </row>
    <row r="3515" spans="1:9" ht="45" x14ac:dyDescent="0.25">
      <c r="A3515" s="935"/>
      <c r="B3515" s="141"/>
      <c r="C3515" s="141" t="s">
        <v>1259</v>
      </c>
      <c r="D3515" s="141" t="s">
        <v>1260</v>
      </c>
      <c r="E3515" s="12" t="s">
        <v>126</v>
      </c>
      <c r="F3515" s="12" t="s">
        <v>121</v>
      </c>
      <c r="G3515" s="14">
        <v>180000</v>
      </c>
      <c r="H3515" s="14">
        <v>180000</v>
      </c>
      <c r="I3515" s="14">
        <v>1</v>
      </c>
    </row>
    <row r="3516" spans="1:9" ht="45" x14ac:dyDescent="0.25">
      <c r="A3516" s="935"/>
      <c r="B3516" s="141"/>
      <c r="C3516" s="141" t="s">
        <v>1261</v>
      </c>
      <c r="D3516" s="141" t="s">
        <v>1262</v>
      </c>
      <c r="E3516" s="12" t="s">
        <v>126</v>
      </c>
      <c r="F3516" s="12" t="s">
        <v>121</v>
      </c>
      <c r="G3516" s="14">
        <v>170000</v>
      </c>
      <c r="H3516" s="14">
        <v>170000</v>
      </c>
      <c r="I3516" s="14">
        <v>1</v>
      </c>
    </row>
    <row r="3517" spans="1:9" ht="45" x14ac:dyDescent="0.25">
      <c r="A3517" s="935"/>
      <c r="B3517" s="141"/>
      <c r="C3517" s="141" t="s">
        <v>1263</v>
      </c>
      <c r="D3517" s="141" t="s">
        <v>1264</v>
      </c>
      <c r="E3517" s="12" t="s">
        <v>126</v>
      </c>
      <c r="F3517" s="12" t="s">
        <v>121</v>
      </c>
      <c r="G3517" s="14">
        <v>190000</v>
      </c>
      <c r="H3517" s="14">
        <v>190000</v>
      </c>
      <c r="I3517" s="14">
        <v>1</v>
      </c>
    </row>
    <row r="3518" spans="1:9" ht="45" x14ac:dyDescent="0.25">
      <c r="A3518" s="935"/>
      <c r="B3518" s="141"/>
      <c r="C3518" s="141" t="s">
        <v>1265</v>
      </c>
      <c r="D3518" s="141" t="s">
        <v>1266</v>
      </c>
      <c r="E3518" s="12" t="s">
        <v>126</v>
      </c>
      <c r="F3518" s="12" t="s">
        <v>121</v>
      </c>
      <c r="G3518" s="14">
        <v>60000</v>
      </c>
      <c r="H3518" s="14">
        <v>60000</v>
      </c>
      <c r="I3518" s="14">
        <v>1</v>
      </c>
    </row>
    <row r="3519" spans="1:9" ht="60" x14ac:dyDescent="0.25">
      <c r="A3519" s="935"/>
      <c r="B3519" s="141"/>
      <c r="C3519" s="141" t="s">
        <v>1267</v>
      </c>
      <c r="D3519" s="141" t="s">
        <v>1268</v>
      </c>
      <c r="E3519" s="12" t="s">
        <v>149</v>
      </c>
      <c r="F3519" s="12" t="s">
        <v>121</v>
      </c>
      <c r="G3519" s="14">
        <v>20000</v>
      </c>
      <c r="H3519" s="14">
        <v>20000</v>
      </c>
      <c r="I3519" s="14">
        <v>1</v>
      </c>
    </row>
    <row r="3520" spans="1:9" ht="45" x14ac:dyDescent="0.25">
      <c r="A3520" s="935"/>
      <c r="B3520" s="141"/>
      <c r="C3520" s="141" t="s">
        <v>1269</v>
      </c>
      <c r="D3520" s="141" t="s">
        <v>1270</v>
      </c>
      <c r="E3520" s="12" t="s">
        <v>149</v>
      </c>
      <c r="F3520" s="12" t="s">
        <v>121</v>
      </c>
      <c r="G3520" s="14">
        <v>20000</v>
      </c>
      <c r="H3520" s="14">
        <v>20000</v>
      </c>
      <c r="I3520" s="14">
        <v>1</v>
      </c>
    </row>
    <row r="3521" spans="1:9" ht="45" x14ac:dyDescent="0.25">
      <c r="A3521" s="935"/>
      <c r="B3521" s="141"/>
      <c r="C3521" s="141" t="s">
        <v>1271</v>
      </c>
      <c r="D3521" s="141" t="s">
        <v>1272</v>
      </c>
      <c r="E3521" s="12" t="s">
        <v>149</v>
      </c>
      <c r="F3521" s="12" t="s">
        <v>121</v>
      </c>
      <c r="G3521" s="14">
        <v>20000</v>
      </c>
      <c r="H3521" s="14">
        <v>20000</v>
      </c>
      <c r="I3521" s="14">
        <v>1</v>
      </c>
    </row>
    <row r="3522" spans="1:9" ht="45" x14ac:dyDescent="0.25">
      <c r="A3522" s="935"/>
      <c r="B3522" s="141"/>
      <c r="C3522" s="141" t="s">
        <v>1273</v>
      </c>
      <c r="D3522" s="141" t="s">
        <v>1274</v>
      </c>
      <c r="E3522" s="12" t="s">
        <v>149</v>
      </c>
      <c r="F3522" s="12" t="s">
        <v>121</v>
      </c>
      <c r="G3522" s="14">
        <v>20000</v>
      </c>
      <c r="H3522" s="14">
        <v>20000</v>
      </c>
      <c r="I3522" s="14">
        <v>1</v>
      </c>
    </row>
    <row r="3523" spans="1:9" ht="45" x14ac:dyDescent="0.25">
      <c r="A3523" s="935"/>
      <c r="B3523" s="141"/>
      <c r="C3523" s="141" t="s">
        <v>1275</v>
      </c>
      <c r="D3523" s="141" t="s">
        <v>1276</v>
      </c>
      <c r="E3523" s="12" t="s">
        <v>149</v>
      </c>
      <c r="F3523" s="12" t="s">
        <v>121</v>
      </c>
      <c r="G3523" s="14">
        <v>20000</v>
      </c>
      <c r="H3523" s="14">
        <v>20000</v>
      </c>
      <c r="I3523" s="14">
        <v>1</v>
      </c>
    </row>
    <row r="3524" spans="1:9" ht="45" x14ac:dyDescent="0.25">
      <c r="A3524" s="935"/>
      <c r="B3524" s="141"/>
      <c r="C3524" s="141" t="s">
        <v>1277</v>
      </c>
      <c r="D3524" s="141" t="s">
        <v>1278</v>
      </c>
      <c r="E3524" s="12" t="s">
        <v>149</v>
      </c>
      <c r="F3524" s="12" t="s">
        <v>121</v>
      </c>
      <c r="G3524" s="14">
        <v>20000</v>
      </c>
      <c r="H3524" s="14">
        <v>20000</v>
      </c>
      <c r="I3524" s="14">
        <v>1</v>
      </c>
    </row>
    <row r="3525" spans="1:9" ht="45" x14ac:dyDescent="0.25">
      <c r="A3525" s="935"/>
      <c r="B3525" s="141"/>
      <c r="C3525" s="141" t="s">
        <v>1279</v>
      </c>
      <c r="D3525" s="141" t="s">
        <v>1280</v>
      </c>
      <c r="E3525" s="12" t="s">
        <v>149</v>
      </c>
      <c r="F3525" s="12" t="s">
        <v>121</v>
      </c>
      <c r="G3525" s="14">
        <v>20000</v>
      </c>
      <c r="H3525" s="14">
        <v>20000</v>
      </c>
      <c r="I3525" s="14">
        <v>1</v>
      </c>
    </row>
    <row r="3526" spans="1:9" ht="45" x14ac:dyDescent="0.25">
      <c r="A3526" s="935"/>
      <c r="B3526" s="141"/>
      <c r="C3526" s="141" t="s">
        <v>1281</v>
      </c>
      <c r="D3526" s="141" t="s">
        <v>1282</v>
      </c>
      <c r="E3526" s="12" t="s">
        <v>149</v>
      </c>
      <c r="F3526" s="12" t="s">
        <v>121</v>
      </c>
      <c r="G3526" s="14">
        <v>20000</v>
      </c>
      <c r="H3526" s="14">
        <v>20000</v>
      </c>
      <c r="I3526" s="14">
        <v>1</v>
      </c>
    </row>
    <row r="3527" spans="1:9" ht="45" x14ac:dyDescent="0.25">
      <c r="A3527" s="935"/>
      <c r="B3527" s="141"/>
      <c r="C3527" s="141" t="s">
        <v>1283</v>
      </c>
      <c r="D3527" s="141" t="s">
        <v>1284</v>
      </c>
      <c r="E3527" s="12" t="s">
        <v>149</v>
      </c>
      <c r="F3527" s="12" t="s">
        <v>121</v>
      </c>
      <c r="G3527" s="14">
        <v>20000</v>
      </c>
      <c r="H3527" s="14">
        <v>20000</v>
      </c>
      <c r="I3527" s="14">
        <v>1</v>
      </c>
    </row>
    <row r="3528" spans="1:9" ht="45" x14ac:dyDescent="0.25">
      <c r="A3528" s="935"/>
      <c r="B3528" s="141"/>
      <c r="C3528" s="141" t="s">
        <v>1285</v>
      </c>
      <c r="D3528" s="141" t="s">
        <v>1286</v>
      </c>
      <c r="E3528" s="12" t="s">
        <v>149</v>
      </c>
      <c r="F3528" s="12" t="s">
        <v>121</v>
      </c>
      <c r="G3528" s="14">
        <v>20000</v>
      </c>
      <c r="H3528" s="14">
        <v>20000</v>
      </c>
      <c r="I3528" s="14">
        <v>1</v>
      </c>
    </row>
    <row r="3529" spans="1:9" ht="45" x14ac:dyDescent="0.25">
      <c r="A3529" s="935"/>
      <c r="B3529" s="141"/>
      <c r="C3529" s="141" t="s">
        <v>1287</v>
      </c>
      <c r="D3529" s="141" t="s">
        <v>1288</v>
      </c>
      <c r="E3529" s="12" t="s">
        <v>149</v>
      </c>
      <c r="F3529" s="12" t="s">
        <v>121</v>
      </c>
      <c r="G3529" s="14">
        <v>20000</v>
      </c>
      <c r="H3529" s="14">
        <v>20000</v>
      </c>
      <c r="I3529" s="14">
        <v>1</v>
      </c>
    </row>
    <row r="3530" spans="1:9" ht="30" x14ac:dyDescent="0.25">
      <c r="A3530" s="935"/>
      <c r="B3530" s="141"/>
      <c r="C3530" s="141" t="s">
        <v>5647</v>
      </c>
      <c r="D3530" s="141" t="s">
        <v>5648</v>
      </c>
      <c r="E3530" s="308" t="s">
        <v>172</v>
      </c>
      <c r="F3530" s="308" t="s">
        <v>121</v>
      </c>
      <c r="G3530" s="14">
        <v>2000000</v>
      </c>
      <c r="H3530" s="14">
        <v>2000000</v>
      </c>
      <c r="I3530" s="14">
        <v>1</v>
      </c>
    </row>
    <row r="3531" spans="1:9" ht="45" x14ac:dyDescent="0.25">
      <c r="A3531" s="935"/>
      <c r="B3531" s="141"/>
      <c r="C3531" s="141" t="s">
        <v>1289</v>
      </c>
      <c r="D3531" s="141" t="s">
        <v>1290</v>
      </c>
      <c r="E3531" s="12" t="s">
        <v>149</v>
      </c>
      <c r="F3531" s="12" t="s">
        <v>121</v>
      </c>
      <c r="G3531" s="14">
        <v>20000</v>
      </c>
      <c r="H3531" s="14">
        <v>20000</v>
      </c>
      <c r="I3531" s="14">
        <v>1</v>
      </c>
    </row>
    <row r="3532" spans="1:9" ht="45" x14ac:dyDescent="0.25">
      <c r="A3532" s="935"/>
      <c r="B3532" s="141"/>
      <c r="C3532" s="141" t="s">
        <v>1291</v>
      </c>
      <c r="D3532" s="141" t="s">
        <v>1292</v>
      </c>
      <c r="E3532" s="12" t="s">
        <v>149</v>
      </c>
      <c r="F3532" s="12" t="s">
        <v>121</v>
      </c>
      <c r="G3532" s="14">
        <v>20000</v>
      </c>
      <c r="H3532" s="14">
        <v>20000</v>
      </c>
      <c r="I3532" s="14">
        <v>1</v>
      </c>
    </row>
    <row r="3533" spans="1:9" ht="60" x14ac:dyDescent="0.25">
      <c r="A3533" s="935"/>
      <c r="B3533" s="141"/>
      <c r="C3533" s="141" t="s">
        <v>1293</v>
      </c>
      <c r="D3533" s="141" t="s">
        <v>1294</v>
      </c>
      <c r="E3533" s="12" t="s">
        <v>149</v>
      </c>
      <c r="F3533" s="12" t="s">
        <v>121</v>
      </c>
      <c r="G3533" s="14">
        <v>20000</v>
      </c>
      <c r="H3533" s="14">
        <v>20000</v>
      </c>
      <c r="I3533" s="14">
        <v>1</v>
      </c>
    </row>
    <row r="3534" spans="1:9" ht="60" x14ac:dyDescent="0.25">
      <c r="A3534" s="935"/>
      <c r="B3534" s="141"/>
      <c r="C3534" s="141" t="s">
        <v>1295</v>
      </c>
      <c r="D3534" s="141" t="s">
        <v>1296</v>
      </c>
      <c r="E3534" s="12" t="s">
        <v>149</v>
      </c>
      <c r="F3534" s="12" t="s">
        <v>121</v>
      </c>
      <c r="G3534" s="14">
        <v>20000</v>
      </c>
      <c r="H3534" s="14">
        <v>20000</v>
      </c>
      <c r="I3534" s="14">
        <v>1</v>
      </c>
    </row>
    <row r="3535" spans="1:9" ht="45" x14ac:dyDescent="0.25">
      <c r="A3535" s="935"/>
      <c r="B3535" s="141"/>
      <c r="C3535" s="141" t="s">
        <v>1297</v>
      </c>
      <c r="D3535" s="141" t="s">
        <v>1298</v>
      </c>
      <c r="E3535" s="12" t="s">
        <v>149</v>
      </c>
      <c r="F3535" s="12" t="s">
        <v>121</v>
      </c>
      <c r="G3535" s="14">
        <v>20000</v>
      </c>
      <c r="H3535" s="14">
        <v>20000</v>
      </c>
      <c r="I3535" s="14">
        <v>1</v>
      </c>
    </row>
    <row r="3536" spans="1:9" ht="45" x14ac:dyDescent="0.25">
      <c r="A3536" s="935"/>
      <c r="B3536" s="141"/>
      <c r="C3536" s="141" t="s">
        <v>1299</v>
      </c>
      <c r="D3536" s="141" t="s">
        <v>1300</v>
      </c>
      <c r="E3536" s="12" t="s">
        <v>149</v>
      </c>
      <c r="F3536" s="12" t="s">
        <v>121</v>
      </c>
      <c r="G3536" s="14">
        <v>20000</v>
      </c>
      <c r="H3536" s="14">
        <v>20000</v>
      </c>
      <c r="I3536" s="14">
        <v>1</v>
      </c>
    </row>
    <row r="3537" spans="1:9" ht="45" x14ac:dyDescent="0.25">
      <c r="A3537" s="935"/>
      <c r="B3537" s="141"/>
      <c r="C3537" s="141" t="s">
        <v>1301</v>
      </c>
      <c r="D3537" s="141" t="s">
        <v>1302</v>
      </c>
      <c r="E3537" s="12" t="s">
        <v>149</v>
      </c>
      <c r="F3537" s="12" t="s">
        <v>121</v>
      </c>
      <c r="G3537" s="14">
        <v>20000</v>
      </c>
      <c r="H3537" s="14">
        <v>20000</v>
      </c>
      <c r="I3537" s="14">
        <v>1</v>
      </c>
    </row>
    <row r="3538" spans="1:9" ht="60" x14ac:dyDescent="0.25">
      <c r="A3538" s="935"/>
      <c r="B3538" s="141"/>
      <c r="C3538" s="141" t="s">
        <v>1303</v>
      </c>
      <c r="D3538" s="141" t="s">
        <v>1304</v>
      </c>
      <c r="E3538" s="12" t="s">
        <v>149</v>
      </c>
      <c r="F3538" s="12" t="s">
        <v>121</v>
      </c>
      <c r="G3538" s="14">
        <v>20000</v>
      </c>
      <c r="H3538" s="14">
        <v>20000</v>
      </c>
      <c r="I3538" s="14">
        <v>1</v>
      </c>
    </row>
    <row r="3539" spans="1:9" ht="60" x14ac:dyDescent="0.25">
      <c r="A3539" s="935"/>
      <c r="B3539" s="141"/>
      <c r="C3539" s="141" t="s">
        <v>1305</v>
      </c>
      <c r="D3539" s="141" t="s">
        <v>1306</v>
      </c>
      <c r="E3539" s="12" t="s">
        <v>149</v>
      </c>
      <c r="F3539" s="12" t="s">
        <v>121</v>
      </c>
      <c r="G3539" s="14">
        <v>20000</v>
      </c>
      <c r="H3539" s="14">
        <v>20000</v>
      </c>
      <c r="I3539" s="14">
        <v>1</v>
      </c>
    </row>
    <row r="3540" spans="1:9" ht="30" x14ac:dyDescent="0.25">
      <c r="A3540" s="935"/>
      <c r="B3540" s="141"/>
      <c r="C3540" s="141" t="s">
        <v>6400</v>
      </c>
      <c r="D3540" s="141" t="s">
        <v>519</v>
      </c>
      <c r="E3540" s="447" t="s">
        <v>149</v>
      </c>
      <c r="F3540" s="447" t="s">
        <v>121</v>
      </c>
      <c r="G3540" s="456">
        <v>2500000</v>
      </c>
      <c r="H3540" s="456">
        <v>2500000</v>
      </c>
      <c r="I3540" s="14">
        <v>1</v>
      </c>
    </row>
    <row r="3541" spans="1:9" ht="45" x14ac:dyDescent="0.25">
      <c r="A3541" s="935"/>
      <c r="B3541" s="141"/>
      <c r="C3541" s="141" t="s">
        <v>1307</v>
      </c>
      <c r="D3541" s="141" t="s">
        <v>1308</v>
      </c>
      <c r="E3541" s="12" t="s">
        <v>149</v>
      </c>
      <c r="F3541" s="12" t="s">
        <v>121</v>
      </c>
      <c r="G3541" s="14">
        <v>20000</v>
      </c>
      <c r="H3541" s="14">
        <v>20000</v>
      </c>
      <c r="I3541" s="14">
        <v>1</v>
      </c>
    </row>
    <row r="3542" spans="1:9" ht="45" x14ac:dyDescent="0.25">
      <c r="A3542" s="935"/>
      <c r="B3542" s="141"/>
      <c r="C3542" s="141" t="s">
        <v>1309</v>
      </c>
      <c r="D3542" s="141" t="s">
        <v>1310</v>
      </c>
      <c r="E3542" s="12" t="s">
        <v>149</v>
      </c>
      <c r="F3542" s="12" t="s">
        <v>121</v>
      </c>
      <c r="G3542" s="14">
        <v>20000</v>
      </c>
      <c r="H3542" s="14">
        <v>20000</v>
      </c>
      <c r="I3542" s="14">
        <v>1</v>
      </c>
    </row>
    <row r="3543" spans="1:9" ht="45" x14ac:dyDescent="0.25">
      <c r="A3543" s="935"/>
      <c r="B3543" s="141"/>
      <c r="C3543" s="141" t="s">
        <v>1311</v>
      </c>
      <c r="D3543" s="141" t="s">
        <v>1312</v>
      </c>
      <c r="E3543" s="12" t="s">
        <v>149</v>
      </c>
      <c r="F3543" s="12" t="s">
        <v>121</v>
      </c>
      <c r="G3543" s="14">
        <v>20000</v>
      </c>
      <c r="H3543" s="14">
        <v>20000</v>
      </c>
      <c r="I3543" s="14">
        <v>1</v>
      </c>
    </row>
    <row r="3544" spans="1:9" ht="45" x14ac:dyDescent="0.25">
      <c r="A3544" s="935"/>
      <c r="B3544" s="141"/>
      <c r="C3544" s="141" t="s">
        <v>1313</v>
      </c>
      <c r="D3544" s="141" t="s">
        <v>1314</v>
      </c>
      <c r="E3544" s="12" t="s">
        <v>149</v>
      </c>
      <c r="F3544" s="12" t="s">
        <v>121</v>
      </c>
      <c r="G3544" s="14">
        <v>20000</v>
      </c>
      <c r="H3544" s="14">
        <v>20000</v>
      </c>
      <c r="I3544" s="14">
        <v>1</v>
      </c>
    </row>
    <row r="3545" spans="1:9" ht="60" x14ac:dyDescent="0.25">
      <c r="A3545" s="935"/>
      <c r="B3545" s="141"/>
      <c r="C3545" s="141" t="s">
        <v>1315</v>
      </c>
      <c r="D3545" s="141" t="s">
        <v>1316</v>
      </c>
      <c r="E3545" s="12" t="s">
        <v>149</v>
      </c>
      <c r="F3545" s="12" t="s">
        <v>121</v>
      </c>
      <c r="G3545" s="14">
        <v>20000</v>
      </c>
      <c r="H3545" s="14">
        <v>20000</v>
      </c>
      <c r="I3545" s="14">
        <v>1</v>
      </c>
    </row>
    <row r="3546" spans="1:9" ht="60" x14ac:dyDescent="0.25">
      <c r="A3546" s="935"/>
      <c r="B3546" s="141"/>
      <c r="C3546" s="141" t="s">
        <v>1317</v>
      </c>
      <c r="D3546" s="141" t="s">
        <v>1318</v>
      </c>
      <c r="E3546" s="12" t="s">
        <v>149</v>
      </c>
      <c r="F3546" s="12" t="s">
        <v>121</v>
      </c>
      <c r="G3546" s="14">
        <v>20000</v>
      </c>
      <c r="H3546" s="14">
        <v>20000</v>
      </c>
      <c r="I3546" s="14">
        <v>1</v>
      </c>
    </row>
    <row r="3547" spans="1:9" ht="45" x14ac:dyDescent="0.25">
      <c r="A3547" s="935"/>
      <c r="B3547" s="141"/>
      <c r="C3547" s="141" t="s">
        <v>1319</v>
      </c>
      <c r="D3547" s="141" t="s">
        <v>1320</v>
      </c>
      <c r="E3547" s="12" t="s">
        <v>149</v>
      </c>
      <c r="F3547" s="12" t="s">
        <v>121</v>
      </c>
      <c r="G3547" s="14">
        <v>20000</v>
      </c>
      <c r="H3547" s="14">
        <v>20000</v>
      </c>
      <c r="I3547" s="14">
        <v>1</v>
      </c>
    </row>
    <row r="3548" spans="1:9" x14ac:dyDescent="0.25">
      <c r="A3548" s="935"/>
      <c r="B3548" s="783"/>
      <c r="C3548" s="767" t="s">
        <v>7637</v>
      </c>
      <c r="D3548" s="767" t="s">
        <v>519</v>
      </c>
      <c r="E3548" s="772" t="s">
        <v>149</v>
      </c>
      <c r="F3548" s="772" t="s">
        <v>121</v>
      </c>
      <c r="G3548" s="771">
        <v>900000</v>
      </c>
      <c r="H3548" s="771">
        <v>900000</v>
      </c>
      <c r="I3548" s="189">
        <v>1</v>
      </c>
    </row>
    <row r="3549" spans="1:9" ht="45" x14ac:dyDescent="0.25">
      <c r="A3549" s="935"/>
      <c r="B3549" s="141"/>
      <c r="C3549" s="141" t="s">
        <v>1321</v>
      </c>
      <c r="D3549" s="141" t="s">
        <v>1322</v>
      </c>
      <c r="E3549" s="12" t="s">
        <v>149</v>
      </c>
      <c r="F3549" s="12" t="s">
        <v>121</v>
      </c>
      <c r="G3549" s="14">
        <v>20000</v>
      </c>
      <c r="H3549" s="14">
        <v>20000</v>
      </c>
      <c r="I3549" s="14">
        <v>1</v>
      </c>
    </row>
    <row r="3550" spans="1:9" ht="30" x14ac:dyDescent="0.25">
      <c r="A3550" s="935"/>
      <c r="B3550" s="141"/>
      <c r="C3550" s="141" t="s">
        <v>5540</v>
      </c>
      <c r="D3550" s="141" t="s">
        <v>519</v>
      </c>
      <c r="E3550" s="272" t="s">
        <v>172</v>
      </c>
      <c r="F3550" s="272" t="s">
        <v>121</v>
      </c>
      <c r="G3550" s="14">
        <v>2000000</v>
      </c>
      <c r="H3550" s="14">
        <f>G3550*I3550</f>
        <v>2000000</v>
      </c>
      <c r="I3550" s="14">
        <v>1</v>
      </c>
    </row>
    <row r="3551" spans="1:9" ht="45" x14ac:dyDescent="0.25">
      <c r="A3551" s="935"/>
      <c r="B3551" s="141"/>
      <c r="C3551" s="141" t="s">
        <v>1323</v>
      </c>
      <c r="D3551" s="141" t="s">
        <v>1324</v>
      </c>
      <c r="E3551" s="12" t="s">
        <v>149</v>
      </c>
      <c r="F3551" s="12" t="s">
        <v>121</v>
      </c>
      <c r="G3551" s="14">
        <v>20000</v>
      </c>
      <c r="H3551" s="14">
        <v>20000</v>
      </c>
      <c r="I3551" s="14">
        <v>1</v>
      </c>
    </row>
    <row r="3552" spans="1:9" ht="45" x14ac:dyDescent="0.25">
      <c r="A3552" s="935"/>
      <c r="B3552" s="141"/>
      <c r="C3552" s="141" t="s">
        <v>1325</v>
      </c>
      <c r="D3552" s="141" t="s">
        <v>1326</v>
      </c>
      <c r="E3552" s="12" t="s">
        <v>149</v>
      </c>
      <c r="F3552" s="12" t="s">
        <v>121</v>
      </c>
      <c r="G3552" s="14">
        <v>20000</v>
      </c>
      <c r="H3552" s="14">
        <v>20000</v>
      </c>
      <c r="I3552" s="14">
        <v>1</v>
      </c>
    </row>
    <row r="3553" spans="1:9" ht="45" x14ac:dyDescent="0.25">
      <c r="A3553" s="935"/>
      <c r="B3553" s="141"/>
      <c r="C3553" s="141" t="s">
        <v>1327</v>
      </c>
      <c r="D3553" s="141" t="s">
        <v>1328</v>
      </c>
      <c r="E3553" s="12" t="s">
        <v>149</v>
      </c>
      <c r="F3553" s="12" t="s">
        <v>121</v>
      </c>
      <c r="G3553" s="14">
        <v>20000</v>
      </c>
      <c r="H3553" s="14">
        <v>20000</v>
      </c>
      <c r="I3553" s="14">
        <v>1</v>
      </c>
    </row>
    <row r="3554" spans="1:9" ht="45" x14ac:dyDescent="0.25">
      <c r="A3554" s="935"/>
      <c r="B3554" s="141"/>
      <c r="C3554" s="141" t="s">
        <v>1329</v>
      </c>
      <c r="D3554" s="141" t="s">
        <v>1330</v>
      </c>
      <c r="E3554" s="12" t="s">
        <v>149</v>
      </c>
      <c r="F3554" s="12" t="s">
        <v>121</v>
      </c>
      <c r="G3554" s="14">
        <v>20000</v>
      </c>
      <c r="H3554" s="14">
        <v>20000</v>
      </c>
      <c r="I3554" s="14">
        <v>1</v>
      </c>
    </row>
    <row r="3555" spans="1:9" ht="45" x14ac:dyDescent="0.25">
      <c r="A3555" s="935"/>
      <c r="B3555" s="141"/>
      <c r="C3555" s="141" t="s">
        <v>1331</v>
      </c>
      <c r="D3555" s="141" t="s">
        <v>1332</v>
      </c>
      <c r="E3555" s="12" t="s">
        <v>149</v>
      </c>
      <c r="F3555" s="12" t="s">
        <v>121</v>
      </c>
      <c r="G3555" s="14">
        <v>20000</v>
      </c>
      <c r="H3555" s="14">
        <v>20000</v>
      </c>
      <c r="I3555" s="14">
        <v>1</v>
      </c>
    </row>
    <row r="3556" spans="1:9" ht="45" x14ac:dyDescent="0.25">
      <c r="A3556" s="935"/>
      <c r="B3556" s="141"/>
      <c r="C3556" s="141" t="s">
        <v>1333</v>
      </c>
      <c r="D3556" s="141" t="s">
        <v>1334</v>
      </c>
      <c r="E3556" s="12" t="s">
        <v>149</v>
      </c>
      <c r="F3556" s="12" t="s">
        <v>121</v>
      </c>
      <c r="G3556" s="14">
        <v>20000</v>
      </c>
      <c r="H3556" s="14">
        <v>20000</v>
      </c>
      <c r="I3556" s="14">
        <v>1</v>
      </c>
    </row>
    <row r="3557" spans="1:9" ht="45" x14ac:dyDescent="0.25">
      <c r="A3557" s="935"/>
      <c r="B3557" s="141"/>
      <c r="C3557" s="141" t="s">
        <v>1335</v>
      </c>
      <c r="D3557" s="141" t="s">
        <v>1336</v>
      </c>
      <c r="E3557" s="12" t="s">
        <v>149</v>
      </c>
      <c r="F3557" s="12" t="s">
        <v>121</v>
      </c>
      <c r="G3557" s="14">
        <v>20000</v>
      </c>
      <c r="H3557" s="14">
        <v>20000</v>
      </c>
      <c r="I3557" s="14">
        <v>1</v>
      </c>
    </row>
    <row r="3558" spans="1:9" ht="60" x14ac:dyDescent="0.25">
      <c r="A3558" s="935"/>
      <c r="B3558" s="141"/>
      <c r="C3558" s="141" t="s">
        <v>1337</v>
      </c>
      <c r="D3558" s="141" t="s">
        <v>1338</v>
      </c>
      <c r="E3558" s="12" t="s">
        <v>149</v>
      </c>
      <c r="F3558" s="12" t="s">
        <v>121</v>
      </c>
      <c r="G3558" s="14">
        <v>20000</v>
      </c>
      <c r="H3558" s="14">
        <v>20000</v>
      </c>
      <c r="I3558" s="14">
        <v>1</v>
      </c>
    </row>
    <row r="3559" spans="1:9" ht="60" x14ac:dyDescent="0.25">
      <c r="A3559" s="935"/>
      <c r="B3559" s="141"/>
      <c r="C3559" s="141" t="s">
        <v>1339</v>
      </c>
      <c r="D3559" s="141" t="s">
        <v>1340</v>
      </c>
      <c r="E3559" s="12" t="s">
        <v>149</v>
      </c>
      <c r="F3559" s="12" t="s">
        <v>121</v>
      </c>
      <c r="G3559" s="14">
        <v>20000</v>
      </c>
      <c r="H3559" s="14">
        <v>20000</v>
      </c>
      <c r="I3559" s="14">
        <v>1</v>
      </c>
    </row>
    <row r="3560" spans="1:9" ht="60" x14ac:dyDescent="0.25">
      <c r="A3560" s="935"/>
      <c r="B3560" s="141"/>
      <c r="C3560" s="141" t="s">
        <v>1341</v>
      </c>
      <c r="D3560" s="141" t="s">
        <v>1342</v>
      </c>
      <c r="E3560" s="12" t="s">
        <v>149</v>
      </c>
      <c r="F3560" s="12" t="s">
        <v>121</v>
      </c>
      <c r="G3560" s="14">
        <v>20000</v>
      </c>
      <c r="H3560" s="14">
        <v>20000</v>
      </c>
      <c r="I3560" s="14">
        <v>1</v>
      </c>
    </row>
    <row r="3561" spans="1:9" ht="60" x14ac:dyDescent="0.25">
      <c r="A3561" s="935"/>
      <c r="B3561" s="141"/>
      <c r="C3561" s="141" t="s">
        <v>1343</v>
      </c>
      <c r="D3561" s="141" t="s">
        <v>1344</v>
      </c>
      <c r="E3561" s="12" t="s">
        <v>149</v>
      </c>
      <c r="F3561" s="12" t="s">
        <v>121</v>
      </c>
      <c r="G3561" s="14">
        <v>20000</v>
      </c>
      <c r="H3561" s="14">
        <v>20000</v>
      </c>
      <c r="I3561" s="14">
        <v>1</v>
      </c>
    </row>
    <row r="3562" spans="1:9" ht="60" x14ac:dyDescent="0.25">
      <c r="A3562" s="935"/>
      <c r="B3562" s="141"/>
      <c r="C3562" s="141" t="s">
        <v>1345</v>
      </c>
      <c r="D3562" s="141" t="s">
        <v>1346</v>
      </c>
      <c r="E3562" s="12" t="s">
        <v>149</v>
      </c>
      <c r="F3562" s="12" t="s">
        <v>121</v>
      </c>
      <c r="G3562" s="14">
        <v>20000</v>
      </c>
      <c r="H3562" s="14">
        <v>20000</v>
      </c>
      <c r="I3562" s="14">
        <v>1</v>
      </c>
    </row>
    <row r="3563" spans="1:9" ht="60" x14ac:dyDescent="0.25">
      <c r="A3563" s="935"/>
      <c r="B3563" s="141"/>
      <c r="C3563" s="141" t="s">
        <v>1347</v>
      </c>
      <c r="D3563" s="141" t="s">
        <v>1348</v>
      </c>
      <c r="E3563" s="12" t="s">
        <v>149</v>
      </c>
      <c r="F3563" s="12" t="s">
        <v>121</v>
      </c>
      <c r="G3563" s="14">
        <v>20000</v>
      </c>
      <c r="H3563" s="14">
        <v>20000</v>
      </c>
      <c r="I3563" s="14">
        <v>1</v>
      </c>
    </row>
    <row r="3564" spans="1:9" ht="60" x14ac:dyDescent="0.25">
      <c r="A3564" s="935"/>
      <c r="B3564" s="141"/>
      <c r="C3564" s="141" t="s">
        <v>1349</v>
      </c>
      <c r="D3564" s="141" t="s">
        <v>1350</v>
      </c>
      <c r="E3564" s="12" t="s">
        <v>149</v>
      </c>
      <c r="F3564" s="12" t="s">
        <v>121</v>
      </c>
      <c r="G3564" s="14">
        <v>20000</v>
      </c>
      <c r="H3564" s="14">
        <v>20000</v>
      </c>
      <c r="I3564" s="14">
        <v>1</v>
      </c>
    </row>
    <row r="3565" spans="1:9" ht="60" x14ac:dyDescent="0.25">
      <c r="A3565" s="935"/>
      <c r="B3565" s="141"/>
      <c r="C3565" s="141" t="s">
        <v>1351</v>
      </c>
      <c r="D3565" s="141" t="s">
        <v>1352</v>
      </c>
      <c r="E3565" s="12" t="s">
        <v>149</v>
      </c>
      <c r="F3565" s="12" t="s">
        <v>121</v>
      </c>
      <c r="G3565" s="14">
        <v>20000</v>
      </c>
      <c r="H3565" s="14">
        <v>20000</v>
      </c>
      <c r="I3565" s="14">
        <v>1</v>
      </c>
    </row>
    <row r="3566" spans="1:9" ht="60" x14ac:dyDescent="0.25">
      <c r="A3566" s="935"/>
      <c r="B3566" s="141"/>
      <c r="C3566" s="141" t="s">
        <v>1353</v>
      </c>
      <c r="D3566" s="141" t="s">
        <v>1354</v>
      </c>
      <c r="E3566" s="12" t="s">
        <v>149</v>
      </c>
      <c r="F3566" s="12" t="s">
        <v>121</v>
      </c>
      <c r="G3566" s="14">
        <v>20000</v>
      </c>
      <c r="H3566" s="14">
        <v>20000</v>
      </c>
      <c r="I3566" s="14">
        <v>1</v>
      </c>
    </row>
    <row r="3567" spans="1:9" ht="60" x14ac:dyDescent="0.25">
      <c r="A3567" s="935"/>
      <c r="B3567" s="141"/>
      <c r="C3567" s="141" t="s">
        <v>1355</v>
      </c>
      <c r="D3567" s="141" t="s">
        <v>1356</v>
      </c>
      <c r="E3567" s="12" t="s">
        <v>149</v>
      </c>
      <c r="F3567" s="12" t="s">
        <v>121</v>
      </c>
      <c r="G3567" s="14">
        <v>20000</v>
      </c>
      <c r="H3567" s="14">
        <v>20000</v>
      </c>
      <c r="I3567" s="14">
        <v>1</v>
      </c>
    </row>
    <row r="3568" spans="1:9" ht="60" x14ac:dyDescent="0.25">
      <c r="A3568" s="935"/>
      <c r="B3568" s="141"/>
      <c r="C3568" s="141" t="s">
        <v>1357</v>
      </c>
      <c r="D3568" s="141" t="s">
        <v>1358</v>
      </c>
      <c r="E3568" s="12" t="s">
        <v>149</v>
      </c>
      <c r="F3568" s="12" t="s">
        <v>121</v>
      </c>
      <c r="G3568" s="14">
        <v>20000</v>
      </c>
      <c r="H3568" s="14">
        <v>20000</v>
      </c>
      <c r="I3568" s="14">
        <v>1</v>
      </c>
    </row>
    <row r="3569" spans="1:9" ht="60" x14ac:dyDescent="0.25">
      <c r="A3569" s="935"/>
      <c r="B3569" s="141"/>
      <c r="C3569" s="141" t="s">
        <v>1359</v>
      </c>
      <c r="D3569" s="141" t="s">
        <v>1360</v>
      </c>
      <c r="E3569" s="12" t="s">
        <v>149</v>
      </c>
      <c r="F3569" s="12" t="s">
        <v>121</v>
      </c>
      <c r="G3569" s="14">
        <v>20000</v>
      </c>
      <c r="H3569" s="14">
        <v>20000</v>
      </c>
      <c r="I3569" s="14">
        <v>1</v>
      </c>
    </row>
    <row r="3570" spans="1:9" ht="45" x14ac:dyDescent="0.25">
      <c r="A3570" s="935"/>
      <c r="B3570" s="141"/>
      <c r="C3570" s="141" t="s">
        <v>1361</v>
      </c>
      <c r="D3570" s="141" t="s">
        <v>1362</v>
      </c>
      <c r="E3570" s="12" t="s">
        <v>149</v>
      </c>
      <c r="F3570" s="12" t="s">
        <v>121</v>
      </c>
      <c r="G3570" s="14">
        <v>20000</v>
      </c>
      <c r="H3570" s="14">
        <v>20000</v>
      </c>
      <c r="I3570" s="14">
        <v>1</v>
      </c>
    </row>
    <row r="3571" spans="1:9" ht="45" x14ac:dyDescent="0.25">
      <c r="A3571" s="935"/>
      <c r="B3571" s="141"/>
      <c r="C3571" s="141" t="s">
        <v>1363</v>
      </c>
      <c r="D3571" s="141" t="s">
        <v>1364</v>
      </c>
      <c r="E3571" s="12" t="s">
        <v>149</v>
      </c>
      <c r="F3571" s="12" t="s">
        <v>121</v>
      </c>
      <c r="G3571" s="14">
        <v>20000</v>
      </c>
      <c r="H3571" s="14">
        <v>20000</v>
      </c>
      <c r="I3571" s="14">
        <v>1</v>
      </c>
    </row>
    <row r="3572" spans="1:9" ht="45" x14ac:dyDescent="0.25">
      <c r="A3572" s="935"/>
      <c r="B3572" s="141"/>
      <c r="C3572" s="141" t="s">
        <v>1365</v>
      </c>
      <c r="D3572" s="141" t="s">
        <v>1366</v>
      </c>
      <c r="E3572" s="12" t="s">
        <v>149</v>
      </c>
      <c r="F3572" s="12" t="s">
        <v>121</v>
      </c>
      <c r="G3572" s="14">
        <v>20000</v>
      </c>
      <c r="H3572" s="14">
        <v>20000</v>
      </c>
      <c r="I3572" s="14">
        <v>1</v>
      </c>
    </row>
    <row r="3573" spans="1:9" ht="60" x14ac:dyDescent="0.25">
      <c r="A3573" s="935"/>
      <c r="B3573" s="141"/>
      <c r="C3573" s="141" t="s">
        <v>1367</v>
      </c>
      <c r="D3573" s="141" t="s">
        <v>1368</v>
      </c>
      <c r="E3573" s="12" t="s">
        <v>149</v>
      </c>
      <c r="F3573" s="12" t="s">
        <v>121</v>
      </c>
      <c r="G3573" s="14">
        <v>20000</v>
      </c>
      <c r="H3573" s="14">
        <v>20000</v>
      </c>
      <c r="I3573" s="14">
        <v>1</v>
      </c>
    </row>
    <row r="3574" spans="1:9" ht="60" x14ac:dyDescent="0.25">
      <c r="A3574" s="935"/>
      <c r="B3574" s="141"/>
      <c r="C3574" s="141" t="s">
        <v>1369</v>
      </c>
      <c r="D3574" s="141" t="s">
        <v>1370</v>
      </c>
      <c r="E3574" s="12" t="s">
        <v>149</v>
      </c>
      <c r="F3574" s="12" t="s">
        <v>121</v>
      </c>
      <c r="G3574" s="14">
        <v>20000</v>
      </c>
      <c r="H3574" s="14">
        <v>20000</v>
      </c>
      <c r="I3574" s="14">
        <v>1</v>
      </c>
    </row>
    <row r="3575" spans="1:9" ht="60" x14ac:dyDescent="0.25">
      <c r="A3575" s="935"/>
      <c r="B3575" s="141"/>
      <c r="C3575" s="141" t="s">
        <v>1371</v>
      </c>
      <c r="D3575" s="141" t="s">
        <v>1372</v>
      </c>
      <c r="E3575" s="12" t="s">
        <v>149</v>
      </c>
      <c r="F3575" s="12" t="s">
        <v>121</v>
      </c>
      <c r="G3575" s="14">
        <v>20000</v>
      </c>
      <c r="H3575" s="14">
        <v>20000</v>
      </c>
      <c r="I3575" s="14">
        <v>1</v>
      </c>
    </row>
    <row r="3576" spans="1:9" ht="60" x14ac:dyDescent="0.25">
      <c r="A3576" s="935"/>
      <c r="B3576" s="141"/>
      <c r="C3576" s="141" t="s">
        <v>1373</v>
      </c>
      <c r="D3576" s="141" t="s">
        <v>1374</v>
      </c>
      <c r="E3576" s="12" t="s">
        <v>149</v>
      </c>
      <c r="F3576" s="12" t="s">
        <v>121</v>
      </c>
      <c r="G3576" s="14">
        <v>20000</v>
      </c>
      <c r="H3576" s="14">
        <v>20000</v>
      </c>
      <c r="I3576" s="14">
        <v>1</v>
      </c>
    </row>
    <row r="3577" spans="1:9" ht="45" x14ac:dyDescent="0.25">
      <c r="A3577" s="935"/>
      <c r="B3577" s="141"/>
      <c r="C3577" s="141" t="s">
        <v>1375</v>
      </c>
      <c r="D3577" s="141" t="s">
        <v>1376</v>
      </c>
      <c r="E3577" s="12" t="s">
        <v>149</v>
      </c>
      <c r="F3577" s="12" t="s">
        <v>121</v>
      </c>
      <c r="G3577" s="14">
        <v>20000</v>
      </c>
      <c r="H3577" s="14">
        <v>20000</v>
      </c>
      <c r="I3577" s="14">
        <v>1</v>
      </c>
    </row>
    <row r="3578" spans="1:9" ht="45" x14ac:dyDescent="0.25">
      <c r="A3578" s="935"/>
      <c r="B3578" s="141"/>
      <c r="C3578" s="141" t="s">
        <v>1377</v>
      </c>
      <c r="D3578" s="141" t="s">
        <v>1378</v>
      </c>
      <c r="E3578" s="12" t="s">
        <v>149</v>
      </c>
      <c r="F3578" s="12" t="s">
        <v>121</v>
      </c>
      <c r="G3578" s="14">
        <v>20000</v>
      </c>
      <c r="H3578" s="14">
        <v>20000</v>
      </c>
      <c r="I3578" s="14">
        <v>1</v>
      </c>
    </row>
    <row r="3579" spans="1:9" ht="45" x14ac:dyDescent="0.25">
      <c r="A3579" s="935"/>
      <c r="B3579" s="141"/>
      <c r="C3579" s="141" t="s">
        <v>1379</v>
      </c>
      <c r="D3579" s="141" t="s">
        <v>1380</v>
      </c>
      <c r="E3579" s="12" t="s">
        <v>149</v>
      </c>
      <c r="F3579" s="12" t="s">
        <v>121</v>
      </c>
      <c r="G3579" s="14">
        <v>20000</v>
      </c>
      <c r="H3579" s="14">
        <v>20000</v>
      </c>
      <c r="I3579" s="14">
        <v>1</v>
      </c>
    </row>
    <row r="3580" spans="1:9" ht="45" x14ac:dyDescent="0.25">
      <c r="A3580" s="935"/>
      <c r="B3580" s="141"/>
      <c r="C3580" s="141" t="s">
        <v>1381</v>
      </c>
      <c r="D3580" s="141" t="s">
        <v>1382</v>
      </c>
      <c r="E3580" s="12" t="s">
        <v>149</v>
      </c>
      <c r="F3580" s="12" t="s">
        <v>121</v>
      </c>
      <c r="G3580" s="14">
        <v>20000</v>
      </c>
      <c r="H3580" s="14">
        <v>20000</v>
      </c>
      <c r="I3580" s="14">
        <v>1</v>
      </c>
    </row>
    <row r="3581" spans="1:9" ht="45" x14ac:dyDescent="0.25">
      <c r="A3581" s="935"/>
      <c r="B3581" s="141"/>
      <c r="C3581" s="141" t="s">
        <v>1383</v>
      </c>
      <c r="D3581" s="141" t="s">
        <v>1384</v>
      </c>
      <c r="E3581" s="12" t="s">
        <v>149</v>
      </c>
      <c r="F3581" s="12" t="s">
        <v>121</v>
      </c>
      <c r="G3581" s="14">
        <v>20000</v>
      </c>
      <c r="H3581" s="14">
        <v>20000</v>
      </c>
      <c r="I3581" s="14">
        <v>1</v>
      </c>
    </row>
    <row r="3582" spans="1:9" ht="45" x14ac:dyDescent="0.25">
      <c r="A3582" s="935"/>
      <c r="B3582" s="141"/>
      <c r="C3582" s="141" t="s">
        <v>1385</v>
      </c>
      <c r="D3582" s="141" t="s">
        <v>1386</v>
      </c>
      <c r="E3582" s="12" t="s">
        <v>149</v>
      </c>
      <c r="F3582" s="12" t="s">
        <v>121</v>
      </c>
      <c r="G3582" s="14">
        <v>20000</v>
      </c>
      <c r="H3582" s="14">
        <v>20000</v>
      </c>
      <c r="I3582" s="14">
        <v>1</v>
      </c>
    </row>
    <row r="3583" spans="1:9" ht="45" x14ac:dyDescent="0.25">
      <c r="A3583" s="935"/>
      <c r="B3583" s="141"/>
      <c r="C3583" s="141" t="s">
        <v>1387</v>
      </c>
      <c r="D3583" s="141" t="s">
        <v>1388</v>
      </c>
      <c r="E3583" s="12" t="s">
        <v>149</v>
      </c>
      <c r="F3583" s="12" t="s">
        <v>121</v>
      </c>
      <c r="G3583" s="14">
        <v>20000</v>
      </c>
      <c r="H3583" s="14">
        <v>20000</v>
      </c>
      <c r="I3583" s="14">
        <v>1</v>
      </c>
    </row>
    <row r="3584" spans="1:9" ht="45" x14ac:dyDescent="0.25">
      <c r="A3584" s="935"/>
      <c r="B3584" s="141"/>
      <c r="C3584" s="141" t="s">
        <v>1389</v>
      </c>
      <c r="D3584" s="141" t="s">
        <v>1390</v>
      </c>
      <c r="E3584" s="12" t="s">
        <v>149</v>
      </c>
      <c r="F3584" s="12" t="s">
        <v>121</v>
      </c>
      <c r="G3584" s="14">
        <v>20000</v>
      </c>
      <c r="H3584" s="14">
        <v>20000</v>
      </c>
      <c r="I3584" s="14">
        <v>1</v>
      </c>
    </row>
    <row r="3585" spans="1:15" ht="45" x14ac:dyDescent="0.25">
      <c r="A3585" s="935"/>
      <c r="B3585" s="141"/>
      <c r="C3585" s="141" t="s">
        <v>1391</v>
      </c>
      <c r="D3585" s="141" t="s">
        <v>1392</v>
      </c>
      <c r="E3585" s="12" t="s">
        <v>149</v>
      </c>
      <c r="F3585" s="12" t="s">
        <v>121</v>
      </c>
      <c r="G3585" s="14">
        <v>20000</v>
      </c>
      <c r="H3585" s="14">
        <v>20000</v>
      </c>
      <c r="I3585" s="14">
        <v>1</v>
      </c>
    </row>
    <row r="3586" spans="1:15" ht="45" x14ac:dyDescent="0.25">
      <c r="A3586" s="935"/>
      <c r="B3586" s="141"/>
      <c r="C3586" s="141" t="s">
        <v>1393</v>
      </c>
      <c r="D3586" s="141" t="s">
        <v>1394</v>
      </c>
      <c r="E3586" s="12" t="s">
        <v>149</v>
      </c>
      <c r="F3586" s="12" t="s">
        <v>121</v>
      </c>
      <c r="G3586" s="14">
        <v>20000</v>
      </c>
      <c r="H3586" s="14">
        <v>20000</v>
      </c>
      <c r="I3586" s="14">
        <v>1</v>
      </c>
    </row>
    <row r="3587" spans="1:15" ht="45" x14ac:dyDescent="0.25">
      <c r="A3587" s="935"/>
      <c r="B3587" s="141"/>
      <c r="C3587" s="141" t="s">
        <v>1395</v>
      </c>
      <c r="D3587" s="141" t="s">
        <v>1396</v>
      </c>
      <c r="E3587" s="12" t="s">
        <v>149</v>
      </c>
      <c r="F3587" s="12" t="s">
        <v>121</v>
      </c>
      <c r="G3587" s="14">
        <v>20000</v>
      </c>
      <c r="H3587" s="14">
        <v>20000</v>
      </c>
      <c r="I3587" s="14">
        <v>1</v>
      </c>
    </row>
    <row r="3588" spans="1:15" ht="45" x14ac:dyDescent="0.25">
      <c r="A3588" s="935"/>
      <c r="B3588" s="141"/>
      <c r="C3588" s="141" t="s">
        <v>1397</v>
      </c>
      <c r="D3588" s="141" t="s">
        <v>1398</v>
      </c>
      <c r="E3588" s="12" t="s">
        <v>149</v>
      </c>
      <c r="F3588" s="12" t="s">
        <v>121</v>
      </c>
      <c r="G3588" s="14">
        <v>180000</v>
      </c>
      <c r="H3588" s="14">
        <v>180000</v>
      </c>
      <c r="I3588" s="14">
        <v>1</v>
      </c>
    </row>
    <row r="3589" spans="1:15" ht="30" x14ac:dyDescent="0.25">
      <c r="A3589" s="935"/>
      <c r="B3589" s="141"/>
      <c r="C3589" s="141" t="s">
        <v>1399</v>
      </c>
      <c r="D3589" s="141" t="s">
        <v>1400</v>
      </c>
      <c r="E3589" s="12" t="s">
        <v>149</v>
      </c>
      <c r="F3589" s="12" t="s">
        <v>121</v>
      </c>
      <c r="G3589" s="14">
        <v>120000</v>
      </c>
      <c r="H3589" s="14">
        <v>120000</v>
      </c>
      <c r="I3589" s="14">
        <v>1</v>
      </c>
    </row>
    <row r="3590" spans="1:15" ht="45" x14ac:dyDescent="0.25">
      <c r="A3590" s="935"/>
      <c r="B3590" s="141"/>
      <c r="C3590" s="141" t="s">
        <v>1401</v>
      </c>
      <c r="D3590" s="141" t="s">
        <v>1402</v>
      </c>
      <c r="E3590" s="12" t="s">
        <v>149</v>
      </c>
      <c r="F3590" s="12" t="s">
        <v>121</v>
      </c>
      <c r="G3590" s="14">
        <v>180000</v>
      </c>
      <c r="H3590" s="14">
        <v>180000</v>
      </c>
      <c r="I3590" s="14">
        <v>1</v>
      </c>
    </row>
    <row r="3591" spans="1:15" ht="60" x14ac:dyDescent="0.25">
      <c r="A3591" s="935"/>
      <c r="B3591" s="141"/>
      <c r="C3591" s="141" t="s">
        <v>1403</v>
      </c>
      <c r="D3591" s="141" t="s">
        <v>1404</v>
      </c>
      <c r="E3591" s="12" t="s">
        <v>172</v>
      </c>
      <c r="F3591" s="12" t="s">
        <v>121</v>
      </c>
      <c r="G3591" s="14">
        <v>1100000</v>
      </c>
      <c r="H3591" s="14">
        <v>1100000</v>
      </c>
      <c r="I3591" s="14">
        <v>1</v>
      </c>
    </row>
    <row r="3592" spans="1:15" ht="105" x14ac:dyDescent="0.25">
      <c r="A3592" s="935"/>
      <c r="B3592" s="141"/>
      <c r="C3592" s="141" t="s">
        <v>1405</v>
      </c>
      <c r="D3592" s="141" t="s">
        <v>1406</v>
      </c>
      <c r="E3592" s="12" t="s">
        <v>149</v>
      </c>
      <c r="F3592" s="12" t="s">
        <v>121</v>
      </c>
      <c r="G3592" s="14">
        <v>300000</v>
      </c>
      <c r="H3592" s="14">
        <v>300000</v>
      </c>
      <c r="I3592" s="14">
        <v>1</v>
      </c>
    </row>
    <row r="3593" spans="1:15" ht="30" x14ac:dyDescent="0.25">
      <c r="A3593" s="935"/>
      <c r="B3593" s="141"/>
      <c r="C3593" s="141" t="s">
        <v>5818</v>
      </c>
      <c r="D3593" s="141" t="s">
        <v>519</v>
      </c>
      <c r="E3593" s="141" t="s">
        <v>172</v>
      </c>
      <c r="F3593" s="141" t="s">
        <v>121</v>
      </c>
      <c r="G3593" s="363">
        <v>2500</v>
      </c>
      <c r="H3593" s="363">
        <v>2500</v>
      </c>
      <c r="I3593" s="14">
        <v>1</v>
      </c>
    </row>
    <row r="3594" spans="1:15" ht="45" x14ac:dyDescent="0.25">
      <c r="A3594" s="935"/>
      <c r="B3594" s="141"/>
      <c r="C3594" s="141" t="s">
        <v>1407</v>
      </c>
      <c r="D3594" s="141" t="s">
        <v>1408</v>
      </c>
      <c r="E3594" s="141" t="s">
        <v>149</v>
      </c>
      <c r="F3594" s="141" t="s">
        <v>121</v>
      </c>
      <c r="G3594" s="14">
        <v>220000</v>
      </c>
      <c r="H3594" s="14">
        <v>220000</v>
      </c>
      <c r="I3594" s="14">
        <v>1</v>
      </c>
    </row>
    <row r="3595" spans="1:15" ht="30" x14ac:dyDescent="0.25">
      <c r="A3595" s="935"/>
      <c r="B3595" s="141"/>
      <c r="C3595" s="141" t="s">
        <v>1409</v>
      </c>
      <c r="D3595" s="141" t="s">
        <v>1410</v>
      </c>
      <c r="E3595" s="12" t="s">
        <v>149</v>
      </c>
      <c r="F3595" s="12" t="s">
        <v>121</v>
      </c>
      <c r="G3595" s="14">
        <v>120000</v>
      </c>
      <c r="H3595" s="14">
        <v>120000</v>
      </c>
      <c r="I3595" s="14">
        <v>1</v>
      </c>
    </row>
    <row r="3596" spans="1:15" x14ac:dyDescent="0.25">
      <c r="A3596" s="935"/>
      <c r="B3596" s="887" t="s">
        <v>118</v>
      </c>
      <c r="C3596" s="887"/>
      <c r="D3596" s="887"/>
      <c r="E3596" s="887"/>
      <c r="F3596" s="887"/>
      <c r="G3596" s="887"/>
      <c r="H3596" s="72">
        <v>2112000</v>
      </c>
      <c r="I3596" s="72"/>
    </row>
    <row r="3597" spans="1:15" x14ac:dyDescent="0.25">
      <c r="A3597" s="935"/>
      <c r="B3597" s="876">
        <v>5134</v>
      </c>
      <c r="C3597" s="141" t="s">
        <v>1411</v>
      </c>
      <c r="D3597" s="142" t="s">
        <v>164</v>
      </c>
      <c r="E3597" s="12" t="s">
        <v>149</v>
      </c>
      <c r="F3597" s="12" t="s">
        <v>121</v>
      </c>
      <c r="G3597" s="14">
        <v>2112000</v>
      </c>
      <c r="H3597" s="14">
        <v>2112000</v>
      </c>
      <c r="I3597" s="14">
        <v>1</v>
      </c>
    </row>
    <row r="3598" spans="1:15" x14ac:dyDescent="0.25">
      <c r="A3598" s="935"/>
      <c r="B3598" s="907" t="s">
        <v>524</v>
      </c>
      <c r="C3598" s="907"/>
      <c r="D3598" s="907"/>
      <c r="E3598" s="907"/>
      <c r="F3598" s="907"/>
      <c r="G3598" s="907"/>
      <c r="H3598" s="2">
        <v>2000000</v>
      </c>
      <c r="I3598" s="2"/>
    </row>
    <row r="3599" spans="1:15" x14ac:dyDescent="0.25">
      <c r="A3599" s="935"/>
      <c r="B3599" s="887" t="s">
        <v>118</v>
      </c>
      <c r="C3599" s="887"/>
      <c r="D3599" s="887"/>
      <c r="E3599" s="887"/>
      <c r="F3599" s="887"/>
      <c r="G3599" s="887"/>
      <c r="H3599" s="72">
        <v>2000000</v>
      </c>
      <c r="I3599" s="72"/>
    </row>
    <row r="3600" spans="1:15" s="8" customFormat="1" ht="75" x14ac:dyDescent="0.25">
      <c r="A3600" s="935"/>
      <c r="B3600" s="141">
        <v>4239</v>
      </c>
      <c r="C3600" s="141" t="s">
        <v>4042</v>
      </c>
      <c r="D3600" s="141" t="s">
        <v>1412</v>
      </c>
      <c r="E3600" s="141" t="s">
        <v>14</v>
      </c>
      <c r="F3600" s="141" t="s">
        <v>121</v>
      </c>
      <c r="G3600" s="141">
        <v>2000000</v>
      </c>
      <c r="H3600" s="141">
        <v>2000000</v>
      </c>
      <c r="I3600" s="141">
        <v>1</v>
      </c>
      <c r="J3600" s="141"/>
      <c r="K3600" s="141"/>
      <c r="L3600" s="141"/>
      <c r="M3600" s="141"/>
      <c r="N3600" s="141"/>
      <c r="O3600" s="141"/>
    </row>
    <row r="3601" spans="1:9" s="8" customFormat="1" ht="15" customHeight="1" x14ac:dyDescent="0.25">
      <c r="A3601" s="935"/>
      <c r="B3601" s="920" t="s">
        <v>5303</v>
      </c>
      <c r="C3601" s="921"/>
      <c r="D3601" s="921"/>
      <c r="E3601" s="921"/>
      <c r="F3601" s="921"/>
      <c r="G3601" s="921"/>
      <c r="H3601" s="921"/>
      <c r="I3601" s="922"/>
    </row>
    <row r="3602" spans="1:9" s="8" customFormat="1" ht="30" x14ac:dyDescent="0.25">
      <c r="A3602" s="935"/>
      <c r="B3602" s="91" t="s">
        <v>5304</v>
      </c>
      <c r="C3602" s="141" t="s">
        <v>5302</v>
      </c>
      <c r="D3602" s="142" t="s">
        <v>536</v>
      </c>
      <c r="E3602" s="91" t="s">
        <v>126</v>
      </c>
      <c r="F3602" s="91" t="s">
        <v>121</v>
      </c>
      <c r="G3602" s="91">
        <v>21241470</v>
      </c>
      <c r="H3602" s="91">
        <v>21241470</v>
      </c>
      <c r="I3602" s="91">
        <v>1</v>
      </c>
    </row>
    <row r="3603" spans="1:9" s="8" customFormat="1" x14ac:dyDescent="0.25">
      <c r="A3603" s="935"/>
      <c r="B3603" s="455" t="s">
        <v>5304</v>
      </c>
      <c r="C3603" s="455" t="s">
        <v>7419</v>
      </c>
      <c r="D3603" s="455" t="s">
        <v>536</v>
      </c>
      <c r="E3603" s="718" t="s">
        <v>126</v>
      </c>
      <c r="F3603" s="718" t="s">
        <v>121</v>
      </c>
      <c r="G3603" s="399">
        <v>0</v>
      </c>
      <c r="H3603" s="399">
        <v>0</v>
      </c>
      <c r="I3603" s="718">
        <v>1</v>
      </c>
    </row>
    <row r="3604" spans="1:9" s="8" customFormat="1" x14ac:dyDescent="0.25">
      <c r="A3604" s="935"/>
      <c r="B3604" s="887" t="s">
        <v>118</v>
      </c>
      <c r="C3604" s="887"/>
      <c r="D3604" s="887"/>
      <c r="E3604" s="887"/>
      <c r="F3604" s="887"/>
      <c r="G3604" s="887"/>
      <c r="H3604" s="399"/>
      <c r="I3604" s="718"/>
    </row>
    <row r="3605" spans="1:9" s="8" customFormat="1" x14ac:dyDescent="0.25">
      <c r="A3605" s="935"/>
      <c r="B3605" s="455" t="s">
        <v>5304</v>
      </c>
      <c r="C3605" s="455" t="s">
        <v>7420</v>
      </c>
      <c r="D3605" s="455" t="s">
        <v>532</v>
      </c>
      <c r="E3605" s="718" t="s">
        <v>120</v>
      </c>
      <c r="F3605" s="762" t="s">
        <v>121</v>
      </c>
      <c r="G3605" s="399">
        <v>419</v>
      </c>
      <c r="H3605" s="399">
        <v>419</v>
      </c>
      <c r="I3605" s="718">
        <v>1</v>
      </c>
    </row>
    <row r="3606" spans="1:9" s="8" customFormat="1" x14ac:dyDescent="0.25">
      <c r="A3606" s="935"/>
      <c r="B3606" s="455"/>
      <c r="C3606" s="767"/>
      <c r="D3606" s="767"/>
      <c r="E3606" s="718"/>
      <c r="F3606" s="762"/>
      <c r="G3606" s="399"/>
      <c r="H3606" s="399"/>
      <c r="I3606" s="762"/>
    </row>
    <row r="3607" spans="1:9" s="8" customFormat="1" x14ac:dyDescent="0.25">
      <c r="A3607" s="935"/>
      <c r="B3607" s="920" t="s">
        <v>7662</v>
      </c>
      <c r="C3607" s="921"/>
      <c r="D3607" s="921"/>
      <c r="E3607" s="921"/>
      <c r="F3607" s="921"/>
      <c r="G3607" s="921"/>
      <c r="H3607" s="921"/>
      <c r="I3607" s="922"/>
    </row>
    <row r="3608" spans="1:9" s="8" customFormat="1" x14ac:dyDescent="0.25">
      <c r="A3608" s="935"/>
      <c r="B3608" s="887" t="s">
        <v>154</v>
      </c>
      <c r="C3608" s="887"/>
      <c r="D3608" s="887"/>
      <c r="E3608" s="887"/>
      <c r="F3608" s="887"/>
      <c r="G3608" s="887"/>
      <c r="H3608" s="792"/>
      <c r="I3608" s="792"/>
    </row>
    <row r="3609" spans="1:9" s="8" customFormat="1" x14ac:dyDescent="0.25">
      <c r="A3609" s="935"/>
    </row>
    <row r="3610" spans="1:9" s="8" customFormat="1" ht="18" x14ac:dyDescent="0.25">
      <c r="A3610" s="935"/>
      <c r="B3610" s="785" t="s">
        <v>5304</v>
      </c>
      <c r="C3610" s="785" t="s">
        <v>7663</v>
      </c>
      <c r="D3610" s="455" t="s">
        <v>7664</v>
      </c>
      <c r="E3610" s="792" t="s">
        <v>149</v>
      </c>
      <c r="F3610" s="792" t="s">
        <v>121</v>
      </c>
      <c r="G3610" s="399">
        <v>0</v>
      </c>
      <c r="H3610" s="399">
        <v>0</v>
      </c>
      <c r="I3610" s="792">
        <v>1</v>
      </c>
    </row>
    <row r="3611" spans="1:9" s="8" customFormat="1" x14ac:dyDescent="0.25">
      <c r="A3611" s="935"/>
      <c r="B3611" s="887" t="s">
        <v>118</v>
      </c>
      <c r="C3611" s="887"/>
      <c r="D3611" s="887"/>
      <c r="E3611" s="887"/>
      <c r="F3611" s="887"/>
      <c r="G3611" s="887"/>
      <c r="H3611" s="792"/>
      <c r="I3611" s="792"/>
    </row>
    <row r="3612" spans="1:9" s="8" customFormat="1" x14ac:dyDescent="0.25">
      <c r="A3612" s="935"/>
      <c r="B3612" s="785" t="s">
        <v>5304</v>
      </c>
      <c r="C3612" s="785" t="s">
        <v>7665</v>
      </c>
      <c r="D3612" s="785" t="s">
        <v>532</v>
      </c>
      <c r="E3612" s="792" t="s">
        <v>120</v>
      </c>
      <c r="F3612" s="792" t="s">
        <v>121</v>
      </c>
      <c r="G3612" s="399">
        <v>0</v>
      </c>
      <c r="H3612" s="399">
        <v>0</v>
      </c>
      <c r="I3612" s="792">
        <v>1</v>
      </c>
    </row>
    <row r="3613" spans="1:9" s="8" customFormat="1" x14ac:dyDescent="0.25">
      <c r="A3613" s="935"/>
      <c r="B3613" s="785" t="s">
        <v>5304</v>
      </c>
      <c r="C3613" s="455" t="s">
        <v>7726</v>
      </c>
      <c r="D3613" s="455" t="s">
        <v>5270</v>
      </c>
      <c r="E3613" s="807" t="s">
        <v>149</v>
      </c>
      <c r="F3613" s="807" t="s">
        <v>121</v>
      </c>
      <c r="G3613" s="399">
        <v>0</v>
      </c>
      <c r="H3613" s="399">
        <v>0</v>
      </c>
      <c r="I3613" s="807">
        <v>1</v>
      </c>
    </row>
    <row r="3614" spans="1:9" x14ac:dyDescent="0.25">
      <c r="A3614" s="935"/>
      <c r="B3614" s="907" t="s">
        <v>165</v>
      </c>
      <c r="C3614" s="907"/>
      <c r="D3614" s="907"/>
      <c r="E3614" s="907"/>
      <c r="F3614" s="907"/>
      <c r="G3614" s="907"/>
      <c r="H3614" s="2">
        <v>134776243</v>
      </c>
      <c r="I3614" s="2"/>
    </row>
    <row r="3615" spans="1:9" x14ac:dyDescent="0.25">
      <c r="A3615" s="935"/>
      <c r="B3615" s="887" t="s">
        <v>154</v>
      </c>
      <c r="C3615" s="887"/>
      <c r="D3615" s="887"/>
      <c r="E3615" s="887"/>
      <c r="F3615" s="887"/>
      <c r="G3615" s="887"/>
      <c r="H3615" s="72">
        <v>132131690</v>
      </c>
      <c r="I3615" s="72"/>
    </row>
    <row r="3616" spans="1:9" x14ac:dyDescent="0.25">
      <c r="A3616" s="935"/>
      <c r="B3616" s="455" t="s">
        <v>5628</v>
      </c>
      <c r="C3616" s="455" t="s">
        <v>7774</v>
      </c>
      <c r="D3616" s="455" t="s">
        <v>7775</v>
      </c>
      <c r="E3616" s="825" t="s">
        <v>126</v>
      </c>
      <c r="F3616" s="825" t="s">
        <v>121</v>
      </c>
      <c r="G3616" s="399">
        <v>0</v>
      </c>
      <c r="H3616" s="399">
        <v>0</v>
      </c>
      <c r="I3616" s="825">
        <v>1</v>
      </c>
    </row>
    <row r="3617" spans="1:9" ht="30" x14ac:dyDescent="0.25">
      <c r="A3617" s="935"/>
      <c r="B3617" s="876">
        <v>4251</v>
      </c>
      <c r="C3617" s="141" t="s">
        <v>1413</v>
      </c>
      <c r="D3617" s="142" t="s">
        <v>167</v>
      </c>
      <c r="E3617" s="12" t="s">
        <v>149</v>
      </c>
      <c r="F3617" s="12" t="s">
        <v>121</v>
      </c>
      <c r="G3617" s="14">
        <v>127427690</v>
      </c>
      <c r="H3617" s="14">
        <v>127427690</v>
      </c>
      <c r="I3617" s="14">
        <v>1</v>
      </c>
    </row>
    <row r="3618" spans="1:9" ht="45" x14ac:dyDescent="0.25">
      <c r="A3618" s="935"/>
      <c r="B3618" s="876">
        <v>5112</v>
      </c>
      <c r="C3618" s="141" t="s">
        <v>1414</v>
      </c>
      <c r="D3618" s="142" t="s">
        <v>923</v>
      </c>
      <c r="E3618" s="12" t="s">
        <v>126</v>
      </c>
      <c r="F3618" s="12" t="s">
        <v>121</v>
      </c>
      <c r="G3618" s="14">
        <v>4704000</v>
      </c>
      <c r="H3618" s="14">
        <v>4704000</v>
      </c>
      <c r="I3618" s="14">
        <v>1</v>
      </c>
    </row>
    <row r="3619" spans="1:9" x14ac:dyDescent="0.25">
      <c r="A3619" s="935"/>
      <c r="B3619" s="887" t="s">
        <v>118</v>
      </c>
      <c r="C3619" s="887"/>
      <c r="D3619" s="887"/>
      <c r="E3619" s="887"/>
      <c r="F3619" s="887"/>
      <c r="G3619" s="887"/>
      <c r="H3619" s="72">
        <v>2644553</v>
      </c>
      <c r="I3619" s="72"/>
    </row>
    <row r="3620" spans="1:9" s="8" customFormat="1" ht="30" x14ac:dyDescent="0.25">
      <c r="A3620" s="935"/>
      <c r="B3620" s="875">
        <v>4251</v>
      </c>
      <c r="C3620" s="139">
        <v>71351540</v>
      </c>
      <c r="D3620" s="140" t="s">
        <v>1415</v>
      </c>
      <c r="E3620" s="15" t="s">
        <v>149</v>
      </c>
      <c r="F3620" s="15" t="s">
        <v>121</v>
      </c>
      <c r="G3620" s="16">
        <v>2548553</v>
      </c>
      <c r="H3620" s="16">
        <v>2548553</v>
      </c>
      <c r="I3620" s="16">
        <v>1</v>
      </c>
    </row>
    <row r="3621" spans="1:9" s="8" customFormat="1" ht="30" x14ac:dyDescent="0.25">
      <c r="A3621" s="935"/>
      <c r="B3621" s="875"/>
      <c r="C3621" s="139">
        <v>71351540</v>
      </c>
      <c r="D3621" s="140" t="s">
        <v>168</v>
      </c>
      <c r="E3621" s="15" t="s">
        <v>149</v>
      </c>
      <c r="F3621" s="15" t="s">
        <v>121</v>
      </c>
      <c r="G3621" s="16">
        <v>0</v>
      </c>
      <c r="H3621" s="16">
        <v>0</v>
      </c>
      <c r="I3621" s="16">
        <v>1</v>
      </c>
    </row>
    <row r="3622" spans="1:9" s="8" customFormat="1" ht="45" x14ac:dyDescent="0.25">
      <c r="A3622" s="935"/>
      <c r="B3622" s="875">
        <v>5112</v>
      </c>
      <c r="C3622" s="139">
        <v>71351540</v>
      </c>
      <c r="D3622" s="140" t="s">
        <v>1416</v>
      </c>
      <c r="E3622" s="15" t="s">
        <v>126</v>
      </c>
      <c r="F3622" s="15" t="s">
        <v>121</v>
      </c>
      <c r="G3622" s="16">
        <v>96000</v>
      </c>
      <c r="H3622" s="16">
        <v>96000</v>
      </c>
      <c r="I3622" s="16">
        <v>1</v>
      </c>
    </row>
    <row r="3623" spans="1:9" x14ac:dyDescent="0.25">
      <c r="A3623" s="935"/>
      <c r="B3623" s="907" t="s">
        <v>169</v>
      </c>
      <c r="C3623" s="907"/>
      <c r="D3623" s="907"/>
      <c r="E3623" s="907"/>
      <c r="F3623" s="907"/>
      <c r="G3623" s="907"/>
      <c r="H3623" s="2">
        <v>18359480</v>
      </c>
      <c r="I3623" s="2"/>
    </row>
    <row r="3624" spans="1:9" x14ac:dyDescent="0.25">
      <c r="A3624" s="935"/>
      <c r="B3624" s="887" t="s">
        <v>154</v>
      </c>
      <c r="C3624" s="887"/>
      <c r="D3624" s="887"/>
      <c r="E3624" s="887"/>
      <c r="F3624" s="887"/>
      <c r="G3624" s="887"/>
      <c r="H3624" s="72">
        <v>17904480</v>
      </c>
      <c r="I3624" s="72"/>
    </row>
    <row r="3625" spans="1:9" ht="30" x14ac:dyDescent="0.25">
      <c r="A3625" s="935"/>
      <c r="B3625" s="876">
        <v>4251</v>
      </c>
      <c r="C3625" s="141" t="s">
        <v>1417</v>
      </c>
      <c r="D3625" s="142" t="s">
        <v>1418</v>
      </c>
      <c r="E3625" s="12" t="s">
        <v>149</v>
      </c>
      <c r="F3625" s="12" t="s">
        <v>121</v>
      </c>
      <c r="G3625" s="14">
        <v>17904480</v>
      </c>
      <c r="H3625" s="14">
        <v>17904480</v>
      </c>
      <c r="I3625" s="14">
        <v>1</v>
      </c>
    </row>
    <row r="3626" spans="1:9" x14ac:dyDescent="0.25">
      <c r="A3626" s="935"/>
      <c r="B3626" s="887" t="s">
        <v>118</v>
      </c>
      <c r="C3626" s="887"/>
      <c r="D3626" s="887"/>
      <c r="E3626" s="887"/>
      <c r="F3626" s="887"/>
      <c r="G3626" s="887"/>
      <c r="H3626" s="72">
        <v>455000</v>
      </c>
      <c r="I3626" s="72"/>
    </row>
    <row r="3627" spans="1:9" s="8" customFormat="1" ht="30" x14ac:dyDescent="0.25">
      <c r="A3627" s="935"/>
      <c r="B3627" s="875">
        <v>4251</v>
      </c>
      <c r="C3627" s="139">
        <v>71351540</v>
      </c>
      <c r="D3627" s="140" t="s">
        <v>1419</v>
      </c>
      <c r="E3627" s="15" t="s">
        <v>149</v>
      </c>
      <c r="F3627" s="15" t="s">
        <v>121</v>
      </c>
      <c r="G3627" s="16">
        <v>455000</v>
      </c>
      <c r="H3627" s="16">
        <v>455000</v>
      </c>
      <c r="I3627" s="16">
        <v>1</v>
      </c>
    </row>
    <row r="3628" spans="1:9" x14ac:dyDescent="0.25">
      <c r="A3628" s="935"/>
      <c r="B3628" s="907" t="s">
        <v>173</v>
      </c>
      <c r="C3628" s="907"/>
      <c r="D3628" s="907"/>
      <c r="E3628" s="907"/>
      <c r="F3628" s="907"/>
      <c r="G3628" s="907"/>
      <c r="H3628" s="2">
        <v>9880000</v>
      </c>
      <c r="I3628" s="2"/>
    </row>
    <row r="3629" spans="1:9" x14ac:dyDescent="0.25">
      <c r="A3629" s="935"/>
      <c r="B3629" s="887" t="s">
        <v>154</v>
      </c>
      <c r="C3629" s="887"/>
      <c r="D3629" s="887"/>
      <c r="E3629" s="887"/>
      <c r="F3629" s="887"/>
      <c r="G3629" s="887"/>
      <c r="H3629" s="72">
        <v>9690000</v>
      </c>
      <c r="I3629" s="72"/>
    </row>
    <row r="3630" spans="1:9" s="8" customFormat="1" ht="30" x14ac:dyDescent="0.25">
      <c r="A3630" s="935"/>
      <c r="B3630" s="875">
        <v>4251</v>
      </c>
      <c r="C3630" s="139">
        <v>45231220</v>
      </c>
      <c r="D3630" s="140" t="s">
        <v>1420</v>
      </c>
      <c r="E3630" s="15" t="s">
        <v>126</v>
      </c>
      <c r="F3630" s="15" t="s">
        <v>121</v>
      </c>
      <c r="G3630" s="16">
        <v>9690000</v>
      </c>
      <c r="H3630" s="16">
        <v>9690000</v>
      </c>
      <c r="I3630" s="16">
        <v>1</v>
      </c>
    </row>
    <row r="3631" spans="1:9" s="8" customFormat="1" x14ac:dyDescent="0.25">
      <c r="A3631" s="935"/>
      <c r="B3631" s="193">
        <v>4251</v>
      </c>
      <c r="C3631" s="203" t="s">
        <v>5432</v>
      </c>
      <c r="D3631" s="203" t="s">
        <v>5433</v>
      </c>
      <c r="E3631" s="193" t="s">
        <v>126</v>
      </c>
      <c r="F3631" s="193" t="s">
        <v>121</v>
      </c>
      <c r="G3631" s="14">
        <v>9313260</v>
      </c>
      <c r="H3631" s="14">
        <v>9313260</v>
      </c>
      <c r="I3631" s="14">
        <v>1</v>
      </c>
    </row>
    <row r="3632" spans="1:9" x14ac:dyDescent="0.25">
      <c r="A3632" s="935"/>
      <c r="B3632" s="887" t="s">
        <v>118</v>
      </c>
      <c r="C3632" s="887"/>
      <c r="D3632" s="887"/>
      <c r="E3632" s="887"/>
      <c r="F3632" s="887"/>
      <c r="G3632" s="887"/>
      <c r="H3632" s="72">
        <v>190000</v>
      </c>
      <c r="I3632" s="72"/>
    </row>
    <row r="3633" spans="1:9" s="8" customFormat="1" ht="30" x14ac:dyDescent="0.25">
      <c r="A3633" s="935"/>
      <c r="B3633" s="875">
        <v>4251</v>
      </c>
      <c r="C3633" s="139">
        <v>71351540</v>
      </c>
      <c r="D3633" s="140" t="s">
        <v>168</v>
      </c>
      <c r="E3633" s="15" t="s">
        <v>126</v>
      </c>
      <c r="F3633" s="15" t="s">
        <v>121</v>
      </c>
      <c r="G3633" s="16">
        <v>190000</v>
      </c>
      <c r="H3633" s="16">
        <v>190000</v>
      </c>
      <c r="I3633" s="16">
        <v>1</v>
      </c>
    </row>
    <row r="3634" spans="1:9" x14ac:dyDescent="0.25">
      <c r="A3634" s="935"/>
      <c r="B3634" s="907" t="s">
        <v>175</v>
      </c>
      <c r="C3634" s="907"/>
      <c r="D3634" s="907"/>
      <c r="E3634" s="907"/>
      <c r="F3634" s="907"/>
      <c r="G3634" s="907"/>
      <c r="H3634" s="2">
        <v>31991120</v>
      </c>
      <c r="I3634" s="2"/>
    </row>
    <row r="3635" spans="1:9" x14ac:dyDescent="0.25">
      <c r="A3635" s="935"/>
      <c r="B3635" s="887" t="s">
        <v>154</v>
      </c>
      <c r="C3635" s="887"/>
      <c r="D3635" s="887"/>
      <c r="E3635" s="887"/>
      <c r="F3635" s="887"/>
      <c r="G3635" s="887"/>
      <c r="H3635" s="72">
        <v>31363850</v>
      </c>
      <c r="I3635" s="72"/>
    </row>
    <row r="3636" spans="1:9" ht="45" x14ac:dyDescent="0.25">
      <c r="A3636" s="935"/>
      <c r="B3636" s="876">
        <v>4251</v>
      </c>
      <c r="C3636" s="141" t="s">
        <v>1421</v>
      </c>
      <c r="D3636" s="142" t="s">
        <v>1422</v>
      </c>
      <c r="E3636" s="12" t="s">
        <v>126</v>
      </c>
      <c r="F3636" s="12" t="s">
        <v>121</v>
      </c>
      <c r="G3636" s="14">
        <v>31363850</v>
      </c>
      <c r="H3636" s="14">
        <v>31363850</v>
      </c>
      <c r="I3636" s="14">
        <v>1</v>
      </c>
    </row>
    <row r="3637" spans="1:9" x14ac:dyDescent="0.25">
      <c r="A3637" s="935"/>
      <c r="B3637" s="887" t="s">
        <v>118</v>
      </c>
      <c r="C3637" s="887"/>
      <c r="D3637" s="887"/>
      <c r="E3637" s="887"/>
      <c r="F3637" s="887"/>
      <c r="G3637" s="887"/>
      <c r="H3637" s="72">
        <v>627270</v>
      </c>
      <c r="I3637" s="72"/>
    </row>
    <row r="3638" spans="1:9" s="8" customFormat="1" ht="45" x14ac:dyDescent="0.25">
      <c r="A3638" s="935"/>
      <c r="B3638" s="875">
        <v>4251</v>
      </c>
      <c r="C3638" s="139">
        <v>71351540</v>
      </c>
      <c r="D3638" s="140" t="s">
        <v>1423</v>
      </c>
      <c r="E3638" s="15" t="s">
        <v>126</v>
      </c>
      <c r="F3638" s="15" t="s">
        <v>121</v>
      </c>
      <c r="G3638" s="16">
        <v>627270</v>
      </c>
      <c r="H3638" s="16">
        <v>627270</v>
      </c>
      <c r="I3638" s="16">
        <v>1</v>
      </c>
    </row>
    <row r="3639" spans="1:9" x14ac:dyDescent="0.25">
      <c r="A3639" s="935"/>
      <c r="B3639" s="907" t="s">
        <v>540</v>
      </c>
      <c r="C3639" s="907"/>
      <c r="D3639" s="907"/>
      <c r="E3639" s="907"/>
      <c r="F3639" s="907"/>
      <c r="G3639" s="907"/>
      <c r="H3639" s="2">
        <v>4660080</v>
      </c>
      <c r="I3639" s="2"/>
    </row>
    <row r="3640" spans="1:9" x14ac:dyDescent="0.25">
      <c r="A3640" s="935"/>
      <c r="B3640" s="887" t="s">
        <v>154</v>
      </c>
      <c r="C3640" s="887"/>
      <c r="D3640" s="887"/>
      <c r="E3640" s="887"/>
      <c r="F3640" s="887"/>
      <c r="G3640" s="887"/>
      <c r="H3640" s="72">
        <v>4541930</v>
      </c>
      <c r="I3640" s="72"/>
    </row>
    <row r="3641" spans="1:9" ht="45" x14ac:dyDescent="0.25">
      <c r="A3641" s="935"/>
      <c r="B3641" s="876">
        <v>5112</v>
      </c>
      <c r="C3641" s="141" t="s">
        <v>1414</v>
      </c>
      <c r="D3641" s="142" t="s">
        <v>923</v>
      </c>
      <c r="E3641" s="12" t="s">
        <v>126</v>
      </c>
      <c r="F3641" s="12" t="s">
        <v>121</v>
      </c>
      <c r="G3641" s="14">
        <v>4541930</v>
      </c>
      <c r="H3641" s="14">
        <v>4541930</v>
      </c>
      <c r="I3641" s="14">
        <v>1</v>
      </c>
    </row>
    <row r="3642" spans="1:9" x14ac:dyDescent="0.25">
      <c r="A3642" s="935"/>
      <c r="B3642" s="887" t="s">
        <v>118</v>
      </c>
      <c r="C3642" s="887"/>
      <c r="D3642" s="887"/>
      <c r="E3642" s="887"/>
      <c r="F3642" s="887"/>
      <c r="G3642" s="887"/>
      <c r="H3642" s="72">
        <v>118150</v>
      </c>
      <c r="I3642" s="72"/>
    </row>
    <row r="3643" spans="1:9" ht="30" x14ac:dyDescent="0.25">
      <c r="A3643" s="935"/>
      <c r="B3643" s="708"/>
      <c r="C3643" s="142" t="s">
        <v>7351</v>
      </c>
      <c r="D3643" s="142" t="s">
        <v>532</v>
      </c>
      <c r="E3643" s="142" t="s">
        <v>120</v>
      </c>
      <c r="F3643" s="142" t="s">
        <v>121</v>
      </c>
      <c r="G3643" s="142">
        <v>27300</v>
      </c>
      <c r="H3643" s="399">
        <v>27.3</v>
      </c>
      <c r="I3643" s="710">
        <v>1</v>
      </c>
    </row>
    <row r="3644" spans="1:9" s="8" customFormat="1" ht="45" x14ac:dyDescent="0.25">
      <c r="A3644" s="935"/>
      <c r="B3644" s="875">
        <v>5112</v>
      </c>
      <c r="C3644" s="139">
        <v>71351540</v>
      </c>
      <c r="D3644" s="140" t="s">
        <v>1416</v>
      </c>
      <c r="E3644" s="15" t="s">
        <v>149</v>
      </c>
      <c r="F3644" s="15" t="s">
        <v>121</v>
      </c>
      <c r="G3644" s="16">
        <v>90900</v>
      </c>
      <c r="H3644" s="16">
        <v>90900</v>
      </c>
      <c r="I3644" s="16">
        <v>1</v>
      </c>
    </row>
    <row r="3645" spans="1:9" s="8" customFormat="1" ht="45" x14ac:dyDescent="0.25">
      <c r="A3645" s="935"/>
      <c r="B3645" s="875"/>
      <c r="C3645" s="139">
        <v>98111140</v>
      </c>
      <c r="D3645" s="140" t="s">
        <v>1424</v>
      </c>
      <c r="E3645" s="15" t="s">
        <v>120</v>
      </c>
      <c r="F3645" s="15" t="s">
        <v>121</v>
      </c>
      <c r="G3645" s="16">
        <v>27250</v>
      </c>
      <c r="H3645" s="16">
        <v>27250</v>
      </c>
      <c r="I3645" s="16">
        <v>1</v>
      </c>
    </row>
    <row r="3646" spans="1:9" x14ac:dyDescent="0.25">
      <c r="A3646" s="935"/>
      <c r="B3646" s="907" t="s">
        <v>178</v>
      </c>
      <c r="C3646" s="907"/>
      <c r="D3646" s="907"/>
      <c r="E3646" s="907"/>
      <c r="F3646" s="907"/>
      <c r="G3646" s="907"/>
      <c r="H3646" s="2">
        <v>9443784</v>
      </c>
      <c r="I3646" s="2"/>
    </row>
    <row r="3647" spans="1:9" x14ac:dyDescent="0.25">
      <c r="A3647" s="935"/>
      <c r="B3647" s="887" t="s">
        <v>11</v>
      </c>
      <c r="C3647" s="887"/>
      <c r="D3647" s="887"/>
      <c r="E3647" s="887"/>
      <c r="F3647" s="887"/>
      <c r="G3647" s="887"/>
      <c r="H3647" s="72">
        <v>9258612</v>
      </c>
      <c r="I3647" s="72"/>
    </row>
    <row r="3648" spans="1:9" ht="30" x14ac:dyDescent="0.25">
      <c r="A3648" s="935"/>
      <c r="B3648" s="908">
        <v>5129</v>
      </c>
      <c r="C3648" s="141" t="s">
        <v>1425</v>
      </c>
      <c r="D3648" s="142" t="s">
        <v>1426</v>
      </c>
      <c r="E3648" s="12" t="s">
        <v>149</v>
      </c>
      <c r="F3648" s="12" t="s">
        <v>15</v>
      </c>
      <c r="G3648" s="14">
        <v>158400</v>
      </c>
      <c r="H3648" s="14">
        <v>316800</v>
      </c>
      <c r="I3648" s="14">
        <v>2</v>
      </c>
    </row>
    <row r="3649" spans="1:9" x14ac:dyDescent="0.25">
      <c r="A3649" s="935"/>
      <c r="B3649" s="959"/>
      <c r="C3649" s="141" t="s">
        <v>1427</v>
      </c>
      <c r="D3649" s="142" t="s">
        <v>1428</v>
      </c>
      <c r="E3649" s="12" t="s">
        <v>149</v>
      </c>
      <c r="F3649" s="12" t="s">
        <v>15</v>
      </c>
      <c r="G3649" s="14">
        <v>389400</v>
      </c>
      <c r="H3649" s="14">
        <v>1557600</v>
      </c>
      <c r="I3649" s="14">
        <v>4</v>
      </c>
    </row>
    <row r="3650" spans="1:9" ht="30" x14ac:dyDescent="0.25">
      <c r="A3650" s="935"/>
      <c r="B3650" s="959"/>
      <c r="C3650" s="141" t="s">
        <v>1429</v>
      </c>
      <c r="D3650" s="142" t="s">
        <v>1430</v>
      </c>
      <c r="E3650" s="12" t="s">
        <v>149</v>
      </c>
      <c r="F3650" s="12" t="s">
        <v>15</v>
      </c>
      <c r="G3650" s="14">
        <v>1254000</v>
      </c>
      <c r="H3650" s="14">
        <v>6270000</v>
      </c>
      <c r="I3650" s="14">
        <v>5</v>
      </c>
    </row>
    <row r="3651" spans="1:9" x14ac:dyDescent="0.25">
      <c r="A3651" s="935"/>
      <c r="B3651" s="959"/>
      <c r="C3651" s="141" t="s">
        <v>1431</v>
      </c>
      <c r="D3651" s="142" t="s">
        <v>1432</v>
      </c>
      <c r="E3651" s="12" t="s">
        <v>149</v>
      </c>
      <c r="F3651" s="12" t="s">
        <v>181</v>
      </c>
      <c r="G3651" s="14">
        <v>1716</v>
      </c>
      <c r="H3651" s="14">
        <v>720720</v>
      </c>
      <c r="I3651" s="14">
        <v>420</v>
      </c>
    </row>
    <row r="3652" spans="1:9" x14ac:dyDescent="0.25">
      <c r="A3652" s="935"/>
      <c r="B3652" s="959"/>
      <c r="C3652" s="141" t="s">
        <v>1433</v>
      </c>
      <c r="D3652" s="142" t="s">
        <v>1434</v>
      </c>
      <c r="E3652" s="12" t="s">
        <v>149</v>
      </c>
      <c r="F3652" s="12" t="s">
        <v>181</v>
      </c>
      <c r="G3652" s="14">
        <v>1452</v>
      </c>
      <c r="H3652" s="14">
        <v>393492</v>
      </c>
      <c r="I3652" s="14">
        <v>271</v>
      </c>
    </row>
    <row r="3653" spans="1:9" x14ac:dyDescent="0.25">
      <c r="A3653" s="935"/>
      <c r="B3653" s="959"/>
      <c r="C3653" s="224" t="s">
        <v>5492</v>
      </c>
      <c r="D3653" s="239" t="s">
        <v>5493</v>
      </c>
      <c r="E3653" s="224" t="s">
        <v>126</v>
      </c>
      <c r="F3653" s="224" t="s">
        <v>15</v>
      </c>
      <c r="G3653" s="240">
        <v>198000</v>
      </c>
      <c r="H3653" s="240">
        <v>396000</v>
      </c>
      <c r="I3653" s="14">
        <v>2</v>
      </c>
    </row>
    <row r="3654" spans="1:9" x14ac:dyDescent="0.25">
      <c r="A3654" s="935"/>
      <c r="B3654" s="959"/>
      <c r="C3654" s="224" t="s">
        <v>5494</v>
      </c>
      <c r="D3654" s="239" t="s">
        <v>5493</v>
      </c>
      <c r="E3654" s="224" t="s">
        <v>126</v>
      </c>
      <c r="F3654" s="224" t="s">
        <v>15</v>
      </c>
      <c r="G3654" s="240">
        <v>302400</v>
      </c>
      <c r="H3654" s="240">
        <v>302400</v>
      </c>
      <c r="I3654" s="14">
        <v>1</v>
      </c>
    </row>
    <row r="3655" spans="1:9" x14ac:dyDescent="0.25">
      <c r="A3655" s="935"/>
      <c r="B3655" s="909"/>
      <c r="C3655" s="224" t="s">
        <v>5495</v>
      </c>
      <c r="D3655" s="239" t="s">
        <v>5493</v>
      </c>
      <c r="E3655" s="224" t="s">
        <v>126</v>
      </c>
      <c r="F3655" s="224" t="s">
        <v>15</v>
      </c>
      <c r="G3655" s="240">
        <v>1168200</v>
      </c>
      <c r="H3655" s="240">
        <v>2336400</v>
      </c>
      <c r="I3655" s="14">
        <v>2</v>
      </c>
    </row>
    <row r="3656" spans="1:9" x14ac:dyDescent="0.25">
      <c r="A3656" s="935"/>
      <c r="B3656" s="887" t="s">
        <v>118</v>
      </c>
      <c r="C3656" s="887"/>
      <c r="D3656" s="887"/>
      <c r="E3656" s="887"/>
      <c r="F3656" s="887"/>
      <c r="G3656" s="887"/>
      <c r="H3656" s="72">
        <v>185172</v>
      </c>
      <c r="I3656" s="72"/>
    </row>
    <row r="3657" spans="1:9" s="8" customFormat="1" ht="30" x14ac:dyDescent="0.25">
      <c r="A3657" s="935"/>
      <c r="B3657" s="875">
        <v>5129</v>
      </c>
      <c r="C3657" s="139">
        <v>71351540</v>
      </c>
      <c r="D3657" s="140" t="s">
        <v>1435</v>
      </c>
      <c r="E3657" s="15" t="s">
        <v>149</v>
      </c>
      <c r="F3657" s="15" t="s">
        <v>121</v>
      </c>
      <c r="G3657" s="16">
        <v>185172</v>
      </c>
      <c r="H3657" s="16">
        <v>185172</v>
      </c>
      <c r="I3657" s="16">
        <v>1</v>
      </c>
    </row>
    <row r="3658" spans="1:9" x14ac:dyDescent="0.25">
      <c r="A3658" s="935"/>
      <c r="B3658" s="907" t="s">
        <v>210</v>
      </c>
      <c r="C3658" s="907"/>
      <c r="D3658" s="907"/>
      <c r="E3658" s="907"/>
      <c r="F3658" s="907"/>
      <c r="G3658" s="907"/>
      <c r="H3658" s="2">
        <v>30000000</v>
      </c>
      <c r="I3658" s="2"/>
    </row>
    <row r="3659" spans="1:9" x14ac:dyDescent="0.25">
      <c r="A3659" s="935"/>
      <c r="B3659" s="887" t="s">
        <v>154</v>
      </c>
      <c r="C3659" s="887"/>
      <c r="D3659" s="887"/>
      <c r="E3659" s="887"/>
      <c r="F3659" s="887"/>
      <c r="G3659" s="887"/>
      <c r="H3659" s="72">
        <v>11765000</v>
      </c>
      <c r="I3659" s="72"/>
    </row>
    <row r="3660" spans="1:9" x14ac:dyDescent="0.25">
      <c r="A3660" s="935"/>
      <c r="B3660" s="455" t="s">
        <v>5671</v>
      </c>
      <c r="C3660" s="455" t="s">
        <v>7539</v>
      </c>
      <c r="D3660" s="455" t="s">
        <v>4070</v>
      </c>
      <c r="E3660" s="736" t="s">
        <v>126</v>
      </c>
      <c r="F3660" s="736" t="s">
        <v>121</v>
      </c>
      <c r="G3660" s="456">
        <v>7840000</v>
      </c>
      <c r="H3660" s="456">
        <v>7840000</v>
      </c>
      <c r="I3660" s="740">
        <v>1</v>
      </c>
    </row>
    <row r="3661" spans="1:9" ht="45" x14ac:dyDescent="0.25">
      <c r="A3661" s="935"/>
      <c r="B3661" s="876">
        <v>4861</v>
      </c>
      <c r="C3661" s="141" t="s">
        <v>1436</v>
      </c>
      <c r="D3661" s="142" t="s">
        <v>931</v>
      </c>
      <c r="E3661" s="12" t="s">
        <v>149</v>
      </c>
      <c r="F3661" s="12" t="s">
        <v>121</v>
      </c>
      <c r="G3661" s="14">
        <v>11765000</v>
      </c>
      <c r="H3661" s="14">
        <v>11765000</v>
      </c>
      <c r="I3661" s="14">
        <v>1</v>
      </c>
    </row>
    <row r="3662" spans="1:9" x14ac:dyDescent="0.25">
      <c r="A3662" s="935"/>
      <c r="B3662" s="887" t="s">
        <v>118</v>
      </c>
      <c r="C3662" s="887"/>
      <c r="D3662" s="887"/>
      <c r="E3662" s="887"/>
      <c r="F3662" s="887"/>
      <c r="G3662" s="887"/>
      <c r="H3662" s="72">
        <v>18235000</v>
      </c>
      <c r="I3662" s="72"/>
    </row>
    <row r="3663" spans="1:9" ht="30" x14ac:dyDescent="0.25">
      <c r="A3663" s="935"/>
      <c r="B3663" s="876">
        <v>4861</v>
      </c>
      <c r="C3663" s="141" t="s">
        <v>1437</v>
      </c>
      <c r="D3663" s="142" t="s">
        <v>213</v>
      </c>
      <c r="E3663" s="12" t="s">
        <v>149</v>
      </c>
      <c r="F3663" s="12" t="s">
        <v>121</v>
      </c>
      <c r="G3663" s="14">
        <v>18000000</v>
      </c>
      <c r="H3663" s="14">
        <v>18000000</v>
      </c>
      <c r="I3663" s="14">
        <v>1</v>
      </c>
    </row>
    <row r="3664" spans="1:9" x14ac:dyDescent="0.25">
      <c r="A3664" s="935"/>
      <c r="B3664" s="876"/>
      <c r="C3664" s="767" t="s">
        <v>7600</v>
      </c>
      <c r="D3664" s="767" t="s">
        <v>5270</v>
      </c>
      <c r="E3664" s="772" t="s">
        <v>172</v>
      </c>
      <c r="F3664" s="772" t="s">
        <v>121</v>
      </c>
      <c r="G3664" s="771">
        <v>160000</v>
      </c>
      <c r="H3664" s="771">
        <v>160000</v>
      </c>
      <c r="I3664" s="14">
        <v>1</v>
      </c>
    </row>
    <row r="3665" spans="1:9" s="8" customFormat="1" ht="45" x14ac:dyDescent="0.25">
      <c r="A3665" s="935"/>
      <c r="B3665" s="876"/>
      <c r="C3665" s="139">
        <v>71351540</v>
      </c>
      <c r="D3665" s="140" t="s">
        <v>1438</v>
      </c>
      <c r="E3665" s="15" t="s">
        <v>149</v>
      </c>
      <c r="F3665" s="15" t="s">
        <v>121</v>
      </c>
      <c r="G3665" s="16">
        <v>235000</v>
      </c>
      <c r="H3665" s="16">
        <v>235000</v>
      </c>
      <c r="I3665" s="16">
        <v>1</v>
      </c>
    </row>
    <row r="3666" spans="1:9" s="8" customFormat="1" x14ac:dyDescent="0.25">
      <c r="A3666" s="935"/>
      <c r="B3666" s="907"/>
      <c r="C3666" s="907"/>
      <c r="D3666" s="907"/>
      <c r="E3666" s="907"/>
      <c r="F3666" s="907"/>
      <c r="G3666" s="907"/>
      <c r="H3666" s="16"/>
      <c r="I3666" s="16"/>
    </row>
    <row r="3667" spans="1:9" s="8" customFormat="1" x14ac:dyDescent="0.25">
      <c r="A3667" s="935"/>
      <c r="B3667" s="709"/>
      <c r="C3667" s="139"/>
      <c r="D3667" s="140"/>
      <c r="E3667" s="711"/>
      <c r="F3667" s="711"/>
      <c r="G3667" s="16"/>
      <c r="H3667" s="16"/>
      <c r="I3667" s="16"/>
    </row>
    <row r="3668" spans="1:9" s="8" customFormat="1" x14ac:dyDescent="0.25">
      <c r="A3668" s="935"/>
      <c r="B3668" s="709"/>
      <c r="C3668" s="139"/>
      <c r="D3668" s="140"/>
      <c r="E3668" s="711"/>
      <c r="F3668" s="711"/>
      <c r="G3668" s="16"/>
      <c r="H3668" s="16"/>
      <c r="I3668" s="16"/>
    </row>
    <row r="3669" spans="1:9" s="8" customFormat="1" x14ac:dyDescent="0.25">
      <c r="A3669" s="935"/>
      <c r="B3669" s="709"/>
      <c r="C3669" s="139"/>
      <c r="D3669" s="140"/>
      <c r="E3669" s="711"/>
      <c r="F3669" s="711"/>
      <c r="G3669" s="16"/>
      <c r="H3669" s="16"/>
      <c r="I3669" s="16"/>
    </row>
    <row r="3670" spans="1:9" s="8" customFormat="1" x14ac:dyDescent="0.25">
      <c r="A3670" s="935"/>
      <c r="B3670" s="709"/>
      <c r="C3670" s="139"/>
      <c r="D3670" s="140"/>
      <c r="E3670" s="711"/>
      <c r="F3670" s="711"/>
      <c r="G3670" s="16"/>
      <c r="H3670" s="16"/>
      <c r="I3670" s="16"/>
    </row>
    <row r="3671" spans="1:9" s="8" customFormat="1" ht="33" customHeight="1" x14ac:dyDescent="0.25">
      <c r="A3671" s="935"/>
      <c r="B3671" s="907" t="s">
        <v>5496</v>
      </c>
      <c r="C3671" s="907"/>
      <c r="D3671" s="907"/>
      <c r="E3671" s="907"/>
      <c r="F3671" s="907"/>
      <c r="G3671" s="907"/>
      <c r="H3671" s="219"/>
      <c r="I3671" s="219"/>
    </row>
    <row r="3672" spans="1:9" s="8" customFormat="1" ht="33" customHeight="1" x14ac:dyDescent="0.25">
      <c r="A3672" s="935"/>
      <c r="B3672" s="908">
        <v>5112</v>
      </c>
      <c r="C3672" s="709" t="s">
        <v>7352</v>
      </c>
      <c r="D3672" s="709" t="s">
        <v>532</v>
      </c>
      <c r="E3672" s="709" t="s">
        <v>120</v>
      </c>
      <c r="F3672" s="709" t="s">
        <v>121</v>
      </c>
      <c r="G3672" s="705">
        <v>330.2</v>
      </c>
      <c r="H3672" s="705">
        <v>330.2</v>
      </c>
      <c r="I3672" s="14">
        <v>1</v>
      </c>
    </row>
    <row r="3673" spans="1:9" s="8" customFormat="1" ht="30" x14ac:dyDescent="0.25">
      <c r="A3673" s="935"/>
      <c r="B3673" s="909"/>
      <c r="C3673" s="224" t="s">
        <v>5497</v>
      </c>
      <c r="D3673" s="224" t="s">
        <v>5270</v>
      </c>
      <c r="E3673" s="233" t="s">
        <v>172</v>
      </c>
      <c r="F3673" s="224" t="s">
        <v>121</v>
      </c>
      <c r="G3673" s="3">
        <v>370000</v>
      </c>
      <c r="H3673" s="3">
        <v>370000</v>
      </c>
      <c r="I3673" s="14">
        <v>1</v>
      </c>
    </row>
    <row r="3674" spans="1:9" x14ac:dyDescent="0.25">
      <c r="A3674" s="935"/>
      <c r="B3674" s="907" t="s">
        <v>547</v>
      </c>
      <c r="C3674" s="907"/>
      <c r="D3674" s="907"/>
      <c r="E3674" s="907"/>
      <c r="F3674" s="907"/>
      <c r="G3674" s="907"/>
      <c r="H3674" s="2">
        <v>3500000</v>
      </c>
      <c r="I3674" s="2"/>
    </row>
    <row r="3675" spans="1:9" x14ac:dyDescent="0.25">
      <c r="A3675" s="935"/>
      <c r="B3675" s="887" t="s">
        <v>118</v>
      </c>
      <c r="C3675" s="887"/>
      <c r="D3675" s="887"/>
      <c r="E3675" s="887"/>
      <c r="F3675" s="887"/>
      <c r="G3675" s="887"/>
      <c r="H3675" s="72">
        <v>3500000</v>
      </c>
      <c r="I3675" s="72"/>
    </row>
    <row r="3676" spans="1:9" ht="30" x14ac:dyDescent="0.25">
      <c r="A3676" s="935"/>
      <c r="B3676" s="876">
        <v>4213</v>
      </c>
      <c r="C3676" s="141" t="s">
        <v>1439</v>
      </c>
      <c r="D3676" s="142" t="s">
        <v>728</v>
      </c>
      <c r="E3676" s="12" t="s">
        <v>126</v>
      </c>
      <c r="F3676" s="12" t="s">
        <v>121</v>
      </c>
      <c r="G3676" s="14">
        <v>3500000</v>
      </c>
      <c r="H3676" s="14">
        <v>3500000</v>
      </c>
      <c r="I3676" s="14">
        <v>1</v>
      </c>
    </row>
    <row r="3677" spans="1:9" x14ac:dyDescent="0.25">
      <c r="A3677" s="935"/>
      <c r="B3677" s="907" t="s">
        <v>549</v>
      </c>
      <c r="C3677" s="907"/>
      <c r="D3677" s="907"/>
      <c r="E3677" s="907"/>
      <c r="F3677" s="907"/>
      <c r="G3677" s="907"/>
      <c r="H3677" s="2">
        <v>5000000</v>
      </c>
      <c r="I3677" s="2"/>
    </row>
    <row r="3678" spans="1:9" x14ac:dyDescent="0.25">
      <c r="A3678" s="935"/>
      <c r="B3678" s="887" t="s">
        <v>118</v>
      </c>
      <c r="C3678" s="887"/>
      <c r="D3678" s="887"/>
      <c r="E3678" s="887"/>
      <c r="F3678" s="887"/>
      <c r="G3678" s="887"/>
      <c r="H3678" s="72">
        <v>5000000</v>
      </c>
      <c r="I3678" s="72"/>
    </row>
    <row r="3679" spans="1:9" ht="60" x14ac:dyDescent="0.25">
      <c r="A3679" s="935"/>
      <c r="B3679" s="876">
        <v>4213</v>
      </c>
      <c r="C3679" s="141" t="s">
        <v>1440</v>
      </c>
      <c r="D3679" s="142" t="s">
        <v>1441</v>
      </c>
      <c r="E3679" s="12" t="s">
        <v>149</v>
      </c>
      <c r="F3679" s="12" t="s">
        <v>121</v>
      </c>
      <c r="G3679" s="14">
        <v>2500000</v>
      </c>
      <c r="H3679" s="14">
        <v>2500000</v>
      </c>
      <c r="I3679" s="14">
        <v>1</v>
      </c>
    </row>
    <row r="3680" spans="1:9" ht="60" x14ac:dyDescent="0.25">
      <c r="A3680" s="935"/>
      <c r="B3680" s="876"/>
      <c r="C3680" s="141" t="s">
        <v>1442</v>
      </c>
      <c r="D3680" s="142" t="s">
        <v>1443</v>
      </c>
      <c r="E3680" s="12" t="s">
        <v>149</v>
      </c>
      <c r="F3680" s="12" t="s">
        <v>121</v>
      </c>
      <c r="G3680" s="14">
        <v>2500000</v>
      </c>
      <c r="H3680" s="14">
        <v>2500000</v>
      </c>
      <c r="I3680" s="14">
        <v>1</v>
      </c>
    </row>
    <row r="3681" spans="1:10" x14ac:dyDescent="0.25">
      <c r="A3681" s="935"/>
      <c r="B3681" s="907" t="s">
        <v>1444</v>
      </c>
      <c r="C3681" s="907"/>
      <c r="D3681" s="907"/>
      <c r="E3681" s="907"/>
      <c r="F3681" s="907"/>
      <c r="G3681" s="907"/>
      <c r="H3681" s="2">
        <v>33399900</v>
      </c>
      <c r="I3681" s="2"/>
    </row>
    <row r="3682" spans="1:10" x14ac:dyDescent="0.25">
      <c r="A3682" s="935"/>
      <c r="B3682" s="887" t="s">
        <v>154</v>
      </c>
      <c r="C3682" s="887"/>
      <c r="D3682" s="887"/>
      <c r="E3682" s="887"/>
      <c r="F3682" s="887"/>
      <c r="G3682" s="887"/>
      <c r="H3682" s="72">
        <v>32733240</v>
      </c>
      <c r="I3682" s="72"/>
    </row>
    <row r="3683" spans="1:10" ht="135" x14ac:dyDescent="0.25">
      <c r="A3683" s="935"/>
      <c r="B3683" s="876">
        <v>4251</v>
      </c>
      <c r="C3683" s="141" t="s">
        <v>1445</v>
      </c>
      <c r="D3683" s="142" t="s">
        <v>1446</v>
      </c>
      <c r="E3683" s="12" t="s">
        <v>126</v>
      </c>
      <c r="F3683" s="12" t="s">
        <v>121</v>
      </c>
      <c r="G3683" s="14">
        <v>3333240</v>
      </c>
      <c r="H3683" s="14">
        <v>3333240</v>
      </c>
      <c r="I3683" s="14">
        <v>1</v>
      </c>
    </row>
    <row r="3684" spans="1:10" ht="30" x14ac:dyDescent="0.25">
      <c r="A3684" s="935"/>
      <c r="B3684" s="979">
        <v>5112</v>
      </c>
      <c r="C3684" s="141" t="s">
        <v>5782</v>
      </c>
      <c r="D3684" s="141" t="s">
        <v>5783</v>
      </c>
      <c r="E3684" s="346" t="s">
        <v>172</v>
      </c>
      <c r="F3684" s="346" t="s">
        <v>121</v>
      </c>
      <c r="G3684" s="841">
        <v>54950000</v>
      </c>
      <c r="H3684" s="841">
        <v>54950000</v>
      </c>
      <c r="I3684" s="14">
        <v>1</v>
      </c>
    </row>
    <row r="3685" spans="1:10" s="8" customFormat="1" ht="30" x14ac:dyDescent="0.25">
      <c r="A3685" s="935"/>
      <c r="B3685" s="981"/>
      <c r="C3685" s="139">
        <v>45311137</v>
      </c>
      <c r="D3685" s="140" t="s">
        <v>1447</v>
      </c>
      <c r="E3685" s="15" t="s">
        <v>126</v>
      </c>
      <c r="F3685" s="15" t="s">
        <v>121</v>
      </c>
      <c r="G3685" s="16">
        <v>29400000</v>
      </c>
      <c r="H3685" s="16">
        <v>29400000</v>
      </c>
      <c r="I3685" s="16">
        <v>1</v>
      </c>
    </row>
    <row r="3686" spans="1:10" x14ac:dyDescent="0.25">
      <c r="A3686" s="935"/>
      <c r="B3686" s="887" t="s">
        <v>118</v>
      </c>
      <c r="C3686" s="887"/>
      <c r="D3686" s="887"/>
      <c r="E3686" s="887"/>
      <c r="F3686" s="887"/>
      <c r="G3686" s="887"/>
      <c r="H3686" s="72">
        <v>666660</v>
      </c>
      <c r="I3686" s="72"/>
    </row>
    <row r="3687" spans="1:10" x14ac:dyDescent="0.25">
      <c r="A3687" s="935"/>
      <c r="B3687" s="537"/>
      <c r="C3687" s="840" t="s">
        <v>7898</v>
      </c>
      <c r="D3687" s="840" t="s">
        <v>532</v>
      </c>
      <c r="E3687" s="537" t="s">
        <v>120</v>
      </c>
      <c r="F3687" s="865" t="s">
        <v>121</v>
      </c>
      <c r="G3687" s="841">
        <v>516050</v>
      </c>
      <c r="H3687" s="841">
        <v>516050</v>
      </c>
      <c r="I3687" s="465">
        <v>1</v>
      </c>
    </row>
    <row r="3688" spans="1:10" s="8" customFormat="1" ht="135" x14ac:dyDescent="0.25">
      <c r="A3688" s="935"/>
      <c r="B3688" s="875">
        <v>4251</v>
      </c>
      <c r="C3688" s="139">
        <v>71351540</v>
      </c>
      <c r="D3688" s="140" t="s">
        <v>1448</v>
      </c>
      <c r="E3688" s="15" t="s">
        <v>126</v>
      </c>
      <c r="F3688" s="15" t="s">
        <v>121</v>
      </c>
      <c r="G3688" s="16">
        <v>66660</v>
      </c>
      <c r="H3688" s="16">
        <v>66660</v>
      </c>
      <c r="I3688" s="16">
        <v>1</v>
      </c>
    </row>
    <row r="3689" spans="1:10" s="8" customFormat="1" ht="30" x14ac:dyDescent="0.25">
      <c r="A3689" s="935"/>
      <c r="B3689" s="1068">
        <v>5112</v>
      </c>
      <c r="C3689" s="141" t="s">
        <v>6163</v>
      </c>
      <c r="D3689" s="141" t="s">
        <v>5270</v>
      </c>
      <c r="E3689" s="383" t="s">
        <v>3127</v>
      </c>
      <c r="F3689" s="383" t="s">
        <v>121</v>
      </c>
      <c r="G3689" s="14">
        <v>200000</v>
      </c>
      <c r="H3689" s="14">
        <v>200000</v>
      </c>
      <c r="I3689" s="14">
        <v>1</v>
      </c>
      <c r="J3689"/>
    </row>
    <row r="3690" spans="1:10" s="8" customFormat="1" ht="45" x14ac:dyDescent="0.25">
      <c r="A3690" s="935"/>
      <c r="B3690" s="1069"/>
      <c r="C3690" s="139">
        <v>71351540</v>
      </c>
      <c r="D3690" s="140" t="s">
        <v>1449</v>
      </c>
      <c r="E3690" s="15" t="s">
        <v>126</v>
      </c>
      <c r="F3690" s="15" t="s">
        <v>121</v>
      </c>
      <c r="G3690" s="16">
        <v>600000</v>
      </c>
      <c r="H3690" s="16">
        <v>600000</v>
      </c>
      <c r="I3690" s="16">
        <v>1</v>
      </c>
    </row>
    <row r="3691" spans="1:10" x14ac:dyDescent="0.25">
      <c r="A3691" s="935"/>
      <c r="B3691" s="907" t="s">
        <v>214</v>
      </c>
      <c r="C3691" s="907"/>
      <c r="D3691" s="907"/>
      <c r="E3691" s="907"/>
      <c r="F3691" s="907"/>
      <c r="G3691" s="907"/>
      <c r="H3691" s="2">
        <v>4590000</v>
      </c>
      <c r="I3691" s="2"/>
    </row>
    <row r="3692" spans="1:10" x14ac:dyDescent="0.25">
      <c r="A3692" s="935"/>
      <c r="B3692" s="887" t="s">
        <v>154</v>
      </c>
      <c r="C3692" s="887"/>
      <c r="D3692" s="887"/>
      <c r="E3692" s="887"/>
      <c r="F3692" s="887"/>
      <c r="G3692" s="887"/>
      <c r="H3692" s="72">
        <v>4499962</v>
      </c>
      <c r="I3692" s="72"/>
    </row>
    <row r="3693" spans="1:10" s="8" customFormat="1" ht="30" x14ac:dyDescent="0.25">
      <c r="A3693" s="935"/>
      <c r="B3693" s="875">
        <v>4251</v>
      </c>
      <c r="C3693" s="139">
        <v>45261124</v>
      </c>
      <c r="D3693" s="140" t="s">
        <v>216</v>
      </c>
      <c r="E3693" s="15" t="s">
        <v>149</v>
      </c>
      <c r="F3693" s="15" t="s">
        <v>121</v>
      </c>
      <c r="G3693" s="16">
        <v>4499962</v>
      </c>
      <c r="H3693" s="16">
        <v>4499962</v>
      </c>
      <c r="I3693" s="16">
        <v>1</v>
      </c>
    </row>
    <row r="3694" spans="1:10" x14ac:dyDescent="0.25">
      <c r="A3694" s="935"/>
      <c r="B3694" s="887" t="s">
        <v>118</v>
      </c>
      <c r="C3694" s="887"/>
      <c r="D3694" s="887"/>
      <c r="E3694" s="887"/>
      <c r="F3694" s="887"/>
      <c r="G3694" s="887"/>
      <c r="H3694" s="72">
        <v>90038</v>
      </c>
      <c r="I3694" s="72"/>
    </row>
    <row r="3695" spans="1:10" s="8" customFormat="1" ht="30" x14ac:dyDescent="0.25">
      <c r="A3695" s="935"/>
      <c r="B3695" s="875">
        <v>4251</v>
      </c>
      <c r="C3695" s="139">
        <v>71351540</v>
      </c>
      <c r="D3695" s="140" t="s">
        <v>168</v>
      </c>
      <c r="E3695" s="15" t="s">
        <v>149</v>
      </c>
      <c r="F3695" s="15" t="s">
        <v>121</v>
      </c>
      <c r="G3695" s="16">
        <v>90038</v>
      </c>
      <c r="H3695" s="16">
        <v>90038</v>
      </c>
      <c r="I3695" s="16">
        <v>1</v>
      </c>
    </row>
    <row r="3696" spans="1:10" x14ac:dyDescent="0.25">
      <c r="A3696" s="935"/>
      <c r="B3696" s="907" t="s">
        <v>217</v>
      </c>
      <c r="C3696" s="907"/>
      <c r="D3696" s="907"/>
      <c r="E3696" s="907"/>
      <c r="F3696" s="907"/>
      <c r="G3696" s="907"/>
      <c r="H3696" s="2">
        <v>31768930</v>
      </c>
      <c r="I3696" s="2"/>
    </row>
    <row r="3697" spans="1:9" x14ac:dyDescent="0.25">
      <c r="A3697" s="935"/>
      <c r="B3697" s="887" t="s">
        <v>11</v>
      </c>
      <c r="C3697" s="887"/>
      <c r="D3697" s="887"/>
      <c r="E3697" s="887"/>
      <c r="F3697" s="887"/>
      <c r="G3697" s="887"/>
      <c r="H3697" s="72">
        <v>31768930</v>
      </c>
      <c r="I3697" s="72"/>
    </row>
    <row r="3698" spans="1:9" x14ac:dyDescent="0.25">
      <c r="A3698" s="935"/>
      <c r="B3698" s="876">
        <v>4269</v>
      </c>
      <c r="C3698" s="141" t="s">
        <v>1450</v>
      </c>
      <c r="D3698" s="142" t="s">
        <v>1451</v>
      </c>
      <c r="E3698" s="12" t="s">
        <v>14</v>
      </c>
      <c r="F3698" s="12" t="s">
        <v>474</v>
      </c>
      <c r="G3698" s="14">
        <v>200000</v>
      </c>
      <c r="H3698" s="14">
        <v>200000</v>
      </c>
      <c r="I3698" s="14">
        <v>1</v>
      </c>
    </row>
    <row r="3699" spans="1:9" x14ac:dyDescent="0.25">
      <c r="A3699" s="935"/>
      <c r="B3699" s="876"/>
      <c r="C3699" s="141" t="s">
        <v>1452</v>
      </c>
      <c r="D3699" s="142" t="s">
        <v>1453</v>
      </c>
      <c r="E3699" s="12" t="s">
        <v>14</v>
      </c>
      <c r="F3699" s="12" t="s">
        <v>474</v>
      </c>
      <c r="G3699" s="14">
        <v>200000</v>
      </c>
      <c r="H3699" s="14">
        <v>600000</v>
      </c>
      <c r="I3699" s="14">
        <v>3</v>
      </c>
    </row>
    <row r="3700" spans="1:9" ht="30" x14ac:dyDescent="0.25">
      <c r="A3700" s="935"/>
      <c r="B3700" s="876"/>
      <c r="C3700" s="141" t="s">
        <v>1454</v>
      </c>
      <c r="D3700" s="142" t="s">
        <v>1455</v>
      </c>
      <c r="E3700" s="12" t="s">
        <v>14</v>
      </c>
      <c r="F3700" s="12" t="s">
        <v>470</v>
      </c>
      <c r="G3700" s="14">
        <v>2955</v>
      </c>
      <c r="H3700" s="14">
        <v>455070</v>
      </c>
      <c r="I3700" s="14">
        <v>154</v>
      </c>
    </row>
    <row r="3701" spans="1:9" ht="30" x14ac:dyDescent="0.25">
      <c r="A3701" s="935"/>
      <c r="B3701" s="876"/>
      <c r="C3701" s="141" t="s">
        <v>1456</v>
      </c>
      <c r="D3701" s="142" t="s">
        <v>1457</v>
      </c>
      <c r="E3701" s="12" t="s">
        <v>14</v>
      </c>
      <c r="F3701" s="12" t="s">
        <v>470</v>
      </c>
      <c r="G3701" s="14">
        <v>4350</v>
      </c>
      <c r="H3701" s="14">
        <v>28266300</v>
      </c>
      <c r="I3701" s="14">
        <v>6498</v>
      </c>
    </row>
    <row r="3702" spans="1:9" ht="30" x14ac:dyDescent="0.25">
      <c r="A3702" s="935"/>
      <c r="B3702" s="876"/>
      <c r="C3702" s="141" t="s">
        <v>1458</v>
      </c>
      <c r="D3702" s="142" t="s">
        <v>1459</v>
      </c>
      <c r="E3702" s="12" t="s">
        <v>14</v>
      </c>
      <c r="F3702" s="12" t="s">
        <v>470</v>
      </c>
      <c r="G3702" s="338">
        <v>3490</v>
      </c>
      <c r="H3702" s="338">
        <v>2247560</v>
      </c>
      <c r="I3702" s="338">
        <v>644</v>
      </c>
    </row>
    <row r="3703" spans="1:9" ht="36" customHeight="1" x14ac:dyDescent="0.25">
      <c r="A3703" s="935"/>
      <c r="B3703" s="907" t="s">
        <v>228</v>
      </c>
      <c r="C3703" s="907"/>
      <c r="D3703" s="907"/>
      <c r="E3703" s="907"/>
      <c r="F3703" s="907"/>
      <c r="G3703" s="907"/>
      <c r="H3703" s="2">
        <v>364806472</v>
      </c>
      <c r="I3703" s="2"/>
    </row>
    <row r="3704" spans="1:9" x14ac:dyDescent="0.25">
      <c r="A3704" s="935"/>
      <c r="B3704" s="887" t="s">
        <v>11</v>
      </c>
      <c r="C3704" s="887"/>
      <c r="D3704" s="887"/>
      <c r="E3704" s="887"/>
      <c r="F3704" s="887"/>
      <c r="G3704" s="887"/>
      <c r="H3704" s="72">
        <v>64753000</v>
      </c>
      <c r="I3704" s="72"/>
    </row>
    <row r="3705" spans="1:9" ht="30" x14ac:dyDescent="0.25">
      <c r="A3705" s="935"/>
      <c r="B3705" s="283"/>
      <c r="C3705" s="141" t="s">
        <v>5611</v>
      </c>
      <c r="D3705" s="142" t="s">
        <v>3997</v>
      </c>
      <c r="E3705" s="142" t="s">
        <v>14</v>
      </c>
      <c r="F3705" s="142" t="s">
        <v>15</v>
      </c>
      <c r="G3705" s="142">
        <v>69400</v>
      </c>
      <c r="H3705" s="295">
        <f>G3705*I3705</f>
        <v>2498400</v>
      </c>
      <c r="I3705" s="142">
        <v>36</v>
      </c>
    </row>
    <row r="3706" spans="1:9" s="8" customFormat="1" ht="30" x14ac:dyDescent="0.25">
      <c r="A3706" s="935"/>
      <c r="B3706" s="876">
        <v>5129</v>
      </c>
      <c r="C3706" s="139">
        <v>34921440</v>
      </c>
      <c r="D3706" s="140" t="s">
        <v>1460</v>
      </c>
      <c r="E3706" s="15" t="s">
        <v>14</v>
      </c>
      <c r="F3706" s="15" t="s">
        <v>15</v>
      </c>
      <c r="G3706" s="16">
        <v>25000</v>
      </c>
      <c r="H3706" s="16">
        <v>2500000</v>
      </c>
      <c r="I3706" s="16">
        <v>100</v>
      </c>
    </row>
    <row r="3707" spans="1:9" s="8" customFormat="1" x14ac:dyDescent="0.25">
      <c r="A3707" s="935"/>
      <c r="B3707" s="876"/>
      <c r="C3707" s="767" t="s">
        <v>7639</v>
      </c>
      <c r="D3707" s="767" t="s">
        <v>7640</v>
      </c>
      <c r="E3707" s="142" t="s">
        <v>14</v>
      </c>
      <c r="F3707" s="142" t="s">
        <v>15</v>
      </c>
      <c r="G3707" s="779">
        <v>0</v>
      </c>
      <c r="H3707" s="779">
        <v>0</v>
      </c>
      <c r="I3707" s="779">
        <v>7</v>
      </c>
    </row>
    <row r="3708" spans="1:9" s="8" customFormat="1" x14ac:dyDescent="0.25">
      <c r="A3708" s="935"/>
      <c r="B3708" s="876"/>
      <c r="C3708" s="767" t="s">
        <v>7641</v>
      </c>
      <c r="D3708" s="767" t="s">
        <v>7640</v>
      </c>
      <c r="E3708" s="142" t="s">
        <v>14</v>
      </c>
      <c r="F3708" s="142" t="s">
        <v>15</v>
      </c>
      <c r="G3708" s="779">
        <v>0</v>
      </c>
      <c r="H3708" s="779">
        <v>0</v>
      </c>
      <c r="I3708" s="779">
        <v>7</v>
      </c>
    </row>
    <row r="3709" spans="1:9" s="8" customFormat="1" x14ac:dyDescent="0.25">
      <c r="A3709" s="935"/>
      <c r="B3709" s="876"/>
      <c r="C3709" s="767" t="s">
        <v>7638</v>
      </c>
      <c r="D3709" s="767" t="s">
        <v>3997</v>
      </c>
      <c r="E3709" s="142" t="s">
        <v>14</v>
      </c>
      <c r="F3709" s="142" t="s">
        <v>15</v>
      </c>
      <c r="G3709" s="779">
        <v>70000</v>
      </c>
      <c r="H3709" s="781">
        <v>4060</v>
      </c>
      <c r="I3709" s="779">
        <v>58</v>
      </c>
    </row>
    <row r="3710" spans="1:9" s="8" customFormat="1" x14ac:dyDescent="0.25">
      <c r="A3710" s="935"/>
      <c r="B3710" s="876"/>
      <c r="C3710" s="455" t="s">
        <v>7422</v>
      </c>
      <c r="D3710" s="455" t="s">
        <v>3999</v>
      </c>
      <c r="E3710" s="142" t="s">
        <v>14</v>
      </c>
      <c r="F3710" s="142" t="s">
        <v>15</v>
      </c>
      <c r="G3710" s="100">
        <v>60000</v>
      </c>
      <c r="H3710" s="399">
        <v>9000</v>
      </c>
      <c r="I3710" s="100">
        <v>150</v>
      </c>
    </row>
    <row r="3711" spans="1:9" s="8" customFormat="1" x14ac:dyDescent="0.25">
      <c r="A3711" s="935"/>
      <c r="B3711" s="876"/>
      <c r="C3711" s="455" t="s">
        <v>7423</v>
      </c>
      <c r="D3711" s="455" t="s">
        <v>3997</v>
      </c>
      <c r="E3711" s="142" t="s">
        <v>14</v>
      </c>
      <c r="F3711" s="142" t="s">
        <v>15</v>
      </c>
      <c r="G3711" s="100">
        <v>24000</v>
      </c>
      <c r="H3711" s="399">
        <v>2400</v>
      </c>
      <c r="I3711" s="100">
        <v>100</v>
      </c>
    </row>
    <row r="3712" spans="1:9" s="8" customFormat="1" x14ac:dyDescent="0.25">
      <c r="A3712" s="935"/>
      <c r="B3712" s="876"/>
      <c r="C3712" s="767" t="s">
        <v>7630</v>
      </c>
      <c r="D3712" s="767" t="s">
        <v>7424</v>
      </c>
      <c r="E3712" s="142" t="s">
        <v>14</v>
      </c>
      <c r="F3712" s="142" t="s">
        <v>15</v>
      </c>
      <c r="G3712" s="782">
        <v>0</v>
      </c>
      <c r="H3712" s="782">
        <v>0</v>
      </c>
      <c r="I3712" s="779">
        <v>2</v>
      </c>
    </row>
    <row r="3713" spans="1:9" s="8" customFormat="1" x14ac:dyDescent="0.25">
      <c r="A3713" s="935"/>
      <c r="B3713" s="876"/>
      <c r="C3713" s="767" t="s">
        <v>7631</v>
      </c>
      <c r="D3713" s="767" t="s">
        <v>7424</v>
      </c>
      <c r="E3713" s="142" t="s">
        <v>14</v>
      </c>
      <c r="F3713" s="142" t="s">
        <v>15</v>
      </c>
      <c r="G3713" s="782">
        <v>0</v>
      </c>
      <c r="H3713" s="782">
        <v>0</v>
      </c>
      <c r="I3713" s="779">
        <v>1</v>
      </c>
    </row>
    <row r="3714" spans="1:9" s="8" customFormat="1" x14ac:dyDescent="0.25">
      <c r="A3714" s="935"/>
      <c r="B3714" s="876"/>
      <c r="C3714" s="767" t="s">
        <v>7632</v>
      </c>
      <c r="D3714" s="767" t="s">
        <v>7424</v>
      </c>
      <c r="E3714" s="142" t="s">
        <v>14</v>
      </c>
      <c r="F3714" s="142" t="s">
        <v>15</v>
      </c>
      <c r="G3714" s="782">
        <v>0</v>
      </c>
      <c r="H3714" s="782">
        <v>0</v>
      </c>
      <c r="I3714" s="779">
        <v>1</v>
      </c>
    </row>
    <row r="3715" spans="1:9" s="8" customFormat="1" x14ac:dyDescent="0.25">
      <c r="A3715" s="935"/>
      <c r="B3715" s="876"/>
      <c r="C3715" s="767" t="s">
        <v>7633</v>
      </c>
      <c r="D3715" s="767" t="s">
        <v>7424</v>
      </c>
      <c r="E3715" s="142" t="s">
        <v>14</v>
      </c>
      <c r="F3715" s="142" t="s">
        <v>15</v>
      </c>
      <c r="G3715" s="782">
        <v>0</v>
      </c>
      <c r="H3715" s="782">
        <v>0</v>
      </c>
      <c r="I3715" s="779">
        <v>1</v>
      </c>
    </row>
    <row r="3716" spans="1:9" s="8" customFormat="1" x14ac:dyDescent="0.25">
      <c r="A3716" s="935"/>
      <c r="B3716" s="876"/>
      <c r="C3716" s="767" t="s">
        <v>7634</v>
      </c>
      <c r="D3716" s="767" t="s">
        <v>7424</v>
      </c>
      <c r="E3716" s="142" t="s">
        <v>14</v>
      </c>
      <c r="F3716" s="142" t="s">
        <v>15</v>
      </c>
      <c r="G3716" s="782">
        <v>0</v>
      </c>
      <c r="H3716" s="782">
        <v>0</v>
      </c>
      <c r="I3716" s="779">
        <v>3</v>
      </c>
    </row>
    <row r="3717" spans="1:9" s="8" customFormat="1" x14ac:dyDescent="0.25">
      <c r="A3717" s="935"/>
      <c r="B3717" s="876"/>
      <c r="C3717" s="767" t="s">
        <v>7635</v>
      </c>
      <c r="D3717" s="767" t="s">
        <v>7424</v>
      </c>
      <c r="E3717" s="142" t="s">
        <v>14</v>
      </c>
      <c r="F3717" s="142" t="s">
        <v>15</v>
      </c>
      <c r="G3717" s="782">
        <v>0</v>
      </c>
      <c r="H3717" s="782">
        <v>0</v>
      </c>
      <c r="I3717" s="779">
        <v>1</v>
      </c>
    </row>
    <row r="3718" spans="1:9" s="8" customFormat="1" x14ac:dyDescent="0.25">
      <c r="A3718" s="935"/>
      <c r="B3718" s="876"/>
      <c r="C3718" s="767" t="s">
        <v>7636</v>
      </c>
      <c r="D3718" s="767" t="s">
        <v>7424</v>
      </c>
      <c r="E3718" s="142" t="s">
        <v>14</v>
      </c>
      <c r="F3718" s="142" t="s">
        <v>15</v>
      </c>
      <c r="G3718" s="782">
        <v>0</v>
      </c>
      <c r="H3718" s="782">
        <v>0</v>
      </c>
      <c r="I3718" s="779">
        <v>1</v>
      </c>
    </row>
    <row r="3719" spans="1:9" s="8" customFormat="1" ht="30" x14ac:dyDescent="0.25">
      <c r="A3719" s="935"/>
      <c r="B3719" s="876"/>
      <c r="C3719" s="141" t="s">
        <v>5537</v>
      </c>
      <c r="D3719" s="142" t="s">
        <v>561</v>
      </c>
      <c r="E3719" s="142" t="s">
        <v>14</v>
      </c>
      <c r="F3719" s="142" t="s">
        <v>15</v>
      </c>
      <c r="G3719" s="14">
        <v>24000</v>
      </c>
      <c r="H3719" s="14">
        <f>G3719*I3719</f>
        <v>1800000</v>
      </c>
      <c r="I3719" s="14">
        <v>75</v>
      </c>
    </row>
    <row r="3720" spans="1:9" x14ac:dyDescent="0.25">
      <c r="A3720" s="935"/>
      <c r="B3720" s="876"/>
      <c r="C3720" s="141" t="s">
        <v>1461</v>
      </c>
      <c r="D3720" s="142" t="s">
        <v>1462</v>
      </c>
      <c r="E3720" s="12" t="s">
        <v>14</v>
      </c>
      <c r="F3720" s="12" t="s">
        <v>15</v>
      </c>
      <c r="G3720" s="14">
        <v>170000</v>
      </c>
      <c r="H3720" s="14">
        <v>340000</v>
      </c>
      <c r="I3720" s="14">
        <v>2</v>
      </c>
    </row>
    <row r="3721" spans="1:9" x14ac:dyDescent="0.25">
      <c r="A3721" s="935"/>
      <c r="B3721" s="876"/>
      <c r="C3721" s="141" t="s">
        <v>1463</v>
      </c>
      <c r="D3721" s="142" t="s">
        <v>1464</v>
      </c>
      <c r="E3721" s="12" t="s">
        <v>14</v>
      </c>
      <c r="F3721" s="12" t="s">
        <v>15</v>
      </c>
      <c r="G3721" s="14">
        <v>195000</v>
      </c>
      <c r="H3721" s="14">
        <v>585000</v>
      </c>
      <c r="I3721" s="14">
        <v>3</v>
      </c>
    </row>
    <row r="3722" spans="1:9" x14ac:dyDescent="0.25">
      <c r="A3722" s="935"/>
      <c r="B3722" s="876"/>
      <c r="C3722" s="141" t="s">
        <v>1465</v>
      </c>
      <c r="D3722" s="142" t="s">
        <v>1466</v>
      </c>
      <c r="E3722" s="12" t="s">
        <v>14</v>
      </c>
      <c r="F3722" s="12" t="s">
        <v>15</v>
      </c>
      <c r="G3722" s="14">
        <v>160000</v>
      </c>
      <c r="H3722" s="14">
        <v>480000</v>
      </c>
      <c r="I3722" s="772">
        <v>3</v>
      </c>
    </row>
    <row r="3723" spans="1:9" x14ac:dyDescent="0.25">
      <c r="A3723" s="935"/>
      <c r="B3723" s="876"/>
      <c r="C3723" s="141" t="s">
        <v>1467</v>
      </c>
      <c r="D3723" s="142" t="s">
        <v>1468</v>
      </c>
      <c r="E3723" s="12" t="s">
        <v>14</v>
      </c>
      <c r="F3723" s="12" t="s">
        <v>15</v>
      </c>
      <c r="G3723" s="772">
        <v>155000</v>
      </c>
      <c r="H3723" s="14">
        <v>310000</v>
      </c>
      <c r="I3723" s="772">
        <v>2</v>
      </c>
    </row>
    <row r="3724" spans="1:9" x14ac:dyDescent="0.25">
      <c r="A3724" s="935"/>
      <c r="B3724" s="876"/>
      <c r="C3724" s="767" t="s">
        <v>7622</v>
      </c>
      <c r="D3724" s="455" t="s">
        <v>7521</v>
      </c>
      <c r="E3724" s="736" t="s">
        <v>14</v>
      </c>
      <c r="F3724" s="736" t="s">
        <v>15</v>
      </c>
      <c r="G3724" s="772">
        <v>187200</v>
      </c>
      <c r="H3724" s="781">
        <v>187.2</v>
      </c>
      <c r="I3724" s="772">
        <v>1</v>
      </c>
    </row>
    <row r="3725" spans="1:9" x14ac:dyDescent="0.25">
      <c r="A3725" s="935"/>
      <c r="B3725" s="876"/>
      <c r="C3725" s="767" t="s">
        <v>7623</v>
      </c>
      <c r="D3725" s="455" t="s">
        <v>7521</v>
      </c>
      <c r="E3725" s="736" t="s">
        <v>14</v>
      </c>
      <c r="F3725" s="736" t="s">
        <v>15</v>
      </c>
      <c r="G3725" s="772">
        <v>184500</v>
      </c>
      <c r="H3725" s="781">
        <v>553.5</v>
      </c>
      <c r="I3725" s="772">
        <v>3</v>
      </c>
    </row>
    <row r="3726" spans="1:9" x14ac:dyDescent="0.25">
      <c r="A3726" s="935"/>
      <c r="B3726" s="876"/>
      <c r="C3726" s="767" t="s">
        <v>7624</v>
      </c>
      <c r="D3726" s="767" t="s">
        <v>7522</v>
      </c>
      <c r="E3726" s="736" t="s">
        <v>14</v>
      </c>
      <c r="F3726" s="736" t="s">
        <v>15</v>
      </c>
      <c r="G3726" s="772">
        <v>264600</v>
      </c>
      <c r="H3726" s="781">
        <v>1587.6</v>
      </c>
      <c r="I3726" s="772">
        <v>6</v>
      </c>
    </row>
    <row r="3727" spans="1:9" x14ac:dyDescent="0.25">
      <c r="A3727" s="935"/>
      <c r="B3727" s="876"/>
      <c r="C3727" s="767" t="s">
        <v>7625</v>
      </c>
      <c r="D3727" s="455" t="s">
        <v>7521</v>
      </c>
      <c r="E3727" s="736" t="s">
        <v>14</v>
      </c>
      <c r="F3727" s="736" t="s">
        <v>15</v>
      </c>
      <c r="G3727" s="772">
        <v>148500</v>
      </c>
      <c r="H3727" s="781">
        <v>2970</v>
      </c>
      <c r="I3727" s="772">
        <v>20</v>
      </c>
    </row>
    <row r="3728" spans="1:9" x14ac:dyDescent="0.25">
      <c r="A3728" s="935"/>
      <c r="B3728" s="876"/>
      <c r="C3728" s="767" t="s">
        <v>7626</v>
      </c>
      <c r="D3728" s="455" t="s">
        <v>7521</v>
      </c>
      <c r="E3728" s="736" t="s">
        <v>14</v>
      </c>
      <c r="F3728" s="736" t="s">
        <v>15</v>
      </c>
      <c r="G3728" s="772">
        <v>160200</v>
      </c>
      <c r="H3728" s="781">
        <v>1602</v>
      </c>
      <c r="I3728" s="772">
        <v>10</v>
      </c>
    </row>
    <row r="3729" spans="1:9" x14ac:dyDescent="0.25">
      <c r="A3729" s="935"/>
      <c r="B3729" s="876"/>
      <c r="C3729" s="767" t="s">
        <v>7627</v>
      </c>
      <c r="D3729" s="455" t="s">
        <v>7521</v>
      </c>
      <c r="E3729" s="736" t="s">
        <v>14</v>
      </c>
      <c r="F3729" s="736" t="s">
        <v>15</v>
      </c>
      <c r="G3729" s="772">
        <v>147600</v>
      </c>
      <c r="H3729" s="781">
        <v>885.6</v>
      </c>
      <c r="I3729" s="772">
        <v>6</v>
      </c>
    </row>
    <row r="3730" spans="1:9" x14ac:dyDescent="0.25">
      <c r="A3730" s="935"/>
      <c r="B3730" s="876"/>
      <c r="C3730" s="767" t="s">
        <v>7628</v>
      </c>
      <c r="D3730" s="455" t="s">
        <v>7521</v>
      </c>
      <c r="E3730" s="736" t="s">
        <v>14</v>
      </c>
      <c r="F3730" s="736" t="s">
        <v>15</v>
      </c>
      <c r="G3730" s="772">
        <v>161100</v>
      </c>
      <c r="H3730" s="781">
        <v>805.5</v>
      </c>
      <c r="I3730" s="772">
        <v>5</v>
      </c>
    </row>
    <row r="3731" spans="1:9" x14ac:dyDescent="0.25">
      <c r="A3731" s="935"/>
      <c r="B3731" s="876"/>
      <c r="C3731" s="767" t="s">
        <v>7629</v>
      </c>
      <c r="D3731" s="455" t="s">
        <v>7521</v>
      </c>
      <c r="E3731" s="736" t="s">
        <v>14</v>
      </c>
      <c r="F3731" s="736" t="s">
        <v>15</v>
      </c>
      <c r="G3731" s="772">
        <v>151200</v>
      </c>
      <c r="H3731" s="781">
        <v>2116.8000000000002</v>
      </c>
      <c r="I3731" s="772">
        <v>14</v>
      </c>
    </row>
    <row r="3732" spans="1:9" x14ac:dyDescent="0.25">
      <c r="A3732" s="935"/>
      <c r="B3732" s="876"/>
      <c r="C3732" s="141" t="s">
        <v>1469</v>
      </c>
      <c r="D3732" s="142" t="s">
        <v>1470</v>
      </c>
      <c r="E3732" s="12" t="s">
        <v>14</v>
      </c>
      <c r="F3732" s="12" t="s">
        <v>15</v>
      </c>
      <c r="G3732" s="772">
        <v>160000</v>
      </c>
      <c r="H3732" s="14">
        <v>160000</v>
      </c>
      <c r="I3732" s="772">
        <v>1</v>
      </c>
    </row>
    <row r="3733" spans="1:9" x14ac:dyDescent="0.25">
      <c r="A3733" s="935"/>
      <c r="B3733" s="876"/>
      <c r="C3733" s="141" t="s">
        <v>1471</v>
      </c>
      <c r="D3733" s="142" t="s">
        <v>1472</v>
      </c>
      <c r="E3733" s="12" t="s">
        <v>14</v>
      </c>
      <c r="F3733" s="12" t="s">
        <v>15</v>
      </c>
      <c r="G3733" s="772">
        <v>284000</v>
      </c>
      <c r="H3733" s="14">
        <v>284000</v>
      </c>
      <c r="I3733" s="772">
        <v>1</v>
      </c>
    </row>
    <row r="3734" spans="1:9" x14ac:dyDescent="0.25">
      <c r="A3734" s="935"/>
      <c r="B3734" s="876"/>
      <c r="C3734" s="141" t="s">
        <v>1473</v>
      </c>
      <c r="D3734" s="142" t="s">
        <v>1474</v>
      </c>
      <c r="E3734" s="12" t="s">
        <v>14</v>
      </c>
      <c r="F3734" s="12" t="s">
        <v>15</v>
      </c>
      <c r="G3734" s="772">
        <v>284000</v>
      </c>
      <c r="H3734" s="14">
        <v>284000</v>
      </c>
      <c r="I3734" s="772">
        <v>1</v>
      </c>
    </row>
    <row r="3735" spans="1:9" x14ac:dyDescent="0.25">
      <c r="A3735" s="935"/>
      <c r="B3735" s="876"/>
      <c r="C3735" s="141" t="s">
        <v>1475</v>
      </c>
      <c r="D3735" s="142" t="s">
        <v>1476</v>
      </c>
      <c r="E3735" s="12" t="s">
        <v>14</v>
      </c>
      <c r="F3735" s="12" t="s">
        <v>15</v>
      </c>
      <c r="G3735" s="14">
        <v>180000</v>
      </c>
      <c r="H3735" s="14">
        <v>540000</v>
      </c>
      <c r="I3735" s="772">
        <v>3</v>
      </c>
    </row>
    <row r="3736" spans="1:9" x14ac:dyDescent="0.25">
      <c r="A3736" s="935"/>
      <c r="B3736" s="876"/>
      <c r="C3736" s="767" t="s">
        <v>7609</v>
      </c>
      <c r="D3736" s="142" t="s">
        <v>7424</v>
      </c>
      <c r="E3736" s="142" t="s">
        <v>14</v>
      </c>
      <c r="F3736" s="142" t="s">
        <v>15</v>
      </c>
      <c r="G3736" s="14">
        <v>1852200</v>
      </c>
      <c r="H3736" s="781">
        <v>1852.2</v>
      </c>
      <c r="I3736" s="14">
        <v>1</v>
      </c>
    </row>
    <row r="3737" spans="1:9" x14ac:dyDescent="0.25">
      <c r="A3737" s="935"/>
      <c r="B3737" s="876"/>
      <c r="C3737" s="767" t="s">
        <v>7610</v>
      </c>
      <c r="D3737" s="142" t="s">
        <v>7424</v>
      </c>
      <c r="E3737" s="142" t="s">
        <v>14</v>
      </c>
      <c r="F3737" s="142" t="s">
        <v>15</v>
      </c>
      <c r="G3737" s="14">
        <v>1686600</v>
      </c>
      <c r="H3737" s="781">
        <v>3373.2</v>
      </c>
      <c r="I3737" s="14">
        <v>2</v>
      </c>
    </row>
    <row r="3738" spans="1:9" x14ac:dyDescent="0.25">
      <c r="A3738" s="935"/>
      <c r="B3738" s="876"/>
      <c r="C3738" s="767" t="s">
        <v>7611</v>
      </c>
      <c r="D3738" s="142" t="s">
        <v>7424</v>
      </c>
      <c r="E3738" s="142" t="s">
        <v>14</v>
      </c>
      <c r="F3738" s="142" t="s">
        <v>15</v>
      </c>
      <c r="G3738" s="14">
        <v>898200</v>
      </c>
      <c r="H3738" s="781">
        <v>2694.6</v>
      </c>
      <c r="I3738" s="14">
        <v>3</v>
      </c>
    </row>
    <row r="3739" spans="1:9" x14ac:dyDescent="0.25">
      <c r="A3739" s="935"/>
      <c r="B3739" s="876"/>
      <c r="C3739" s="767" t="s">
        <v>7612</v>
      </c>
      <c r="D3739" s="142" t="s">
        <v>7424</v>
      </c>
      <c r="E3739" s="142" t="s">
        <v>14</v>
      </c>
      <c r="F3739" s="142" t="s">
        <v>15</v>
      </c>
      <c r="G3739" s="14">
        <v>1209600</v>
      </c>
      <c r="H3739" s="781">
        <v>2419.1999999999998</v>
      </c>
      <c r="I3739" s="14">
        <v>2</v>
      </c>
    </row>
    <row r="3740" spans="1:9" x14ac:dyDescent="0.25">
      <c r="A3740" s="935"/>
      <c r="B3740" s="876"/>
      <c r="C3740" s="767" t="s">
        <v>7613</v>
      </c>
      <c r="D3740" s="142" t="s">
        <v>7424</v>
      </c>
      <c r="E3740" s="142" t="s">
        <v>14</v>
      </c>
      <c r="F3740" s="142" t="s">
        <v>15</v>
      </c>
      <c r="G3740" s="14">
        <v>1460700</v>
      </c>
      <c r="H3740" s="781">
        <v>1460.7</v>
      </c>
      <c r="I3740" s="14">
        <v>1</v>
      </c>
    </row>
    <row r="3741" spans="1:9" x14ac:dyDescent="0.25">
      <c r="A3741" s="935"/>
      <c r="B3741" s="876"/>
      <c r="C3741" s="767" t="s">
        <v>7614</v>
      </c>
      <c r="D3741" s="142" t="s">
        <v>7424</v>
      </c>
      <c r="E3741" s="142" t="s">
        <v>14</v>
      </c>
      <c r="F3741" s="142" t="s">
        <v>15</v>
      </c>
      <c r="G3741" s="14">
        <v>760500</v>
      </c>
      <c r="H3741" s="781">
        <v>1521</v>
      </c>
      <c r="I3741" s="14">
        <v>2</v>
      </c>
    </row>
    <row r="3742" spans="1:9" x14ac:dyDescent="0.25">
      <c r="A3742" s="935"/>
      <c r="B3742" s="876"/>
      <c r="C3742" s="767" t="s">
        <v>7615</v>
      </c>
      <c r="D3742" s="142" t="s">
        <v>7424</v>
      </c>
      <c r="E3742" s="142" t="s">
        <v>14</v>
      </c>
      <c r="F3742" s="142" t="s">
        <v>15</v>
      </c>
      <c r="G3742" s="14">
        <v>1733400</v>
      </c>
      <c r="H3742" s="781">
        <v>1733.4</v>
      </c>
      <c r="I3742" s="14">
        <v>1</v>
      </c>
    </row>
    <row r="3743" spans="1:9" x14ac:dyDescent="0.25">
      <c r="A3743" s="935"/>
      <c r="B3743" s="876"/>
      <c r="C3743" s="767" t="s">
        <v>7616</v>
      </c>
      <c r="D3743" s="142" t="s">
        <v>7424</v>
      </c>
      <c r="E3743" s="142" t="s">
        <v>14</v>
      </c>
      <c r="F3743" s="142" t="s">
        <v>15</v>
      </c>
      <c r="G3743" s="14">
        <v>2997100</v>
      </c>
      <c r="H3743" s="781">
        <v>2997.1</v>
      </c>
      <c r="I3743" s="14">
        <v>1</v>
      </c>
    </row>
    <row r="3744" spans="1:9" x14ac:dyDescent="0.25">
      <c r="A3744" s="935"/>
      <c r="B3744" s="876"/>
      <c r="C3744" s="767" t="s">
        <v>7617</v>
      </c>
      <c r="D3744" s="142" t="s">
        <v>7424</v>
      </c>
      <c r="E3744" s="142" t="s">
        <v>14</v>
      </c>
      <c r="F3744" s="142" t="s">
        <v>15</v>
      </c>
      <c r="G3744" s="14">
        <v>1447200</v>
      </c>
      <c r="H3744" s="781">
        <v>1447.2</v>
      </c>
      <c r="I3744" s="14">
        <v>1</v>
      </c>
    </row>
    <row r="3745" spans="1:9" x14ac:dyDescent="0.25">
      <c r="A3745" s="935"/>
      <c r="B3745" s="876"/>
      <c r="C3745" s="767" t="s">
        <v>7618</v>
      </c>
      <c r="D3745" s="142" t="s">
        <v>7424</v>
      </c>
      <c r="E3745" s="142" t="s">
        <v>14</v>
      </c>
      <c r="F3745" s="142" t="s">
        <v>15</v>
      </c>
      <c r="G3745" s="14">
        <v>697500</v>
      </c>
      <c r="H3745" s="781">
        <v>697.5</v>
      </c>
      <c r="I3745" s="14">
        <v>1</v>
      </c>
    </row>
    <row r="3746" spans="1:9" x14ac:dyDescent="0.25">
      <c r="A3746" s="935"/>
      <c r="B3746" s="876"/>
      <c r="C3746" s="767" t="s">
        <v>7619</v>
      </c>
      <c r="D3746" s="142" t="s">
        <v>7424</v>
      </c>
      <c r="E3746" s="142" t="s">
        <v>14</v>
      </c>
      <c r="F3746" s="142" t="s">
        <v>15</v>
      </c>
      <c r="G3746" s="14">
        <v>1385100</v>
      </c>
      <c r="H3746" s="781">
        <v>1385.1</v>
      </c>
      <c r="I3746" s="14">
        <v>1</v>
      </c>
    </row>
    <row r="3747" spans="1:9" x14ac:dyDescent="0.25">
      <c r="A3747" s="935"/>
      <c r="B3747" s="876"/>
      <c r="C3747" s="767" t="s">
        <v>7620</v>
      </c>
      <c r="D3747" s="142" t="s">
        <v>7424</v>
      </c>
      <c r="E3747" s="142" t="s">
        <v>14</v>
      </c>
      <c r="F3747" s="142" t="s">
        <v>15</v>
      </c>
      <c r="G3747" s="14">
        <v>978300</v>
      </c>
      <c r="H3747" s="781">
        <v>978.3</v>
      </c>
      <c r="I3747" s="14">
        <v>1</v>
      </c>
    </row>
    <row r="3748" spans="1:9" x14ac:dyDescent="0.25">
      <c r="A3748" s="935"/>
      <c r="B3748" s="876"/>
      <c r="C3748" s="767" t="s">
        <v>7621</v>
      </c>
      <c r="D3748" s="142" t="s">
        <v>7424</v>
      </c>
      <c r="E3748" s="142" t="s">
        <v>14</v>
      </c>
      <c r="F3748" s="142" t="s">
        <v>15</v>
      </c>
      <c r="G3748" s="14">
        <v>1519200</v>
      </c>
      <c r="H3748" s="781">
        <v>1519.2</v>
      </c>
      <c r="I3748" s="14">
        <v>1</v>
      </c>
    </row>
    <row r="3749" spans="1:9" x14ac:dyDescent="0.25">
      <c r="A3749" s="935"/>
      <c r="B3749" s="876"/>
      <c r="C3749" s="141" t="s">
        <v>1477</v>
      </c>
      <c r="D3749" s="142" t="s">
        <v>1478</v>
      </c>
      <c r="E3749" s="12" t="s">
        <v>14</v>
      </c>
      <c r="F3749" s="12" t="s">
        <v>15</v>
      </c>
      <c r="G3749" s="14">
        <v>170000</v>
      </c>
      <c r="H3749" s="14">
        <v>340000</v>
      </c>
      <c r="I3749" s="14">
        <v>2</v>
      </c>
    </row>
    <row r="3750" spans="1:9" x14ac:dyDescent="0.25">
      <c r="A3750" s="935"/>
      <c r="B3750" s="876"/>
      <c r="C3750" s="141" t="s">
        <v>1479</v>
      </c>
      <c r="D3750" s="142" t="s">
        <v>1480</v>
      </c>
      <c r="E3750" s="12" t="s">
        <v>14</v>
      </c>
      <c r="F3750" s="12" t="s">
        <v>15</v>
      </c>
      <c r="G3750" s="14">
        <v>160000</v>
      </c>
      <c r="H3750" s="14">
        <v>320000</v>
      </c>
      <c r="I3750" s="14">
        <v>2</v>
      </c>
    </row>
    <row r="3751" spans="1:9" x14ac:dyDescent="0.25">
      <c r="A3751" s="935"/>
      <c r="B3751" s="876"/>
      <c r="C3751" s="141" t="s">
        <v>1481</v>
      </c>
      <c r="D3751" s="142" t="s">
        <v>1482</v>
      </c>
      <c r="E3751" s="12" t="s">
        <v>14</v>
      </c>
      <c r="F3751" s="12" t="s">
        <v>15</v>
      </c>
      <c r="G3751" s="14">
        <v>195000</v>
      </c>
      <c r="H3751" s="14">
        <v>195000</v>
      </c>
      <c r="I3751" s="14">
        <v>1</v>
      </c>
    </row>
    <row r="3752" spans="1:9" x14ac:dyDescent="0.25">
      <c r="A3752" s="935"/>
      <c r="B3752" s="876"/>
      <c r="C3752" s="141" t="s">
        <v>1483</v>
      </c>
      <c r="D3752" s="142" t="s">
        <v>1484</v>
      </c>
      <c r="E3752" s="12" t="s">
        <v>14</v>
      </c>
      <c r="F3752" s="12" t="s">
        <v>15</v>
      </c>
      <c r="G3752" s="14">
        <v>170000</v>
      </c>
      <c r="H3752" s="14">
        <v>680000</v>
      </c>
      <c r="I3752" s="14">
        <v>4</v>
      </c>
    </row>
    <row r="3753" spans="1:9" x14ac:dyDescent="0.25">
      <c r="A3753" s="935"/>
      <c r="B3753" s="876"/>
      <c r="C3753" s="141" t="s">
        <v>1485</v>
      </c>
      <c r="D3753" s="142" t="s">
        <v>1486</v>
      </c>
      <c r="E3753" s="12" t="s">
        <v>14</v>
      </c>
      <c r="F3753" s="12" t="s">
        <v>15</v>
      </c>
      <c r="G3753" s="14">
        <v>160000</v>
      </c>
      <c r="H3753" s="14">
        <v>320000</v>
      </c>
      <c r="I3753" s="14">
        <v>2</v>
      </c>
    </row>
    <row r="3754" spans="1:9" x14ac:dyDescent="0.25">
      <c r="A3754" s="935"/>
      <c r="B3754" s="876"/>
      <c r="C3754" s="141" t="s">
        <v>1487</v>
      </c>
      <c r="D3754" s="142" t="s">
        <v>1488</v>
      </c>
      <c r="E3754" s="12" t="s">
        <v>14</v>
      </c>
      <c r="F3754" s="12" t="s">
        <v>15</v>
      </c>
      <c r="G3754" s="14">
        <v>155000</v>
      </c>
      <c r="H3754" s="14">
        <v>155000</v>
      </c>
      <c r="I3754" s="14">
        <v>1</v>
      </c>
    </row>
    <row r="3755" spans="1:9" x14ac:dyDescent="0.25">
      <c r="A3755" s="935"/>
      <c r="B3755" s="876"/>
      <c r="C3755" s="141" t="s">
        <v>1489</v>
      </c>
      <c r="D3755" s="142" t="s">
        <v>1490</v>
      </c>
      <c r="E3755" s="12" t="s">
        <v>14</v>
      </c>
      <c r="F3755" s="12" t="s">
        <v>15</v>
      </c>
      <c r="G3755" s="14">
        <v>160000</v>
      </c>
      <c r="H3755" s="14">
        <v>1280000</v>
      </c>
      <c r="I3755" s="14">
        <v>8</v>
      </c>
    </row>
    <row r="3756" spans="1:9" x14ac:dyDescent="0.25">
      <c r="A3756" s="935"/>
      <c r="B3756" s="876"/>
      <c r="C3756" s="141" t="s">
        <v>1491</v>
      </c>
      <c r="D3756" s="142" t="s">
        <v>1492</v>
      </c>
      <c r="E3756" s="12" t="s">
        <v>14</v>
      </c>
      <c r="F3756" s="12" t="s">
        <v>15</v>
      </c>
      <c r="G3756" s="14">
        <v>225000</v>
      </c>
      <c r="H3756" s="14">
        <v>450000</v>
      </c>
      <c r="I3756" s="14">
        <v>2</v>
      </c>
    </row>
    <row r="3757" spans="1:9" x14ac:dyDescent="0.25">
      <c r="A3757" s="935"/>
      <c r="B3757" s="876"/>
      <c r="C3757" s="141" t="s">
        <v>1493</v>
      </c>
      <c r="D3757" s="142" t="s">
        <v>1494</v>
      </c>
      <c r="E3757" s="12" t="s">
        <v>14</v>
      </c>
      <c r="F3757" s="12" t="s">
        <v>15</v>
      </c>
      <c r="G3757" s="14">
        <v>1830000</v>
      </c>
      <c r="H3757" s="14">
        <v>1830000</v>
      </c>
      <c r="I3757" s="14">
        <v>1</v>
      </c>
    </row>
    <row r="3758" spans="1:9" x14ac:dyDescent="0.25">
      <c r="A3758" s="935"/>
      <c r="B3758" s="876"/>
      <c r="C3758" s="141" t="s">
        <v>1495</v>
      </c>
      <c r="D3758" s="142" t="s">
        <v>1494</v>
      </c>
      <c r="E3758" s="12" t="s">
        <v>14</v>
      </c>
      <c r="F3758" s="12" t="s">
        <v>15</v>
      </c>
      <c r="G3758" s="14">
        <v>735000</v>
      </c>
      <c r="H3758" s="14">
        <v>735000</v>
      </c>
      <c r="I3758" s="14">
        <v>1</v>
      </c>
    </row>
    <row r="3759" spans="1:9" x14ac:dyDescent="0.25">
      <c r="A3759" s="935"/>
      <c r="B3759" s="876"/>
      <c r="C3759" s="141" t="s">
        <v>1496</v>
      </c>
      <c r="D3759" s="142" t="s">
        <v>1494</v>
      </c>
      <c r="E3759" s="12" t="s">
        <v>14</v>
      </c>
      <c r="F3759" s="12" t="s">
        <v>15</v>
      </c>
      <c r="G3759" s="14">
        <v>800000</v>
      </c>
      <c r="H3759" s="14">
        <v>1600000</v>
      </c>
      <c r="I3759" s="14">
        <v>2</v>
      </c>
    </row>
    <row r="3760" spans="1:9" x14ac:dyDescent="0.25">
      <c r="A3760" s="935"/>
      <c r="B3760" s="876"/>
      <c r="C3760" s="141" t="s">
        <v>1497</v>
      </c>
      <c r="D3760" s="142" t="s">
        <v>1494</v>
      </c>
      <c r="E3760" s="12" t="s">
        <v>14</v>
      </c>
      <c r="F3760" s="12" t="s">
        <v>15</v>
      </c>
      <c r="G3760" s="14">
        <v>1780000</v>
      </c>
      <c r="H3760" s="14">
        <v>1780000</v>
      </c>
      <c r="I3760" s="14">
        <v>1</v>
      </c>
    </row>
    <row r="3761" spans="1:9" x14ac:dyDescent="0.25">
      <c r="A3761" s="935"/>
      <c r="B3761" s="876"/>
      <c r="C3761" s="141" t="s">
        <v>1498</v>
      </c>
      <c r="D3761" s="142" t="s">
        <v>1494</v>
      </c>
      <c r="E3761" s="12" t="s">
        <v>14</v>
      </c>
      <c r="F3761" s="12" t="s">
        <v>15</v>
      </c>
      <c r="G3761" s="14">
        <v>1955000</v>
      </c>
      <c r="H3761" s="14">
        <v>1955000</v>
      </c>
      <c r="I3761" s="14">
        <v>1</v>
      </c>
    </row>
    <row r="3762" spans="1:9" x14ac:dyDescent="0.25">
      <c r="A3762" s="935"/>
      <c r="B3762" s="876"/>
      <c r="C3762" s="141" t="s">
        <v>1499</v>
      </c>
      <c r="D3762" s="142" t="s">
        <v>1494</v>
      </c>
      <c r="E3762" s="12" t="s">
        <v>14</v>
      </c>
      <c r="F3762" s="12" t="s">
        <v>15</v>
      </c>
      <c r="G3762" s="14">
        <v>1540000</v>
      </c>
      <c r="H3762" s="14">
        <v>1540000</v>
      </c>
      <c r="I3762" s="14">
        <v>1</v>
      </c>
    </row>
    <row r="3763" spans="1:9" x14ac:dyDescent="0.25">
      <c r="A3763" s="935"/>
      <c r="B3763" s="876"/>
      <c r="C3763" s="141" t="s">
        <v>1500</v>
      </c>
      <c r="D3763" s="142" t="s">
        <v>1494</v>
      </c>
      <c r="E3763" s="12" t="s">
        <v>14</v>
      </c>
      <c r="F3763" s="12" t="s">
        <v>15</v>
      </c>
      <c r="G3763" s="14">
        <v>3160000</v>
      </c>
      <c r="H3763" s="14">
        <v>3160000</v>
      </c>
      <c r="I3763" s="14">
        <v>1</v>
      </c>
    </row>
    <row r="3764" spans="1:9" x14ac:dyDescent="0.25">
      <c r="A3764" s="935"/>
      <c r="B3764" s="876"/>
      <c r="C3764" s="141" t="s">
        <v>1501</v>
      </c>
      <c r="D3764" s="142" t="s">
        <v>1494</v>
      </c>
      <c r="E3764" s="12" t="s">
        <v>14</v>
      </c>
      <c r="F3764" s="12" t="s">
        <v>15</v>
      </c>
      <c r="G3764" s="14">
        <v>1600000</v>
      </c>
      <c r="H3764" s="14">
        <v>1600000</v>
      </c>
      <c r="I3764" s="14">
        <v>1</v>
      </c>
    </row>
    <row r="3765" spans="1:9" x14ac:dyDescent="0.25">
      <c r="A3765" s="935"/>
      <c r="B3765" s="876"/>
      <c r="C3765" s="141" t="s">
        <v>1502</v>
      </c>
      <c r="D3765" s="142" t="s">
        <v>1494</v>
      </c>
      <c r="E3765" s="12" t="s">
        <v>14</v>
      </c>
      <c r="F3765" s="12" t="s">
        <v>15</v>
      </c>
      <c r="G3765" s="14">
        <v>1525000</v>
      </c>
      <c r="H3765" s="14">
        <v>1525000</v>
      </c>
      <c r="I3765" s="14">
        <v>1</v>
      </c>
    </row>
    <row r="3766" spans="1:9" x14ac:dyDescent="0.25">
      <c r="A3766" s="935"/>
      <c r="B3766" s="876"/>
      <c r="C3766" s="141" t="s">
        <v>1503</v>
      </c>
      <c r="D3766" s="142" t="s">
        <v>1494</v>
      </c>
      <c r="E3766" s="12" t="s">
        <v>14</v>
      </c>
      <c r="F3766" s="12" t="s">
        <v>15</v>
      </c>
      <c r="G3766" s="14">
        <v>1030000</v>
      </c>
      <c r="H3766" s="14">
        <v>1030000</v>
      </c>
      <c r="I3766" s="14">
        <v>1</v>
      </c>
    </row>
    <row r="3767" spans="1:9" x14ac:dyDescent="0.25">
      <c r="A3767" s="935"/>
      <c r="B3767" s="876"/>
      <c r="C3767" s="141" t="s">
        <v>1504</v>
      </c>
      <c r="D3767" s="142" t="s">
        <v>1494</v>
      </c>
      <c r="E3767" s="12" t="s">
        <v>14</v>
      </c>
      <c r="F3767" s="12" t="s">
        <v>15</v>
      </c>
      <c r="G3767" s="14">
        <v>1460000</v>
      </c>
      <c r="H3767" s="14">
        <v>1460000</v>
      </c>
      <c r="I3767" s="14">
        <v>1</v>
      </c>
    </row>
    <row r="3768" spans="1:9" x14ac:dyDescent="0.25">
      <c r="A3768" s="935"/>
      <c r="B3768" s="876"/>
      <c r="C3768" s="141" t="s">
        <v>1505</v>
      </c>
      <c r="D3768" s="142" t="s">
        <v>1494</v>
      </c>
      <c r="E3768" s="12" t="s">
        <v>14</v>
      </c>
      <c r="F3768" s="12" t="s">
        <v>15</v>
      </c>
      <c r="G3768" s="14">
        <v>1275000</v>
      </c>
      <c r="H3768" s="14">
        <v>2550000</v>
      </c>
      <c r="I3768" s="14">
        <v>2</v>
      </c>
    </row>
    <row r="3769" spans="1:9" x14ac:dyDescent="0.25">
      <c r="A3769" s="935"/>
      <c r="B3769" s="876"/>
      <c r="C3769" s="141" t="s">
        <v>1506</v>
      </c>
      <c r="D3769" s="142" t="s">
        <v>1494</v>
      </c>
      <c r="E3769" s="12" t="s">
        <v>14</v>
      </c>
      <c r="F3769" s="12" t="s">
        <v>15</v>
      </c>
      <c r="G3769" s="14">
        <v>945000</v>
      </c>
      <c r="H3769" s="14">
        <v>2835000</v>
      </c>
      <c r="I3769" s="14">
        <v>3</v>
      </c>
    </row>
    <row r="3770" spans="1:9" x14ac:dyDescent="0.25">
      <c r="A3770" s="935"/>
      <c r="B3770" s="876"/>
      <c r="C3770" s="141" t="s">
        <v>1507</v>
      </c>
      <c r="D3770" s="142" t="s">
        <v>1494</v>
      </c>
      <c r="E3770" s="12" t="s">
        <v>14</v>
      </c>
      <c r="F3770" s="12" t="s">
        <v>15</v>
      </c>
      <c r="G3770" s="14">
        <v>275000</v>
      </c>
      <c r="H3770" s="14">
        <v>1650000</v>
      </c>
      <c r="I3770" s="14">
        <v>6</v>
      </c>
    </row>
    <row r="3771" spans="1:9" s="8" customFormat="1" ht="30" x14ac:dyDescent="0.25">
      <c r="A3771" s="935"/>
      <c r="B3771" s="876"/>
      <c r="C3771" s="139">
        <v>37531200</v>
      </c>
      <c r="D3771" s="140" t="s">
        <v>1508</v>
      </c>
      <c r="E3771" s="15" t="s">
        <v>126</v>
      </c>
      <c r="F3771" s="15" t="s">
        <v>15</v>
      </c>
      <c r="G3771" s="16">
        <v>30000</v>
      </c>
      <c r="H3771" s="16">
        <v>30000</v>
      </c>
      <c r="I3771" s="16">
        <v>1</v>
      </c>
    </row>
    <row r="3772" spans="1:9" ht="30" x14ac:dyDescent="0.25">
      <c r="A3772" s="935"/>
      <c r="B3772" s="876"/>
      <c r="C3772" s="141" t="s">
        <v>1509</v>
      </c>
      <c r="D3772" s="142" t="s">
        <v>581</v>
      </c>
      <c r="E3772" s="12" t="s">
        <v>126</v>
      </c>
      <c r="F3772" s="12" t="s">
        <v>15</v>
      </c>
      <c r="G3772" s="14">
        <v>150000</v>
      </c>
      <c r="H3772" s="14">
        <v>600000</v>
      </c>
      <c r="I3772" s="14">
        <v>4</v>
      </c>
    </row>
    <row r="3773" spans="1:9" ht="30" x14ac:dyDescent="0.25">
      <c r="A3773" s="935"/>
      <c r="B3773" s="876"/>
      <c r="C3773" s="141" t="s">
        <v>1510</v>
      </c>
      <c r="D3773" s="142" t="s">
        <v>581</v>
      </c>
      <c r="E3773" s="12" t="s">
        <v>126</v>
      </c>
      <c r="F3773" s="12" t="s">
        <v>15</v>
      </c>
      <c r="G3773" s="14">
        <v>165000</v>
      </c>
      <c r="H3773" s="14">
        <v>825000</v>
      </c>
      <c r="I3773" s="14">
        <v>5</v>
      </c>
    </row>
    <row r="3774" spans="1:9" ht="30" x14ac:dyDescent="0.25">
      <c r="A3774" s="935"/>
      <c r="B3774" s="876"/>
      <c r="C3774" s="141" t="s">
        <v>1511</v>
      </c>
      <c r="D3774" s="142" t="s">
        <v>581</v>
      </c>
      <c r="E3774" s="12" t="s">
        <v>126</v>
      </c>
      <c r="F3774" s="12" t="s">
        <v>15</v>
      </c>
      <c r="G3774" s="14">
        <v>280000</v>
      </c>
      <c r="H3774" s="14">
        <v>280000</v>
      </c>
      <c r="I3774" s="14">
        <v>1</v>
      </c>
    </row>
    <row r="3775" spans="1:9" ht="30" x14ac:dyDescent="0.25">
      <c r="A3775" s="935"/>
      <c r="B3775" s="876"/>
      <c r="C3775" s="141" t="s">
        <v>1512</v>
      </c>
      <c r="D3775" s="142" t="s">
        <v>581</v>
      </c>
      <c r="E3775" s="12" t="s">
        <v>126</v>
      </c>
      <c r="F3775" s="12" t="s">
        <v>15</v>
      </c>
      <c r="G3775" s="14">
        <v>27500</v>
      </c>
      <c r="H3775" s="14">
        <v>55000</v>
      </c>
      <c r="I3775" s="14">
        <v>2</v>
      </c>
    </row>
    <row r="3776" spans="1:9" ht="30" x14ac:dyDescent="0.25">
      <c r="A3776" s="935"/>
      <c r="B3776" s="876"/>
      <c r="C3776" s="141" t="s">
        <v>1513</v>
      </c>
      <c r="D3776" s="142" t="s">
        <v>581</v>
      </c>
      <c r="E3776" s="12" t="s">
        <v>126</v>
      </c>
      <c r="F3776" s="12" t="s">
        <v>15</v>
      </c>
      <c r="G3776" s="14">
        <v>300000</v>
      </c>
      <c r="H3776" s="14">
        <v>300000</v>
      </c>
      <c r="I3776" s="14">
        <v>1</v>
      </c>
    </row>
    <row r="3777" spans="1:9" ht="30" x14ac:dyDescent="0.25">
      <c r="A3777" s="935"/>
      <c r="B3777" s="876"/>
      <c r="C3777" s="141" t="s">
        <v>1514</v>
      </c>
      <c r="D3777" s="142" t="s">
        <v>581</v>
      </c>
      <c r="E3777" s="12" t="s">
        <v>126</v>
      </c>
      <c r="F3777" s="12" t="s">
        <v>15</v>
      </c>
      <c r="G3777" s="14">
        <v>200000</v>
      </c>
      <c r="H3777" s="14">
        <v>400000</v>
      </c>
      <c r="I3777" s="14">
        <v>2</v>
      </c>
    </row>
    <row r="3778" spans="1:9" ht="30" x14ac:dyDescent="0.25">
      <c r="A3778" s="935"/>
      <c r="B3778" s="876"/>
      <c r="C3778" s="141" t="s">
        <v>1515</v>
      </c>
      <c r="D3778" s="142" t="s">
        <v>581</v>
      </c>
      <c r="E3778" s="12" t="s">
        <v>126</v>
      </c>
      <c r="F3778" s="12" t="s">
        <v>15</v>
      </c>
      <c r="G3778" s="14">
        <v>135000</v>
      </c>
      <c r="H3778" s="14">
        <v>135000</v>
      </c>
      <c r="I3778" s="14">
        <v>1</v>
      </c>
    </row>
    <row r="3779" spans="1:9" ht="30" x14ac:dyDescent="0.25">
      <c r="A3779" s="935"/>
      <c r="B3779" s="876"/>
      <c r="C3779" s="141" t="s">
        <v>6170</v>
      </c>
      <c r="D3779" s="142" t="s">
        <v>3973</v>
      </c>
      <c r="E3779" s="392" t="s">
        <v>126</v>
      </c>
      <c r="F3779" s="392" t="s">
        <v>15</v>
      </c>
      <c r="G3779" s="357">
        <v>173000</v>
      </c>
      <c r="H3779" s="336">
        <v>3460</v>
      </c>
      <c r="I3779" s="357">
        <v>20</v>
      </c>
    </row>
    <row r="3780" spans="1:9" ht="30" x14ac:dyDescent="0.25">
      <c r="A3780" s="935"/>
      <c r="B3780" s="876"/>
      <c r="C3780" s="141" t="s">
        <v>6171</v>
      </c>
      <c r="D3780" s="142" t="s">
        <v>3973</v>
      </c>
      <c r="E3780" s="392" t="s">
        <v>126</v>
      </c>
      <c r="F3780" s="392" t="s">
        <v>15</v>
      </c>
      <c r="G3780" s="357">
        <v>335000</v>
      </c>
      <c r="H3780" s="336">
        <v>4020</v>
      </c>
      <c r="I3780" s="357">
        <v>12</v>
      </c>
    </row>
    <row r="3781" spans="1:9" ht="30" x14ac:dyDescent="0.25">
      <c r="A3781" s="935"/>
      <c r="B3781" s="876"/>
      <c r="C3781" s="141" t="s">
        <v>6172</v>
      </c>
      <c r="D3781" s="142" t="s">
        <v>3973</v>
      </c>
      <c r="E3781" s="392" t="s">
        <v>126</v>
      </c>
      <c r="F3781" s="392" t="s">
        <v>15</v>
      </c>
      <c r="G3781" s="357">
        <v>205000</v>
      </c>
      <c r="H3781" s="336">
        <v>3075</v>
      </c>
      <c r="I3781" s="357">
        <v>15</v>
      </c>
    </row>
    <row r="3782" spans="1:9" ht="30" x14ac:dyDescent="0.25">
      <c r="A3782" s="935"/>
      <c r="B3782" s="876"/>
      <c r="C3782" s="141" t="s">
        <v>6173</v>
      </c>
      <c r="D3782" s="142" t="s">
        <v>3973</v>
      </c>
      <c r="E3782" s="392" t="s">
        <v>126</v>
      </c>
      <c r="F3782" s="392" t="s">
        <v>15</v>
      </c>
      <c r="G3782" s="357">
        <v>206000</v>
      </c>
      <c r="H3782" s="336">
        <v>824</v>
      </c>
      <c r="I3782" s="357">
        <v>4</v>
      </c>
    </row>
    <row r="3783" spans="1:9" ht="30" x14ac:dyDescent="0.25">
      <c r="A3783" s="935"/>
      <c r="B3783" s="876"/>
      <c r="C3783" s="141" t="s">
        <v>6174</v>
      </c>
      <c r="D3783" s="142" t="s">
        <v>3973</v>
      </c>
      <c r="E3783" s="392" t="s">
        <v>126</v>
      </c>
      <c r="F3783" s="392" t="s">
        <v>15</v>
      </c>
      <c r="G3783" s="357">
        <v>142000</v>
      </c>
      <c r="H3783" s="336">
        <v>1562</v>
      </c>
      <c r="I3783" s="357">
        <v>11</v>
      </c>
    </row>
    <row r="3784" spans="1:9" ht="30" x14ac:dyDescent="0.25">
      <c r="A3784" s="935"/>
      <c r="B3784" s="876"/>
      <c r="C3784" s="141" t="s">
        <v>1516</v>
      </c>
      <c r="D3784" s="142" t="s">
        <v>581</v>
      </c>
      <c r="E3784" s="12" t="s">
        <v>126</v>
      </c>
      <c r="F3784" s="12" t="s">
        <v>15</v>
      </c>
      <c r="G3784" s="14">
        <v>155000</v>
      </c>
      <c r="H3784" s="14">
        <v>155000</v>
      </c>
      <c r="I3784" s="14">
        <v>1</v>
      </c>
    </row>
    <row r="3785" spans="1:9" x14ac:dyDescent="0.25">
      <c r="A3785" s="935"/>
      <c r="B3785" s="876"/>
      <c r="C3785" s="141" t="s">
        <v>1517</v>
      </c>
      <c r="D3785" s="142" t="s">
        <v>586</v>
      </c>
      <c r="E3785" s="12" t="s">
        <v>126</v>
      </c>
      <c r="F3785" s="12" t="s">
        <v>15</v>
      </c>
      <c r="G3785" s="14">
        <v>60000</v>
      </c>
      <c r="H3785" s="14">
        <v>14700000</v>
      </c>
      <c r="I3785" s="14">
        <v>245</v>
      </c>
    </row>
    <row r="3786" spans="1:9" ht="30" x14ac:dyDescent="0.25">
      <c r="A3786" s="935"/>
      <c r="B3786" s="876"/>
      <c r="C3786" s="141" t="s">
        <v>1518</v>
      </c>
      <c r="D3786" s="142" t="s">
        <v>1519</v>
      </c>
      <c r="E3786" s="12" t="s">
        <v>14</v>
      </c>
      <c r="F3786" s="12" t="s">
        <v>15</v>
      </c>
      <c r="G3786" s="14">
        <v>650000</v>
      </c>
      <c r="H3786" s="14">
        <v>6500000</v>
      </c>
      <c r="I3786" s="14">
        <v>10</v>
      </c>
    </row>
    <row r="3787" spans="1:9" ht="30" x14ac:dyDescent="0.25">
      <c r="A3787" s="935"/>
      <c r="B3787" s="876"/>
      <c r="C3787" s="141" t="s">
        <v>1520</v>
      </c>
      <c r="D3787" s="142" t="s">
        <v>1521</v>
      </c>
      <c r="E3787" s="12" t="s">
        <v>14</v>
      </c>
      <c r="F3787" s="12" t="s">
        <v>15</v>
      </c>
      <c r="G3787" s="14">
        <v>450000</v>
      </c>
      <c r="H3787" s="14">
        <v>4500000</v>
      </c>
      <c r="I3787" s="14">
        <v>10</v>
      </c>
    </row>
    <row r="3788" spans="1:9" x14ac:dyDescent="0.25">
      <c r="A3788" s="935"/>
      <c r="B3788" s="887" t="s">
        <v>154</v>
      </c>
      <c r="C3788" s="887"/>
      <c r="D3788" s="887"/>
      <c r="E3788" s="887"/>
      <c r="F3788" s="887"/>
      <c r="G3788" s="887"/>
      <c r="H3788" s="72">
        <v>292665872</v>
      </c>
      <c r="I3788" s="72"/>
    </row>
    <row r="3789" spans="1:9" ht="30" x14ac:dyDescent="0.25">
      <c r="A3789" s="935"/>
      <c r="B3789" s="142" t="s">
        <v>5274</v>
      </c>
      <c r="C3789" s="455" t="s">
        <v>7525</v>
      </c>
      <c r="D3789" s="142" t="s">
        <v>536</v>
      </c>
      <c r="E3789" s="142" t="s">
        <v>126</v>
      </c>
      <c r="F3789" s="142" t="s">
        <v>121</v>
      </c>
      <c r="G3789" s="142">
        <v>0</v>
      </c>
      <c r="H3789" s="142">
        <v>0</v>
      </c>
      <c r="I3789" s="14">
        <v>1</v>
      </c>
    </row>
    <row r="3790" spans="1:9" ht="30" x14ac:dyDescent="0.25">
      <c r="A3790" s="935"/>
      <c r="B3790" s="142" t="s">
        <v>5274</v>
      </c>
      <c r="C3790" s="455" t="s">
        <v>7526</v>
      </c>
      <c r="D3790" s="142" t="s">
        <v>536</v>
      </c>
      <c r="E3790" s="142" t="s">
        <v>126</v>
      </c>
      <c r="F3790" s="142" t="s">
        <v>121</v>
      </c>
      <c r="G3790" s="142">
        <v>0</v>
      </c>
      <c r="H3790" s="142">
        <v>0</v>
      </c>
      <c r="I3790" s="14">
        <v>1</v>
      </c>
    </row>
    <row r="3791" spans="1:9" ht="30" x14ac:dyDescent="0.25">
      <c r="A3791" s="935"/>
      <c r="B3791" s="142" t="s">
        <v>5274</v>
      </c>
      <c r="C3791" s="455" t="s">
        <v>7527</v>
      </c>
      <c r="D3791" s="142" t="s">
        <v>536</v>
      </c>
      <c r="E3791" s="142" t="s">
        <v>126</v>
      </c>
      <c r="F3791" s="142" t="s">
        <v>121</v>
      </c>
      <c r="G3791" s="142">
        <v>0</v>
      </c>
      <c r="H3791" s="142">
        <v>0</v>
      </c>
      <c r="I3791" s="14">
        <v>1</v>
      </c>
    </row>
    <row r="3792" spans="1:9" ht="30" x14ac:dyDescent="0.25">
      <c r="A3792" s="935"/>
      <c r="B3792" s="142" t="s">
        <v>5274</v>
      </c>
      <c r="C3792" s="455" t="s">
        <v>7528</v>
      </c>
      <c r="D3792" s="142" t="s">
        <v>536</v>
      </c>
      <c r="E3792" s="142" t="s">
        <v>126</v>
      </c>
      <c r="F3792" s="142" t="s">
        <v>121</v>
      </c>
      <c r="G3792" s="142">
        <v>0</v>
      </c>
      <c r="H3792" s="142">
        <v>0</v>
      </c>
      <c r="I3792" s="14">
        <v>1</v>
      </c>
    </row>
    <row r="3793" spans="1:9" ht="30" x14ac:dyDescent="0.25">
      <c r="A3793" s="935"/>
      <c r="B3793" s="142" t="s">
        <v>5274</v>
      </c>
      <c r="C3793" s="455" t="s">
        <v>7529</v>
      </c>
      <c r="D3793" s="142" t="s">
        <v>536</v>
      </c>
      <c r="E3793" s="142" t="s">
        <v>126</v>
      </c>
      <c r="F3793" s="142" t="s">
        <v>121</v>
      </c>
      <c r="G3793" s="142">
        <v>0</v>
      </c>
      <c r="H3793" s="142">
        <v>0</v>
      </c>
      <c r="I3793" s="14">
        <v>1</v>
      </c>
    </row>
    <row r="3794" spans="1:9" x14ac:dyDescent="0.25">
      <c r="A3794" s="935"/>
      <c r="B3794" s="455" t="s">
        <v>5628</v>
      </c>
      <c r="C3794" s="455" t="s">
        <v>7524</v>
      </c>
      <c r="D3794" s="455" t="s">
        <v>536</v>
      </c>
      <c r="E3794" s="142" t="s">
        <v>126</v>
      </c>
      <c r="F3794" s="142" t="s">
        <v>121</v>
      </c>
      <c r="G3794" s="456">
        <v>10192000</v>
      </c>
      <c r="H3794" s="456">
        <v>10192000</v>
      </c>
      <c r="I3794" s="14">
        <v>1</v>
      </c>
    </row>
    <row r="3795" spans="1:9" ht="30" x14ac:dyDescent="0.25">
      <c r="A3795" s="935"/>
      <c r="B3795" s="455"/>
      <c r="C3795" s="455" t="s">
        <v>7530</v>
      </c>
      <c r="D3795" s="142" t="s">
        <v>536</v>
      </c>
      <c r="E3795" s="142" t="s">
        <v>126</v>
      </c>
      <c r="F3795" s="142" t="s">
        <v>121</v>
      </c>
      <c r="G3795" s="142">
        <v>0</v>
      </c>
      <c r="H3795" s="142">
        <v>0</v>
      </c>
      <c r="I3795" s="14">
        <v>1</v>
      </c>
    </row>
    <row r="3796" spans="1:9" ht="45" x14ac:dyDescent="0.25">
      <c r="A3796" s="935"/>
      <c r="B3796" s="876">
        <v>4251</v>
      </c>
      <c r="C3796" s="141" t="s">
        <v>1522</v>
      </c>
      <c r="D3796" s="142" t="s">
        <v>1523</v>
      </c>
      <c r="E3796" s="12" t="s">
        <v>149</v>
      </c>
      <c r="F3796" s="12" t="s">
        <v>121</v>
      </c>
      <c r="G3796" s="14">
        <v>14705000</v>
      </c>
      <c r="H3796" s="14">
        <v>14705000</v>
      </c>
      <c r="I3796" s="14">
        <v>1</v>
      </c>
    </row>
    <row r="3797" spans="1:9" ht="30" x14ac:dyDescent="0.25">
      <c r="A3797" s="935"/>
      <c r="B3797" s="141" t="s">
        <v>5274</v>
      </c>
      <c r="C3797" s="455" t="s">
        <v>7531</v>
      </c>
      <c r="D3797" s="142" t="s">
        <v>536</v>
      </c>
      <c r="E3797" s="142" t="s">
        <v>126</v>
      </c>
      <c r="F3797" s="142" t="s">
        <v>121</v>
      </c>
      <c r="G3797" s="456">
        <v>7027440</v>
      </c>
      <c r="H3797" s="456">
        <v>7027440</v>
      </c>
      <c r="I3797" s="14">
        <v>1</v>
      </c>
    </row>
    <row r="3798" spans="1:9" ht="30" x14ac:dyDescent="0.25">
      <c r="A3798" s="935"/>
      <c r="B3798" s="141" t="s">
        <v>5274</v>
      </c>
      <c r="C3798" s="455" t="s">
        <v>7532</v>
      </c>
      <c r="D3798" s="142" t="s">
        <v>536</v>
      </c>
      <c r="E3798" s="142" t="s">
        <v>126</v>
      </c>
      <c r="F3798" s="142" t="s">
        <v>121</v>
      </c>
      <c r="G3798" s="456">
        <v>8249090</v>
      </c>
      <c r="H3798" s="456">
        <v>8249090</v>
      </c>
      <c r="I3798" s="14">
        <v>1</v>
      </c>
    </row>
    <row r="3799" spans="1:9" ht="30" x14ac:dyDescent="0.25">
      <c r="A3799" s="935"/>
      <c r="B3799" s="141" t="s">
        <v>5274</v>
      </c>
      <c r="C3799" s="455" t="s">
        <v>7533</v>
      </c>
      <c r="D3799" s="142" t="s">
        <v>536</v>
      </c>
      <c r="E3799" s="142" t="s">
        <v>126</v>
      </c>
      <c r="F3799" s="142" t="s">
        <v>121</v>
      </c>
      <c r="G3799" s="456">
        <v>8941690</v>
      </c>
      <c r="H3799" s="456">
        <v>8941690</v>
      </c>
      <c r="I3799" s="14">
        <v>1</v>
      </c>
    </row>
    <row r="3800" spans="1:9" ht="30" x14ac:dyDescent="0.25">
      <c r="A3800" s="935"/>
      <c r="B3800" s="141" t="s">
        <v>5274</v>
      </c>
      <c r="C3800" s="455" t="s">
        <v>7534</v>
      </c>
      <c r="D3800" s="142" t="s">
        <v>536</v>
      </c>
      <c r="E3800" s="142" t="s">
        <v>126</v>
      </c>
      <c r="F3800" s="142" t="s">
        <v>121</v>
      </c>
      <c r="G3800" s="456">
        <v>9585240</v>
      </c>
      <c r="H3800" s="456">
        <v>9585240</v>
      </c>
      <c r="I3800" s="14">
        <v>1</v>
      </c>
    </row>
    <row r="3801" spans="1:9" ht="30" x14ac:dyDescent="0.25">
      <c r="A3801" s="935"/>
      <c r="B3801" s="141" t="s">
        <v>5274</v>
      </c>
      <c r="C3801" s="455" t="s">
        <v>7535</v>
      </c>
      <c r="D3801" s="142" t="s">
        <v>536</v>
      </c>
      <c r="E3801" s="142" t="s">
        <v>126</v>
      </c>
      <c r="F3801" s="142" t="s">
        <v>121</v>
      </c>
      <c r="G3801" s="456">
        <v>19992870</v>
      </c>
      <c r="H3801" s="456">
        <v>19992870</v>
      </c>
      <c r="I3801" s="14">
        <v>1</v>
      </c>
    </row>
    <row r="3802" spans="1:9" ht="30" x14ac:dyDescent="0.25">
      <c r="A3802" s="935"/>
      <c r="B3802" s="141" t="s">
        <v>5274</v>
      </c>
      <c r="C3802" s="455" t="s">
        <v>7536</v>
      </c>
      <c r="D3802" s="142" t="s">
        <v>536</v>
      </c>
      <c r="E3802" s="142" t="s">
        <v>126</v>
      </c>
      <c r="F3802" s="142" t="s">
        <v>121</v>
      </c>
      <c r="G3802" s="456">
        <v>6601380</v>
      </c>
      <c r="H3802" s="456">
        <v>6601380</v>
      </c>
      <c r="I3802" s="14">
        <v>1</v>
      </c>
    </row>
    <row r="3803" spans="1:9" ht="30" x14ac:dyDescent="0.25">
      <c r="A3803" s="935"/>
      <c r="B3803" s="141" t="s">
        <v>5274</v>
      </c>
      <c r="C3803" s="455" t="s">
        <v>7537</v>
      </c>
      <c r="D3803" s="142" t="s">
        <v>536</v>
      </c>
      <c r="E3803" s="142" t="s">
        <v>126</v>
      </c>
      <c r="F3803" s="142" t="s">
        <v>121</v>
      </c>
      <c r="G3803" s="456">
        <v>21100570</v>
      </c>
      <c r="H3803" s="456">
        <v>21100570</v>
      </c>
      <c r="I3803" s="14">
        <v>1</v>
      </c>
    </row>
    <row r="3804" spans="1:9" ht="30" x14ac:dyDescent="0.25">
      <c r="A3804" s="935"/>
      <c r="B3804" s="141" t="s">
        <v>5274</v>
      </c>
      <c r="C3804" s="455" t="s">
        <v>7538</v>
      </c>
      <c r="D3804" s="142" t="s">
        <v>536</v>
      </c>
      <c r="E3804" s="142" t="s">
        <v>126</v>
      </c>
      <c r="F3804" s="142" t="s">
        <v>121</v>
      </c>
      <c r="G3804" s="456">
        <v>9998420</v>
      </c>
      <c r="H3804" s="456">
        <v>9998420</v>
      </c>
      <c r="I3804" s="14">
        <v>1</v>
      </c>
    </row>
    <row r="3805" spans="1:9" ht="30" x14ac:dyDescent="0.25">
      <c r="A3805" s="935"/>
      <c r="B3805" s="876">
        <v>5113</v>
      </c>
      <c r="C3805" s="141" t="s">
        <v>1524</v>
      </c>
      <c r="D3805" s="142" t="s">
        <v>1525</v>
      </c>
      <c r="E3805" s="12" t="s">
        <v>126</v>
      </c>
      <c r="F3805" s="12" t="s">
        <v>121</v>
      </c>
      <c r="G3805" s="14">
        <v>22594460</v>
      </c>
      <c r="H3805" s="14">
        <v>22594460</v>
      </c>
      <c r="I3805" s="14">
        <v>1</v>
      </c>
    </row>
    <row r="3806" spans="1:9" ht="30" x14ac:dyDescent="0.25">
      <c r="A3806" s="935"/>
      <c r="B3806" s="876"/>
      <c r="C3806" s="141" t="s">
        <v>1526</v>
      </c>
      <c r="D3806" s="142" t="s">
        <v>1527</v>
      </c>
      <c r="E3806" s="12" t="s">
        <v>126</v>
      </c>
      <c r="F3806" s="12" t="s">
        <v>121</v>
      </c>
      <c r="G3806" s="14">
        <v>12540420</v>
      </c>
      <c r="H3806" s="14">
        <v>12540420</v>
      </c>
      <c r="I3806" s="14">
        <v>1</v>
      </c>
    </row>
    <row r="3807" spans="1:9" ht="30" x14ac:dyDescent="0.25">
      <c r="A3807" s="935"/>
      <c r="B3807" s="876"/>
      <c r="C3807" s="141" t="s">
        <v>1528</v>
      </c>
      <c r="D3807" s="142" t="s">
        <v>1529</v>
      </c>
      <c r="E3807" s="12" t="s">
        <v>126</v>
      </c>
      <c r="F3807" s="12" t="s">
        <v>121</v>
      </c>
      <c r="G3807" s="14">
        <v>28191960</v>
      </c>
      <c r="H3807" s="14">
        <v>28191960</v>
      </c>
      <c r="I3807" s="14">
        <v>1</v>
      </c>
    </row>
    <row r="3808" spans="1:9" ht="30" x14ac:dyDescent="0.25">
      <c r="A3808" s="935"/>
      <c r="B3808" s="876"/>
      <c r="C3808" s="141" t="s">
        <v>1530</v>
      </c>
      <c r="D3808" s="142" t="s">
        <v>1531</v>
      </c>
      <c r="E3808" s="12" t="s">
        <v>126</v>
      </c>
      <c r="F3808" s="12" t="s">
        <v>121</v>
      </c>
      <c r="G3808" s="14">
        <v>11847210</v>
      </c>
      <c r="H3808" s="14">
        <v>11847210</v>
      </c>
      <c r="I3808" s="14">
        <v>1</v>
      </c>
    </row>
    <row r="3809" spans="1:9" ht="30" x14ac:dyDescent="0.25">
      <c r="A3809" s="935"/>
      <c r="B3809" s="876"/>
      <c r="C3809" s="141" t="s">
        <v>1532</v>
      </c>
      <c r="D3809" s="142" t="s">
        <v>1533</v>
      </c>
      <c r="E3809" s="12" t="s">
        <v>126</v>
      </c>
      <c r="F3809" s="12" t="s">
        <v>121</v>
      </c>
      <c r="G3809" s="14">
        <v>20666150</v>
      </c>
      <c r="H3809" s="14">
        <v>20666150</v>
      </c>
      <c r="I3809" s="14">
        <v>1</v>
      </c>
    </row>
    <row r="3810" spans="1:9" ht="30" x14ac:dyDescent="0.25">
      <c r="A3810" s="935"/>
      <c r="B3810" s="876"/>
      <c r="C3810" s="141" t="s">
        <v>1534</v>
      </c>
      <c r="D3810" s="142" t="s">
        <v>1535</v>
      </c>
      <c r="E3810" s="12" t="s">
        <v>126</v>
      </c>
      <c r="F3810" s="12" t="s">
        <v>121</v>
      </c>
      <c r="G3810" s="14">
        <v>22495080</v>
      </c>
      <c r="H3810" s="14">
        <v>22495080</v>
      </c>
      <c r="I3810" s="14">
        <v>1</v>
      </c>
    </row>
    <row r="3811" spans="1:9" ht="30" x14ac:dyDescent="0.25">
      <c r="A3811" s="935"/>
      <c r="B3811" s="876"/>
      <c r="C3811" s="141" t="s">
        <v>1536</v>
      </c>
      <c r="D3811" s="142" t="s">
        <v>1537</v>
      </c>
      <c r="E3811" s="12" t="s">
        <v>126</v>
      </c>
      <c r="F3811" s="12" t="s">
        <v>121</v>
      </c>
      <c r="G3811" s="14">
        <v>20336990</v>
      </c>
      <c r="H3811" s="14">
        <v>20336990</v>
      </c>
      <c r="I3811" s="14">
        <v>1</v>
      </c>
    </row>
    <row r="3812" spans="1:9" ht="30" x14ac:dyDescent="0.25">
      <c r="A3812" s="935"/>
      <c r="B3812" s="876"/>
      <c r="C3812" s="141" t="s">
        <v>1538</v>
      </c>
      <c r="D3812" s="142" t="s">
        <v>1539</v>
      </c>
      <c r="E3812" s="12" t="s">
        <v>126</v>
      </c>
      <c r="F3812" s="12" t="s">
        <v>121</v>
      </c>
      <c r="G3812" s="14">
        <v>16824170</v>
      </c>
      <c r="H3812" s="14">
        <v>16824170</v>
      </c>
      <c r="I3812" s="14">
        <v>1</v>
      </c>
    </row>
    <row r="3813" spans="1:9" ht="30" x14ac:dyDescent="0.25">
      <c r="A3813" s="935"/>
      <c r="B3813" s="876"/>
      <c r="C3813" s="141" t="s">
        <v>1540</v>
      </c>
      <c r="D3813" s="142" t="s">
        <v>1541</v>
      </c>
      <c r="E3813" s="12" t="s">
        <v>126</v>
      </c>
      <c r="F3813" s="12" t="s">
        <v>121</v>
      </c>
      <c r="G3813" s="14">
        <v>22260030</v>
      </c>
      <c r="H3813" s="14">
        <v>22260030</v>
      </c>
      <c r="I3813" s="14">
        <v>1</v>
      </c>
    </row>
    <row r="3814" spans="1:9" ht="45" x14ac:dyDescent="0.25">
      <c r="A3814" s="935"/>
      <c r="B3814" s="876"/>
      <c r="C3814" s="141" t="s">
        <v>1542</v>
      </c>
      <c r="D3814" s="142" t="s">
        <v>1543</v>
      </c>
      <c r="E3814" s="12" t="s">
        <v>126</v>
      </c>
      <c r="F3814" s="12" t="s">
        <v>121</v>
      </c>
      <c r="G3814" s="14">
        <v>16781230</v>
      </c>
      <c r="H3814" s="14">
        <v>16781230</v>
      </c>
      <c r="I3814" s="14">
        <v>1</v>
      </c>
    </row>
    <row r="3815" spans="1:9" ht="30" x14ac:dyDescent="0.25">
      <c r="A3815" s="935"/>
      <c r="B3815" s="876"/>
      <c r="C3815" s="141" t="s">
        <v>1544</v>
      </c>
      <c r="D3815" s="142" t="s">
        <v>1545</v>
      </c>
      <c r="E3815" s="12" t="s">
        <v>126</v>
      </c>
      <c r="F3815" s="12" t="s">
        <v>121</v>
      </c>
      <c r="G3815" s="14">
        <v>21923682</v>
      </c>
      <c r="H3815" s="14">
        <v>21923682</v>
      </c>
      <c r="I3815" s="14">
        <v>1</v>
      </c>
    </row>
    <row r="3816" spans="1:9" ht="30" x14ac:dyDescent="0.25">
      <c r="A3816" s="935"/>
      <c r="B3816" s="876"/>
      <c r="C3816" s="141" t="s">
        <v>1546</v>
      </c>
      <c r="D3816" s="142" t="s">
        <v>1547</v>
      </c>
      <c r="E3816" s="12" t="s">
        <v>126</v>
      </c>
      <c r="F3816" s="12" t="s">
        <v>121</v>
      </c>
      <c r="G3816" s="14">
        <v>30340870</v>
      </c>
      <c r="H3816" s="14">
        <v>30340870</v>
      </c>
      <c r="I3816" s="14">
        <v>1</v>
      </c>
    </row>
    <row r="3817" spans="1:9" ht="30" x14ac:dyDescent="0.25">
      <c r="A3817" s="935"/>
      <c r="B3817" s="876"/>
      <c r="C3817" s="141" t="s">
        <v>1548</v>
      </c>
      <c r="D3817" s="142" t="s">
        <v>1549</v>
      </c>
      <c r="E3817" s="12" t="s">
        <v>126</v>
      </c>
      <c r="F3817" s="12" t="s">
        <v>121</v>
      </c>
      <c r="G3817" s="14">
        <v>31158620</v>
      </c>
      <c r="H3817" s="14">
        <v>31158620</v>
      </c>
      <c r="I3817" s="14">
        <v>1</v>
      </c>
    </row>
    <row r="3818" spans="1:9" x14ac:dyDescent="0.25">
      <c r="A3818" s="935"/>
      <c r="B3818" s="887" t="s">
        <v>118</v>
      </c>
      <c r="C3818" s="887"/>
      <c r="D3818" s="887"/>
      <c r="E3818" s="887"/>
      <c r="F3818" s="887"/>
      <c r="G3818" s="887"/>
      <c r="H3818" s="72">
        <v>7387600</v>
      </c>
      <c r="I3818" s="72"/>
    </row>
    <row r="3819" spans="1:9" s="8" customFormat="1" ht="45" x14ac:dyDescent="0.25">
      <c r="A3819" s="935"/>
      <c r="B3819" s="875">
        <v>4251</v>
      </c>
      <c r="C3819" s="139">
        <v>71351540</v>
      </c>
      <c r="D3819" s="140" t="s">
        <v>1550</v>
      </c>
      <c r="E3819" s="15" t="s">
        <v>149</v>
      </c>
      <c r="F3819" s="15" t="s">
        <v>121</v>
      </c>
      <c r="G3819" s="16">
        <v>300000</v>
      </c>
      <c r="H3819" s="16">
        <v>300000</v>
      </c>
      <c r="I3819" s="16">
        <v>1</v>
      </c>
    </row>
    <row r="3820" spans="1:9" s="8" customFormat="1" ht="30" x14ac:dyDescent="0.25">
      <c r="A3820" s="935"/>
      <c r="B3820" s="875">
        <v>5113</v>
      </c>
      <c r="C3820" s="139">
        <v>71351540</v>
      </c>
      <c r="D3820" s="140" t="s">
        <v>1551</v>
      </c>
      <c r="E3820" s="15" t="s">
        <v>172</v>
      </c>
      <c r="F3820" s="15" t="s">
        <v>121</v>
      </c>
      <c r="G3820" s="16">
        <v>420200</v>
      </c>
      <c r="H3820" s="16">
        <v>420200</v>
      </c>
      <c r="I3820" s="16">
        <v>1</v>
      </c>
    </row>
    <row r="3821" spans="1:9" s="8" customFormat="1" ht="30" x14ac:dyDescent="0.25">
      <c r="A3821" s="935"/>
      <c r="B3821" s="875"/>
      <c r="C3821" s="139">
        <v>71351540</v>
      </c>
      <c r="D3821" s="140" t="s">
        <v>1552</v>
      </c>
      <c r="E3821" s="15" t="s">
        <v>172</v>
      </c>
      <c r="F3821" s="15" t="s">
        <v>121</v>
      </c>
      <c r="G3821" s="16">
        <v>236000</v>
      </c>
      <c r="H3821" s="16">
        <v>236000</v>
      </c>
      <c r="I3821" s="16">
        <v>1</v>
      </c>
    </row>
    <row r="3822" spans="1:9" s="8" customFormat="1" ht="30" x14ac:dyDescent="0.25">
      <c r="A3822" s="935"/>
      <c r="B3822" s="875"/>
      <c r="C3822" s="139">
        <v>71351540</v>
      </c>
      <c r="D3822" s="140" t="s">
        <v>1553</v>
      </c>
      <c r="E3822" s="15" t="s">
        <v>172</v>
      </c>
      <c r="F3822" s="15" t="s">
        <v>121</v>
      </c>
      <c r="G3822" s="16">
        <v>534100</v>
      </c>
      <c r="H3822" s="16">
        <v>534100</v>
      </c>
      <c r="I3822" s="16">
        <v>1</v>
      </c>
    </row>
    <row r="3823" spans="1:9" s="8" customFormat="1" ht="30" x14ac:dyDescent="0.25">
      <c r="A3823" s="935"/>
      <c r="B3823" s="875"/>
      <c r="C3823" s="139">
        <v>71351540</v>
      </c>
      <c r="D3823" s="140" t="s">
        <v>1554</v>
      </c>
      <c r="E3823" s="15" t="s">
        <v>172</v>
      </c>
      <c r="F3823" s="15" t="s">
        <v>121</v>
      </c>
      <c r="G3823" s="16">
        <v>220100</v>
      </c>
      <c r="H3823" s="16">
        <v>220100</v>
      </c>
      <c r="I3823" s="16">
        <v>1</v>
      </c>
    </row>
    <row r="3824" spans="1:9" s="8" customFormat="1" ht="30" x14ac:dyDescent="0.25">
      <c r="A3824" s="935"/>
      <c r="B3824" s="875"/>
      <c r="C3824" s="139">
        <v>71351540</v>
      </c>
      <c r="D3824" s="140" t="s">
        <v>1555</v>
      </c>
      <c r="E3824" s="15" t="s">
        <v>172</v>
      </c>
      <c r="F3824" s="15" t="s">
        <v>121</v>
      </c>
      <c r="G3824" s="16">
        <v>398300</v>
      </c>
      <c r="H3824" s="16">
        <v>398300</v>
      </c>
      <c r="I3824" s="16">
        <v>1</v>
      </c>
    </row>
    <row r="3825" spans="1:9" s="8" customFormat="1" ht="30" x14ac:dyDescent="0.25">
      <c r="A3825" s="935"/>
      <c r="B3825" s="875"/>
      <c r="C3825" s="139">
        <v>71351540</v>
      </c>
      <c r="D3825" s="140" t="s">
        <v>1556</v>
      </c>
      <c r="E3825" s="15" t="s">
        <v>172</v>
      </c>
      <c r="F3825" s="15" t="s">
        <v>121</v>
      </c>
      <c r="G3825" s="16">
        <v>426500</v>
      </c>
      <c r="H3825" s="16">
        <v>426500</v>
      </c>
      <c r="I3825" s="16">
        <v>1</v>
      </c>
    </row>
    <row r="3826" spans="1:9" s="8" customFormat="1" ht="30" x14ac:dyDescent="0.25">
      <c r="A3826" s="935"/>
      <c r="B3826" s="875"/>
      <c r="C3826" s="139">
        <v>71351540</v>
      </c>
      <c r="D3826" s="140" t="s">
        <v>1557</v>
      </c>
      <c r="E3826" s="15" t="s">
        <v>172</v>
      </c>
      <c r="F3826" s="15" t="s">
        <v>121</v>
      </c>
      <c r="G3826" s="16">
        <v>406200</v>
      </c>
      <c r="H3826" s="16">
        <v>406200</v>
      </c>
      <c r="I3826" s="16">
        <v>1</v>
      </c>
    </row>
    <row r="3827" spans="1:9" s="8" customFormat="1" ht="30" x14ac:dyDescent="0.25">
      <c r="A3827" s="935"/>
      <c r="B3827" s="875"/>
      <c r="C3827" s="139">
        <v>71351540</v>
      </c>
      <c r="D3827" s="140" t="s">
        <v>1558</v>
      </c>
      <c r="E3827" s="15" t="s">
        <v>172</v>
      </c>
      <c r="F3827" s="15" t="s">
        <v>121</v>
      </c>
      <c r="G3827" s="16">
        <v>335000</v>
      </c>
      <c r="H3827" s="16">
        <v>335000</v>
      </c>
      <c r="I3827" s="16">
        <v>1</v>
      </c>
    </row>
    <row r="3828" spans="1:9" s="8" customFormat="1" ht="30" x14ac:dyDescent="0.25">
      <c r="A3828" s="935"/>
      <c r="B3828" s="875"/>
      <c r="C3828" s="139">
        <v>71351540</v>
      </c>
      <c r="D3828" s="140" t="s">
        <v>1559</v>
      </c>
      <c r="E3828" s="15" t="s">
        <v>172</v>
      </c>
      <c r="F3828" s="15" t="s">
        <v>121</v>
      </c>
      <c r="G3828" s="16">
        <v>444600</v>
      </c>
      <c r="H3828" s="16">
        <v>444600</v>
      </c>
      <c r="I3828" s="16">
        <v>1</v>
      </c>
    </row>
    <row r="3829" spans="1:9" s="8" customFormat="1" ht="45" x14ac:dyDescent="0.25">
      <c r="A3829" s="935"/>
      <c r="B3829" s="875"/>
      <c r="C3829" s="139">
        <v>71351540</v>
      </c>
      <c r="D3829" s="140" t="s">
        <v>1560</v>
      </c>
      <c r="E3829" s="15" t="s">
        <v>172</v>
      </c>
      <c r="F3829" s="15" t="s">
        <v>121</v>
      </c>
      <c r="G3829" s="16">
        <v>335200</v>
      </c>
      <c r="H3829" s="16">
        <v>335200</v>
      </c>
      <c r="I3829" s="16">
        <v>1</v>
      </c>
    </row>
    <row r="3830" spans="1:9" s="8" customFormat="1" ht="30" x14ac:dyDescent="0.25">
      <c r="A3830" s="935"/>
      <c r="B3830" s="875"/>
      <c r="C3830" s="139">
        <v>71351540</v>
      </c>
      <c r="D3830" s="140" t="s">
        <v>1561</v>
      </c>
      <c r="E3830" s="15" t="s">
        <v>172</v>
      </c>
      <c r="F3830" s="15" t="s">
        <v>121</v>
      </c>
      <c r="G3830" s="16">
        <v>426400</v>
      </c>
      <c r="H3830" s="16">
        <v>426400</v>
      </c>
      <c r="I3830" s="16">
        <v>1</v>
      </c>
    </row>
    <row r="3831" spans="1:9" s="8" customFormat="1" x14ac:dyDescent="0.25">
      <c r="A3831" s="935"/>
      <c r="B3831" s="875"/>
      <c r="C3831" s="767" t="s">
        <v>7599</v>
      </c>
      <c r="D3831" s="767" t="s">
        <v>5270</v>
      </c>
      <c r="E3831" s="776" t="s">
        <v>172</v>
      </c>
      <c r="F3831" s="776" t="s">
        <v>121</v>
      </c>
      <c r="G3831" s="771">
        <v>208000</v>
      </c>
      <c r="H3831" s="771">
        <v>208000</v>
      </c>
      <c r="I3831" s="16">
        <v>1</v>
      </c>
    </row>
    <row r="3832" spans="1:9" s="8" customFormat="1" ht="30" x14ac:dyDescent="0.25">
      <c r="A3832" s="935"/>
      <c r="B3832" s="875"/>
      <c r="C3832" s="139">
        <v>71351540</v>
      </c>
      <c r="D3832" s="140" t="s">
        <v>1562</v>
      </c>
      <c r="E3832" s="15" t="s">
        <v>172</v>
      </c>
      <c r="F3832" s="15" t="s">
        <v>121</v>
      </c>
      <c r="G3832" s="16">
        <v>606000</v>
      </c>
      <c r="H3832" s="16">
        <v>606000</v>
      </c>
      <c r="I3832" s="16">
        <v>1</v>
      </c>
    </row>
    <row r="3833" spans="1:9" s="8" customFormat="1" ht="30" x14ac:dyDescent="0.25">
      <c r="A3833" s="935"/>
      <c r="B3833" s="875"/>
      <c r="C3833" s="23" t="s">
        <v>7561</v>
      </c>
      <c r="D3833" s="23" t="s">
        <v>5270</v>
      </c>
      <c r="E3833" s="755" t="s">
        <v>172</v>
      </c>
      <c r="F3833" s="755" t="s">
        <v>121</v>
      </c>
      <c r="G3833" s="53">
        <v>0</v>
      </c>
      <c r="H3833" s="53">
        <v>0</v>
      </c>
      <c r="I3833" s="53">
        <v>1</v>
      </c>
    </row>
    <row r="3834" spans="1:9" s="8" customFormat="1" ht="30" x14ac:dyDescent="0.25">
      <c r="A3834" s="935"/>
      <c r="B3834" s="875"/>
      <c r="C3834" s="23" t="s">
        <v>7562</v>
      </c>
      <c r="D3834" s="23" t="s">
        <v>5270</v>
      </c>
      <c r="E3834" s="755" t="s">
        <v>172</v>
      </c>
      <c r="F3834" s="755" t="s">
        <v>121</v>
      </c>
      <c r="G3834" s="53">
        <v>0</v>
      </c>
      <c r="H3834" s="53">
        <v>0</v>
      </c>
      <c r="I3834" s="53">
        <v>1</v>
      </c>
    </row>
    <row r="3835" spans="1:9" s="8" customFormat="1" ht="30" x14ac:dyDescent="0.25">
      <c r="A3835" s="935"/>
      <c r="B3835" s="875"/>
      <c r="C3835" s="23" t="s">
        <v>7563</v>
      </c>
      <c r="D3835" s="23" t="s">
        <v>5270</v>
      </c>
      <c r="E3835" s="755" t="s">
        <v>172</v>
      </c>
      <c r="F3835" s="755" t="s">
        <v>121</v>
      </c>
      <c r="G3835" s="53">
        <v>0</v>
      </c>
      <c r="H3835" s="53">
        <v>0</v>
      </c>
      <c r="I3835" s="53">
        <v>1</v>
      </c>
    </row>
    <row r="3836" spans="1:9" s="8" customFormat="1" ht="30" x14ac:dyDescent="0.25">
      <c r="A3836" s="935"/>
      <c r="B3836" s="875"/>
      <c r="C3836" s="23" t="s">
        <v>7564</v>
      </c>
      <c r="D3836" s="23" t="s">
        <v>5270</v>
      </c>
      <c r="E3836" s="755" t="s">
        <v>172</v>
      </c>
      <c r="F3836" s="755" t="s">
        <v>121</v>
      </c>
      <c r="G3836" s="53">
        <v>0</v>
      </c>
      <c r="H3836" s="53">
        <v>0</v>
      </c>
      <c r="I3836" s="53">
        <v>1</v>
      </c>
    </row>
    <row r="3837" spans="1:9" s="8" customFormat="1" ht="30" x14ac:dyDescent="0.25">
      <c r="A3837" s="935"/>
      <c r="B3837" s="875"/>
      <c r="C3837" s="23" t="s">
        <v>7565</v>
      </c>
      <c r="D3837" s="23" t="s">
        <v>5270</v>
      </c>
      <c r="E3837" s="755" t="s">
        <v>172</v>
      </c>
      <c r="F3837" s="755" t="s">
        <v>121</v>
      </c>
      <c r="G3837" s="53">
        <v>0</v>
      </c>
      <c r="H3837" s="53">
        <v>0</v>
      </c>
      <c r="I3837" s="53">
        <v>1</v>
      </c>
    </row>
    <row r="3838" spans="1:9" s="8" customFormat="1" ht="30" x14ac:dyDescent="0.25">
      <c r="A3838" s="935"/>
      <c r="B3838" s="875"/>
      <c r="C3838" s="23" t="s">
        <v>7566</v>
      </c>
      <c r="D3838" s="23" t="s">
        <v>5270</v>
      </c>
      <c r="E3838" s="755" t="s">
        <v>172</v>
      </c>
      <c r="F3838" s="755" t="s">
        <v>121</v>
      </c>
      <c r="G3838" s="53">
        <v>0</v>
      </c>
      <c r="H3838" s="53">
        <v>0</v>
      </c>
      <c r="I3838" s="53">
        <v>1</v>
      </c>
    </row>
    <row r="3839" spans="1:9" s="8" customFormat="1" ht="30" x14ac:dyDescent="0.25">
      <c r="A3839" s="935"/>
      <c r="B3839" s="875"/>
      <c r="C3839" s="23" t="s">
        <v>7582</v>
      </c>
      <c r="D3839" s="23" t="s">
        <v>5270</v>
      </c>
      <c r="E3839" s="23" t="s">
        <v>172</v>
      </c>
      <c r="F3839" s="23" t="s">
        <v>121</v>
      </c>
      <c r="G3839" s="23">
        <v>196600</v>
      </c>
      <c r="H3839" s="23">
        <v>196600</v>
      </c>
      <c r="I3839" s="53">
        <v>1</v>
      </c>
    </row>
    <row r="3840" spans="1:9" s="8" customFormat="1" ht="30" x14ac:dyDescent="0.25">
      <c r="A3840" s="935"/>
      <c r="B3840" s="875"/>
      <c r="C3840" s="23" t="s">
        <v>7583</v>
      </c>
      <c r="D3840" s="23" t="s">
        <v>5270</v>
      </c>
      <c r="E3840" s="23" t="s">
        <v>172</v>
      </c>
      <c r="F3840" s="23" t="s">
        <v>121</v>
      </c>
      <c r="G3840" s="23">
        <v>413200</v>
      </c>
      <c r="H3840" s="23">
        <v>413200</v>
      </c>
      <c r="I3840" s="53">
        <v>1</v>
      </c>
    </row>
    <row r="3841" spans="1:9" s="8" customFormat="1" ht="30" x14ac:dyDescent="0.25">
      <c r="A3841" s="935"/>
      <c r="B3841" s="875"/>
      <c r="C3841" s="23" t="s">
        <v>7584</v>
      </c>
      <c r="D3841" s="23" t="s">
        <v>5270</v>
      </c>
      <c r="E3841" s="23" t="s">
        <v>172</v>
      </c>
      <c r="F3841" s="23" t="s">
        <v>121</v>
      </c>
      <c r="G3841" s="23">
        <v>395200</v>
      </c>
      <c r="H3841" s="23">
        <v>395200</v>
      </c>
      <c r="I3841" s="53">
        <v>1</v>
      </c>
    </row>
    <row r="3842" spans="1:9" s="8" customFormat="1" ht="30" x14ac:dyDescent="0.25">
      <c r="A3842" s="935"/>
      <c r="B3842" s="875"/>
      <c r="C3842" s="23" t="s">
        <v>7585</v>
      </c>
      <c r="D3842" s="23" t="s">
        <v>5270</v>
      </c>
      <c r="E3842" s="23" t="s">
        <v>172</v>
      </c>
      <c r="F3842" s="23" t="s">
        <v>121</v>
      </c>
      <c r="G3842" s="23">
        <v>162100</v>
      </c>
      <c r="H3842" s="23">
        <v>162100</v>
      </c>
      <c r="I3842" s="53">
        <v>1</v>
      </c>
    </row>
    <row r="3843" spans="1:9" s="8" customFormat="1" ht="30" x14ac:dyDescent="0.25">
      <c r="A3843" s="935"/>
      <c r="B3843" s="875"/>
      <c r="C3843" s="23" t="s">
        <v>7586</v>
      </c>
      <c r="D3843" s="23" t="s">
        <v>5270</v>
      </c>
      <c r="E3843" s="23" t="s">
        <v>172</v>
      </c>
      <c r="F3843" s="23" t="s">
        <v>121</v>
      </c>
      <c r="G3843" s="23">
        <v>177000</v>
      </c>
      <c r="H3843" s="23">
        <v>177000</v>
      </c>
      <c r="I3843" s="53">
        <v>1</v>
      </c>
    </row>
    <row r="3844" spans="1:9" s="8" customFormat="1" ht="30" x14ac:dyDescent="0.25">
      <c r="A3844" s="935"/>
      <c r="B3844" s="875"/>
      <c r="C3844" s="23" t="s">
        <v>7587</v>
      </c>
      <c r="D3844" s="23" t="s">
        <v>5270</v>
      </c>
      <c r="E3844" s="23" t="s">
        <v>172</v>
      </c>
      <c r="F3844" s="23" t="s">
        <v>121</v>
      </c>
      <c r="G3844" s="23">
        <v>128800</v>
      </c>
      <c r="H3844" s="23">
        <v>128800</v>
      </c>
      <c r="I3844" s="53">
        <v>1</v>
      </c>
    </row>
    <row r="3845" spans="1:9" s="8" customFormat="1" ht="30" x14ac:dyDescent="0.25">
      <c r="A3845" s="935"/>
      <c r="B3845" s="875"/>
      <c r="C3845" s="23" t="s">
        <v>7588</v>
      </c>
      <c r="D3845" s="23" t="s">
        <v>5270</v>
      </c>
      <c r="E3845" s="23" t="s">
        <v>172</v>
      </c>
      <c r="F3845" s="23" t="s">
        <v>121</v>
      </c>
      <c r="G3845" s="23">
        <v>172800</v>
      </c>
      <c r="H3845" s="23">
        <v>172800</v>
      </c>
      <c r="I3845" s="53">
        <v>1</v>
      </c>
    </row>
    <row r="3846" spans="1:9" s="8" customFormat="1" ht="30" x14ac:dyDescent="0.25">
      <c r="A3846" s="935"/>
      <c r="B3846" s="875"/>
      <c r="C3846" s="23" t="s">
        <v>7589</v>
      </c>
      <c r="D3846" s="23" t="s">
        <v>5270</v>
      </c>
      <c r="E3846" s="23" t="s">
        <v>172</v>
      </c>
      <c r="F3846" s="23" t="s">
        <v>121</v>
      </c>
      <c r="G3846" s="23">
        <v>137700</v>
      </c>
      <c r="H3846" s="23">
        <v>137700</v>
      </c>
      <c r="I3846" s="53">
        <v>1</v>
      </c>
    </row>
    <row r="3847" spans="1:9" s="8" customFormat="1" x14ac:dyDescent="0.25">
      <c r="A3847" s="935"/>
      <c r="B3847" s="875"/>
      <c r="C3847" s="139"/>
      <c r="D3847" s="140"/>
      <c r="E3847" s="754"/>
      <c r="F3847" s="754"/>
      <c r="G3847" s="16"/>
      <c r="H3847" s="16"/>
      <c r="I3847" s="16"/>
    </row>
    <row r="3848" spans="1:9" s="8" customFormat="1" ht="30" x14ac:dyDescent="0.25">
      <c r="A3848" s="935"/>
      <c r="B3848" s="875"/>
      <c r="C3848" s="139">
        <v>71351540</v>
      </c>
      <c r="D3848" s="140" t="s">
        <v>1563</v>
      </c>
      <c r="E3848" s="15" t="s">
        <v>172</v>
      </c>
      <c r="F3848" s="15" t="s">
        <v>121</v>
      </c>
      <c r="G3848" s="16">
        <v>621300</v>
      </c>
      <c r="H3848" s="16">
        <v>621300</v>
      </c>
      <c r="I3848" s="16">
        <v>1</v>
      </c>
    </row>
    <row r="3849" spans="1:9" s="8" customFormat="1" ht="30" x14ac:dyDescent="0.25">
      <c r="A3849" s="935"/>
      <c r="B3849" s="875"/>
      <c r="C3849" s="139">
        <v>98111140</v>
      </c>
      <c r="D3849" s="140" t="s">
        <v>1564</v>
      </c>
      <c r="E3849" s="15" t="s">
        <v>120</v>
      </c>
      <c r="F3849" s="15" t="s">
        <v>121</v>
      </c>
      <c r="G3849" s="16">
        <v>68400</v>
      </c>
      <c r="H3849" s="16">
        <v>68400</v>
      </c>
      <c r="I3849" s="16">
        <v>1</v>
      </c>
    </row>
    <row r="3850" spans="1:9" s="8" customFormat="1" ht="30" x14ac:dyDescent="0.25">
      <c r="A3850" s="935"/>
      <c r="B3850" s="875"/>
      <c r="C3850" s="139">
        <v>98111140</v>
      </c>
      <c r="D3850" s="140" t="s">
        <v>1565</v>
      </c>
      <c r="E3850" s="15" t="s">
        <v>120</v>
      </c>
      <c r="F3850" s="15" t="s">
        <v>121</v>
      </c>
      <c r="G3850" s="16">
        <v>165900</v>
      </c>
      <c r="H3850" s="16">
        <v>165900</v>
      </c>
      <c r="I3850" s="16">
        <v>1</v>
      </c>
    </row>
    <row r="3851" spans="1:9" s="8" customFormat="1" ht="30" x14ac:dyDescent="0.25">
      <c r="A3851" s="935"/>
      <c r="B3851" s="875"/>
      <c r="C3851" s="139">
        <v>98111140</v>
      </c>
      <c r="D3851" s="140" t="s">
        <v>1566</v>
      </c>
      <c r="E3851" s="15" t="s">
        <v>120</v>
      </c>
      <c r="F3851" s="15" t="s">
        <v>121</v>
      </c>
      <c r="G3851" s="16">
        <v>130500</v>
      </c>
      <c r="H3851" s="16">
        <v>130500</v>
      </c>
      <c r="I3851" s="16">
        <v>1</v>
      </c>
    </row>
    <row r="3852" spans="1:9" s="8" customFormat="1" ht="30" x14ac:dyDescent="0.25">
      <c r="A3852" s="935"/>
      <c r="B3852" s="875"/>
      <c r="C3852" s="139">
        <v>98111140</v>
      </c>
      <c r="D3852" s="140" t="s">
        <v>1567</v>
      </c>
      <c r="E3852" s="15" t="s">
        <v>120</v>
      </c>
      <c r="F3852" s="15" t="s">
        <v>121</v>
      </c>
      <c r="G3852" s="16">
        <v>181800</v>
      </c>
      <c r="H3852" s="16">
        <v>181800</v>
      </c>
      <c r="I3852" s="16">
        <v>1</v>
      </c>
    </row>
    <row r="3853" spans="1:9" s="8" customFormat="1" ht="45" x14ac:dyDescent="0.25">
      <c r="A3853" s="935"/>
      <c r="B3853" s="875"/>
      <c r="C3853" s="139">
        <v>98111140</v>
      </c>
      <c r="D3853" s="140" t="s">
        <v>1568</v>
      </c>
      <c r="E3853" s="15" t="s">
        <v>120</v>
      </c>
      <c r="F3853" s="15" t="s">
        <v>121</v>
      </c>
      <c r="G3853" s="16">
        <v>131500</v>
      </c>
      <c r="H3853" s="16">
        <v>131500</v>
      </c>
      <c r="I3853" s="16">
        <v>1</v>
      </c>
    </row>
    <row r="3854" spans="1:9" s="8" customFormat="1" ht="30" x14ac:dyDescent="0.25">
      <c r="A3854" s="935"/>
      <c r="B3854" s="875"/>
      <c r="C3854" s="139">
        <v>98111140</v>
      </c>
      <c r="D3854" s="140" t="s">
        <v>1569</v>
      </c>
      <c r="E3854" s="15" t="s">
        <v>120</v>
      </c>
      <c r="F3854" s="15" t="s">
        <v>121</v>
      </c>
      <c r="G3854" s="16">
        <v>100500</v>
      </c>
      <c r="H3854" s="16">
        <v>100500</v>
      </c>
      <c r="I3854" s="16">
        <v>1</v>
      </c>
    </row>
    <row r="3855" spans="1:9" s="8" customFormat="1" ht="30" x14ac:dyDescent="0.25">
      <c r="A3855" s="935"/>
      <c r="B3855" s="875"/>
      <c r="C3855" s="139">
        <v>98111140</v>
      </c>
      <c r="D3855" s="140" t="s">
        <v>1570</v>
      </c>
      <c r="E3855" s="15" t="s">
        <v>120</v>
      </c>
      <c r="F3855" s="15" t="s">
        <v>121</v>
      </c>
      <c r="G3855" s="16">
        <v>71400</v>
      </c>
      <c r="H3855" s="16">
        <v>71400</v>
      </c>
      <c r="I3855" s="16">
        <v>1</v>
      </c>
    </row>
    <row r="3856" spans="1:9" s="8" customFormat="1" ht="30" x14ac:dyDescent="0.25">
      <c r="A3856" s="935"/>
      <c r="B3856" s="875"/>
      <c r="C3856" s="139">
        <v>98111140</v>
      </c>
      <c r="D3856" s="140" t="s">
        <v>1571</v>
      </c>
      <c r="E3856" s="15" t="s">
        <v>120</v>
      </c>
      <c r="F3856" s="15" t="s">
        <v>121</v>
      </c>
      <c r="G3856" s="16">
        <v>133400</v>
      </c>
      <c r="H3856" s="16">
        <v>133400</v>
      </c>
      <c r="I3856" s="16">
        <v>1</v>
      </c>
    </row>
    <row r="3857" spans="1:9" s="8" customFormat="1" ht="45" x14ac:dyDescent="0.25">
      <c r="A3857" s="935"/>
      <c r="B3857" s="875"/>
      <c r="C3857" s="139">
        <v>98111140</v>
      </c>
      <c r="D3857" s="140" t="s">
        <v>1572</v>
      </c>
      <c r="E3857" s="15" t="s">
        <v>120</v>
      </c>
      <c r="F3857" s="15" t="s">
        <v>121</v>
      </c>
      <c r="G3857" s="16">
        <v>100600</v>
      </c>
      <c r="H3857" s="16">
        <v>100600</v>
      </c>
      <c r="I3857" s="16">
        <v>1</v>
      </c>
    </row>
    <row r="3858" spans="1:9" s="8" customFormat="1" ht="30" x14ac:dyDescent="0.25">
      <c r="A3858" s="935"/>
      <c r="B3858" s="875"/>
      <c r="C3858" s="139">
        <v>98111140</v>
      </c>
      <c r="D3858" s="140" t="s">
        <v>1573</v>
      </c>
      <c r="E3858" s="15" t="s">
        <v>120</v>
      </c>
      <c r="F3858" s="15" t="s">
        <v>121</v>
      </c>
      <c r="G3858" s="16">
        <v>121900</v>
      </c>
      <c r="H3858" s="16">
        <v>121900</v>
      </c>
      <c r="I3858" s="16">
        <v>1</v>
      </c>
    </row>
    <row r="3859" spans="1:9" s="8" customFormat="1" ht="30" x14ac:dyDescent="0.25">
      <c r="A3859" s="935"/>
      <c r="B3859" s="875"/>
      <c r="C3859" s="139">
        <v>98111140</v>
      </c>
      <c r="D3859" s="140" t="s">
        <v>1574</v>
      </c>
      <c r="E3859" s="15" t="s">
        <v>120</v>
      </c>
      <c r="F3859" s="15" t="s">
        <v>121</v>
      </c>
      <c r="G3859" s="16">
        <v>164000</v>
      </c>
      <c r="H3859" s="16">
        <v>164000</v>
      </c>
      <c r="I3859" s="16">
        <v>1</v>
      </c>
    </row>
    <row r="3860" spans="1:9" s="8" customFormat="1" ht="30" x14ac:dyDescent="0.25">
      <c r="A3860" s="935"/>
      <c r="B3860" s="875"/>
      <c r="C3860" s="139">
        <v>98111140</v>
      </c>
      <c r="D3860" s="140" t="s">
        <v>1575</v>
      </c>
      <c r="E3860" s="15" t="s">
        <v>120</v>
      </c>
      <c r="F3860" s="15" t="s">
        <v>121</v>
      </c>
      <c r="G3860" s="16">
        <v>121400</v>
      </c>
      <c r="H3860" s="16">
        <v>121400</v>
      </c>
      <c r="I3860" s="16">
        <v>1</v>
      </c>
    </row>
    <row r="3861" spans="1:9" s="8" customFormat="1" ht="30" x14ac:dyDescent="0.25">
      <c r="A3861" s="935"/>
      <c r="B3861" s="875"/>
      <c r="C3861" s="141" t="s">
        <v>6534</v>
      </c>
      <c r="D3861" s="141" t="s">
        <v>532</v>
      </c>
      <c r="E3861" s="141" t="s">
        <v>120</v>
      </c>
      <c r="F3861" s="141" t="s">
        <v>121</v>
      </c>
      <c r="G3861" s="477">
        <v>121.9</v>
      </c>
      <c r="H3861" s="477">
        <v>121.9</v>
      </c>
      <c r="I3861" s="478">
        <v>1</v>
      </c>
    </row>
    <row r="3862" spans="1:9" s="8" customFormat="1" ht="30" x14ac:dyDescent="0.25">
      <c r="A3862" s="935"/>
      <c r="B3862" s="875"/>
      <c r="C3862" s="141" t="s">
        <v>6535</v>
      </c>
      <c r="D3862" s="141" t="s">
        <v>532</v>
      </c>
      <c r="E3862" s="141" t="s">
        <v>120</v>
      </c>
      <c r="F3862" s="141" t="s">
        <v>121</v>
      </c>
      <c r="G3862" s="477">
        <v>100.5</v>
      </c>
      <c r="H3862" s="477">
        <v>100.5</v>
      </c>
      <c r="I3862" s="478">
        <v>1</v>
      </c>
    </row>
    <row r="3863" spans="1:9" s="8" customFormat="1" ht="30" x14ac:dyDescent="0.25">
      <c r="A3863" s="935"/>
      <c r="B3863" s="875"/>
      <c r="C3863" s="141" t="s">
        <v>6536</v>
      </c>
      <c r="D3863" s="141" t="s">
        <v>532</v>
      </c>
      <c r="E3863" s="141" t="s">
        <v>120</v>
      </c>
      <c r="F3863" s="141" t="s">
        <v>121</v>
      </c>
      <c r="G3863" s="477">
        <v>70.8</v>
      </c>
      <c r="H3863" s="477">
        <v>70.8</v>
      </c>
      <c r="I3863" s="478">
        <v>1</v>
      </c>
    </row>
    <row r="3864" spans="1:9" s="8" customFormat="1" ht="30" x14ac:dyDescent="0.25">
      <c r="A3864" s="935"/>
      <c r="B3864" s="875"/>
      <c r="C3864" s="141" t="s">
        <v>6537</v>
      </c>
      <c r="D3864" s="141" t="s">
        <v>532</v>
      </c>
      <c r="E3864" s="141" t="s">
        <v>120</v>
      </c>
      <c r="F3864" s="141" t="s">
        <v>121</v>
      </c>
      <c r="G3864" s="477">
        <v>126.1</v>
      </c>
      <c r="H3864" s="477">
        <v>126.1</v>
      </c>
      <c r="I3864" s="478">
        <v>1</v>
      </c>
    </row>
    <row r="3865" spans="1:9" s="8" customFormat="1" ht="30" x14ac:dyDescent="0.25">
      <c r="A3865" s="935"/>
      <c r="B3865" s="875"/>
      <c r="C3865" s="141" t="s">
        <v>6538</v>
      </c>
      <c r="D3865" s="141" t="s">
        <v>532</v>
      </c>
      <c r="E3865" s="141" t="s">
        <v>120</v>
      </c>
      <c r="F3865" s="141" t="s">
        <v>121</v>
      </c>
      <c r="G3865" s="477">
        <v>186.4</v>
      </c>
      <c r="H3865" s="477">
        <v>186.4</v>
      </c>
      <c r="I3865" s="478">
        <v>1</v>
      </c>
    </row>
    <row r="3866" spans="1:9" s="8" customFormat="1" ht="30" x14ac:dyDescent="0.25">
      <c r="A3866" s="935"/>
      <c r="B3866" s="875"/>
      <c r="C3866" s="141" t="s">
        <v>6539</v>
      </c>
      <c r="D3866" s="141" t="s">
        <v>532</v>
      </c>
      <c r="E3866" s="141" t="s">
        <v>120</v>
      </c>
      <c r="F3866" s="141" t="s">
        <v>121</v>
      </c>
      <c r="G3866" s="477">
        <v>128</v>
      </c>
      <c r="H3866" s="477">
        <v>128</v>
      </c>
      <c r="I3866" s="478">
        <v>1</v>
      </c>
    </row>
    <row r="3867" spans="1:9" s="8" customFormat="1" ht="30" x14ac:dyDescent="0.25">
      <c r="A3867" s="935"/>
      <c r="B3867" s="875"/>
      <c r="C3867" s="141" t="s">
        <v>6540</v>
      </c>
      <c r="D3867" s="141" t="s">
        <v>532</v>
      </c>
      <c r="E3867" s="141" t="s">
        <v>120</v>
      </c>
      <c r="F3867" s="141" t="s">
        <v>121</v>
      </c>
      <c r="G3867" s="477">
        <v>127.9</v>
      </c>
      <c r="H3867" s="477">
        <v>127.9</v>
      </c>
      <c r="I3867" s="478">
        <v>1</v>
      </c>
    </row>
    <row r="3868" spans="1:9" s="8" customFormat="1" ht="30" x14ac:dyDescent="0.25">
      <c r="A3868" s="935"/>
      <c r="B3868" s="875"/>
      <c r="C3868" s="141" t="s">
        <v>6541</v>
      </c>
      <c r="D3868" s="141" t="s">
        <v>532</v>
      </c>
      <c r="E3868" s="141" t="s">
        <v>120</v>
      </c>
      <c r="F3868" s="141" t="s">
        <v>121</v>
      </c>
      <c r="G3868" s="477">
        <v>66.099999999999994</v>
      </c>
      <c r="H3868" s="477">
        <v>66.099999999999994</v>
      </c>
      <c r="I3868" s="478">
        <v>1</v>
      </c>
    </row>
    <row r="3869" spans="1:9" s="8" customFormat="1" ht="30" x14ac:dyDescent="0.25">
      <c r="A3869" s="935"/>
      <c r="B3869" s="875"/>
      <c r="C3869" s="141" t="s">
        <v>6542</v>
      </c>
      <c r="D3869" s="141" t="s">
        <v>532</v>
      </c>
      <c r="E3869" s="141" t="s">
        <v>120</v>
      </c>
      <c r="F3869" s="141" t="s">
        <v>121</v>
      </c>
      <c r="G3869" s="477">
        <v>181.8</v>
      </c>
      <c r="H3869" s="477">
        <v>181.8</v>
      </c>
      <c r="I3869" s="478">
        <v>1</v>
      </c>
    </row>
    <row r="3870" spans="1:9" s="8" customFormat="1" ht="30" x14ac:dyDescent="0.25">
      <c r="A3870" s="935"/>
      <c r="B3870" s="875"/>
      <c r="C3870" s="141" t="s">
        <v>6543</v>
      </c>
      <c r="D3870" s="141" t="s">
        <v>532</v>
      </c>
      <c r="E3870" s="141" t="s">
        <v>120</v>
      </c>
      <c r="F3870" s="141" t="s">
        <v>121</v>
      </c>
      <c r="G3870" s="477">
        <v>160.30000000000001</v>
      </c>
      <c r="H3870" s="477">
        <v>160.30000000000001</v>
      </c>
      <c r="I3870" s="478">
        <v>1</v>
      </c>
    </row>
    <row r="3871" spans="1:9" s="8" customFormat="1" ht="30" x14ac:dyDescent="0.25">
      <c r="A3871" s="935"/>
      <c r="B3871" s="875"/>
      <c r="C3871" s="141" t="s">
        <v>6544</v>
      </c>
      <c r="D3871" s="141" t="s">
        <v>532</v>
      </c>
      <c r="E3871" s="141" t="s">
        <v>120</v>
      </c>
      <c r="F3871" s="141" t="s">
        <v>121</v>
      </c>
      <c r="G3871" s="477">
        <v>100.6</v>
      </c>
      <c r="H3871" s="477">
        <v>100.6</v>
      </c>
      <c r="I3871" s="478">
        <v>1</v>
      </c>
    </row>
    <row r="3872" spans="1:9" s="8" customFormat="1" ht="30" x14ac:dyDescent="0.25">
      <c r="A3872" s="935"/>
      <c r="B3872" s="875"/>
      <c r="C3872" s="141" t="s">
        <v>6545</v>
      </c>
      <c r="D3872" s="141" t="s">
        <v>532</v>
      </c>
      <c r="E3872" s="141" t="s">
        <v>120</v>
      </c>
      <c r="F3872" s="141" t="s">
        <v>121</v>
      </c>
      <c r="G3872" s="477">
        <v>133.4</v>
      </c>
      <c r="H3872" s="477">
        <v>133.4</v>
      </c>
      <c r="I3872" s="478">
        <v>1</v>
      </c>
    </row>
    <row r="3873" spans="1:9" s="8" customFormat="1" ht="30" x14ac:dyDescent="0.25">
      <c r="A3873" s="935"/>
      <c r="B3873" s="875"/>
      <c r="C3873" s="141" t="s">
        <v>6546</v>
      </c>
      <c r="D3873" s="141" t="s">
        <v>532</v>
      </c>
      <c r="E3873" s="141" t="s">
        <v>120</v>
      </c>
      <c r="F3873" s="141" t="s">
        <v>121</v>
      </c>
      <c r="G3873" s="477">
        <v>119.5</v>
      </c>
      <c r="H3873" s="477">
        <v>119.5</v>
      </c>
      <c r="I3873" s="478">
        <v>1</v>
      </c>
    </row>
    <row r="3874" spans="1:9" s="8" customFormat="1" ht="30" x14ac:dyDescent="0.25">
      <c r="A3874" s="935"/>
      <c r="B3874" s="875"/>
      <c r="C3874" s="139">
        <v>98111140</v>
      </c>
      <c r="D3874" s="140" t="s">
        <v>1576</v>
      </c>
      <c r="E3874" s="15" t="s">
        <v>120</v>
      </c>
      <c r="F3874" s="15" t="s">
        <v>121</v>
      </c>
      <c r="G3874" s="16">
        <v>186400</v>
      </c>
      <c r="H3874" s="16">
        <v>186400</v>
      </c>
      <c r="I3874" s="16">
        <v>1</v>
      </c>
    </row>
    <row r="3875" spans="1:9" x14ac:dyDescent="0.25">
      <c r="A3875" s="935"/>
      <c r="B3875" s="907" t="s">
        <v>258</v>
      </c>
      <c r="C3875" s="907"/>
      <c r="D3875" s="907"/>
      <c r="E3875" s="907"/>
      <c r="F3875" s="907"/>
      <c r="G3875" s="907"/>
      <c r="H3875" s="2">
        <v>37215632.659999996</v>
      </c>
      <c r="I3875" s="2"/>
    </row>
    <row r="3876" spans="1:9" x14ac:dyDescent="0.25">
      <c r="A3876" s="935"/>
      <c r="B3876" s="887" t="s">
        <v>154</v>
      </c>
      <c r="C3876" s="887"/>
      <c r="D3876" s="887"/>
      <c r="E3876" s="887"/>
      <c r="F3876" s="887"/>
      <c r="G3876" s="887"/>
      <c r="H3876" s="72">
        <v>36485912.659999996</v>
      </c>
      <c r="I3876" s="72"/>
    </row>
    <row r="3877" spans="1:9" s="8" customFormat="1" ht="30" x14ac:dyDescent="0.25">
      <c r="A3877" s="935"/>
      <c r="B3877" s="876">
        <v>4251</v>
      </c>
      <c r="C3877" s="139">
        <v>45211113</v>
      </c>
      <c r="D3877" s="140" t="s">
        <v>260</v>
      </c>
      <c r="E3877" s="15" t="s">
        <v>126</v>
      </c>
      <c r="F3877" s="15" t="s">
        <v>121</v>
      </c>
      <c r="G3877" s="16">
        <v>12744770</v>
      </c>
      <c r="H3877" s="16">
        <v>12744770</v>
      </c>
      <c r="I3877" s="16">
        <v>1</v>
      </c>
    </row>
    <row r="3878" spans="1:9" x14ac:dyDescent="0.25">
      <c r="A3878" s="935"/>
      <c r="B3878" s="876"/>
      <c r="C3878" s="455" t="s">
        <v>7421</v>
      </c>
      <c r="D3878" s="142" t="s">
        <v>1577</v>
      </c>
      <c r="E3878" s="12" t="s">
        <v>149</v>
      </c>
      <c r="F3878" s="12" t="s">
        <v>121</v>
      </c>
      <c r="G3878" s="14">
        <v>5823500</v>
      </c>
      <c r="H3878" s="14">
        <v>5823500</v>
      </c>
      <c r="I3878" s="14">
        <v>1</v>
      </c>
    </row>
    <row r="3879" spans="1:9" x14ac:dyDescent="0.25">
      <c r="A3879" s="935"/>
      <c r="B3879" s="876"/>
      <c r="C3879" s="145" t="s">
        <v>1578</v>
      </c>
      <c r="D3879" s="142" t="s">
        <v>1579</v>
      </c>
      <c r="E3879" s="12" t="s">
        <v>149</v>
      </c>
      <c r="F3879" s="12" t="s">
        <v>121</v>
      </c>
      <c r="G3879" s="14">
        <v>17917642.66</v>
      </c>
      <c r="H3879" s="14">
        <v>17917642.66</v>
      </c>
      <c r="I3879" s="14">
        <v>1</v>
      </c>
    </row>
    <row r="3880" spans="1:9" x14ac:dyDescent="0.25">
      <c r="A3880" s="935"/>
      <c r="B3880" s="887" t="s">
        <v>118</v>
      </c>
      <c r="C3880" s="887"/>
      <c r="D3880" s="887"/>
      <c r="E3880" s="887"/>
      <c r="F3880" s="887"/>
      <c r="G3880" s="887"/>
      <c r="H3880" s="72">
        <v>729720</v>
      </c>
      <c r="I3880" s="72"/>
    </row>
    <row r="3881" spans="1:9" ht="30" x14ac:dyDescent="0.25">
      <c r="A3881" s="935"/>
      <c r="B3881" s="145">
        <v>4251</v>
      </c>
      <c r="C3881" s="141" t="s">
        <v>6874</v>
      </c>
      <c r="D3881" s="142" t="s">
        <v>5270</v>
      </c>
      <c r="E3881" s="141" t="s">
        <v>149</v>
      </c>
      <c r="F3881" s="141" t="s">
        <v>121</v>
      </c>
      <c r="G3881" s="141">
        <v>116500</v>
      </c>
      <c r="H3881" s="141">
        <v>116500</v>
      </c>
      <c r="I3881" s="141">
        <v>1</v>
      </c>
    </row>
    <row r="3882" spans="1:9" s="8" customFormat="1" ht="30" x14ac:dyDescent="0.25">
      <c r="A3882" s="935"/>
      <c r="B3882" s="875">
        <v>4251</v>
      </c>
      <c r="C3882" s="139">
        <v>71351540</v>
      </c>
      <c r="D3882" s="140" t="s">
        <v>1580</v>
      </c>
      <c r="E3882" s="15" t="s">
        <v>149</v>
      </c>
      <c r="F3882" s="15" t="s">
        <v>121</v>
      </c>
      <c r="G3882" s="16">
        <v>116468</v>
      </c>
      <c r="H3882" s="16">
        <v>116468</v>
      </c>
      <c r="I3882" s="16">
        <v>1</v>
      </c>
    </row>
    <row r="3883" spans="1:9" s="8" customFormat="1" ht="30" x14ac:dyDescent="0.25">
      <c r="A3883" s="935"/>
      <c r="B3883" s="875"/>
      <c r="C3883" s="139">
        <v>71351540</v>
      </c>
      <c r="D3883" s="140" t="s">
        <v>1581</v>
      </c>
      <c r="E3883" s="15" t="s">
        <v>149</v>
      </c>
      <c r="F3883" s="15" t="s">
        <v>121</v>
      </c>
      <c r="G3883" s="16">
        <v>358352</v>
      </c>
      <c r="H3883" s="16">
        <v>358352</v>
      </c>
      <c r="I3883" s="16">
        <v>1</v>
      </c>
    </row>
    <row r="3884" spans="1:9" s="8" customFormat="1" ht="30" x14ac:dyDescent="0.25">
      <c r="A3884" s="935"/>
      <c r="B3884" s="875"/>
      <c r="C3884" s="139">
        <v>71351540</v>
      </c>
      <c r="D3884" s="140" t="s">
        <v>1582</v>
      </c>
      <c r="E3884" s="15" t="s">
        <v>172</v>
      </c>
      <c r="F3884" s="15" t="s">
        <v>121</v>
      </c>
      <c r="G3884" s="16">
        <v>254900</v>
      </c>
      <c r="H3884" s="16">
        <v>254900</v>
      </c>
      <c r="I3884" s="16">
        <v>1</v>
      </c>
    </row>
    <row r="3885" spans="1:9" x14ac:dyDescent="0.25">
      <c r="A3885" s="935"/>
      <c r="B3885" s="907" t="s">
        <v>261</v>
      </c>
      <c r="C3885" s="907"/>
      <c r="D3885" s="907"/>
      <c r="E3885" s="907"/>
      <c r="F3885" s="907"/>
      <c r="G3885" s="907"/>
      <c r="H3885" s="2">
        <v>23155000</v>
      </c>
      <c r="I3885" s="2"/>
    </row>
    <row r="3886" spans="1:9" x14ac:dyDescent="0.25">
      <c r="A3886" s="935"/>
      <c r="B3886" s="887" t="s">
        <v>154</v>
      </c>
      <c r="C3886" s="887"/>
      <c r="D3886" s="887"/>
      <c r="E3886" s="887"/>
      <c r="F3886" s="887"/>
      <c r="G3886" s="887"/>
      <c r="H3886" s="72">
        <v>22691900</v>
      </c>
      <c r="I3886" s="72"/>
    </row>
    <row r="3887" spans="1:9" ht="30" x14ac:dyDescent="0.25">
      <c r="A3887" s="935"/>
      <c r="B3887" s="503">
        <v>4251</v>
      </c>
      <c r="C3887" s="145" t="s">
        <v>6296</v>
      </c>
      <c r="D3887" s="145" t="s">
        <v>5753</v>
      </c>
      <c r="E3887" s="145" t="s">
        <v>126</v>
      </c>
      <c r="F3887" s="145" t="s">
        <v>121</v>
      </c>
      <c r="G3887" s="145">
        <v>30616080</v>
      </c>
      <c r="H3887" s="145">
        <v>30616080</v>
      </c>
      <c r="I3887" s="145">
        <v>1</v>
      </c>
    </row>
    <row r="3888" spans="1:9" s="8" customFormat="1" ht="30" x14ac:dyDescent="0.25">
      <c r="A3888" s="935"/>
      <c r="B3888" s="504">
        <v>5113</v>
      </c>
      <c r="C3888" s="145" t="s">
        <v>6615</v>
      </c>
      <c r="D3888" s="145" t="s">
        <v>5753</v>
      </c>
      <c r="E3888" s="145" t="s">
        <v>126</v>
      </c>
      <c r="F3888" s="145" t="s">
        <v>121</v>
      </c>
      <c r="G3888" s="145">
        <v>22443590</v>
      </c>
      <c r="H3888" s="145">
        <v>22443590</v>
      </c>
      <c r="I3888" s="16">
        <v>1</v>
      </c>
    </row>
    <row r="3889" spans="1:9" x14ac:dyDescent="0.25">
      <c r="A3889" s="935"/>
      <c r="B3889" s="887" t="s">
        <v>118</v>
      </c>
      <c r="C3889" s="887"/>
      <c r="D3889" s="887"/>
      <c r="E3889" s="887"/>
      <c r="F3889" s="887"/>
      <c r="G3889" s="887"/>
      <c r="H3889" s="72"/>
      <c r="I3889" s="72"/>
    </row>
    <row r="3890" spans="1:9" ht="30" x14ac:dyDescent="0.25">
      <c r="A3890" s="935"/>
      <c r="B3890" s="496">
        <v>5113</v>
      </c>
      <c r="C3890" s="145" t="s">
        <v>6616</v>
      </c>
      <c r="D3890" s="145" t="s">
        <v>532</v>
      </c>
      <c r="E3890" s="145" t="s">
        <v>120</v>
      </c>
      <c r="F3890" s="145" t="s">
        <v>121</v>
      </c>
      <c r="G3890" s="145">
        <v>134700</v>
      </c>
      <c r="H3890" s="145">
        <v>134700</v>
      </c>
      <c r="I3890" s="497">
        <v>1</v>
      </c>
    </row>
    <row r="3891" spans="1:9" s="8" customFormat="1" ht="45" x14ac:dyDescent="0.25">
      <c r="A3891" s="935"/>
      <c r="B3891" s="875">
        <v>4251</v>
      </c>
      <c r="C3891" s="139">
        <v>71351540</v>
      </c>
      <c r="D3891" s="140" t="s">
        <v>264</v>
      </c>
      <c r="E3891" s="15" t="s">
        <v>126</v>
      </c>
      <c r="F3891" s="15" t="s">
        <v>121</v>
      </c>
      <c r="G3891" s="16">
        <v>463100</v>
      </c>
      <c r="H3891" s="16">
        <v>463100</v>
      </c>
      <c r="I3891" s="16">
        <v>1</v>
      </c>
    </row>
    <row r="3892" spans="1:9" x14ac:dyDescent="0.25">
      <c r="A3892" s="935"/>
      <c r="B3892" s="907" t="s">
        <v>267</v>
      </c>
      <c r="C3892" s="907"/>
      <c r="D3892" s="907"/>
      <c r="E3892" s="907"/>
      <c r="F3892" s="907"/>
      <c r="G3892" s="907"/>
      <c r="H3892" s="2">
        <v>5790000</v>
      </c>
      <c r="I3892" s="2"/>
    </row>
    <row r="3893" spans="1:9" x14ac:dyDescent="0.25">
      <c r="A3893" s="935"/>
      <c r="B3893" s="887" t="s">
        <v>118</v>
      </c>
      <c r="C3893" s="887"/>
      <c r="D3893" s="887"/>
      <c r="E3893" s="887"/>
      <c r="F3893" s="887"/>
      <c r="G3893" s="887"/>
      <c r="H3893" s="72">
        <v>5790000</v>
      </c>
      <c r="I3893" s="72"/>
    </row>
    <row r="3894" spans="1:9" ht="60" x14ac:dyDescent="0.25">
      <c r="A3894" s="935"/>
      <c r="B3894" s="876">
        <v>4239</v>
      </c>
      <c r="C3894" s="145" t="s">
        <v>1583</v>
      </c>
      <c r="D3894" s="142" t="s">
        <v>1584</v>
      </c>
      <c r="E3894" s="12" t="s">
        <v>14</v>
      </c>
      <c r="F3894" s="12" t="s">
        <v>121</v>
      </c>
      <c r="G3894" s="14">
        <v>1101200</v>
      </c>
      <c r="H3894" s="14">
        <v>1101200</v>
      </c>
      <c r="I3894" s="14">
        <v>1</v>
      </c>
    </row>
    <row r="3895" spans="1:9" ht="60" x14ac:dyDescent="0.25">
      <c r="A3895" s="935"/>
      <c r="B3895" s="876"/>
      <c r="C3895" s="145" t="s">
        <v>1585</v>
      </c>
      <c r="D3895" s="142" t="s">
        <v>1586</v>
      </c>
      <c r="E3895" s="12" t="s">
        <v>14</v>
      </c>
      <c r="F3895" s="12" t="s">
        <v>121</v>
      </c>
      <c r="G3895" s="14">
        <v>200000</v>
      </c>
      <c r="H3895" s="14">
        <v>200000</v>
      </c>
      <c r="I3895" s="14">
        <v>1</v>
      </c>
    </row>
    <row r="3896" spans="1:9" ht="45" x14ac:dyDescent="0.25">
      <c r="A3896" s="935"/>
      <c r="B3896" s="876"/>
      <c r="C3896" s="145" t="s">
        <v>1587</v>
      </c>
      <c r="D3896" s="142" t="s">
        <v>1588</v>
      </c>
      <c r="E3896" s="12" t="s">
        <v>14</v>
      </c>
      <c r="F3896" s="12" t="s">
        <v>121</v>
      </c>
      <c r="G3896" s="14">
        <v>1824000</v>
      </c>
      <c r="H3896" s="14">
        <v>1824000</v>
      </c>
      <c r="I3896" s="14">
        <v>1</v>
      </c>
    </row>
    <row r="3897" spans="1:9" ht="45" x14ac:dyDescent="0.25">
      <c r="A3897" s="935"/>
      <c r="B3897" s="876"/>
      <c r="C3897" s="145" t="s">
        <v>1589</v>
      </c>
      <c r="D3897" s="142" t="s">
        <v>1590</v>
      </c>
      <c r="E3897" s="12" t="s">
        <v>14</v>
      </c>
      <c r="F3897" s="12" t="s">
        <v>121</v>
      </c>
      <c r="G3897" s="14">
        <v>304800</v>
      </c>
      <c r="H3897" s="14">
        <v>304800</v>
      </c>
      <c r="I3897" s="14">
        <v>1</v>
      </c>
    </row>
    <row r="3898" spans="1:9" s="8" customFormat="1" ht="45" x14ac:dyDescent="0.25">
      <c r="A3898" s="935"/>
      <c r="B3898" s="876"/>
      <c r="C3898" s="145" t="s">
        <v>5762</v>
      </c>
      <c r="D3898" s="145" t="s">
        <v>1591</v>
      </c>
      <c r="E3898" s="145" t="s">
        <v>14</v>
      </c>
      <c r="F3898" s="145" t="s">
        <v>121</v>
      </c>
      <c r="G3898" s="145">
        <v>215000</v>
      </c>
      <c r="H3898" s="145">
        <v>215000</v>
      </c>
      <c r="I3898" s="145">
        <v>1</v>
      </c>
    </row>
    <row r="3899" spans="1:9" s="8" customFormat="1" ht="45" x14ac:dyDescent="0.25">
      <c r="A3899" s="935"/>
      <c r="B3899" s="876"/>
      <c r="C3899" s="145" t="s">
        <v>5763</v>
      </c>
      <c r="D3899" s="145" t="s">
        <v>1592</v>
      </c>
      <c r="E3899" s="145" t="s">
        <v>14</v>
      </c>
      <c r="F3899" s="145" t="s">
        <v>121</v>
      </c>
      <c r="G3899" s="145">
        <v>262600</v>
      </c>
      <c r="H3899" s="145">
        <v>262600</v>
      </c>
      <c r="I3899" s="145">
        <v>1</v>
      </c>
    </row>
    <row r="3900" spans="1:9" ht="45" x14ac:dyDescent="0.25">
      <c r="A3900" s="935"/>
      <c r="B3900" s="876"/>
      <c r="C3900" s="145" t="s">
        <v>1593</v>
      </c>
      <c r="D3900" s="145" t="s">
        <v>595</v>
      </c>
      <c r="E3900" s="145" t="s">
        <v>14</v>
      </c>
      <c r="F3900" s="145" t="s">
        <v>121</v>
      </c>
      <c r="G3900" s="145">
        <v>378000</v>
      </c>
      <c r="H3900" s="145">
        <v>378000</v>
      </c>
      <c r="I3900" s="145">
        <v>1</v>
      </c>
    </row>
    <row r="3901" spans="1:9" s="8" customFormat="1" ht="45" x14ac:dyDescent="0.25">
      <c r="A3901" s="935"/>
      <c r="B3901" s="876"/>
      <c r="C3901" s="145" t="s">
        <v>5764</v>
      </c>
      <c r="D3901" s="145" t="s">
        <v>1594</v>
      </c>
      <c r="E3901" s="145" t="s">
        <v>14</v>
      </c>
      <c r="F3901" s="145" t="s">
        <v>121</v>
      </c>
      <c r="G3901" s="145">
        <v>1026000</v>
      </c>
      <c r="H3901" s="145">
        <v>1026000</v>
      </c>
      <c r="I3901" s="145">
        <v>1</v>
      </c>
    </row>
    <row r="3902" spans="1:9" ht="45" x14ac:dyDescent="0.25">
      <c r="A3902" s="935"/>
      <c r="B3902" s="876"/>
      <c r="C3902" s="145" t="s">
        <v>1595</v>
      </c>
      <c r="D3902" s="142" t="s">
        <v>1596</v>
      </c>
      <c r="E3902" s="12" t="s">
        <v>14</v>
      </c>
      <c r="F3902" s="12" t="s">
        <v>121</v>
      </c>
      <c r="G3902" s="14">
        <v>478400</v>
      </c>
      <c r="H3902" s="14">
        <v>478400</v>
      </c>
      <c r="I3902" s="14">
        <v>1</v>
      </c>
    </row>
    <row r="3903" spans="1:9" x14ac:dyDescent="0.25">
      <c r="A3903" s="935"/>
      <c r="B3903" s="907" t="s">
        <v>896</v>
      </c>
      <c r="C3903" s="907"/>
      <c r="D3903" s="907"/>
      <c r="E3903" s="907"/>
      <c r="F3903" s="907"/>
      <c r="G3903" s="907"/>
      <c r="H3903" s="2">
        <v>61438340</v>
      </c>
      <c r="I3903" s="2"/>
    </row>
    <row r="3904" spans="1:9" x14ac:dyDescent="0.25">
      <c r="A3904" s="935"/>
      <c r="B3904" s="887" t="s">
        <v>154</v>
      </c>
      <c r="C3904" s="887"/>
      <c r="D3904" s="887"/>
      <c r="E3904" s="887"/>
      <c r="F3904" s="887"/>
      <c r="G3904" s="887"/>
      <c r="H3904" s="72">
        <v>60294670</v>
      </c>
      <c r="I3904" s="72"/>
    </row>
    <row r="3905" spans="1:9" ht="45" x14ac:dyDescent="0.25">
      <c r="A3905" s="935"/>
      <c r="B3905" s="876">
        <v>5112</v>
      </c>
      <c r="C3905" s="145" t="s">
        <v>1597</v>
      </c>
      <c r="D3905" s="142" t="s">
        <v>1598</v>
      </c>
      <c r="E3905" s="12" t="s">
        <v>149</v>
      </c>
      <c r="F3905" s="12" t="s">
        <v>121</v>
      </c>
      <c r="G3905" s="14">
        <v>47378140</v>
      </c>
      <c r="H3905" s="14">
        <v>47378140</v>
      </c>
      <c r="I3905" s="14">
        <v>1</v>
      </c>
    </row>
    <row r="3906" spans="1:9" ht="45" x14ac:dyDescent="0.25">
      <c r="A3906" s="935"/>
      <c r="B3906" s="876"/>
      <c r="C3906" s="145" t="s">
        <v>1599</v>
      </c>
      <c r="D3906" s="142" t="s">
        <v>1600</v>
      </c>
      <c r="E3906" s="12" t="s">
        <v>149</v>
      </c>
      <c r="F3906" s="12" t="s">
        <v>121</v>
      </c>
      <c r="G3906" s="14">
        <v>12916530</v>
      </c>
      <c r="H3906" s="14">
        <v>12916530</v>
      </c>
      <c r="I3906" s="14">
        <v>1</v>
      </c>
    </row>
    <row r="3907" spans="1:9" x14ac:dyDescent="0.25">
      <c r="A3907" s="935"/>
      <c r="B3907" s="887" t="s">
        <v>118</v>
      </c>
      <c r="C3907" s="887"/>
      <c r="D3907" s="887"/>
      <c r="E3907" s="887"/>
      <c r="F3907" s="887"/>
      <c r="G3907" s="887"/>
      <c r="H3907" s="72">
        <v>1143670</v>
      </c>
      <c r="I3907" s="72"/>
    </row>
    <row r="3908" spans="1:9" s="8" customFormat="1" ht="45" x14ac:dyDescent="0.25">
      <c r="A3908" s="935"/>
      <c r="B3908" s="875">
        <v>5112</v>
      </c>
      <c r="C3908" s="139">
        <v>71351540</v>
      </c>
      <c r="D3908" s="140" t="s">
        <v>1601</v>
      </c>
      <c r="E3908" s="15" t="s">
        <v>149</v>
      </c>
      <c r="F3908" s="15" t="s">
        <v>121</v>
      </c>
      <c r="G3908" s="16">
        <v>885340</v>
      </c>
      <c r="H3908" s="16">
        <v>885340</v>
      </c>
      <c r="I3908" s="16">
        <v>1</v>
      </c>
    </row>
    <row r="3909" spans="1:9" s="8" customFormat="1" ht="45" x14ac:dyDescent="0.25">
      <c r="A3909" s="935"/>
      <c r="B3909" s="875"/>
      <c r="C3909" s="139">
        <v>71351540</v>
      </c>
      <c r="D3909" s="140" t="s">
        <v>1602</v>
      </c>
      <c r="E3909" s="15" t="s">
        <v>149</v>
      </c>
      <c r="F3909" s="15" t="s">
        <v>121</v>
      </c>
      <c r="G3909" s="16">
        <v>258330</v>
      </c>
      <c r="H3909" s="16">
        <v>258330</v>
      </c>
      <c r="I3909" s="16">
        <v>1</v>
      </c>
    </row>
    <row r="3910" spans="1:9" s="8" customFormat="1" ht="15" customHeight="1" x14ac:dyDescent="0.25">
      <c r="A3910" s="935"/>
      <c r="B3910" s="920" t="s">
        <v>5305</v>
      </c>
      <c r="C3910" s="921"/>
      <c r="D3910" s="921"/>
      <c r="E3910" s="921"/>
      <c r="F3910" s="921"/>
      <c r="G3910" s="921"/>
      <c r="H3910" s="921"/>
      <c r="I3910" s="922"/>
    </row>
    <row r="3911" spans="1:9" s="8" customFormat="1" ht="30" x14ac:dyDescent="0.25">
      <c r="A3911" s="935"/>
      <c r="B3911" s="939" t="s">
        <v>5304</v>
      </c>
      <c r="C3911" s="145" t="s">
        <v>5306</v>
      </c>
      <c r="D3911" s="146" t="s">
        <v>532</v>
      </c>
      <c r="E3911" s="28" t="s">
        <v>120</v>
      </c>
      <c r="F3911" s="28" t="s">
        <v>121</v>
      </c>
      <c r="G3911" s="28">
        <v>77.5</v>
      </c>
      <c r="H3911" s="28">
        <v>77.5</v>
      </c>
      <c r="I3911" s="28">
        <v>1</v>
      </c>
    </row>
    <row r="3912" spans="1:9" s="8" customFormat="1" ht="30" x14ac:dyDescent="0.25">
      <c r="A3912" s="935"/>
      <c r="B3912" s="940"/>
      <c r="C3912" s="145" t="s">
        <v>5307</v>
      </c>
      <c r="D3912" s="146" t="s">
        <v>532</v>
      </c>
      <c r="E3912" s="28" t="s">
        <v>120</v>
      </c>
      <c r="F3912" s="28" t="s">
        <v>121</v>
      </c>
      <c r="G3912" s="28">
        <v>265.60000000000002</v>
      </c>
      <c r="H3912" s="28">
        <v>265.60000000000002</v>
      </c>
      <c r="I3912" s="28">
        <v>1</v>
      </c>
    </row>
    <row r="3913" spans="1:9" x14ac:dyDescent="0.25">
      <c r="A3913" s="935"/>
      <c r="B3913" s="907" t="s">
        <v>274</v>
      </c>
      <c r="C3913" s="907"/>
      <c r="D3913" s="907"/>
      <c r="E3913" s="907"/>
      <c r="F3913" s="907"/>
      <c r="G3913" s="907"/>
      <c r="H3913" s="2">
        <v>43490000</v>
      </c>
      <c r="I3913" s="2"/>
    </row>
    <row r="3914" spans="1:9" x14ac:dyDescent="0.25">
      <c r="A3914" s="935"/>
      <c r="B3914" s="887" t="s">
        <v>11</v>
      </c>
      <c r="C3914" s="887"/>
      <c r="D3914" s="887"/>
      <c r="E3914" s="887"/>
      <c r="F3914" s="887"/>
      <c r="G3914" s="887"/>
      <c r="H3914" s="72">
        <v>5500000</v>
      </c>
      <c r="I3914" s="72"/>
    </row>
    <row r="3915" spans="1:9" s="8" customFormat="1" x14ac:dyDescent="0.25">
      <c r="A3915" s="935"/>
      <c r="B3915" s="146">
        <v>4267</v>
      </c>
      <c r="C3915" s="146" t="s">
        <v>7770</v>
      </c>
      <c r="D3915" s="146" t="s">
        <v>4068</v>
      </c>
      <c r="E3915" s="146" t="s">
        <v>126</v>
      </c>
      <c r="F3915" s="146" t="s">
        <v>15</v>
      </c>
      <c r="G3915" s="146">
        <v>1100</v>
      </c>
      <c r="H3915" s="16">
        <v>5500000</v>
      </c>
      <c r="I3915" s="16">
        <v>5000</v>
      </c>
    </row>
    <row r="3916" spans="1:9" x14ac:dyDescent="0.25">
      <c r="A3916" s="935"/>
      <c r="B3916" s="887" t="s">
        <v>118</v>
      </c>
      <c r="C3916" s="887"/>
      <c r="D3916" s="887"/>
      <c r="E3916" s="887"/>
      <c r="F3916" s="887"/>
      <c r="G3916" s="887"/>
      <c r="H3916" s="72">
        <v>37990000</v>
      </c>
      <c r="I3916" s="72"/>
    </row>
    <row r="3917" spans="1:9" ht="30" x14ac:dyDescent="0.25">
      <c r="A3917" s="935"/>
      <c r="B3917" s="145" t="s">
        <v>5598</v>
      </c>
      <c r="C3917" s="145" t="s">
        <v>7771</v>
      </c>
      <c r="D3917" s="145" t="s">
        <v>5455</v>
      </c>
      <c r="E3917" s="145" t="s">
        <v>14</v>
      </c>
      <c r="F3917" s="145" t="s">
        <v>121</v>
      </c>
      <c r="G3917" s="145">
        <v>9600000</v>
      </c>
      <c r="H3917" s="456">
        <v>9600000</v>
      </c>
      <c r="I3917" s="14">
        <v>1</v>
      </c>
    </row>
    <row r="3918" spans="1:9" ht="30" x14ac:dyDescent="0.25">
      <c r="A3918" s="935"/>
      <c r="B3918" s="145" t="s">
        <v>5598</v>
      </c>
      <c r="C3918" s="145" t="s">
        <v>7772</v>
      </c>
      <c r="D3918" s="145" t="s">
        <v>5455</v>
      </c>
      <c r="E3918" s="145" t="s">
        <v>14</v>
      </c>
      <c r="F3918" s="145" t="s">
        <v>121</v>
      </c>
      <c r="G3918" s="145">
        <v>2000000</v>
      </c>
      <c r="H3918" s="456">
        <v>2000000</v>
      </c>
      <c r="I3918" s="14">
        <v>1</v>
      </c>
    </row>
    <row r="3919" spans="1:9" ht="30" x14ac:dyDescent="0.25">
      <c r="A3919" s="935"/>
      <c r="B3919" s="145" t="s">
        <v>5598</v>
      </c>
      <c r="C3919" s="145" t="s">
        <v>7773</v>
      </c>
      <c r="D3919" s="145" t="s">
        <v>5455</v>
      </c>
      <c r="E3919" s="145" t="s">
        <v>14</v>
      </c>
      <c r="F3919" s="145" t="s">
        <v>121</v>
      </c>
      <c r="G3919" s="145">
        <v>3000000</v>
      </c>
      <c r="H3919" s="456">
        <v>3000000</v>
      </c>
      <c r="I3919" s="14">
        <v>1</v>
      </c>
    </row>
    <row r="3920" spans="1:9" ht="45" x14ac:dyDescent="0.25">
      <c r="A3920" s="935"/>
      <c r="B3920" s="876">
        <v>4239</v>
      </c>
      <c r="C3920" s="145" t="s">
        <v>1603</v>
      </c>
      <c r="D3920" s="142" t="s">
        <v>611</v>
      </c>
      <c r="E3920" s="12" t="s">
        <v>14</v>
      </c>
      <c r="F3920" s="12" t="s">
        <v>121</v>
      </c>
      <c r="G3920" s="14">
        <v>1000000</v>
      </c>
      <c r="H3920" s="14">
        <v>1000000</v>
      </c>
      <c r="I3920" s="14">
        <v>1</v>
      </c>
    </row>
    <row r="3921" spans="1:9" ht="60" x14ac:dyDescent="0.25">
      <c r="A3921" s="935"/>
      <c r="B3921" s="876"/>
      <c r="C3921" s="145" t="s">
        <v>1604</v>
      </c>
      <c r="D3921" s="142" t="s">
        <v>1605</v>
      </c>
      <c r="E3921" s="12" t="s">
        <v>14</v>
      </c>
      <c r="F3921" s="12" t="s">
        <v>121</v>
      </c>
      <c r="G3921" s="14">
        <v>2000000</v>
      </c>
      <c r="H3921" s="14">
        <v>2000000</v>
      </c>
      <c r="I3921" s="14">
        <v>1</v>
      </c>
    </row>
    <row r="3922" spans="1:9" ht="45" x14ac:dyDescent="0.25">
      <c r="A3922" s="935"/>
      <c r="B3922" s="876"/>
      <c r="C3922" s="145" t="s">
        <v>1606</v>
      </c>
      <c r="D3922" s="142" t="s">
        <v>1607</v>
      </c>
      <c r="E3922" s="12" t="s">
        <v>14</v>
      </c>
      <c r="F3922" s="12" t="s">
        <v>121</v>
      </c>
      <c r="G3922" s="14">
        <v>400000</v>
      </c>
      <c r="H3922" s="14">
        <v>400000</v>
      </c>
      <c r="I3922" s="14">
        <v>1</v>
      </c>
    </row>
    <row r="3923" spans="1:9" ht="45" x14ac:dyDescent="0.25">
      <c r="A3923" s="935"/>
      <c r="B3923" s="876"/>
      <c r="C3923" s="145" t="s">
        <v>1608</v>
      </c>
      <c r="D3923" s="142" t="s">
        <v>613</v>
      </c>
      <c r="E3923" s="12" t="s">
        <v>14</v>
      </c>
      <c r="F3923" s="12" t="s">
        <v>121</v>
      </c>
      <c r="G3923" s="14">
        <v>300000</v>
      </c>
      <c r="H3923" s="14">
        <v>300000</v>
      </c>
      <c r="I3923" s="14">
        <v>1</v>
      </c>
    </row>
    <row r="3924" spans="1:9" ht="45" x14ac:dyDescent="0.25">
      <c r="A3924" s="935"/>
      <c r="B3924" s="876"/>
      <c r="C3924" s="145" t="s">
        <v>1609</v>
      </c>
      <c r="D3924" s="142" t="s">
        <v>1610</v>
      </c>
      <c r="E3924" s="12" t="s">
        <v>14</v>
      </c>
      <c r="F3924" s="12" t="s">
        <v>121</v>
      </c>
      <c r="G3924" s="14">
        <v>400000</v>
      </c>
      <c r="H3924" s="14">
        <v>400000</v>
      </c>
      <c r="I3924" s="14">
        <v>1</v>
      </c>
    </row>
    <row r="3925" spans="1:9" ht="45" x14ac:dyDescent="0.25">
      <c r="A3925" s="935"/>
      <c r="B3925" s="876"/>
      <c r="C3925" s="145" t="s">
        <v>1611</v>
      </c>
      <c r="D3925" s="142" t="s">
        <v>1612</v>
      </c>
      <c r="E3925" s="12" t="s">
        <v>14</v>
      </c>
      <c r="F3925" s="12" t="s">
        <v>121</v>
      </c>
      <c r="G3925" s="14">
        <v>350000</v>
      </c>
      <c r="H3925" s="14">
        <v>350000</v>
      </c>
      <c r="I3925" s="14">
        <v>1</v>
      </c>
    </row>
    <row r="3926" spans="1:9" ht="45" x14ac:dyDescent="0.25">
      <c r="A3926" s="935"/>
      <c r="B3926" s="876"/>
      <c r="C3926" s="145" t="s">
        <v>1613</v>
      </c>
      <c r="D3926" s="142" t="s">
        <v>1614</v>
      </c>
      <c r="E3926" s="12" t="s">
        <v>14</v>
      </c>
      <c r="F3926" s="12" t="s">
        <v>121</v>
      </c>
      <c r="G3926" s="14">
        <v>1500000</v>
      </c>
      <c r="H3926" s="14">
        <v>1500000</v>
      </c>
      <c r="I3926" s="14">
        <v>1</v>
      </c>
    </row>
    <row r="3927" spans="1:9" ht="45" x14ac:dyDescent="0.25">
      <c r="A3927" s="935"/>
      <c r="B3927" s="876"/>
      <c r="C3927" s="145" t="s">
        <v>1615</v>
      </c>
      <c r="D3927" s="142" t="s">
        <v>1616</v>
      </c>
      <c r="E3927" s="12" t="s">
        <v>14</v>
      </c>
      <c r="F3927" s="12" t="s">
        <v>121</v>
      </c>
      <c r="G3927" s="14">
        <v>450000</v>
      </c>
      <c r="H3927" s="14">
        <v>450000</v>
      </c>
      <c r="I3927" s="14">
        <v>1</v>
      </c>
    </row>
    <row r="3928" spans="1:9" ht="45" x14ac:dyDescent="0.25">
      <c r="A3928" s="935"/>
      <c r="B3928" s="876"/>
      <c r="C3928" s="145" t="s">
        <v>1617</v>
      </c>
      <c r="D3928" s="142" t="s">
        <v>1618</v>
      </c>
      <c r="E3928" s="12" t="s">
        <v>14</v>
      </c>
      <c r="F3928" s="12" t="s">
        <v>121</v>
      </c>
      <c r="G3928" s="14">
        <v>450000</v>
      </c>
      <c r="H3928" s="14">
        <v>450000</v>
      </c>
      <c r="I3928" s="14">
        <v>1</v>
      </c>
    </row>
    <row r="3929" spans="1:9" ht="45" x14ac:dyDescent="0.25">
      <c r="A3929" s="935"/>
      <c r="B3929" s="876"/>
      <c r="C3929" s="145" t="s">
        <v>1619</v>
      </c>
      <c r="D3929" s="142" t="s">
        <v>617</v>
      </c>
      <c r="E3929" s="12" t="s">
        <v>14</v>
      </c>
      <c r="F3929" s="12" t="s">
        <v>121</v>
      </c>
      <c r="G3929" s="14">
        <v>400000</v>
      </c>
      <c r="H3929" s="14">
        <v>400000</v>
      </c>
      <c r="I3929" s="14">
        <v>1</v>
      </c>
    </row>
    <row r="3930" spans="1:9" ht="45" x14ac:dyDescent="0.25">
      <c r="A3930" s="935"/>
      <c r="B3930" s="876"/>
      <c r="C3930" s="145" t="s">
        <v>1620</v>
      </c>
      <c r="D3930" s="142" t="s">
        <v>1621</v>
      </c>
      <c r="E3930" s="12" t="s">
        <v>14</v>
      </c>
      <c r="F3930" s="12" t="s">
        <v>121</v>
      </c>
      <c r="G3930" s="14">
        <v>1000000</v>
      </c>
      <c r="H3930" s="14">
        <v>1000000</v>
      </c>
      <c r="I3930" s="14">
        <v>1</v>
      </c>
    </row>
    <row r="3931" spans="1:9" ht="45" x14ac:dyDescent="0.25">
      <c r="A3931" s="935"/>
      <c r="B3931" s="876"/>
      <c r="C3931" s="145" t="s">
        <v>1622</v>
      </c>
      <c r="D3931" s="142" t="s">
        <v>1623</v>
      </c>
      <c r="E3931" s="12" t="s">
        <v>14</v>
      </c>
      <c r="F3931" s="12" t="s">
        <v>121</v>
      </c>
      <c r="G3931" s="14">
        <v>1500000</v>
      </c>
      <c r="H3931" s="14">
        <v>1500000</v>
      </c>
      <c r="I3931" s="14">
        <v>1</v>
      </c>
    </row>
    <row r="3932" spans="1:9" ht="45" x14ac:dyDescent="0.25">
      <c r="A3932" s="935"/>
      <c r="B3932" s="876"/>
      <c r="C3932" s="145" t="s">
        <v>1624</v>
      </c>
      <c r="D3932" s="142" t="s">
        <v>1625</v>
      </c>
      <c r="E3932" s="12" t="s">
        <v>14</v>
      </c>
      <c r="F3932" s="12" t="s">
        <v>121</v>
      </c>
      <c r="G3932" s="14">
        <v>300000</v>
      </c>
      <c r="H3932" s="14">
        <v>300000</v>
      </c>
      <c r="I3932" s="14">
        <v>1</v>
      </c>
    </row>
    <row r="3933" spans="1:9" ht="45" x14ac:dyDescent="0.25">
      <c r="A3933" s="935"/>
      <c r="B3933" s="876"/>
      <c r="C3933" s="145" t="s">
        <v>1626</v>
      </c>
      <c r="D3933" s="142" t="s">
        <v>1627</v>
      </c>
      <c r="E3933" s="12" t="s">
        <v>14</v>
      </c>
      <c r="F3933" s="12" t="s">
        <v>121</v>
      </c>
      <c r="G3933" s="14">
        <v>1500000</v>
      </c>
      <c r="H3933" s="14">
        <v>1500000</v>
      </c>
      <c r="I3933" s="14">
        <v>1</v>
      </c>
    </row>
    <row r="3934" spans="1:9" ht="45" x14ac:dyDescent="0.25">
      <c r="A3934" s="935"/>
      <c r="B3934" s="876"/>
      <c r="C3934" s="145" t="s">
        <v>1628</v>
      </c>
      <c r="D3934" s="142" t="s">
        <v>1629</v>
      </c>
      <c r="E3934" s="12" t="s">
        <v>14</v>
      </c>
      <c r="F3934" s="12" t="s">
        <v>121</v>
      </c>
      <c r="G3934" s="14">
        <v>600000</v>
      </c>
      <c r="H3934" s="14">
        <v>600000</v>
      </c>
      <c r="I3934" s="14">
        <v>1</v>
      </c>
    </row>
    <row r="3935" spans="1:9" ht="45" x14ac:dyDescent="0.25">
      <c r="A3935" s="935"/>
      <c r="B3935" s="876"/>
      <c r="C3935" s="145" t="s">
        <v>1630</v>
      </c>
      <c r="D3935" s="142" t="s">
        <v>1631</v>
      </c>
      <c r="E3935" s="12" t="s">
        <v>14</v>
      </c>
      <c r="F3935" s="12" t="s">
        <v>121</v>
      </c>
      <c r="G3935" s="14">
        <v>2500000</v>
      </c>
      <c r="H3935" s="14">
        <v>2500000</v>
      </c>
      <c r="I3935" s="14">
        <v>1</v>
      </c>
    </row>
    <row r="3936" spans="1:9" ht="45" x14ac:dyDescent="0.25">
      <c r="A3936" s="935"/>
      <c r="B3936" s="876"/>
      <c r="C3936" s="145" t="s">
        <v>1632</v>
      </c>
      <c r="D3936" s="142" t="s">
        <v>1633</v>
      </c>
      <c r="E3936" s="12" t="s">
        <v>14</v>
      </c>
      <c r="F3936" s="12" t="s">
        <v>121</v>
      </c>
      <c r="G3936" s="14">
        <v>2000000</v>
      </c>
      <c r="H3936" s="14">
        <v>2000000</v>
      </c>
      <c r="I3936" s="14">
        <v>1</v>
      </c>
    </row>
    <row r="3937" spans="1:9" ht="45" x14ac:dyDescent="0.25">
      <c r="A3937" s="935"/>
      <c r="B3937" s="876"/>
      <c r="C3937" s="145" t="s">
        <v>1634</v>
      </c>
      <c r="D3937" s="142" t="s">
        <v>625</v>
      </c>
      <c r="E3937" s="12" t="s">
        <v>14</v>
      </c>
      <c r="F3937" s="12" t="s">
        <v>121</v>
      </c>
      <c r="G3937" s="14">
        <v>1000000</v>
      </c>
      <c r="H3937" s="14">
        <v>1000000</v>
      </c>
      <c r="I3937" s="14">
        <v>1</v>
      </c>
    </row>
    <row r="3938" spans="1:9" ht="45" x14ac:dyDescent="0.25">
      <c r="A3938" s="935"/>
      <c r="B3938" s="876"/>
      <c r="C3938" s="145" t="s">
        <v>1635</v>
      </c>
      <c r="D3938" s="142" t="s">
        <v>1636</v>
      </c>
      <c r="E3938" s="12" t="s">
        <v>14</v>
      </c>
      <c r="F3938" s="12" t="s">
        <v>121</v>
      </c>
      <c r="G3938" s="14">
        <v>500000</v>
      </c>
      <c r="H3938" s="14">
        <v>500000</v>
      </c>
      <c r="I3938" s="14">
        <v>1</v>
      </c>
    </row>
    <row r="3939" spans="1:9" s="8" customFormat="1" ht="30" x14ac:dyDescent="0.25">
      <c r="A3939" s="935"/>
      <c r="B3939" s="876"/>
      <c r="C3939" s="142" t="s">
        <v>5769</v>
      </c>
      <c r="D3939" s="142" t="s">
        <v>5778</v>
      </c>
      <c r="E3939" s="142" t="s">
        <v>14</v>
      </c>
      <c r="F3939" s="142" t="s">
        <v>121</v>
      </c>
      <c r="G3939" s="14">
        <v>550000</v>
      </c>
      <c r="H3939" s="14">
        <v>550000</v>
      </c>
      <c r="I3939" s="14">
        <v>1</v>
      </c>
    </row>
    <row r="3940" spans="1:9" s="8" customFormat="1" ht="30" x14ac:dyDescent="0.25">
      <c r="A3940" s="935"/>
      <c r="B3940" s="876"/>
      <c r="C3940" s="142" t="s">
        <v>5776</v>
      </c>
      <c r="D3940" s="142" t="s">
        <v>5778</v>
      </c>
      <c r="E3940" s="142" t="s">
        <v>14</v>
      </c>
      <c r="F3940" s="142" t="s">
        <v>121</v>
      </c>
      <c r="G3940" s="14">
        <v>500000</v>
      </c>
      <c r="H3940" s="14">
        <v>500000</v>
      </c>
      <c r="I3940" s="14">
        <v>1</v>
      </c>
    </row>
    <row r="3941" spans="1:9" s="8" customFormat="1" ht="30" x14ac:dyDescent="0.25">
      <c r="A3941" s="935"/>
      <c r="B3941" s="876"/>
      <c r="C3941" s="142" t="s">
        <v>5773</v>
      </c>
      <c r="D3941" s="142" t="s">
        <v>5778</v>
      </c>
      <c r="E3941" s="142" t="s">
        <v>14</v>
      </c>
      <c r="F3941" s="142" t="s">
        <v>121</v>
      </c>
      <c r="G3941" s="14">
        <v>1000000</v>
      </c>
      <c r="H3941" s="14">
        <v>1000000</v>
      </c>
      <c r="I3941" s="14">
        <v>1</v>
      </c>
    </row>
    <row r="3942" spans="1:9" s="8" customFormat="1" ht="30" x14ac:dyDescent="0.25">
      <c r="A3942" s="935"/>
      <c r="B3942" s="876"/>
      <c r="C3942" s="142" t="s">
        <v>5772</v>
      </c>
      <c r="D3942" s="142" t="s">
        <v>5778</v>
      </c>
      <c r="E3942" s="142" t="s">
        <v>14</v>
      </c>
      <c r="F3942" s="142" t="s">
        <v>121</v>
      </c>
      <c r="G3942" s="14">
        <v>2500000</v>
      </c>
      <c r="H3942" s="14">
        <v>2500000</v>
      </c>
      <c r="I3942" s="14">
        <v>1</v>
      </c>
    </row>
    <row r="3943" spans="1:9" s="8" customFormat="1" ht="30" x14ac:dyDescent="0.25">
      <c r="A3943" s="935"/>
      <c r="B3943" s="876"/>
      <c r="C3943" s="142" t="s">
        <v>5774</v>
      </c>
      <c r="D3943" s="142" t="s">
        <v>5778</v>
      </c>
      <c r="E3943" s="142" t="s">
        <v>14</v>
      </c>
      <c r="F3943" s="142" t="s">
        <v>121</v>
      </c>
      <c r="G3943" s="14">
        <v>500000</v>
      </c>
      <c r="H3943" s="14">
        <v>500000</v>
      </c>
      <c r="I3943" s="14">
        <v>1</v>
      </c>
    </row>
    <row r="3944" spans="1:9" s="8" customFormat="1" ht="30" x14ac:dyDescent="0.25">
      <c r="A3944" s="935"/>
      <c r="B3944" s="876"/>
      <c r="C3944" s="142" t="s">
        <v>5768</v>
      </c>
      <c r="D3944" s="142" t="s">
        <v>5778</v>
      </c>
      <c r="E3944" s="142" t="s">
        <v>14</v>
      </c>
      <c r="F3944" s="142" t="s">
        <v>121</v>
      </c>
      <c r="G3944" s="14">
        <v>1200000</v>
      </c>
      <c r="H3944" s="14">
        <v>1200000</v>
      </c>
      <c r="I3944" s="14">
        <v>1</v>
      </c>
    </row>
    <row r="3945" spans="1:9" s="8" customFormat="1" ht="30" x14ac:dyDescent="0.25">
      <c r="A3945" s="935"/>
      <c r="B3945" s="876"/>
      <c r="C3945" s="142" t="s">
        <v>5775</v>
      </c>
      <c r="D3945" s="142" t="s">
        <v>5778</v>
      </c>
      <c r="E3945" s="142" t="s">
        <v>14</v>
      </c>
      <c r="F3945" s="142" t="s">
        <v>121</v>
      </c>
      <c r="G3945" s="14">
        <v>2000000</v>
      </c>
      <c r="H3945" s="14">
        <v>2000000</v>
      </c>
      <c r="I3945" s="14">
        <v>1</v>
      </c>
    </row>
    <row r="3946" spans="1:9" s="8" customFormat="1" ht="30" x14ac:dyDescent="0.25">
      <c r="A3946" s="935"/>
      <c r="B3946" s="876"/>
      <c r="C3946" s="142" t="s">
        <v>5767</v>
      </c>
      <c r="D3946" s="142" t="s">
        <v>5778</v>
      </c>
      <c r="E3946" s="142" t="s">
        <v>14</v>
      </c>
      <c r="F3946" s="142" t="s">
        <v>121</v>
      </c>
      <c r="G3946" s="14">
        <v>550000</v>
      </c>
      <c r="H3946" s="14">
        <v>550000</v>
      </c>
      <c r="I3946" s="14">
        <v>1</v>
      </c>
    </row>
    <row r="3947" spans="1:9" s="8" customFormat="1" ht="30" x14ac:dyDescent="0.25">
      <c r="A3947" s="935"/>
      <c r="B3947" s="876"/>
      <c r="C3947" s="142" t="s">
        <v>5777</v>
      </c>
      <c r="D3947" s="142" t="s">
        <v>5778</v>
      </c>
      <c r="E3947" s="142" t="s">
        <v>14</v>
      </c>
      <c r="F3947" s="142" t="s">
        <v>121</v>
      </c>
      <c r="G3947" s="14">
        <v>250000</v>
      </c>
      <c r="H3947" s="14">
        <v>250000</v>
      </c>
      <c r="I3947" s="14">
        <v>1</v>
      </c>
    </row>
    <row r="3948" spans="1:9" s="8" customFormat="1" ht="30" x14ac:dyDescent="0.25">
      <c r="A3948" s="935"/>
      <c r="B3948" s="876"/>
      <c r="C3948" s="142" t="s">
        <v>5770</v>
      </c>
      <c r="D3948" s="142" t="s">
        <v>5778</v>
      </c>
      <c r="E3948" s="142" t="s">
        <v>14</v>
      </c>
      <c r="F3948" s="142" t="s">
        <v>121</v>
      </c>
      <c r="G3948" s="14">
        <v>7000000</v>
      </c>
      <c r="H3948" s="14">
        <v>7000000</v>
      </c>
      <c r="I3948" s="14">
        <v>1</v>
      </c>
    </row>
    <row r="3949" spans="1:9" s="8" customFormat="1" ht="30" x14ac:dyDescent="0.25">
      <c r="A3949" s="935"/>
      <c r="B3949" s="876"/>
      <c r="C3949" s="142" t="s">
        <v>5766</v>
      </c>
      <c r="D3949" s="142" t="s">
        <v>5778</v>
      </c>
      <c r="E3949" s="142" t="s">
        <v>14</v>
      </c>
      <c r="F3949" s="142" t="s">
        <v>121</v>
      </c>
      <c r="G3949" s="14">
        <v>3000000</v>
      </c>
      <c r="H3949" s="14">
        <v>3000000</v>
      </c>
      <c r="I3949" s="14">
        <v>1</v>
      </c>
    </row>
    <row r="3950" spans="1:9" s="8" customFormat="1" ht="30" x14ac:dyDescent="0.25">
      <c r="A3950" s="935"/>
      <c r="B3950" s="876"/>
      <c r="C3950" s="142" t="s">
        <v>5771</v>
      </c>
      <c r="D3950" s="142" t="s">
        <v>5778</v>
      </c>
      <c r="E3950" s="142" t="s">
        <v>14</v>
      </c>
      <c r="F3950" s="142" t="s">
        <v>121</v>
      </c>
      <c r="G3950" s="14">
        <v>790000</v>
      </c>
      <c r="H3950" s="14">
        <v>790000</v>
      </c>
      <c r="I3950" s="14">
        <v>1</v>
      </c>
    </row>
    <row r="3951" spans="1:9" s="8" customFormat="1" ht="32.25" customHeight="1" x14ac:dyDescent="0.25">
      <c r="A3951" s="935"/>
      <c r="B3951" s="920" t="s">
        <v>5490</v>
      </c>
      <c r="C3951" s="921"/>
      <c r="D3951" s="921"/>
      <c r="E3951" s="921"/>
      <c r="F3951" s="921"/>
      <c r="G3951" s="922"/>
      <c r="H3951" s="16"/>
      <c r="I3951" s="16"/>
    </row>
    <row r="3952" spans="1:9" s="8" customFormat="1" ht="30" x14ac:dyDescent="0.25">
      <c r="A3952" s="935"/>
      <c r="B3952" s="225">
        <v>5112</v>
      </c>
      <c r="C3952" s="225" t="s">
        <v>5491</v>
      </c>
      <c r="D3952" s="198" t="s">
        <v>536</v>
      </c>
      <c r="E3952" s="225" t="s">
        <v>126</v>
      </c>
      <c r="F3952" s="225" t="s">
        <v>121</v>
      </c>
      <c r="G3952" s="53">
        <v>59448670</v>
      </c>
      <c r="H3952" s="53">
        <v>59448670</v>
      </c>
      <c r="I3952" s="53">
        <v>1</v>
      </c>
    </row>
    <row r="3953" spans="1:9" s="8" customFormat="1" x14ac:dyDescent="0.25">
      <c r="A3953" s="935"/>
      <c r="B3953" s="712"/>
      <c r="C3953" s="455" t="s">
        <v>7350</v>
      </c>
      <c r="D3953" s="455" t="s">
        <v>532</v>
      </c>
      <c r="E3953" s="709" t="s">
        <v>120</v>
      </c>
      <c r="F3953" s="709" t="s">
        <v>121</v>
      </c>
      <c r="G3953" s="399">
        <v>356.2</v>
      </c>
      <c r="H3953" s="399">
        <v>356.2</v>
      </c>
      <c r="I3953" s="53">
        <v>1</v>
      </c>
    </row>
    <row r="3954" spans="1:9" s="8" customFormat="1" ht="30" x14ac:dyDescent="0.25">
      <c r="A3954" s="935"/>
      <c r="B3954" s="250">
        <v>5112</v>
      </c>
      <c r="C3954" s="250" t="s">
        <v>5536</v>
      </c>
      <c r="D3954" s="254" t="s">
        <v>5270</v>
      </c>
      <c r="E3954" s="250" t="s">
        <v>172</v>
      </c>
      <c r="F3954" s="254" t="s">
        <v>121</v>
      </c>
      <c r="G3954" s="252">
        <v>1187200</v>
      </c>
      <c r="H3954" s="252">
        <v>1187200</v>
      </c>
      <c r="I3954" s="269">
        <v>1</v>
      </c>
    </row>
    <row r="3955" spans="1:9" x14ac:dyDescent="0.25">
      <c r="A3955" s="935"/>
      <c r="B3955" s="907" t="s">
        <v>292</v>
      </c>
      <c r="C3955" s="907"/>
      <c r="D3955" s="907"/>
      <c r="E3955" s="907"/>
      <c r="F3955" s="907"/>
      <c r="G3955" s="907"/>
      <c r="H3955" s="2">
        <v>2150000</v>
      </c>
      <c r="I3955" s="2"/>
    </row>
    <row r="3956" spans="1:9" x14ac:dyDescent="0.25">
      <c r="A3956" s="935"/>
      <c r="B3956" s="887" t="s">
        <v>118</v>
      </c>
      <c r="C3956" s="887"/>
      <c r="D3956" s="887"/>
      <c r="E3956" s="887"/>
      <c r="F3956" s="887"/>
      <c r="G3956" s="887"/>
      <c r="H3956" s="72">
        <v>2150000</v>
      </c>
      <c r="I3956" s="72"/>
    </row>
    <row r="3957" spans="1:9" x14ac:dyDescent="0.25">
      <c r="A3957" s="935"/>
      <c r="B3957" s="876">
        <v>4239</v>
      </c>
      <c r="C3957" s="145" t="s">
        <v>1637</v>
      </c>
      <c r="D3957" s="142" t="s">
        <v>294</v>
      </c>
      <c r="E3957" s="12" t="s">
        <v>120</v>
      </c>
      <c r="F3957" s="12" t="s">
        <v>121</v>
      </c>
      <c r="G3957" s="14">
        <v>2150000</v>
      </c>
      <c r="H3957" s="14">
        <v>2150000</v>
      </c>
      <c r="I3957" s="14">
        <v>1</v>
      </c>
    </row>
    <row r="3958" spans="1:9" x14ac:dyDescent="0.25">
      <c r="A3958" s="935"/>
      <c r="B3958" s="907" t="s">
        <v>295</v>
      </c>
      <c r="C3958" s="907"/>
      <c r="D3958" s="907"/>
      <c r="E3958" s="907"/>
      <c r="F3958" s="907"/>
      <c r="G3958" s="907"/>
      <c r="H3958" s="2">
        <v>24000000</v>
      </c>
      <c r="I3958" s="2"/>
    </row>
    <row r="3959" spans="1:9" x14ac:dyDescent="0.25">
      <c r="A3959" s="935"/>
      <c r="B3959" s="887" t="s">
        <v>11</v>
      </c>
      <c r="C3959" s="887"/>
      <c r="D3959" s="887"/>
      <c r="E3959" s="887"/>
      <c r="F3959" s="887"/>
      <c r="G3959" s="887"/>
      <c r="H3959" s="2"/>
      <c r="I3959" s="2"/>
    </row>
    <row r="3960" spans="1:9" x14ac:dyDescent="0.25">
      <c r="A3960" s="935"/>
      <c r="B3960" s="145" t="s">
        <v>5705</v>
      </c>
      <c r="C3960" s="142" t="s">
        <v>7776</v>
      </c>
      <c r="D3960" s="142" t="s">
        <v>4057</v>
      </c>
      <c r="E3960" s="142" t="s">
        <v>14</v>
      </c>
      <c r="F3960" s="142" t="s">
        <v>15</v>
      </c>
      <c r="G3960" s="142">
        <v>100000</v>
      </c>
      <c r="H3960" s="399">
        <v>200</v>
      </c>
      <c r="I3960" s="100">
        <v>2</v>
      </c>
    </row>
    <row r="3961" spans="1:9" x14ac:dyDescent="0.25">
      <c r="A3961" s="935"/>
      <c r="B3961" s="145" t="s">
        <v>5705</v>
      </c>
      <c r="C3961" s="142" t="s">
        <v>7777</v>
      </c>
      <c r="D3961" s="142" t="s">
        <v>7778</v>
      </c>
      <c r="E3961" s="142" t="s">
        <v>14</v>
      </c>
      <c r="F3961" s="142" t="s">
        <v>15</v>
      </c>
      <c r="G3961" s="142">
        <v>50000</v>
      </c>
      <c r="H3961" s="399">
        <v>150</v>
      </c>
      <c r="I3961" s="100">
        <v>3</v>
      </c>
    </row>
    <row r="3962" spans="1:9" x14ac:dyDescent="0.25">
      <c r="A3962" s="935"/>
      <c r="B3962" s="145" t="s">
        <v>5705</v>
      </c>
      <c r="C3962" s="142" t="s">
        <v>7779</v>
      </c>
      <c r="D3962" s="142" t="s">
        <v>4059</v>
      </c>
      <c r="E3962" s="142" t="s">
        <v>14</v>
      </c>
      <c r="F3962" s="142" t="s">
        <v>15</v>
      </c>
      <c r="G3962" s="142">
        <v>170000</v>
      </c>
      <c r="H3962" s="399">
        <v>1700</v>
      </c>
      <c r="I3962" s="100">
        <v>10</v>
      </c>
    </row>
    <row r="3963" spans="1:9" x14ac:dyDescent="0.25">
      <c r="A3963" s="935"/>
      <c r="B3963" s="145" t="s">
        <v>5705</v>
      </c>
      <c r="C3963" s="142" t="s">
        <v>7780</v>
      </c>
      <c r="D3963" s="142" t="s">
        <v>4059</v>
      </c>
      <c r="E3963" s="142" t="s">
        <v>14</v>
      </c>
      <c r="F3963" s="142" t="s">
        <v>15</v>
      </c>
      <c r="G3963" s="142">
        <v>108000</v>
      </c>
      <c r="H3963" s="399">
        <v>108</v>
      </c>
      <c r="I3963" s="100">
        <v>1</v>
      </c>
    </row>
    <row r="3964" spans="1:9" x14ac:dyDescent="0.25">
      <c r="A3964" s="935"/>
      <c r="B3964" s="145" t="s">
        <v>5705</v>
      </c>
      <c r="C3964" s="142" t="s">
        <v>7781</v>
      </c>
      <c r="D3964" s="142" t="s">
        <v>4059</v>
      </c>
      <c r="E3964" s="142" t="s">
        <v>14</v>
      </c>
      <c r="F3964" s="142" t="s">
        <v>15</v>
      </c>
      <c r="G3964" s="142">
        <v>100000</v>
      </c>
      <c r="H3964" s="399">
        <v>100</v>
      </c>
      <c r="I3964" s="100">
        <v>1</v>
      </c>
    </row>
    <row r="3965" spans="1:9" x14ac:dyDescent="0.25">
      <c r="A3965" s="935"/>
      <c r="B3965" s="145" t="s">
        <v>5705</v>
      </c>
      <c r="C3965" s="142" t="s">
        <v>7782</v>
      </c>
      <c r="D3965" s="142" t="s">
        <v>4065</v>
      </c>
      <c r="E3965" s="142" t="s">
        <v>14</v>
      </c>
      <c r="F3965" s="142" t="s">
        <v>15</v>
      </c>
      <c r="G3965" s="142">
        <v>150000</v>
      </c>
      <c r="H3965" s="399">
        <v>3300</v>
      </c>
      <c r="I3965" s="100">
        <v>22</v>
      </c>
    </row>
    <row r="3966" spans="1:9" x14ac:dyDescent="0.25">
      <c r="A3966" s="935"/>
      <c r="B3966" s="145" t="s">
        <v>5705</v>
      </c>
      <c r="C3966" s="142" t="s">
        <v>7783</v>
      </c>
      <c r="D3966" s="142" t="s">
        <v>4062</v>
      </c>
      <c r="E3966" s="142" t="s">
        <v>14</v>
      </c>
      <c r="F3966" s="142" t="s">
        <v>15</v>
      </c>
      <c r="G3966" s="142">
        <v>130000</v>
      </c>
      <c r="H3966" s="399">
        <v>1300</v>
      </c>
      <c r="I3966" s="100">
        <v>10</v>
      </c>
    </row>
    <row r="3967" spans="1:9" x14ac:dyDescent="0.25">
      <c r="A3967" s="935"/>
      <c r="B3967" s="145" t="s">
        <v>5705</v>
      </c>
      <c r="C3967" s="142" t="s">
        <v>7784</v>
      </c>
      <c r="D3967" s="142" t="s">
        <v>4061</v>
      </c>
      <c r="E3967" s="142" t="s">
        <v>14</v>
      </c>
      <c r="F3967" s="142" t="s">
        <v>15</v>
      </c>
      <c r="G3967" s="142">
        <v>189000</v>
      </c>
      <c r="H3967" s="399">
        <v>3402</v>
      </c>
      <c r="I3967" s="100">
        <v>18</v>
      </c>
    </row>
    <row r="3968" spans="1:9" x14ac:dyDescent="0.25">
      <c r="A3968" s="935"/>
      <c r="B3968" s="145" t="s">
        <v>5705</v>
      </c>
      <c r="C3968" s="142" t="s">
        <v>7785</v>
      </c>
      <c r="D3968" s="142" t="s">
        <v>4060</v>
      </c>
      <c r="E3968" s="142" t="s">
        <v>14</v>
      </c>
      <c r="F3968" s="142" t="s">
        <v>15</v>
      </c>
      <c r="G3968" s="142">
        <v>80000</v>
      </c>
      <c r="H3968" s="399">
        <v>240</v>
      </c>
      <c r="I3968" s="100">
        <v>3</v>
      </c>
    </row>
    <row r="3969" spans="1:9" ht="15" customHeight="1" x14ac:dyDescent="0.25">
      <c r="A3969" s="935"/>
      <c r="B3969" s="904" t="s">
        <v>118</v>
      </c>
      <c r="C3969" s="905"/>
      <c r="D3969" s="905"/>
      <c r="E3969" s="905"/>
      <c r="F3969" s="905"/>
      <c r="G3969" s="906"/>
      <c r="H3969" s="72">
        <v>24000000</v>
      </c>
      <c r="I3969" s="72"/>
    </row>
    <row r="3970" spans="1:9" s="8" customFormat="1" ht="30" x14ac:dyDescent="0.25">
      <c r="A3970" s="935"/>
      <c r="B3970" s="875">
        <v>4239</v>
      </c>
      <c r="C3970" s="139">
        <v>85310000</v>
      </c>
      <c r="D3970" s="140" t="s">
        <v>1638</v>
      </c>
      <c r="E3970" s="15" t="s">
        <v>126</v>
      </c>
      <c r="F3970" s="15" t="s">
        <v>121</v>
      </c>
      <c r="G3970" s="16">
        <v>15000000</v>
      </c>
      <c r="H3970" s="16">
        <v>15000000</v>
      </c>
      <c r="I3970" s="16">
        <v>1</v>
      </c>
    </row>
    <row r="3971" spans="1:9" s="8" customFormat="1" ht="45" x14ac:dyDescent="0.25">
      <c r="A3971" s="935"/>
      <c r="B3971" s="875">
        <v>4861</v>
      </c>
      <c r="C3971" s="139">
        <v>85310000</v>
      </c>
      <c r="D3971" s="140" t="s">
        <v>1639</v>
      </c>
      <c r="E3971" s="15" t="s">
        <v>126</v>
      </c>
      <c r="F3971" s="15" t="s">
        <v>121</v>
      </c>
      <c r="G3971" s="16">
        <v>4500000</v>
      </c>
      <c r="H3971" s="16">
        <v>4500000</v>
      </c>
      <c r="I3971" s="16">
        <v>1</v>
      </c>
    </row>
    <row r="3972" spans="1:9" s="8" customFormat="1" ht="45" x14ac:dyDescent="0.25">
      <c r="A3972" s="935"/>
      <c r="B3972" s="875"/>
      <c r="C3972" s="139">
        <v>85310000</v>
      </c>
      <c r="D3972" s="140" t="s">
        <v>1640</v>
      </c>
      <c r="E3972" s="15" t="s">
        <v>126</v>
      </c>
      <c r="F3972" s="15" t="s">
        <v>121</v>
      </c>
      <c r="G3972" s="16">
        <v>1500000</v>
      </c>
      <c r="H3972" s="16">
        <v>1500000</v>
      </c>
      <c r="I3972" s="16">
        <v>1</v>
      </c>
    </row>
    <row r="3973" spans="1:9" s="8" customFormat="1" ht="30" x14ac:dyDescent="0.25">
      <c r="A3973" s="935"/>
      <c r="B3973" s="875"/>
      <c r="C3973" s="139">
        <v>85310000</v>
      </c>
      <c r="D3973" s="140" t="s">
        <v>1641</v>
      </c>
      <c r="E3973" s="15" t="s">
        <v>126</v>
      </c>
      <c r="F3973" s="15" t="s">
        <v>121</v>
      </c>
      <c r="G3973" s="16">
        <v>3000000</v>
      </c>
      <c r="H3973" s="16">
        <v>3000000</v>
      </c>
      <c r="I3973" s="16">
        <v>1</v>
      </c>
    </row>
    <row r="3974" spans="1:9" x14ac:dyDescent="0.25">
      <c r="A3974" s="935"/>
      <c r="B3974" s="907" t="s">
        <v>296</v>
      </c>
      <c r="C3974" s="907"/>
      <c r="D3974" s="907"/>
      <c r="E3974" s="907"/>
      <c r="F3974" s="907"/>
      <c r="G3974" s="907"/>
      <c r="H3974" s="2">
        <v>21748000</v>
      </c>
      <c r="I3974" s="2"/>
    </row>
    <row r="3975" spans="1:9" x14ac:dyDescent="0.25">
      <c r="A3975" s="935"/>
      <c r="B3975" s="887" t="s">
        <v>11</v>
      </c>
      <c r="C3975" s="887"/>
      <c r="D3975" s="887"/>
      <c r="E3975" s="887"/>
      <c r="F3975" s="887"/>
      <c r="G3975" s="887"/>
      <c r="H3975" s="72">
        <v>4000000</v>
      </c>
      <c r="I3975" s="72"/>
    </row>
    <row r="3976" spans="1:9" x14ac:dyDescent="0.25">
      <c r="A3976" s="935"/>
      <c r="B3976" s="636" t="s">
        <v>6295</v>
      </c>
      <c r="C3976" s="636" t="s">
        <v>7158</v>
      </c>
      <c r="D3976" s="636" t="s">
        <v>4118</v>
      </c>
      <c r="E3976" s="636" t="s">
        <v>14</v>
      </c>
      <c r="F3976" s="636" t="s">
        <v>15</v>
      </c>
      <c r="G3976" s="636">
        <v>24000</v>
      </c>
      <c r="H3976" s="399">
        <v>2400</v>
      </c>
      <c r="I3976" s="636">
        <v>100</v>
      </c>
    </row>
    <row r="3977" spans="1:9" x14ac:dyDescent="0.25">
      <c r="A3977" s="935"/>
      <c r="B3977" s="854"/>
      <c r="C3977" s="840" t="s">
        <v>7844</v>
      </c>
      <c r="D3977" s="840" t="s">
        <v>5725</v>
      </c>
      <c r="E3977" s="854" t="s">
        <v>14</v>
      </c>
      <c r="F3977" s="854" t="s">
        <v>15</v>
      </c>
      <c r="G3977" s="854"/>
      <c r="H3977" s="399"/>
      <c r="I3977" s="854">
        <v>150</v>
      </c>
    </row>
    <row r="3978" spans="1:9" x14ac:dyDescent="0.25">
      <c r="A3978" s="935"/>
      <c r="B3978" s="636" t="s">
        <v>6295</v>
      </c>
      <c r="C3978" s="689" t="s">
        <v>7278</v>
      </c>
      <c r="D3978" s="689" t="s">
        <v>5615</v>
      </c>
      <c r="E3978" s="636" t="s">
        <v>14</v>
      </c>
      <c r="F3978" s="636" t="s">
        <v>15</v>
      </c>
      <c r="G3978" s="636">
        <v>15000</v>
      </c>
      <c r="H3978" s="399">
        <v>1500</v>
      </c>
      <c r="I3978" s="636">
        <v>100</v>
      </c>
    </row>
    <row r="3979" spans="1:9" x14ac:dyDescent="0.25">
      <c r="A3979" s="935"/>
      <c r="B3979" s="636" t="s">
        <v>6301</v>
      </c>
      <c r="C3979" s="636" t="s">
        <v>7159</v>
      </c>
      <c r="D3979" s="636" t="s">
        <v>7160</v>
      </c>
      <c r="E3979" s="636" t="s">
        <v>14</v>
      </c>
      <c r="F3979" s="636" t="s">
        <v>15</v>
      </c>
      <c r="G3979" s="636">
        <v>18200</v>
      </c>
      <c r="H3979" s="399">
        <v>1820</v>
      </c>
      <c r="I3979" s="636">
        <v>100</v>
      </c>
    </row>
    <row r="3980" spans="1:9" x14ac:dyDescent="0.25">
      <c r="A3980" s="935"/>
      <c r="B3980" s="275" t="s">
        <v>5539</v>
      </c>
      <c r="C3980" s="275" t="s">
        <v>5538</v>
      </c>
      <c r="D3980" s="24" t="s">
        <v>4068</v>
      </c>
      <c r="E3980" s="275" t="s">
        <v>126</v>
      </c>
      <c r="F3980" s="275" t="s">
        <v>15</v>
      </c>
      <c r="G3980" s="275">
        <v>16800</v>
      </c>
      <c r="H3980" s="275">
        <f>G3980*I3980</f>
        <v>6720000</v>
      </c>
      <c r="I3980" s="275">
        <v>400</v>
      </c>
    </row>
    <row r="3981" spans="1:9" s="8" customFormat="1" x14ac:dyDescent="0.25">
      <c r="A3981" s="935"/>
      <c r="B3981" s="875">
        <v>4861</v>
      </c>
      <c r="C3981" s="139">
        <v>30164000</v>
      </c>
      <c r="D3981" s="140" t="s">
        <v>1642</v>
      </c>
      <c r="E3981" s="15" t="s">
        <v>14</v>
      </c>
      <c r="F3981" s="273" t="s">
        <v>15</v>
      </c>
      <c r="G3981" s="273">
        <v>20000</v>
      </c>
      <c r="H3981" s="273">
        <v>2000000</v>
      </c>
      <c r="I3981" s="273">
        <v>100</v>
      </c>
    </row>
    <row r="3982" spans="1:9" s="8" customFormat="1" ht="45" x14ac:dyDescent="0.25">
      <c r="A3982" s="935"/>
      <c r="B3982" s="875"/>
      <c r="C3982" s="139">
        <v>30164000</v>
      </c>
      <c r="D3982" s="140" t="s">
        <v>1643</v>
      </c>
      <c r="E3982" s="15" t="s">
        <v>14</v>
      </c>
      <c r="F3982" s="15" t="s">
        <v>15</v>
      </c>
      <c r="G3982" s="16">
        <v>20000</v>
      </c>
      <c r="H3982" s="16">
        <v>2000000</v>
      </c>
      <c r="I3982" s="16">
        <v>100</v>
      </c>
    </row>
    <row r="3983" spans="1:9" s="8" customFormat="1" x14ac:dyDescent="0.25">
      <c r="A3983" s="935"/>
      <c r="B3983" s="887" t="s">
        <v>154</v>
      </c>
      <c r="C3983" s="887"/>
      <c r="D3983" s="887"/>
      <c r="E3983" s="887"/>
      <c r="F3983" s="887"/>
      <c r="G3983" s="887"/>
      <c r="H3983" s="16"/>
      <c r="I3983" s="16"/>
    </row>
    <row r="3984" spans="1:9" s="8" customFormat="1" ht="30" x14ac:dyDescent="0.25">
      <c r="A3984" s="935"/>
      <c r="B3984" s="23">
        <v>4151</v>
      </c>
      <c r="C3984" s="23" t="s">
        <v>5646</v>
      </c>
      <c r="D3984" s="23" t="s">
        <v>4070</v>
      </c>
      <c r="E3984" s="311" t="s">
        <v>126</v>
      </c>
      <c r="F3984" s="311" t="s">
        <v>121</v>
      </c>
      <c r="G3984" s="14">
        <v>15756400</v>
      </c>
      <c r="H3984" s="14">
        <v>15756400</v>
      </c>
      <c r="I3984" s="14">
        <v>1</v>
      </c>
    </row>
    <row r="3985" spans="1:9" x14ac:dyDescent="0.25">
      <c r="A3985" s="935"/>
      <c r="B3985" s="887" t="s">
        <v>118</v>
      </c>
      <c r="C3985" s="887"/>
      <c r="D3985" s="887"/>
      <c r="E3985" s="887"/>
      <c r="F3985" s="887"/>
      <c r="G3985" s="887"/>
      <c r="H3985" s="72">
        <v>17748000</v>
      </c>
      <c r="I3985" s="72"/>
    </row>
    <row r="3986" spans="1:9" s="8" customFormat="1" ht="45" x14ac:dyDescent="0.25">
      <c r="A3986" s="935"/>
      <c r="B3986" s="875">
        <v>4239</v>
      </c>
      <c r="C3986" s="139">
        <v>85310000</v>
      </c>
      <c r="D3986" s="140" t="s">
        <v>1644</v>
      </c>
      <c r="E3986" s="15" t="s">
        <v>126</v>
      </c>
      <c r="F3986" s="15" t="s">
        <v>121</v>
      </c>
      <c r="G3986" s="16">
        <v>4500000</v>
      </c>
      <c r="H3986" s="16">
        <v>4500000</v>
      </c>
      <c r="I3986" s="16">
        <v>1</v>
      </c>
    </row>
    <row r="3987" spans="1:9" s="8" customFormat="1" ht="30" x14ac:dyDescent="0.25">
      <c r="A3987" s="935"/>
      <c r="B3987" s="875"/>
      <c r="C3987" s="139">
        <v>85310000</v>
      </c>
      <c r="D3987" s="140" t="s">
        <v>1645</v>
      </c>
      <c r="E3987" s="15" t="s">
        <v>126</v>
      </c>
      <c r="F3987" s="15" t="s">
        <v>121</v>
      </c>
      <c r="G3987" s="16">
        <v>3000000</v>
      </c>
      <c r="H3987" s="16">
        <v>3000000</v>
      </c>
      <c r="I3987" s="16">
        <v>1</v>
      </c>
    </row>
    <row r="3988" spans="1:9" s="8" customFormat="1" ht="30" x14ac:dyDescent="0.25">
      <c r="A3988" s="935"/>
      <c r="B3988" s="875"/>
      <c r="C3988" s="349" t="s">
        <v>5779</v>
      </c>
      <c r="D3988" s="349" t="s">
        <v>5470</v>
      </c>
      <c r="E3988" s="349" t="s">
        <v>14</v>
      </c>
      <c r="F3988" s="349" t="s">
        <v>121</v>
      </c>
      <c r="G3988" s="349">
        <v>1000000</v>
      </c>
      <c r="H3988" s="349">
        <v>1000000</v>
      </c>
      <c r="I3988" s="349">
        <v>1</v>
      </c>
    </row>
    <row r="3989" spans="1:9" s="8" customFormat="1" ht="30" x14ac:dyDescent="0.25">
      <c r="A3989" s="935"/>
      <c r="B3989" s="875"/>
      <c r="C3989" s="349" t="s">
        <v>5780</v>
      </c>
      <c r="D3989" s="349" t="s">
        <v>5470</v>
      </c>
      <c r="E3989" s="349" t="s">
        <v>14</v>
      </c>
      <c r="F3989" s="349" t="s">
        <v>121</v>
      </c>
      <c r="G3989" s="349">
        <v>1000000</v>
      </c>
      <c r="H3989" s="349">
        <v>1000000</v>
      </c>
      <c r="I3989" s="349">
        <v>1</v>
      </c>
    </row>
    <row r="3990" spans="1:9" s="8" customFormat="1" ht="30" x14ac:dyDescent="0.25">
      <c r="A3990" s="935"/>
      <c r="B3990" s="875"/>
      <c r="C3990" s="349" t="s">
        <v>5781</v>
      </c>
      <c r="D3990" s="349" t="s">
        <v>5470</v>
      </c>
      <c r="E3990" s="349" t="s">
        <v>14</v>
      </c>
      <c r="F3990" s="349" t="s">
        <v>121</v>
      </c>
      <c r="G3990" s="349">
        <v>1000000</v>
      </c>
      <c r="H3990" s="349">
        <v>1000000</v>
      </c>
      <c r="I3990" s="349">
        <v>1</v>
      </c>
    </row>
    <row r="3991" spans="1:9" s="8" customFormat="1" ht="60" x14ac:dyDescent="0.25">
      <c r="A3991" s="935"/>
      <c r="B3991" s="875"/>
      <c r="C3991" s="139">
        <v>85311110</v>
      </c>
      <c r="D3991" s="140" t="s">
        <v>1646</v>
      </c>
      <c r="E3991" s="15" t="s">
        <v>126</v>
      </c>
      <c r="F3991" s="15" t="s">
        <v>121</v>
      </c>
      <c r="G3991" s="16">
        <v>240000</v>
      </c>
      <c r="H3991" s="16">
        <v>240000</v>
      </c>
      <c r="I3991" s="16">
        <v>1</v>
      </c>
    </row>
    <row r="3992" spans="1:9" s="8" customFormat="1" ht="45" x14ac:dyDescent="0.25">
      <c r="A3992" s="935"/>
      <c r="B3992" s="875">
        <v>4861</v>
      </c>
      <c r="C3992" s="139">
        <v>55521400</v>
      </c>
      <c r="D3992" s="140" t="s">
        <v>1647</v>
      </c>
      <c r="E3992" s="15" t="s">
        <v>14</v>
      </c>
      <c r="F3992" s="15" t="s">
        <v>121</v>
      </c>
      <c r="G3992" s="16">
        <v>408000</v>
      </c>
      <c r="H3992" s="16">
        <v>408000</v>
      </c>
      <c r="I3992" s="16">
        <v>1</v>
      </c>
    </row>
    <row r="3993" spans="1:9" s="8" customFormat="1" ht="45" x14ac:dyDescent="0.25">
      <c r="A3993" s="935"/>
      <c r="B3993" s="875"/>
      <c r="C3993" s="139">
        <v>79951100</v>
      </c>
      <c r="D3993" s="140" t="s">
        <v>1648</v>
      </c>
      <c r="E3993" s="15" t="s">
        <v>14</v>
      </c>
      <c r="F3993" s="15" t="s">
        <v>121</v>
      </c>
      <c r="G3993" s="16">
        <v>8400000</v>
      </c>
      <c r="H3993" s="16">
        <v>8400000</v>
      </c>
      <c r="I3993" s="16">
        <v>1</v>
      </c>
    </row>
    <row r="3994" spans="1:9" s="8" customFormat="1" ht="45" x14ac:dyDescent="0.25">
      <c r="A3994" s="935"/>
      <c r="B3994" s="875"/>
      <c r="C3994" s="139">
        <v>85310000</v>
      </c>
      <c r="D3994" s="140" t="s">
        <v>1649</v>
      </c>
      <c r="E3994" s="15" t="s">
        <v>126</v>
      </c>
      <c r="F3994" s="15" t="s">
        <v>121</v>
      </c>
      <c r="G3994" s="16">
        <v>900000</v>
      </c>
      <c r="H3994" s="16">
        <v>900000</v>
      </c>
      <c r="I3994" s="16">
        <v>1</v>
      </c>
    </row>
    <row r="3995" spans="1:9" s="8" customFormat="1" ht="30" x14ac:dyDescent="0.25">
      <c r="A3995" s="935"/>
      <c r="B3995" s="875"/>
      <c r="C3995" s="139">
        <v>85310000</v>
      </c>
      <c r="D3995" s="140" t="s">
        <v>1650</v>
      </c>
      <c r="E3995" s="15" t="s">
        <v>126</v>
      </c>
      <c r="F3995" s="15" t="s">
        <v>121</v>
      </c>
      <c r="G3995" s="16">
        <v>300000</v>
      </c>
      <c r="H3995" s="16">
        <v>300000</v>
      </c>
      <c r="I3995" s="16">
        <v>1</v>
      </c>
    </row>
    <row r="3996" spans="1:9" x14ac:dyDescent="0.25">
      <c r="A3996" s="935"/>
      <c r="B3996" s="907" t="s">
        <v>297</v>
      </c>
      <c r="C3996" s="907"/>
      <c r="D3996" s="907"/>
      <c r="E3996" s="907"/>
      <c r="F3996" s="907"/>
      <c r="G3996" s="907"/>
      <c r="H3996" s="2">
        <v>14620000</v>
      </c>
      <c r="I3996" s="2"/>
    </row>
    <row r="3997" spans="1:9" x14ac:dyDescent="0.25">
      <c r="A3997" s="935"/>
      <c r="B3997" s="887" t="s">
        <v>11</v>
      </c>
      <c r="C3997" s="887"/>
      <c r="D3997" s="887"/>
      <c r="E3997" s="887"/>
      <c r="F3997" s="887"/>
      <c r="G3997" s="887"/>
      <c r="H3997" s="72">
        <v>2000000</v>
      </c>
      <c r="I3997" s="72"/>
    </row>
    <row r="3998" spans="1:9" x14ac:dyDescent="0.25">
      <c r="A3998" s="935"/>
      <c r="B3998" s="910" t="s">
        <v>5539</v>
      </c>
      <c r="C3998" s="23" t="s">
        <v>6406</v>
      </c>
      <c r="D3998" s="23" t="s">
        <v>3786</v>
      </c>
      <c r="E3998" s="23" t="s">
        <v>126</v>
      </c>
      <c r="F3998" s="451" t="s">
        <v>121</v>
      </c>
      <c r="G3998" s="421">
        <v>1080000</v>
      </c>
      <c r="H3998" s="421">
        <v>1080000</v>
      </c>
      <c r="I3998" s="450">
        <v>1</v>
      </c>
    </row>
    <row r="3999" spans="1:9" x14ac:dyDescent="0.25">
      <c r="A3999" s="935"/>
      <c r="B3999" s="911"/>
      <c r="C3999" s="840" t="s">
        <v>7843</v>
      </c>
      <c r="D3999" s="840" t="s">
        <v>4068</v>
      </c>
      <c r="E3999" s="23" t="s">
        <v>126</v>
      </c>
      <c r="F3999" s="23" t="s">
        <v>15</v>
      </c>
      <c r="G3999" s="421">
        <v>0</v>
      </c>
      <c r="H3999" s="859"/>
      <c r="I3999" s="848">
        <v>250</v>
      </c>
    </row>
    <row r="4000" spans="1:9" s="8" customFormat="1" x14ac:dyDescent="0.25">
      <c r="A4000" s="935"/>
      <c r="B4000" s="912"/>
      <c r="C4000" s="23" t="s">
        <v>6405</v>
      </c>
      <c r="D4000" s="23" t="s">
        <v>4068</v>
      </c>
      <c r="E4000" s="23" t="s">
        <v>126</v>
      </c>
      <c r="F4000" s="23" t="s">
        <v>15</v>
      </c>
      <c r="G4000" s="23">
        <v>14100</v>
      </c>
      <c r="H4000" s="23">
        <v>5640000</v>
      </c>
      <c r="I4000" s="23">
        <v>400</v>
      </c>
    </row>
    <row r="4001" spans="1:9" s="8" customFormat="1" x14ac:dyDescent="0.25">
      <c r="A4001" s="935"/>
      <c r="B4001" s="309"/>
      <c r="C4001" s="139"/>
      <c r="D4001" s="887" t="s">
        <v>154</v>
      </c>
      <c r="E4001" s="887"/>
      <c r="F4001" s="887"/>
      <c r="G4001" s="887"/>
      <c r="H4001" s="887"/>
      <c r="I4001" s="887"/>
    </row>
    <row r="4002" spans="1:9" s="8" customFormat="1" ht="30" x14ac:dyDescent="0.25">
      <c r="A4002" s="935"/>
      <c r="B4002" s="908" t="s">
        <v>5628</v>
      </c>
      <c r="C4002" s="23" t="s">
        <v>5645</v>
      </c>
      <c r="D4002" s="23" t="s">
        <v>4070</v>
      </c>
      <c r="E4002" s="311" t="s">
        <v>126</v>
      </c>
      <c r="F4002" s="311" t="s">
        <v>121</v>
      </c>
      <c r="G4002" s="14">
        <v>13230000</v>
      </c>
      <c r="H4002" s="14">
        <v>13230000</v>
      </c>
      <c r="I4002" s="14">
        <v>1</v>
      </c>
    </row>
    <row r="4003" spans="1:9" s="8" customFormat="1" x14ac:dyDescent="0.25">
      <c r="A4003" s="935"/>
      <c r="B4003" s="909"/>
    </row>
    <row r="4004" spans="1:9" x14ac:dyDescent="0.25">
      <c r="A4004" s="935"/>
      <c r="B4004" s="887" t="s">
        <v>118</v>
      </c>
      <c r="C4004" s="887"/>
      <c r="D4004" s="887"/>
      <c r="E4004" s="887"/>
      <c r="F4004" s="887"/>
      <c r="G4004" s="887"/>
      <c r="H4004" s="72">
        <v>12620000</v>
      </c>
      <c r="I4004" s="72"/>
    </row>
    <row r="4005" spans="1:9" ht="30" x14ac:dyDescent="0.25">
      <c r="A4005" s="935"/>
      <c r="B4005" s="340" t="s">
        <v>5628</v>
      </c>
      <c r="C4005" s="23" t="s">
        <v>5827</v>
      </c>
      <c r="D4005" s="23" t="s">
        <v>5270</v>
      </c>
      <c r="E4005" s="349" t="s">
        <v>172</v>
      </c>
      <c r="F4005" s="349" t="s">
        <v>121</v>
      </c>
      <c r="G4005" s="366">
        <v>270000</v>
      </c>
      <c r="H4005" s="366">
        <v>270000</v>
      </c>
      <c r="I4005" s="343">
        <v>1</v>
      </c>
    </row>
    <row r="4006" spans="1:9" s="8" customFormat="1" x14ac:dyDescent="0.25">
      <c r="A4006" s="935"/>
      <c r="B4006" s="876">
        <v>4239</v>
      </c>
      <c r="C4006" s="139">
        <v>85310000</v>
      </c>
      <c r="D4006" s="140" t="s">
        <v>1651</v>
      </c>
      <c r="E4006" s="15" t="s">
        <v>126</v>
      </c>
      <c r="F4006" s="15" t="s">
        <v>121</v>
      </c>
      <c r="G4006" s="16">
        <v>4000000</v>
      </c>
      <c r="H4006" s="16">
        <v>4000000</v>
      </c>
      <c r="I4006" s="16">
        <v>1</v>
      </c>
    </row>
    <row r="4007" spans="1:9" x14ac:dyDescent="0.25">
      <c r="A4007" s="935"/>
      <c r="B4007" s="876"/>
      <c r="C4007" s="145" t="s">
        <v>1652</v>
      </c>
      <c r="D4007" s="142" t="s">
        <v>294</v>
      </c>
      <c r="E4007" s="12" t="s">
        <v>120</v>
      </c>
      <c r="F4007" s="12" t="s">
        <v>121</v>
      </c>
      <c r="G4007" s="14">
        <v>1820000</v>
      </c>
      <c r="H4007" s="14">
        <v>1820000</v>
      </c>
      <c r="I4007" s="14">
        <v>1</v>
      </c>
    </row>
    <row r="4008" spans="1:9" s="8" customFormat="1" ht="30" x14ac:dyDescent="0.25">
      <c r="A4008" s="935"/>
      <c r="B4008" s="875">
        <v>4861</v>
      </c>
      <c r="C4008" s="139">
        <v>85310000</v>
      </c>
      <c r="D4008" s="140" t="s">
        <v>1653</v>
      </c>
      <c r="E4008" s="15" t="s">
        <v>126</v>
      </c>
      <c r="F4008" s="15" t="s">
        <v>121</v>
      </c>
      <c r="G4008" s="16">
        <v>1500000</v>
      </c>
      <c r="H4008" s="16">
        <v>1500000</v>
      </c>
      <c r="I4008" s="16">
        <v>1</v>
      </c>
    </row>
    <row r="4009" spans="1:9" s="8" customFormat="1" ht="30" x14ac:dyDescent="0.25">
      <c r="A4009" s="935"/>
      <c r="B4009" s="875"/>
      <c r="C4009" s="139">
        <v>85310000</v>
      </c>
      <c r="D4009" s="140" t="s">
        <v>1654</v>
      </c>
      <c r="E4009" s="15" t="s">
        <v>126</v>
      </c>
      <c r="F4009" s="15" t="s">
        <v>121</v>
      </c>
      <c r="G4009" s="16">
        <v>2400000</v>
      </c>
      <c r="H4009" s="16">
        <v>2400000</v>
      </c>
      <c r="I4009" s="16">
        <v>1</v>
      </c>
    </row>
    <row r="4010" spans="1:9" s="8" customFormat="1" ht="30" x14ac:dyDescent="0.25">
      <c r="A4010" s="935"/>
      <c r="B4010" s="875"/>
      <c r="C4010" s="139">
        <v>85310000</v>
      </c>
      <c r="D4010" s="140" t="s">
        <v>1655</v>
      </c>
      <c r="E4010" s="15" t="s">
        <v>126</v>
      </c>
      <c r="F4010" s="15" t="s">
        <v>121</v>
      </c>
      <c r="G4010" s="16">
        <v>800000</v>
      </c>
      <c r="H4010" s="16">
        <v>800000</v>
      </c>
      <c r="I4010" s="16">
        <v>1</v>
      </c>
    </row>
    <row r="4011" spans="1:9" s="8" customFormat="1" ht="30" x14ac:dyDescent="0.25">
      <c r="A4011" s="935"/>
      <c r="B4011" s="875"/>
      <c r="C4011" s="139">
        <v>85310000</v>
      </c>
      <c r="D4011" s="140" t="s">
        <v>1656</v>
      </c>
      <c r="E4011" s="15" t="s">
        <v>126</v>
      </c>
      <c r="F4011" s="15" t="s">
        <v>121</v>
      </c>
      <c r="G4011" s="16">
        <v>600000</v>
      </c>
      <c r="H4011" s="16">
        <v>600000</v>
      </c>
      <c r="I4011" s="16">
        <v>1</v>
      </c>
    </row>
    <row r="4012" spans="1:9" s="8" customFormat="1" ht="45" x14ac:dyDescent="0.25">
      <c r="A4012" s="935"/>
      <c r="B4012" s="875"/>
      <c r="C4012" s="139">
        <v>85310000</v>
      </c>
      <c r="D4012" s="140" t="s">
        <v>1657</v>
      </c>
      <c r="E4012" s="15" t="s">
        <v>126</v>
      </c>
      <c r="F4012" s="15" t="s">
        <v>121</v>
      </c>
      <c r="G4012" s="16">
        <v>1500000</v>
      </c>
      <c r="H4012" s="16">
        <v>1500000</v>
      </c>
      <c r="I4012" s="16">
        <v>1</v>
      </c>
    </row>
    <row r="4013" spans="1:9" x14ac:dyDescent="0.25">
      <c r="A4013" s="935"/>
      <c r="B4013" s="907" t="s">
        <v>299</v>
      </c>
      <c r="C4013" s="907"/>
      <c r="D4013" s="907"/>
      <c r="E4013" s="907"/>
      <c r="F4013" s="907"/>
      <c r="G4013" s="907"/>
      <c r="H4013" s="2">
        <v>59451000</v>
      </c>
      <c r="I4013" s="2"/>
    </row>
    <row r="4014" spans="1:9" x14ac:dyDescent="0.25">
      <c r="A4014" s="935"/>
      <c r="B4014" s="887" t="s">
        <v>118</v>
      </c>
      <c r="C4014" s="887"/>
      <c r="D4014" s="887"/>
      <c r="E4014" s="887"/>
      <c r="F4014" s="887"/>
      <c r="G4014" s="887"/>
      <c r="H4014" s="72">
        <v>59451000</v>
      </c>
      <c r="I4014" s="72"/>
    </row>
    <row r="4015" spans="1:9" s="8" customFormat="1" x14ac:dyDescent="0.25">
      <c r="A4015" s="935"/>
      <c r="B4015" s="875">
        <v>4215</v>
      </c>
      <c r="C4015" s="139">
        <v>66510000</v>
      </c>
      <c r="D4015" s="140" t="s">
        <v>1658</v>
      </c>
      <c r="E4015" s="15" t="s">
        <v>120</v>
      </c>
      <c r="F4015" s="15" t="s">
        <v>121</v>
      </c>
      <c r="G4015" s="16">
        <v>59451000</v>
      </c>
      <c r="H4015" s="16">
        <v>59451000</v>
      </c>
      <c r="I4015" s="16">
        <v>1</v>
      </c>
    </row>
    <row r="4016" spans="1:9" x14ac:dyDescent="0.25">
      <c r="A4016" s="935"/>
      <c r="B4016" s="907" t="s">
        <v>642</v>
      </c>
      <c r="C4016" s="907"/>
      <c r="D4016" s="907"/>
      <c r="E4016" s="907"/>
      <c r="F4016" s="907"/>
      <c r="G4016" s="907"/>
      <c r="H4016" s="2">
        <v>0</v>
      </c>
      <c r="I4016" s="2"/>
    </row>
    <row r="4017" spans="1:9" x14ac:dyDescent="0.25">
      <c r="A4017" s="935"/>
      <c r="B4017" s="887" t="s">
        <v>118</v>
      </c>
      <c r="C4017" s="887"/>
      <c r="D4017" s="887"/>
      <c r="E4017" s="887"/>
      <c r="F4017" s="887"/>
      <c r="G4017" s="887"/>
      <c r="H4017" s="72">
        <v>0</v>
      </c>
      <c r="I4017" s="72"/>
    </row>
    <row r="4018" spans="1:9" x14ac:dyDescent="0.25">
      <c r="A4018" s="935"/>
      <c r="B4018" s="12">
        <v>0</v>
      </c>
      <c r="C4018" s="141">
        <v>0</v>
      </c>
      <c r="D4018" s="142">
        <v>0</v>
      </c>
      <c r="E4018" s="12">
        <v>0</v>
      </c>
      <c r="F4018" s="12" t="s">
        <v>121</v>
      </c>
      <c r="G4018" s="14">
        <v>0</v>
      </c>
      <c r="H4018" s="14">
        <v>0</v>
      </c>
      <c r="I4018" s="14">
        <v>0</v>
      </c>
    </row>
    <row r="4019" spans="1:9" x14ac:dyDescent="0.25">
      <c r="B4019" s="941" t="s">
        <v>301</v>
      </c>
      <c r="C4019" s="941"/>
      <c r="D4019" s="941"/>
      <c r="E4019" s="941"/>
      <c r="F4019" s="941"/>
      <c r="G4019" s="941"/>
      <c r="H4019" s="2">
        <v>1056155627.16</v>
      </c>
      <c r="I4019" s="2"/>
    </row>
    <row r="4020" spans="1:9" ht="38.25" customHeight="1" x14ac:dyDescent="0.25">
      <c r="A4020" s="935"/>
      <c r="B4020" s="888" t="s">
        <v>2269</v>
      </c>
      <c r="C4020" s="888"/>
      <c r="D4020" s="888"/>
      <c r="E4020" s="888"/>
      <c r="F4020" s="888"/>
      <c r="G4020" s="888"/>
      <c r="H4020" s="888"/>
      <c r="I4020" s="888"/>
    </row>
    <row r="4021" spans="1:9" x14ac:dyDescent="0.25">
      <c r="A4021" s="935"/>
      <c r="B4021" s="880" t="s">
        <v>1</v>
      </c>
      <c r="C4021" s="913" t="s">
        <v>2</v>
      </c>
      <c r="D4021" s="913"/>
      <c r="E4021" s="880" t="s">
        <v>3</v>
      </c>
      <c r="F4021" s="880" t="s">
        <v>4</v>
      </c>
      <c r="G4021" s="903" t="s">
        <v>5</v>
      </c>
      <c r="H4021" s="903" t="s">
        <v>6</v>
      </c>
      <c r="I4021" s="903" t="s">
        <v>7</v>
      </c>
    </row>
    <row r="4022" spans="1:9" ht="60" x14ac:dyDescent="0.25">
      <c r="A4022" s="935"/>
      <c r="B4022" s="880"/>
      <c r="C4022" s="147" t="s">
        <v>8</v>
      </c>
      <c r="D4022" s="147" t="s">
        <v>9</v>
      </c>
      <c r="E4022" s="880"/>
      <c r="F4022" s="880"/>
      <c r="G4022" s="903"/>
      <c r="H4022" s="903"/>
      <c r="I4022" s="903"/>
    </row>
    <row r="4023" spans="1:9" x14ac:dyDescent="0.25">
      <c r="A4023" s="935"/>
      <c r="B4023" s="29"/>
      <c r="C4023" s="147">
        <v>1</v>
      </c>
      <c r="D4023" s="147">
        <v>2</v>
      </c>
      <c r="E4023" s="29">
        <v>3</v>
      </c>
      <c r="F4023" s="29">
        <v>4</v>
      </c>
      <c r="G4023" s="75">
        <v>5</v>
      </c>
      <c r="H4023" s="75">
        <v>6</v>
      </c>
      <c r="I4023" s="75">
        <v>7</v>
      </c>
    </row>
    <row r="4024" spans="1:9" x14ac:dyDescent="0.25">
      <c r="A4024" s="935"/>
      <c r="B4024" s="882" t="s">
        <v>10</v>
      </c>
      <c r="C4024" s="882"/>
      <c r="D4024" s="882"/>
      <c r="E4024" s="882"/>
      <c r="F4024" s="882"/>
      <c r="G4024" s="882"/>
      <c r="H4024" s="30">
        <v>96331632</v>
      </c>
      <c r="I4024" s="30"/>
    </row>
    <row r="4025" spans="1:9" x14ac:dyDescent="0.25">
      <c r="A4025" s="935"/>
      <c r="B4025" s="880" t="s">
        <v>11</v>
      </c>
      <c r="C4025" s="880"/>
      <c r="D4025" s="880"/>
      <c r="E4025" s="880"/>
      <c r="F4025" s="880"/>
      <c r="G4025" s="880"/>
      <c r="H4025" s="75">
        <v>55337060</v>
      </c>
      <c r="I4025" s="75"/>
    </row>
    <row r="4026" spans="1:9" x14ac:dyDescent="0.25">
      <c r="A4026" s="935"/>
      <c r="B4026" s="881">
        <v>4261</v>
      </c>
      <c r="C4026" s="119" t="s">
        <v>1659</v>
      </c>
      <c r="D4026" s="120" t="s">
        <v>1660</v>
      </c>
      <c r="E4026" s="10" t="s">
        <v>14</v>
      </c>
      <c r="F4026" s="10" t="s">
        <v>15</v>
      </c>
      <c r="G4026" s="3">
        <v>400</v>
      </c>
      <c r="H4026" s="3">
        <v>24000</v>
      </c>
      <c r="I4026" s="3">
        <v>60</v>
      </c>
    </row>
    <row r="4027" spans="1:9" x14ac:dyDescent="0.25">
      <c r="A4027" s="935"/>
      <c r="B4027" s="881"/>
      <c r="C4027" s="119" t="s">
        <v>1661</v>
      </c>
      <c r="D4027" s="120" t="s">
        <v>1662</v>
      </c>
      <c r="E4027" s="10" t="s">
        <v>14</v>
      </c>
      <c r="F4027" s="10" t="s">
        <v>15</v>
      </c>
      <c r="G4027" s="3">
        <v>500</v>
      </c>
      <c r="H4027" s="3">
        <v>30000</v>
      </c>
      <c r="I4027" s="3">
        <v>60</v>
      </c>
    </row>
    <row r="4028" spans="1:9" x14ac:dyDescent="0.25">
      <c r="A4028" s="935"/>
      <c r="B4028" s="881"/>
      <c r="C4028" s="148" t="s">
        <v>1663</v>
      </c>
      <c r="D4028" s="120" t="s">
        <v>1664</v>
      </c>
      <c r="E4028" s="10" t="s">
        <v>14</v>
      </c>
      <c r="F4028" s="10" t="s">
        <v>15</v>
      </c>
      <c r="G4028" s="3">
        <v>200</v>
      </c>
      <c r="H4028" s="3">
        <v>28400</v>
      </c>
      <c r="I4028" s="3">
        <v>142</v>
      </c>
    </row>
    <row r="4029" spans="1:9" x14ac:dyDescent="0.25">
      <c r="A4029" s="935"/>
      <c r="B4029" s="881"/>
      <c r="C4029" s="148" t="s">
        <v>1665</v>
      </c>
      <c r="D4029" s="120" t="s">
        <v>1666</v>
      </c>
      <c r="E4029" s="10" t="s">
        <v>14</v>
      </c>
      <c r="F4029" s="10" t="s">
        <v>15</v>
      </c>
      <c r="G4029" s="3">
        <v>500</v>
      </c>
      <c r="H4029" s="3">
        <v>28000</v>
      </c>
      <c r="I4029" s="3">
        <v>56</v>
      </c>
    </row>
    <row r="4030" spans="1:9" ht="30" x14ac:dyDescent="0.25">
      <c r="A4030" s="935"/>
      <c r="B4030" s="881"/>
      <c r="C4030" s="119" t="s">
        <v>1667</v>
      </c>
      <c r="D4030" s="120" t="s">
        <v>1003</v>
      </c>
      <c r="E4030" s="10" t="s">
        <v>14</v>
      </c>
      <c r="F4030" s="10" t="s">
        <v>15</v>
      </c>
      <c r="G4030" s="3">
        <v>1600</v>
      </c>
      <c r="H4030" s="3">
        <v>64000</v>
      </c>
      <c r="I4030" s="3">
        <v>40</v>
      </c>
    </row>
    <row r="4031" spans="1:9" ht="30" x14ac:dyDescent="0.25">
      <c r="A4031" s="935"/>
      <c r="B4031" s="881"/>
      <c r="C4031" s="148" t="s">
        <v>1668</v>
      </c>
      <c r="D4031" s="120" t="s">
        <v>1003</v>
      </c>
      <c r="E4031" s="10" t="s">
        <v>14</v>
      </c>
      <c r="F4031" s="10" t="s">
        <v>15</v>
      </c>
      <c r="G4031" s="3">
        <v>6000</v>
      </c>
      <c r="H4031" s="3">
        <v>78000</v>
      </c>
      <c r="I4031" s="3">
        <v>13</v>
      </c>
    </row>
    <row r="4032" spans="1:9" x14ac:dyDescent="0.25">
      <c r="A4032" s="935"/>
      <c r="B4032" s="881"/>
      <c r="C4032" s="148" t="s">
        <v>1669</v>
      </c>
      <c r="D4032" s="120" t="s">
        <v>1670</v>
      </c>
      <c r="E4032" s="10" t="s">
        <v>14</v>
      </c>
      <c r="F4032" s="10" t="s">
        <v>15</v>
      </c>
      <c r="G4032" s="3">
        <v>4000</v>
      </c>
      <c r="H4032" s="3">
        <v>80000</v>
      </c>
      <c r="I4032" s="3">
        <v>20</v>
      </c>
    </row>
    <row r="4033" spans="1:9" x14ac:dyDescent="0.25">
      <c r="A4033" s="935"/>
      <c r="B4033" s="881"/>
      <c r="C4033" s="148" t="s">
        <v>1671</v>
      </c>
      <c r="D4033" s="120" t="s">
        <v>13</v>
      </c>
      <c r="E4033" s="10" t="s">
        <v>14</v>
      </c>
      <c r="F4033" s="10" t="s">
        <v>15</v>
      </c>
      <c r="G4033" s="3">
        <v>4000</v>
      </c>
      <c r="H4033" s="3">
        <v>100000</v>
      </c>
      <c r="I4033" s="3">
        <v>25</v>
      </c>
    </row>
    <row r="4034" spans="1:9" x14ac:dyDescent="0.25">
      <c r="A4034" s="935"/>
      <c r="B4034" s="881"/>
      <c r="C4034" s="119" t="s">
        <v>1672</v>
      </c>
      <c r="D4034" s="120" t="s">
        <v>313</v>
      </c>
      <c r="E4034" s="10" t="s">
        <v>14</v>
      </c>
      <c r="F4034" s="10" t="s">
        <v>15</v>
      </c>
      <c r="G4034" s="3">
        <v>50</v>
      </c>
      <c r="H4034" s="3">
        <v>3000</v>
      </c>
      <c r="I4034" s="3">
        <v>60</v>
      </c>
    </row>
    <row r="4035" spans="1:9" x14ac:dyDescent="0.25">
      <c r="A4035" s="935"/>
      <c r="B4035" s="881"/>
      <c r="C4035" s="119" t="s">
        <v>1673</v>
      </c>
      <c r="D4035" s="120" t="s">
        <v>317</v>
      </c>
      <c r="E4035" s="10" t="s">
        <v>14</v>
      </c>
      <c r="F4035" s="10" t="s">
        <v>15</v>
      </c>
      <c r="G4035" s="3">
        <v>200</v>
      </c>
      <c r="H4035" s="3">
        <v>8000</v>
      </c>
      <c r="I4035" s="3">
        <v>40</v>
      </c>
    </row>
    <row r="4036" spans="1:9" x14ac:dyDescent="0.25">
      <c r="A4036" s="935"/>
      <c r="B4036" s="881"/>
      <c r="C4036" s="119" t="s">
        <v>1674</v>
      </c>
      <c r="D4036" s="120" t="s">
        <v>17</v>
      </c>
      <c r="E4036" s="10" t="s">
        <v>14</v>
      </c>
      <c r="F4036" s="10" t="s">
        <v>15</v>
      </c>
      <c r="G4036" s="3">
        <v>50</v>
      </c>
      <c r="H4036" s="3">
        <v>100000</v>
      </c>
      <c r="I4036" s="3">
        <v>2000</v>
      </c>
    </row>
    <row r="4037" spans="1:9" x14ac:dyDescent="0.25">
      <c r="A4037" s="935"/>
      <c r="B4037" s="881"/>
      <c r="C4037" s="119" t="s">
        <v>1675</v>
      </c>
      <c r="D4037" s="120" t="s">
        <v>1676</v>
      </c>
      <c r="E4037" s="10" t="s">
        <v>14</v>
      </c>
      <c r="F4037" s="10" t="s">
        <v>15</v>
      </c>
      <c r="G4037" s="3">
        <v>1000</v>
      </c>
      <c r="H4037" s="3">
        <v>70000</v>
      </c>
      <c r="I4037" s="3">
        <v>70</v>
      </c>
    </row>
    <row r="4038" spans="1:9" x14ac:dyDescent="0.25">
      <c r="A4038" s="935"/>
      <c r="B4038" s="881"/>
      <c r="C4038" s="119" t="s">
        <v>1677</v>
      </c>
      <c r="D4038" s="120" t="s">
        <v>1678</v>
      </c>
      <c r="E4038" s="10" t="s">
        <v>14</v>
      </c>
      <c r="F4038" s="10" t="s">
        <v>15</v>
      </c>
      <c r="G4038" s="3">
        <v>1000</v>
      </c>
      <c r="H4038" s="3">
        <v>200000</v>
      </c>
      <c r="I4038" s="3">
        <v>200</v>
      </c>
    </row>
    <row r="4039" spans="1:9" x14ac:dyDescent="0.25">
      <c r="A4039" s="935"/>
      <c r="B4039" s="881"/>
      <c r="C4039" s="119" t="s">
        <v>1679</v>
      </c>
      <c r="D4039" s="120" t="s">
        <v>21</v>
      </c>
      <c r="E4039" s="10" t="s">
        <v>14</v>
      </c>
      <c r="F4039" s="10" t="s">
        <v>15</v>
      </c>
      <c r="G4039" s="3">
        <v>50</v>
      </c>
      <c r="H4039" s="3">
        <v>15000</v>
      </c>
      <c r="I4039" s="3">
        <v>300</v>
      </c>
    </row>
    <row r="4040" spans="1:9" x14ac:dyDescent="0.25">
      <c r="A4040" s="935"/>
      <c r="B4040" s="881"/>
      <c r="C4040" s="148" t="s">
        <v>1680</v>
      </c>
      <c r="D4040" s="120" t="s">
        <v>653</v>
      </c>
      <c r="E4040" s="10" t="s">
        <v>14</v>
      </c>
      <c r="F4040" s="10" t="s">
        <v>15</v>
      </c>
      <c r="G4040" s="3">
        <v>300</v>
      </c>
      <c r="H4040" s="3">
        <v>6000</v>
      </c>
      <c r="I4040" s="3">
        <v>20</v>
      </c>
    </row>
    <row r="4041" spans="1:9" x14ac:dyDescent="0.25">
      <c r="A4041" s="935"/>
      <c r="B4041" s="881"/>
      <c r="C4041" s="148" t="s">
        <v>1681</v>
      </c>
      <c r="D4041" s="120" t="s">
        <v>320</v>
      </c>
      <c r="E4041" s="10" t="s">
        <v>14</v>
      </c>
      <c r="F4041" s="10" t="s">
        <v>15</v>
      </c>
      <c r="G4041" s="3">
        <v>150</v>
      </c>
      <c r="H4041" s="3">
        <v>3900</v>
      </c>
      <c r="I4041" s="3">
        <v>26</v>
      </c>
    </row>
    <row r="4042" spans="1:9" x14ac:dyDescent="0.25">
      <c r="A4042" s="935"/>
      <c r="B4042" s="881"/>
      <c r="C4042" s="119" t="s">
        <v>1682</v>
      </c>
      <c r="D4042" s="120" t="s">
        <v>1008</v>
      </c>
      <c r="E4042" s="10" t="s">
        <v>14</v>
      </c>
      <c r="F4042" s="10" t="s">
        <v>30</v>
      </c>
      <c r="G4042" s="3">
        <v>100</v>
      </c>
      <c r="H4042" s="3">
        <v>3000</v>
      </c>
      <c r="I4042" s="3">
        <v>30</v>
      </c>
    </row>
    <row r="4043" spans="1:9" x14ac:dyDescent="0.25">
      <c r="A4043" s="935"/>
      <c r="B4043" s="881"/>
      <c r="C4043" s="148" t="s">
        <v>1683</v>
      </c>
      <c r="D4043" s="120" t="s">
        <v>1684</v>
      </c>
      <c r="E4043" s="10" t="s">
        <v>14</v>
      </c>
      <c r="F4043" s="10" t="s">
        <v>15</v>
      </c>
      <c r="G4043" s="3">
        <v>8000</v>
      </c>
      <c r="H4043" s="3">
        <v>16000</v>
      </c>
      <c r="I4043" s="3">
        <v>2</v>
      </c>
    </row>
    <row r="4044" spans="1:9" ht="45" x14ac:dyDescent="0.25">
      <c r="A4044" s="935"/>
      <c r="B4044" s="881"/>
      <c r="C4044" s="119" t="s">
        <v>1685</v>
      </c>
      <c r="D4044" s="120" t="s">
        <v>1686</v>
      </c>
      <c r="E4044" s="10" t="s">
        <v>14</v>
      </c>
      <c r="F4044" s="10" t="s">
        <v>15</v>
      </c>
      <c r="G4044" s="3">
        <v>3500</v>
      </c>
      <c r="H4044" s="3">
        <v>56000</v>
      </c>
      <c r="I4044" s="3">
        <v>16</v>
      </c>
    </row>
    <row r="4045" spans="1:9" ht="30" x14ac:dyDescent="0.25">
      <c r="A4045" s="935"/>
      <c r="B4045" s="881"/>
      <c r="C4045" s="148" t="s">
        <v>1687</v>
      </c>
      <c r="D4045" s="120" t="s">
        <v>323</v>
      </c>
      <c r="E4045" s="10" t="s">
        <v>14</v>
      </c>
      <c r="F4045" s="10" t="s">
        <v>15</v>
      </c>
      <c r="G4045" s="3">
        <v>600</v>
      </c>
      <c r="H4045" s="3">
        <v>19800</v>
      </c>
      <c r="I4045" s="3">
        <v>33</v>
      </c>
    </row>
    <row r="4046" spans="1:9" ht="30" x14ac:dyDescent="0.25">
      <c r="A4046" s="935"/>
      <c r="B4046" s="881"/>
      <c r="C4046" s="148" t="s">
        <v>1688</v>
      </c>
      <c r="D4046" s="120" t="s">
        <v>325</v>
      </c>
      <c r="E4046" s="10" t="s">
        <v>14</v>
      </c>
      <c r="F4046" s="10" t="s">
        <v>15</v>
      </c>
      <c r="G4046" s="3">
        <v>100</v>
      </c>
      <c r="H4046" s="3">
        <v>8000</v>
      </c>
      <c r="I4046" s="3">
        <v>80</v>
      </c>
    </row>
    <row r="4047" spans="1:9" ht="30" x14ac:dyDescent="0.25">
      <c r="A4047" s="935"/>
      <c r="B4047" s="881"/>
      <c r="C4047" s="148" t="s">
        <v>1689</v>
      </c>
      <c r="D4047" s="120" t="s">
        <v>1690</v>
      </c>
      <c r="E4047" s="10" t="s">
        <v>14</v>
      </c>
      <c r="F4047" s="10" t="s">
        <v>15</v>
      </c>
      <c r="G4047" s="3">
        <v>1000</v>
      </c>
      <c r="H4047" s="3">
        <v>96000</v>
      </c>
      <c r="I4047" s="3">
        <v>96</v>
      </c>
    </row>
    <row r="4048" spans="1:9" x14ac:dyDescent="0.25">
      <c r="A4048" s="935"/>
      <c r="B4048" s="881"/>
      <c r="C4048" s="119" t="s">
        <v>1691</v>
      </c>
      <c r="D4048" s="120" t="s">
        <v>25</v>
      </c>
      <c r="E4048" s="10" t="s">
        <v>14</v>
      </c>
      <c r="F4048" s="10" t="s">
        <v>15</v>
      </c>
      <c r="G4048" s="3">
        <v>200</v>
      </c>
      <c r="H4048" s="3">
        <v>16000</v>
      </c>
      <c r="I4048" s="3">
        <v>80</v>
      </c>
    </row>
    <row r="4049" spans="1:9" x14ac:dyDescent="0.25">
      <c r="A4049" s="935"/>
      <c r="B4049" s="881"/>
      <c r="C4049" s="119" t="s">
        <v>1692</v>
      </c>
      <c r="D4049" s="120" t="s">
        <v>27</v>
      </c>
      <c r="E4049" s="10" t="s">
        <v>14</v>
      </c>
      <c r="F4049" s="10" t="s">
        <v>15</v>
      </c>
      <c r="G4049" s="3">
        <v>90</v>
      </c>
      <c r="H4049" s="3">
        <v>18000</v>
      </c>
      <c r="I4049" s="3">
        <v>200</v>
      </c>
    </row>
    <row r="4050" spans="1:9" x14ac:dyDescent="0.25">
      <c r="A4050" s="935"/>
      <c r="B4050" s="881"/>
      <c r="C4050" s="148" t="s">
        <v>1693</v>
      </c>
      <c r="D4050" s="120" t="s">
        <v>1694</v>
      </c>
      <c r="E4050" s="10" t="s">
        <v>14</v>
      </c>
      <c r="F4050" s="10" t="s">
        <v>15</v>
      </c>
      <c r="G4050" s="3">
        <v>170</v>
      </c>
      <c r="H4050" s="3">
        <v>22100</v>
      </c>
      <c r="I4050" s="3">
        <v>130</v>
      </c>
    </row>
    <row r="4051" spans="1:9" x14ac:dyDescent="0.25">
      <c r="A4051" s="935"/>
      <c r="B4051" s="881"/>
      <c r="C4051" s="148" t="s">
        <v>1695</v>
      </c>
      <c r="D4051" s="120" t="s">
        <v>1696</v>
      </c>
      <c r="E4051" s="10" t="s">
        <v>14</v>
      </c>
      <c r="F4051" s="10" t="s">
        <v>15</v>
      </c>
      <c r="G4051" s="3">
        <v>3300</v>
      </c>
      <c r="H4051" s="3">
        <v>59400</v>
      </c>
      <c r="I4051" s="3">
        <v>18</v>
      </c>
    </row>
    <row r="4052" spans="1:9" x14ac:dyDescent="0.25">
      <c r="A4052" s="935"/>
      <c r="B4052" s="881"/>
      <c r="C4052" s="119" t="s">
        <v>1697</v>
      </c>
      <c r="D4052" s="120" t="s">
        <v>329</v>
      </c>
      <c r="E4052" s="10" t="s">
        <v>14</v>
      </c>
      <c r="F4052" s="10" t="s">
        <v>30</v>
      </c>
      <c r="G4052" s="3">
        <v>120</v>
      </c>
      <c r="H4052" s="3">
        <v>48000</v>
      </c>
      <c r="I4052" s="3">
        <v>400</v>
      </c>
    </row>
    <row r="4053" spans="1:9" x14ac:dyDescent="0.25">
      <c r="A4053" s="935"/>
      <c r="B4053" s="881"/>
      <c r="C4053" s="119" t="s">
        <v>1698</v>
      </c>
      <c r="D4053" s="120" t="s">
        <v>34</v>
      </c>
      <c r="E4053" s="10" t="s">
        <v>14</v>
      </c>
      <c r="F4053" s="10" t="s">
        <v>30</v>
      </c>
      <c r="G4053" s="3">
        <v>160</v>
      </c>
      <c r="H4053" s="3">
        <v>64000</v>
      </c>
      <c r="I4053" s="3">
        <v>400</v>
      </c>
    </row>
    <row r="4054" spans="1:9" x14ac:dyDescent="0.25">
      <c r="A4054" s="935"/>
      <c r="B4054" s="881"/>
      <c r="C4054" s="119" t="s">
        <v>1699</v>
      </c>
      <c r="D4054" s="120" t="s">
        <v>1012</v>
      </c>
      <c r="E4054" s="10" t="s">
        <v>14</v>
      </c>
      <c r="F4054" s="10" t="s">
        <v>30</v>
      </c>
      <c r="G4054" s="3">
        <v>200</v>
      </c>
      <c r="H4054" s="3">
        <v>4000</v>
      </c>
      <c r="I4054" s="3">
        <v>20</v>
      </c>
    </row>
    <row r="4055" spans="1:9" x14ac:dyDescent="0.25">
      <c r="A4055" s="935"/>
      <c r="B4055" s="881"/>
      <c r="C4055" s="119" t="s">
        <v>1700</v>
      </c>
      <c r="D4055" s="120" t="s">
        <v>1701</v>
      </c>
      <c r="E4055" s="10" t="s">
        <v>14</v>
      </c>
      <c r="F4055" s="10" t="s">
        <v>15</v>
      </c>
      <c r="G4055" s="3">
        <v>700</v>
      </c>
      <c r="H4055" s="3">
        <v>49000</v>
      </c>
      <c r="I4055" s="3">
        <v>70</v>
      </c>
    </row>
    <row r="4056" spans="1:9" ht="30" x14ac:dyDescent="0.25">
      <c r="A4056" s="935"/>
      <c r="B4056" s="881"/>
      <c r="C4056" s="119" t="s">
        <v>1702</v>
      </c>
      <c r="D4056" s="120" t="s">
        <v>36</v>
      </c>
      <c r="E4056" s="10" t="s">
        <v>14</v>
      </c>
      <c r="F4056" s="10" t="s">
        <v>15</v>
      </c>
      <c r="G4056" s="3">
        <v>15</v>
      </c>
      <c r="H4056" s="3">
        <v>225000</v>
      </c>
      <c r="I4056" s="3">
        <v>15000</v>
      </c>
    </row>
    <row r="4057" spans="1:9" x14ac:dyDescent="0.25">
      <c r="A4057" s="935"/>
      <c r="B4057" s="881"/>
      <c r="C4057" s="119" t="s">
        <v>1703</v>
      </c>
      <c r="D4057" s="120" t="s">
        <v>38</v>
      </c>
      <c r="E4057" s="10" t="s">
        <v>14</v>
      </c>
      <c r="F4057" s="10" t="s">
        <v>15</v>
      </c>
      <c r="G4057" s="3">
        <v>100</v>
      </c>
      <c r="H4057" s="3">
        <v>20000</v>
      </c>
      <c r="I4057" s="3">
        <v>200</v>
      </c>
    </row>
    <row r="4058" spans="1:9" x14ac:dyDescent="0.25">
      <c r="A4058" s="935"/>
      <c r="B4058" s="881"/>
      <c r="C4058" s="148" t="s">
        <v>1704</v>
      </c>
      <c r="D4058" s="120" t="s">
        <v>40</v>
      </c>
      <c r="E4058" s="10" t="s">
        <v>14</v>
      </c>
      <c r="F4058" s="10" t="s">
        <v>15</v>
      </c>
      <c r="G4058" s="3">
        <v>80</v>
      </c>
      <c r="H4058" s="3">
        <v>20000</v>
      </c>
      <c r="I4058" s="3">
        <v>250</v>
      </c>
    </row>
    <row r="4059" spans="1:9" x14ac:dyDescent="0.25">
      <c r="A4059" s="935"/>
      <c r="B4059" s="881"/>
      <c r="C4059" s="119" t="s">
        <v>1705</v>
      </c>
      <c r="D4059" s="120" t="s">
        <v>42</v>
      </c>
      <c r="E4059" s="10" t="s">
        <v>14</v>
      </c>
      <c r="F4059" s="10" t="s">
        <v>15</v>
      </c>
      <c r="G4059" s="3">
        <v>650</v>
      </c>
      <c r="H4059" s="3">
        <v>162500</v>
      </c>
      <c r="I4059" s="3">
        <v>250</v>
      </c>
    </row>
    <row r="4060" spans="1:9" x14ac:dyDescent="0.25">
      <c r="A4060" s="935"/>
      <c r="B4060" s="881"/>
      <c r="C4060" s="119" t="s">
        <v>1706</v>
      </c>
      <c r="D4060" s="120" t="s">
        <v>1103</v>
      </c>
      <c r="E4060" s="10" t="s">
        <v>14</v>
      </c>
      <c r="F4060" s="10" t="s">
        <v>15</v>
      </c>
      <c r="G4060" s="3">
        <v>400</v>
      </c>
      <c r="H4060" s="3">
        <v>20000</v>
      </c>
      <c r="I4060" s="3">
        <v>50</v>
      </c>
    </row>
    <row r="4061" spans="1:9" x14ac:dyDescent="0.25">
      <c r="A4061" s="935"/>
      <c r="B4061" s="881"/>
      <c r="C4061" s="119" t="s">
        <v>1707</v>
      </c>
      <c r="D4061" s="120" t="s">
        <v>1708</v>
      </c>
      <c r="E4061" s="10" t="s">
        <v>14</v>
      </c>
      <c r="F4061" s="10" t="s">
        <v>15</v>
      </c>
      <c r="G4061" s="3">
        <v>1000</v>
      </c>
      <c r="H4061" s="3">
        <v>50000</v>
      </c>
      <c r="I4061" s="3">
        <v>50</v>
      </c>
    </row>
    <row r="4062" spans="1:9" x14ac:dyDescent="0.25">
      <c r="A4062" s="935"/>
      <c r="B4062" s="881"/>
      <c r="C4062" s="119" t="s">
        <v>1709</v>
      </c>
      <c r="D4062" s="120" t="s">
        <v>44</v>
      </c>
      <c r="E4062" s="10" t="s">
        <v>14</v>
      </c>
      <c r="F4062" s="10" t="s">
        <v>15</v>
      </c>
      <c r="G4062" s="3">
        <v>1300</v>
      </c>
      <c r="H4062" s="3">
        <v>65000</v>
      </c>
      <c r="I4062" s="3">
        <v>50</v>
      </c>
    </row>
    <row r="4063" spans="1:9" x14ac:dyDescent="0.25">
      <c r="A4063" s="935"/>
      <c r="B4063" s="881"/>
      <c r="C4063" s="119" t="s">
        <v>1710</v>
      </c>
      <c r="D4063" s="120" t="s">
        <v>337</v>
      </c>
      <c r="E4063" s="10" t="s">
        <v>14</v>
      </c>
      <c r="F4063" s="10" t="s">
        <v>15</v>
      </c>
      <c r="G4063" s="3">
        <v>2500</v>
      </c>
      <c r="H4063" s="3">
        <v>62500</v>
      </c>
      <c r="I4063" s="3">
        <v>25</v>
      </c>
    </row>
    <row r="4064" spans="1:9" x14ac:dyDescent="0.25">
      <c r="A4064" s="935"/>
      <c r="B4064" s="881"/>
      <c r="C4064" s="148" t="s">
        <v>1711</v>
      </c>
      <c r="D4064" s="120" t="s">
        <v>1712</v>
      </c>
      <c r="E4064" s="10" t="s">
        <v>14</v>
      </c>
      <c r="F4064" s="10" t="s">
        <v>15</v>
      </c>
      <c r="G4064" s="3">
        <v>600</v>
      </c>
      <c r="H4064" s="3">
        <v>24000</v>
      </c>
      <c r="I4064" s="3">
        <v>40</v>
      </c>
    </row>
    <row r="4065" spans="1:9" x14ac:dyDescent="0.25">
      <c r="A4065" s="935"/>
      <c r="B4065" s="881"/>
      <c r="C4065" s="148" t="s">
        <v>1713</v>
      </c>
      <c r="D4065" s="120" t="s">
        <v>48</v>
      </c>
      <c r="E4065" s="10" t="s">
        <v>14</v>
      </c>
      <c r="F4065" s="10" t="s">
        <v>49</v>
      </c>
      <c r="G4065" s="3">
        <v>1200</v>
      </c>
      <c r="H4065" s="3">
        <v>3572400</v>
      </c>
      <c r="I4065" s="3">
        <v>2977</v>
      </c>
    </row>
    <row r="4066" spans="1:9" ht="30" x14ac:dyDescent="0.25">
      <c r="A4066" s="935"/>
      <c r="B4066" s="881"/>
      <c r="C4066" s="119" t="s">
        <v>1714</v>
      </c>
      <c r="D4066" s="120" t="s">
        <v>1715</v>
      </c>
      <c r="E4066" s="10" t="s">
        <v>14</v>
      </c>
      <c r="F4066" s="10" t="s">
        <v>49</v>
      </c>
      <c r="G4066" s="3">
        <v>1500</v>
      </c>
      <c r="H4066" s="3">
        <v>350000</v>
      </c>
      <c r="I4066" s="3">
        <v>250</v>
      </c>
    </row>
    <row r="4067" spans="1:9" x14ac:dyDescent="0.25">
      <c r="A4067" s="935"/>
      <c r="B4067" s="881"/>
      <c r="C4067" s="148" t="s">
        <v>1716</v>
      </c>
      <c r="D4067" s="120" t="s">
        <v>51</v>
      </c>
      <c r="E4067" s="10" t="s">
        <v>14</v>
      </c>
      <c r="F4067" s="10" t="s">
        <v>49</v>
      </c>
      <c r="G4067" s="3">
        <v>1400</v>
      </c>
      <c r="H4067" s="3">
        <v>65800</v>
      </c>
      <c r="I4067" s="3">
        <v>47</v>
      </c>
    </row>
    <row r="4068" spans="1:9" ht="30" x14ac:dyDescent="0.25">
      <c r="A4068" s="935"/>
      <c r="B4068" s="881"/>
      <c r="C4068" s="119" t="s">
        <v>1717</v>
      </c>
      <c r="D4068" s="120" t="s">
        <v>53</v>
      </c>
      <c r="E4068" s="10" t="s">
        <v>14</v>
      </c>
      <c r="F4068" s="10" t="s">
        <v>30</v>
      </c>
      <c r="G4068" s="3">
        <v>150</v>
      </c>
      <c r="H4068" s="3">
        <v>45000</v>
      </c>
      <c r="I4068" s="3">
        <v>300</v>
      </c>
    </row>
    <row r="4069" spans="1:9" x14ac:dyDescent="0.25">
      <c r="A4069" s="935"/>
      <c r="B4069" s="881"/>
      <c r="C4069" s="148" t="s">
        <v>1718</v>
      </c>
      <c r="D4069" s="120" t="s">
        <v>342</v>
      </c>
      <c r="E4069" s="10" t="s">
        <v>14</v>
      </c>
      <c r="F4069" s="10" t="s">
        <v>30</v>
      </c>
      <c r="G4069" s="3">
        <v>900</v>
      </c>
      <c r="H4069" s="3">
        <v>49500</v>
      </c>
      <c r="I4069" s="3">
        <v>55</v>
      </c>
    </row>
    <row r="4070" spans="1:9" ht="30" x14ac:dyDescent="0.25">
      <c r="A4070" s="935"/>
      <c r="B4070" s="881"/>
      <c r="C4070" s="119" t="s">
        <v>1719</v>
      </c>
      <c r="D4070" s="120" t="s">
        <v>1720</v>
      </c>
      <c r="E4070" s="10" t="s">
        <v>14</v>
      </c>
      <c r="F4070" s="10" t="s">
        <v>30</v>
      </c>
      <c r="G4070" s="3">
        <v>900</v>
      </c>
      <c r="H4070" s="3">
        <v>36000</v>
      </c>
      <c r="I4070" s="3">
        <v>40</v>
      </c>
    </row>
    <row r="4071" spans="1:9" ht="30" x14ac:dyDescent="0.25">
      <c r="A4071" s="935"/>
      <c r="B4071" s="881"/>
      <c r="C4071" s="119" t="s">
        <v>1721</v>
      </c>
      <c r="D4071" s="120" t="s">
        <v>343</v>
      </c>
      <c r="E4071" s="10" t="s">
        <v>14</v>
      </c>
      <c r="F4071" s="10" t="s">
        <v>30</v>
      </c>
      <c r="G4071" s="3">
        <v>100</v>
      </c>
      <c r="H4071" s="3">
        <v>10000</v>
      </c>
      <c r="I4071" s="3">
        <v>100</v>
      </c>
    </row>
    <row r="4072" spans="1:9" ht="30" x14ac:dyDescent="0.25">
      <c r="A4072" s="935"/>
      <c r="B4072" s="881"/>
      <c r="C4072" s="119" t="s">
        <v>1722</v>
      </c>
      <c r="D4072" s="120" t="s">
        <v>344</v>
      </c>
      <c r="E4072" s="10" t="s">
        <v>14</v>
      </c>
      <c r="F4072" s="10" t="s">
        <v>30</v>
      </c>
      <c r="G4072" s="3">
        <v>120</v>
      </c>
      <c r="H4072" s="3">
        <v>12000</v>
      </c>
      <c r="I4072" s="3">
        <v>100</v>
      </c>
    </row>
    <row r="4073" spans="1:9" x14ac:dyDescent="0.25">
      <c r="A4073" s="935"/>
      <c r="B4073" s="881"/>
      <c r="C4073" s="119" t="s">
        <v>1723</v>
      </c>
      <c r="D4073" s="120" t="s">
        <v>1724</v>
      </c>
      <c r="E4073" s="10" t="s">
        <v>14</v>
      </c>
      <c r="F4073" s="10" t="s">
        <v>15</v>
      </c>
      <c r="G4073" s="3">
        <v>3000</v>
      </c>
      <c r="H4073" s="3">
        <v>60000</v>
      </c>
      <c r="I4073" s="3">
        <v>20</v>
      </c>
    </row>
    <row r="4074" spans="1:9" x14ac:dyDescent="0.25">
      <c r="A4074" s="935"/>
      <c r="B4074" s="881"/>
      <c r="C4074" s="119" t="s">
        <v>1725</v>
      </c>
      <c r="D4074" s="120" t="s">
        <v>1726</v>
      </c>
      <c r="E4074" s="10" t="s">
        <v>14</v>
      </c>
      <c r="F4074" s="10" t="s">
        <v>15</v>
      </c>
      <c r="G4074" s="3">
        <v>3500</v>
      </c>
      <c r="H4074" s="3">
        <v>70000</v>
      </c>
      <c r="I4074" s="3">
        <v>20</v>
      </c>
    </row>
    <row r="4075" spans="1:9" ht="30" x14ac:dyDescent="0.25">
      <c r="A4075" s="935"/>
      <c r="B4075" s="881"/>
      <c r="C4075" s="119" t="s">
        <v>1727</v>
      </c>
      <c r="D4075" s="120" t="s">
        <v>346</v>
      </c>
      <c r="E4075" s="10" t="s">
        <v>14</v>
      </c>
      <c r="F4075" s="10" t="s">
        <v>15</v>
      </c>
      <c r="G4075" s="3">
        <v>120</v>
      </c>
      <c r="H4075" s="3">
        <v>9960</v>
      </c>
      <c r="I4075" s="3">
        <v>83</v>
      </c>
    </row>
    <row r="4076" spans="1:9" x14ac:dyDescent="0.25">
      <c r="A4076" s="935"/>
      <c r="B4076" s="881"/>
      <c r="C4076" s="119" t="s">
        <v>1728</v>
      </c>
      <c r="D4076" s="120" t="s">
        <v>348</v>
      </c>
      <c r="E4076" s="10" t="s">
        <v>14</v>
      </c>
      <c r="F4076" s="10" t="s">
        <v>15</v>
      </c>
      <c r="G4076" s="3">
        <v>300</v>
      </c>
      <c r="H4076" s="3">
        <v>24000</v>
      </c>
      <c r="I4076" s="3">
        <v>80</v>
      </c>
    </row>
    <row r="4077" spans="1:9" x14ac:dyDescent="0.25">
      <c r="A4077" s="935"/>
      <c r="B4077" s="881"/>
      <c r="C4077" s="148" t="s">
        <v>1729</v>
      </c>
      <c r="D4077" s="120" t="s">
        <v>1730</v>
      </c>
      <c r="E4077" s="10" t="s">
        <v>14</v>
      </c>
      <c r="F4077" s="10" t="s">
        <v>30</v>
      </c>
      <c r="G4077" s="3">
        <v>4000</v>
      </c>
      <c r="H4077" s="3">
        <v>240000</v>
      </c>
      <c r="I4077" s="3">
        <v>60</v>
      </c>
    </row>
    <row r="4078" spans="1:9" x14ac:dyDescent="0.25">
      <c r="A4078" s="935"/>
      <c r="B4078" s="881"/>
      <c r="C4078" s="119" t="s">
        <v>1731</v>
      </c>
      <c r="D4078" s="120" t="s">
        <v>59</v>
      </c>
      <c r="E4078" s="10" t="s">
        <v>14</v>
      </c>
      <c r="F4078" s="10" t="s">
        <v>30</v>
      </c>
      <c r="G4078" s="3">
        <v>150</v>
      </c>
      <c r="H4078" s="3">
        <v>34500</v>
      </c>
      <c r="I4078" s="3">
        <v>230</v>
      </c>
    </row>
    <row r="4079" spans="1:9" x14ac:dyDescent="0.25">
      <c r="A4079" s="935"/>
      <c r="B4079" s="881"/>
      <c r="C4079" s="148" t="s">
        <v>1732</v>
      </c>
      <c r="D4079" s="120" t="s">
        <v>352</v>
      </c>
      <c r="E4079" s="10" t="s">
        <v>14</v>
      </c>
      <c r="F4079" s="10" t="s">
        <v>30</v>
      </c>
      <c r="G4079" s="3">
        <v>250</v>
      </c>
      <c r="H4079" s="3">
        <v>15000</v>
      </c>
      <c r="I4079" s="3">
        <v>60</v>
      </c>
    </row>
    <row r="4080" spans="1:9" x14ac:dyDescent="0.25">
      <c r="A4080" s="935"/>
      <c r="B4080" s="881"/>
      <c r="C4080" s="119" t="s">
        <v>1733</v>
      </c>
      <c r="D4080" s="120" t="s">
        <v>354</v>
      </c>
      <c r="E4080" s="10" t="s">
        <v>14</v>
      </c>
      <c r="F4080" s="10" t="s">
        <v>30</v>
      </c>
      <c r="G4080" s="3">
        <v>30</v>
      </c>
      <c r="H4080" s="3">
        <v>7200</v>
      </c>
      <c r="I4080" s="3">
        <v>240</v>
      </c>
    </row>
    <row r="4081" spans="1:9" x14ac:dyDescent="0.25">
      <c r="A4081" s="935"/>
      <c r="B4081" s="881"/>
      <c r="C4081" s="119" t="s">
        <v>1734</v>
      </c>
      <c r="D4081" s="120" t="s">
        <v>61</v>
      </c>
      <c r="E4081" s="10" t="s">
        <v>14</v>
      </c>
      <c r="F4081" s="10" t="s">
        <v>30</v>
      </c>
      <c r="G4081" s="3">
        <v>40</v>
      </c>
      <c r="H4081" s="3">
        <v>9600</v>
      </c>
      <c r="I4081" s="3">
        <v>240</v>
      </c>
    </row>
    <row r="4082" spans="1:9" x14ac:dyDescent="0.25">
      <c r="A4082" s="935"/>
      <c r="B4082" s="881"/>
      <c r="C4082" s="119" t="s">
        <v>1735</v>
      </c>
      <c r="D4082" s="120" t="s">
        <v>63</v>
      </c>
      <c r="E4082" s="10" t="s">
        <v>14</v>
      </c>
      <c r="F4082" s="10" t="s">
        <v>15</v>
      </c>
      <c r="G4082" s="3">
        <v>50</v>
      </c>
      <c r="H4082" s="3">
        <v>6000</v>
      </c>
      <c r="I4082" s="3">
        <v>120</v>
      </c>
    </row>
    <row r="4083" spans="1:9" x14ac:dyDescent="0.25">
      <c r="A4083" s="935"/>
      <c r="B4083" s="881"/>
      <c r="C4083" s="119" t="s">
        <v>1736</v>
      </c>
      <c r="D4083" s="120" t="s">
        <v>1737</v>
      </c>
      <c r="E4083" s="10" t="s">
        <v>14</v>
      </c>
      <c r="F4083" s="10" t="s">
        <v>15</v>
      </c>
      <c r="G4083" s="3">
        <v>130</v>
      </c>
      <c r="H4083" s="3">
        <v>6500</v>
      </c>
      <c r="I4083" s="3">
        <v>50</v>
      </c>
    </row>
    <row r="4084" spans="1:9" x14ac:dyDescent="0.25">
      <c r="A4084" s="935"/>
      <c r="B4084" s="881"/>
      <c r="C4084" s="119" t="s">
        <v>1738</v>
      </c>
      <c r="D4084" s="120" t="s">
        <v>1739</v>
      </c>
      <c r="E4084" s="10" t="s">
        <v>14</v>
      </c>
      <c r="F4084" s="10" t="s">
        <v>15</v>
      </c>
      <c r="G4084" s="3">
        <v>4000</v>
      </c>
      <c r="H4084" s="3">
        <v>240000</v>
      </c>
      <c r="I4084" s="3">
        <v>60</v>
      </c>
    </row>
    <row r="4085" spans="1:9" x14ac:dyDescent="0.25">
      <c r="A4085" s="935"/>
      <c r="B4085" s="881"/>
      <c r="C4085" s="119" t="s">
        <v>1740</v>
      </c>
      <c r="D4085" s="120" t="s">
        <v>1741</v>
      </c>
      <c r="E4085" s="10" t="s">
        <v>14</v>
      </c>
      <c r="F4085" s="10" t="s">
        <v>15</v>
      </c>
      <c r="G4085" s="3">
        <v>4000</v>
      </c>
      <c r="H4085" s="3">
        <v>160000</v>
      </c>
      <c r="I4085" s="3">
        <v>40</v>
      </c>
    </row>
    <row r="4086" spans="1:9" x14ac:dyDescent="0.25">
      <c r="A4086" s="935"/>
      <c r="B4086" s="881"/>
      <c r="C4086" s="119" t="s">
        <v>1742</v>
      </c>
      <c r="D4086" s="120" t="s">
        <v>1743</v>
      </c>
      <c r="E4086" s="10" t="s">
        <v>14</v>
      </c>
      <c r="F4086" s="10" t="s">
        <v>15</v>
      </c>
      <c r="G4086" s="3">
        <v>4000</v>
      </c>
      <c r="H4086" s="3">
        <v>360000</v>
      </c>
      <c r="I4086" s="3">
        <v>90</v>
      </c>
    </row>
    <row r="4087" spans="1:9" x14ac:dyDescent="0.25">
      <c r="A4087" s="935"/>
      <c r="B4087" s="881"/>
      <c r="C4087" s="119" t="s">
        <v>1744</v>
      </c>
      <c r="D4087" s="120" t="s">
        <v>1745</v>
      </c>
      <c r="E4087" s="10" t="s">
        <v>14</v>
      </c>
      <c r="F4087" s="10" t="s">
        <v>15</v>
      </c>
      <c r="G4087" s="3">
        <v>4000</v>
      </c>
      <c r="H4087" s="3">
        <v>180000</v>
      </c>
      <c r="I4087" s="3">
        <v>45</v>
      </c>
    </row>
    <row r="4088" spans="1:9" x14ac:dyDescent="0.25">
      <c r="A4088" s="935"/>
      <c r="B4088" s="881"/>
      <c r="C4088" s="119" t="s">
        <v>1746</v>
      </c>
      <c r="D4088" s="120" t="s">
        <v>1747</v>
      </c>
      <c r="E4088" s="10" t="s">
        <v>14</v>
      </c>
      <c r="F4088" s="10" t="s">
        <v>15</v>
      </c>
      <c r="G4088" s="3">
        <v>4000</v>
      </c>
      <c r="H4088" s="3">
        <v>180000</v>
      </c>
      <c r="I4088" s="3">
        <v>45</v>
      </c>
    </row>
    <row r="4089" spans="1:9" x14ac:dyDescent="0.25">
      <c r="A4089" s="935"/>
      <c r="B4089" s="881"/>
      <c r="C4089" s="119" t="s">
        <v>1748</v>
      </c>
      <c r="D4089" s="120" t="s">
        <v>1749</v>
      </c>
      <c r="E4089" s="10" t="s">
        <v>14</v>
      </c>
      <c r="F4089" s="10" t="s">
        <v>15</v>
      </c>
      <c r="G4089" s="3">
        <v>7000</v>
      </c>
      <c r="H4089" s="3">
        <v>140000</v>
      </c>
      <c r="I4089" s="3">
        <v>20</v>
      </c>
    </row>
    <row r="4090" spans="1:9" x14ac:dyDescent="0.25">
      <c r="A4090" s="935"/>
      <c r="B4090" s="881"/>
      <c r="C4090" s="119" t="s">
        <v>1750</v>
      </c>
      <c r="D4090" s="120" t="s">
        <v>1751</v>
      </c>
      <c r="E4090" s="10" t="s">
        <v>14</v>
      </c>
      <c r="F4090" s="10" t="s">
        <v>15</v>
      </c>
      <c r="G4090" s="3">
        <v>7000</v>
      </c>
      <c r="H4090" s="3">
        <v>70000</v>
      </c>
      <c r="I4090" s="3">
        <v>10</v>
      </c>
    </row>
    <row r="4091" spans="1:9" x14ac:dyDescent="0.25">
      <c r="A4091" s="935"/>
      <c r="B4091" s="881"/>
      <c r="C4091" s="119" t="s">
        <v>1752</v>
      </c>
      <c r="D4091" s="120" t="s">
        <v>1753</v>
      </c>
      <c r="E4091" s="10" t="s">
        <v>14</v>
      </c>
      <c r="F4091" s="10" t="s">
        <v>15</v>
      </c>
      <c r="G4091" s="3">
        <v>4000</v>
      </c>
      <c r="H4091" s="3">
        <v>120000</v>
      </c>
      <c r="I4091" s="3">
        <v>30</v>
      </c>
    </row>
    <row r="4092" spans="1:9" x14ac:dyDescent="0.25">
      <c r="A4092" s="935"/>
      <c r="B4092" s="881"/>
      <c r="C4092" s="119" t="s">
        <v>1754</v>
      </c>
      <c r="D4092" s="120" t="s">
        <v>1755</v>
      </c>
      <c r="E4092" s="10" t="s">
        <v>14</v>
      </c>
      <c r="F4092" s="10" t="s">
        <v>15</v>
      </c>
      <c r="G4092" s="3">
        <v>27000</v>
      </c>
      <c r="H4092" s="3">
        <v>810000</v>
      </c>
      <c r="I4092" s="3">
        <v>30</v>
      </c>
    </row>
    <row r="4093" spans="1:9" x14ac:dyDescent="0.25">
      <c r="A4093" s="935"/>
      <c r="B4093" s="881"/>
      <c r="C4093" s="119" t="s">
        <v>1756</v>
      </c>
      <c r="D4093" s="120" t="s">
        <v>1757</v>
      </c>
      <c r="E4093" s="10" t="s">
        <v>14</v>
      </c>
      <c r="F4093" s="10" t="s">
        <v>15</v>
      </c>
      <c r="G4093" s="3">
        <v>5500</v>
      </c>
      <c r="H4093" s="3">
        <v>33000</v>
      </c>
      <c r="I4093" s="3">
        <v>6</v>
      </c>
    </row>
    <row r="4094" spans="1:9" s="8" customFormat="1" x14ac:dyDescent="0.25">
      <c r="A4094" s="935"/>
      <c r="B4094" s="881">
        <v>4264</v>
      </c>
      <c r="C4094" s="124" t="s">
        <v>64</v>
      </c>
      <c r="D4094" s="129" t="s">
        <v>65</v>
      </c>
      <c r="E4094" s="6" t="s">
        <v>149</v>
      </c>
      <c r="F4094" s="6" t="s">
        <v>66</v>
      </c>
      <c r="G4094" s="7">
        <v>470</v>
      </c>
      <c r="H4094" s="7">
        <v>16572200</v>
      </c>
      <c r="I4094" s="7">
        <v>35260</v>
      </c>
    </row>
    <row r="4095" spans="1:9" ht="30" x14ac:dyDescent="0.25">
      <c r="A4095" s="935"/>
      <c r="B4095" s="881"/>
      <c r="C4095" s="119" t="s">
        <v>1758</v>
      </c>
      <c r="D4095" s="120" t="s">
        <v>1759</v>
      </c>
      <c r="E4095" s="10" t="s">
        <v>14</v>
      </c>
      <c r="F4095" s="10" t="s">
        <v>15</v>
      </c>
      <c r="G4095" s="3">
        <v>55000</v>
      </c>
      <c r="H4095" s="3">
        <v>220000</v>
      </c>
      <c r="I4095" s="3">
        <v>4</v>
      </c>
    </row>
    <row r="4096" spans="1:9" ht="30" x14ac:dyDescent="0.25">
      <c r="A4096" s="935"/>
      <c r="B4096" s="881"/>
      <c r="C4096" s="119" t="s">
        <v>1760</v>
      </c>
      <c r="D4096" s="120" t="s">
        <v>1761</v>
      </c>
      <c r="E4096" s="10" t="s">
        <v>14</v>
      </c>
      <c r="F4096" s="10" t="s">
        <v>15</v>
      </c>
      <c r="G4096" s="3">
        <v>30000</v>
      </c>
      <c r="H4096" s="3">
        <v>120000</v>
      </c>
      <c r="I4096" s="3">
        <v>4</v>
      </c>
    </row>
    <row r="4097" spans="1:9" ht="30" x14ac:dyDescent="0.25">
      <c r="A4097" s="935"/>
      <c r="B4097" s="881"/>
      <c r="C4097" s="119" t="s">
        <v>1762</v>
      </c>
      <c r="D4097" s="120" t="s">
        <v>1763</v>
      </c>
      <c r="E4097" s="10" t="s">
        <v>14</v>
      </c>
      <c r="F4097" s="10" t="s">
        <v>15</v>
      </c>
      <c r="G4097" s="3">
        <v>20000</v>
      </c>
      <c r="H4097" s="3">
        <v>80000</v>
      </c>
      <c r="I4097" s="3">
        <v>4</v>
      </c>
    </row>
    <row r="4098" spans="1:9" x14ac:dyDescent="0.25">
      <c r="A4098" s="935"/>
      <c r="B4098" s="881">
        <v>4267</v>
      </c>
      <c r="C4098" s="119" t="s">
        <v>1764</v>
      </c>
      <c r="D4098" s="120" t="s">
        <v>1765</v>
      </c>
      <c r="E4098" s="10" t="s">
        <v>14</v>
      </c>
      <c r="F4098" s="10" t="s">
        <v>366</v>
      </c>
      <c r="G4098" s="3">
        <v>350</v>
      </c>
      <c r="H4098" s="3">
        <v>17500</v>
      </c>
      <c r="I4098" s="3">
        <v>50</v>
      </c>
    </row>
    <row r="4099" spans="1:9" x14ac:dyDescent="0.25">
      <c r="A4099" s="935"/>
      <c r="B4099" s="881"/>
      <c r="C4099" s="119" t="s">
        <v>1766</v>
      </c>
      <c r="D4099" s="120" t="s">
        <v>1767</v>
      </c>
      <c r="E4099" s="10" t="s">
        <v>14</v>
      </c>
      <c r="F4099" s="10" t="s">
        <v>366</v>
      </c>
      <c r="G4099" s="3">
        <v>200</v>
      </c>
      <c r="H4099" s="3">
        <v>16000</v>
      </c>
      <c r="I4099" s="3">
        <v>80</v>
      </c>
    </row>
    <row r="4100" spans="1:9" ht="30" x14ac:dyDescent="0.25">
      <c r="A4100" s="935"/>
      <c r="B4100" s="881"/>
      <c r="C4100" s="119" t="s">
        <v>1768</v>
      </c>
      <c r="D4100" s="120" t="s">
        <v>1769</v>
      </c>
      <c r="E4100" s="10" t="s">
        <v>14</v>
      </c>
      <c r="F4100" s="10" t="s">
        <v>15</v>
      </c>
      <c r="G4100" s="3">
        <v>20</v>
      </c>
      <c r="H4100" s="3">
        <v>40000</v>
      </c>
      <c r="I4100" s="3">
        <v>2000</v>
      </c>
    </row>
    <row r="4101" spans="1:9" ht="30" x14ac:dyDescent="0.25">
      <c r="A4101" s="935"/>
      <c r="B4101" s="881"/>
      <c r="C4101" s="119" t="s">
        <v>1770</v>
      </c>
      <c r="D4101" s="120" t="s">
        <v>1771</v>
      </c>
      <c r="E4101" s="10" t="s">
        <v>14</v>
      </c>
      <c r="F4101" s="10" t="s">
        <v>15</v>
      </c>
      <c r="G4101" s="3">
        <v>50</v>
      </c>
      <c r="H4101" s="3">
        <v>125000</v>
      </c>
      <c r="I4101" s="3">
        <v>2500</v>
      </c>
    </row>
    <row r="4102" spans="1:9" x14ac:dyDescent="0.25">
      <c r="A4102" s="935"/>
      <c r="B4102" s="881"/>
      <c r="C4102" s="119" t="s">
        <v>1772</v>
      </c>
      <c r="D4102" s="120" t="s">
        <v>1773</v>
      </c>
      <c r="E4102" s="10" t="s">
        <v>14</v>
      </c>
      <c r="F4102" s="10" t="s">
        <v>49</v>
      </c>
      <c r="G4102" s="3">
        <v>120</v>
      </c>
      <c r="H4102" s="3">
        <v>19200</v>
      </c>
      <c r="I4102" s="3">
        <v>160</v>
      </c>
    </row>
    <row r="4103" spans="1:9" x14ac:dyDescent="0.25">
      <c r="A4103" s="935"/>
      <c r="B4103" s="881"/>
      <c r="C4103" s="119" t="s">
        <v>1774</v>
      </c>
      <c r="D4103" s="120" t="s">
        <v>371</v>
      </c>
      <c r="E4103" s="10" t="s">
        <v>14</v>
      </c>
      <c r="F4103" s="10" t="s">
        <v>49</v>
      </c>
      <c r="G4103" s="3">
        <v>1350</v>
      </c>
      <c r="H4103" s="3">
        <v>13500</v>
      </c>
      <c r="I4103" s="3">
        <v>10</v>
      </c>
    </row>
    <row r="4104" spans="1:9" x14ac:dyDescent="0.25">
      <c r="A4104" s="935"/>
      <c r="B4104" s="881"/>
      <c r="C4104" s="119" t="s">
        <v>1775</v>
      </c>
      <c r="D4104" s="120" t="s">
        <v>1127</v>
      </c>
      <c r="E4104" s="10" t="s">
        <v>14</v>
      </c>
      <c r="F4104" s="10" t="s">
        <v>15</v>
      </c>
      <c r="G4104" s="3">
        <v>1800</v>
      </c>
      <c r="H4104" s="3">
        <v>9000</v>
      </c>
      <c r="I4104" s="3">
        <v>5</v>
      </c>
    </row>
    <row r="4105" spans="1:9" x14ac:dyDescent="0.25">
      <c r="A4105" s="935"/>
      <c r="B4105" s="881"/>
      <c r="C4105" s="119" t="s">
        <v>1776</v>
      </c>
      <c r="D4105" s="120" t="s">
        <v>1777</v>
      </c>
      <c r="E4105" s="10" t="s">
        <v>14</v>
      </c>
      <c r="F4105" s="10" t="s">
        <v>15</v>
      </c>
      <c r="G4105" s="3">
        <v>500</v>
      </c>
      <c r="H4105" s="3">
        <v>10000</v>
      </c>
      <c r="I4105" s="3">
        <v>20</v>
      </c>
    </row>
    <row r="4106" spans="1:9" x14ac:dyDescent="0.25">
      <c r="A4106" s="935"/>
      <c r="B4106" s="881"/>
      <c r="C4106" s="119" t="s">
        <v>1778</v>
      </c>
      <c r="D4106" s="120" t="s">
        <v>1779</v>
      </c>
      <c r="E4106" s="10" t="s">
        <v>14</v>
      </c>
      <c r="F4106" s="10" t="s">
        <v>15</v>
      </c>
      <c r="G4106" s="3">
        <v>650</v>
      </c>
      <c r="H4106" s="3">
        <v>26000</v>
      </c>
      <c r="I4106" s="3">
        <v>40</v>
      </c>
    </row>
    <row r="4107" spans="1:9" ht="30" x14ac:dyDescent="0.25">
      <c r="A4107" s="935"/>
      <c r="B4107" s="881"/>
      <c r="C4107" s="119" t="s">
        <v>1780</v>
      </c>
      <c r="D4107" s="120" t="s">
        <v>1781</v>
      </c>
      <c r="E4107" s="10" t="s">
        <v>14</v>
      </c>
      <c r="F4107" s="10" t="s">
        <v>15</v>
      </c>
      <c r="G4107" s="3">
        <v>330</v>
      </c>
      <c r="H4107" s="3">
        <v>39600</v>
      </c>
      <c r="I4107" s="3">
        <v>120</v>
      </c>
    </row>
    <row r="4108" spans="1:9" x14ac:dyDescent="0.25">
      <c r="A4108" s="935"/>
      <c r="B4108" s="881"/>
      <c r="C4108" s="119" t="s">
        <v>1782</v>
      </c>
      <c r="D4108" s="120" t="s">
        <v>1783</v>
      </c>
      <c r="E4108" s="10" t="s">
        <v>14</v>
      </c>
      <c r="F4108" s="10" t="s">
        <v>15</v>
      </c>
      <c r="G4108" s="3">
        <v>90</v>
      </c>
      <c r="H4108" s="3">
        <v>9000</v>
      </c>
      <c r="I4108" s="3">
        <v>100</v>
      </c>
    </row>
    <row r="4109" spans="1:9" x14ac:dyDescent="0.25">
      <c r="A4109" s="935"/>
      <c r="B4109" s="881"/>
      <c r="C4109" s="119" t="s">
        <v>1784</v>
      </c>
      <c r="D4109" s="120" t="s">
        <v>1785</v>
      </c>
      <c r="E4109" s="10" t="s">
        <v>14</v>
      </c>
      <c r="F4109" s="10" t="s">
        <v>15</v>
      </c>
      <c r="G4109" s="3">
        <v>90</v>
      </c>
      <c r="H4109" s="3">
        <v>9000</v>
      </c>
      <c r="I4109" s="3">
        <v>100</v>
      </c>
    </row>
    <row r="4110" spans="1:9" x14ac:dyDescent="0.25">
      <c r="A4110" s="935"/>
      <c r="B4110" s="881"/>
      <c r="C4110" s="119" t="s">
        <v>1786</v>
      </c>
      <c r="D4110" s="120" t="s">
        <v>72</v>
      </c>
      <c r="E4110" s="10" t="s">
        <v>14</v>
      </c>
      <c r="F4110" s="10" t="s">
        <v>15</v>
      </c>
      <c r="G4110" s="3">
        <v>1800</v>
      </c>
      <c r="H4110" s="3">
        <v>360000</v>
      </c>
      <c r="I4110" s="3">
        <v>200</v>
      </c>
    </row>
    <row r="4111" spans="1:9" x14ac:dyDescent="0.25">
      <c r="A4111" s="935"/>
      <c r="B4111" s="881"/>
      <c r="C4111" s="119" t="s">
        <v>1787</v>
      </c>
      <c r="D4111" s="120" t="s">
        <v>1788</v>
      </c>
      <c r="E4111" s="10" t="s">
        <v>14</v>
      </c>
      <c r="F4111" s="10" t="s">
        <v>15</v>
      </c>
      <c r="G4111" s="3">
        <v>1500</v>
      </c>
      <c r="H4111" s="3">
        <v>45000</v>
      </c>
      <c r="I4111" s="3">
        <v>30</v>
      </c>
    </row>
    <row r="4112" spans="1:9" x14ac:dyDescent="0.25">
      <c r="A4112" s="935"/>
      <c r="B4112" s="881"/>
      <c r="C4112" s="119" t="s">
        <v>1789</v>
      </c>
      <c r="D4112" s="120" t="s">
        <v>1790</v>
      </c>
      <c r="E4112" s="10" t="s">
        <v>14</v>
      </c>
      <c r="F4112" s="10" t="s">
        <v>15</v>
      </c>
      <c r="G4112" s="3">
        <v>2000</v>
      </c>
      <c r="H4112" s="3">
        <v>400000</v>
      </c>
      <c r="I4112" s="3">
        <v>200</v>
      </c>
    </row>
    <row r="4113" spans="1:9" x14ac:dyDescent="0.25">
      <c r="A4113" s="935"/>
      <c r="B4113" s="881"/>
      <c r="C4113" s="119" t="s">
        <v>1791</v>
      </c>
      <c r="D4113" s="120" t="s">
        <v>394</v>
      </c>
      <c r="E4113" s="10" t="s">
        <v>14</v>
      </c>
      <c r="F4113" s="10" t="s">
        <v>15</v>
      </c>
      <c r="G4113" s="3">
        <v>200</v>
      </c>
      <c r="H4113" s="3">
        <v>8000</v>
      </c>
      <c r="I4113" s="3">
        <v>40</v>
      </c>
    </row>
    <row r="4114" spans="1:9" ht="30" x14ac:dyDescent="0.25">
      <c r="A4114" s="935"/>
      <c r="B4114" s="881"/>
      <c r="C4114" s="119" t="s">
        <v>1792</v>
      </c>
      <c r="D4114" s="120" t="s">
        <v>1793</v>
      </c>
      <c r="E4114" s="10" t="s">
        <v>14</v>
      </c>
      <c r="F4114" s="10" t="s">
        <v>15</v>
      </c>
      <c r="G4114" s="3">
        <v>1800</v>
      </c>
      <c r="H4114" s="3">
        <v>36000</v>
      </c>
      <c r="I4114" s="3">
        <v>20</v>
      </c>
    </row>
    <row r="4115" spans="1:9" x14ac:dyDescent="0.25">
      <c r="A4115" s="935"/>
      <c r="B4115" s="881"/>
      <c r="C4115" s="119" t="s">
        <v>1794</v>
      </c>
      <c r="D4115" s="120" t="s">
        <v>1136</v>
      </c>
      <c r="E4115" s="10" t="s">
        <v>14</v>
      </c>
      <c r="F4115" s="10" t="s">
        <v>15</v>
      </c>
      <c r="G4115" s="3">
        <v>500</v>
      </c>
      <c r="H4115" s="3">
        <v>15000</v>
      </c>
      <c r="I4115" s="3">
        <v>30</v>
      </c>
    </row>
    <row r="4116" spans="1:9" x14ac:dyDescent="0.25">
      <c r="A4116" s="935"/>
      <c r="B4116" s="881"/>
      <c r="C4116" s="119" t="s">
        <v>1795</v>
      </c>
      <c r="D4116" s="120" t="s">
        <v>1796</v>
      </c>
      <c r="E4116" s="10" t="s">
        <v>14</v>
      </c>
      <c r="F4116" s="10" t="s">
        <v>15</v>
      </c>
      <c r="G4116" s="3">
        <v>650</v>
      </c>
      <c r="H4116" s="3">
        <v>19500</v>
      </c>
      <c r="I4116" s="3">
        <v>30</v>
      </c>
    </row>
    <row r="4117" spans="1:9" x14ac:dyDescent="0.25">
      <c r="A4117" s="935"/>
      <c r="B4117" s="881"/>
      <c r="C4117" s="119" t="s">
        <v>1797</v>
      </c>
      <c r="D4117" s="120" t="s">
        <v>78</v>
      </c>
      <c r="E4117" s="10" t="s">
        <v>14</v>
      </c>
      <c r="F4117" s="10" t="s">
        <v>15</v>
      </c>
      <c r="G4117" s="3">
        <v>1800</v>
      </c>
      <c r="H4117" s="3">
        <v>90000</v>
      </c>
      <c r="I4117" s="3">
        <v>50</v>
      </c>
    </row>
    <row r="4118" spans="1:9" ht="30" x14ac:dyDescent="0.25">
      <c r="A4118" s="935"/>
      <c r="B4118" s="881"/>
      <c r="C4118" s="120" t="s">
        <v>6783</v>
      </c>
      <c r="D4118" s="120" t="s">
        <v>6249</v>
      </c>
      <c r="E4118" s="553" t="s">
        <v>14</v>
      </c>
      <c r="F4118" s="553" t="s">
        <v>15</v>
      </c>
      <c r="G4118" s="3">
        <v>12</v>
      </c>
      <c r="H4118" s="555">
        <v>240</v>
      </c>
      <c r="I4118" s="3">
        <v>20000</v>
      </c>
    </row>
    <row r="4119" spans="1:9" x14ac:dyDescent="0.25">
      <c r="A4119" s="935"/>
      <c r="B4119" s="881"/>
      <c r="C4119" s="119" t="s">
        <v>1798</v>
      </c>
      <c r="D4119" s="120" t="s">
        <v>683</v>
      </c>
      <c r="E4119" s="553" t="s">
        <v>14</v>
      </c>
      <c r="F4119" s="553" t="s">
        <v>15</v>
      </c>
      <c r="G4119" s="3">
        <v>400</v>
      </c>
      <c r="H4119" s="3">
        <v>16000</v>
      </c>
      <c r="I4119" s="3">
        <v>40</v>
      </c>
    </row>
    <row r="4120" spans="1:9" x14ac:dyDescent="0.25">
      <c r="A4120" s="935"/>
      <c r="B4120" s="881"/>
      <c r="C4120" s="119" t="s">
        <v>1799</v>
      </c>
      <c r="D4120" s="120" t="s">
        <v>82</v>
      </c>
      <c r="E4120" s="10" t="s">
        <v>14</v>
      </c>
      <c r="F4120" s="10" t="s">
        <v>15</v>
      </c>
      <c r="G4120" s="3">
        <v>140</v>
      </c>
      <c r="H4120" s="3">
        <v>56000</v>
      </c>
      <c r="I4120" s="3">
        <v>400</v>
      </c>
    </row>
    <row r="4121" spans="1:9" ht="45" x14ac:dyDescent="0.25">
      <c r="A4121" s="935"/>
      <c r="B4121" s="881"/>
      <c r="C4121" s="119" t="s">
        <v>1800</v>
      </c>
      <c r="D4121" s="120" t="s">
        <v>1801</v>
      </c>
      <c r="E4121" s="10" t="s">
        <v>14</v>
      </c>
      <c r="F4121" s="10" t="s">
        <v>15</v>
      </c>
      <c r="G4121" s="3">
        <v>1300</v>
      </c>
      <c r="H4121" s="3">
        <v>52000</v>
      </c>
      <c r="I4121" s="3">
        <v>40</v>
      </c>
    </row>
    <row r="4122" spans="1:9" ht="45" x14ac:dyDescent="0.25">
      <c r="A4122" s="935"/>
      <c r="B4122" s="881"/>
      <c r="C4122" s="119" t="s">
        <v>1802</v>
      </c>
      <c r="D4122" s="120" t="s">
        <v>1803</v>
      </c>
      <c r="E4122" s="10" t="s">
        <v>14</v>
      </c>
      <c r="F4122" s="10" t="s">
        <v>15</v>
      </c>
      <c r="G4122" s="3">
        <v>3000</v>
      </c>
      <c r="H4122" s="3">
        <v>60000</v>
      </c>
      <c r="I4122" s="3">
        <v>20</v>
      </c>
    </row>
    <row r="4123" spans="1:9" ht="30" x14ac:dyDescent="0.25">
      <c r="A4123" s="935"/>
      <c r="B4123" s="881"/>
      <c r="C4123" s="119" t="s">
        <v>1804</v>
      </c>
      <c r="D4123" s="120" t="s">
        <v>1805</v>
      </c>
      <c r="E4123" s="10" t="s">
        <v>14</v>
      </c>
      <c r="F4123" s="10" t="s">
        <v>15</v>
      </c>
      <c r="G4123" s="3">
        <v>2000</v>
      </c>
      <c r="H4123" s="3">
        <v>42000</v>
      </c>
      <c r="I4123" s="3">
        <v>21</v>
      </c>
    </row>
    <row r="4124" spans="1:9" ht="30" x14ac:dyDescent="0.25">
      <c r="A4124" s="935"/>
      <c r="B4124" s="881"/>
      <c r="C4124" s="119" t="s">
        <v>1806</v>
      </c>
      <c r="D4124" s="120" t="s">
        <v>1807</v>
      </c>
      <c r="E4124" s="10" t="s">
        <v>14</v>
      </c>
      <c r="F4124" s="10" t="s">
        <v>15</v>
      </c>
      <c r="G4124" s="3">
        <v>2600</v>
      </c>
      <c r="H4124" s="3">
        <v>26000</v>
      </c>
      <c r="I4124" s="3">
        <v>10</v>
      </c>
    </row>
    <row r="4125" spans="1:9" x14ac:dyDescent="0.25">
      <c r="A4125" s="935"/>
      <c r="B4125" s="881"/>
      <c r="C4125" s="119" t="s">
        <v>1808</v>
      </c>
      <c r="D4125" s="120" t="s">
        <v>411</v>
      </c>
      <c r="E4125" s="10" t="s">
        <v>14</v>
      </c>
      <c r="F4125" s="10" t="s">
        <v>15</v>
      </c>
      <c r="G4125" s="3">
        <v>700</v>
      </c>
      <c r="H4125" s="3">
        <v>7000</v>
      </c>
      <c r="I4125" s="3">
        <v>10</v>
      </c>
    </row>
    <row r="4126" spans="1:9" x14ac:dyDescent="0.25">
      <c r="A4126" s="935"/>
      <c r="B4126" s="881"/>
      <c r="C4126" s="119" t="s">
        <v>1809</v>
      </c>
      <c r="D4126" s="120" t="s">
        <v>1810</v>
      </c>
      <c r="E4126" s="10" t="s">
        <v>14</v>
      </c>
      <c r="F4126" s="10" t="s">
        <v>15</v>
      </c>
      <c r="G4126" s="3">
        <v>1400</v>
      </c>
      <c r="H4126" s="3">
        <v>35000</v>
      </c>
      <c r="I4126" s="3">
        <v>25</v>
      </c>
    </row>
    <row r="4127" spans="1:9" x14ac:dyDescent="0.25">
      <c r="A4127" s="935"/>
      <c r="B4127" s="881"/>
      <c r="C4127" s="119" t="s">
        <v>1811</v>
      </c>
      <c r="D4127" s="120" t="s">
        <v>1145</v>
      </c>
      <c r="E4127" s="10" t="s">
        <v>14</v>
      </c>
      <c r="F4127" s="10" t="s">
        <v>15</v>
      </c>
      <c r="G4127" s="3">
        <v>1800</v>
      </c>
      <c r="H4127" s="3">
        <v>27000</v>
      </c>
      <c r="I4127" s="3">
        <v>15</v>
      </c>
    </row>
    <row r="4128" spans="1:9" x14ac:dyDescent="0.25">
      <c r="A4128" s="935"/>
      <c r="B4128" s="881"/>
      <c r="C4128" s="119" t="s">
        <v>1812</v>
      </c>
      <c r="D4128" s="120" t="s">
        <v>416</v>
      </c>
      <c r="E4128" s="10" t="s">
        <v>14</v>
      </c>
      <c r="F4128" s="10" t="s">
        <v>15</v>
      </c>
      <c r="G4128" s="3">
        <v>150</v>
      </c>
      <c r="H4128" s="3">
        <v>45000</v>
      </c>
      <c r="I4128" s="3">
        <v>300</v>
      </c>
    </row>
    <row r="4129" spans="1:9" x14ac:dyDescent="0.25">
      <c r="A4129" s="935"/>
      <c r="B4129" s="881"/>
      <c r="C4129" s="119" t="s">
        <v>1813</v>
      </c>
      <c r="D4129" s="120" t="s">
        <v>92</v>
      </c>
      <c r="E4129" s="10" t="s">
        <v>14</v>
      </c>
      <c r="F4129" s="10" t="s">
        <v>15</v>
      </c>
      <c r="G4129" s="3">
        <v>600</v>
      </c>
      <c r="H4129" s="3">
        <v>24000</v>
      </c>
      <c r="I4129" s="3">
        <v>40</v>
      </c>
    </row>
    <row r="4130" spans="1:9" x14ac:dyDescent="0.25">
      <c r="A4130" s="935"/>
      <c r="B4130" s="881"/>
      <c r="C4130" s="119" t="s">
        <v>1814</v>
      </c>
      <c r="D4130" s="120" t="s">
        <v>94</v>
      </c>
      <c r="E4130" s="10" t="s">
        <v>14</v>
      </c>
      <c r="F4130" s="10" t="s">
        <v>15</v>
      </c>
      <c r="G4130" s="3">
        <v>650</v>
      </c>
      <c r="H4130" s="3">
        <v>32500</v>
      </c>
      <c r="I4130" s="3">
        <v>50</v>
      </c>
    </row>
    <row r="4131" spans="1:9" x14ac:dyDescent="0.25">
      <c r="A4131" s="935"/>
      <c r="B4131" s="881"/>
      <c r="C4131" s="119" t="s">
        <v>1815</v>
      </c>
      <c r="D4131" s="120" t="s">
        <v>1816</v>
      </c>
      <c r="E4131" s="10" t="s">
        <v>14</v>
      </c>
      <c r="F4131" s="10" t="s">
        <v>15</v>
      </c>
      <c r="G4131" s="3">
        <v>1000</v>
      </c>
      <c r="H4131" s="3">
        <v>130000</v>
      </c>
      <c r="I4131" s="3">
        <v>130</v>
      </c>
    </row>
    <row r="4132" spans="1:9" ht="30" x14ac:dyDescent="0.25">
      <c r="A4132" s="935"/>
      <c r="B4132" s="881"/>
      <c r="C4132" s="119" t="s">
        <v>1817</v>
      </c>
      <c r="D4132" s="120" t="s">
        <v>1818</v>
      </c>
      <c r="E4132" s="10" t="s">
        <v>14</v>
      </c>
      <c r="F4132" s="10" t="s">
        <v>15</v>
      </c>
      <c r="G4132" s="3">
        <v>1200</v>
      </c>
      <c r="H4132" s="3">
        <v>84000</v>
      </c>
      <c r="I4132" s="3">
        <v>70</v>
      </c>
    </row>
    <row r="4133" spans="1:9" ht="30" x14ac:dyDescent="0.25">
      <c r="A4133" s="935"/>
      <c r="B4133" s="881"/>
      <c r="C4133" s="119" t="s">
        <v>1819</v>
      </c>
      <c r="D4133" s="120" t="s">
        <v>1820</v>
      </c>
      <c r="E4133" s="10" t="s">
        <v>14</v>
      </c>
      <c r="F4133" s="10" t="s">
        <v>49</v>
      </c>
      <c r="G4133" s="3">
        <v>750</v>
      </c>
      <c r="H4133" s="3">
        <v>60000</v>
      </c>
      <c r="I4133" s="3">
        <v>80</v>
      </c>
    </row>
    <row r="4134" spans="1:9" x14ac:dyDescent="0.25">
      <c r="A4134" s="935"/>
      <c r="B4134" s="881"/>
      <c r="C4134" s="119" t="s">
        <v>1821</v>
      </c>
      <c r="D4134" s="120" t="s">
        <v>1822</v>
      </c>
      <c r="E4134" s="10" t="s">
        <v>14</v>
      </c>
      <c r="F4134" s="10" t="s">
        <v>15</v>
      </c>
      <c r="G4134" s="3">
        <v>400</v>
      </c>
      <c r="H4134" s="3">
        <v>40000</v>
      </c>
      <c r="I4134" s="3">
        <v>100</v>
      </c>
    </row>
    <row r="4135" spans="1:9" x14ac:dyDescent="0.25">
      <c r="A4135" s="935"/>
      <c r="B4135" s="881"/>
      <c r="C4135" s="119" t="s">
        <v>1823</v>
      </c>
      <c r="D4135" s="120" t="s">
        <v>1824</v>
      </c>
      <c r="E4135" s="10" t="s">
        <v>14</v>
      </c>
      <c r="F4135" s="10" t="s">
        <v>66</v>
      </c>
      <c r="G4135" s="3">
        <v>250</v>
      </c>
      <c r="H4135" s="3">
        <v>57500</v>
      </c>
      <c r="I4135" s="3">
        <v>230</v>
      </c>
    </row>
    <row r="4136" spans="1:9" ht="30" x14ac:dyDescent="0.25">
      <c r="A4136" s="935"/>
      <c r="B4136" s="881"/>
      <c r="C4136" s="119" t="s">
        <v>1825</v>
      </c>
      <c r="D4136" s="120" t="s">
        <v>1826</v>
      </c>
      <c r="E4136" s="10" t="s">
        <v>14</v>
      </c>
      <c r="F4136" s="10" t="s">
        <v>15</v>
      </c>
      <c r="G4136" s="3">
        <v>400</v>
      </c>
      <c r="H4136" s="3">
        <v>60000</v>
      </c>
      <c r="I4136" s="3">
        <v>150</v>
      </c>
    </row>
    <row r="4137" spans="1:9" x14ac:dyDescent="0.25">
      <c r="A4137" s="935"/>
      <c r="B4137" s="881"/>
      <c r="C4137" s="119" t="s">
        <v>1827</v>
      </c>
      <c r="D4137" s="120" t="s">
        <v>101</v>
      </c>
      <c r="E4137" s="10" t="s">
        <v>14</v>
      </c>
      <c r="F4137" s="10" t="s">
        <v>66</v>
      </c>
      <c r="G4137" s="3">
        <v>700</v>
      </c>
      <c r="H4137" s="3">
        <v>42000</v>
      </c>
      <c r="I4137" s="3">
        <v>60</v>
      </c>
    </row>
    <row r="4138" spans="1:9" x14ac:dyDescent="0.25">
      <c r="A4138" s="935"/>
      <c r="B4138" s="881"/>
      <c r="C4138" s="119" t="s">
        <v>1828</v>
      </c>
      <c r="D4138" s="120" t="s">
        <v>103</v>
      </c>
      <c r="E4138" s="10" t="s">
        <v>14</v>
      </c>
      <c r="F4138" s="10" t="s">
        <v>66</v>
      </c>
      <c r="G4138" s="3">
        <v>700</v>
      </c>
      <c r="H4138" s="3">
        <v>42000</v>
      </c>
      <c r="I4138" s="3">
        <v>60</v>
      </c>
    </row>
    <row r="4139" spans="1:9" x14ac:dyDescent="0.25">
      <c r="A4139" s="935"/>
      <c r="B4139" s="881"/>
      <c r="C4139" s="119" t="s">
        <v>1829</v>
      </c>
      <c r="D4139" s="120" t="s">
        <v>433</v>
      </c>
      <c r="E4139" s="10" t="s">
        <v>14</v>
      </c>
      <c r="F4139" s="10" t="s">
        <v>15</v>
      </c>
      <c r="G4139" s="3">
        <v>100</v>
      </c>
      <c r="H4139" s="3">
        <v>40000</v>
      </c>
      <c r="I4139" s="3">
        <v>400</v>
      </c>
    </row>
    <row r="4140" spans="1:9" x14ac:dyDescent="0.25">
      <c r="A4140" s="935"/>
      <c r="B4140" s="881"/>
      <c r="C4140" s="119" t="s">
        <v>1830</v>
      </c>
      <c r="D4140" s="120" t="s">
        <v>105</v>
      </c>
      <c r="E4140" s="10" t="s">
        <v>14</v>
      </c>
      <c r="F4140" s="10" t="s">
        <v>15</v>
      </c>
      <c r="G4140" s="3">
        <v>600</v>
      </c>
      <c r="H4140" s="3">
        <v>150000</v>
      </c>
      <c r="I4140" s="3">
        <v>250</v>
      </c>
    </row>
    <row r="4141" spans="1:9" ht="30" x14ac:dyDescent="0.25">
      <c r="A4141" s="935"/>
      <c r="B4141" s="881"/>
      <c r="C4141" s="119" t="s">
        <v>1831</v>
      </c>
      <c r="D4141" s="120" t="s">
        <v>1832</v>
      </c>
      <c r="E4141" s="10" t="s">
        <v>14</v>
      </c>
      <c r="F4141" s="10" t="s">
        <v>15</v>
      </c>
      <c r="G4141" s="3">
        <v>6500</v>
      </c>
      <c r="H4141" s="3">
        <v>78000</v>
      </c>
      <c r="I4141" s="3">
        <v>12</v>
      </c>
    </row>
    <row r="4142" spans="1:9" ht="30" x14ac:dyDescent="0.25">
      <c r="A4142" s="935"/>
      <c r="B4142" s="881"/>
      <c r="C4142" s="119" t="s">
        <v>1833</v>
      </c>
      <c r="D4142" s="120" t="s">
        <v>1834</v>
      </c>
      <c r="E4142" s="10" t="s">
        <v>14</v>
      </c>
      <c r="F4142" s="10" t="s">
        <v>15</v>
      </c>
      <c r="G4142" s="3">
        <v>1200</v>
      </c>
      <c r="H4142" s="3">
        <v>8400</v>
      </c>
      <c r="I4142" s="3">
        <v>7</v>
      </c>
    </row>
    <row r="4143" spans="1:9" x14ac:dyDescent="0.25">
      <c r="A4143" s="935"/>
      <c r="B4143" s="881"/>
      <c r="C4143" s="119" t="s">
        <v>1835</v>
      </c>
      <c r="D4143" s="120" t="s">
        <v>107</v>
      </c>
      <c r="E4143" s="10" t="s">
        <v>14</v>
      </c>
      <c r="F4143" s="10" t="s">
        <v>15</v>
      </c>
      <c r="G4143" s="3">
        <v>950</v>
      </c>
      <c r="H4143" s="3">
        <v>95000</v>
      </c>
      <c r="I4143" s="3">
        <v>100</v>
      </c>
    </row>
    <row r="4144" spans="1:9" ht="30" x14ac:dyDescent="0.25">
      <c r="A4144" s="935"/>
      <c r="B4144" s="881"/>
      <c r="C4144" s="119" t="s">
        <v>1836</v>
      </c>
      <c r="D4144" s="120" t="s">
        <v>109</v>
      </c>
      <c r="E4144" s="10" t="s">
        <v>14</v>
      </c>
      <c r="F4144" s="10" t="s">
        <v>15</v>
      </c>
      <c r="G4144" s="3">
        <v>3000</v>
      </c>
      <c r="H4144" s="3">
        <v>42000</v>
      </c>
      <c r="I4144" s="3">
        <v>14</v>
      </c>
    </row>
    <row r="4145" spans="1:10" x14ac:dyDescent="0.25">
      <c r="A4145" s="935"/>
      <c r="B4145" s="881"/>
      <c r="C4145" s="119" t="s">
        <v>1837</v>
      </c>
      <c r="D4145" s="120" t="s">
        <v>1838</v>
      </c>
      <c r="E4145" s="10" t="s">
        <v>14</v>
      </c>
      <c r="F4145" s="10" t="s">
        <v>66</v>
      </c>
      <c r="G4145" s="3">
        <v>70</v>
      </c>
      <c r="H4145" s="3">
        <v>728000</v>
      </c>
      <c r="I4145" s="3">
        <v>10400</v>
      </c>
    </row>
    <row r="4146" spans="1:10" x14ac:dyDescent="0.25">
      <c r="A4146" s="935"/>
      <c r="B4146" s="881"/>
      <c r="C4146" s="119" t="s">
        <v>1839</v>
      </c>
      <c r="D4146" s="120" t="s">
        <v>1840</v>
      </c>
      <c r="E4146" s="10" t="s">
        <v>14</v>
      </c>
      <c r="F4146" s="10" t="s">
        <v>66</v>
      </c>
      <c r="G4146" s="3">
        <v>250</v>
      </c>
      <c r="H4146" s="3">
        <v>250000</v>
      </c>
      <c r="I4146" s="3">
        <v>1000</v>
      </c>
    </row>
    <row r="4147" spans="1:10" ht="30" x14ac:dyDescent="0.25">
      <c r="A4147" s="935"/>
      <c r="B4147" s="881"/>
      <c r="C4147" s="119" t="s">
        <v>1841</v>
      </c>
      <c r="D4147" s="120" t="s">
        <v>1842</v>
      </c>
      <c r="E4147" s="10" t="s">
        <v>14</v>
      </c>
      <c r="F4147" s="10" t="s">
        <v>15</v>
      </c>
      <c r="G4147" s="3">
        <v>1200</v>
      </c>
      <c r="H4147" s="3">
        <v>72000</v>
      </c>
      <c r="I4147" s="3">
        <v>60</v>
      </c>
    </row>
    <row r="4148" spans="1:10" ht="30" x14ac:dyDescent="0.25">
      <c r="A4148" s="935"/>
      <c r="B4148" s="881"/>
      <c r="C4148" s="119" t="s">
        <v>1843</v>
      </c>
      <c r="D4148" s="120" t="s">
        <v>1844</v>
      </c>
      <c r="E4148" s="10" t="s">
        <v>14</v>
      </c>
      <c r="F4148" s="10" t="s">
        <v>402</v>
      </c>
      <c r="G4148" s="3">
        <v>80</v>
      </c>
      <c r="H4148" s="3">
        <v>24000</v>
      </c>
      <c r="I4148" s="3">
        <v>300</v>
      </c>
    </row>
    <row r="4149" spans="1:10" x14ac:dyDescent="0.25">
      <c r="A4149" s="935"/>
      <c r="B4149" s="881"/>
      <c r="C4149" s="119" t="s">
        <v>1845</v>
      </c>
      <c r="D4149" s="120" t="s">
        <v>445</v>
      </c>
      <c r="E4149" s="10" t="s">
        <v>14</v>
      </c>
      <c r="F4149" s="10" t="s">
        <v>15</v>
      </c>
      <c r="G4149" s="3">
        <v>3000</v>
      </c>
      <c r="H4149" s="3">
        <v>36000</v>
      </c>
      <c r="I4149" s="3">
        <v>12</v>
      </c>
    </row>
    <row r="4150" spans="1:10" x14ac:dyDescent="0.25">
      <c r="A4150" s="935"/>
      <c r="B4150" s="881"/>
      <c r="C4150" s="119" t="s">
        <v>1846</v>
      </c>
      <c r="D4150" s="120" t="s">
        <v>1847</v>
      </c>
      <c r="E4150" s="10" t="s">
        <v>14</v>
      </c>
      <c r="F4150" s="10" t="s">
        <v>15</v>
      </c>
      <c r="G4150" s="3">
        <v>7500</v>
      </c>
      <c r="H4150" s="3">
        <v>45000</v>
      </c>
      <c r="I4150" s="3">
        <v>6</v>
      </c>
    </row>
    <row r="4151" spans="1:10" x14ac:dyDescent="0.25">
      <c r="A4151" s="935"/>
      <c r="B4151" s="881"/>
      <c r="C4151" s="119" t="s">
        <v>1848</v>
      </c>
      <c r="D4151" s="120" t="s">
        <v>1849</v>
      </c>
      <c r="E4151" s="10" t="s">
        <v>14</v>
      </c>
      <c r="F4151" s="10" t="s">
        <v>15</v>
      </c>
      <c r="G4151" s="3">
        <v>1600</v>
      </c>
      <c r="H4151" s="3">
        <v>9600</v>
      </c>
      <c r="I4151" s="3">
        <v>6</v>
      </c>
    </row>
    <row r="4152" spans="1:10" ht="30" x14ac:dyDescent="0.25">
      <c r="A4152" s="935"/>
      <c r="B4152" s="881"/>
      <c r="C4152" s="119" t="s">
        <v>1850</v>
      </c>
      <c r="D4152" s="120" t="s">
        <v>449</v>
      </c>
      <c r="E4152" s="10" t="s">
        <v>14</v>
      </c>
      <c r="F4152" s="10" t="s">
        <v>1851</v>
      </c>
      <c r="G4152" s="3">
        <v>3000</v>
      </c>
      <c r="H4152" s="3">
        <v>18000</v>
      </c>
      <c r="I4152" s="3">
        <v>6</v>
      </c>
    </row>
    <row r="4153" spans="1:10" ht="30" x14ac:dyDescent="0.25">
      <c r="A4153" s="935"/>
      <c r="B4153" s="881"/>
      <c r="C4153" s="119" t="s">
        <v>1852</v>
      </c>
      <c r="D4153" s="120" t="s">
        <v>1853</v>
      </c>
      <c r="E4153" s="10" t="s">
        <v>14</v>
      </c>
      <c r="F4153" s="10" t="s">
        <v>15</v>
      </c>
      <c r="G4153" s="3">
        <v>6500</v>
      </c>
      <c r="H4153" s="3">
        <v>162500</v>
      </c>
      <c r="I4153" s="3">
        <v>25</v>
      </c>
    </row>
    <row r="4154" spans="1:10" x14ac:dyDescent="0.25">
      <c r="A4154" s="935"/>
      <c r="B4154" s="881"/>
      <c r="C4154" s="119" t="s">
        <v>1854</v>
      </c>
      <c r="D4154" s="120" t="s">
        <v>1855</v>
      </c>
      <c r="E4154" s="10" t="s">
        <v>14</v>
      </c>
      <c r="F4154" s="10" t="s">
        <v>15</v>
      </c>
      <c r="G4154" s="3">
        <v>550</v>
      </c>
      <c r="H4154" s="3">
        <v>33000</v>
      </c>
      <c r="I4154" s="3">
        <v>60</v>
      </c>
    </row>
    <row r="4155" spans="1:10" x14ac:dyDescent="0.25">
      <c r="A4155" s="935"/>
      <c r="B4155" s="881">
        <v>5122</v>
      </c>
      <c r="C4155" s="119" t="s">
        <v>1856</v>
      </c>
      <c r="D4155" s="120" t="s">
        <v>1857</v>
      </c>
      <c r="E4155" s="10" t="s">
        <v>14</v>
      </c>
      <c r="F4155" s="10" t="s">
        <v>15</v>
      </c>
      <c r="G4155" s="3">
        <v>290000</v>
      </c>
      <c r="H4155" s="3">
        <v>5800000</v>
      </c>
      <c r="I4155" s="3">
        <v>20</v>
      </c>
    </row>
    <row r="4156" spans="1:10" ht="30" x14ac:dyDescent="0.25">
      <c r="A4156" s="935"/>
      <c r="B4156" s="881"/>
      <c r="C4156" s="119" t="s">
        <v>1858</v>
      </c>
      <c r="D4156" s="120" t="s">
        <v>1859</v>
      </c>
      <c r="E4156" s="10" t="s">
        <v>14</v>
      </c>
      <c r="F4156" s="10" t="s">
        <v>15</v>
      </c>
      <c r="G4156" s="3">
        <v>150000</v>
      </c>
      <c r="H4156" s="3">
        <v>3000000</v>
      </c>
      <c r="I4156" s="3">
        <v>20</v>
      </c>
    </row>
    <row r="4157" spans="1:10" x14ac:dyDescent="0.25">
      <c r="A4157" s="935"/>
      <c r="B4157" s="881"/>
      <c r="C4157" s="119" t="s">
        <v>1860</v>
      </c>
      <c r="D4157" s="120" t="s">
        <v>1861</v>
      </c>
      <c r="E4157" s="10" t="s">
        <v>14</v>
      </c>
      <c r="F4157" s="10" t="s">
        <v>15</v>
      </c>
      <c r="G4157" s="3">
        <v>350000</v>
      </c>
      <c r="H4157" s="3">
        <v>350000</v>
      </c>
      <c r="I4157" s="3">
        <v>1</v>
      </c>
    </row>
    <row r="4158" spans="1:10" x14ac:dyDescent="0.25">
      <c r="A4158" s="935"/>
      <c r="B4158" s="881"/>
      <c r="C4158" s="119" t="s">
        <v>1862</v>
      </c>
      <c r="D4158" s="120" t="s">
        <v>55</v>
      </c>
      <c r="E4158" s="10" t="s">
        <v>14</v>
      </c>
      <c r="F4158" s="10" t="s">
        <v>15</v>
      </c>
      <c r="G4158" s="3">
        <v>30</v>
      </c>
      <c r="H4158" s="3">
        <v>90000</v>
      </c>
      <c r="I4158" s="3">
        <v>3000</v>
      </c>
    </row>
    <row r="4159" spans="1:10" x14ac:dyDescent="0.25">
      <c r="A4159" s="935"/>
      <c r="B4159" s="881"/>
      <c r="C4159" s="119" t="s">
        <v>1863</v>
      </c>
      <c r="D4159" s="120" t="s">
        <v>1864</v>
      </c>
      <c r="E4159" s="10" t="s">
        <v>14</v>
      </c>
      <c r="F4159" s="10" t="s">
        <v>15</v>
      </c>
      <c r="G4159" s="3">
        <v>20</v>
      </c>
      <c r="H4159" s="3">
        <v>100000</v>
      </c>
      <c r="I4159" s="3">
        <v>5000</v>
      </c>
    </row>
    <row r="4160" spans="1:10" s="8" customFormat="1" ht="30" x14ac:dyDescent="0.25">
      <c r="A4160" s="935"/>
      <c r="B4160" s="881"/>
      <c r="C4160" s="119" t="s">
        <v>6320</v>
      </c>
      <c r="D4160" s="119" t="s">
        <v>1865</v>
      </c>
      <c r="E4160" s="119" t="s">
        <v>14</v>
      </c>
      <c r="F4160" s="119" t="s">
        <v>15</v>
      </c>
      <c r="G4160" s="119">
        <v>15000</v>
      </c>
      <c r="H4160" s="119">
        <v>60000</v>
      </c>
      <c r="I4160" s="119">
        <v>4</v>
      </c>
      <c r="J4160" s="119"/>
    </row>
    <row r="4161" spans="1:10" s="8" customFormat="1" x14ac:dyDescent="0.25">
      <c r="A4161" s="935"/>
      <c r="B4161" s="881"/>
      <c r="C4161" s="119" t="s">
        <v>6332</v>
      </c>
      <c r="D4161" s="119" t="s">
        <v>1866</v>
      </c>
      <c r="E4161" s="119" t="s">
        <v>14</v>
      </c>
      <c r="F4161" s="119" t="s">
        <v>15</v>
      </c>
      <c r="G4161" s="119">
        <v>25000</v>
      </c>
      <c r="H4161" s="119">
        <v>100000</v>
      </c>
      <c r="I4161" s="119">
        <v>4</v>
      </c>
      <c r="J4161" s="119"/>
    </row>
    <row r="4162" spans="1:10" s="8" customFormat="1" x14ac:dyDescent="0.25">
      <c r="A4162" s="935"/>
      <c r="B4162" s="881"/>
      <c r="C4162" s="119" t="s">
        <v>6318</v>
      </c>
      <c r="D4162" s="119" t="s">
        <v>1867</v>
      </c>
      <c r="E4162" s="119" t="s">
        <v>14</v>
      </c>
      <c r="F4162" s="119" t="s">
        <v>15</v>
      </c>
      <c r="G4162" s="119">
        <v>60000</v>
      </c>
      <c r="H4162" s="119">
        <v>180000</v>
      </c>
      <c r="I4162" s="119">
        <v>3</v>
      </c>
    </row>
    <row r="4163" spans="1:10" s="8" customFormat="1" x14ac:dyDescent="0.25">
      <c r="A4163" s="935"/>
      <c r="B4163" s="881"/>
      <c r="C4163" s="124">
        <v>35121320</v>
      </c>
      <c r="D4163" s="129" t="s">
        <v>1198</v>
      </c>
      <c r="E4163" s="6" t="s">
        <v>126</v>
      </c>
      <c r="F4163" s="6" t="s">
        <v>15</v>
      </c>
      <c r="G4163" s="7">
        <v>16000</v>
      </c>
      <c r="H4163" s="7">
        <v>192000</v>
      </c>
      <c r="I4163" s="7">
        <v>12</v>
      </c>
    </row>
    <row r="4164" spans="1:10" s="8" customFormat="1" x14ac:dyDescent="0.25">
      <c r="A4164" s="935"/>
      <c r="B4164" s="881"/>
      <c r="C4164" s="124">
        <v>39111140</v>
      </c>
      <c r="D4164" s="129" t="s">
        <v>1199</v>
      </c>
      <c r="E4164" s="6" t="s">
        <v>14</v>
      </c>
      <c r="F4164" s="6" t="s">
        <v>15</v>
      </c>
      <c r="G4164" s="7">
        <v>12000</v>
      </c>
      <c r="H4164" s="7">
        <v>360000</v>
      </c>
      <c r="I4164" s="7">
        <v>30</v>
      </c>
    </row>
    <row r="4165" spans="1:10" s="8" customFormat="1" x14ac:dyDescent="0.25">
      <c r="A4165" s="935"/>
      <c r="B4165" s="881"/>
      <c r="C4165" s="124">
        <v>39111170</v>
      </c>
      <c r="D4165" s="129" t="s">
        <v>1868</v>
      </c>
      <c r="E4165" s="6" t="s">
        <v>14</v>
      </c>
      <c r="F4165" s="6" t="s">
        <v>15</v>
      </c>
      <c r="G4165" s="7">
        <v>70000</v>
      </c>
      <c r="H4165" s="7">
        <v>350000</v>
      </c>
      <c r="I4165" s="7">
        <v>5</v>
      </c>
    </row>
    <row r="4166" spans="1:10" s="8" customFormat="1" x14ac:dyDescent="0.25">
      <c r="A4166" s="935"/>
      <c r="B4166" s="881"/>
      <c r="C4166" s="124">
        <v>39111220</v>
      </c>
      <c r="D4166" s="129" t="s">
        <v>466</v>
      </c>
      <c r="E4166" s="6" t="s">
        <v>14</v>
      </c>
      <c r="F4166" s="6" t="s">
        <v>15</v>
      </c>
      <c r="G4166" s="7">
        <v>80000</v>
      </c>
      <c r="H4166" s="7">
        <v>800000</v>
      </c>
      <c r="I4166" s="7">
        <v>10</v>
      </c>
    </row>
    <row r="4167" spans="1:10" ht="30" x14ac:dyDescent="0.25">
      <c r="A4167" s="935"/>
      <c r="B4167" s="881"/>
      <c r="C4167" s="119" t="s">
        <v>1869</v>
      </c>
      <c r="D4167" s="120" t="s">
        <v>1870</v>
      </c>
      <c r="E4167" s="10" t="s">
        <v>14</v>
      </c>
      <c r="F4167" s="10" t="s">
        <v>1851</v>
      </c>
      <c r="G4167" s="3">
        <v>700000</v>
      </c>
      <c r="H4167" s="3">
        <v>700000</v>
      </c>
      <c r="I4167" s="3">
        <v>1</v>
      </c>
    </row>
    <row r="4168" spans="1:10" s="8" customFormat="1" x14ac:dyDescent="0.25">
      <c r="A4168" s="935"/>
      <c r="B4168" s="881"/>
      <c r="C4168" s="124">
        <v>39121100</v>
      </c>
      <c r="D4168" s="129" t="s">
        <v>1871</v>
      </c>
      <c r="E4168" s="6" t="s">
        <v>14</v>
      </c>
      <c r="F4168" s="6" t="s">
        <v>15</v>
      </c>
      <c r="G4168" s="7">
        <v>50000</v>
      </c>
      <c r="H4168" s="7">
        <v>600000</v>
      </c>
      <c r="I4168" s="7">
        <v>12</v>
      </c>
    </row>
    <row r="4169" spans="1:10" s="8" customFormat="1" x14ac:dyDescent="0.25">
      <c r="A4169" s="935"/>
      <c r="B4169" s="881"/>
      <c r="C4169" s="124">
        <v>39121360</v>
      </c>
      <c r="D4169" s="129" t="s">
        <v>1872</v>
      </c>
      <c r="E4169" s="6" t="s">
        <v>14</v>
      </c>
      <c r="F4169" s="6" t="s">
        <v>15</v>
      </c>
      <c r="G4169" s="7">
        <v>150000</v>
      </c>
      <c r="H4169" s="7">
        <v>450000</v>
      </c>
      <c r="I4169" s="7">
        <v>3</v>
      </c>
    </row>
    <row r="4170" spans="1:10" s="8" customFormat="1" x14ac:dyDescent="0.25">
      <c r="A4170" s="935"/>
      <c r="B4170" s="881"/>
      <c r="C4170" s="124">
        <v>39121520</v>
      </c>
      <c r="D4170" s="129" t="s">
        <v>1873</v>
      </c>
      <c r="E4170" s="6" t="s">
        <v>14</v>
      </c>
      <c r="F4170" s="6" t="s">
        <v>15</v>
      </c>
      <c r="G4170" s="7">
        <v>60000</v>
      </c>
      <c r="H4170" s="7">
        <v>180000</v>
      </c>
      <c r="I4170" s="7">
        <v>3</v>
      </c>
    </row>
    <row r="4171" spans="1:10" s="8" customFormat="1" x14ac:dyDescent="0.25">
      <c r="A4171" s="935"/>
      <c r="B4171" s="881"/>
      <c r="C4171" s="124">
        <v>39121520</v>
      </c>
      <c r="D4171" s="129" t="s">
        <v>1874</v>
      </c>
      <c r="E4171" s="6" t="s">
        <v>14</v>
      </c>
      <c r="F4171" s="6" t="s">
        <v>15</v>
      </c>
      <c r="G4171" s="7">
        <v>120000</v>
      </c>
      <c r="H4171" s="7">
        <v>120000</v>
      </c>
      <c r="I4171" s="7">
        <v>1</v>
      </c>
    </row>
    <row r="4172" spans="1:10" s="8" customFormat="1" x14ac:dyDescent="0.25">
      <c r="A4172" s="935"/>
      <c r="B4172" s="881"/>
      <c r="C4172" s="124">
        <v>39132220</v>
      </c>
      <c r="D4172" s="129" t="s">
        <v>1875</v>
      </c>
      <c r="E4172" s="6" t="s">
        <v>14</v>
      </c>
      <c r="F4172" s="6" t="s">
        <v>15</v>
      </c>
      <c r="G4172" s="7">
        <v>30000</v>
      </c>
      <c r="H4172" s="7">
        <v>180000</v>
      </c>
      <c r="I4172" s="7">
        <v>6</v>
      </c>
    </row>
    <row r="4173" spans="1:10" s="8" customFormat="1" x14ac:dyDescent="0.25">
      <c r="A4173" s="935"/>
      <c r="B4173" s="881"/>
      <c r="C4173" s="124">
        <v>39138220</v>
      </c>
      <c r="D4173" s="129" t="s">
        <v>468</v>
      </c>
      <c r="E4173" s="6" t="s">
        <v>14</v>
      </c>
      <c r="F4173" s="6" t="s">
        <v>15</v>
      </c>
      <c r="G4173" s="7">
        <v>30000</v>
      </c>
      <c r="H4173" s="7">
        <v>600000</v>
      </c>
      <c r="I4173" s="7">
        <v>20</v>
      </c>
    </row>
    <row r="4174" spans="1:10" s="8" customFormat="1" x14ac:dyDescent="0.25">
      <c r="A4174" s="935"/>
      <c r="B4174" s="881"/>
      <c r="C4174" s="124">
        <v>39141260</v>
      </c>
      <c r="D4174" s="129" t="s">
        <v>1876</v>
      </c>
      <c r="E4174" s="6" t="s">
        <v>14</v>
      </c>
      <c r="F4174" s="6" t="s">
        <v>15</v>
      </c>
      <c r="G4174" s="7">
        <v>110000</v>
      </c>
      <c r="H4174" s="7">
        <v>330000</v>
      </c>
      <c r="I4174" s="7">
        <v>3</v>
      </c>
    </row>
    <row r="4175" spans="1:10" s="8" customFormat="1" x14ac:dyDescent="0.25">
      <c r="A4175" s="935"/>
      <c r="B4175" s="881"/>
      <c r="C4175" s="124">
        <v>39141280</v>
      </c>
      <c r="D4175" s="129" t="s">
        <v>1877</v>
      </c>
      <c r="E4175" s="6" t="s">
        <v>14</v>
      </c>
      <c r="F4175" s="6" t="s">
        <v>15</v>
      </c>
      <c r="G4175" s="7">
        <v>20000</v>
      </c>
      <c r="H4175" s="7">
        <v>120000</v>
      </c>
      <c r="I4175" s="7">
        <v>6</v>
      </c>
    </row>
    <row r="4176" spans="1:10" x14ac:dyDescent="0.25">
      <c r="A4176" s="935"/>
      <c r="B4176" s="881"/>
      <c r="C4176" s="119" t="s">
        <v>1878</v>
      </c>
      <c r="D4176" s="120" t="s">
        <v>469</v>
      </c>
      <c r="E4176" s="10" t="s">
        <v>14</v>
      </c>
      <c r="F4176" s="10" t="s">
        <v>470</v>
      </c>
      <c r="G4176" s="3">
        <v>6000</v>
      </c>
      <c r="H4176" s="3">
        <v>720000</v>
      </c>
      <c r="I4176" s="3">
        <v>120</v>
      </c>
    </row>
    <row r="4177" spans="1:10" s="8" customFormat="1" x14ac:dyDescent="0.25">
      <c r="A4177" s="935"/>
      <c r="B4177" s="881"/>
      <c r="C4177" s="119" t="s">
        <v>6339</v>
      </c>
      <c r="D4177" s="119" t="s">
        <v>1879</v>
      </c>
      <c r="E4177" s="119" t="s">
        <v>14</v>
      </c>
      <c r="F4177" s="119" t="s">
        <v>15</v>
      </c>
      <c r="G4177" s="119">
        <v>200000</v>
      </c>
      <c r="H4177" s="119">
        <v>400000</v>
      </c>
      <c r="I4177" s="119">
        <v>2</v>
      </c>
    </row>
    <row r="4178" spans="1:10" s="8" customFormat="1" ht="30" x14ac:dyDescent="0.25">
      <c r="A4178" s="935"/>
      <c r="B4178" s="881"/>
      <c r="C4178" s="119" t="s">
        <v>6322</v>
      </c>
      <c r="D4178" s="119" t="s">
        <v>1880</v>
      </c>
      <c r="E4178" s="119" t="s">
        <v>14</v>
      </c>
      <c r="F4178" s="119" t="s">
        <v>15</v>
      </c>
      <c r="G4178" s="119">
        <v>70000</v>
      </c>
      <c r="H4178" s="119">
        <v>140000</v>
      </c>
      <c r="I4178" s="119">
        <v>2</v>
      </c>
      <c r="J4178" s="119"/>
    </row>
    <row r="4179" spans="1:10" s="8" customFormat="1" x14ac:dyDescent="0.25">
      <c r="A4179" s="935"/>
      <c r="B4179" s="881"/>
      <c r="C4179" s="119" t="s">
        <v>6338</v>
      </c>
      <c r="D4179" s="120" t="s">
        <v>1881</v>
      </c>
      <c r="E4179" s="119" t="s">
        <v>14</v>
      </c>
      <c r="F4179" s="119" t="s">
        <v>15</v>
      </c>
      <c r="G4179" s="119">
        <v>145000</v>
      </c>
      <c r="H4179" s="119">
        <v>290000</v>
      </c>
      <c r="I4179" s="119">
        <v>2</v>
      </c>
    </row>
    <row r="4180" spans="1:10" s="8" customFormat="1" x14ac:dyDescent="0.25">
      <c r="A4180" s="935"/>
      <c r="B4180" s="881"/>
      <c r="C4180" s="455" t="s">
        <v>7457</v>
      </c>
      <c r="D4180" s="455" t="s">
        <v>7458</v>
      </c>
      <c r="E4180" s="119" t="s">
        <v>14</v>
      </c>
      <c r="F4180" s="119" t="s">
        <v>15</v>
      </c>
      <c r="G4180" s="119">
        <v>145000</v>
      </c>
      <c r="H4180" s="399">
        <v>1015</v>
      </c>
      <c r="I4180" s="119">
        <v>7</v>
      </c>
    </row>
    <row r="4181" spans="1:10" s="8" customFormat="1" x14ac:dyDescent="0.25">
      <c r="A4181" s="935"/>
      <c r="B4181" s="881"/>
      <c r="C4181" s="119" t="s">
        <v>6314</v>
      </c>
      <c r="D4181" s="119" t="s">
        <v>472</v>
      </c>
      <c r="E4181" s="119" t="s">
        <v>14</v>
      </c>
      <c r="F4181" s="119" t="s">
        <v>15</v>
      </c>
      <c r="G4181" s="119">
        <v>160000</v>
      </c>
      <c r="H4181" s="119">
        <v>640000</v>
      </c>
      <c r="I4181" s="119">
        <v>4</v>
      </c>
    </row>
    <row r="4182" spans="1:10" s="8" customFormat="1" ht="30" x14ac:dyDescent="0.25">
      <c r="A4182" s="935"/>
      <c r="B4182" s="881">
        <v>5129</v>
      </c>
      <c r="C4182" s="124">
        <v>30191110</v>
      </c>
      <c r="D4182" s="129" t="s">
        <v>1882</v>
      </c>
      <c r="E4182" s="6" t="s">
        <v>126</v>
      </c>
      <c r="F4182" s="6" t="s">
        <v>15</v>
      </c>
      <c r="G4182" s="7">
        <v>1000000</v>
      </c>
      <c r="H4182" s="7">
        <v>2000000</v>
      </c>
      <c r="I4182" s="7">
        <v>2</v>
      </c>
    </row>
    <row r="4183" spans="1:10" s="8" customFormat="1" x14ac:dyDescent="0.25">
      <c r="A4183" s="935"/>
      <c r="B4183" s="881"/>
      <c r="C4183" s="124">
        <v>31625100</v>
      </c>
      <c r="D4183" s="129" t="s">
        <v>1883</v>
      </c>
      <c r="E4183" s="6" t="s">
        <v>120</v>
      </c>
      <c r="F4183" s="6" t="s">
        <v>15</v>
      </c>
      <c r="G4183" s="7">
        <v>300000</v>
      </c>
      <c r="H4183" s="7">
        <v>300000</v>
      </c>
      <c r="I4183" s="7">
        <v>1</v>
      </c>
    </row>
    <row r="4184" spans="1:10" s="8" customFormat="1" x14ac:dyDescent="0.25">
      <c r="A4184" s="935"/>
      <c r="B4184" s="881"/>
      <c r="C4184" s="124">
        <v>32321200</v>
      </c>
      <c r="D4184" s="129" t="s">
        <v>1884</v>
      </c>
      <c r="E4184" s="6" t="s">
        <v>126</v>
      </c>
      <c r="F4184" s="6" t="s">
        <v>15</v>
      </c>
      <c r="G4184" s="7">
        <v>260000</v>
      </c>
      <c r="H4184" s="7">
        <v>260000</v>
      </c>
      <c r="I4184" s="7">
        <v>1</v>
      </c>
    </row>
    <row r="4185" spans="1:10" s="8" customFormat="1" ht="30" x14ac:dyDescent="0.25">
      <c r="A4185" s="935"/>
      <c r="B4185" s="881"/>
      <c r="C4185" s="124">
        <v>32411160</v>
      </c>
      <c r="D4185" s="129" t="s">
        <v>1885</v>
      </c>
      <c r="E4185" s="6" t="s">
        <v>14</v>
      </c>
      <c r="F4185" s="6" t="s">
        <v>15</v>
      </c>
      <c r="G4185" s="7">
        <v>20000</v>
      </c>
      <c r="H4185" s="7">
        <v>40000</v>
      </c>
      <c r="I4185" s="7">
        <v>2</v>
      </c>
    </row>
    <row r="4186" spans="1:10" s="8" customFormat="1" x14ac:dyDescent="0.25">
      <c r="A4186" s="935"/>
      <c r="B4186" s="881"/>
      <c r="C4186" s="124">
        <v>42121150</v>
      </c>
      <c r="D4186" s="129" t="s">
        <v>1886</v>
      </c>
      <c r="E4186" s="6" t="s">
        <v>126</v>
      </c>
      <c r="F4186" s="6" t="s">
        <v>15</v>
      </c>
      <c r="G4186" s="7">
        <v>50000</v>
      </c>
      <c r="H4186" s="7">
        <v>300000</v>
      </c>
      <c r="I4186" s="7">
        <v>6</v>
      </c>
    </row>
    <row r="4187" spans="1:10" s="8" customFormat="1" x14ac:dyDescent="0.25">
      <c r="A4187" s="935"/>
      <c r="B4187" s="881"/>
      <c r="C4187" s="124">
        <v>42121190</v>
      </c>
      <c r="D4187" s="129" t="s">
        <v>1887</v>
      </c>
      <c r="E4187" s="6" t="s">
        <v>126</v>
      </c>
      <c r="F4187" s="6" t="s">
        <v>15</v>
      </c>
      <c r="G4187" s="7">
        <v>150000</v>
      </c>
      <c r="H4187" s="7">
        <v>750000</v>
      </c>
      <c r="I4187" s="7">
        <v>5</v>
      </c>
    </row>
    <row r="4188" spans="1:10" s="8" customFormat="1" ht="30" x14ac:dyDescent="0.25">
      <c r="A4188" s="935"/>
      <c r="B4188" s="881"/>
      <c r="C4188" s="124">
        <v>42161400</v>
      </c>
      <c r="D4188" s="129" t="s">
        <v>1888</v>
      </c>
      <c r="E4188" s="6" t="s">
        <v>126</v>
      </c>
      <c r="F4188" s="6" t="s">
        <v>15</v>
      </c>
      <c r="G4188" s="7">
        <v>20000</v>
      </c>
      <c r="H4188" s="7">
        <v>40000</v>
      </c>
      <c r="I4188" s="7">
        <v>2</v>
      </c>
    </row>
    <row r="4189" spans="1:10" s="8" customFormat="1" ht="30" x14ac:dyDescent="0.25">
      <c r="A4189" s="935"/>
      <c r="B4189" s="881"/>
      <c r="C4189" s="124">
        <v>42511129</v>
      </c>
      <c r="D4189" s="129" t="s">
        <v>1889</v>
      </c>
      <c r="E4189" s="6" t="s">
        <v>126</v>
      </c>
      <c r="F4189" s="6" t="s">
        <v>15</v>
      </c>
      <c r="G4189" s="7">
        <v>400000</v>
      </c>
      <c r="H4189" s="7">
        <v>400000</v>
      </c>
      <c r="I4189" s="7">
        <v>1</v>
      </c>
    </row>
    <row r="4190" spans="1:10" s="8" customFormat="1" ht="30" x14ac:dyDescent="0.25">
      <c r="A4190" s="935"/>
      <c r="B4190" s="881"/>
      <c r="C4190" s="124">
        <v>42511129</v>
      </c>
      <c r="D4190" s="129" t="s">
        <v>1889</v>
      </c>
      <c r="E4190" s="6" t="s">
        <v>126</v>
      </c>
      <c r="F4190" s="6" t="s">
        <v>15</v>
      </c>
      <c r="G4190" s="7">
        <v>290000</v>
      </c>
      <c r="H4190" s="7">
        <v>580000</v>
      </c>
      <c r="I4190" s="7">
        <v>2</v>
      </c>
    </row>
    <row r="4191" spans="1:10" s="8" customFormat="1" x14ac:dyDescent="0.25">
      <c r="A4191" s="935"/>
      <c r="B4191" s="881"/>
      <c r="C4191" s="119" t="s">
        <v>6316</v>
      </c>
      <c r="D4191" s="119" t="s">
        <v>466</v>
      </c>
      <c r="E4191" s="119" t="s">
        <v>14</v>
      </c>
      <c r="F4191" s="119" t="s">
        <v>15</v>
      </c>
      <c r="G4191" s="357">
        <v>80000</v>
      </c>
      <c r="H4191" s="336">
        <v>800</v>
      </c>
      <c r="I4191" s="357">
        <v>10</v>
      </c>
    </row>
    <row r="4192" spans="1:10" s="8" customFormat="1" x14ac:dyDescent="0.25">
      <c r="A4192" s="935"/>
      <c r="B4192" s="881"/>
      <c r="C4192" s="785" t="s">
        <v>7747</v>
      </c>
      <c r="D4192" s="785" t="s">
        <v>6319</v>
      </c>
      <c r="E4192" s="119" t="s">
        <v>14</v>
      </c>
      <c r="F4192" s="119" t="s">
        <v>15</v>
      </c>
      <c r="G4192" s="786">
        <v>399350</v>
      </c>
      <c r="H4192" s="787">
        <v>399.35</v>
      </c>
      <c r="I4192" s="786">
        <v>1</v>
      </c>
    </row>
    <row r="4193" spans="1:9" s="8" customFormat="1" x14ac:dyDescent="0.25">
      <c r="A4193" s="935"/>
      <c r="B4193" s="881"/>
      <c r="C4193" s="785" t="s">
        <v>7748</v>
      </c>
      <c r="D4193" s="785" t="s">
        <v>6317</v>
      </c>
      <c r="E4193" s="119" t="s">
        <v>14</v>
      </c>
      <c r="F4193" s="119" t="s">
        <v>15</v>
      </c>
      <c r="G4193" s="786">
        <v>26850</v>
      </c>
      <c r="H4193" s="787">
        <v>402.75</v>
      </c>
      <c r="I4193" s="786">
        <v>15</v>
      </c>
    </row>
    <row r="4194" spans="1:9" s="8" customFormat="1" x14ac:dyDescent="0.25">
      <c r="A4194" s="935"/>
      <c r="B4194" s="881"/>
      <c r="C4194" s="785" t="s">
        <v>7749</v>
      </c>
      <c r="D4194" s="785" t="s">
        <v>6317</v>
      </c>
      <c r="E4194" s="119" t="s">
        <v>14</v>
      </c>
      <c r="F4194" s="119" t="s">
        <v>15</v>
      </c>
      <c r="G4194" s="786">
        <v>28200</v>
      </c>
      <c r="H4194" s="787">
        <v>112.8</v>
      </c>
      <c r="I4194" s="786">
        <v>4</v>
      </c>
    </row>
    <row r="4195" spans="1:9" s="8" customFormat="1" x14ac:dyDescent="0.25">
      <c r="A4195" s="935"/>
      <c r="B4195" s="881"/>
      <c r="C4195" s="119" t="s">
        <v>6321</v>
      </c>
      <c r="D4195" s="119" t="s">
        <v>4060</v>
      </c>
      <c r="E4195" s="119" t="s">
        <v>14</v>
      </c>
      <c r="F4195" s="119" t="s">
        <v>15</v>
      </c>
      <c r="G4195" s="357">
        <v>110000</v>
      </c>
      <c r="H4195" s="336">
        <v>330</v>
      </c>
      <c r="I4195" s="357">
        <v>3</v>
      </c>
    </row>
    <row r="4196" spans="1:9" s="8" customFormat="1" x14ac:dyDescent="0.25">
      <c r="A4196" s="935"/>
      <c r="B4196" s="881"/>
      <c r="C4196" s="119"/>
      <c r="D4196" s="119"/>
      <c r="E4196" s="119"/>
      <c r="F4196" s="119"/>
      <c r="G4196" s="357"/>
      <c r="H4196" s="336"/>
      <c r="I4196" s="357"/>
    </row>
    <row r="4197" spans="1:9" s="8" customFormat="1" x14ac:dyDescent="0.25">
      <c r="A4197" s="935"/>
      <c r="B4197" s="881"/>
      <c r="C4197" s="119" t="s">
        <v>6323</v>
      </c>
      <c r="D4197" s="119" t="s">
        <v>5850</v>
      </c>
      <c r="E4197" s="119" t="s">
        <v>14</v>
      </c>
      <c r="F4197" s="119" t="s">
        <v>15</v>
      </c>
      <c r="G4197" s="357">
        <v>20000</v>
      </c>
      <c r="H4197" s="336">
        <v>40</v>
      </c>
      <c r="I4197" s="357">
        <v>2</v>
      </c>
    </row>
    <row r="4198" spans="1:9" s="8" customFormat="1" x14ac:dyDescent="0.25">
      <c r="A4198" s="935"/>
      <c r="B4198" s="881"/>
      <c r="C4198" s="119" t="s">
        <v>6324</v>
      </c>
      <c r="D4198" s="119" t="s">
        <v>6325</v>
      </c>
      <c r="E4198" s="119" t="s">
        <v>14</v>
      </c>
      <c r="F4198" s="119" t="s">
        <v>15</v>
      </c>
      <c r="G4198" s="357">
        <v>30000</v>
      </c>
      <c r="H4198" s="336">
        <v>600</v>
      </c>
      <c r="I4198" s="357">
        <v>20</v>
      </c>
    </row>
    <row r="4199" spans="1:9" s="8" customFormat="1" x14ac:dyDescent="0.25">
      <c r="A4199" s="935"/>
      <c r="B4199" s="881"/>
      <c r="C4199" s="119" t="s">
        <v>6326</v>
      </c>
      <c r="D4199" s="119" t="s">
        <v>6327</v>
      </c>
      <c r="E4199" s="119" t="s">
        <v>14</v>
      </c>
      <c r="F4199" s="119" t="s">
        <v>15</v>
      </c>
      <c r="G4199" s="357">
        <v>20000</v>
      </c>
      <c r="H4199" s="336">
        <v>40</v>
      </c>
      <c r="I4199" s="357">
        <v>2</v>
      </c>
    </row>
    <row r="4200" spans="1:9" s="8" customFormat="1" x14ac:dyDescent="0.25">
      <c r="A4200" s="935"/>
      <c r="B4200" s="881"/>
      <c r="C4200" s="119" t="s">
        <v>6328</v>
      </c>
      <c r="D4200" s="119" t="s">
        <v>6329</v>
      </c>
      <c r="E4200" s="119" t="s">
        <v>14</v>
      </c>
      <c r="F4200" s="119" t="s">
        <v>15</v>
      </c>
      <c r="G4200" s="357">
        <v>50000</v>
      </c>
      <c r="H4200" s="336">
        <v>600</v>
      </c>
      <c r="I4200" s="357">
        <v>12</v>
      </c>
    </row>
    <row r="4201" spans="1:9" s="8" customFormat="1" x14ac:dyDescent="0.25">
      <c r="A4201" s="935"/>
      <c r="B4201" s="881"/>
      <c r="C4201" s="119" t="s">
        <v>6330</v>
      </c>
      <c r="D4201" s="119" t="s">
        <v>6331</v>
      </c>
      <c r="E4201" s="119" t="s">
        <v>14</v>
      </c>
      <c r="F4201" s="119" t="s">
        <v>15</v>
      </c>
      <c r="G4201" s="357">
        <v>12000</v>
      </c>
      <c r="H4201" s="336">
        <v>360</v>
      </c>
      <c r="I4201" s="357">
        <v>30</v>
      </c>
    </row>
    <row r="4202" spans="1:9" s="8" customFormat="1" x14ac:dyDescent="0.25">
      <c r="A4202" s="935"/>
      <c r="B4202" s="881"/>
      <c r="C4202" s="119" t="s">
        <v>6333</v>
      </c>
      <c r="D4202" s="119" t="s">
        <v>6334</v>
      </c>
      <c r="E4202" s="119" t="s">
        <v>14</v>
      </c>
      <c r="F4202" s="119" t="s">
        <v>15</v>
      </c>
      <c r="G4202" s="357">
        <v>20000</v>
      </c>
      <c r="H4202" s="336">
        <v>120</v>
      </c>
      <c r="I4202" s="357">
        <v>6</v>
      </c>
    </row>
    <row r="4203" spans="1:9" s="8" customFormat="1" x14ac:dyDescent="0.25">
      <c r="A4203" s="935"/>
      <c r="B4203" s="881"/>
      <c r="C4203" s="119" t="s">
        <v>6335</v>
      </c>
      <c r="D4203" s="119" t="s">
        <v>1872</v>
      </c>
      <c r="E4203" s="119" t="s">
        <v>14</v>
      </c>
      <c r="F4203" s="119" t="s">
        <v>15</v>
      </c>
      <c r="G4203" s="357">
        <v>150000</v>
      </c>
      <c r="H4203" s="336">
        <v>450</v>
      </c>
      <c r="I4203" s="357">
        <v>3</v>
      </c>
    </row>
    <row r="4204" spans="1:9" s="8" customFormat="1" x14ac:dyDescent="0.25">
      <c r="A4204" s="935"/>
      <c r="B4204" s="881"/>
      <c r="C4204" s="119"/>
      <c r="D4204" s="119"/>
      <c r="E4204" s="119"/>
      <c r="F4204" s="119"/>
      <c r="G4204" s="357"/>
      <c r="H4204" s="336"/>
      <c r="I4204" s="357"/>
    </row>
    <row r="4205" spans="1:9" s="8" customFormat="1" x14ac:dyDescent="0.25">
      <c r="A4205" s="935"/>
      <c r="B4205" s="881"/>
      <c r="C4205" s="119" t="s">
        <v>6336</v>
      </c>
      <c r="D4205" s="119" t="s">
        <v>6337</v>
      </c>
      <c r="E4205" s="119" t="s">
        <v>14</v>
      </c>
      <c r="F4205" s="119" t="s">
        <v>15</v>
      </c>
      <c r="G4205" s="357">
        <v>70000</v>
      </c>
      <c r="H4205" s="336">
        <v>350</v>
      </c>
      <c r="I4205" s="357">
        <v>5</v>
      </c>
    </row>
    <row r="4206" spans="1:9" s="8" customFormat="1" x14ac:dyDescent="0.25">
      <c r="A4206" s="935"/>
      <c r="B4206" s="881"/>
      <c r="C4206" s="119" t="s">
        <v>6313</v>
      </c>
      <c r="D4206" s="119" t="s">
        <v>6340</v>
      </c>
      <c r="E4206" s="119" t="s">
        <v>14</v>
      </c>
      <c r="F4206" s="119" t="s">
        <v>15</v>
      </c>
      <c r="G4206" s="357">
        <v>60000</v>
      </c>
      <c r="H4206" s="336">
        <v>180</v>
      </c>
      <c r="I4206" s="357">
        <v>3</v>
      </c>
    </row>
    <row r="4207" spans="1:9" s="8" customFormat="1" x14ac:dyDescent="0.25">
      <c r="A4207" s="935"/>
      <c r="B4207" s="881"/>
      <c r="C4207" s="119" t="s">
        <v>6341</v>
      </c>
      <c r="D4207" s="119" t="s">
        <v>6342</v>
      </c>
      <c r="E4207" s="119" t="s">
        <v>14</v>
      </c>
      <c r="F4207" s="119" t="s">
        <v>15</v>
      </c>
      <c r="G4207" s="357">
        <v>290000</v>
      </c>
      <c r="H4207" s="336">
        <v>580</v>
      </c>
      <c r="I4207" s="357">
        <v>2</v>
      </c>
    </row>
    <row r="4208" spans="1:9" s="8" customFormat="1" x14ac:dyDescent="0.25">
      <c r="A4208" s="935"/>
      <c r="B4208" s="881"/>
      <c r="C4208" s="119" t="s">
        <v>6343</v>
      </c>
      <c r="D4208" s="119" t="s">
        <v>6340</v>
      </c>
      <c r="E4208" s="119" t="s">
        <v>14</v>
      </c>
      <c r="F4208" s="119" t="s">
        <v>15</v>
      </c>
      <c r="G4208" s="357">
        <v>120000</v>
      </c>
      <c r="H4208" s="336">
        <v>120</v>
      </c>
      <c r="I4208" s="357">
        <v>1</v>
      </c>
    </row>
    <row r="4209" spans="1:9" s="8" customFormat="1" ht="30" x14ac:dyDescent="0.25">
      <c r="A4209" s="935"/>
      <c r="B4209" s="881"/>
      <c r="C4209" s="124">
        <v>44112610</v>
      </c>
      <c r="D4209" s="129" t="s">
        <v>1890</v>
      </c>
      <c r="E4209" s="6" t="s">
        <v>126</v>
      </c>
      <c r="F4209" s="6" t="s">
        <v>15</v>
      </c>
      <c r="G4209" s="7">
        <v>3903000</v>
      </c>
      <c r="H4209" s="7">
        <v>3903000</v>
      </c>
      <c r="I4209" s="7">
        <v>1</v>
      </c>
    </row>
    <row r="4210" spans="1:9" x14ac:dyDescent="0.25">
      <c r="A4210" s="935"/>
      <c r="B4210" s="880" t="s">
        <v>118</v>
      </c>
      <c r="C4210" s="880"/>
      <c r="D4210" s="880"/>
      <c r="E4210" s="880"/>
      <c r="F4210" s="880"/>
      <c r="G4210" s="880"/>
      <c r="H4210" s="75">
        <v>40994572</v>
      </c>
      <c r="I4210" s="75"/>
    </row>
    <row r="4211" spans="1:9" ht="30" x14ac:dyDescent="0.25">
      <c r="A4211" s="935"/>
      <c r="B4211" s="119" t="s">
        <v>7456</v>
      </c>
      <c r="C4211" s="119" t="s">
        <v>7455</v>
      </c>
      <c r="D4211" s="119" t="s">
        <v>6150</v>
      </c>
      <c r="E4211" s="119" t="s">
        <v>120</v>
      </c>
      <c r="F4211" s="119" t="s">
        <v>121</v>
      </c>
      <c r="G4211" s="119">
        <v>7000000</v>
      </c>
      <c r="H4211" s="456">
        <v>7000000</v>
      </c>
      <c r="I4211" s="726">
        <v>1</v>
      </c>
    </row>
    <row r="4212" spans="1:9" s="8" customFormat="1" ht="21" customHeight="1" x14ac:dyDescent="0.25">
      <c r="A4212" s="935"/>
      <c r="B4212" s="899">
        <v>4212</v>
      </c>
      <c r="C4212" s="124">
        <v>65211100</v>
      </c>
      <c r="D4212" s="129" t="s">
        <v>119</v>
      </c>
      <c r="E4212" s="6" t="s">
        <v>120</v>
      </c>
      <c r="F4212" s="6" t="s">
        <v>474</v>
      </c>
      <c r="G4212" s="7">
        <v>139</v>
      </c>
      <c r="H4212" s="7">
        <v>3599961</v>
      </c>
      <c r="I4212" s="7">
        <v>25899</v>
      </c>
    </row>
    <row r="4213" spans="1:9" s="8" customFormat="1" x14ac:dyDescent="0.25">
      <c r="A4213" s="935"/>
      <c r="B4213" s="899"/>
      <c r="C4213" s="124">
        <v>65311100</v>
      </c>
      <c r="D4213" s="129" t="s">
        <v>122</v>
      </c>
      <c r="E4213" s="6" t="s">
        <v>120</v>
      </c>
      <c r="F4213" s="6" t="s">
        <v>475</v>
      </c>
      <c r="G4213" s="7">
        <v>43</v>
      </c>
      <c r="H4213" s="7">
        <v>14999991</v>
      </c>
      <c r="I4213" s="7">
        <v>348837</v>
      </c>
    </row>
    <row r="4214" spans="1:9" s="8" customFormat="1" x14ac:dyDescent="0.25">
      <c r="A4214" s="935"/>
      <c r="B4214" s="6">
        <v>4213</v>
      </c>
      <c r="C4214" s="124">
        <v>65111100</v>
      </c>
      <c r="D4214" s="129" t="s">
        <v>123</v>
      </c>
      <c r="E4214" s="6" t="s">
        <v>120</v>
      </c>
      <c r="F4214" s="6" t="s">
        <v>474</v>
      </c>
      <c r="G4214" s="7">
        <v>180</v>
      </c>
      <c r="H4214" s="7">
        <v>1699920</v>
      </c>
      <c r="I4214" s="7">
        <v>9444</v>
      </c>
    </row>
    <row r="4215" spans="1:9" ht="30" x14ac:dyDescent="0.25">
      <c r="A4215" s="935"/>
      <c r="B4215" s="881">
        <v>4214</v>
      </c>
      <c r="C4215" s="119" t="s">
        <v>1891</v>
      </c>
      <c r="D4215" s="120" t="s">
        <v>128</v>
      </c>
      <c r="E4215" s="10" t="s">
        <v>120</v>
      </c>
      <c r="F4215" s="10" t="s">
        <v>121</v>
      </c>
      <c r="G4215" s="3">
        <v>3000000</v>
      </c>
      <c r="H4215" s="3">
        <v>3000000</v>
      </c>
      <c r="I4215" s="3">
        <v>1</v>
      </c>
    </row>
    <row r="4216" spans="1:9" ht="30" x14ac:dyDescent="0.25">
      <c r="A4216" s="935"/>
      <c r="B4216" s="881"/>
      <c r="C4216" s="119" t="s">
        <v>1892</v>
      </c>
      <c r="D4216" s="120" t="s">
        <v>130</v>
      </c>
      <c r="E4216" s="10" t="s">
        <v>14</v>
      </c>
      <c r="F4216" s="10" t="s">
        <v>121</v>
      </c>
      <c r="G4216" s="3">
        <v>3500000</v>
      </c>
      <c r="H4216" s="3">
        <v>3500000</v>
      </c>
      <c r="I4216" s="3">
        <v>1</v>
      </c>
    </row>
    <row r="4217" spans="1:9" ht="30" x14ac:dyDescent="0.25">
      <c r="A4217" s="935"/>
      <c r="B4217" s="881"/>
      <c r="C4217" s="119" t="s">
        <v>1893</v>
      </c>
      <c r="D4217" s="120" t="s">
        <v>133</v>
      </c>
      <c r="E4217" s="10" t="s">
        <v>14</v>
      </c>
      <c r="F4217" s="10" t="s">
        <v>121</v>
      </c>
      <c r="G4217" s="3">
        <v>83800</v>
      </c>
      <c r="H4217" s="3">
        <v>83800</v>
      </c>
      <c r="I4217" s="3">
        <v>1</v>
      </c>
    </row>
    <row r="4218" spans="1:9" s="8" customFormat="1" ht="30" x14ac:dyDescent="0.25">
      <c r="A4218" s="935"/>
      <c r="B4218" s="6">
        <v>4215</v>
      </c>
      <c r="C4218" s="124">
        <v>66511170</v>
      </c>
      <c r="D4218" s="129" t="s">
        <v>135</v>
      </c>
      <c r="E4218" s="6" t="s">
        <v>120</v>
      </c>
      <c r="F4218" s="6" t="s">
        <v>121</v>
      </c>
      <c r="G4218" s="7">
        <v>900000</v>
      </c>
      <c r="H4218" s="7">
        <v>900000</v>
      </c>
      <c r="I4218" s="7">
        <v>1</v>
      </c>
    </row>
    <row r="4219" spans="1:9" s="8" customFormat="1" ht="30" x14ac:dyDescent="0.25">
      <c r="A4219" s="935"/>
      <c r="B4219" s="6">
        <v>4222</v>
      </c>
      <c r="C4219" s="124">
        <v>60411200</v>
      </c>
      <c r="D4219" s="129" t="s">
        <v>138</v>
      </c>
      <c r="E4219" s="6" t="s">
        <v>120</v>
      </c>
      <c r="F4219" s="6" t="s">
        <v>121</v>
      </c>
      <c r="G4219" s="7">
        <v>2000000</v>
      </c>
      <c r="H4219" s="7">
        <v>2000000</v>
      </c>
      <c r="I4219" s="7">
        <v>1</v>
      </c>
    </row>
    <row r="4220" spans="1:9" s="8" customFormat="1" ht="45" x14ac:dyDescent="0.25">
      <c r="A4220" s="935"/>
      <c r="B4220" s="6">
        <v>4232</v>
      </c>
      <c r="C4220" s="124">
        <v>72261160</v>
      </c>
      <c r="D4220" s="129" t="s">
        <v>1894</v>
      </c>
      <c r="E4220" s="6" t="s">
        <v>120</v>
      </c>
      <c r="F4220" s="6" t="s">
        <v>121</v>
      </c>
      <c r="G4220" s="7">
        <v>234000</v>
      </c>
      <c r="H4220" s="7">
        <v>234000</v>
      </c>
      <c r="I4220" s="7">
        <v>1</v>
      </c>
    </row>
    <row r="4221" spans="1:9" ht="30" x14ac:dyDescent="0.25">
      <c r="A4221" s="935"/>
      <c r="B4221" s="881">
        <v>4234</v>
      </c>
      <c r="C4221" s="119" t="s">
        <v>1895</v>
      </c>
      <c r="D4221" s="120" t="s">
        <v>1896</v>
      </c>
      <c r="E4221" s="10" t="s">
        <v>14</v>
      </c>
      <c r="F4221" s="10" t="s">
        <v>121</v>
      </c>
      <c r="G4221" s="3">
        <v>420000</v>
      </c>
      <c r="H4221" s="3">
        <v>420000</v>
      </c>
      <c r="I4221" s="3">
        <v>1</v>
      </c>
    </row>
    <row r="4222" spans="1:9" ht="30" x14ac:dyDescent="0.25">
      <c r="A4222" s="935"/>
      <c r="B4222" s="881"/>
      <c r="C4222" s="119" t="s">
        <v>1897</v>
      </c>
      <c r="D4222" s="120" t="s">
        <v>1898</v>
      </c>
      <c r="E4222" s="10" t="s">
        <v>14</v>
      </c>
      <c r="F4222" s="10" t="s">
        <v>121</v>
      </c>
      <c r="G4222" s="3">
        <v>210000</v>
      </c>
      <c r="H4222" s="3">
        <v>210000</v>
      </c>
      <c r="I4222" s="3">
        <v>1</v>
      </c>
    </row>
    <row r="4223" spans="1:9" ht="45" x14ac:dyDescent="0.25">
      <c r="A4223" s="935"/>
      <c r="B4223" s="881"/>
      <c r="C4223" s="119" t="s">
        <v>1899</v>
      </c>
      <c r="D4223" s="120" t="s">
        <v>1900</v>
      </c>
      <c r="E4223" s="10" t="s">
        <v>14</v>
      </c>
      <c r="F4223" s="10" t="s">
        <v>121</v>
      </c>
      <c r="G4223" s="3">
        <v>140000</v>
      </c>
      <c r="H4223" s="3">
        <v>140000</v>
      </c>
      <c r="I4223" s="3">
        <v>1</v>
      </c>
    </row>
    <row r="4224" spans="1:9" ht="45" x14ac:dyDescent="0.25">
      <c r="A4224" s="935"/>
      <c r="B4224" s="881"/>
      <c r="C4224" s="119" t="s">
        <v>1901</v>
      </c>
      <c r="D4224" s="120" t="s">
        <v>1902</v>
      </c>
      <c r="E4224" s="10" t="s">
        <v>14</v>
      </c>
      <c r="F4224" s="10" t="s">
        <v>121</v>
      </c>
      <c r="G4224" s="3">
        <v>105000</v>
      </c>
      <c r="H4224" s="3">
        <v>105000</v>
      </c>
      <c r="I4224" s="3">
        <v>1</v>
      </c>
    </row>
    <row r="4225" spans="1:9" ht="45" x14ac:dyDescent="0.25">
      <c r="A4225" s="935"/>
      <c r="B4225" s="881"/>
      <c r="C4225" s="119" t="s">
        <v>1903</v>
      </c>
      <c r="D4225" s="120" t="s">
        <v>1904</v>
      </c>
      <c r="E4225" s="10" t="s">
        <v>14</v>
      </c>
      <c r="F4225" s="10" t="s">
        <v>121</v>
      </c>
      <c r="G4225" s="3">
        <v>50000</v>
      </c>
      <c r="H4225" s="3">
        <v>50000</v>
      </c>
      <c r="I4225" s="3">
        <v>1</v>
      </c>
    </row>
    <row r="4226" spans="1:9" ht="45" x14ac:dyDescent="0.25">
      <c r="A4226" s="935"/>
      <c r="B4226" s="881"/>
      <c r="C4226" s="119" t="s">
        <v>1905</v>
      </c>
      <c r="D4226" s="120" t="s">
        <v>1906</v>
      </c>
      <c r="E4226" s="10" t="s">
        <v>14</v>
      </c>
      <c r="F4226" s="10" t="s">
        <v>121</v>
      </c>
      <c r="G4226" s="3">
        <v>90000</v>
      </c>
      <c r="H4226" s="3">
        <v>90000</v>
      </c>
      <c r="I4226" s="3">
        <v>1</v>
      </c>
    </row>
    <row r="4227" spans="1:9" s="8" customFormat="1" x14ac:dyDescent="0.25">
      <c r="A4227" s="935"/>
      <c r="B4227" s="6">
        <v>4237</v>
      </c>
      <c r="C4227" s="124">
        <v>79111200</v>
      </c>
      <c r="D4227" s="129" t="s">
        <v>141</v>
      </c>
      <c r="E4227" s="6" t="s">
        <v>120</v>
      </c>
      <c r="F4227" s="6" t="s">
        <v>121</v>
      </c>
      <c r="G4227" s="7">
        <v>1000000</v>
      </c>
      <c r="H4227" s="7">
        <v>1000000</v>
      </c>
      <c r="I4227" s="7">
        <v>1</v>
      </c>
    </row>
    <row r="4228" spans="1:9" s="8" customFormat="1" ht="45" x14ac:dyDescent="0.25">
      <c r="A4228" s="935"/>
      <c r="B4228" s="881">
        <v>4241</v>
      </c>
      <c r="C4228" s="124">
        <v>50531150</v>
      </c>
      <c r="D4228" s="129" t="s">
        <v>1907</v>
      </c>
      <c r="E4228" s="6" t="s">
        <v>120</v>
      </c>
      <c r="F4228" s="6" t="s">
        <v>121</v>
      </c>
      <c r="G4228" s="7">
        <v>24000</v>
      </c>
      <c r="H4228" s="7">
        <v>24000</v>
      </c>
      <c r="I4228" s="7">
        <v>1</v>
      </c>
    </row>
    <row r="4229" spans="1:9" ht="45" x14ac:dyDescent="0.25">
      <c r="A4229" s="935"/>
      <c r="B4229" s="881"/>
      <c r="C4229" s="119" t="s">
        <v>1908</v>
      </c>
      <c r="D4229" s="120" t="s">
        <v>142</v>
      </c>
      <c r="E4229" s="10" t="s">
        <v>120</v>
      </c>
      <c r="F4229" s="10" t="s">
        <v>121</v>
      </c>
      <c r="G4229" s="3">
        <v>77900</v>
      </c>
      <c r="H4229" s="3">
        <v>77900</v>
      </c>
      <c r="I4229" s="3">
        <v>1</v>
      </c>
    </row>
    <row r="4230" spans="1:9" s="8" customFormat="1" ht="30" x14ac:dyDescent="0.25">
      <c r="A4230" s="935"/>
      <c r="B4230" s="881"/>
      <c r="C4230" s="124">
        <v>79711110</v>
      </c>
      <c r="D4230" s="129" t="s">
        <v>497</v>
      </c>
      <c r="E4230" s="6" t="s">
        <v>120</v>
      </c>
      <c r="F4230" s="6" t="s">
        <v>121</v>
      </c>
      <c r="G4230" s="7">
        <v>60000</v>
      </c>
      <c r="H4230" s="7">
        <v>60000</v>
      </c>
      <c r="I4230" s="7">
        <v>1</v>
      </c>
    </row>
    <row r="4231" spans="1:9" x14ac:dyDescent="0.25">
      <c r="A4231" s="935"/>
      <c r="B4231" s="881"/>
      <c r="C4231" s="119" t="s">
        <v>1909</v>
      </c>
      <c r="D4231" s="120" t="s">
        <v>499</v>
      </c>
      <c r="E4231" s="10" t="s">
        <v>14</v>
      </c>
      <c r="F4231" s="10" t="s">
        <v>121</v>
      </c>
      <c r="G4231" s="3">
        <v>300000</v>
      </c>
      <c r="H4231" s="3">
        <v>300000</v>
      </c>
      <c r="I4231" s="3">
        <v>1</v>
      </c>
    </row>
    <row r="4232" spans="1:9" ht="30" x14ac:dyDescent="0.25">
      <c r="A4232" s="935"/>
      <c r="B4232" s="881">
        <v>4252</v>
      </c>
      <c r="C4232" s="119" t="s">
        <v>1910</v>
      </c>
      <c r="D4232" s="120" t="s">
        <v>1911</v>
      </c>
      <c r="E4232" s="10" t="s">
        <v>126</v>
      </c>
      <c r="F4232" s="10" t="s">
        <v>121</v>
      </c>
      <c r="G4232" s="3">
        <v>614000</v>
      </c>
      <c r="H4232" s="3">
        <v>614000</v>
      </c>
      <c r="I4232" s="3">
        <v>1</v>
      </c>
    </row>
    <row r="4233" spans="1:9" ht="45" x14ac:dyDescent="0.25">
      <c r="A4233" s="935"/>
      <c r="B4233" s="881"/>
      <c r="C4233" s="119" t="s">
        <v>1912</v>
      </c>
      <c r="D4233" s="120" t="s">
        <v>1913</v>
      </c>
      <c r="E4233" s="10" t="s">
        <v>126</v>
      </c>
      <c r="F4233" s="10" t="s">
        <v>121</v>
      </c>
      <c r="G4233" s="3">
        <v>1486000</v>
      </c>
      <c r="H4233" s="3">
        <v>1486000</v>
      </c>
      <c r="I4233" s="3">
        <v>1</v>
      </c>
    </row>
    <row r="4234" spans="1:9" ht="30" x14ac:dyDescent="0.25">
      <c r="A4234" s="935"/>
      <c r="B4234" s="881"/>
      <c r="C4234" s="119" t="s">
        <v>1914</v>
      </c>
      <c r="D4234" s="120" t="s">
        <v>1915</v>
      </c>
      <c r="E4234" s="10" t="s">
        <v>126</v>
      </c>
      <c r="F4234" s="10" t="s">
        <v>121</v>
      </c>
      <c r="G4234" s="3">
        <v>600000</v>
      </c>
      <c r="H4234" s="3">
        <v>600000</v>
      </c>
      <c r="I4234" s="3">
        <v>1</v>
      </c>
    </row>
    <row r="4235" spans="1:9" ht="30" x14ac:dyDescent="0.25">
      <c r="A4235" s="935"/>
      <c r="B4235" s="881"/>
      <c r="C4235" s="119" t="s">
        <v>1916</v>
      </c>
      <c r="D4235" s="120" t="s">
        <v>1917</v>
      </c>
      <c r="E4235" s="10" t="s">
        <v>126</v>
      </c>
      <c r="F4235" s="10" t="s">
        <v>121</v>
      </c>
      <c r="G4235" s="3">
        <v>500000</v>
      </c>
      <c r="H4235" s="3">
        <v>500000</v>
      </c>
      <c r="I4235" s="3">
        <v>1</v>
      </c>
    </row>
    <row r="4236" spans="1:9" ht="30" x14ac:dyDescent="0.25">
      <c r="A4236" s="935"/>
      <c r="B4236" s="881"/>
      <c r="C4236" s="119" t="s">
        <v>1918</v>
      </c>
      <c r="D4236" s="120" t="s">
        <v>1919</v>
      </c>
      <c r="E4236" s="10" t="s">
        <v>126</v>
      </c>
      <c r="F4236" s="10" t="s">
        <v>121</v>
      </c>
      <c r="G4236" s="3">
        <v>450000</v>
      </c>
      <c r="H4236" s="3">
        <v>450000</v>
      </c>
      <c r="I4236" s="3">
        <v>1</v>
      </c>
    </row>
    <row r="4237" spans="1:9" ht="30" x14ac:dyDescent="0.25">
      <c r="A4237" s="935"/>
      <c r="B4237" s="881"/>
      <c r="C4237" s="119" t="s">
        <v>1920</v>
      </c>
      <c r="D4237" s="120" t="s">
        <v>1921</v>
      </c>
      <c r="E4237" s="10" t="s">
        <v>126</v>
      </c>
      <c r="F4237" s="10" t="s">
        <v>121</v>
      </c>
      <c r="G4237" s="3">
        <v>350000</v>
      </c>
      <c r="H4237" s="3">
        <v>350000</v>
      </c>
      <c r="I4237" s="3">
        <v>1</v>
      </c>
    </row>
    <row r="4238" spans="1:9" s="8" customFormat="1" ht="45" x14ac:dyDescent="0.25">
      <c r="A4238" s="935"/>
      <c r="B4238" s="881"/>
      <c r="C4238" s="124">
        <v>50311120</v>
      </c>
      <c r="D4238" s="129" t="s">
        <v>509</v>
      </c>
      <c r="E4238" s="6" t="s">
        <v>126</v>
      </c>
      <c r="F4238" s="6" t="s">
        <v>121</v>
      </c>
      <c r="G4238" s="7">
        <v>1700000</v>
      </c>
      <c r="H4238" s="7">
        <v>1700000</v>
      </c>
      <c r="I4238" s="7">
        <v>1</v>
      </c>
    </row>
    <row r="4239" spans="1:9" s="8" customFormat="1" ht="45" x14ac:dyDescent="0.25">
      <c r="A4239" s="935"/>
      <c r="B4239" s="881"/>
      <c r="C4239" s="119" t="s">
        <v>5786</v>
      </c>
      <c r="D4239" s="120" t="s">
        <v>5787</v>
      </c>
      <c r="E4239" s="120" t="s">
        <v>126</v>
      </c>
      <c r="F4239" s="120" t="s">
        <v>121</v>
      </c>
      <c r="G4239" s="336">
        <v>350</v>
      </c>
      <c r="H4239" s="336">
        <v>350</v>
      </c>
      <c r="I4239" s="3">
        <v>1</v>
      </c>
    </row>
    <row r="4240" spans="1:9" s="8" customFormat="1" ht="30" x14ac:dyDescent="0.25">
      <c r="A4240" s="935"/>
      <c r="B4240" s="881"/>
      <c r="C4240" s="119" t="s">
        <v>5788</v>
      </c>
      <c r="D4240" s="120" t="s">
        <v>5789</v>
      </c>
      <c r="E4240" s="120" t="s">
        <v>126</v>
      </c>
      <c r="F4240" s="120" t="s">
        <v>121</v>
      </c>
      <c r="G4240" s="336">
        <v>100</v>
      </c>
      <c r="H4240" s="336">
        <v>100</v>
      </c>
      <c r="I4240" s="3">
        <v>1</v>
      </c>
    </row>
    <row r="4241" spans="1:9" s="8" customFormat="1" ht="30" x14ac:dyDescent="0.25">
      <c r="A4241" s="935"/>
      <c r="B4241" s="881"/>
      <c r="C4241" s="119" t="s">
        <v>5790</v>
      </c>
      <c r="D4241" s="120" t="s">
        <v>5791</v>
      </c>
      <c r="E4241" s="120" t="s">
        <v>126</v>
      </c>
      <c r="F4241" s="120" t="s">
        <v>121</v>
      </c>
      <c r="G4241" s="336">
        <v>256</v>
      </c>
      <c r="H4241" s="336">
        <v>256</v>
      </c>
      <c r="I4241" s="3">
        <v>1</v>
      </c>
    </row>
    <row r="4242" spans="1:9" s="8" customFormat="1" ht="30" x14ac:dyDescent="0.25">
      <c r="A4242" s="935"/>
      <c r="B4242" s="881"/>
      <c r="C4242" s="119" t="s">
        <v>5792</v>
      </c>
      <c r="D4242" s="120" t="s">
        <v>5793</v>
      </c>
      <c r="E4242" s="120" t="s">
        <v>126</v>
      </c>
      <c r="F4242" s="120" t="s">
        <v>121</v>
      </c>
      <c r="G4242" s="336">
        <v>340</v>
      </c>
      <c r="H4242" s="336">
        <v>340</v>
      </c>
      <c r="I4242" s="3">
        <v>1</v>
      </c>
    </row>
    <row r="4243" spans="1:9" s="8" customFormat="1" ht="45" x14ac:dyDescent="0.25">
      <c r="A4243" s="935"/>
      <c r="B4243" s="881"/>
      <c r="C4243" s="119" t="s">
        <v>5794</v>
      </c>
      <c r="D4243" s="120" t="s">
        <v>5795</v>
      </c>
      <c r="E4243" s="120" t="s">
        <v>126</v>
      </c>
      <c r="F4243" s="120" t="s">
        <v>121</v>
      </c>
      <c r="G4243" s="336">
        <v>800</v>
      </c>
      <c r="H4243" s="336">
        <v>800</v>
      </c>
      <c r="I4243" s="3">
        <v>1</v>
      </c>
    </row>
    <row r="4244" spans="1:9" s="8" customFormat="1" ht="45" x14ac:dyDescent="0.25">
      <c r="A4244" s="935"/>
      <c r="B4244" s="881"/>
      <c r="C4244" s="119" t="s">
        <v>5796</v>
      </c>
      <c r="D4244" s="120" t="s">
        <v>5795</v>
      </c>
      <c r="E4244" s="120" t="s">
        <v>126</v>
      </c>
      <c r="F4244" s="120" t="s">
        <v>121</v>
      </c>
      <c r="G4244" s="336">
        <v>250</v>
      </c>
      <c r="H4244" s="336">
        <v>250</v>
      </c>
      <c r="I4244" s="3">
        <v>1</v>
      </c>
    </row>
    <row r="4245" spans="1:9" s="8" customFormat="1" ht="45" x14ac:dyDescent="0.25">
      <c r="A4245" s="935"/>
      <c r="B4245" s="881"/>
      <c r="C4245" s="119" t="s">
        <v>5797</v>
      </c>
      <c r="D4245" s="120" t="s">
        <v>5795</v>
      </c>
      <c r="E4245" s="120" t="s">
        <v>126</v>
      </c>
      <c r="F4245" s="120" t="s">
        <v>121</v>
      </c>
      <c r="G4245" s="336">
        <v>200</v>
      </c>
      <c r="H4245" s="336">
        <v>200</v>
      </c>
      <c r="I4245" s="3">
        <v>1</v>
      </c>
    </row>
    <row r="4246" spans="1:9" s="8" customFormat="1" ht="30" x14ac:dyDescent="0.25">
      <c r="A4246" s="935"/>
      <c r="B4246" s="881"/>
      <c r="C4246" s="119" t="s">
        <v>5798</v>
      </c>
      <c r="D4246" s="120" t="s">
        <v>5799</v>
      </c>
      <c r="E4246" s="120" t="s">
        <v>120</v>
      </c>
      <c r="F4246" s="120" t="s">
        <v>121</v>
      </c>
      <c r="G4246" s="336">
        <v>504</v>
      </c>
      <c r="H4246" s="336">
        <v>504</v>
      </c>
      <c r="I4246" s="3">
        <v>1</v>
      </c>
    </row>
    <row r="4247" spans="1:9" s="8" customFormat="1" ht="45" x14ac:dyDescent="0.25">
      <c r="A4247" s="935"/>
      <c r="B4247" s="881"/>
      <c r="C4247" s="119" t="s">
        <v>5800</v>
      </c>
      <c r="D4247" s="120" t="s">
        <v>5787</v>
      </c>
      <c r="E4247" s="120" t="s">
        <v>126</v>
      </c>
      <c r="F4247" s="120" t="s">
        <v>121</v>
      </c>
      <c r="G4247" s="336">
        <v>2000</v>
      </c>
      <c r="H4247" s="336">
        <v>2000</v>
      </c>
      <c r="I4247" s="3">
        <v>1</v>
      </c>
    </row>
    <row r="4248" spans="1:9" s="8" customFormat="1" ht="45" x14ac:dyDescent="0.25">
      <c r="A4248" s="935"/>
      <c r="B4248" s="881"/>
      <c r="C4248" s="119" t="s">
        <v>5785</v>
      </c>
      <c r="D4248" s="120" t="s">
        <v>509</v>
      </c>
      <c r="E4248" s="120" t="s">
        <v>126</v>
      </c>
      <c r="F4248" s="120" t="s">
        <v>121</v>
      </c>
      <c r="G4248" s="119">
        <v>500000</v>
      </c>
      <c r="H4248" s="119">
        <v>500000</v>
      </c>
      <c r="I4248" s="3">
        <v>1</v>
      </c>
    </row>
    <row r="4249" spans="1:9" s="8" customFormat="1" ht="60" x14ac:dyDescent="0.25">
      <c r="A4249" s="935"/>
      <c r="B4249" s="881"/>
      <c r="C4249" s="124">
        <v>50311120</v>
      </c>
      <c r="D4249" s="129" t="s">
        <v>1922</v>
      </c>
      <c r="E4249" s="6" t="s">
        <v>126</v>
      </c>
      <c r="F4249" s="6" t="s">
        <v>121</v>
      </c>
      <c r="G4249" s="7">
        <v>225000</v>
      </c>
      <c r="H4249" s="7">
        <v>225000</v>
      </c>
      <c r="I4249" s="7">
        <v>1</v>
      </c>
    </row>
    <row r="4250" spans="1:9" s="8" customFormat="1" ht="30" x14ac:dyDescent="0.25">
      <c r="A4250" s="935"/>
      <c r="B4250" s="881"/>
      <c r="C4250" s="124">
        <v>50311240</v>
      </c>
      <c r="D4250" s="129" t="s">
        <v>768</v>
      </c>
      <c r="E4250" s="6" t="s">
        <v>126</v>
      </c>
      <c r="F4250" s="6" t="s">
        <v>121</v>
      </c>
      <c r="G4250" s="7">
        <v>75000</v>
      </c>
      <c r="H4250" s="7">
        <v>75000</v>
      </c>
      <c r="I4250" s="7">
        <v>1</v>
      </c>
    </row>
    <row r="4251" spans="1:9" s="8" customFormat="1" ht="75" x14ac:dyDescent="0.25">
      <c r="A4251" s="935"/>
      <c r="B4251" s="881"/>
      <c r="C4251" s="124">
        <v>50531200</v>
      </c>
      <c r="D4251" s="129" t="s">
        <v>1923</v>
      </c>
      <c r="E4251" s="6" t="s">
        <v>126</v>
      </c>
      <c r="F4251" s="6" t="s">
        <v>121</v>
      </c>
      <c r="G4251" s="7">
        <v>600000</v>
      </c>
      <c r="H4251" s="7">
        <v>600000</v>
      </c>
      <c r="I4251" s="7">
        <v>1</v>
      </c>
    </row>
    <row r="4252" spans="1:9" s="8" customFormat="1" ht="60" x14ac:dyDescent="0.25">
      <c r="A4252" s="935"/>
      <c r="B4252" s="881"/>
      <c r="C4252" s="124">
        <v>50531200</v>
      </c>
      <c r="D4252" s="129" t="s">
        <v>1924</v>
      </c>
      <c r="E4252" s="6" t="s">
        <v>126</v>
      </c>
      <c r="F4252" s="6" t="s">
        <v>121</v>
      </c>
      <c r="G4252" s="7">
        <v>220000</v>
      </c>
      <c r="H4252" s="7">
        <v>220000</v>
      </c>
      <c r="I4252" s="7">
        <v>1</v>
      </c>
    </row>
    <row r="4253" spans="1:9" s="8" customFormat="1" ht="60" x14ac:dyDescent="0.25">
      <c r="A4253" s="935"/>
      <c r="B4253" s="881"/>
      <c r="C4253" s="124">
        <v>50531200</v>
      </c>
      <c r="D4253" s="129" t="s">
        <v>1925</v>
      </c>
      <c r="E4253" s="6" t="s">
        <v>126</v>
      </c>
      <c r="F4253" s="6" t="s">
        <v>121</v>
      </c>
      <c r="G4253" s="7">
        <v>180000</v>
      </c>
      <c r="H4253" s="7">
        <v>180000</v>
      </c>
      <c r="I4253" s="7">
        <v>1</v>
      </c>
    </row>
    <row r="4254" spans="1:9" s="8" customFormat="1" ht="75" x14ac:dyDescent="0.25">
      <c r="A4254" s="935"/>
      <c r="B4254" s="881"/>
      <c r="C4254" s="124">
        <v>50531200</v>
      </c>
      <c r="D4254" s="129" t="s">
        <v>1926</v>
      </c>
      <c r="E4254" s="6" t="s">
        <v>126</v>
      </c>
      <c r="F4254" s="6" t="s">
        <v>121</v>
      </c>
      <c r="G4254" s="7">
        <v>500000</v>
      </c>
      <c r="H4254" s="7">
        <v>500000</v>
      </c>
      <c r="I4254" s="7">
        <v>1</v>
      </c>
    </row>
    <row r="4255" spans="1:9" s="8" customFormat="1" ht="90" x14ac:dyDescent="0.25">
      <c r="A4255" s="935"/>
      <c r="B4255" s="881"/>
      <c r="C4255" s="124">
        <v>50531200</v>
      </c>
      <c r="D4255" s="129" t="s">
        <v>1927</v>
      </c>
      <c r="E4255" s="6" t="s">
        <v>126</v>
      </c>
      <c r="F4255" s="6" t="s">
        <v>121</v>
      </c>
      <c r="G4255" s="7">
        <v>500000</v>
      </c>
      <c r="H4255" s="7">
        <v>500000</v>
      </c>
      <c r="I4255" s="7">
        <v>1</v>
      </c>
    </row>
    <row r="4256" spans="1:9" s="8" customFormat="1" ht="30" x14ac:dyDescent="0.25">
      <c r="A4256" s="935"/>
      <c r="B4256" s="881"/>
      <c r="C4256" s="119" t="s">
        <v>6149</v>
      </c>
      <c r="D4256" s="119" t="s">
        <v>6150</v>
      </c>
      <c r="E4256" s="119" t="s">
        <v>120</v>
      </c>
      <c r="F4256" s="119" t="s">
        <v>121</v>
      </c>
      <c r="G4256" s="336">
        <v>3000</v>
      </c>
      <c r="H4256" s="336">
        <v>3000</v>
      </c>
      <c r="I4256" s="32">
        <v>1</v>
      </c>
    </row>
    <row r="4257" spans="1:9" s="8" customFormat="1" x14ac:dyDescent="0.25">
      <c r="A4257" s="935"/>
      <c r="B4257" s="881"/>
    </row>
    <row r="4258" spans="1:9" x14ac:dyDescent="0.25">
      <c r="A4258" s="935"/>
      <c r="B4258" s="882" t="s">
        <v>513</v>
      </c>
      <c r="C4258" s="882"/>
      <c r="D4258" s="882"/>
      <c r="E4258" s="882"/>
      <c r="F4258" s="882"/>
      <c r="G4258" s="882"/>
      <c r="H4258" s="30">
        <v>35000000</v>
      </c>
      <c r="I4258" s="30"/>
    </row>
    <row r="4259" spans="1:9" x14ac:dyDescent="0.25">
      <c r="A4259" s="935"/>
      <c r="B4259" s="880" t="s">
        <v>154</v>
      </c>
      <c r="C4259" s="880"/>
      <c r="D4259" s="880"/>
      <c r="E4259" s="880"/>
      <c r="F4259" s="880"/>
      <c r="G4259" s="880"/>
      <c r="H4259" s="75">
        <v>34094200</v>
      </c>
      <c r="I4259" s="75"/>
    </row>
    <row r="4260" spans="1:9" s="8" customFormat="1" ht="45" x14ac:dyDescent="0.25">
      <c r="A4260" s="935"/>
      <c r="B4260" s="6">
        <v>5113</v>
      </c>
      <c r="C4260" s="124">
        <v>45611300</v>
      </c>
      <c r="D4260" s="129" t="s">
        <v>1928</v>
      </c>
      <c r="E4260" s="6" t="s">
        <v>126</v>
      </c>
      <c r="F4260" s="6" t="s">
        <v>121</v>
      </c>
      <c r="G4260" s="7">
        <v>34094200</v>
      </c>
      <c r="H4260" s="7">
        <v>34094200</v>
      </c>
      <c r="I4260" s="7">
        <v>1</v>
      </c>
    </row>
    <row r="4261" spans="1:9" x14ac:dyDescent="0.25">
      <c r="A4261" s="935"/>
      <c r="B4261" s="880" t="s">
        <v>118</v>
      </c>
      <c r="C4261" s="880"/>
      <c r="D4261" s="880"/>
      <c r="E4261" s="880"/>
      <c r="F4261" s="880"/>
      <c r="G4261" s="880"/>
      <c r="H4261" s="75">
        <v>905800</v>
      </c>
      <c r="I4261" s="75"/>
    </row>
    <row r="4262" spans="1:9" s="8" customFormat="1" ht="30" x14ac:dyDescent="0.25">
      <c r="A4262" s="935"/>
      <c r="B4262" s="899">
        <v>5113</v>
      </c>
      <c r="C4262" s="124">
        <v>71351540</v>
      </c>
      <c r="D4262" s="129" t="s">
        <v>168</v>
      </c>
      <c r="E4262" s="6" t="s">
        <v>172</v>
      </c>
      <c r="F4262" s="6" t="s">
        <v>121</v>
      </c>
      <c r="G4262" s="7">
        <v>700000</v>
      </c>
      <c r="H4262" s="7">
        <v>700000</v>
      </c>
      <c r="I4262" s="7">
        <v>1</v>
      </c>
    </row>
    <row r="4263" spans="1:9" s="8" customFormat="1" ht="30" x14ac:dyDescent="0.25">
      <c r="A4263" s="935"/>
      <c r="B4263" s="899"/>
      <c r="C4263" s="124">
        <v>98111140</v>
      </c>
      <c r="D4263" s="129" t="s">
        <v>532</v>
      </c>
      <c r="E4263" s="6" t="s">
        <v>120</v>
      </c>
      <c r="F4263" s="6" t="s">
        <v>121</v>
      </c>
      <c r="G4263" s="7">
        <v>205800</v>
      </c>
      <c r="H4263" s="7">
        <v>205800</v>
      </c>
      <c r="I4263" s="7">
        <v>1</v>
      </c>
    </row>
    <row r="4264" spans="1:9" x14ac:dyDescent="0.25">
      <c r="A4264" s="935"/>
      <c r="B4264" s="882" t="s">
        <v>517</v>
      </c>
      <c r="C4264" s="882"/>
      <c r="D4264" s="882"/>
      <c r="E4264" s="882"/>
      <c r="F4264" s="882"/>
      <c r="G4264" s="882"/>
      <c r="H4264" s="30">
        <v>799600</v>
      </c>
      <c r="I4264" s="30"/>
    </row>
    <row r="4265" spans="1:9" x14ac:dyDescent="0.25">
      <c r="A4265" s="935"/>
      <c r="B4265" s="880" t="s">
        <v>118</v>
      </c>
      <c r="C4265" s="880"/>
      <c r="D4265" s="880"/>
      <c r="E4265" s="880"/>
      <c r="F4265" s="880"/>
      <c r="G4265" s="880"/>
      <c r="H4265" s="75">
        <v>799600</v>
      </c>
      <c r="I4265" s="75"/>
    </row>
    <row r="4266" spans="1:9" s="8" customFormat="1" ht="30" x14ac:dyDescent="0.25">
      <c r="A4266" s="935"/>
      <c r="B4266" s="6">
        <v>4861</v>
      </c>
      <c r="C4266" s="124">
        <v>79951100</v>
      </c>
      <c r="D4266" s="129" t="s">
        <v>633</v>
      </c>
      <c r="E4266" s="6" t="s">
        <v>126</v>
      </c>
      <c r="F4266" s="6" t="s">
        <v>121</v>
      </c>
      <c r="G4266" s="7">
        <v>799600</v>
      </c>
      <c r="H4266" s="7">
        <v>799600</v>
      </c>
      <c r="I4266" s="7">
        <v>1</v>
      </c>
    </row>
    <row r="4267" spans="1:9" x14ac:dyDescent="0.25">
      <c r="A4267" s="935"/>
      <c r="B4267" s="882" t="s">
        <v>153</v>
      </c>
      <c r="C4267" s="882"/>
      <c r="D4267" s="882"/>
      <c r="E4267" s="882"/>
      <c r="F4267" s="882"/>
      <c r="G4267" s="882"/>
      <c r="H4267" s="30">
        <v>7470000</v>
      </c>
      <c r="I4267" s="30"/>
    </row>
    <row r="4268" spans="1:9" x14ac:dyDescent="0.25">
      <c r="A4268" s="935"/>
      <c r="B4268" s="880" t="s">
        <v>154</v>
      </c>
      <c r="C4268" s="880"/>
      <c r="D4268" s="880"/>
      <c r="E4268" s="880"/>
      <c r="F4268" s="880"/>
      <c r="G4268" s="880"/>
      <c r="H4268" s="75">
        <v>6270000</v>
      </c>
      <c r="I4268" s="75"/>
    </row>
    <row r="4269" spans="1:9" ht="30" x14ac:dyDescent="0.25">
      <c r="A4269" s="935"/>
      <c r="B4269" s="884">
        <v>5134</v>
      </c>
      <c r="C4269" s="119" t="s">
        <v>6151</v>
      </c>
      <c r="D4269" s="119" t="s">
        <v>519</v>
      </c>
      <c r="E4269" s="382" t="s">
        <v>520</v>
      </c>
      <c r="F4269" s="382" t="s">
        <v>121</v>
      </c>
      <c r="G4269" s="366">
        <v>500000</v>
      </c>
      <c r="H4269" s="366">
        <v>500000</v>
      </c>
      <c r="I4269" s="385">
        <v>1</v>
      </c>
    </row>
    <row r="4270" spans="1:9" ht="45" x14ac:dyDescent="0.25">
      <c r="A4270" s="935"/>
      <c r="B4270" s="885"/>
      <c r="C4270" s="149" t="s">
        <v>1929</v>
      </c>
      <c r="D4270" s="149" t="s">
        <v>1930</v>
      </c>
      <c r="E4270" s="403" t="s">
        <v>520</v>
      </c>
      <c r="F4270" s="10" t="s">
        <v>121</v>
      </c>
      <c r="G4270" s="3">
        <v>1295000</v>
      </c>
      <c r="H4270" s="3">
        <v>1295000</v>
      </c>
      <c r="I4270" s="3">
        <v>1</v>
      </c>
    </row>
    <row r="4271" spans="1:9" ht="30" x14ac:dyDescent="0.25">
      <c r="A4271" s="935"/>
      <c r="B4271" s="885"/>
      <c r="C4271" s="149" t="s">
        <v>7769</v>
      </c>
      <c r="D4271" s="149" t="s">
        <v>519</v>
      </c>
      <c r="E4271" s="823" t="s">
        <v>3127</v>
      </c>
      <c r="F4271" s="823" t="s">
        <v>121</v>
      </c>
      <c r="G4271" s="456">
        <v>500000</v>
      </c>
      <c r="H4271" s="456">
        <v>500000</v>
      </c>
      <c r="I4271" s="3">
        <v>1</v>
      </c>
    </row>
    <row r="4272" spans="1:9" ht="45" x14ac:dyDescent="0.25">
      <c r="A4272" s="935"/>
      <c r="B4272" s="885"/>
      <c r="C4272" s="119" t="s">
        <v>1931</v>
      </c>
      <c r="D4272" s="120" t="s">
        <v>1932</v>
      </c>
      <c r="E4272" s="403" t="s">
        <v>520</v>
      </c>
      <c r="F4272" s="10" t="s">
        <v>121</v>
      </c>
      <c r="G4272" s="3">
        <v>60000</v>
      </c>
      <c r="H4272" s="3">
        <v>60000</v>
      </c>
      <c r="I4272" s="3">
        <v>1</v>
      </c>
    </row>
    <row r="4273" spans="1:9" ht="45" x14ac:dyDescent="0.25">
      <c r="A4273" s="935"/>
      <c r="B4273" s="885"/>
      <c r="C4273" s="119" t="s">
        <v>1933</v>
      </c>
      <c r="D4273" s="120" t="s">
        <v>1934</v>
      </c>
      <c r="E4273" s="403" t="s">
        <v>520</v>
      </c>
      <c r="F4273" s="10" t="s">
        <v>121</v>
      </c>
      <c r="G4273" s="3">
        <v>180000</v>
      </c>
      <c r="H4273" s="3">
        <v>180000</v>
      </c>
      <c r="I4273" s="3">
        <v>1</v>
      </c>
    </row>
    <row r="4274" spans="1:9" ht="45" x14ac:dyDescent="0.25">
      <c r="A4274" s="935"/>
      <c r="B4274" s="885"/>
      <c r="C4274" s="119" t="s">
        <v>1935</v>
      </c>
      <c r="D4274" s="120" t="s">
        <v>1936</v>
      </c>
      <c r="E4274" s="403" t="s">
        <v>520</v>
      </c>
      <c r="F4274" s="10" t="s">
        <v>121</v>
      </c>
      <c r="G4274" s="3">
        <v>45000</v>
      </c>
      <c r="H4274" s="3">
        <v>45000</v>
      </c>
      <c r="I4274" s="3">
        <v>1</v>
      </c>
    </row>
    <row r="4275" spans="1:9" ht="45" x14ac:dyDescent="0.25">
      <c r="A4275" s="935"/>
      <c r="B4275" s="885"/>
      <c r="C4275" s="119" t="s">
        <v>1937</v>
      </c>
      <c r="D4275" s="120" t="s">
        <v>1938</v>
      </c>
      <c r="E4275" s="403" t="s">
        <v>520</v>
      </c>
      <c r="F4275" s="10" t="s">
        <v>121</v>
      </c>
      <c r="G4275" s="3">
        <v>180000</v>
      </c>
      <c r="H4275" s="3">
        <v>180000</v>
      </c>
      <c r="I4275" s="3">
        <v>1</v>
      </c>
    </row>
    <row r="4276" spans="1:9" ht="45" x14ac:dyDescent="0.25">
      <c r="A4276" s="935"/>
      <c r="B4276" s="885"/>
      <c r="C4276" s="119" t="s">
        <v>1939</v>
      </c>
      <c r="D4276" s="120" t="s">
        <v>1940</v>
      </c>
      <c r="E4276" s="403" t="s">
        <v>520</v>
      </c>
      <c r="F4276" s="10" t="s">
        <v>121</v>
      </c>
      <c r="G4276" s="3">
        <v>300000</v>
      </c>
      <c r="H4276" s="3">
        <v>300000</v>
      </c>
      <c r="I4276" s="3">
        <v>1</v>
      </c>
    </row>
    <row r="4277" spans="1:9" ht="45" x14ac:dyDescent="0.25">
      <c r="A4277" s="935"/>
      <c r="B4277" s="885"/>
      <c r="C4277" s="119" t="s">
        <v>1941</v>
      </c>
      <c r="D4277" s="120" t="s">
        <v>1942</v>
      </c>
      <c r="E4277" s="403" t="s">
        <v>520</v>
      </c>
      <c r="F4277" s="10" t="s">
        <v>121</v>
      </c>
      <c r="G4277" s="3">
        <v>180000</v>
      </c>
      <c r="H4277" s="3">
        <v>180000</v>
      </c>
      <c r="I4277" s="3">
        <v>1</v>
      </c>
    </row>
    <row r="4278" spans="1:9" ht="45" x14ac:dyDescent="0.25">
      <c r="A4278" s="935"/>
      <c r="B4278" s="885"/>
      <c r="C4278" s="119" t="s">
        <v>1943</v>
      </c>
      <c r="D4278" s="120" t="s">
        <v>1944</v>
      </c>
      <c r="E4278" s="10" t="s">
        <v>149</v>
      </c>
      <c r="F4278" s="10" t="s">
        <v>121</v>
      </c>
      <c r="G4278" s="3">
        <v>60000</v>
      </c>
      <c r="H4278" s="3">
        <v>60000</v>
      </c>
      <c r="I4278" s="3">
        <v>1</v>
      </c>
    </row>
    <row r="4279" spans="1:9" ht="45" x14ac:dyDescent="0.25">
      <c r="A4279" s="935"/>
      <c r="B4279" s="885"/>
      <c r="C4279" s="119" t="s">
        <v>1945</v>
      </c>
      <c r="D4279" s="120" t="s">
        <v>1946</v>
      </c>
      <c r="E4279" s="10" t="s">
        <v>149</v>
      </c>
      <c r="F4279" s="10" t="s">
        <v>121</v>
      </c>
      <c r="G4279" s="3">
        <v>90000</v>
      </c>
      <c r="H4279" s="3">
        <v>90000</v>
      </c>
      <c r="I4279" s="3">
        <v>1</v>
      </c>
    </row>
    <row r="4280" spans="1:9" ht="45" x14ac:dyDescent="0.25">
      <c r="A4280" s="935"/>
      <c r="B4280" s="885"/>
      <c r="C4280" s="119" t="s">
        <v>1947</v>
      </c>
      <c r="D4280" s="120" t="s">
        <v>1948</v>
      </c>
      <c r="E4280" s="10" t="s">
        <v>149</v>
      </c>
      <c r="F4280" s="10" t="s">
        <v>121</v>
      </c>
      <c r="G4280" s="3">
        <v>180000</v>
      </c>
      <c r="H4280" s="3">
        <v>180000</v>
      </c>
      <c r="I4280" s="3">
        <v>1</v>
      </c>
    </row>
    <row r="4281" spans="1:9" ht="45" x14ac:dyDescent="0.25">
      <c r="A4281" s="935"/>
      <c r="B4281" s="885"/>
      <c r="C4281" s="119" t="s">
        <v>1949</v>
      </c>
      <c r="D4281" s="120" t="s">
        <v>1950</v>
      </c>
      <c r="E4281" s="10" t="s">
        <v>149</v>
      </c>
      <c r="F4281" s="10" t="s">
        <v>121</v>
      </c>
      <c r="G4281" s="3">
        <v>45000</v>
      </c>
      <c r="H4281" s="3">
        <v>45000</v>
      </c>
      <c r="I4281" s="3">
        <v>1</v>
      </c>
    </row>
    <row r="4282" spans="1:9" ht="45" x14ac:dyDescent="0.25">
      <c r="A4282" s="935"/>
      <c r="B4282" s="885"/>
      <c r="C4282" s="119" t="s">
        <v>1951</v>
      </c>
      <c r="D4282" s="120" t="s">
        <v>1952</v>
      </c>
      <c r="E4282" s="10" t="s">
        <v>149</v>
      </c>
      <c r="F4282" s="10" t="s">
        <v>121</v>
      </c>
      <c r="G4282" s="3">
        <v>150000</v>
      </c>
      <c r="H4282" s="3">
        <v>150000</v>
      </c>
      <c r="I4282" s="3">
        <v>1</v>
      </c>
    </row>
    <row r="4283" spans="1:9" ht="45" x14ac:dyDescent="0.25">
      <c r="A4283" s="935"/>
      <c r="B4283" s="885"/>
      <c r="C4283" s="119" t="s">
        <v>1953</v>
      </c>
      <c r="D4283" s="120" t="s">
        <v>1954</v>
      </c>
      <c r="E4283" s="10" t="s">
        <v>149</v>
      </c>
      <c r="F4283" s="10" t="s">
        <v>121</v>
      </c>
      <c r="G4283" s="3">
        <v>75000</v>
      </c>
      <c r="H4283" s="3">
        <v>75000</v>
      </c>
      <c r="I4283" s="3">
        <v>1</v>
      </c>
    </row>
    <row r="4284" spans="1:9" ht="45" x14ac:dyDescent="0.25">
      <c r="A4284" s="935"/>
      <c r="B4284" s="885"/>
      <c r="C4284" s="119" t="s">
        <v>1955</v>
      </c>
      <c r="D4284" s="120" t="s">
        <v>1956</v>
      </c>
      <c r="E4284" s="10" t="s">
        <v>149</v>
      </c>
      <c r="F4284" s="10" t="s">
        <v>121</v>
      </c>
      <c r="G4284" s="3">
        <v>90000</v>
      </c>
      <c r="H4284" s="3">
        <v>90000</v>
      </c>
      <c r="I4284" s="3">
        <v>1</v>
      </c>
    </row>
    <row r="4285" spans="1:9" ht="45" x14ac:dyDescent="0.25">
      <c r="A4285" s="935"/>
      <c r="B4285" s="885"/>
      <c r="C4285" s="119" t="s">
        <v>1957</v>
      </c>
      <c r="D4285" s="120" t="s">
        <v>1958</v>
      </c>
      <c r="E4285" s="10" t="s">
        <v>149</v>
      </c>
      <c r="F4285" s="10" t="s">
        <v>121</v>
      </c>
      <c r="G4285" s="3">
        <v>90000</v>
      </c>
      <c r="H4285" s="3">
        <v>90000</v>
      </c>
      <c r="I4285" s="3">
        <v>1</v>
      </c>
    </row>
    <row r="4286" spans="1:9" ht="45" x14ac:dyDescent="0.25">
      <c r="A4286" s="935"/>
      <c r="B4286" s="885"/>
      <c r="C4286" s="119" t="s">
        <v>1959</v>
      </c>
      <c r="D4286" s="120" t="s">
        <v>1960</v>
      </c>
      <c r="E4286" s="10" t="s">
        <v>149</v>
      </c>
      <c r="F4286" s="10" t="s">
        <v>121</v>
      </c>
      <c r="G4286" s="3">
        <v>45000</v>
      </c>
      <c r="H4286" s="3">
        <v>45000</v>
      </c>
      <c r="I4286" s="3">
        <v>1</v>
      </c>
    </row>
    <row r="4287" spans="1:9" ht="45" x14ac:dyDescent="0.25">
      <c r="A4287" s="935"/>
      <c r="B4287" s="885"/>
      <c r="C4287" s="119" t="s">
        <v>1961</v>
      </c>
      <c r="D4287" s="120" t="s">
        <v>1962</v>
      </c>
      <c r="E4287" s="10" t="s">
        <v>149</v>
      </c>
      <c r="F4287" s="10" t="s">
        <v>121</v>
      </c>
      <c r="G4287" s="3">
        <v>60000</v>
      </c>
      <c r="H4287" s="3">
        <v>60000</v>
      </c>
      <c r="I4287" s="3">
        <v>1</v>
      </c>
    </row>
    <row r="4288" spans="1:9" ht="45" x14ac:dyDescent="0.25">
      <c r="A4288" s="935"/>
      <c r="B4288" s="885"/>
      <c r="C4288" s="119" t="s">
        <v>1963</v>
      </c>
      <c r="D4288" s="120" t="s">
        <v>1964</v>
      </c>
      <c r="E4288" s="10" t="s">
        <v>149</v>
      </c>
      <c r="F4288" s="10" t="s">
        <v>121</v>
      </c>
      <c r="G4288" s="3">
        <v>45000</v>
      </c>
      <c r="H4288" s="3">
        <v>45000</v>
      </c>
      <c r="I4288" s="3">
        <v>1</v>
      </c>
    </row>
    <row r="4289" spans="1:9" ht="45" x14ac:dyDescent="0.25">
      <c r="A4289" s="935"/>
      <c r="B4289" s="885"/>
      <c r="C4289" s="119" t="s">
        <v>1965</v>
      </c>
      <c r="D4289" s="120" t="s">
        <v>1966</v>
      </c>
      <c r="E4289" s="10" t="s">
        <v>149</v>
      </c>
      <c r="F4289" s="10" t="s">
        <v>121</v>
      </c>
      <c r="G4289" s="3">
        <v>90000</v>
      </c>
      <c r="H4289" s="3">
        <v>90000</v>
      </c>
      <c r="I4289" s="3">
        <v>1</v>
      </c>
    </row>
    <row r="4290" spans="1:9" ht="45" x14ac:dyDescent="0.25">
      <c r="A4290" s="935"/>
      <c r="B4290" s="885"/>
      <c r="C4290" s="119" t="s">
        <v>1967</v>
      </c>
      <c r="D4290" s="120" t="s">
        <v>1968</v>
      </c>
      <c r="E4290" s="10" t="s">
        <v>149</v>
      </c>
      <c r="F4290" s="10" t="s">
        <v>121</v>
      </c>
      <c r="G4290" s="3">
        <v>120000</v>
      </c>
      <c r="H4290" s="3">
        <v>120000</v>
      </c>
      <c r="I4290" s="3">
        <v>1</v>
      </c>
    </row>
    <row r="4291" spans="1:9" ht="45" x14ac:dyDescent="0.25">
      <c r="A4291" s="935"/>
      <c r="B4291" s="885"/>
      <c r="C4291" s="119" t="s">
        <v>1969</v>
      </c>
      <c r="D4291" s="120" t="s">
        <v>1970</v>
      </c>
      <c r="E4291" s="10" t="s">
        <v>149</v>
      </c>
      <c r="F4291" s="10" t="s">
        <v>121</v>
      </c>
      <c r="G4291" s="3">
        <v>500000</v>
      </c>
      <c r="H4291" s="3">
        <v>500000</v>
      </c>
      <c r="I4291" s="3">
        <v>1</v>
      </c>
    </row>
    <row r="4292" spans="1:9" ht="30" x14ac:dyDescent="0.25">
      <c r="A4292" s="935"/>
      <c r="B4292" s="885"/>
      <c r="C4292" s="119" t="s">
        <v>1971</v>
      </c>
      <c r="D4292" s="120" t="s">
        <v>1972</v>
      </c>
      <c r="E4292" s="10" t="s">
        <v>149</v>
      </c>
      <c r="F4292" s="10" t="s">
        <v>121</v>
      </c>
      <c r="G4292" s="3">
        <v>350000</v>
      </c>
      <c r="H4292" s="3">
        <v>350000</v>
      </c>
      <c r="I4292" s="3">
        <v>1</v>
      </c>
    </row>
    <row r="4293" spans="1:9" ht="45" x14ac:dyDescent="0.25">
      <c r="A4293" s="935"/>
      <c r="B4293" s="885"/>
      <c r="C4293" s="119" t="s">
        <v>1973</v>
      </c>
      <c r="D4293" s="120" t="s">
        <v>1974</v>
      </c>
      <c r="E4293" s="10" t="s">
        <v>149</v>
      </c>
      <c r="F4293" s="10" t="s">
        <v>121</v>
      </c>
      <c r="G4293" s="3">
        <v>250000</v>
      </c>
      <c r="H4293" s="3">
        <v>250000</v>
      </c>
      <c r="I4293" s="3">
        <v>1</v>
      </c>
    </row>
    <row r="4294" spans="1:9" ht="45" x14ac:dyDescent="0.25">
      <c r="A4294" s="935"/>
      <c r="B4294" s="885"/>
      <c r="C4294" s="119" t="s">
        <v>1975</v>
      </c>
      <c r="D4294" s="120" t="s">
        <v>1976</v>
      </c>
      <c r="E4294" s="10" t="s">
        <v>149</v>
      </c>
      <c r="F4294" s="10" t="s">
        <v>121</v>
      </c>
      <c r="G4294" s="3">
        <v>250000</v>
      </c>
      <c r="H4294" s="3">
        <v>250000</v>
      </c>
      <c r="I4294" s="3">
        <v>1</v>
      </c>
    </row>
    <row r="4295" spans="1:9" ht="45" x14ac:dyDescent="0.25">
      <c r="A4295" s="935"/>
      <c r="B4295" s="885"/>
      <c r="C4295" s="119" t="s">
        <v>1977</v>
      </c>
      <c r="D4295" s="120" t="s">
        <v>1978</v>
      </c>
      <c r="E4295" s="10" t="s">
        <v>149</v>
      </c>
      <c r="F4295" s="10" t="s">
        <v>121</v>
      </c>
      <c r="G4295" s="3">
        <v>500000</v>
      </c>
      <c r="H4295" s="3">
        <v>500000</v>
      </c>
      <c r="I4295" s="3">
        <v>1</v>
      </c>
    </row>
    <row r="4296" spans="1:9" ht="45" x14ac:dyDescent="0.25">
      <c r="A4296" s="935"/>
      <c r="B4296" s="885"/>
      <c r="C4296" s="119" t="s">
        <v>1979</v>
      </c>
      <c r="D4296" s="120" t="s">
        <v>1980</v>
      </c>
      <c r="E4296" s="10" t="s">
        <v>149</v>
      </c>
      <c r="F4296" s="10" t="s">
        <v>121</v>
      </c>
      <c r="G4296" s="3">
        <v>500000</v>
      </c>
      <c r="H4296" s="3">
        <v>500000</v>
      </c>
      <c r="I4296" s="3">
        <v>1</v>
      </c>
    </row>
    <row r="4297" spans="1:9" ht="45" x14ac:dyDescent="0.25">
      <c r="A4297" s="935"/>
      <c r="B4297" s="885"/>
      <c r="C4297" s="119" t="s">
        <v>1981</v>
      </c>
      <c r="D4297" s="120" t="s">
        <v>1982</v>
      </c>
      <c r="E4297" s="10" t="s">
        <v>149</v>
      </c>
      <c r="F4297" s="10" t="s">
        <v>121</v>
      </c>
      <c r="G4297" s="3">
        <v>100000</v>
      </c>
      <c r="H4297" s="3">
        <v>100000</v>
      </c>
      <c r="I4297" s="3">
        <v>1</v>
      </c>
    </row>
    <row r="4298" spans="1:9" ht="45" x14ac:dyDescent="0.25">
      <c r="A4298" s="935"/>
      <c r="B4298" s="885"/>
      <c r="C4298" s="119" t="s">
        <v>1983</v>
      </c>
      <c r="D4298" s="120" t="s">
        <v>1984</v>
      </c>
      <c r="E4298" s="10" t="s">
        <v>149</v>
      </c>
      <c r="F4298" s="10" t="s">
        <v>121</v>
      </c>
      <c r="G4298" s="3">
        <v>80000</v>
      </c>
      <c r="H4298" s="3">
        <v>80000</v>
      </c>
      <c r="I4298" s="3">
        <v>1</v>
      </c>
    </row>
    <row r="4299" spans="1:9" ht="45" x14ac:dyDescent="0.25">
      <c r="A4299" s="935"/>
      <c r="B4299" s="885"/>
      <c r="C4299" s="119" t="s">
        <v>1985</v>
      </c>
      <c r="D4299" s="120" t="s">
        <v>1986</v>
      </c>
      <c r="E4299" s="10" t="s">
        <v>149</v>
      </c>
      <c r="F4299" s="10" t="s">
        <v>121</v>
      </c>
      <c r="G4299" s="3">
        <v>80000</v>
      </c>
      <c r="H4299" s="3">
        <v>80000</v>
      </c>
      <c r="I4299" s="3">
        <v>1</v>
      </c>
    </row>
    <row r="4300" spans="1:9" ht="60" x14ac:dyDescent="0.25">
      <c r="A4300" s="935"/>
      <c r="B4300" s="885"/>
      <c r="C4300" s="119" t="s">
        <v>1987</v>
      </c>
      <c r="D4300" s="120" t="s">
        <v>1988</v>
      </c>
      <c r="E4300" s="10" t="s">
        <v>149</v>
      </c>
      <c r="F4300" s="10" t="s">
        <v>121</v>
      </c>
      <c r="G4300" s="3">
        <v>80000</v>
      </c>
      <c r="H4300" s="3">
        <v>80000</v>
      </c>
      <c r="I4300" s="3">
        <v>1</v>
      </c>
    </row>
    <row r="4301" spans="1:9" ht="45" x14ac:dyDescent="0.25">
      <c r="A4301" s="935"/>
      <c r="B4301" s="885"/>
      <c r="C4301" s="119" t="s">
        <v>1989</v>
      </c>
      <c r="D4301" s="120" t="s">
        <v>1990</v>
      </c>
      <c r="E4301" s="10" t="s">
        <v>149</v>
      </c>
      <c r="F4301" s="10" t="s">
        <v>121</v>
      </c>
      <c r="G4301" s="3">
        <v>100000</v>
      </c>
      <c r="H4301" s="3">
        <v>100000</v>
      </c>
      <c r="I4301" s="3">
        <v>1</v>
      </c>
    </row>
    <row r="4302" spans="1:9" ht="45" x14ac:dyDescent="0.25">
      <c r="A4302" s="935"/>
      <c r="B4302" s="886"/>
      <c r="C4302" s="119" t="s">
        <v>1991</v>
      </c>
      <c r="D4302" s="120" t="s">
        <v>1992</v>
      </c>
      <c r="E4302" s="10" t="s">
        <v>149</v>
      </c>
      <c r="F4302" s="10" t="s">
        <v>121</v>
      </c>
      <c r="G4302" s="3">
        <v>100000</v>
      </c>
      <c r="H4302" s="3">
        <v>100000</v>
      </c>
      <c r="I4302" s="3">
        <v>1</v>
      </c>
    </row>
    <row r="4303" spans="1:9" ht="15" customHeight="1" x14ac:dyDescent="0.25">
      <c r="A4303" s="935"/>
      <c r="B4303" s="928" t="s">
        <v>118</v>
      </c>
      <c r="C4303" s="929"/>
      <c r="D4303" s="929"/>
      <c r="E4303" s="929"/>
      <c r="F4303" s="929"/>
      <c r="G4303" s="930"/>
      <c r="H4303" s="75">
        <f>H4306</f>
        <v>786500</v>
      </c>
      <c r="I4303" s="75"/>
    </row>
    <row r="4304" spans="1:9" ht="15" customHeight="1" x14ac:dyDescent="0.25">
      <c r="A4304" s="935"/>
      <c r="B4304" s="461"/>
      <c r="C4304" s="461"/>
      <c r="D4304" s="461"/>
      <c r="E4304" s="461"/>
      <c r="F4304" s="461"/>
      <c r="G4304" s="461"/>
      <c r="H4304" s="462"/>
      <c r="I4304" s="462"/>
    </row>
    <row r="4305" spans="1:9" ht="15" customHeight="1" x14ac:dyDescent="0.25">
      <c r="A4305" s="935"/>
      <c r="B4305" s="943">
        <v>5134</v>
      </c>
      <c r="C4305" s="120" t="s">
        <v>6430</v>
      </c>
      <c r="D4305" s="120" t="s">
        <v>164</v>
      </c>
      <c r="E4305" s="120" t="s">
        <v>126</v>
      </c>
      <c r="F4305" s="120" t="s">
        <v>121</v>
      </c>
      <c r="G4305" s="399">
        <v>786.5</v>
      </c>
      <c r="H4305" s="399">
        <v>786.5</v>
      </c>
      <c r="I4305" s="462">
        <v>1</v>
      </c>
    </row>
    <row r="4306" spans="1:9" x14ac:dyDescent="0.25">
      <c r="A4306" s="935"/>
      <c r="B4306" s="944"/>
      <c r="C4306" s="119" t="s">
        <v>5271</v>
      </c>
      <c r="D4306" s="120" t="s">
        <v>164</v>
      </c>
      <c r="E4306" s="10" t="s">
        <v>149</v>
      </c>
      <c r="F4306" s="10" t="s">
        <v>121</v>
      </c>
      <c r="G4306" s="3">
        <v>786500</v>
      </c>
      <c r="H4306" s="3">
        <v>786500</v>
      </c>
      <c r="I4306" s="3">
        <v>1</v>
      </c>
    </row>
    <row r="4307" spans="1:9" x14ac:dyDescent="0.25">
      <c r="A4307" s="935"/>
      <c r="B4307" s="882" t="s">
        <v>524</v>
      </c>
      <c r="C4307" s="882"/>
      <c r="D4307" s="882"/>
      <c r="E4307" s="882"/>
      <c r="F4307" s="882"/>
      <c r="G4307" s="882"/>
      <c r="H4307" s="30">
        <v>2000000</v>
      </c>
      <c r="I4307" s="30"/>
    </row>
    <row r="4308" spans="1:9" x14ac:dyDescent="0.25">
      <c r="A4308" s="935"/>
      <c r="B4308" s="880" t="s">
        <v>118</v>
      </c>
      <c r="C4308" s="880"/>
      <c r="D4308" s="880"/>
      <c r="E4308" s="880"/>
      <c r="F4308" s="880"/>
      <c r="G4308" s="880"/>
      <c r="H4308" s="75">
        <v>2000000</v>
      </c>
      <c r="I4308" s="75"/>
    </row>
    <row r="4309" spans="1:9" ht="60" x14ac:dyDescent="0.25">
      <c r="A4309" s="935"/>
      <c r="B4309" s="10">
        <v>4239</v>
      </c>
      <c r="C4309" s="119" t="s">
        <v>1993</v>
      </c>
      <c r="D4309" s="120" t="s">
        <v>778</v>
      </c>
      <c r="E4309" s="10" t="s">
        <v>14</v>
      </c>
      <c r="F4309" s="10" t="s">
        <v>121</v>
      </c>
      <c r="G4309" s="3">
        <v>2000000</v>
      </c>
      <c r="H4309" s="3">
        <v>2000000</v>
      </c>
      <c r="I4309" s="3">
        <v>1</v>
      </c>
    </row>
    <row r="4310" spans="1:9" x14ac:dyDescent="0.25">
      <c r="A4310" s="935"/>
      <c r="B4310" s="882" t="s">
        <v>165</v>
      </c>
      <c r="C4310" s="882"/>
      <c r="D4310" s="882"/>
      <c r="E4310" s="882"/>
      <c r="F4310" s="882"/>
      <c r="G4310" s="882"/>
      <c r="H4310" s="30">
        <v>101399800</v>
      </c>
      <c r="I4310" s="30"/>
    </row>
    <row r="4311" spans="1:9" x14ac:dyDescent="0.25">
      <c r="A4311" s="935"/>
      <c r="B4311" s="880" t="s">
        <v>154</v>
      </c>
      <c r="C4311" s="880"/>
      <c r="D4311" s="880"/>
      <c r="E4311" s="880"/>
      <c r="F4311" s="880"/>
      <c r="G4311" s="880"/>
      <c r="H4311" s="75">
        <v>99399800</v>
      </c>
      <c r="I4311" s="75"/>
    </row>
    <row r="4312" spans="1:9" ht="30" x14ac:dyDescent="0.25">
      <c r="A4312" s="935"/>
      <c r="B4312" s="10">
        <v>4251</v>
      </c>
      <c r="C4312" s="119" t="s">
        <v>1994</v>
      </c>
      <c r="D4312" s="120" t="s">
        <v>167</v>
      </c>
      <c r="E4312" s="10" t="s">
        <v>149</v>
      </c>
      <c r="F4312" s="10" t="s">
        <v>121</v>
      </c>
      <c r="G4312" s="3">
        <v>99399800</v>
      </c>
      <c r="H4312" s="3">
        <v>99399800</v>
      </c>
      <c r="I4312" s="3">
        <v>1</v>
      </c>
    </row>
    <row r="4313" spans="1:9" x14ac:dyDescent="0.25">
      <c r="A4313" s="935"/>
      <c r="B4313" s="880" t="s">
        <v>118</v>
      </c>
      <c r="C4313" s="880"/>
      <c r="D4313" s="880"/>
      <c r="E4313" s="880"/>
      <c r="F4313" s="880"/>
      <c r="G4313" s="880"/>
      <c r="H4313" s="75">
        <v>2000000</v>
      </c>
      <c r="I4313" s="75"/>
    </row>
    <row r="4314" spans="1:9" s="8" customFormat="1" ht="30" x14ac:dyDescent="0.25">
      <c r="A4314" s="935"/>
      <c r="B4314" s="6">
        <v>4251</v>
      </c>
      <c r="C4314" s="124">
        <v>71351540</v>
      </c>
      <c r="D4314" s="129" t="s">
        <v>168</v>
      </c>
      <c r="E4314" s="6" t="s">
        <v>520</v>
      </c>
      <c r="F4314" s="6" t="s">
        <v>121</v>
      </c>
      <c r="G4314" s="7">
        <v>2000000</v>
      </c>
      <c r="H4314" s="7">
        <v>2000000</v>
      </c>
      <c r="I4314" s="7">
        <v>1</v>
      </c>
    </row>
    <row r="4315" spans="1:9" x14ac:dyDescent="0.25">
      <c r="A4315" s="935"/>
      <c r="B4315" s="882" t="s">
        <v>169</v>
      </c>
      <c r="C4315" s="882"/>
      <c r="D4315" s="882"/>
      <c r="E4315" s="882"/>
      <c r="F4315" s="882"/>
      <c r="G4315" s="882"/>
      <c r="H4315" s="30">
        <v>8976000</v>
      </c>
      <c r="I4315" s="30"/>
    </row>
    <row r="4316" spans="1:9" x14ac:dyDescent="0.25">
      <c r="A4316" s="935"/>
      <c r="B4316" s="880" t="s">
        <v>154</v>
      </c>
      <c r="C4316" s="880"/>
      <c r="D4316" s="880"/>
      <c r="E4316" s="880"/>
      <c r="F4316" s="880"/>
      <c r="G4316" s="880"/>
      <c r="H4316" s="75">
        <v>8800000</v>
      </c>
      <c r="I4316" s="75"/>
    </row>
    <row r="4317" spans="1:9" ht="30" x14ac:dyDescent="0.25">
      <c r="A4317" s="935"/>
      <c r="B4317" s="10">
        <v>4251</v>
      </c>
      <c r="C4317" s="119" t="s">
        <v>1995</v>
      </c>
      <c r="D4317" s="120" t="s">
        <v>171</v>
      </c>
      <c r="E4317" s="10" t="s">
        <v>126</v>
      </c>
      <c r="F4317" s="10" t="s">
        <v>121</v>
      </c>
      <c r="G4317" s="3">
        <v>8800000</v>
      </c>
      <c r="H4317" s="3">
        <v>8800000</v>
      </c>
      <c r="I4317" s="3">
        <v>1</v>
      </c>
    </row>
    <row r="4318" spans="1:9" x14ac:dyDescent="0.25">
      <c r="A4318" s="935"/>
      <c r="B4318" s="880" t="s">
        <v>118</v>
      </c>
      <c r="C4318" s="880"/>
      <c r="D4318" s="880"/>
      <c r="E4318" s="880"/>
      <c r="F4318" s="880"/>
      <c r="G4318" s="880"/>
      <c r="H4318" s="75">
        <v>176000</v>
      </c>
      <c r="I4318" s="75"/>
    </row>
    <row r="4319" spans="1:9" s="8" customFormat="1" ht="30" x14ac:dyDescent="0.25">
      <c r="A4319" s="935"/>
      <c r="B4319" s="6">
        <v>4251</v>
      </c>
      <c r="C4319" s="124" t="s">
        <v>5353</v>
      </c>
      <c r="D4319" s="129" t="s">
        <v>168</v>
      </c>
      <c r="E4319" s="6" t="s">
        <v>172</v>
      </c>
      <c r="F4319" s="6" t="s">
        <v>121</v>
      </c>
      <c r="G4319" s="7">
        <v>176000</v>
      </c>
      <c r="H4319" s="7">
        <v>176000</v>
      </c>
      <c r="I4319" s="7">
        <v>1</v>
      </c>
    </row>
    <row r="4320" spans="1:9" x14ac:dyDescent="0.25">
      <c r="A4320" s="935"/>
      <c r="B4320" s="882" t="s">
        <v>173</v>
      </c>
      <c r="C4320" s="882"/>
      <c r="D4320" s="882"/>
      <c r="E4320" s="882"/>
      <c r="F4320" s="882"/>
      <c r="G4320" s="882"/>
      <c r="H4320" s="30">
        <v>1524000</v>
      </c>
      <c r="I4320" s="30"/>
    </row>
    <row r="4321" spans="1:9" x14ac:dyDescent="0.25">
      <c r="A4321" s="935"/>
      <c r="B4321" s="880" t="s">
        <v>154</v>
      </c>
      <c r="C4321" s="880"/>
      <c r="D4321" s="880"/>
      <c r="E4321" s="880"/>
      <c r="F4321" s="880"/>
      <c r="G4321" s="880"/>
      <c r="H4321" s="75">
        <v>768000</v>
      </c>
      <c r="I4321" s="75"/>
    </row>
    <row r="4322" spans="1:9" ht="60" x14ac:dyDescent="0.25">
      <c r="A4322" s="935"/>
      <c r="B4322" s="881">
        <v>5113</v>
      </c>
      <c r="C4322" s="119" t="s">
        <v>1996</v>
      </c>
      <c r="D4322" s="120" t="s">
        <v>1997</v>
      </c>
      <c r="E4322" s="10" t="s">
        <v>126</v>
      </c>
      <c r="F4322" s="10" t="s">
        <v>121</v>
      </c>
      <c r="G4322" s="3">
        <v>11017960</v>
      </c>
      <c r="H4322" s="3">
        <v>11017960</v>
      </c>
      <c r="I4322" s="3">
        <v>1</v>
      </c>
    </row>
    <row r="4323" spans="1:9" ht="45" x14ac:dyDescent="0.25">
      <c r="A4323" s="935"/>
      <c r="B4323" s="881"/>
      <c r="C4323" s="119" t="s">
        <v>1998</v>
      </c>
      <c r="D4323" s="120" t="s">
        <v>1999</v>
      </c>
      <c r="E4323" s="10" t="s">
        <v>126</v>
      </c>
      <c r="F4323" s="10" t="s">
        <v>121</v>
      </c>
      <c r="G4323" s="3">
        <v>18139960</v>
      </c>
      <c r="H4323" s="3">
        <v>18139960</v>
      </c>
      <c r="I4323" s="3">
        <v>1</v>
      </c>
    </row>
    <row r="4324" spans="1:9" x14ac:dyDescent="0.25">
      <c r="A4324" s="935"/>
      <c r="B4324" s="880" t="s">
        <v>118</v>
      </c>
      <c r="C4324" s="880"/>
      <c r="D4324" s="880"/>
      <c r="E4324" s="880"/>
      <c r="F4324" s="880"/>
      <c r="G4324" s="880"/>
      <c r="H4324" s="75">
        <v>756000</v>
      </c>
      <c r="I4324" s="75"/>
    </row>
    <row r="4325" spans="1:9" s="8" customFormat="1" ht="60" x14ac:dyDescent="0.25">
      <c r="A4325" s="935"/>
      <c r="B4325" s="881">
        <v>5113</v>
      </c>
      <c r="C4325" s="124">
        <v>71351540</v>
      </c>
      <c r="D4325" s="129" t="s">
        <v>2000</v>
      </c>
      <c r="E4325" s="6" t="s">
        <v>172</v>
      </c>
      <c r="F4325" s="6" t="s">
        <v>121</v>
      </c>
      <c r="G4325" s="7">
        <v>220000</v>
      </c>
      <c r="H4325" s="7">
        <v>220000</v>
      </c>
      <c r="I4325" s="7">
        <v>1</v>
      </c>
    </row>
    <row r="4326" spans="1:9" s="8" customFormat="1" ht="45" x14ac:dyDescent="0.25">
      <c r="A4326" s="935"/>
      <c r="B4326" s="881"/>
      <c r="C4326" s="124">
        <v>71351540</v>
      </c>
      <c r="D4326" s="129" t="s">
        <v>2001</v>
      </c>
      <c r="E4326" s="6" t="s">
        <v>172</v>
      </c>
      <c r="F4326" s="6" t="s">
        <v>121</v>
      </c>
      <c r="G4326" s="7">
        <v>362000</v>
      </c>
      <c r="H4326" s="7">
        <v>362000</v>
      </c>
      <c r="I4326" s="7">
        <v>1</v>
      </c>
    </row>
    <row r="4327" spans="1:9" ht="60" x14ac:dyDescent="0.25">
      <c r="A4327" s="935"/>
      <c r="B4327" s="881"/>
      <c r="C4327" s="119" t="s">
        <v>2002</v>
      </c>
      <c r="D4327" s="120" t="s">
        <v>2003</v>
      </c>
      <c r="E4327" s="10" t="s">
        <v>120</v>
      </c>
      <c r="F4327" s="10" t="s">
        <v>121</v>
      </c>
      <c r="G4327" s="3">
        <v>66000</v>
      </c>
      <c r="H4327" s="3">
        <v>66000</v>
      </c>
      <c r="I4327" s="3">
        <v>1</v>
      </c>
    </row>
    <row r="4328" spans="1:9" ht="45" x14ac:dyDescent="0.25">
      <c r="A4328" s="935"/>
      <c r="B4328" s="881"/>
      <c r="C4328" s="119" t="s">
        <v>2004</v>
      </c>
      <c r="D4328" s="120" t="s">
        <v>2005</v>
      </c>
      <c r="E4328" s="10" t="s">
        <v>120</v>
      </c>
      <c r="F4328" s="10" t="s">
        <v>121</v>
      </c>
      <c r="G4328" s="3">
        <v>108000</v>
      </c>
      <c r="H4328" s="3">
        <v>108000</v>
      </c>
      <c r="I4328" s="3">
        <v>1</v>
      </c>
    </row>
    <row r="4329" spans="1:9" x14ac:dyDescent="0.25">
      <c r="A4329" s="935"/>
      <c r="B4329" s="882" t="s">
        <v>175</v>
      </c>
      <c r="C4329" s="882"/>
      <c r="D4329" s="882"/>
      <c r="E4329" s="882"/>
      <c r="F4329" s="882"/>
      <c r="G4329" s="882"/>
      <c r="H4329" s="30">
        <v>72118041</v>
      </c>
      <c r="I4329" s="30"/>
    </row>
    <row r="4330" spans="1:9" x14ac:dyDescent="0.25">
      <c r="A4330" s="935"/>
      <c r="B4330" s="880" t="s">
        <v>154</v>
      </c>
      <c r="C4330" s="880"/>
      <c r="D4330" s="880"/>
      <c r="E4330" s="880"/>
      <c r="F4330" s="880"/>
      <c r="G4330" s="880"/>
      <c r="H4330" s="75">
        <v>70631461</v>
      </c>
      <c r="I4330" s="75"/>
    </row>
    <row r="4331" spans="1:9" ht="30" x14ac:dyDescent="0.25">
      <c r="A4331" s="935"/>
      <c r="B4331" s="10">
        <v>4251</v>
      </c>
      <c r="C4331" s="119" t="s">
        <v>2006</v>
      </c>
      <c r="D4331" s="120" t="s">
        <v>171</v>
      </c>
      <c r="E4331" s="10" t="s">
        <v>126</v>
      </c>
      <c r="F4331" s="10" t="s">
        <v>181</v>
      </c>
      <c r="G4331" s="3">
        <v>9607901</v>
      </c>
      <c r="H4331" s="3">
        <v>9607901</v>
      </c>
      <c r="I4331" s="3">
        <v>1</v>
      </c>
    </row>
    <row r="4332" spans="1:9" ht="75" x14ac:dyDescent="0.25">
      <c r="A4332" s="935"/>
      <c r="B4332" s="881">
        <v>5113</v>
      </c>
      <c r="C4332" s="119" t="s">
        <v>2007</v>
      </c>
      <c r="D4332" s="120" t="s">
        <v>2008</v>
      </c>
      <c r="E4332" s="10" t="s">
        <v>126</v>
      </c>
      <c r="F4332" s="10" t="s">
        <v>121</v>
      </c>
      <c r="G4332" s="3">
        <v>5899000</v>
      </c>
      <c r="H4332" s="3">
        <v>5899000</v>
      </c>
      <c r="I4332" s="3">
        <v>1</v>
      </c>
    </row>
    <row r="4333" spans="1:9" ht="75" x14ac:dyDescent="0.25">
      <c r="A4333" s="935"/>
      <c r="B4333" s="881"/>
      <c r="C4333" s="119" t="s">
        <v>2009</v>
      </c>
      <c r="D4333" s="120" t="s">
        <v>2010</v>
      </c>
      <c r="E4333" s="10" t="s">
        <v>126</v>
      </c>
      <c r="F4333" s="10" t="s">
        <v>121</v>
      </c>
      <c r="G4333" s="3">
        <v>2338290</v>
      </c>
      <c r="H4333" s="3">
        <v>2338290</v>
      </c>
      <c r="I4333" s="3">
        <v>1</v>
      </c>
    </row>
    <row r="4334" spans="1:9" ht="60" x14ac:dyDescent="0.25">
      <c r="A4334" s="935"/>
      <c r="B4334" s="881"/>
      <c r="C4334" s="119" t="s">
        <v>2011</v>
      </c>
      <c r="D4334" s="120" t="s">
        <v>2012</v>
      </c>
      <c r="E4334" s="10" t="s">
        <v>126</v>
      </c>
      <c r="F4334" s="10" t="s">
        <v>121</v>
      </c>
      <c r="G4334" s="3">
        <v>8829700</v>
      </c>
      <c r="H4334" s="3">
        <v>8829700</v>
      </c>
      <c r="I4334" s="3">
        <v>1</v>
      </c>
    </row>
    <row r="4335" spans="1:9" ht="60" x14ac:dyDescent="0.25">
      <c r="A4335" s="935"/>
      <c r="B4335" s="881"/>
      <c r="C4335" s="119" t="s">
        <v>2013</v>
      </c>
      <c r="D4335" s="120" t="s">
        <v>2014</v>
      </c>
      <c r="E4335" s="10" t="s">
        <v>126</v>
      </c>
      <c r="F4335" s="10" t="s">
        <v>121</v>
      </c>
      <c r="G4335" s="3">
        <v>12206360</v>
      </c>
      <c r="H4335" s="3">
        <v>12206360</v>
      </c>
      <c r="I4335" s="3">
        <v>1</v>
      </c>
    </row>
    <row r="4336" spans="1:9" ht="75" x14ac:dyDescent="0.25">
      <c r="A4336" s="935"/>
      <c r="B4336" s="881"/>
      <c r="C4336" s="119" t="s">
        <v>2015</v>
      </c>
      <c r="D4336" s="120" t="s">
        <v>2016</v>
      </c>
      <c r="E4336" s="10" t="s">
        <v>126</v>
      </c>
      <c r="F4336" s="10" t="s">
        <v>121</v>
      </c>
      <c r="G4336" s="3">
        <v>5250440</v>
      </c>
      <c r="H4336" s="3">
        <v>5250440</v>
      </c>
      <c r="I4336" s="3">
        <v>1</v>
      </c>
    </row>
    <row r="4337" spans="1:9" ht="60" x14ac:dyDescent="0.25">
      <c r="A4337" s="935"/>
      <c r="B4337" s="881"/>
      <c r="C4337" s="119" t="s">
        <v>2017</v>
      </c>
      <c r="D4337" s="120" t="s">
        <v>2018</v>
      </c>
      <c r="E4337" s="10" t="s">
        <v>126</v>
      </c>
      <c r="F4337" s="10" t="s">
        <v>121</v>
      </c>
      <c r="G4337" s="3">
        <v>3239190</v>
      </c>
      <c r="H4337" s="3">
        <v>3239190</v>
      </c>
      <c r="I4337" s="3">
        <v>1</v>
      </c>
    </row>
    <row r="4338" spans="1:9" ht="60" x14ac:dyDescent="0.25">
      <c r="A4338" s="935"/>
      <c r="B4338" s="881"/>
      <c r="C4338" s="119" t="s">
        <v>2019</v>
      </c>
      <c r="D4338" s="120" t="s">
        <v>2020</v>
      </c>
      <c r="E4338" s="10" t="s">
        <v>126</v>
      </c>
      <c r="F4338" s="10" t="s">
        <v>121</v>
      </c>
      <c r="G4338" s="3">
        <v>1720500</v>
      </c>
      <c r="H4338" s="3">
        <v>1720500</v>
      </c>
      <c r="I4338" s="3">
        <v>1</v>
      </c>
    </row>
    <row r="4339" spans="1:9" ht="90" x14ac:dyDescent="0.25">
      <c r="A4339" s="935"/>
      <c r="B4339" s="881"/>
      <c r="C4339" s="119" t="s">
        <v>2021</v>
      </c>
      <c r="D4339" s="120" t="s">
        <v>2022</v>
      </c>
      <c r="E4339" s="10" t="s">
        <v>126</v>
      </c>
      <c r="F4339" s="10" t="s">
        <v>121</v>
      </c>
      <c r="G4339" s="3">
        <v>21540080</v>
      </c>
      <c r="H4339" s="3">
        <v>21540080</v>
      </c>
      <c r="I4339" s="3">
        <v>1</v>
      </c>
    </row>
    <row r="4340" spans="1:9" x14ac:dyDescent="0.25">
      <c r="A4340" s="935"/>
      <c r="B4340" s="880" t="s">
        <v>118</v>
      </c>
      <c r="C4340" s="880"/>
      <c r="D4340" s="880"/>
      <c r="E4340" s="880"/>
      <c r="F4340" s="880"/>
      <c r="G4340" s="880"/>
      <c r="H4340" s="75">
        <v>1486580</v>
      </c>
      <c r="I4340" s="75"/>
    </row>
    <row r="4341" spans="1:9" s="8" customFormat="1" ht="45" x14ac:dyDescent="0.25">
      <c r="A4341" s="935"/>
      <c r="B4341" s="31">
        <v>4251</v>
      </c>
      <c r="C4341" s="148" t="s">
        <v>5260</v>
      </c>
      <c r="D4341" s="149" t="s">
        <v>5316</v>
      </c>
      <c r="E4341" s="31" t="s">
        <v>3127</v>
      </c>
      <c r="F4341" s="31" t="s">
        <v>121</v>
      </c>
      <c r="G4341" s="32">
        <v>192160</v>
      </c>
      <c r="H4341" s="32">
        <v>192160</v>
      </c>
      <c r="I4341" s="32">
        <v>1</v>
      </c>
    </row>
    <row r="4342" spans="1:9" s="8" customFormat="1" ht="60" x14ac:dyDescent="0.25">
      <c r="A4342" s="935"/>
      <c r="B4342" s="881">
        <v>5113</v>
      </c>
      <c r="C4342" s="124">
        <v>71351540</v>
      </c>
      <c r="D4342" s="129" t="s">
        <v>2023</v>
      </c>
      <c r="E4342" s="6" t="s">
        <v>172</v>
      </c>
      <c r="F4342" s="6" t="s">
        <v>121</v>
      </c>
      <c r="G4342" s="7">
        <v>96250</v>
      </c>
      <c r="H4342" s="7">
        <v>96250</v>
      </c>
      <c r="I4342" s="7">
        <v>1</v>
      </c>
    </row>
    <row r="4343" spans="1:9" s="8" customFormat="1" ht="75" x14ac:dyDescent="0.25">
      <c r="A4343" s="935"/>
      <c r="B4343" s="881"/>
      <c r="C4343" s="124">
        <v>71351540</v>
      </c>
      <c r="D4343" s="129" t="s">
        <v>2024</v>
      </c>
      <c r="E4343" s="6" t="s">
        <v>172</v>
      </c>
      <c r="F4343" s="6" t="s">
        <v>121</v>
      </c>
      <c r="G4343" s="7">
        <v>38150</v>
      </c>
      <c r="H4343" s="7">
        <v>38150</v>
      </c>
      <c r="I4343" s="7">
        <v>1</v>
      </c>
    </row>
    <row r="4344" spans="1:9" s="8" customFormat="1" ht="60" x14ac:dyDescent="0.25">
      <c r="A4344" s="935"/>
      <c r="B4344" s="881"/>
      <c r="C4344" s="124">
        <v>71351540</v>
      </c>
      <c r="D4344" s="129" t="s">
        <v>2025</v>
      </c>
      <c r="E4344" s="6" t="s">
        <v>172</v>
      </c>
      <c r="F4344" s="6" t="s">
        <v>121</v>
      </c>
      <c r="G4344" s="7">
        <v>144070</v>
      </c>
      <c r="H4344" s="7">
        <v>144070</v>
      </c>
      <c r="I4344" s="7">
        <v>1</v>
      </c>
    </row>
    <row r="4345" spans="1:9" s="8" customFormat="1" ht="60" x14ac:dyDescent="0.25">
      <c r="A4345" s="935"/>
      <c r="B4345" s="881"/>
      <c r="C4345" s="124">
        <v>71351540</v>
      </c>
      <c r="D4345" s="129" t="s">
        <v>2026</v>
      </c>
      <c r="E4345" s="6" t="s">
        <v>172</v>
      </c>
      <c r="F4345" s="6" t="s">
        <v>121</v>
      </c>
      <c r="G4345" s="7">
        <v>199170</v>
      </c>
      <c r="H4345" s="7">
        <v>199170</v>
      </c>
      <c r="I4345" s="7">
        <v>1</v>
      </c>
    </row>
    <row r="4346" spans="1:9" s="8" customFormat="1" ht="75" x14ac:dyDescent="0.25">
      <c r="A4346" s="935"/>
      <c r="B4346" s="881"/>
      <c r="C4346" s="124">
        <v>71351540</v>
      </c>
      <c r="D4346" s="129" t="s">
        <v>2027</v>
      </c>
      <c r="E4346" s="6" t="s">
        <v>172</v>
      </c>
      <c r="F4346" s="6" t="s">
        <v>121</v>
      </c>
      <c r="G4346" s="7">
        <v>85670</v>
      </c>
      <c r="H4346" s="7">
        <v>85670</v>
      </c>
      <c r="I4346" s="7">
        <v>1</v>
      </c>
    </row>
    <row r="4347" spans="1:9" s="8" customFormat="1" ht="60" x14ac:dyDescent="0.25">
      <c r="A4347" s="935"/>
      <c r="B4347" s="881"/>
      <c r="C4347" s="124">
        <v>71351540</v>
      </c>
      <c r="D4347" s="129" t="s">
        <v>2028</v>
      </c>
      <c r="E4347" s="6" t="s">
        <v>172</v>
      </c>
      <c r="F4347" s="6" t="s">
        <v>121</v>
      </c>
      <c r="G4347" s="7">
        <v>52850</v>
      </c>
      <c r="H4347" s="7">
        <v>52850</v>
      </c>
      <c r="I4347" s="7">
        <v>1</v>
      </c>
    </row>
    <row r="4348" spans="1:9" s="8" customFormat="1" ht="60" x14ac:dyDescent="0.25">
      <c r="A4348" s="935"/>
      <c r="B4348" s="881"/>
      <c r="C4348" s="124">
        <v>71351540</v>
      </c>
      <c r="D4348" s="129" t="s">
        <v>2029</v>
      </c>
      <c r="E4348" s="6" t="s">
        <v>172</v>
      </c>
      <c r="F4348" s="6" t="s">
        <v>121</v>
      </c>
      <c r="G4348" s="7">
        <v>28070</v>
      </c>
      <c r="H4348" s="7">
        <v>28070</v>
      </c>
      <c r="I4348" s="7">
        <v>1</v>
      </c>
    </row>
    <row r="4349" spans="1:9" s="8" customFormat="1" ht="90" x14ac:dyDescent="0.25">
      <c r="A4349" s="935"/>
      <c r="B4349" s="881"/>
      <c r="C4349" s="124">
        <v>71351540</v>
      </c>
      <c r="D4349" s="129" t="s">
        <v>2030</v>
      </c>
      <c r="E4349" s="6" t="s">
        <v>172</v>
      </c>
      <c r="F4349" s="6" t="s">
        <v>121</v>
      </c>
      <c r="G4349" s="7">
        <v>351470</v>
      </c>
      <c r="H4349" s="7">
        <v>351470</v>
      </c>
      <c r="I4349" s="7">
        <v>1</v>
      </c>
    </row>
    <row r="4350" spans="1:9" ht="60" x14ac:dyDescent="0.25">
      <c r="A4350" s="935"/>
      <c r="B4350" s="881"/>
      <c r="C4350" s="119" t="s">
        <v>2031</v>
      </c>
      <c r="D4350" s="120" t="s">
        <v>2032</v>
      </c>
      <c r="E4350" s="10" t="s">
        <v>120</v>
      </c>
      <c r="F4350" s="10" t="s">
        <v>121</v>
      </c>
      <c r="G4350" s="3">
        <v>28880</v>
      </c>
      <c r="H4350" s="3">
        <v>28880</v>
      </c>
      <c r="I4350" s="3">
        <v>1</v>
      </c>
    </row>
    <row r="4351" spans="1:9" ht="75" x14ac:dyDescent="0.25">
      <c r="A4351" s="935"/>
      <c r="B4351" s="881"/>
      <c r="C4351" s="119" t="s">
        <v>2033</v>
      </c>
      <c r="D4351" s="120" t="s">
        <v>2034</v>
      </c>
      <c r="E4351" s="10" t="s">
        <v>120</v>
      </c>
      <c r="F4351" s="10" t="s">
        <v>121</v>
      </c>
      <c r="G4351" s="3">
        <v>11450</v>
      </c>
      <c r="H4351" s="3">
        <v>11450</v>
      </c>
      <c r="I4351" s="3">
        <v>1</v>
      </c>
    </row>
    <row r="4352" spans="1:9" ht="60" x14ac:dyDescent="0.25">
      <c r="A4352" s="935"/>
      <c r="B4352" s="881"/>
      <c r="C4352" s="119" t="s">
        <v>2035</v>
      </c>
      <c r="D4352" s="120" t="s">
        <v>2036</v>
      </c>
      <c r="E4352" s="10" t="s">
        <v>120</v>
      </c>
      <c r="F4352" s="10" t="s">
        <v>121</v>
      </c>
      <c r="G4352" s="3">
        <v>43220</v>
      </c>
      <c r="H4352" s="3">
        <v>43220</v>
      </c>
      <c r="I4352" s="3">
        <v>1</v>
      </c>
    </row>
    <row r="4353" spans="1:9" ht="60" x14ac:dyDescent="0.25">
      <c r="A4353" s="935"/>
      <c r="B4353" s="881"/>
      <c r="C4353" s="119" t="s">
        <v>2037</v>
      </c>
      <c r="D4353" s="120" t="s">
        <v>2038</v>
      </c>
      <c r="E4353" s="10" t="s">
        <v>120</v>
      </c>
      <c r="F4353" s="10" t="s">
        <v>121</v>
      </c>
      <c r="G4353" s="3">
        <v>59750</v>
      </c>
      <c r="H4353" s="3">
        <v>59750</v>
      </c>
      <c r="I4353" s="3">
        <v>1</v>
      </c>
    </row>
    <row r="4354" spans="1:9" ht="75" x14ac:dyDescent="0.25">
      <c r="A4354" s="935"/>
      <c r="B4354" s="881"/>
      <c r="C4354" s="119" t="s">
        <v>2039</v>
      </c>
      <c r="D4354" s="120" t="s">
        <v>2040</v>
      </c>
      <c r="E4354" s="10" t="s">
        <v>120</v>
      </c>
      <c r="F4354" s="10" t="s">
        <v>121</v>
      </c>
      <c r="G4354" s="3">
        <v>25700</v>
      </c>
      <c r="H4354" s="3">
        <v>25700</v>
      </c>
      <c r="I4354" s="3">
        <v>1</v>
      </c>
    </row>
    <row r="4355" spans="1:9" ht="60" x14ac:dyDescent="0.25">
      <c r="A4355" s="935"/>
      <c r="B4355" s="881"/>
      <c r="C4355" s="119" t="s">
        <v>2041</v>
      </c>
      <c r="D4355" s="120" t="s">
        <v>2042</v>
      </c>
      <c r="E4355" s="10" t="s">
        <v>120</v>
      </c>
      <c r="F4355" s="10" t="s">
        <v>121</v>
      </c>
      <c r="G4355" s="3">
        <v>15860</v>
      </c>
      <c r="H4355" s="3">
        <v>15860</v>
      </c>
      <c r="I4355" s="3">
        <v>1</v>
      </c>
    </row>
    <row r="4356" spans="1:9" ht="60" x14ac:dyDescent="0.25">
      <c r="A4356" s="935"/>
      <c r="B4356" s="881"/>
      <c r="C4356" s="119" t="s">
        <v>2043</v>
      </c>
      <c r="D4356" s="120" t="s">
        <v>2044</v>
      </c>
      <c r="E4356" s="10" t="s">
        <v>120</v>
      </c>
      <c r="F4356" s="10" t="s">
        <v>121</v>
      </c>
      <c r="G4356" s="3">
        <v>8420</v>
      </c>
      <c r="H4356" s="3">
        <v>8420</v>
      </c>
      <c r="I4356" s="3">
        <v>1</v>
      </c>
    </row>
    <row r="4357" spans="1:9" ht="90" x14ac:dyDescent="0.25">
      <c r="A4357" s="935"/>
      <c r="B4357" s="881"/>
      <c r="C4357" s="119" t="s">
        <v>2045</v>
      </c>
      <c r="D4357" s="120" t="s">
        <v>2046</v>
      </c>
      <c r="E4357" s="10" t="s">
        <v>120</v>
      </c>
      <c r="F4357" s="10" t="s">
        <v>121</v>
      </c>
      <c r="G4357" s="3">
        <v>105440</v>
      </c>
      <c r="H4357" s="3">
        <v>105440</v>
      </c>
      <c r="I4357" s="3">
        <v>1</v>
      </c>
    </row>
    <row r="4358" spans="1:9" x14ac:dyDescent="0.25">
      <c r="A4358" s="935"/>
      <c r="B4358" s="882" t="s">
        <v>540</v>
      </c>
      <c r="C4358" s="882"/>
      <c r="D4358" s="882"/>
      <c r="E4358" s="882"/>
      <c r="F4358" s="882"/>
      <c r="G4358" s="882"/>
      <c r="H4358" s="30">
        <v>4998000</v>
      </c>
      <c r="I4358" s="30"/>
    </row>
    <row r="4359" spans="1:9" x14ac:dyDescent="0.25">
      <c r="A4359" s="935"/>
      <c r="B4359" s="880" t="s">
        <v>154</v>
      </c>
      <c r="C4359" s="880"/>
      <c r="D4359" s="880"/>
      <c r="E4359" s="880"/>
      <c r="F4359" s="880"/>
      <c r="G4359" s="880"/>
      <c r="H4359" s="75">
        <v>4900000</v>
      </c>
      <c r="I4359" s="75"/>
    </row>
    <row r="4360" spans="1:9" ht="30" x14ac:dyDescent="0.25">
      <c r="A4360" s="935"/>
      <c r="B4360" s="10">
        <v>5112</v>
      </c>
      <c r="C4360" s="119" t="s">
        <v>2047</v>
      </c>
      <c r="D4360" s="120" t="s">
        <v>2048</v>
      </c>
      <c r="E4360" s="10" t="s">
        <v>126</v>
      </c>
      <c r="F4360" s="10" t="s">
        <v>121</v>
      </c>
      <c r="G4360" s="3">
        <v>4900000</v>
      </c>
      <c r="H4360" s="3">
        <v>4900000</v>
      </c>
      <c r="I4360" s="3">
        <v>1</v>
      </c>
    </row>
    <row r="4361" spans="1:9" x14ac:dyDescent="0.25">
      <c r="A4361" s="935"/>
      <c r="B4361" s="880" t="s">
        <v>118</v>
      </c>
      <c r="C4361" s="880"/>
      <c r="D4361" s="880"/>
      <c r="E4361" s="880"/>
      <c r="F4361" s="880"/>
      <c r="G4361" s="880"/>
      <c r="H4361" s="75">
        <v>98000</v>
      </c>
      <c r="I4361" s="75"/>
    </row>
    <row r="4362" spans="1:9" ht="30" x14ac:dyDescent="0.25">
      <c r="A4362" s="935"/>
      <c r="B4362" s="10">
        <v>5112</v>
      </c>
      <c r="C4362" s="119" t="s">
        <v>5354</v>
      </c>
      <c r="D4362" s="120" t="s">
        <v>168</v>
      </c>
      <c r="E4362" s="10" t="s">
        <v>172</v>
      </c>
      <c r="F4362" s="10" t="s">
        <v>121</v>
      </c>
      <c r="G4362" s="3">
        <v>98000</v>
      </c>
      <c r="H4362" s="3">
        <v>98000</v>
      </c>
      <c r="I4362" s="3">
        <v>1</v>
      </c>
    </row>
    <row r="4363" spans="1:9" x14ac:dyDescent="0.25">
      <c r="A4363" s="935"/>
      <c r="B4363" s="882" t="s">
        <v>178</v>
      </c>
      <c r="C4363" s="882"/>
      <c r="D4363" s="882"/>
      <c r="E4363" s="882"/>
      <c r="F4363" s="882"/>
      <c r="G4363" s="882"/>
      <c r="H4363" s="30">
        <v>18276000</v>
      </c>
      <c r="I4363" s="30"/>
    </row>
    <row r="4364" spans="1:9" x14ac:dyDescent="0.25">
      <c r="A4364" s="935"/>
      <c r="B4364" s="880" t="s">
        <v>118</v>
      </c>
      <c r="C4364" s="880"/>
      <c r="D4364" s="880"/>
      <c r="E4364" s="880"/>
      <c r="F4364" s="880"/>
      <c r="G4364" s="880"/>
      <c r="H4364" s="75">
        <v>18276000</v>
      </c>
      <c r="I4364" s="75"/>
    </row>
    <row r="4365" spans="1:9" s="8" customFormat="1" ht="30" x14ac:dyDescent="0.25">
      <c r="A4365" s="935"/>
      <c r="B4365" s="6">
        <v>5129</v>
      </c>
      <c r="C4365" s="124">
        <v>50751100</v>
      </c>
      <c r="D4365" s="129" t="s">
        <v>543</v>
      </c>
      <c r="E4365" s="6" t="s">
        <v>126</v>
      </c>
      <c r="F4365" s="6" t="s">
        <v>121</v>
      </c>
      <c r="G4365" s="7">
        <v>18276000</v>
      </c>
      <c r="H4365" s="7">
        <v>18276000</v>
      </c>
      <c r="I4365" s="7">
        <v>1</v>
      </c>
    </row>
    <row r="4366" spans="1:9" x14ac:dyDescent="0.25">
      <c r="A4366" s="935"/>
      <c r="B4366" s="882" t="s">
        <v>210</v>
      </c>
      <c r="C4366" s="882"/>
      <c r="D4366" s="882"/>
      <c r="E4366" s="882"/>
      <c r="F4366" s="882"/>
      <c r="G4366" s="882"/>
      <c r="H4366" s="30">
        <v>49980000</v>
      </c>
      <c r="I4366" s="30"/>
    </row>
    <row r="4367" spans="1:9" x14ac:dyDescent="0.25">
      <c r="A4367" s="935"/>
      <c r="B4367" s="880" t="s">
        <v>154</v>
      </c>
      <c r="C4367" s="880"/>
      <c r="D4367" s="880"/>
      <c r="E4367" s="880"/>
      <c r="F4367" s="880"/>
      <c r="G4367" s="880"/>
      <c r="H4367" s="75">
        <v>49000000</v>
      </c>
      <c r="I4367" s="75"/>
    </row>
    <row r="4368" spans="1:9" ht="30" x14ac:dyDescent="0.25">
      <c r="A4368" s="935"/>
      <c r="B4368" s="10">
        <v>4861</v>
      </c>
      <c r="C4368" s="119" t="s">
        <v>2049</v>
      </c>
      <c r="D4368" s="120" t="s">
        <v>171</v>
      </c>
      <c r="E4368" s="10" t="s">
        <v>126</v>
      </c>
      <c r="F4368" s="10" t="s">
        <v>121</v>
      </c>
      <c r="G4368" s="3">
        <v>49000000</v>
      </c>
      <c r="H4368" s="3">
        <v>49000000</v>
      </c>
      <c r="I4368" s="3">
        <v>1</v>
      </c>
    </row>
    <row r="4369" spans="1:10" x14ac:dyDescent="0.25">
      <c r="A4369" s="935"/>
      <c r="B4369" s="880" t="s">
        <v>118</v>
      </c>
      <c r="C4369" s="880"/>
      <c r="D4369" s="880"/>
      <c r="E4369" s="880"/>
      <c r="F4369" s="880"/>
      <c r="G4369" s="880"/>
      <c r="H4369" s="75">
        <v>980000</v>
      </c>
      <c r="I4369" s="75"/>
    </row>
    <row r="4370" spans="1:10" s="8" customFormat="1" ht="30" x14ac:dyDescent="0.25">
      <c r="A4370" s="935"/>
      <c r="B4370" s="6">
        <v>4861</v>
      </c>
      <c r="C4370" s="124">
        <v>71351540</v>
      </c>
      <c r="D4370" s="129" t="s">
        <v>168</v>
      </c>
      <c r="E4370" s="6" t="s">
        <v>149</v>
      </c>
      <c r="F4370" s="6" t="s">
        <v>121</v>
      </c>
      <c r="G4370" s="7">
        <v>980000</v>
      </c>
      <c r="H4370" s="7">
        <v>980000</v>
      </c>
      <c r="I4370" s="7">
        <v>1</v>
      </c>
    </row>
    <row r="4371" spans="1:10" x14ac:dyDescent="0.25">
      <c r="A4371" s="935"/>
      <c r="B4371" s="882" t="s">
        <v>547</v>
      </c>
      <c r="C4371" s="882"/>
      <c r="D4371" s="882"/>
      <c r="E4371" s="882"/>
      <c r="F4371" s="882"/>
      <c r="G4371" s="882"/>
      <c r="H4371" s="30">
        <v>8000000</v>
      </c>
      <c r="I4371" s="30"/>
    </row>
    <row r="4372" spans="1:10" x14ac:dyDescent="0.25">
      <c r="A4372" s="935"/>
      <c r="B4372" s="880" t="s">
        <v>118</v>
      </c>
      <c r="C4372" s="880"/>
      <c r="D4372" s="880"/>
      <c r="E4372" s="880"/>
      <c r="F4372" s="880"/>
      <c r="G4372" s="880"/>
      <c r="H4372" s="75">
        <v>8000000</v>
      </c>
      <c r="I4372" s="75"/>
    </row>
    <row r="4373" spans="1:10" ht="30" x14ac:dyDescent="0.25">
      <c r="A4373" s="935"/>
      <c r="B4373" s="10">
        <v>4213</v>
      </c>
      <c r="C4373" s="119" t="s">
        <v>2050</v>
      </c>
      <c r="D4373" s="120" t="s">
        <v>728</v>
      </c>
      <c r="E4373" s="10" t="s">
        <v>126</v>
      </c>
      <c r="F4373" s="10" t="s">
        <v>121</v>
      </c>
      <c r="G4373" s="3">
        <v>8000000</v>
      </c>
      <c r="H4373" s="3">
        <v>8000000</v>
      </c>
      <c r="I4373" s="3">
        <v>1</v>
      </c>
    </row>
    <row r="4374" spans="1:10" x14ac:dyDescent="0.25">
      <c r="A4374" s="935"/>
      <c r="B4374" s="882" t="s">
        <v>549</v>
      </c>
      <c r="C4374" s="882"/>
      <c r="D4374" s="882"/>
      <c r="E4374" s="882"/>
      <c r="F4374" s="882"/>
      <c r="G4374" s="882"/>
      <c r="H4374" s="30">
        <v>920000</v>
      </c>
      <c r="I4374" s="30"/>
    </row>
    <row r="4375" spans="1:10" x14ac:dyDescent="0.25">
      <c r="A4375" s="935"/>
      <c r="B4375" s="880" t="s">
        <v>118</v>
      </c>
      <c r="C4375" s="880"/>
      <c r="D4375" s="880"/>
      <c r="E4375" s="880"/>
      <c r="F4375" s="880"/>
      <c r="G4375" s="880"/>
      <c r="H4375" s="75">
        <v>920000</v>
      </c>
      <c r="I4375" s="75"/>
    </row>
    <row r="4376" spans="1:10" s="8" customFormat="1" ht="45" x14ac:dyDescent="0.25">
      <c r="A4376" s="935"/>
      <c r="B4376" s="6">
        <v>4213</v>
      </c>
      <c r="C4376" s="124">
        <v>50761100</v>
      </c>
      <c r="D4376" s="129" t="s">
        <v>551</v>
      </c>
      <c r="E4376" s="6" t="s">
        <v>126</v>
      </c>
      <c r="F4376" s="6" t="s">
        <v>121</v>
      </c>
      <c r="G4376" s="7">
        <v>920000</v>
      </c>
      <c r="H4376" s="7">
        <v>920000</v>
      </c>
      <c r="I4376" s="7">
        <v>1</v>
      </c>
    </row>
    <row r="4377" spans="1:10" x14ac:dyDescent="0.25">
      <c r="A4377" s="935"/>
      <c r="B4377" s="882" t="s">
        <v>2051</v>
      </c>
      <c r="C4377" s="882"/>
      <c r="D4377" s="882"/>
      <c r="E4377" s="882"/>
      <c r="F4377" s="882"/>
      <c r="G4377" s="882"/>
      <c r="H4377" s="30">
        <v>15000000</v>
      </c>
      <c r="I4377" s="30"/>
    </row>
    <row r="4378" spans="1:10" x14ac:dyDescent="0.25">
      <c r="A4378" s="935"/>
      <c r="B4378" s="880" t="s">
        <v>154</v>
      </c>
      <c r="C4378" s="880"/>
      <c r="D4378" s="880"/>
      <c r="E4378" s="880"/>
      <c r="F4378" s="880"/>
      <c r="G4378" s="880"/>
      <c r="H4378" s="75">
        <v>14700000</v>
      </c>
      <c r="I4378" s="75"/>
    </row>
    <row r="4379" spans="1:10" s="8" customFormat="1" x14ac:dyDescent="0.25">
      <c r="A4379" s="935"/>
      <c r="B4379" s="119">
        <v>4239</v>
      </c>
      <c r="C4379" s="119" t="s">
        <v>6158</v>
      </c>
      <c r="D4379" s="119" t="s">
        <v>2052</v>
      </c>
      <c r="E4379" s="119" t="s">
        <v>126</v>
      </c>
      <c r="F4379" s="119" t="s">
        <v>121</v>
      </c>
      <c r="G4379" s="119">
        <v>14700000</v>
      </c>
      <c r="H4379" s="119">
        <v>14700000</v>
      </c>
      <c r="I4379" s="119">
        <v>1</v>
      </c>
      <c r="J4379" s="119"/>
    </row>
    <row r="4380" spans="1:10" x14ac:dyDescent="0.25">
      <c r="A4380" s="935"/>
      <c r="B4380" s="880" t="s">
        <v>118</v>
      </c>
      <c r="C4380" s="880"/>
      <c r="D4380" s="880"/>
      <c r="E4380" s="880"/>
      <c r="F4380" s="880"/>
      <c r="G4380" s="880"/>
      <c r="H4380" s="75">
        <v>300000</v>
      </c>
      <c r="I4380" s="75"/>
    </row>
    <row r="4381" spans="1:10" s="8" customFormat="1" ht="30" x14ac:dyDescent="0.25">
      <c r="A4381" s="935"/>
      <c r="B4381" s="6">
        <v>4239</v>
      </c>
      <c r="C4381" s="124">
        <v>71351540</v>
      </c>
      <c r="D4381" s="129" t="s">
        <v>168</v>
      </c>
      <c r="E4381" s="6" t="s">
        <v>172</v>
      </c>
      <c r="F4381" s="6" t="s">
        <v>121</v>
      </c>
      <c r="G4381" s="7">
        <v>300000</v>
      </c>
      <c r="H4381" s="7">
        <v>300000</v>
      </c>
      <c r="I4381" s="7">
        <v>1</v>
      </c>
    </row>
    <row r="4382" spans="1:10" x14ac:dyDescent="0.25">
      <c r="A4382" s="935"/>
      <c r="B4382" s="882" t="s">
        <v>214</v>
      </c>
      <c r="C4382" s="882"/>
      <c r="D4382" s="882"/>
      <c r="E4382" s="882"/>
      <c r="F4382" s="882"/>
      <c r="G4382" s="882"/>
      <c r="H4382" s="30">
        <v>34955222</v>
      </c>
      <c r="I4382" s="30"/>
    </row>
    <row r="4383" spans="1:10" x14ac:dyDescent="0.25">
      <c r="A4383" s="935"/>
      <c r="B4383" s="880" t="s">
        <v>154</v>
      </c>
      <c r="C4383" s="880"/>
      <c r="D4383" s="880"/>
      <c r="E4383" s="880"/>
      <c r="F4383" s="880"/>
      <c r="G4383" s="880"/>
      <c r="H4383" s="75">
        <v>34269825</v>
      </c>
      <c r="I4383" s="75"/>
    </row>
    <row r="4384" spans="1:10" ht="30" x14ac:dyDescent="0.25">
      <c r="A4384" s="935"/>
      <c r="B4384" s="10">
        <v>4251</v>
      </c>
      <c r="C4384" s="119" t="s">
        <v>2053</v>
      </c>
      <c r="D4384" s="120" t="s">
        <v>216</v>
      </c>
      <c r="E4384" s="10" t="s">
        <v>126</v>
      </c>
      <c r="F4384" s="10" t="s">
        <v>121</v>
      </c>
      <c r="G4384" s="3">
        <v>34269825</v>
      </c>
      <c r="H4384" s="3">
        <v>34269825</v>
      </c>
      <c r="I4384" s="3">
        <v>1</v>
      </c>
    </row>
    <row r="4385" spans="1:9" x14ac:dyDescent="0.25">
      <c r="A4385" s="935"/>
      <c r="B4385" s="880" t="s">
        <v>118</v>
      </c>
      <c r="C4385" s="880"/>
      <c r="D4385" s="880"/>
      <c r="E4385" s="880"/>
      <c r="F4385" s="880"/>
      <c r="G4385" s="880"/>
      <c r="H4385" s="75">
        <v>685397</v>
      </c>
      <c r="I4385" s="75"/>
    </row>
    <row r="4386" spans="1:9" ht="30" x14ac:dyDescent="0.25">
      <c r="A4386" s="935"/>
      <c r="B4386" s="933">
        <v>4251</v>
      </c>
      <c r="C4386" s="119" t="s">
        <v>6272</v>
      </c>
      <c r="D4386" s="119" t="s">
        <v>5270</v>
      </c>
      <c r="E4386" s="119" t="s">
        <v>3127</v>
      </c>
      <c r="F4386" s="119" t="s">
        <v>121</v>
      </c>
      <c r="G4386" s="119">
        <v>294000</v>
      </c>
      <c r="H4386" s="119">
        <v>294000</v>
      </c>
      <c r="I4386" s="119">
        <v>1</v>
      </c>
    </row>
    <row r="4387" spans="1:9" s="8" customFormat="1" ht="30" x14ac:dyDescent="0.25">
      <c r="A4387" s="935"/>
      <c r="B4387" s="934"/>
      <c r="C4387" s="124">
        <v>71351540</v>
      </c>
      <c r="D4387" s="129" t="s">
        <v>168</v>
      </c>
      <c r="E4387" s="6" t="s">
        <v>149</v>
      </c>
      <c r="F4387" s="6" t="s">
        <v>121</v>
      </c>
      <c r="G4387" s="7">
        <v>685397</v>
      </c>
      <c r="H4387" s="7">
        <v>685397</v>
      </c>
      <c r="I4387" s="7">
        <v>1</v>
      </c>
    </row>
    <row r="4388" spans="1:9" x14ac:dyDescent="0.25">
      <c r="A4388" s="935"/>
      <c r="B4388" s="882" t="s">
        <v>217</v>
      </c>
      <c r="C4388" s="882"/>
      <c r="D4388" s="882"/>
      <c r="E4388" s="882"/>
      <c r="F4388" s="882"/>
      <c r="G4388" s="882"/>
      <c r="H4388" s="30">
        <v>191050590</v>
      </c>
      <c r="I4388" s="30"/>
    </row>
    <row r="4389" spans="1:9" x14ac:dyDescent="0.25">
      <c r="A4389" s="935"/>
      <c r="B4389" s="880" t="s">
        <v>154</v>
      </c>
      <c r="C4389" s="880"/>
      <c r="D4389" s="880"/>
      <c r="E4389" s="880"/>
      <c r="F4389" s="880"/>
      <c r="G4389" s="880"/>
      <c r="H4389" s="75">
        <v>186322590</v>
      </c>
      <c r="I4389" s="75"/>
    </row>
    <row r="4390" spans="1:9" x14ac:dyDescent="0.25">
      <c r="A4390" s="935"/>
      <c r="B4390" s="840" t="s">
        <v>5274</v>
      </c>
      <c r="C4390" s="840" t="s">
        <v>7859</v>
      </c>
      <c r="D4390" s="840" t="s">
        <v>5802</v>
      </c>
      <c r="E4390" s="845" t="s">
        <v>126</v>
      </c>
      <c r="F4390" s="845" t="s">
        <v>121</v>
      </c>
      <c r="G4390" s="841">
        <v>29879080</v>
      </c>
      <c r="H4390" s="841">
        <v>29879080</v>
      </c>
      <c r="I4390" s="849">
        <v>1</v>
      </c>
    </row>
    <row r="4391" spans="1:9" x14ac:dyDescent="0.25">
      <c r="A4391" s="935"/>
      <c r="B4391" s="844"/>
      <c r="C4391" s="844"/>
      <c r="D4391" s="844"/>
      <c r="E4391" s="844"/>
      <c r="F4391" s="844"/>
      <c r="G4391" s="844"/>
      <c r="H4391" s="849"/>
      <c r="I4391" s="849"/>
    </row>
    <row r="4392" spans="1:9" ht="30" x14ac:dyDescent="0.25">
      <c r="A4392" s="935"/>
      <c r="B4392" s="881">
        <v>5113</v>
      </c>
      <c r="C4392" s="119" t="s">
        <v>2054</v>
      </c>
      <c r="D4392" s="120" t="s">
        <v>2055</v>
      </c>
      <c r="E4392" s="10" t="s">
        <v>126</v>
      </c>
      <c r="F4392" s="10" t="s">
        <v>121</v>
      </c>
      <c r="G4392" s="3">
        <v>14228400</v>
      </c>
      <c r="H4392" s="3">
        <v>14228400</v>
      </c>
      <c r="I4392" s="3">
        <v>1</v>
      </c>
    </row>
    <row r="4393" spans="1:9" ht="30" x14ac:dyDescent="0.25">
      <c r="A4393" s="935"/>
      <c r="B4393" s="881"/>
      <c r="C4393" s="119" t="s">
        <v>2056</v>
      </c>
      <c r="D4393" s="120" t="s">
        <v>2057</v>
      </c>
      <c r="E4393" s="10" t="s">
        <v>126</v>
      </c>
      <c r="F4393" s="10" t="s">
        <v>121</v>
      </c>
      <c r="G4393" s="3">
        <v>15704480</v>
      </c>
      <c r="H4393" s="3">
        <v>15704480</v>
      </c>
      <c r="I4393" s="3">
        <v>1</v>
      </c>
    </row>
    <row r="4394" spans="1:9" ht="30" x14ac:dyDescent="0.25">
      <c r="A4394" s="935"/>
      <c r="B4394" s="881"/>
      <c r="C4394" s="119" t="s">
        <v>2058</v>
      </c>
      <c r="D4394" s="120" t="s">
        <v>2059</v>
      </c>
      <c r="E4394" s="10" t="s">
        <v>126</v>
      </c>
      <c r="F4394" s="10" t="s">
        <v>121</v>
      </c>
      <c r="G4394" s="3">
        <v>12857830</v>
      </c>
      <c r="H4394" s="3">
        <v>12857830</v>
      </c>
      <c r="I4394" s="3">
        <v>1</v>
      </c>
    </row>
    <row r="4395" spans="1:9" ht="30" x14ac:dyDescent="0.25">
      <c r="A4395" s="935"/>
      <c r="B4395" s="881"/>
      <c r="C4395" s="119" t="s">
        <v>2060</v>
      </c>
      <c r="D4395" s="120" t="s">
        <v>2061</v>
      </c>
      <c r="E4395" s="10" t="s">
        <v>126</v>
      </c>
      <c r="F4395" s="10" t="s">
        <v>121</v>
      </c>
      <c r="G4395" s="3">
        <v>21918560</v>
      </c>
      <c r="H4395" s="3">
        <v>21918560</v>
      </c>
      <c r="I4395" s="3">
        <v>1</v>
      </c>
    </row>
    <row r="4396" spans="1:9" ht="30" x14ac:dyDescent="0.25">
      <c r="A4396" s="935"/>
      <c r="B4396" s="881"/>
      <c r="C4396" s="119" t="s">
        <v>2062</v>
      </c>
      <c r="D4396" s="120" t="s">
        <v>2063</v>
      </c>
      <c r="E4396" s="10" t="s">
        <v>126</v>
      </c>
      <c r="F4396" s="10" t="s">
        <v>121</v>
      </c>
      <c r="G4396" s="3">
        <v>6029230</v>
      </c>
      <c r="H4396" s="3">
        <v>6029230</v>
      </c>
      <c r="I4396" s="3">
        <v>1</v>
      </c>
    </row>
    <row r="4397" spans="1:9" ht="30" x14ac:dyDescent="0.25">
      <c r="A4397" s="935"/>
      <c r="B4397" s="881"/>
      <c r="C4397" s="119" t="s">
        <v>2064</v>
      </c>
      <c r="D4397" s="120" t="s">
        <v>2065</v>
      </c>
      <c r="E4397" s="10" t="s">
        <v>126</v>
      </c>
      <c r="F4397" s="10" t="s">
        <v>121</v>
      </c>
      <c r="G4397" s="3">
        <v>8594400</v>
      </c>
      <c r="H4397" s="3">
        <v>8594400</v>
      </c>
      <c r="I4397" s="3">
        <v>1</v>
      </c>
    </row>
    <row r="4398" spans="1:9" ht="30" x14ac:dyDescent="0.25">
      <c r="A4398" s="935"/>
      <c r="B4398" s="881"/>
      <c r="C4398" s="119" t="s">
        <v>2066</v>
      </c>
      <c r="D4398" s="120" t="s">
        <v>2067</v>
      </c>
      <c r="E4398" s="10" t="s">
        <v>126</v>
      </c>
      <c r="F4398" s="10" t="s">
        <v>121</v>
      </c>
      <c r="G4398" s="3">
        <v>6860510</v>
      </c>
      <c r="H4398" s="3">
        <v>6860510</v>
      </c>
      <c r="I4398" s="3">
        <v>1</v>
      </c>
    </row>
    <row r="4399" spans="1:9" ht="30" x14ac:dyDescent="0.25">
      <c r="A4399" s="935"/>
      <c r="B4399" s="881"/>
      <c r="C4399" s="119" t="s">
        <v>2068</v>
      </c>
      <c r="D4399" s="120" t="s">
        <v>2069</v>
      </c>
      <c r="E4399" s="10" t="s">
        <v>126</v>
      </c>
      <c r="F4399" s="10" t="s">
        <v>121</v>
      </c>
      <c r="G4399" s="3">
        <v>10824280</v>
      </c>
      <c r="H4399" s="3">
        <v>10824280</v>
      </c>
      <c r="I4399" s="3">
        <v>1</v>
      </c>
    </row>
    <row r="4400" spans="1:9" ht="45" x14ac:dyDescent="0.25">
      <c r="A4400" s="935"/>
      <c r="B4400" s="881"/>
      <c r="C4400" s="119" t="s">
        <v>2070</v>
      </c>
      <c r="D4400" s="120" t="s">
        <v>2071</v>
      </c>
      <c r="E4400" s="10" t="s">
        <v>126</v>
      </c>
      <c r="F4400" s="10" t="s">
        <v>121</v>
      </c>
      <c r="G4400" s="3">
        <v>4366050</v>
      </c>
      <c r="H4400" s="3">
        <v>4366050</v>
      </c>
      <c r="I4400" s="3">
        <v>1</v>
      </c>
    </row>
    <row r="4401" spans="1:9" ht="45" x14ac:dyDescent="0.25">
      <c r="A4401" s="935"/>
      <c r="B4401" s="881"/>
      <c r="C4401" s="119" t="s">
        <v>2072</v>
      </c>
      <c r="D4401" s="120" t="s">
        <v>2073</v>
      </c>
      <c r="E4401" s="10" t="s">
        <v>126</v>
      </c>
      <c r="F4401" s="10" t="s">
        <v>121</v>
      </c>
      <c r="G4401" s="3">
        <v>9870710</v>
      </c>
      <c r="H4401" s="3">
        <v>9870710</v>
      </c>
      <c r="I4401" s="3">
        <v>1</v>
      </c>
    </row>
    <row r="4402" spans="1:9" ht="30" x14ac:dyDescent="0.25">
      <c r="A4402" s="935"/>
      <c r="B4402" s="881"/>
      <c r="C4402" s="119" t="s">
        <v>2074</v>
      </c>
      <c r="D4402" s="120" t="s">
        <v>2075</v>
      </c>
      <c r="E4402" s="10" t="s">
        <v>126</v>
      </c>
      <c r="F4402" s="10" t="s">
        <v>121</v>
      </c>
      <c r="G4402" s="3">
        <v>19092010</v>
      </c>
      <c r="H4402" s="3">
        <v>19092010</v>
      </c>
      <c r="I4402" s="3">
        <v>1</v>
      </c>
    </row>
    <row r="4403" spans="1:9" ht="30" x14ac:dyDescent="0.25">
      <c r="A4403" s="935"/>
      <c r="B4403" s="881"/>
      <c r="C4403" s="119" t="s">
        <v>2076</v>
      </c>
      <c r="D4403" s="120" t="s">
        <v>2077</v>
      </c>
      <c r="E4403" s="10" t="s">
        <v>126</v>
      </c>
      <c r="F4403" s="10" t="s">
        <v>121</v>
      </c>
      <c r="G4403" s="3">
        <v>18699390</v>
      </c>
      <c r="H4403" s="3">
        <v>18699390</v>
      </c>
      <c r="I4403" s="3">
        <v>1</v>
      </c>
    </row>
    <row r="4404" spans="1:9" ht="30" x14ac:dyDescent="0.25">
      <c r="A4404" s="935"/>
      <c r="B4404" s="881"/>
      <c r="C4404" s="119" t="s">
        <v>2078</v>
      </c>
      <c r="D4404" s="120" t="s">
        <v>2079</v>
      </c>
      <c r="E4404" s="10" t="s">
        <v>126</v>
      </c>
      <c r="F4404" s="10" t="s">
        <v>121</v>
      </c>
      <c r="G4404" s="3">
        <v>26674550</v>
      </c>
      <c r="H4404" s="3">
        <v>26674550</v>
      </c>
      <c r="I4404" s="3">
        <v>1</v>
      </c>
    </row>
    <row r="4405" spans="1:9" ht="30" x14ac:dyDescent="0.25">
      <c r="A4405" s="935"/>
      <c r="B4405" s="881"/>
      <c r="C4405" s="119" t="s">
        <v>2080</v>
      </c>
      <c r="D4405" s="120" t="s">
        <v>2081</v>
      </c>
      <c r="E4405" s="10" t="s">
        <v>126</v>
      </c>
      <c r="F4405" s="10" t="s">
        <v>121</v>
      </c>
      <c r="G4405" s="3">
        <v>10602190</v>
      </c>
      <c r="H4405" s="3">
        <v>10602190</v>
      </c>
      <c r="I4405" s="3">
        <v>1</v>
      </c>
    </row>
    <row r="4406" spans="1:9" x14ac:dyDescent="0.25">
      <c r="A4406" s="935"/>
      <c r="B4406" s="880" t="s">
        <v>118</v>
      </c>
      <c r="C4406" s="880"/>
      <c r="D4406" s="880"/>
      <c r="E4406" s="880"/>
      <c r="F4406" s="880"/>
      <c r="G4406" s="880"/>
      <c r="H4406" s="75">
        <v>4728000</v>
      </c>
      <c r="I4406" s="75"/>
    </row>
    <row r="4407" spans="1:9" x14ac:dyDescent="0.25">
      <c r="A4407" s="935"/>
      <c r="B4407" s="840" t="s">
        <v>5274</v>
      </c>
      <c r="C4407" s="840" t="s">
        <v>7860</v>
      </c>
      <c r="D4407" s="840" t="s">
        <v>532</v>
      </c>
      <c r="E4407" s="847" t="s">
        <v>120</v>
      </c>
      <c r="F4407" s="845" t="s">
        <v>121</v>
      </c>
      <c r="G4407" s="841">
        <v>175500</v>
      </c>
      <c r="H4407" s="841">
        <v>175500</v>
      </c>
      <c r="I4407" s="849">
        <v>1</v>
      </c>
    </row>
    <row r="4408" spans="1:9" ht="30" x14ac:dyDescent="0.25">
      <c r="A4408" s="935"/>
      <c r="B4408" s="844"/>
      <c r="C4408" s="845" t="s">
        <v>7846</v>
      </c>
      <c r="D4408" s="845" t="s">
        <v>5270</v>
      </c>
      <c r="E4408" s="845" t="s">
        <v>172</v>
      </c>
      <c r="F4408" s="845" t="s">
        <v>121</v>
      </c>
      <c r="G4408" s="845">
        <v>585000</v>
      </c>
      <c r="H4408" s="845">
        <v>585000</v>
      </c>
      <c r="I4408" s="845">
        <v>1</v>
      </c>
    </row>
    <row r="4409" spans="1:9" s="8" customFormat="1" ht="45" x14ac:dyDescent="0.25">
      <c r="A4409" s="935"/>
      <c r="B4409" s="881">
        <v>5113</v>
      </c>
      <c r="C4409" s="124">
        <v>71351540</v>
      </c>
      <c r="D4409" s="129" t="s">
        <v>2082</v>
      </c>
      <c r="E4409" s="6" t="s">
        <v>172</v>
      </c>
      <c r="F4409" s="6" t="s">
        <v>121</v>
      </c>
      <c r="G4409" s="7">
        <v>278000</v>
      </c>
      <c r="H4409" s="7">
        <v>278000</v>
      </c>
      <c r="I4409" s="7">
        <v>1</v>
      </c>
    </row>
    <row r="4410" spans="1:9" s="8" customFormat="1" ht="45" x14ac:dyDescent="0.25">
      <c r="A4410" s="935"/>
      <c r="B4410" s="881"/>
      <c r="C4410" s="124">
        <v>71351540</v>
      </c>
      <c r="D4410" s="129" t="s">
        <v>2083</v>
      </c>
      <c r="E4410" s="6" t="s">
        <v>172</v>
      </c>
      <c r="F4410" s="6" t="s">
        <v>121</v>
      </c>
      <c r="G4410" s="7">
        <v>307000</v>
      </c>
      <c r="H4410" s="7">
        <v>307000</v>
      </c>
      <c r="I4410" s="7">
        <v>1</v>
      </c>
    </row>
    <row r="4411" spans="1:9" s="8" customFormat="1" ht="45" x14ac:dyDescent="0.25">
      <c r="A4411" s="935"/>
      <c r="B4411" s="881"/>
      <c r="C4411" s="124">
        <v>71351540</v>
      </c>
      <c r="D4411" s="129" t="s">
        <v>2084</v>
      </c>
      <c r="E4411" s="6" t="s">
        <v>172</v>
      </c>
      <c r="F4411" s="6" t="s">
        <v>121</v>
      </c>
      <c r="G4411" s="7">
        <v>250000</v>
      </c>
      <c r="H4411" s="7">
        <v>250000</v>
      </c>
      <c r="I4411" s="7">
        <v>1</v>
      </c>
    </row>
    <row r="4412" spans="1:9" s="8" customFormat="1" ht="45" x14ac:dyDescent="0.25">
      <c r="A4412" s="935"/>
      <c r="B4412" s="881"/>
      <c r="C4412" s="124">
        <v>71351540</v>
      </c>
      <c r="D4412" s="129" t="s">
        <v>2085</v>
      </c>
      <c r="E4412" s="6" t="s">
        <v>172</v>
      </c>
      <c r="F4412" s="6" t="s">
        <v>121</v>
      </c>
      <c r="G4412" s="7">
        <v>429000</v>
      </c>
      <c r="H4412" s="7">
        <v>429000</v>
      </c>
      <c r="I4412" s="7">
        <v>1</v>
      </c>
    </row>
    <row r="4413" spans="1:9" s="8" customFormat="1" ht="45" x14ac:dyDescent="0.25">
      <c r="A4413" s="935"/>
      <c r="B4413" s="881"/>
      <c r="C4413" s="124">
        <v>71351540</v>
      </c>
      <c r="D4413" s="129" t="s">
        <v>2086</v>
      </c>
      <c r="E4413" s="6" t="s">
        <v>172</v>
      </c>
      <c r="F4413" s="6" t="s">
        <v>121</v>
      </c>
      <c r="G4413" s="7">
        <v>118000</v>
      </c>
      <c r="H4413" s="7">
        <v>118000</v>
      </c>
      <c r="I4413" s="7">
        <v>1</v>
      </c>
    </row>
    <row r="4414" spans="1:9" s="8" customFormat="1" ht="45" x14ac:dyDescent="0.25">
      <c r="A4414" s="935"/>
      <c r="B4414" s="881"/>
      <c r="C4414" s="124">
        <v>71351540</v>
      </c>
      <c r="D4414" s="129" t="s">
        <v>2087</v>
      </c>
      <c r="E4414" s="6" t="s">
        <v>172</v>
      </c>
      <c r="F4414" s="6" t="s">
        <v>121</v>
      </c>
      <c r="G4414" s="7">
        <v>168000</v>
      </c>
      <c r="H4414" s="7">
        <v>168000</v>
      </c>
      <c r="I4414" s="7">
        <v>1</v>
      </c>
    </row>
    <row r="4415" spans="1:9" s="8" customFormat="1" ht="45" x14ac:dyDescent="0.25">
      <c r="A4415" s="935"/>
      <c r="B4415" s="881"/>
      <c r="C4415" s="124">
        <v>71351540</v>
      </c>
      <c r="D4415" s="129" t="s">
        <v>2088</v>
      </c>
      <c r="E4415" s="6" t="s">
        <v>172</v>
      </c>
      <c r="F4415" s="6" t="s">
        <v>121</v>
      </c>
      <c r="G4415" s="7">
        <v>134000</v>
      </c>
      <c r="H4415" s="7">
        <v>134000</v>
      </c>
      <c r="I4415" s="7">
        <v>1</v>
      </c>
    </row>
    <row r="4416" spans="1:9" s="8" customFormat="1" ht="45" x14ac:dyDescent="0.25">
      <c r="A4416" s="935"/>
      <c r="B4416" s="881"/>
      <c r="C4416" s="124">
        <v>71351540</v>
      </c>
      <c r="D4416" s="129" t="s">
        <v>2089</v>
      </c>
      <c r="E4416" s="6" t="s">
        <v>172</v>
      </c>
      <c r="F4416" s="6" t="s">
        <v>121</v>
      </c>
      <c r="G4416" s="7">
        <v>211000</v>
      </c>
      <c r="H4416" s="7">
        <v>211000</v>
      </c>
      <c r="I4416" s="7">
        <v>1</v>
      </c>
    </row>
    <row r="4417" spans="1:9" s="8" customFormat="1" ht="45" x14ac:dyDescent="0.25">
      <c r="A4417" s="935"/>
      <c r="B4417" s="881"/>
      <c r="C4417" s="124">
        <v>71351540</v>
      </c>
      <c r="D4417" s="129" t="s">
        <v>2090</v>
      </c>
      <c r="E4417" s="6" t="s">
        <v>172</v>
      </c>
      <c r="F4417" s="6" t="s">
        <v>121</v>
      </c>
      <c r="G4417" s="7">
        <v>85000</v>
      </c>
      <c r="H4417" s="7">
        <v>85000</v>
      </c>
      <c r="I4417" s="7">
        <v>1</v>
      </c>
    </row>
    <row r="4418" spans="1:9" s="8" customFormat="1" ht="45" x14ac:dyDescent="0.25">
      <c r="A4418" s="935"/>
      <c r="B4418" s="881"/>
      <c r="C4418" s="124">
        <v>71351540</v>
      </c>
      <c r="D4418" s="129" t="s">
        <v>2091</v>
      </c>
      <c r="E4418" s="6" t="s">
        <v>172</v>
      </c>
      <c r="F4418" s="6" t="s">
        <v>121</v>
      </c>
      <c r="G4418" s="7">
        <v>193000</v>
      </c>
      <c r="H4418" s="7">
        <v>193000</v>
      </c>
      <c r="I4418" s="7">
        <v>1</v>
      </c>
    </row>
    <row r="4419" spans="1:9" s="8" customFormat="1" ht="45" x14ac:dyDescent="0.25">
      <c r="A4419" s="935"/>
      <c r="B4419" s="881"/>
      <c r="C4419" s="124">
        <v>71351540</v>
      </c>
      <c r="D4419" s="129" t="s">
        <v>2092</v>
      </c>
      <c r="E4419" s="6" t="s">
        <v>172</v>
      </c>
      <c r="F4419" s="6" t="s">
        <v>121</v>
      </c>
      <c r="G4419" s="7">
        <v>373000</v>
      </c>
      <c r="H4419" s="7">
        <v>373000</v>
      </c>
      <c r="I4419" s="7">
        <v>1</v>
      </c>
    </row>
    <row r="4420" spans="1:9" s="8" customFormat="1" ht="45" x14ac:dyDescent="0.25">
      <c r="A4420" s="935"/>
      <c r="B4420" s="881"/>
      <c r="C4420" s="124">
        <v>71351540</v>
      </c>
      <c r="D4420" s="129" t="s">
        <v>2093</v>
      </c>
      <c r="E4420" s="6" t="s">
        <v>172</v>
      </c>
      <c r="F4420" s="6" t="s">
        <v>121</v>
      </c>
      <c r="G4420" s="7">
        <v>366000</v>
      </c>
      <c r="H4420" s="7">
        <v>366000</v>
      </c>
      <c r="I4420" s="7">
        <v>1</v>
      </c>
    </row>
    <row r="4421" spans="1:9" s="8" customFormat="1" ht="45" x14ac:dyDescent="0.25">
      <c r="A4421" s="935"/>
      <c r="B4421" s="881"/>
      <c r="C4421" s="124">
        <v>71351540</v>
      </c>
      <c r="D4421" s="129" t="s">
        <v>2094</v>
      </c>
      <c r="E4421" s="6" t="s">
        <v>172</v>
      </c>
      <c r="F4421" s="6" t="s">
        <v>121</v>
      </c>
      <c r="G4421" s="7">
        <v>522000</v>
      </c>
      <c r="H4421" s="7">
        <v>522000</v>
      </c>
      <c r="I4421" s="7">
        <v>1</v>
      </c>
    </row>
    <row r="4422" spans="1:9" s="8" customFormat="1" ht="45" x14ac:dyDescent="0.25">
      <c r="A4422" s="935"/>
      <c r="B4422" s="881"/>
      <c r="C4422" s="124">
        <v>71351540</v>
      </c>
      <c r="D4422" s="129" t="s">
        <v>2095</v>
      </c>
      <c r="E4422" s="6" t="s">
        <v>172</v>
      </c>
      <c r="F4422" s="6" t="s">
        <v>121</v>
      </c>
      <c r="G4422" s="7">
        <v>207000</v>
      </c>
      <c r="H4422" s="7">
        <v>207000</v>
      </c>
      <c r="I4422" s="7">
        <v>1</v>
      </c>
    </row>
    <row r="4423" spans="1:9" ht="45" x14ac:dyDescent="0.25">
      <c r="A4423" s="935"/>
      <c r="B4423" s="881"/>
      <c r="C4423" s="119" t="s">
        <v>2096</v>
      </c>
      <c r="D4423" s="120" t="s">
        <v>2097</v>
      </c>
      <c r="E4423" s="10" t="s">
        <v>120</v>
      </c>
      <c r="F4423" s="10" t="s">
        <v>121</v>
      </c>
      <c r="G4423" s="3">
        <v>83000</v>
      </c>
      <c r="H4423" s="3">
        <v>83000</v>
      </c>
      <c r="I4423" s="3">
        <v>1</v>
      </c>
    </row>
    <row r="4424" spans="1:9" ht="45" x14ac:dyDescent="0.25">
      <c r="A4424" s="935"/>
      <c r="B4424" s="881"/>
      <c r="C4424" s="119" t="s">
        <v>2098</v>
      </c>
      <c r="D4424" s="120" t="s">
        <v>2099</v>
      </c>
      <c r="E4424" s="10" t="s">
        <v>120</v>
      </c>
      <c r="F4424" s="10" t="s">
        <v>121</v>
      </c>
      <c r="G4424" s="3">
        <v>92000</v>
      </c>
      <c r="H4424" s="3">
        <v>92000</v>
      </c>
      <c r="I4424" s="3">
        <v>1</v>
      </c>
    </row>
    <row r="4425" spans="1:9" ht="45" x14ac:dyDescent="0.25">
      <c r="A4425" s="935"/>
      <c r="B4425" s="881"/>
      <c r="C4425" s="119" t="s">
        <v>2100</v>
      </c>
      <c r="D4425" s="120" t="s">
        <v>2101</v>
      </c>
      <c r="E4425" s="10" t="s">
        <v>120</v>
      </c>
      <c r="F4425" s="10" t="s">
        <v>121</v>
      </c>
      <c r="G4425" s="3">
        <v>75000</v>
      </c>
      <c r="H4425" s="3">
        <v>75000</v>
      </c>
      <c r="I4425" s="3">
        <v>1</v>
      </c>
    </row>
    <row r="4426" spans="1:9" ht="45" x14ac:dyDescent="0.25">
      <c r="A4426" s="935"/>
      <c r="B4426" s="881"/>
      <c r="C4426" s="119" t="s">
        <v>2102</v>
      </c>
      <c r="D4426" s="120" t="s">
        <v>2103</v>
      </c>
      <c r="E4426" s="10" t="s">
        <v>120</v>
      </c>
      <c r="F4426" s="10" t="s">
        <v>121</v>
      </c>
      <c r="G4426" s="3">
        <v>128000</v>
      </c>
      <c r="H4426" s="3">
        <v>128000</v>
      </c>
      <c r="I4426" s="3">
        <v>1</v>
      </c>
    </row>
    <row r="4427" spans="1:9" ht="45" x14ac:dyDescent="0.25">
      <c r="A4427" s="935"/>
      <c r="B4427" s="881"/>
      <c r="C4427" s="119" t="s">
        <v>2104</v>
      </c>
      <c r="D4427" s="120" t="s">
        <v>2105</v>
      </c>
      <c r="E4427" s="10" t="s">
        <v>120</v>
      </c>
      <c r="F4427" s="10" t="s">
        <v>121</v>
      </c>
      <c r="G4427" s="3">
        <v>35000</v>
      </c>
      <c r="H4427" s="3">
        <v>35000</v>
      </c>
      <c r="I4427" s="3">
        <v>1</v>
      </c>
    </row>
    <row r="4428" spans="1:9" ht="45" x14ac:dyDescent="0.25">
      <c r="A4428" s="935"/>
      <c r="B4428" s="881"/>
      <c r="C4428" s="119" t="s">
        <v>2106</v>
      </c>
      <c r="D4428" s="120" t="s">
        <v>2107</v>
      </c>
      <c r="E4428" s="10" t="s">
        <v>120</v>
      </c>
      <c r="F4428" s="10" t="s">
        <v>121</v>
      </c>
      <c r="G4428" s="3">
        <v>50000</v>
      </c>
      <c r="H4428" s="3">
        <v>50000</v>
      </c>
      <c r="I4428" s="3">
        <v>1</v>
      </c>
    </row>
    <row r="4429" spans="1:9" ht="45" x14ac:dyDescent="0.25">
      <c r="A4429" s="935"/>
      <c r="B4429" s="881"/>
      <c r="C4429" s="119" t="s">
        <v>2108</v>
      </c>
      <c r="D4429" s="120" t="s">
        <v>2109</v>
      </c>
      <c r="E4429" s="10" t="s">
        <v>120</v>
      </c>
      <c r="F4429" s="10" t="s">
        <v>121</v>
      </c>
      <c r="G4429" s="3">
        <v>40000</v>
      </c>
      <c r="H4429" s="3">
        <v>40000</v>
      </c>
      <c r="I4429" s="3">
        <v>1</v>
      </c>
    </row>
    <row r="4430" spans="1:9" ht="45" x14ac:dyDescent="0.25">
      <c r="A4430" s="935"/>
      <c r="B4430" s="881"/>
      <c r="C4430" s="119" t="s">
        <v>2110</v>
      </c>
      <c r="D4430" s="120" t="s">
        <v>2111</v>
      </c>
      <c r="E4430" s="10" t="s">
        <v>120</v>
      </c>
      <c r="F4430" s="10" t="s">
        <v>121</v>
      </c>
      <c r="G4430" s="3">
        <v>63000</v>
      </c>
      <c r="H4430" s="3">
        <v>63000</v>
      </c>
      <c r="I4430" s="3">
        <v>1</v>
      </c>
    </row>
    <row r="4431" spans="1:9" ht="45" x14ac:dyDescent="0.25">
      <c r="A4431" s="935"/>
      <c r="B4431" s="881"/>
      <c r="C4431" s="119" t="s">
        <v>2112</v>
      </c>
      <c r="D4431" s="120" t="s">
        <v>2113</v>
      </c>
      <c r="E4431" s="10" t="s">
        <v>120</v>
      </c>
      <c r="F4431" s="10" t="s">
        <v>121</v>
      </c>
      <c r="G4431" s="3">
        <v>25000</v>
      </c>
      <c r="H4431" s="3">
        <v>25000</v>
      </c>
      <c r="I4431" s="3">
        <v>1</v>
      </c>
    </row>
    <row r="4432" spans="1:9" ht="45" x14ac:dyDescent="0.25">
      <c r="A4432" s="935"/>
      <c r="B4432" s="881"/>
      <c r="C4432" s="119" t="s">
        <v>2114</v>
      </c>
      <c r="D4432" s="120" t="s">
        <v>2115</v>
      </c>
      <c r="E4432" s="10" t="s">
        <v>120</v>
      </c>
      <c r="F4432" s="10" t="s">
        <v>121</v>
      </c>
      <c r="G4432" s="3">
        <v>57000</v>
      </c>
      <c r="H4432" s="3">
        <v>57000</v>
      </c>
      <c r="I4432" s="3">
        <v>1</v>
      </c>
    </row>
    <row r="4433" spans="1:9" ht="45" x14ac:dyDescent="0.25">
      <c r="A4433" s="935"/>
      <c r="B4433" s="881"/>
      <c r="C4433" s="119" t="s">
        <v>2116</v>
      </c>
      <c r="D4433" s="120" t="s">
        <v>2117</v>
      </c>
      <c r="E4433" s="10" t="s">
        <v>120</v>
      </c>
      <c r="F4433" s="10" t="s">
        <v>121</v>
      </c>
      <c r="G4433" s="3">
        <v>112000</v>
      </c>
      <c r="H4433" s="3">
        <v>112000</v>
      </c>
      <c r="I4433" s="3">
        <v>1</v>
      </c>
    </row>
    <row r="4434" spans="1:9" ht="45" x14ac:dyDescent="0.25">
      <c r="A4434" s="935"/>
      <c r="B4434" s="881"/>
      <c r="C4434" s="119" t="s">
        <v>2118</v>
      </c>
      <c r="D4434" s="120" t="s">
        <v>2119</v>
      </c>
      <c r="E4434" s="10" t="s">
        <v>120</v>
      </c>
      <c r="F4434" s="10" t="s">
        <v>121</v>
      </c>
      <c r="G4434" s="3">
        <v>109000</v>
      </c>
      <c r="H4434" s="3">
        <v>109000</v>
      </c>
      <c r="I4434" s="3">
        <v>1</v>
      </c>
    </row>
    <row r="4435" spans="1:9" ht="45" x14ac:dyDescent="0.25">
      <c r="A4435" s="935"/>
      <c r="B4435" s="881"/>
      <c r="C4435" s="119" t="s">
        <v>2120</v>
      </c>
      <c r="D4435" s="120" t="s">
        <v>2121</v>
      </c>
      <c r="E4435" s="10" t="s">
        <v>120</v>
      </c>
      <c r="F4435" s="10" t="s">
        <v>121</v>
      </c>
      <c r="G4435" s="3">
        <v>156000</v>
      </c>
      <c r="H4435" s="3">
        <v>156000</v>
      </c>
      <c r="I4435" s="3">
        <v>1</v>
      </c>
    </row>
    <row r="4436" spans="1:9" ht="45" x14ac:dyDescent="0.25">
      <c r="A4436" s="935"/>
      <c r="B4436" s="881"/>
      <c r="C4436" s="119" t="s">
        <v>2122</v>
      </c>
      <c r="D4436" s="120" t="s">
        <v>2123</v>
      </c>
      <c r="E4436" s="10" t="s">
        <v>120</v>
      </c>
      <c r="F4436" s="10" t="s">
        <v>121</v>
      </c>
      <c r="G4436" s="3">
        <v>62000</v>
      </c>
      <c r="H4436" s="3">
        <v>62000</v>
      </c>
      <c r="I4436" s="3">
        <v>1</v>
      </c>
    </row>
    <row r="4437" spans="1:9" x14ac:dyDescent="0.25">
      <c r="A4437" s="935"/>
      <c r="B4437" s="882" t="s">
        <v>228</v>
      </c>
      <c r="C4437" s="882"/>
      <c r="D4437" s="882"/>
      <c r="E4437" s="882"/>
      <c r="F4437" s="882"/>
      <c r="G4437" s="882"/>
      <c r="H4437" s="30">
        <v>143488683</v>
      </c>
      <c r="I4437" s="30"/>
    </row>
    <row r="4438" spans="1:9" x14ac:dyDescent="0.25">
      <c r="A4438" s="935"/>
      <c r="B4438" s="880" t="s">
        <v>11</v>
      </c>
      <c r="C4438" s="880"/>
      <c r="D4438" s="880"/>
      <c r="E4438" s="880"/>
      <c r="F4438" s="880"/>
      <c r="G4438" s="880"/>
      <c r="H4438" s="75">
        <v>10100000</v>
      </c>
      <c r="I4438" s="75"/>
    </row>
    <row r="4439" spans="1:9" s="8" customFormat="1" ht="30" x14ac:dyDescent="0.25">
      <c r="A4439" s="935"/>
      <c r="B4439" s="899">
        <v>5129</v>
      </c>
      <c r="C4439" s="124">
        <v>34921440</v>
      </c>
      <c r="D4439" s="129" t="s">
        <v>561</v>
      </c>
      <c r="E4439" s="6" t="s">
        <v>14</v>
      </c>
      <c r="F4439" s="6" t="s">
        <v>15</v>
      </c>
      <c r="G4439" s="7">
        <v>70000</v>
      </c>
      <c r="H4439" s="7">
        <v>3500000</v>
      </c>
      <c r="I4439" s="7">
        <v>50</v>
      </c>
    </row>
    <row r="4440" spans="1:9" s="8" customFormat="1" x14ac:dyDescent="0.25">
      <c r="A4440" s="935"/>
      <c r="B4440" s="899"/>
      <c r="C4440" s="124">
        <v>39111320</v>
      </c>
      <c r="D4440" s="129" t="s">
        <v>586</v>
      </c>
      <c r="E4440" s="6" t="s">
        <v>126</v>
      </c>
      <c r="F4440" s="6" t="s">
        <v>15</v>
      </c>
      <c r="G4440" s="7">
        <v>165000</v>
      </c>
      <c r="H4440" s="7">
        <v>6600000</v>
      </c>
      <c r="I4440" s="7">
        <v>40</v>
      </c>
    </row>
    <row r="4441" spans="1:9" x14ac:dyDescent="0.25">
      <c r="A4441" s="935"/>
      <c r="B4441" s="880" t="s">
        <v>154</v>
      </c>
      <c r="C4441" s="880"/>
      <c r="D4441" s="880"/>
      <c r="E4441" s="880"/>
      <c r="F4441" s="880"/>
      <c r="G4441" s="880"/>
      <c r="H4441" s="75">
        <v>129117580</v>
      </c>
      <c r="I4441" s="75"/>
    </row>
    <row r="4442" spans="1:9" ht="30" x14ac:dyDescent="0.25">
      <c r="A4442" s="935"/>
      <c r="B4442" s="671"/>
      <c r="C4442" s="120" t="s">
        <v>7266</v>
      </c>
      <c r="D4442" s="120" t="s">
        <v>536</v>
      </c>
      <c r="E4442" s="120" t="s">
        <v>126</v>
      </c>
      <c r="F4442" s="120" t="s">
        <v>121</v>
      </c>
      <c r="G4442" s="456">
        <v>16507190</v>
      </c>
      <c r="H4442" s="456">
        <v>16507190</v>
      </c>
      <c r="I4442" s="3">
        <v>1</v>
      </c>
    </row>
    <row r="4443" spans="1:9" ht="30" x14ac:dyDescent="0.25">
      <c r="A4443" s="935"/>
      <c r="B4443" s="671"/>
      <c r="C4443" s="120" t="s">
        <v>7267</v>
      </c>
      <c r="D4443" s="120" t="s">
        <v>536</v>
      </c>
      <c r="E4443" s="120" t="s">
        <v>126</v>
      </c>
      <c r="F4443" s="120" t="s">
        <v>121</v>
      </c>
      <c r="G4443" s="456">
        <v>11112000</v>
      </c>
      <c r="H4443" s="456">
        <v>11112000</v>
      </c>
      <c r="I4443" s="3">
        <v>1</v>
      </c>
    </row>
    <row r="4444" spans="1:9" ht="30" x14ac:dyDescent="0.25">
      <c r="A4444" s="935"/>
      <c r="B4444" s="671"/>
      <c r="C4444" s="120" t="s">
        <v>7268</v>
      </c>
      <c r="D4444" s="120" t="s">
        <v>536</v>
      </c>
      <c r="E4444" s="120" t="s">
        <v>126</v>
      </c>
      <c r="F4444" s="120" t="s">
        <v>121</v>
      </c>
      <c r="G4444" s="456">
        <v>14856430</v>
      </c>
      <c r="H4444" s="456">
        <v>14856430</v>
      </c>
      <c r="I4444" s="3">
        <v>1</v>
      </c>
    </row>
    <row r="4445" spans="1:9" ht="30" x14ac:dyDescent="0.25">
      <c r="A4445" s="935"/>
      <c r="B4445" s="881">
        <v>5113</v>
      </c>
      <c r="C4445" s="119" t="s">
        <v>2124</v>
      </c>
      <c r="D4445" s="120" t="s">
        <v>2125</v>
      </c>
      <c r="E4445" s="10" t="s">
        <v>149</v>
      </c>
      <c r="F4445" s="10" t="s">
        <v>121</v>
      </c>
      <c r="G4445" s="3">
        <v>15845140</v>
      </c>
      <c r="H4445" s="3">
        <v>15845140</v>
      </c>
      <c r="I4445" s="3">
        <v>1</v>
      </c>
    </row>
    <row r="4446" spans="1:9" ht="30" x14ac:dyDescent="0.25">
      <c r="A4446" s="935"/>
      <c r="B4446" s="881"/>
      <c r="C4446" s="119" t="s">
        <v>2126</v>
      </c>
      <c r="D4446" s="120" t="s">
        <v>2127</v>
      </c>
      <c r="E4446" s="10" t="s">
        <v>149</v>
      </c>
      <c r="F4446" s="10" t="s">
        <v>121</v>
      </c>
      <c r="G4446" s="3">
        <v>24481560</v>
      </c>
      <c r="H4446" s="3">
        <v>24481560</v>
      </c>
      <c r="I4446" s="3">
        <v>1</v>
      </c>
    </row>
    <row r="4447" spans="1:9" x14ac:dyDescent="0.25">
      <c r="A4447" s="935"/>
      <c r="B4447" s="881"/>
      <c r="C4447" s="455" t="s">
        <v>7460</v>
      </c>
      <c r="D4447" s="455" t="s">
        <v>536</v>
      </c>
      <c r="E4447" s="120" t="s">
        <v>126</v>
      </c>
      <c r="F4447" s="120" t="s">
        <v>121</v>
      </c>
      <c r="G4447" s="456">
        <v>11460750</v>
      </c>
      <c r="H4447" s="456">
        <v>11460750</v>
      </c>
      <c r="I4447" s="3">
        <v>1</v>
      </c>
    </row>
    <row r="4448" spans="1:9" ht="45" x14ac:dyDescent="0.25">
      <c r="A4448" s="935"/>
      <c r="B4448" s="881"/>
      <c r="C4448" s="119" t="s">
        <v>2128</v>
      </c>
      <c r="D4448" s="120" t="s">
        <v>2129</v>
      </c>
      <c r="E4448" s="10" t="s">
        <v>149</v>
      </c>
      <c r="F4448" s="10" t="s">
        <v>121</v>
      </c>
      <c r="G4448" s="3">
        <v>32541010</v>
      </c>
      <c r="H4448" s="3">
        <v>32541010</v>
      </c>
      <c r="I4448" s="3">
        <v>1</v>
      </c>
    </row>
    <row r="4449" spans="1:9" ht="30" x14ac:dyDescent="0.25">
      <c r="A4449" s="935"/>
      <c r="B4449" s="881"/>
      <c r="C4449" s="119" t="s">
        <v>2130</v>
      </c>
      <c r="D4449" s="120" t="s">
        <v>2131</v>
      </c>
      <c r="E4449" s="10" t="s">
        <v>149</v>
      </c>
      <c r="F4449" s="10" t="s">
        <v>121</v>
      </c>
      <c r="G4449" s="3">
        <v>10887140</v>
      </c>
      <c r="H4449" s="3">
        <v>10887140</v>
      </c>
      <c r="I4449" s="3">
        <v>1</v>
      </c>
    </row>
    <row r="4450" spans="1:9" ht="45" x14ac:dyDescent="0.25">
      <c r="A4450" s="935"/>
      <c r="B4450" s="881"/>
      <c r="C4450" s="119" t="s">
        <v>2132</v>
      </c>
      <c r="D4450" s="120" t="s">
        <v>2133</v>
      </c>
      <c r="E4450" s="10" t="s">
        <v>149</v>
      </c>
      <c r="F4450" s="10" t="s">
        <v>121</v>
      </c>
      <c r="G4450" s="3">
        <v>11086090</v>
      </c>
      <c r="H4450" s="3">
        <v>11086090</v>
      </c>
      <c r="I4450" s="3">
        <v>1</v>
      </c>
    </row>
    <row r="4451" spans="1:9" ht="45" x14ac:dyDescent="0.25">
      <c r="A4451" s="935"/>
      <c r="B4451" s="881"/>
      <c r="C4451" s="119" t="s">
        <v>2134</v>
      </c>
      <c r="D4451" s="120" t="s">
        <v>2135</v>
      </c>
      <c r="E4451" s="10" t="s">
        <v>149</v>
      </c>
      <c r="F4451" s="10" t="s">
        <v>121</v>
      </c>
      <c r="G4451" s="3">
        <v>3100910</v>
      </c>
      <c r="H4451" s="3">
        <v>3100910</v>
      </c>
      <c r="I4451" s="3">
        <v>1</v>
      </c>
    </row>
    <row r="4452" spans="1:9" ht="60" x14ac:dyDescent="0.25">
      <c r="A4452" s="935"/>
      <c r="B4452" s="881">
        <v>5113</v>
      </c>
      <c r="C4452" s="119" t="s">
        <v>2136</v>
      </c>
      <c r="D4452" s="120" t="s">
        <v>2137</v>
      </c>
      <c r="E4452" s="10" t="s">
        <v>126</v>
      </c>
      <c r="F4452" s="10" t="s">
        <v>121</v>
      </c>
      <c r="G4452" s="3">
        <v>3474160</v>
      </c>
      <c r="H4452" s="3">
        <v>3474160</v>
      </c>
      <c r="I4452" s="3">
        <v>1</v>
      </c>
    </row>
    <row r="4453" spans="1:9" ht="60" x14ac:dyDescent="0.25">
      <c r="A4453" s="935"/>
      <c r="B4453" s="881"/>
      <c r="C4453" s="119" t="s">
        <v>2138</v>
      </c>
      <c r="D4453" s="120" t="s">
        <v>2139</v>
      </c>
      <c r="E4453" s="10" t="s">
        <v>126</v>
      </c>
      <c r="F4453" s="10" t="s">
        <v>121</v>
      </c>
      <c r="G4453" s="3">
        <v>893270</v>
      </c>
      <c r="H4453" s="3">
        <v>893270</v>
      </c>
      <c r="I4453" s="3">
        <v>1</v>
      </c>
    </row>
    <row r="4454" spans="1:9" ht="60" x14ac:dyDescent="0.25">
      <c r="A4454" s="935"/>
      <c r="B4454" s="881"/>
      <c r="C4454" s="119" t="s">
        <v>2140</v>
      </c>
      <c r="D4454" s="120" t="s">
        <v>2141</v>
      </c>
      <c r="E4454" s="10" t="s">
        <v>126</v>
      </c>
      <c r="F4454" s="10" t="s">
        <v>121</v>
      </c>
      <c r="G4454" s="3">
        <v>3317250</v>
      </c>
      <c r="H4454" s="3">
        <v>3317250</v>
      </c>
      <c r="I4454" s="3">
        <v>1</v>
      </c>
    </row>
    <row r="4455" spans="1:9" ht="60" x14ac:dyDescent="0.25">
      <c r="A4455" s="935"/>
      <c r="B4455" s="881"/>
      <c r="C4455" s="119" t="s">
        <v>2142</v>
      </c>
      <c r="D4455" s="120" t="s">
        <v>2143</v>
      </c>
      <c r="E4455" s="10" t="s">
        <v>126</v>
      </c>
      <c r="F4455" s="10" t="s">
        <v>121</v>
      </c>
      <c r="G4455" s="3">
        <v>21266590</v>
      </c>
      <c r="H4455" s="3">
        <v>21266590</v>
      </c>
      <c r="I4455" s="3">
        <v>1</v>
      </c>
    </row>
    <row r="4456" spans="1:9" ht="60" x14ac:dyDescent="0.25">
      <c r="A4456" s="935"/>
      <c r="B4456" s="881"/>
      <c r="C4456" s="119" t="s">
        <v>2144</v>
      </c>
      <c r="D4456" s="120" t="s">
        <v>2145</v>
      </c>
      <c r="E4456" s="10" t="s">
        <v>126</v>
      </c>
      <c r="F4456" s="10" t="s">
        <v>121</v>
      </c>
      <c r="G4456" s="3">
        <v>726580</v>
      </c>
      <c r="H4456" s="3">
        <v>726580</v>
      </c>
      <c r="I4456" s="3">
        <v>1</v>
      </c>
    </row>
    <row r="4457" spans="1:9" ht="45" x14ac:dyDescent="0.25">
      <c r="A4457" s="935"/>
      <c r="B4457" s="881"/>
      <c r="C4457" s="119" t="s">
        <v>2146</v>
      </c>
      <c r="D4457" s="120" t="s">
        <v>2147</v>
      </c>
      <c r="E4457" s="10" t="s">
        <v>126</v>
      </c>
      <c r="F4457" s="10" t="s">
        <v>121</v>
      </c>
      <c r="G4457" s="3">
        <v>779690</v>
      </c>
      <c r="H4457" s="3">
        <v>779690</v>
      </c>
      <c r="I4457" s="3">
        <v>1</v>
      </c>
    </row>
    <row r="4458" spans="1:9" ht="60" x14ac:dyDescent="0.25">
      <c r="A4458" s="935"/>
      <c r="B4458" s="881"/>
      <c r="C4458" s="119" t="s">
        <v>2148</v>
      </c>
      <c r="D4458" s="120" t="s">
        <v>2149</v>
      </c>
      <c r="E4458" s="10" t="s">
        <v>126</v>
      </c>
      <c r="F4458" s="10" t="s">
        <v>121</v>
      </c>
      <c r="G4458" s="3">
        <v>718190</v>
      </c>
      <c r="H4458" s="3">
        <v>718190</v>
      </c>
      <c r="I4458" s="3">
        <v>1</v>
      </c>
    </row>
    <row r="4459" spans="1:9" x14ac:dyDescent="0.25">
      <c r="A4459" s="935"/>
      <c r="B4459" s="880" t="s">
        <v>118</v>
      </c>
      <c r="C4459" s="880"/>
      <c r="D4459" s="880"/>
      <c r="E4459" s="880"/>
      <c r="F4459" s="880"/>
      <c r="G4459" s="880"/>
      <c r="H4459" s="75">
        <v>4271103</v>
      </c>
      <c r="I4459" s="75"/>
    </row>
    <row r="4460" spans="1:9" s="8" customFormat="1" ht="60" x14ac:dyDescent="0.25">
      <c r="A4460" s="935"/>
      <c r="B4460" s="6">
        <v>4251</v>
      </c>
      <c r="C4460" s="124">
        <v>50851100</v>
      </c>
      <c r="D4460" s="129" t="s">
        <v>2150</v>
      </c>
      <c r="E4460" s="6" t="s">
        <v>126</v>
      </c>
      <c r="F4460" s="6" t="s">
        <v>121</v>
      </c>
      <c r="G4460" s="7">
        <v>1500000</v>
      </c>
      <c r="H4460" s="7">
        <v>1500000</v>
      </c>
      <c r="I4460" s="7">
        <v>1</v>
      </c>
    </row>
    <row r="4461" spans="1:9" s="8" customFormat="1" ht="30" x14ac:dyDescent="0.25">
      <c r="A4461" s="935"/>
      <c r="B4461" s="881">
        <v>5113</v>
      </c>
      <c r="C4461" s="124">
        <v>71351540</v>
      </c>
      <c r="D4461" s="129" t="s">
        <v>2151</v>
      </c>
      <c r="E4461" s="6" t="s">
        <v>149</v>
      </c>
      <c r="F4461" s="6" t="s">
        <v>121</v>
      </c>
      <c r="G4461" s="7">
        <v>232687</v>
      </c>
      <c r="H4461" s="7">
        <v>232687</v>
      </c>
      <c r="I4461" s="7">
        <v>1</v>
      </c>
    </row>
    <row r="4462" spans="1:9" s="8" customFormat="1" ht="30" x14ac:dyDescent="0.25">
      <c r="A4462" s="935"/>
      <c r="B4462" s="881"/>
      <c r="C4462" s="124">
        <v>71351540</v>
      </c>
      <c r="D4462" s="129" t="s">
        <v>2152</v>
      </c>
      <c r="E4462" s="6" t="s">
        <v>149</v>
      </c>
      <c r="F4462" s="6" t="s">
        <v>121</v>
      </c>
      <c r="G4462" s="7">
        <v>359512</v>
      </c>
      <c r="H4462" s="7">
        <v>359512</v>
      </c>
      <c r="I4462" s="7">
        <v>1</v>
      </c>
    </row>
    <row r="4463" spans="1:9" s="8" customFormat="1" ht="45" x14ac:dyDescent="0.25">
      <c r="A4463" s="935"/>
      <c r="B4463" s="881"/>
      <c r="C4463" s="124">
        <v>71351540</v>
      </c>
      <c r="D4463" s="129" t="s">
        <v>2153</v>
      </c>
      <c r="E4463" s="6" t="s">
        <v>149</v>
      </c>
      <c r="F4463" s="6" t="s">
        <v>121</v>
      </c>
      <c r="G4463" s="7">
        <v>480225</v>
      </c>
      <c r="H4463" s="7">
        <v>480225</v>
      </c>
      <c r="I4463" s="7">
        <v>1</v>
      </c>
    </row>
    <row r="4464" spans="1:9" s="8" customFormat="1" ht="30" x14ac:dyDescent="0.25">
      <c r="A4464" s="935"/>
      <c r="B4464" s="881"/>
      <c r="C4464" s="124">
        <v>71351540</v>
      </c>
      <c r="D4464" s="129" t="s">
        <v>2154</v>
      </c>
      <c r="E4464" s="6" t="s">
        <v>149</v>
      </c>
      <c r="F4464" s="6" t="s">
        <v>121</v>
      </c>
      <c r="G4464" s="7">
        <v>155205</v>
      </c>
      <c r="H4464" s="7">
        <v>155205</v>
      </c>
      <c r="I4464" s="7">
        <v>1</v>
      </c>
    </row>
    <row r="4465" spans="1:9" s="8" customFormat="1" ht="45" x14ac:dyDescent="0.25">
      <c r="A4465" s="935"/>
      <c r="B4465" s="881"/>
      <c r="C4465" s="124">
        <v>71351540</v>
      </c>
      <c r="D4465" s="129" t="s">
        <v>2155</v>
      </c>
      <c r="E4465" s="6" t="s">
        <v>149</v>
      </c>
      <c r="F4465" s="6" t="s">
        <v>121</v>
      </c>
      <c r="G4465" s="7">
        <v>216180</v>
      </c>
      <c r="H4465" s="7">
        <v>216180</v>
      </c>
      <c r="I4465" s="7">
        <v>1</v>
      </c>
    </row>
    <row r="4466" spans="1:9" s="8" customFormat="1" ht="45" x14ac:dyDescent="0.25">
      <c r="A4466" s="935"/>
      <c r="B4466" s="881"/>
      <c r="C4466" s="124">
        <v>71351540</v>
      </c>
      <c r="D4466" s="129" t="s">
        <v>2156</v>
      </c>
      <c r="E4466" s="6" t="s">
        <v>149</v>
      </c>
      <c r="F4466" s="6" t="s">
        <v>121</v>
      </c>
      <c r="G4466" s="7">
        <v>46500</v>
      </c>
      <c r="H4466" s="7">
        <v>46500</v>
      </c>
      <c r="I4466" s="7">
        <v>1</v>
      </c>
    </row>
    <row r="4467" spans="1:9" s="8" customFormat="1" ht="30" x14ac:dyDescent="0.25">
      <c r="A4467" s="935"/>
      <c r="B4467" s="881"/>
      <c r="C4467" s="717" t="s">
        <v>7409</v>
      </c>
      <c r="D4467" s="717" t="s">
        <v>5270</v>
      </c>
      <c r="E4467" s="717" t="s">
        <v>172</v>
      </c>
      <c r="F4467" s="717" t="s">
        <v>121</v>
      </c>
      <c r="G4467" s="728">
        <v>229212</v>
      </c>
      <c r="H4467" s="728">
        <v>229212</v>
      </c>
      <c r="I4467" s="3">
        <v>1</v>
      </c>
    </row>
    <row r="4468" spans="1:9" s="8" customFormat="1" ht="30" x14ac:dyDescent="0.25">
      <c r="A4468" s="935"/>
      <c r="B4468" s="881"/>
      <c r="C4468" s="717" t="s">
        <v>7410</v>
      </c>
      <c r="D4468" s="717" t="s">
        <v>5270</v>
      </c>
      <c r="E4468" s="717" t="s">
        <v>172</v>
      </c>
      <c r="F4468" s="717" t="s">
        <v>121</v>
      </c>
      <c r="G4468" s="728">
        <v>274720</v>
      </c>
      <c r="H4468" s="728">
        <v>274720</v>
      </c>
      <c r="I4468" s="3">
        <v>1</v>
      </c>
    </row>
    <row r="4469" spans="1:9" s="8" customFormat="1" ht="30" x14ac:dyDescent="0.25">
      <c r="A4469" s="935"/>
      <c r="B4469" s="881"/>
      <c r="C4469" s="717" t="s">
        <v>7411</v>
      </c>
      <c r="D4469" s="717" t="s">
        <v>5270</v>
      </c>
      <c r="E4469" s="717" t="s">
        <v>172</v>
      </c>
      <c r="F4469" s="717" t="s">
        <v>121</v>
      </c>
      <c r="G4469" s="728">
        <v>222240</v>
      </c>
      <c r="H4469" s="728">
        <v>222240</v>
      </c>
      <c r="I4469" s="3">
        <v>1</v>
      </c>
    </row>
    <row r="4470" spans="1:9" s="8" customFormat="1" ht="30" x14ac:dyDescent="0.25">
      <c r="A4470" s="935"/>
      <c r="B4470" s="881"/>
      <c r="C4470" s="717" t="s">
        <v>7412</v>
      </c>
      <c r="D4470" s="717" t="s">
        <v>5270</v>
      </c>
      <c r="E4470" s="717" t="s">
        <v>172</v>
      </c>
      <c r="F4470" s="717" t="s">
        <v>121</v>
      </c>
      <c r="G4470" s="728">
        <v>290890</v>
      </c>
      <c r="H4470" s="728">
        <v>290890</v>
      </c>
      <c r="I4470" s="3">
        <v>1</v>
      </c>
    </row>
    <row r="4471" spans="1:9" s="8" customFormat="1" ht="30" x14ac:dyDescent="0.25">
      <c r="A4471" s="935"/>
      <c r="B4471" s="881"/>
      <c r="C4471" s="717" t="s">
        <v>7263</v>
      </c>
      <c r="D4471" s="717" t="s">
        <v>532</v>
      </c>
      <c r="E4471" s="717" t="s">
        <v>120</v>
      </c>
      <c r="F4471" s="672" t="s">
        <v>121</v>
      </c>
      <c r="G4471" s="456">
        <v>82420</v>
      </c>
      <c r="H4471" s="456">
        <v>82420</v>
      </c>
      <c r="I4471" s="3">
        <v>1</v>
      </c>
    </row>
    <row r="4472" spans="1:9" s="8" customFormat="1" ht="30" x14ac:dyDescent="0.25">
      <c r="A4472" s="935"/>
      <c r="B4472" s="881"/>
      <c r="C4472" s="717" t="s">
        <v>7264</v>
      </c>
      <c r="D4472" s="717" t="s">
        <v>532</v>
      </c>
      <c r="E4472" s="717" t="s">
        <v>120</v>
      </c>
      <c r="F4472" s="672" t="s">
        <v>121</v>
      </c>
      <c r="G4472" s="456">
        <v>87260</v>
      </c>
      <c r="H4472" s="456">
        <v>87260</v>
      </c>
      <c r="I4472" s="3">
        <v>1</v>
      </c>
    </row>
    <row r="4473" spans="1:9" s="8" customFormat="1" ht="30" x14ac:dyDescent="0.25">
      <c r="A4473" s="935"/>
      <c r="B4473" s="881"/>
      <c r="C4473" s="717" t="s">
        <v>7265</v>
      </c>
      <c r="D4473" s="717" t="s">
        <v>532</v>
      </c>
      <c r="E4473" s="672" t="s">
        <v>120</v>
      </c>
      <c r="F4473" s="672" t="s">
        <v>121</v>
      </c>
      <c r="G4473" s="456">
        <v>66670</v>
      </c>
      <c r="H4473" s="456">
        <v>66670</v>
      </c>
      <c r="I4473" s="3">
        <v>1</v>
      </c>
    </row>
    <row r="4474" spans="1:9" ht="30" x14ac:dyDescent="0.25">
      <c r="A4474" s="935"/>
      <c r="B4474" s="881"/>
      <c r="C4474" s="119" t="s">
        <v>2157</v>
      </c>
      <c r="D4474" s="120" t="s">
        <v>2158</v>
      </c>
      <c r="E4474" s="10" t="s">
        <v>120</v>
      </c>
      <c r="F4474" s="10" t="s">
        <v>121</v>
      </c>
      <c r="G4474" s="3">
        <v>77560</v>
      </c>
      <c r="H4474" s="3">
        <v>77560</v>
      </c>
      <c r="I4474" s="3">
        <v>1</v>
      </c>
    </row>
    <row r="4475" spans="1:9" ht="30" x14ac:dyDescent="0.25">
      <c r="A4475" s="935"/>
      <c r="B4475" s="881"/>
      <c r="C4475" s="119" t="s">
        <v>2159</v>
      </c>
      <c r="D4475" s="120" t="s">
        <v>2160</v>
      </c>
      <c r="E4475" s="10" t="s">
        <v>120</v>
      </c>
      <c r="F4475" s="10" t="s">
        <v>121</v>
      </c>
      <c r="G4475" s="3">
        <v>119840</v>
      </c>
      <c r="H4475" s="3">
        <v>119840</v>
      </c>
      <c r="I4475" s="3">
        <v>1</v>
      </c>
    </row>
    <row r="4476" spans="1:9" ht="45" x14ac:dyDescent="0.25">
      <c r="A4476" s="935"/>
      <c r="B4476" s="881"/>
      <c r="C4476" s="119" t="s">
        <v>2161</v>
      </c>
      <c r="D4476" s="120" t="s">
        <v>2162</v>
      </c>
      <c r="E4476" s="10" t="s">
        <v>120</v>
      </c>
      <c r="F4476" s="10" t="s">
        <v>121</v>
      </c>
      <c r="G4476" s="3">
        <v>160070</v>
      </c>
      <c r="H4476" s="3">
        <v>160070</v>
      </c>
      <c r="I4476" s="3">
        <v>1</v>
      </c>
    </row>
    <row r="4477" spans="1:9" ht="30" x14ac:dyDescent="0.25">
      <c r="A4477" s="935"/>
      <c r="B4477" s="881"/>
      <c r="C4477" s="119" t="s">
        <v>2163</v>
      </c>
      <c r="D4477" s="120" t="s">
        <v>2164</v>
      </c>
      <c r="E4477" s="10" t="s">
        <v>120</v>
      </c>
      <c r="F4477" s="10" t="s">
        <v>121</v>
      </c>
      <c r="G4477" s="3">
        <v>51740</v>
      </c>
      <c r="H4477" s="3">
        <v>51740</v>
      </c>
      <c r="I4477" s="3">
        <v>1</v>
      </c>
    </row>
    <row r="4478" spans="1:9" ht="45" x14ac:dyDescent="0.25">
      <c r="A4478" s="935"/>
      <c r="B4478" s="881"/>
      <c r="C4478" s="119" t="s">
        <v>2165</v>
      </c>
      <c r="D4478" s="120" t="s">
        <v>2166</v>
      </c>
      <c r="E4478" s="10" t="s">
        <v>120</v>
      </c>
      <c r="F4478" s="10" t="s">
        <v>121</v>
      </c>
      <c r="G4478" s="3">
        <v>55430</v>
      </c>
      <c r="H4478" s="3">
        <v>55430</v>
      </c>
      <c r="I4478" s="3">
        <v>1</v>
      </c>
    </row>
    <row r="4479" spans="1:9" ht="45" x14ac:dyDescent="0.25">
      <c r="A4479" s="935"/>
      <c r="B4479" s="881"/>
      <c r="C4479" s="119" t="s">
        <v>2167</v>
      </c>
      <c r="D4479" s="120" t="s">
        <v>2168</v>
      </c>
      <c r="E4479" s="10" t="s">
        <v>120</v>
      </c>
      <c r="F4479" s="10" t="s">
        <v>121</v>
      </c>
      <c r="G4479" s="3">
        <v>15500</v>
      </c>
      <c r="H4479" s="3">
        <v>15500</v>
      </c>
      <c r="I4479" s="3">
        <v>1</v>
      </c>
    </row>
    <row r="4480" spans="1:9" s="8" customFormat="1" ht="60" x14ac:dyDescent="0.25">
      <c r="A4480" s="935"/>
      <c r="B4480" s="881">
        <v>5113</v>
      </c>
      <c r="C4480" s="119" t="s">
        <v>5265</v>
      </c>
      <c r="D4480" s="120" t="s">
        <v>2169</v>
      </c>
      <c r="E4480" s="85" t="s">
        <v>172</v>
      </c>
      <c r="F4480" s="85" t="s">
        <v>121</v>
      </c>
      <c r="G4480" s="85">
        <v>69480</v>
      </c>
      <c r="H4480" s="85">
        <v>69480</v>
      </c>
      <c r="I4480" s="85">
        <v>1</v>
      </c>
    </row>
    <row r="4481" spans="1:9" s="8" customFormat="1" ht="60" x14ac:dyDescent="0.25">
      <c r="A4481" s="935"/>
      <c r="B4481" s="881"/>
      <c r="C4481" s="119" t="s">
        <v>5266</v>
      </c>
      <c r="D4481" s="120" t="s">
        <v>2170</v>
      </c>
      <c r="E4481" s="85" t="s">
        <v>172</v>
      </c>
      <c r="F4481" s="85" t="s">
        <v>121</v>
      </c>
      <c r="G4481" s="85">
        <v>17868</v>
      </c>
      <c r="H4481" s="85">
        <v>17868</v>
      </c>
      <c r="I4481" s="85">
        <v>1</v>
      </c>
    </row>
    <row r="4482" spans="1:9" s="8" customFormat="1" ht="30" x14ac:dyDescent="0.25">
      <c r="A4482" s="935"/>
      <c r="B4482" s="881"/>
      <c r="C4482" s="119" t="s">
        <v>7461</v>
      </c>
      <c r="D4482" s="120" t="s">
        <v>532</v>
      </c>
      <c r="E4482" s="724" t="s">
        <v>120</v>
      </c>
      <c r="F4482" s="724" t="s">
        <v>121</v>
      </c>
      <c r="G4482" s="724">
        <v>68760</v>
      </c>
      <c r="H4482" s="724">
        <v>68760</v>
      </c>
      <c r="I4482" s="724">
        <v>1</v>
      </c>
    </row>
    <row r="4483" spans="1:9" s="8" customFormat="1" ht="60" x14ac:dyDescent="0.25">
      <c r="A4483" s="935"/>
      <c r="B4483" s="881"/>
      <c r="C4483" s="119" t="s">
        <v>5263</v>
      </c>
      <c r="D4483" s="120" t="s">
        <v>2171</v>
      </c>
      <c r="E4483" s="85" t="s">
        <v>172</v>
      </c>
      <c r="F4483" s="85" t="s">
        <v>121</v>
      </c>
      <c r="G4483" s="85">
        <v>66348</v>
      </c>
      <c r="H4483" s="85">
        <v>66348</v>
      </c>
      <c r="I4483" s="85">
        <v>1</v>
      </c>
    </row>
    <row r="4484" spans="1:9" s="8" customFormat="1" ht="75" x14ac:dyDescent="0.25">
      <c r="A4484" s="935"/>
      <c r="B4484" s="881"/>
      <c r="C4484" s="119" t="s">
        <v>5262</v>
      </c>
      <c r="D4484" s="120" t="s">
        <v>2172</v>
      </c>
      <c r="E4484" s="85" t="s">
        <v>172</v>
      </c>
      <c r="F4484" s="85" t="s">
        <v>121</v>
      </c>
      <c r="G4484" s="85">
        <v>425328</v>
      </c>
      <c r="H4484" s="85">
        <v>425328</v>
      </c>
      <c r="I4484" s="85">
        <v>1</v>
      </c>
    </row>
    <row r="4485" spans="1:9" s="8" customFormat="1" ht="60" x14ac:dyDescent="0.25">
      <c r="A4485" s="935"/>
      <c r="B4485" s="881"/>
      <c r="C4485" s="119" t="s">
        <v>5267</v>
      </c>
      <c r="D4485" s="120" t="s">
        <v>2173</v>
      </c>
      <c r="E4485" s="85" t="s">
        <v>172</v>
      </c>
      <c r="F4485" s="85" t="s">
        <v>121</v>
      </c>
      <c r="G4485" s="85">
        <v>14532</v>
      </c>
      <c r="H4485" s="85">
        <v>14532</v>
      </c>
      <c r="I4485" s="85">
        <v>1</v>
      </c>
    </row>
    <row r="4486" spans="1:9" s="8" customFormat="1" ht="45" x14ac:dyDescent="0.25">
      <c r="A4486" s="935"/>
      <c r="B4486" s="881"/>
      <c r="C4486" s="119" t="s">
        <v>5261</v>
      </c>
      <c r="D4486" s="120" t="s">
        <v>2174</v>
      </c>
      <c r="E4486" s="85" t="s">
        <v>172</v>
      </c>
      <c r="F4486" s="85" t="s">
        <v>121</v>
      </c>
      <c r="G4486" s="85">
        <v>15588</v>
      </c>
      <c r="H4486" s="85">
        <v>15588</v>
      </c>
      <c r="I4486" s="85">
        <v>1</v>
      </c>
    </row>
    <row r="4487" spans="1:9" s="8" customFormat="1" ht="60" x14ac:dyDescent="0.25">
      <c r="A4487" s="935"/>
      <c r="B4487" s="881"/>
      <c r="C4487" s="119" t="s">
        <v>5264</v>
      </c>
      <c r="D4487" s="120" t="s">
        <v>2175</v>
      </c>
      <c r="E4487" s="85" t="s">
        <v>172</v>
      </c>
      <c r="F4487" s="85" t="s">
        <v>121</v>
      </c>
      <c r="G4487" s="85">
        <v>14364</v>
      </c>
      <c r="H4487" s="85">
        <v>14364</v>
      </c>
      <c r="I4487" s="85">
        <v>1</v>
      </c>
    </row>
    <row r="4488" spans="1:9" ht="60" x14ac:dyDescent="0.25">
      <c r="A4488" s="935"/>
      <c r="B4488" s="881"/>
      <c r="C4488" s="119" t="s">
        <v>2176</v>
      </c>
      <c r="D4488" s="120" t="s">
        <v>2177</v>
      </c>
      <c r="E4488" s="10" t="s">
        <v>120</v>
      </c>
      <c r="F4488" s="10" t="s">
        <v>121</v>
      </c>
      <c r="G4488" s="3">
        <v>17370</v>
      </c>
      <c r="H4488" s="3">
        <v>17370</v>
      </c>
      <c r="I4488" s="3">
        <v>1</v>
      </c>
    </row>
    <row r="4489" spans="1:9" ht="60" x14ac:dyDescent="0.25">
      <c r="A4489" s="935"/>
      <c r="B4489" s="881"/>
      <c r="C4489" s="119" t="s">
        <v>2178</v>
      </c>
      <c r="D4489" s="120" t="s">
        <v>2179</v>
      </c>
      <c r="E4489" s="10" t="s">
        <v>120</v>
      </c>
      <c r="F4489" s="10" t="s">
        <v>121</v>
      </c>
      <c r="G4489" s="3">
        <v>4470</v>
      </c>
      <c r="H4489" s="3">
        <v>4470</v>
      </c>
      <c r="I4489" s="3">
        <v>1</v>
      </c>
    </row>
    <row r="4490" spans="1:9" ht="60" x14ac:dyDescent="0.25">
      <c r="A4490" s="935"/>
      <c r="B4490" s="881"/>
      <c r="C4490" s="119" t="s">
        <v>2180</v>
      </c>
      <c r="D4490" s="120" t="s">
        <v>2181</v>
      </c>
      <c r="E4490" s="10" t="s">
        <v>120</v>
      </c>
      <c r="F4490" s="10" t="s">
        <v>121</v>
      </c>
      <c r="G4490" s="3">
        <v>16590</v>
      </c>
      <c r="H4490" s="3">
        <v>16590</v>
      </c>
      <c r="I4490" s="3">
        <v>1</v>
      </c>
    </row>
    <row r="4491" spans="1:9" ht="75" x14ac:dyDescent="0.25">
      <c r="A4491" s="935"/>
      <c r="B4491" s="881"/>
      <c r="C4491" s="119" t="s">
        <v>2182</v>
      </c>
      <c r="D4491" s="120" t="s">
        <v>2183</v>
      </c>
      <c r="E4491" s="10" t="s">
        <v>120</v>
      </c>
      <c r="F4491" s="10" t="s">
        <v>121</v>
      </c>
      <c r="G4491" s="3">
        <v>127596</v>
      </c>
      <c r="H4491" s="3">
        <v>127596</v>
      </c>
      <c r="I4491" s="3">
        <v>1</v>
      </c>
    </row>
    <row r="4492" spans="1:9" ht="60" x14ac:dyDescent="0.25">
      <c r="A4492" s="935"/>
      <c r="B4492" s="881"/>
      <c r="C4492" s="119" t="s">
        <v>2184</v>
      </c>
      <c r="D4492" s="120" t="s">
        <v>2185</v>
      </c>
      <c r="E4492" s="10" t="s">
        <v>120</v>
      </c>
      <c r="F4492" s="10" t="s">
        <v>121</v>
      </c>
      <c r="G4492" s="3">
        <v>3630</v>
      </c>
      <c r="H4492" s="3">
        <v>3630</v>
      </c>
      <c r="I4492" s="3">
        <v>1</v>
      </c>
    </row>
    <row r="4493" spans="1:9" ht="45" x14ac:dyDescent="0.25">
      <c r="A4493" s="935"/>
      <c r="B4493" s="881"/>
      <c r="C4493" s="119" t="s">
        <v>2186</v>
      </c>
      <c r="D4493" s="120" t="s">
        <v>2187</v>
      </c>
      <c r="E4493" s="10" t="s">
        <v>120</v>
      </c>
      <c r="F4493" s="10" t="s">
        <v>121</v>
      </c>
      <c r="G4493" s="3">
        <v>3900</v>
      </c>
      <c r="H4493" s="3">
        <v>3900</v>
      </c>
      <c r="I4493" s="3">
        <v>1</v>
      </c>
    </row>
    <row r="4494" spans="1:9" ht="60" x14ac:dyDescent="0.25">
      <c r="A4494" s="935"/>
      <c r="B4494" s="881"/>
      <c r="C4494" s="119" t="s">
        <v>2188</v>
      </c>
      <c r="D4494" s="120" t="s">
        <v>2189</v>
      </c>
      <c r="E4494" s="10" t="s">
        <v>120</v>
      </c>
      <c r="F4494" s="10" t="s">
        <v>121</v>
      </c>
      <c r="G4494" s="3">
        <v>3590</v>
      </c>
      <c r="H4494" s="3">
        <v>3590</v>
      </c>
      <c r="I4494" s="3">
        <v>1</v>
      </c>
    </row>
    <row r="4495" spans="1:9" x14ac:dyDescent="0.25">
      <c r="A4495" s="935"/>
      <c r="B4495" s="882" t="s">
        <v>258</v>
      </c>
      <c r="C4495" s="882"/>
      <c r="D4495" s="882"/>
      <c r="E4495" s="882"/>
      <c r="F4495" s="882"/>
      <c r="G4495" s="882"/>
      <c r="H4495" s="30">
        <v>195243742</v>
      </c>
      <c r="I4495" s="30"/>
    </row>
    <row r="4496" spans="1:9" x14ac:dyDescent="0.25">
      <c r="A4496" s="935"/>
      <c r="B4496" s="880" t="s">
        <v>154</v>
      </c>
      <c r="C4496" s="880"/>
      <c r="D4496" s="880"/>
      <c r="E4496" s="880"/>
      <c r="F4496" s="880"/>
      <c r="G4496" s="880"/>
      <c r="H4496" s="75">
        <v>191415433</v>
      </c>
      <c r="I4496" s="75"/>
    </row>
    <row r="4497" spans="1:9" s="8" customFormat="1" ht="30" x14ac:dyDescent="0.25">
      <c r="A4497" s="935"/>
      <c r="B4497" s="6" t="s">
        <v>3793</v>
      </c>
      <c r="C4497" s="124">
        <v>45211113</v>
      </c>
      <c r="D4497" s="129" t="s">
        <v>260</v>
      </c>
      <c r="E4497" s="6" t="s">
        <v>149</v>
      </c>
      <c r="F4497" s="6" t="s">
        <v>121</v>
      </c>
      <c r="G4497" s="7">
        <v>191415433</v>
      </c>
      <c r="H4497" s="7">
        <v>191415433</v>
      </c>
      <c r="I4497" s="7">
        <v>1</v>
      </c>
    </row>
    <row r="4498" spans="1:9" x14ac:dyDescent="0.25">
      <c r="A4498" s="935"/>
      <c r="B4498" s="880" t="s">
        <v>118</v>
      </c>
      <c r="C4498" s="880"/>
      <c r="D4498" s="880"/>
      <c r="E4498" s="880"/>
      <c r="F4498" s="880"/>
      <c r="G4498" s="880"/>
      <c r="H4498" s="75">
        <v>3828309</v>
      </c>
      <c r="I4498" s="75"/>
    </row>
    <row r="4499" spans="1:9" s="8" customFormat="1" ht="30" x14ac:dyDescent="0.25">
      <c r="A4499" s="935"/>
      <c r="B4499" s="6">
        <v>4251</v>
      </c>
      <c r="C4499" s="124" t="s">
        <v>5350</v>
      </c>
      <c r="D4499" s="129" t="s">
        <v>168</v>
      </c>
      <c r="E4499" s="6" t="s">
        <v>172</v>
      </c>
      <c r="F4499" s="6" t="s">
        <v>121</v>
      </c>
      <c r="G4499" s="7">
        <v>3828309</v>
      </c>
      <c r="H4499" s="7">
        <v>3828309</v>
      </c>
      <c r="I4499" s="7">
        <v>1</v>
      </c>
    </row>
    <row r="4500" spans="1:9" x14ac:dyDescent="0.25">
      <c r="A4500" s="935"/>
      <c r="H4500" s="30">
        <v>15000000</v>
      </c>
      <c r="I4500" s="30"/>
    </row>
    <row r="4501" spans="1:9" x14ac:dyDescent="0.25">
      <c r="A4501" s="935"/>
      <c r="B4501" s="880" t="s">
        <v>154</v>
      </c>
      <c r="C4501" s="880"/>
      <c r="D4501" s="880"/>
      <c r="E4501" s="880"/>
      <c r="F4501" s="880"/>
      <c r="G4501" s="880"/>
      <c r="H4501" s="75">
        <v>14610000</v>
      </c>
      <c r="I4501" s="75"/>
    </row>
    <row r="4502" spans="1:9" s="8" customFormat="1" ht="30" x14ac:dyDescent="0.25">
      <c r="A4502" s="935"/>
      <c r="B4502" s="6">
        <v>5113</v>
      </c>
      <c r="C4502" s="124">
        <v>45261170</v>
      </c>
      <c r="D4502" s="129" t="s">
        <v>263</v>
      </c>
      <c r="E4502" s="6" t="s">
        <v>126</v>
      </c>
      <c r="F4502" s="6" t="s">
        <v>121</v>
      </c>
      <c r="G4502" s="7">
        <v>14610000</v>
      </c>
      <c r="H4502" s="7">
        <v>14610000</v>
      </c>
      <c r="I4502" s="7">
        <v>1</v>
      </c>
    </row>
    <row r="4503" spans="1:9" x14ac:dyDescent="0.25">
      <c r="A4503" s="935"/>
      <c r="B4503" s="880" t="s">
        <v>118</v>
      </c>
      <c r="C4503" s="880"/>
      <c r="D4503" s="880"/>
      <c r="E4503" s="880"/>
      <c r="F4503" s="880"/>
      <c r="G4503" s="880"/>
      <c r="H4503" s="75">
        <v>390000</v>
      </c>
      <c r="I4503" s="75"/>
    </row>
    <row r="4504" spans="1:9" s="8" customFormat="1" ht="30" x14ac:dyDescent="0.25">
      <c r="A4504" s="935"/>
      <c r="B4504" s="899">
        <v>5113</v>
      </c>
      <c r="C4504" s="124">
        <v>71351540</v>
      </c>
      <c r="D4504" s="129" t="s">
        <v>168</v>
      </c>
      <c r="E4504" s="6" t="s">
        <v>172</v>
      </c>
      <c r="F4504" s="6" t="s">
        <v>121</v>
      </c>
      <c r="G4504" s="7">
        <v>300000</v>
      </c>
      <c r="H4504" s="7">
        <v>300000</v>
      </c>
      <c r="I4504" s="7">
        <v>1</v>
      </c>
    </row>
    <row r="4505" spans="1:9" s="8" customFormat="1" ht="30" x14ac:dyDescent="0.25">
      <c r="A4505" s="935"/>
      <c r="B4505" s="899"/>
      <c r="C4505" s="124">
        <v>98111140</v>
      </c>
      <c r="D4505" s="129" t="s">
        <v>532</v>
      </c>
      <c r="E4505" s="6" t="s">
        <v>120</v>
      </c>
      <c r="F4505" s="6" t="s">
        <v>121</v>
      </c>
      <c r="G4505" s="7">
        <v>90000</v>
      </c>
      <c r="H4505" s="7">
        <v>90000</v>
      </c>
      <c r="I4505" s="7">
        <v>1</v>
      </c>
    </row>
    <row r="4506" spans="1:9" s="8" customFormat="1" ht="15" customHeight="1" x14ac:dyDescent="0.25">
      <c r="A4506" s="935"/>
      <c r="B4506" s="892" t="s">
        <v>6308</v>
      </c>
      <c r="C4506" s="882"/>
      <c r="D4506" s="882"/>
      <c r="E4506" s="882"/>
      <c r="F4506" s="882"/>
      <c r="G4506" s="882"/>
      <c r="H4506" s="7"/>
      <c r="I4506" s="7"/>
    </row>
    <row r="4507" spans="1:9" s="8" customFormat="1" ht="30" x14ac:dyDescent="0.25">
      <c r="A4507" s="935"/>
      <c r="B4507" s="878" t="s">
        <v>5628</v>
      </c>
      <c r="C4507" s="119" t="s">
        <v>6309</v>
      </c>
      <c r="D4507" s="119" t="s">
        <v>5240</v>
      </c>
      <c r="E4507" s="119" t="s">
        <v>126</v>
      </c>
      <c r="F4507" s="119" t="s">
        <v>121</v>
      </c>
      <c r="G4507" s="119">
        <v>1000000</v>
      </c>
      <c r="H4507" s="119">
        <v>1000000</v>
      </c>
      <c r="I4507" s="119">
        <v>1</v>
      </c>
    </row>
    <row r="4508" spans="1:9" s="8" customFormat="1" ht="30" x14ac:dyDescent="0.25">
      <c r="A4508" s="935"/>
      <c r="B4508" s="879"/>
      <c r="C4508" s="119" t="s">
        <v>6310</v>
      </c>
      <c r="D4508" s="119" t="s">
        <v>5240</v>
      </c>
      <c r="E4508" s="119" t="s">
        <v>126</v>
      </c>
      <c r="F4508" s="119" t="s">
        <v>121</v>
      </c>
      <c r="G4508" s="119">
        <v>500000</v>
      </c>
      <c r="H4508" s="119">
        <v>500000</v>
      </c>
      <c r="I4508" s="119">
        <v>1</v>
      </c>
    </row>
    <row r="4509" spans="1:9" x14ac:dyDescent="0.25">
      <c r="A4509" s="935"/>
      <c r="B4509" s="880" t="s">
        <v>118</v>
      </c>
      <c r="C4509" s="880"/>
      <c r="D4509" s="880"/>
      <c r="E4509" s="880"/>
      <c r="F4509" s="880"/>
      <c r="G4509" s="880"/>
      <c r="H4509" s="75">
        <v>4683600</v>
      </c>
      <c r="I4509" s="75"/>
    </row>
    <row r="4510" spans="1:9" ht="60" x14ac:dyDescent="0.25">
      <c r="A4510" s="935"/>
      <c r="B4510" s="881">
        <v>4239</v>
      </c>
      <c r="C4510" s="119" t="s">
        <v>2190</v>
      </c>
      <c r="D4510" s="120" t="s">
        <v>2191</v>
      </c>
      <c r="E4510" s="10" t="s">
        <v>14</v>
      </c>
      <c r="F4510" s="10" t="s">
        <v>121</v>
      </c>
      <c r="G4510" s="3">
        <v>1488100</v>
      </c>
      <c r="H4510" s="3">
        <v>1488100</v>
      </c>
      <c r="I4510" s="3">
        <v>1</v>
      </c>
    </row>
    <row r="4511" spans="1:9" ht="60" x14ac:dyDescent="0.25">
      <c r="A4511" s="935"/>
      <c r="B4511" s="881"/>
      <c r="C4511" s="119" t="s">
        <v>2192</v>
      </c>
      <c r="D4511" s="120" t="s">
        <v>2193</v>
      </c>
      <c r="E4511" s="10" t="s">
        <v>14</v>
      </c>
      <c r="F4511" s="10" t="s">
        <v>121</v>
      </c>
      <c r="G4511" s="3">
        <v>500000</v>
      </c>
      <c r="H4511" s="3">
        <v>500000</v>
      </c>
      <c r="I4511" s="3">
        <v>1</v>
      </c>
    </row>
    <row r="4512" spans="1:9" ht="60" x14ac:dyDescent="0.25">
      <c r="A4512" s="935"/>
      <c r="B4512" s="881"/>
      <c r="C4512" s="119" t="s">
        <v>2194</v>
      </c>
      <c r="D4512" s="120" t="s">
        <v>2195</v>
      </c>
      <c r="E4512" s="10" t="s">
        <v>14</v>
      </c>
      <c r="F4512" s="10" t="s">
        <v>121</v>
      </c>
      <c r="G4512" s="3">
        <v>1157000</v>
      </c>
      <c r="H4512" s="3">
        <v>1157000</v>
      </c>
      <c r="I4512" s="3">
        <v>1</v>
      </c>
    </row>
    <row r="4513" spans="1:9" ht="60" x14ac:dyDescent="0.25">
      <c r="A4513" s="935"/>
      <c r="B4513" s="881"/>
      <c r="C4513" s="119" t="s">
        <v>2196</v>
      </c>
      <c r="D4513" s="120" t="s">
        <v>2197</v>
      </c>
      <c r="E4513" s="10" t="s">
        <v>14</v>
      </c>
      <c r="F4513" s="10" t="s">
        <v>121</v>
      </c>
      <c r="G4513" s="3">
        <v>364000</v>
      </c>
      <c r="H4513" s="3">
        <v>364000</v>
      </c>
      <c r="I4513" s="3">
        <v>1</v>
      </c>
    </row>
    <row r="4514" spans="1:9" ht="60" x14ac:dyDescent="0.25">
      <c r="A4514" s="935"/>
      <c r="B4514" s="881"/>
      <c r="C4514" s="119" t="s">
        <v>2198</v>
      </c>
      <c r="D4514" s="120" t="s">
        <v>2199</v>
      </c>
      <c r="E4514" s="10" t="s">
        <v>14</v>
      </c>
      <c r="F4514" s="10" t="s">
        <v>121</v>
      </c>
      <c r="G4514" s="3">
        <v>400000</v>
      </c>
      <c r="H4514" s="3">
        <v>400000</v>
      </c>
      <c r="I4514" s="3">
        <v>1</v>
      </c>
    </row>
    <row r="4515" spans="1:9" ht="60" x14ac:dyDescent="0.25">
      <c r="A4515" s="935"/>
      <c r="B4515" s="881"/>
      <c r="C4515" s="119" t="s">
        <v>2200</v>
      </c>
      <c r="D4515" s="120" t="s">
        <v>2201</v>
      </c>
      <c r="E4515" s="10" t="s">
        <v>14</v>
      </c>
      <c r="F4515" s="10" t="s">
        <v>121</v>
      </c>
      <c r="G4515" s="3">
        <v>774500</v>
      </c>
      <c r="H4515" s="3">
        <v>774500</v>
      </c>
      <c r="I4515" s="3">
        <v>1</v>
      </c>
    </row>
    <row r="4516" spans="1:9" x14ac:dyDescent="0.25">
      <c r="A4516" s="935"/>
      <c r="B4516" s="882" t="s">
        <v>896</v>
      </c>
      <c r="C4516" s="882"/>
      <c r="D4516" s="882"/>
      <c r="E4516" s="882"/>
      <c r="F4516" s="882"/>
      <c r="G4516" s="882"/>
      <c r="H4516" s="30">
        <v>13150000</v>
      </c>
      <c r="I4516" s="30"/>
    </row>
    <row r="4517" spans="1:9" x14ac:dyDescent="0.25">
      <c r="A4517" s="935"/>
      <c r="B4517" s="880" t="s">
        <v>11</v>
      </c>
      <c r="C4517" s="880"/>
      <c r="D4517" s="880"/>
      <c r="E4517" s="880"/>
      <c r="F4517" s="880"/>
      <c r="G4517" s="880"/>
      <c r="H4517" s="75">
        <v>10100000</v>
      </c>
      <c r="I4517" s="75"/>
    </row>
    <row r="4518" spans="1:9" s="8" customFormat="1" ht="30" x14ac:dyDescent="0.25">
      <c r="A4518" s="935"/>
      <c r="B4518" s="899">
        <v>5129</v>
      </c>
      <c r="C4518" s="124">
        <v>34921440</v>
      </c>
      <c r="D4518" s="129" t="s">
        <v>2202</v>
      </c>
      <c r="E4518" s="6" t="s">
        <v>14</v>
      </c>
      <c r="F4518" s="6" t="s">
        <v>15</v>
      </c>
      <c r="G4518" s="7">
        <v>70000</v>
      </c>
      <c r="H4518" s="7">
        <v>3500000</v>
      </c>
      <c r="I4518" s="7">
        <v>50</v>
      </c>
    </row>
    <row r="4519" spans="1:9" s="8" customFormat="1" x14ac:dyDescent="0.25">
      <c r="A4519" s="935"/>
      <c r="B4519" s="899"/>
      <c r="C4519" s="124">
        <v>39111320</v>
      </c>
      <c r="D4519" s="129" t="s">
        <v>586</v>
      </c>
      <c r="E4519" s="6" t="s">
        <v>126</v>
      </c>
      <c r="F4519" s="6" t="s">
        <v>15</v>
      </c>
      <c r="G4519" s="7">
        <v>165000</v>
      </c>
      <c r="H4519" s="7">
        <v>6600000</v>
      </c>
      <c r="I4519" s="7">
        <v>40</v>
      </c>
    </row>
    <row r="4520" spans="1:9" x14ac:dyDescent="0.25">
      <c r="A4520" s="935"/>
      <c r="B4520" s="880" t="s">
        <v>118</v>
      </c>
      <c r="C4520" s="880"/>
      <c r="D4520" s="880"/>
      <c r="E4520" s="880"/>
      <c r="F4520" s="880"/>
      <c r="G4520" s="880"/>
      <c r="H4520" s="75">
        <v>3050000</v>
      </c>
      <c r="I4520" s="75"/>
    </row>
    <row r="4521" spans="1:9" s="8" customFormat="1" ht="60" x14ac:dyDescent="0.25">
      <c r="A4521" s="935"/>
      <c r="B4521" s="899">
        <v>4251</v>
      </c>
      <c r="C4521" s="124">
        <v>50851100</v>
      </c>
      <c r="D4521" s="129" t="s">
        <v>2203</v>
      </c>
      <c r="E4521" s="6" t="s">
        <v>126</v>
      </c>
      <c r="F4521" s="6" t="s">
        <v>121</v>
      </c>
      <c r="G4521" s="7">
        <v>2000000</v>
      </c>
      <c r="H4521" s="7">
        <v>2000000</v>
      </c>
      <c r="I4521" s="7">
        <v>1</v>
      </c>
    </row>
    <row r="4522" spans="1:9" s="8" customFormat="1" ht="30" x14ac:dyDescent="0.25">
      <c r="A4522" s="935"/>
      <c r="B4522" s="899"/>
      <c r="C4522" s="202" t="s">
        <v>6306</v>
      </c>
      <c r="D4522" s="202" t="s">
        <v>5240</v>
      </c>
      <c r="E4522" s="202" t="s">
        <v>126</v>
      </c>
      <c r="F4522" s="202" t="s">
        <v>121</v>
      </c>
      <c r="G4522" s="202">
        <v>810000</v>
      </c>
      <c r="H4522" s="202">
        <v>810000</v>
      </c>
      <c r="I4522" s="202">
        <v>1</v>
      </c>
    </row>
    <row r="4523" spans="1:9" s="8" customFormat="1" ht="30" x14ac:dyDescent="0.25">
      <c r="A4523" s="935"/>
      <c r="B4523" s="899"/>
      <c r="C4523" s="202" t="s">
        <v>6307</v>
      </c>
      <c r="D4523" s="202" t="s">
        <v>5240</v>
      </c>
      <c r="E4523" s="202" t="s">
        <v>126</v>
      </c>
      <c r="F4523" s="202" t="s">
        <v>121</v>
      </c>
      <c r="G4523" s="399">
        <v>2240</v>
      </c>
      <c r="H4523" s="399">
        <v>2240</v>
      </c>
      <c r="I4523" s="202">
        <v>1</v>
      </c>
    </row>
    <row r="4524" spans="1:9" s="8" customFormat="1" ht="60" x14ac:dyDescent="0.25">
      <c r="A4524" s="935"/>
      <c r="B4524" s="899"/>
      <c r="C4524" s="124">
        <v>50851100</v>
      </c>
      <c r="D4524" s="129" t="s">
        <v>2204</v>
      </c>
      <c r="E4524" s="6" t="s">
        <v>126</v>
      </c>
      <c r="F4524" s="6" t="s">
        <v>121</v>
      </c>
      <c r="G4524" s="7">
        <v>1050000</v>
      </c>
      <c r="H4524" s="7">
        <v>1050000</v>
      </c>
      <c r="I4524" s="7">
        <v>1</v>
      </c>
    </row>
    <row r="4525" spans="1:9" x14ac:dyDescent="0.25">
      <c r="A4525" s="935"/>
      <c r="B4525" s="882" t="s">
        <v>274</v>
      </c>
      <c r="C4525" s="882"/>
      <c r="D4525" s="882"/>
      <c r="E4525" s="882"/>
      <c r="F4525" s="882"/>
      <c r="G4525" s="882"/>
      <c r="H4525" s="30">
        <v>42051900</v>
      </c>
      <c r="I4525" s="30"/>
    </row>
    <row r="4526" spans="1:9" x14ac:dyDescent="0.25">
      <c r="A4526" s="935"/>
      <c r="B4526" s="880" t="s">
        <v>11</v>
      </c>
      <c r="C4526" s="880"/>
      <c r="D4526" s="880"/>
      <c r="E4526" s="880"/>
      <c r="F4526" s="880"/>
      <c r="G4526" s="880"/>
      <c r="H4526" s="75">
        <v>3749900</v>
      </c>
      <c r="I4526" s="75"/>
    </row>
    <row r="4527" spans="1:9" s="8" customFormat="1" x14ac:dyDescent="0.25">
      <c r="A4527" s="935"/>
      <c r="B4527" s="823">
        <v>4267</v>
      </c>
      <c r="C4527" s="823" t="s">
        <v>7766</v>
      </c>
      <c r="D4527" s="823" t="s">
        <v>4068</v>
      </c>
      <c r="E4527" s="823" t="s">
        <v>126</v>
      </c>
      <c r="F4527" s="823" t="s">
        <v>15</v>
      </c>
      <c r="G4527" s="823">
        <v>1200</v>
      </c>
      <c r="H4527" s="399">
        <v>3748.8</v>
      </c>
      <c r="I4527" s="100">
        <v>3124</v>
      </c>
    </row>
    <row r="4528" spans="1:9" x14ac:dyDescent="0.25">
      <c r="A4528" s="935"/>
      <c r="B4528" s="880" t="s">
        <v>118</v>
      </c>
      <c r="C4528" s="880"/>
      <c r="D4528" s="880"/>
      <c r="E4528" s="880"/>
      <c r="F4528" s="880"/>
      <c r="G4528" s="880"/>
      <c r="H4528" s="75">
        <v>38302000</v>
      </c>
      <c r="I4528" s="75"/>
    </row>
    <row r="4529" spans="1:9" ht="30" x14ac:dyDescent="0.25">
      <c r="A4529" s="935"/>
      <c r="B4529" s="1131" t="s">
        <v>5598</v>
      </c>
      <c r="C4529" s="586" t="s">
        <v>6875</v>
      </c>
      <c r="D4529" s="586" t="s">
        <v>5455</v>
      </c>
      <c r="E4529" s="586" t="s">
        <v>14</v>
      </c>
      <c r="F4529" s="586" t="s">
        <v>121</v>
      </c>
      <c r="G4529" s="586">
        <v>1200000</v>
      </c>
      <c r="H4529" s="586">
        <v>1200000</v>
      </c>
      <c r="I4529" s="586">
        <v>1</v>
      </c>
    </row>
    <row r="4530" spans="1:9" ht="30" x14ac:dyDescent="0.25">
      <c r="A4530" s="935"/>
      <c r="B4530" s="1132"/>
      <c r="C4530" s="586" t="s">
        <v>6876</v>
      </c>
      <c r="D4530" s="586" t="s">
        <v>5455</v>
      </c>
      <c r="E4530" s="586" t="s">
        <v>14</v>
      </c>
      <c r="F4530" s="586" t="s">
        <v>121</v>
      </c>
      <c r="G4530" s="586">
        <v>600000</v>
      </c>
      <c r="H4530" s="586">
        <v>600000</v>
      </c>
      <c r="I4530" s="586">
        <v>1</v>
      </c>
    </row>
    <row r="4531" spans="1:9" ht="30" x14ac:dyDescent="0.25">
      <c r="A4531" s="935"/>
      <c r="B4531" s="1132"/>
      <c r="C4531" s="586" t="s">
        <v>6877</v>
      </c>
      <c r="D4531" s="586" t="s">
        <v>5455</v>
      </c>
      <c r="E4531" s="586" t="s">
        <v>14</v>
      </c>
      <c r="F4531" s="586" t="s">
        <v>121</v>
      </c>
      <c r="G4531" s="586">
        <v>1300000</v>
      </c>
      <c r="H4531" s="586">
        <v>1300000</v>
      </c>
      <c r="I4531" s="586">
        <v>1</v>
      </c>
    </row>
    <row r="4532" spans="1:9" ht="30" x14ac:dyDescent="0.25">
      <c r="A4532" s="935"/>
      <c r="B4532" s="1132"/>
      <c r="C4532" s="586" t="s">
        <v>6878</v>
      </c>
      <c r="D4532" s="586" t="s">
        <v>5455</v>
      </c>
      <c r="E4532" s="586" t="s">
        <v>14</v>
      </c>
      <c r="F4532" s="586" t="s">
        <v>121</v>
      </c>
      <c r="G4532" s="586">
        <v>600000</v>
      </c>
      <c r="H4532" s="586">
        <v>600000</v>
      </c>
      <c r="I4532" s="586">
        <v>1</v>
      </c>
    </row>
    <row r="4533" spans="1:9" ht="30" x14ac:dyDescent="0.25">
      <c r="A4533" s="935"/>
      <c r="B4533" s="1132"/>
      <c r="C4533" s="586" t="s">
        <v>6879</v>
      </c>
      <c r="D4533" s="586" t="s">
        <v>5455</v>
      </c>
      <c r="E4533" s="586" t="s">
        <v>14</v>
      </c>
      <c r="F4533" s="586" t="s">
        <v>121</v>
      </c>
      <c r="G4533" s="586">
        <v>1300000</v>
      </c>
      <c r="H4533" s="586">
        <v>1300000</v>
      </c>
      <c r="I4533" s="586">
        <v>1</v>
      </c>
    </row>
    <row r="4534" spans="1:9" ht="30" x14ac:dyDescent="0.25">
      <c r="A4534" s="935"/>
      <c r="B4534" s="1132"/>
      <c r="C4534" s="586" t="s">
        <v>6880</v>
      </c>
      <c r="D4534" s="586" t="s">
        <v>5455</v>
      </c>
      <c r="E4534" s="586" t="s">
        <v>14</v>
      </c>
      <c r="F4534" s="586" t="s">
        <v>121</v>
      </c>
      <c r="G4534" s="586">
        <v>3800000</v>
      </c>
      <c r="H4534" s="586">
        <v>3800000</v>
      </c>
      <c r="I4534" s="586">
        <v>1</v>
      </c>
    </row>
    <row r="4535" spans="1:9" ht="30" x14ac:dyDescent="0.25">
      <c r="A4535" s="935"/>
      <c r="B4535" s="1133"/>
      <c r="C4535" s="586" t="s">
        <v>6881</v>
      </c>
      <c r="D4535" s="586" t="s">
        <v>6882</v>
      </c>
      <c r="E4535" s="586" t="s">
        <v>126</v>
      </c>
      <c r="F4535" s="586" t="s">
        <v>121</v>
      </c>
      <c r="G4535" s="586">
        <v>1092000</v>
      </c>
      <c r="H4535" s="586">
        <v>1092000</v>
      </c>
      <c r="I4535" s="586">
        <v>1</v>
      </c>
    </row>
    <row r="4536" spans="1:9" ht="75" x14ac:dyDescent="0.25">
      <c r="A4536" s="935"/>
      <c r="B4536" s="884">
        <v>4239</v>
      </c>
      <c r="C4536" s="119" t="s">
        <v>2205</v>
      </c>
      <c r="D4536" s="120" t="s">
        <v>2206</v>
      </c>
      <c r="E4536" s="10" t="s">
        <v>14</v>
      </c>
      <c r="F4536" s="10" t="s">
        <v>121</v>
      </c>
      <c r="G4536" s="3">
        <v>2100000</v>
      </c>
      <c r="H4536" s="32">
        <v>2100000</v>
      </c>
      <c r="I4536" s="3">
        <v>1</v>
      </c>
    </row>
    <row r="4537" spans="1:9" s="8" customFormat="1" ht="45" x14ac:dyDescent="0.25">
      <c r="A4537" s="935"/>
      <c r="B4537" s="885"/>
      <c r="C4537" s="124">
        <v>79951110</v>
      </c>
      <c r="D4537" s="129" t="s">
        <v>2207</v>
      </c>
      <c r="E4537" s="6" t="s">
        <v>14</v>
      </c>
      <c r="F4537" s="6" t="s">
        <v>121</v>
      </c>
      <c r="G4537" s="7">
        <v>950000</v>
      </c>
      <c r="H4537" s="7">
        <v>950000</v>
      </c>
      <c r="I4537" s="7">
        <v>1</v>
      </c>
    </row>
    <row r="4538" spans="1:9" ht="45" x14ac:dyDescent="0.25">
      <c r="A4538" s="935"/>
      <c r="B4538" s="885"/>
      <c r="C4538" s="119" t="s">
        <v>2208</v>
      </c>
      <c r="D4538" s="120" t="s">
        <v>2209</v>
      </c>
      <c r="E4538" s="10" t="s">
        <v>14</v>
      </c>
      <c r="F4538" s="10" t="s">
        <v>121</v>
      </c>
      <c r="G4538" s="3">
        <v>1100000</v>
      </c>
      <c r="H4538" s="32">
        <v>1100000</v>
      </c>
      <c r="I4538" s="3">
        <v>1</v>
      </c>
    </row>
    <row r="4539" spans="1:9" ht="45" x14ac:dyDescent="0.25">
      <c r="A4539" s="935"/>
      <c r="B4539" s="885"/>
      <c r="C4539" s="119" t="s">
        <v>2210</v>
      </c>
      <c r="D4539" s="120" t="s">
        <v>2211</v>
      </c>
      <c r="E4539" s="10" t="s">
        <v>14</v>
      </c>
      <c r="F4539" s="10" t="s">
        <v>121</v>
      </c>
      <c r="G4539" s="3">
        <v>800000</v>
      </c>
      <c r="H4539" s="32">
        <v>800000</v>
      </c>
      <c r="I4539" s="3">
        <v>1</v>
      </c>
    </row>
    <row r="4540" spans="1:9" ht="45" x14ac:dyDescent="0.25">
      <c r="A4540" s="935"/>
      <c r="B4540" s="885"/>
      <c r="C4540" s="119" t="s">
        <v>2212</v>
      </c>
      <c r="D4540" s="120" t="s">
        <v>2213</v>
      </c>
      <c r="E4540" s="10" t="s">
        <v>14</v>
      </c>
      <c r="F4540" s="10" t="s">
        <v>121</v>
      </c>
      <c r="G4540" s="3">
        <v>250000</v>
      </c>
      <c r="H4540" s="32">
        <v>250000</v>
      </c>
      <c r="I4540" s="3">
        <v>1</v>
      </c>
    </row>
    <row r="4541" spans="1:9" ht="45" x14ac:dyDescent="0.25">
      <c r="A4541" s="935"/>
      <c r="B4541" s="885"/>
      <c r="C4541" s="119" t="s">
        <v>2214</v>
      </c>
      <c r="D4541" s="120" t="s">
        <v>2215</v>
      </c>
      <c r="E4541" s="10" t="s">
        <v>14</v>
      </c>
      <c r="F4541" s="10" t="s">
        <v>121</v>
      </c>
      <c r="G4541" s="3">
        <v>600000</v>
      </c>
      <c r="H4541" s="32">
        <v>600000</v>
      </c>
      <c r="I4541" s="3">
        <v>1</v>
      </c>
    </row>
    <row r="4542" spans="1:9" ht="75" x14ac:dyDescent="0.25">
      <c r="A4542" s="935"/>
      <c r="B4542" s="885"/>
      <c r="C4542" s="119" t="s">
        <v>2216</v>
      </c>
      <c r="D4542" s="120" t="s">
        <v>2217</v>
      </c>
      <c r="E4542" s="10" t="s">
        <v>14</v>
      </c>
      <c r="F4542" s="10" t="s">
        <v>121</v>
      </c>
      <c r="G4542" s="3">
        <v>1200000</v>
      </c>
      <c r="H4542" s="32">
        <v>1200000</v>
      </c>
      <c r="I4542" s="3">
        <v>1</v>
      </c>
    </row>
    <row r="4543" spans="1:9" ht="60" x14ac:dyDescent="0.25">
      <c r="A4543" s="935"/>
      <c r="B4543" s="885"/>
      <c r="C4543" s="119" t="s">
        <v>2218</v>
      </c>
      <c r="D4543" s="120" t="s">
        <v>2219</v>
      </c>
      <c r="E4543" s="10" t="s">
        <v>14</v>
      </c>
      <c r="F4543" s="10" t="s">
        <v>121</v>
      </c>
      <c r="G4543" s="3">
        <v>1600000</v>
      </c>
      <c r="H4543" s="32">
        <v>1600000</v>
      </c>
      <c r="I4543" s="3">
        <v>1</v>
      </c>
    </row>
    <row r="4544" spans="1:9" ht="45" x14ac:dyDescent="0.25">
      <c r="A4544" s="935"/>
      <c r="B4544" s="885"/>
      <c r="C4544" s="119" t="s">
        <v>2220</v>
      </c>
      <c r="D4544" s="120" t="s">
        <v>2221</v>
      </c>
      <c r="E4544" s="10" t="s">
        <v>14</v>
      </c>
      <c r="F4544" s="10" t="s">
        <v>121</v>
      </c>
      <c r="G4544" s="3">
        <v>650000</v>
      </c>
      <c r="H4544" s="32">
        <v>650000</v>
      </c>
      <c r="I4544" s="3">
        <v>1</v>
      </c>
    </row>
    <row r="4545" spans="1:9" ht="60" x14ac:dyDescent="0.25">
      <c r="A4545" s="935"/>
      <c r="B4545" s="885"/>
      <c r="C4545" s="119" t="s">
        <v>2222</v>
      </c>
      <c r="D4545" s="120" t="s">
        <v>2223</v>
      </c>
      <c r="E4545" s="10" t="s">
        <v>14</v>
      </c>
      <c r="F4545" s="10" t="s">
        <v>121</v>
      </c>
      <c r="G4545" s="3">
        <v>800000</v>
      </c>
      <c r="H4545" s="32">
        <v>800000</v>
      </c>
      <c r="I4545" s="3">
        <v>1</v>
      </c>
    </row>
    <row r="4546" spans="1:9" ht="60" x14ac:dyDescent="0.25">
      <c r="A4546" s="935"/>
      <c r="B4546" s="885"/>
      <c r="C4546" s="119" t="s">
        <v>2224</v>
      </c>
      <c r="D4546" s="120" t="s">
        <v>2225</v>
      </c>
      <c r="E4546" s="10" t="s">
        <v>14</v>
      </c>
      <c r="F4546" s="10" t="s">
        <v>121</v>
      </c>
      <c r="G4546" s="3">
        <v>700000</v>
      </c>
      <c r="H4546" s="32">
        <v>700000</v>
      </c>
      <c r="I4546" s="3">
        <v>1</v>
      </c>
    </row>
    <row r="4547" spans="1:9" s="8" customFormat="1" ht="90" x14ac:dyDescent="0.25">
      <c r="A4547" s="935"/>
      <c r="B4547" s="885"/>
      <c r="C4547" s="124">
        <v>79951110</v>
      </c>
      <c r="D4547" s="129" t="s">
        <v>2226</v>
      </c>
      <c r="E4547" s="6" t="s">
        <v>14</v>
      </c>
      <c r="F4547" s="6" t="s">
        <v>121</v>
      </c>
      <c r="G4547" s="7">
        <v>800000</v>
      </c>
      <c r="H4547" s="7">
        <v>800000</v>
      </c>
      <c r="I4547" s="7">
        <v>1</v>
      </c>
    </row>
    <row r="4548" spans="1:9" s="8" customFormat="1" ht="60" x14ac:dyDescent="0.25">
      <c r="A4548" s="935"/>
      <c r="B4548" s="885"/>
      <c r="C4548" s="124">
        <v>79951110</v>
      </c>
      <c r="D4548" s="129" t="s">
        <v>2227</v>
      </c>
      <c r="E4548" s="6" t="s">
        <v>14</v>
      </c>
      <c r="F4548" s="6" t="s">
        <v>121</v>
      </c>
      <c r="G4548" s="7">
        <v>500000</v>
      </c>
      <c r="H4548" s="7">
        <v>500000</v>
      </c>
      <c r="I4548" s="7">
        <v>1</v>
      </c>
    </row>
    <row r="4549" spans="1:9" s="8" customFormat="1" ht="45" x14ac:dyDescent="0.25">
      <c r="A4549" s="935"/>
      <c r="B4549" s="885"/>
      <c r="C4549" s="124">
        <v>79951110</v>
      </c>
      <c r="D4549" s="129" t="s">
        <v>2228</v>
      </c>
      <c r="E4549" s="6" t="s">
        <v>14</v>
      </c>
      <c r="F4549" s="6" t="s">
        <v>121</v>
      </c>
      <c r="G4549" s="7">
        <v>650000</v>
      </c>
      <c r="H4549" s="7">
        <v>650000</v>
      </c>
      <c r="I4549" s="7">
        <v>1</v>
      </c>
    </row>
    <row r="4550" spans="1:9" s="8" customFormat="1" ht="60" x14ac:dyDescent="0.25">
      <c r="A4550" s="935"/>
      <c r="B4550" s="885"/>
      <c r="C4550" s="124">
        <v>79951110</v>
      </c>
      <c r="D4550" s="129" t="s">
        <v>2229</v>
      </c>
      <c r="E4550" s="6" t="s">
        <v>14</v>
      </c>
      <c r="F4550" s="6" t="s">
        <v>121</v>
      </c>
      <c r="G4550" s="7">
        <v>1100000</v>
      </c>
      <c r="H4550" s="7">
        <v>1100000</v>
      </c>
      <c r="I4550" s="7">
        <v>1</v>
      </c>
    </row>
    <row r="4551" spans="1:9" s="8" customFormat="1" ht="45" x14ac:dyDescent="0.25">
      <c r="A4551" s="935"/>
      <c r="B4551" s="885"/>
      <c r="C4551" s="124">
        <v>79951110</v>
      </c>
      <c r="D4551" s="129" t="s">
        <v>2230</v>
      </c>
      <c r="E4551" s="6" t="s">
        <v>14</v>
      </c>
      <c r="F4551" s="6" t="s">
        <v>121</v>
      </c>
      <c r="G4551" s="7">
        <v>3800000</v>
      </c>
      <c r="H4551" s="7">
        <v>3800000</v>
      </c>
      <c r="I4551" s="7">
        <v>1</v>
      </c>
    </row>
    <row r="4552" spans="1:9" ht="45" x14ac:dyDescent="0.25">
      <c r="A4552" s="935"/>
      <c r="B4552" s="885"/>
      <c r="C4552" s="119" t="s">
        <v>2231</v>
      </c>
      <c r="D4552" s="120" t="s">
        <v>2232</v>
      </c>
      <c r="E4552" s="10" t="s">
        <v>14</v>
      </c>
      <c r="F4552" s="10" t="s">
        <v>121</v>
      </c>
      <c r="G4552" s="3">
        <v>900000</v>
      </c>
      <c r="H4552" s="32">
        <v>900000</v>
      </c>
      <c r="I4552" s="3">
        <v>1</v>
      </c>
    </row>
    <row r="4553" spans="1:9" s="8" customFormat="1" ht="60" x14ac:dyDescent="0.25">
      <c r="A4553" s="935"/>
      <c r="B4553" s="885"/>
      <c r="C4553" s="124">
        <v>79951110</v>
      </c>
      <c r="D4553" s="129" t="s">
        <v>2233</v>
      </c>
      <c r="E4553" s="6" t="s">
        <v>14</v>
      </c>
      <c r="F4553" s="6" t="s">
        <v>121</v>
      </c>
      <c r="G4553" s="7">
        <v>500000</v>
      </c>
      <c r="H4553" s="7">
        <v>500000</v>
      </c>
      <c r="I4553" s="7">
        <v>1</v>
      </c>
    </row>
    <row r="4554" spans="1:9" s="8" customFormat="1" ht="45" x14ac:dyDescent="0.25">
      <c r="A4554" s="935"/>
      <c r="B4554" s="885"/>
      <c r="C4554" s="124">
        <v>79951110</v>
      </c>
      <c r="D4554" s="129" t="s">
        <v>2234</v>
      </c>
      <c r="E4554" s="6" t="s">
        <v>14</v>
      </c>
      <c r="F4554" s="6" t="s">
        <v>121</v>
      </c>
      <c r="G4554" s="7">
        <v>600000</v>
      </c>
      <c r="H4554" s="7">
        <v>600000</v>
      </c>
      <c r="I4554" s="7">
        <v>1</v>
      </c>
    </row>
    <row r="4555" spans="1:9" s="8" customFormat="1" ht="45" x14ac:dyDescent="0.25">
      <c r="A4555" s="935"/>
      <c r="B4555" s="885"/>
      <c r="C4555" s="124">
        <v>79951110</v>
      </c>
      <c r="D4555" s="129" t="s">
        <v>2235</v>
      </c>
      <c r="E4555" s="6" t="s">
        <v>14</v>
      </c>
      <c r="F4555" s="6" t="s">
        <v>121</v>
      </c>
      <c r="G4555" s="7">
        <v>1300000</v>
      </c>
      <c r="H4555" s="7">
        <v>1300000</v>
      </c>
      <c r="I4555" s="7">
        <v>1</v>
      </c>
    </row>
    <row r="4556" spans="1:9" ht="45" x14ac:dyDescent="0.25">
      <c r="A4556" s="935"/>
      <c r="B4556" s="885"/>
      <c r="C4556" s="119" t="s">
        <v>2236</v>
      </c>
      <c r="D4556" s="120" t="s">
        <v>2237</v>
      </c>
      <c r="E4556" s="10" t="s">
        <v>14</v>
      </c>
      <c r="F4556" s="10" t="s">
        <v>121</v>
      </c>
      <c r="G4556" s="3">
        <v>500000</v>
      </c>
      <c r="H4556" s="32">
        <v>500000</v>
      </c>
      <c r="I4556" s="3">
        <v>1</v>
      </c>
    </row>
    <row r="4557" spans="1:9" ht="45" x14ac:dyDescent="0.25">
      <c r="A4557" s="935"/>
      <c r="B4557" s="885"/>
      <c r="C4557" s="119" t="s">
        <v>2238</v>
      </c>
      <c r="D4557" s="120" t="s">
        <v>2239</v>
      </c>
      <c r="E4557" s="10" t="s">
        <v>14</v>
      </c>
      <c r="F4557" s="10" t="s">
        <v>121</v>
      </c>
      <c r="G4557" s="3">
        <v>700000</v>
      </c>
      <c r="H4557" s="32">
        <v>700000</v>
      </c>
      <c r="I4557" s="3">
        <v>1</v>
      </c>
    </row>
    <row r="4558" spans="1:9" ht="45" x14ac:dyDescent="0.25">
      <c r="A4558" s="935"/>
      <c r="B4558" s="885"/>
      <c r="C4558" s="119" t="s">
        <v>2240</v>
      </c>
      <c r="D4558" s="120" t="s">
        <v>2241</v>
      </c>
      <c r="E4558" s="10" t="s">
        <v>14</v>
      </c>
      <c r="F4558" s="10" t="s">
        <v>121</v>
      </c>
      <c r="G4558" s="3">
        <v>400000</v>
      </c>
      <c r="H4558" s="32">
        <v>400000</v>
      </c>
      <c r="I4558" s="3">
        <v>1</v>
      </c>
    </row>
    <row r="4559" spans="1:9" ht="45" x14ac:dyDescent="0.25">
      <c r="A4559" s="935"/>
      <c r="B4559" s="885"/>
      <c r="C4559" s="119" t="s">
        <v>2242</v>
      </c>
      <c r="D4559" s="120" t="s">
        <v>2243</v>
      </c>
      <c r="E4559" s="10" t="s">
        <v>14</v>
      </c>
      <c r="F4559" s="10" t="s">
        <v>121</v>
      </c>
      <c r="G4559" s="3">
        <v>400000</v>
      </c>
      <c r="H4559" s="32">
        <v>400000</v>
      </c>
      <c r="I4559" s="3">
        <v>1</v>
      </c>
    </row>
    <row r="4560" spans="1:9" ht="75" x14ac:dyDescent="0.25">
      <c r="A4560" s="935"/>
      <c r="B4560" s="885"/>
      <c r="C4560" s="119" t="s">
        <v>2244</v>
      </c>
      <c r="D4560" s="120" t="s">
        <v>2245</v>
      </c>
      <c r="E4560" s="10" t="s">
        <v>14</v>
      </c>
      <c r="F4560" s="10" t="s">
        <v>121</v>
      </c>
      <c r="G4560" s="3">
        <v>1300000</v>
      </c>
      <c r="H4560" s="32">
        <v>1300000</v>
      </c>
      <c r="I4560" s="3">
        <v>1</v>
      </c>
    </row>
    <row r="4561" spans="1:9" ht="45" x14ac:dyDescent="0.25">
      <c r="A4561" s="935"/>
      <c r="B4561" s="885"/>
      <c r="C4561" s="119" t="s">
        <v>2246</v>
      </c>
      <c r="D4561" s="120" t="s">
        <v>2247</v>
      </c>
      <c r="E4561" s="10" t="s">
        <v>14</v>
      </c>
      <c r="F4561" s="10" t="s">
        <v>121</v>
      </c>
      <c r="G4561" s="3">
        <v>900000</v>
      </c>
      <c r="H4561" s="32">
        <v>900000</v>
      </c>
      <c r="I4561" s="3">
        <v>1</v>
      </c>
    </row>
    <row r="4562" spans="1:9" ht="45" x14ac:dyDescent="0.25">
      <c r="A4562" s="935"/>
      <c r="B4562" s="885"/>
      <c r="C4562" s="119" t="s">
        <v>2248</v>
      </c>
      <c r="D4562" s="120" t="s">
        <v>2249</v>
      </c>
      <c r="E4562" s="10" t="s">
        <v>14</v>
      </c>
      <c r="F4562" s="10" t="s">
        <v>121</v>
      </c>
      <c r="G4562" s="3">
        <v>2200000</v>
      </c>
      <c r="H4562" s="32">
        <v>2200000</v>
      </c>
      <c r="I4562" s="3">
        <v>1</v>
      </c>
    </row>
    <row r="4563" spans="1:9" s="8" customFormat="1" ht="45" x14ac:dyDescent="0.25">
      <c r="A4563" s="935"/>
      <c r="B4563" s="885"/>
      <c r="C4563" s="124">
        <v>79951110</v>
      </c>
      <c r="D4563" s="129" t="s">
        <v>2250</v>
      </c>
      <c r="E4563" s="6" t="s">
        <v>14</v>
      </c>
      <c r="F4563" s="6" t="s">
        <v>121</v>
      </c>
      <c r="G4563" s="7">
        <v>600000</v>
      </c>
      <c r="H4563" s="7">
        <v>600000</v>
      </c>
      <c r="I4563" s="7">
        <v>1</v>
      </c>
    </row>
    <row r="4564" spans="1:9" s="8" customFormat="1" ht="75" x14ac:dyDescent="0.25">
      <c r="A4564" s="935"/>
      <c r="B4564" s="885"/>
      <c r="C4564" s="124">
        <v>79951110</v>
      </c>
      <c r="D4564" s="129" t="s">
        <v>2251</v>
      </c>
      <c r="E4564" s="6" t="s">
        <v>14</v>
      </c>
      <c r="F4564" s="6" t="s">
        <v>121</v>
      </c>
      <c r="G4564" s="7">
        <v>1200000</v>
      </c>
      <c r="H4564" s="7">
        <v>1200000</v>
      </c>
      <c r="I4564" s="7">
        <v>1</v>
      </c>
    </row>
    <row r="4565" spans="1:9" s="8" customFormat="1" ht="45" x14ac:dyDescent="0.25">
      <c r="A4565" s="935"/>
      <c r="B4565" s="885"/>
      <c r="C4565" s="124">
        <v>79951110</v>
      </c>
      <c r="D4565" s="129" t="s">
        <v>2252</v>
      </c>
      <c r="E4565" s="6" t="s">
        <v>14</v>
      </c>
      <c r="F4565" s="6" t="s">
        <v>121</v>
      </c>
      <c r="G4565" s="7">
        <v>600000</v>
      </c>
      <c r="H4565" s="7">
        <v>600000</v>
      </c>
      <c r="I4565" s="7">
        <v>1</v>
      </c>
    </row>
    <row r="4566" spans="1:9" s="8" customFormat="1" ht="45" x14ac:dyDescent="0.25">
      <c r="A4566" s="935"/>
      <c r="B4566" s="885"/>
      <c r="C4566" s="124">
        <v>79951110</v>
      </c>
      <c r="D4566" s="129" t="s">
        <v>2253</v>
      </c>
      <c r="E4566" s="6" t="s">
        <v>14</v>
      </c>
      <c r="F4566" s="6" t="s">
        <v>121</v>
      </c>
      <c r="G4566" s="7">
        <v>2710000</v>
      </c>
      <c r="H4566" s="7">
        <v>2710000</v>
      </c>
      <c r="I4566" s="7">
        <v>1</v>
      </c>
    </row>
    <row r="4567" spans="1:9" s="8" customFormat="1" ht="60" x14ac:dyDescent="0.25">
      <c r="A4567" s="935"/>
      <c r="B4567" s="885"/>
      <c r="C4567" s="124">
        <v>79951110</v>
      </c>
      <c r="D4567" s="129" t="s">
        <v>2254</v>
      </c>
      <c r="E4567" s="6" t="s">
        <v>14</v>
      </c>
      <c r="F4567" s="6" t="s">
        <v>121</v>
      </c>
      <c r="G4567" s="7">
        <v>1300000</v>
      </c>
      <c r="H4567" s="7">
        <v>1300000</v>
      </c>
      <c r="I4567" s="7">
        <v>1</v>
      </c>
    </row>
    <row r="4568" spans="1:9" ht="45" x14ac:dyDescent="0.25">
      <c r="A4568" s="935"/>
      <c r="B4568" s="885"/>
      <c r="C4568" s="119" t="s">
        <v>2255</v>
      </c>
      <c r="D4568" s="120" t="s">
        <v>2256</v>
      </c>
      <c r="E4568" s="10" t="s">
        <v>14</v>
      </c>
      <c r="F4568" s="10" t="s">
        <v>121</v>
      </c>
      <c r="G4568" s="3">
        <v>1000000</v>
      </c>
      <c r="H4568" s="32">
        <v>1000000</v>
      </c>
      <c r="I4568" s="3">
        <v>1</v>
      </c>
    </row>
    <row r="4569" spans="1:9" ht="45" x14ac:dyDescent="0.25">
      <c r="A4569" s="935"/>
      <c r="B4569" s="885"/>
      <c r="C4569" s="119" t="s">
        <v>2257</v>
      </c>
      <c r="D4569" s="120" t="s">
        <v>2258</v>
      </c>
      <c r="E4569" s="10" t="s">
        <v>14</v>
      </c>
      <c r="F4569" s="10" t="s">
        <v>121</v>
      </c>
      <c r="G4569" s="3">
        <v>700000</v>
      </c>
      <c r="H4569" s="32">
        <v>700000</v>
      </c>
      <c r="I4569" s="3">
        <v>1</v>
      </c>
    </row>
    <row r="4570" spans="1:9" ht="45" x14ac:dyDescent="0.25">
      <c r="A4570" s="935"/>
      <c r="B4570" s="885"/>
      <c r="C4570" s="119" t="s">
        <v>2259</v>
      </c>
      <c r="D4570" s="120" t="s">
        <v>2260</v>
      </c>
      <c r="E4570" s="10" t="s">
        <v>126</v>
      </c>
      <c r="F4570" s="10" t="s">
        <v>121</v>
      </c>
      <c r="G4570" s="3">
        <v>500000</v>
      </c>
      <c r="H4570" s="32">
        <v>500000</v>
      </c>
      <c r="I4570" s="3">
        <v>1</v>
      </c>
    </row>
    <row r="4571" spans="1:9" s="8" customFormat="1" ht="45" x14ac:dyDescent="0.25">
      <c r="A4571" s="935"/>
      <c r="B4571" s="885"/>
      <c r="C4571" s="124">
        <v>80221400</v>
      </c>
      <c r="D4571" s="129" t="s">
        <v>2261</v>
      </c>
      <c r="E4571" s="6" t="s">
        <v>126</v>
      </c>
      <c r="F4571" s="6" t="s">
        <v>121</v>
      </c>
      <c r="G4571" s="7">
        <v>1092000</v>
      </c>
      <c r="H4571" s="7">
        <v>1092000</v>
      </c>
      <c r="I4571" s="7">
        <v>1</v>
      </c>
    </row>
    <row r="4572" spans="1:9" ht="75" x14ac:dyDescent="0.25">
      <c r="A4572" s="935"/>
      <c r="B4572" s="885"/>
      <c r="C4572" s="119" t="s">
        <v>2262</v>
      </c>
      <c r="D4572" s="120" t="s">
        <v>2263</v>
      </c>
      <c r="E4572" s="10" t="s">
        <v>126</v>
      </c>
      <c r="F4572" s="10" t="s">
        <v>121</v>
      </c>
      <c r="G4572" s="3">
        <v>1300000</v>
      </c>
      <c r="H4572" s="32">
        <v>1300000</v>
      </c>
      <c r="I4572" s="3">
        <v>1</v>
      </c>
    </row>
    <row r="4573" spans="1:9" ht="30" x14ac:dyDescent="0.25">
      <c r="A4573" s="935"/>
      <c r="B4573" s="885"/>
      <c r="C4573" s="202" t="s">
        <v>5448</v>
      </c>
      <c r="D4573" s="202" t="s">
        <v>5455</v>
      </c>
      <c r="E4573" s="227" t="s">
        <v>14</v>
      </c>
      <c r="F4573" s="202" t="s">
        <v>121</v>
      </c>
      <c r="G4573" s="228">
        <v>800000</v>
      </c>
      <c r="H4573" s="228">
        <v>800000</v>
      </c>
      <c r="I4573" s="3">
        <v>1</v>
      </c>
    </row>
    <row r="4574" spans="1:9" ht="30" x14ac:dyDescent="0.25">
      <c r="A4574" s="935"/>
      <c r="B4574" s="885"/>
      <c r="C4574" s="202" t="s">
        <v>5449</v>
      </c>
      <c r="D4574" s="202" t="s">
        <v>5455</v>
      </c>
      <c r="E4574" s="227" t="s">
        <v>14</v>
      </c>
      <c r="F4574" s="202" t="s">
        <v>121</v>
      </c>
      <c r="G4574" s="228">
        <v>500000</v>
      </c>
      <c r="H4574" s="228">
        <v>500000</v>
      </c>
      <c r="I4574" s="3">
        <v>1</v>
      </c>
    </row>
    <row r="4575" spans="1:9" ht="30" x14ac:dyDescent="0.25">
      <c r="A4575" s="935"/>
      <c r="B4575" s="885"/>
      <c r="C4575" s="202" t="s">
        <v>5450</v>
      </c>
      <c r="D4575" s="202" t="s">
        <v>5455</v>
      </c>
      <c r="E4575" s="227" t="s">
        <v>14</v>
      </c>
      <c r="F4575" s="202" t="s">
        <v>121</v>
      </c>
      <c r="G4575" s="228">
        <v>500000</v>
      </c>
      <c r="H4575" s="228">
        <v>500000</v>
      </c>
      <c r="I4575" s="3">
        <v>1</v>
      </c>
    </row>
    <row r="4576" spans="1:9" ht="30" x14ac:dyDescent="0.25">
      <c r="A4576" s="935"/>
      <c r="B4576" s="885"/>
      <c r="C4576" s="202" t="s">
        <v>5451</v>
      </c>
      <c r="D4576" s="202" t="s">
        <v>5455</v>
      </c>
      <c r="E4576" s="227" t="s">
        <v>14</v>
      </c>
      <c r="F4576" s="202" t="s">
        <v>121</v>
      </c>
      <c r="G4576" s="228">
        <v>950000</v>
      </c>
      <c r="H4576" s="228">
        <v>950000</v>
      </c>
      <c r="I4576" s="3">
        <v>1</v>
      </c>
    </row>
    <row r="4577" spans="1:9" ht="30" x14ac:dyDescent="0.25">
      <c r="A4577" s="935"/>
      <c r="B4577" s="885"/>
      <c r="C4577" s="202" t="s">
        <v>5452</v>
      </c>
      <c r="D4577" s="202" t="s">
        <v>5455</v>
      </c>
      <c r="E4577" s="227" t="s">
        <v>14</v>
      </c>
      <c r="F4577" s="202" t="s">
        <v>121</v>
      </c>
      <c r="G4577" s="228">
        <v>650000</v>
      </c>
      <c r="H4577" s="228">
        <v>650000</v>
      </c>
      <c r="I4577" s="3">
        <v>1</v>
      </c>
    </row>
    <row r="4578" spans="1:9" ht="30" x14ac:dyDescent="0.25">
      <c r="A4578" s="935"/>
      <c r="B4578" s="885"/>
      <c r="C4578" s="202" t="s">
        <v>5453</v>
      </c>
      <c r="D4578" s="202" t="s">
        <v>5455</v>
      </c>
      <c r="E4578" s="227" t="s">
        <v>14</v>
      </c>
      <c r="F4578" s="202" t="s">
        <v>121</v>
      </c>
      <c r="G4578" s="228">
        <v>1100000</v>
      </c>
      <c r="H4578" s="228">
        <v>1100000</v>
      </c>
      <c r="I4578" s="3">
        <v>1</v>
      </c>
    </row>
    <row r="4579" spans="1:9" ht="30" x14ac:dyDescent="0.25">
      <c r="A4579" s="935"/>
      <c r="B4579" s="886"/>
      <c r="C4579" s="202" t="s">
        <v>5454</v>
      </c>
      <c r="D4579" s="202" t="s">
        <v>5455</v>
      </c>
      <c r="E4579" s="227" t="s">
        <v>14</v>
      </c>
      <c r="F4579" s="202" t="s">
        <v>121</v>
      </c>
      <c r="G4579" s="228">
        <v>600000</v>
      </c>
      <c r="H4579" s="228">
        <v>600000</v>
      </c>
      <c r="I4579" s="3">
        <v>1</v>
      </c>
    </row>
    <row r="4580" spans="1:9" x14ac:dyDescent="0.25">
      <c r="A4580" s="935"/>
      <c r="B4580" s="936" t="s">
        <v>5628</v>
      </c>
    </row>
    <row r="4581" spans="1:9" x14ac:dyDescent="0.25">
      <c r="A4581" s="935"/>
      <c r="B4581" s="937"/>
    </row>
    <row r="4582" spans="1:9" x14ac:dyDescent="0.25">
      <c r="A4582" s="935"/>
      <c r="B4582" s="402"/>
      <c r="C4582" s="417"/>
      <c r="D4582" s="417"/>
      <c r="E4582" s="418"/>
      <c r="F4582" s="417"/>
      <c r="G4582" s="419"/>
      <c r="H4582" s="419"/>
      <c r="I4582" s="370"/>
    </row>
    <row r="4583" spans="1:9" x14ac:dyDescent="0.25">
      <c r="A4583" s="935"/>
      <c r="B4583" s="882" t="s">
        <v>2264</v>
      </c>
      <c r="C4583" s="882"/>
      <c r="D4583" s="882"/>
      <c r="E4583" s="882"/>
      <c r="F4583" s="882"/>
      <c r="G4583" s="882"/>
      <c r="H4583" s="30">
        <v>3000000</v>
      </c>
      <c r="I4583" s="30"/>
    </row>
    <row r="4584" spans="1:9" x14ac:dyDescent="0.25">
      <c r="A4584" s="935"/>
      <c r="B4584" s="880" t="s">
        <v>118</v>
      </c>
      <c r="C4584" s="880"/>
      <c r="D4584" s="880"/>
      <c r="E4584" s="880"/>
      <c r="F4584" s="880"/>
      <c r="G4584" s="880"/>
      <c r="H4584" s="75">
        <v>3000000</v>
      </c>
      <c r="I4584" s="75"/>
    </row>
    <row r="4585" spans="1:9" ht="30" x14ac:dyDescent="0.25">
      <c r="A4585" s="935"/>
      <c r="B4585" s="10">
        <v>4239</v>
      </c>
      <c r="C4585" s="119" t="s">
        <v>2265</v>
      </c>
      <c r="D4585" s="120" t="s">
        <v>2266</v>
      </c>
      <c r="E4585" s="10" t="s">
        <v>126</v>
      </c>
      <c r="F4585" s="10" t="s">
        <v>121</v>
      </c>
      <c r="G4585" s="3">
        <v>3000000</v>
      </c>
      <c r="H4585" s="3">
        <v>3000000</v>
      </c>
      <c r="I4585" s="3">
        <v>1</v>
      </c>
    </row>
    <row r="4586" spans="1:9" x14ac:dyDescent="0.25">
      <c r="A4586" s="935"/>
      <c r="B4586" s="882" t="s">
        <v>295</v>
      </c>
      <c r="C4586" s="882"/>
      <c r="D4586" s="882"/>
      <c r="E4586" s="882"/>
      <c r="F4586" s="882"/>
      <c r="G4586" s="882"/>
      <c r="H4586" s="30">
        <v>9550000</v>
      </c>
      <c r="I4586" s="30"/>
    </row>
    <row r="4587" spans="1:9" x14ac:dyDescent="0.25">
      <c r="A4587" s="935"/>
      <c r="B4587" s="880" t="s">
        <v>118</v>
      </c>
      <c r="C4587" s="880"/>
      <c r="D4587" s="880"/>
      <c r="E4587" s="880"/>
      <c r="F4587" s="880"/>
      <c r="G4587" s="880"/>
      <c r="H4587" s="75">
        <v>9550000</v>
      </c>
      <c r="I4587" s="75"/>
    </row>
    <row r="4588" spans="1:9" s="8" customFormat="1" ht="30" x14ac:dyDescent="0.25">
      <c r="A4588" s="935"/>
      <c r="B4588" s="6">
        <v>4861</v>
      </c>
      <c r="C4588" s="124">
        <v>79951100</v>
      </c>
      <c r="D4588" s="129" t="s">
        <v>633</v>
      </c>
      <c r="E4588" s="6" t="s">
        <v>14</v>
      </c>
      <c r="F4588" s="6" t="s">
        <v>121</v>
      </c>
      <c r="G4588" s="7">
        <v>9550000</v>
      </c>
      <c r="H4588" s="7">
        <v>9550000</v>
      </c>
      <c r="I4588" s="7">
        <v>1</v>
      </c>
    </row>
    <row r="4589" spans="1:9" x14ac:dyDescent="0.25">
      <c r="A4589" s="935"/>
      <c r="B4589" s="882" t="s">
        <v>296</v>
      </c>
      <c r="C4589" s="882"/>
      <c r="D4589" s="882"/>
      <c r="E4589" s="882"/>
      <c r="F4589" s="882"/>
      <c r="G4589" s="882"/>
      <c r="H4589" s="30">
        <v>13200000</v>
      </c>
      <c r="I4589" s="30"/>
    </row>
    <row r="4590" spans="1:9" x14ac:dyDescent="0.25">
      <c r="A4590" s="935"/>
      <c r="B4590" s="880" t="s">
        <v>5471</v>
      </c>
      <c r="C4590" s="880"/>
      <c r="D4590" s="880"/>
      <c r="E4590" s="880"/>
      <c r="F4590" s="880"/>
      <c r="G4590" s="880"/>
      <c r="H4590" s="30"/>
      <c r="I4590" s="30"/>
    </row>
    <row r="4591" spans="1:9" x14ac:dyDescent="0.25">
      <c r="A4591" s="935"/>
      <c r="B4591" s="785" t="s">
        <v>5705</v>
      </c>
      <c r="C4591" s="199" t="s">
        <v>7646</v>
      </c>
      <c r="D4591" s="199" t="s">
        <v>4057</v>
      </c>
      <c r="E4591" s="199" t="s">
        <v>14</v>
      </c>
      <c r="F4591" s="199" t="s">
        <v>15</v>
      </c>
      <c r="G4591" s="199">
        <v>150000</v>
      </c>
      <c r="H4591" s="787">
        <v>150</v>
      </c>
      <c r="I4591" s="786">
        <v>1</v>
      </c>
    </row>
    <row r="4592" spans="1:9" x14ac:dyDescent="0.25">
      <c r="A4592" s="935"/>
      <c r="B4592" s="785" t="s">
        <v>5705</v>
      </c>
      <c r="C4592" s="199" t="s">
        <v>7647</v>
      </c>
      <c r="D4592" s="199" t="s">
        <v>4058</v>
      </c>
      <c r="E4592" s="199" t="s">
        <v>14</v>
      </c>
      <c r="F4592" s="199" t="s">
        <v>15</v>
      </c>
      <c r="G4592" s="199">
        <v>150000</v>
      </c>
      <c r="H4592" s="787">
        <v>150</v>
      </c>
      <c r="I4592" s="786">
        <v>1</v>
      </c>
    </row>
    <row r="4593" spans="1:10" x14ac:dyDescent="0.25">
      <c r="A4593" s="935"/>
      <c r="B4593" s="785" t="s">
        <v>5705</v>
      </c>
      <c r="C4593" s="199" t="s">
        <v>7648</v>
      </c>
      <c r="D4593" s="199" t="s">
        <v>4058</v>
      </c>
      <c r="E4593" s="199" t="s">
        <v>14</v>
      </c>
      <c r="F4593" s="199" t="s">
        <v>15</v>
      </c>
      <c r="G4593" s="199">
        <v>150000</v>
      </c>
      <c r="H4593" s="787">
        <v>450</v>
      </c>
      <c r="I4593" s="786">
        <v>3</v>
      </c>
    </row>
    <row r="4594" spans="1:10" x14ac:dyDescent="0.25">
      <c r="A4594" s="935"/>
      <c r="B4594" s="785" t="s">
        <v>5705</v>
      </c>
      <c r="C4594" s="199" t="s">
        <v>7649</v>
      </c>
      <c r="D4594" s="199" t="s">
        <v>4061</v>
      </c>
      <c r="E4594" s="199" t="s">
        <v>14</v>
      </c>
      <c r="F4594" s="199" t="s">
        <v>15</v>
      </c>
      <c r="G4594" s="199">
        <v>150000</v>
      </c>
      <c r="H4594" s="787">
        <v>900</v>
      </c>
      <c r="I4594" s="786">
        <v>6</v>
      </c>
    </row>
    <row r="4595" spans="1:10" x14ac:dyDescent="0.25">
      <c r="A4595" s="935"/>
      <c r="B4595" s="785" t="s">
        <v>5705</v>
      </c>
      <c r="C4595" s="199" t="s">
        <v>7650</v>
      </c>
      <c r="D4595" s="199" t="s">
        <v>4062</v>
      </c>
      <c r="E4595" s="199" t="s">
        <v>14</v>
      </c>
      <c r="F4595" s="199" t="s">
        <v>15</v>
      </c>
      <c r="G4595" s="199">
        <v>150000</v>
      </c>
      <c r="H4595" s="787">
        <v>450</v>
      </c>
      <c r="I4595" s="786">
        <v>3</v>
      </c>
    </row>
    <row r="4596" spans="1:10" x14ac:dyDescent="0.25">
      <c r="A4596" s="935"/>
      <c r="B4596" s="785" t="s">
        <v>5705</v>
      </c>
      <c r="C4596" s="199" t="s">
        <v>7651</v>
      </c>
      <c r="D4596" s="199" t="s">
        <v>4065</v>
      </c>
      <c r="E4596" s="199" t="s">
        <v>14</v>
      </c>
      <c r="F4596" s="199" t="s">
        <v>15</v>
      </c>
      <c r="G4596" s="199">
        <v>150000</v>
      </c>
      <c r="H4596" s="787">
        <v>150</v>
      </c>
      <c r="I4596" s="786">
        <v>1</v>
      </c>
    </row>
    <row r="4597" spans="1:10" x14ac:dyDescent="0.25">
      <c r="A4597" s="935"/>
      <c r="B4597" s="455" t="s">
        <v>6295</v>
      </c>
      <c r="C4597" s="455" t="s">
        <v>7767</v>
      </c>
      <c r="D4597" s="455" t="s">
        <v>7768</v>
      </c>
      <c r="E4597" s="199" t="s">
        <v>14</v>
      </c>
      <c r="F4597" s="199" t="s">
        <v>15</v>
      </c>
      <c r="G4597" s="100">
        <v>20000</v>
      </c>
      <c r="H4597" s="399">
        <v>1560</v>
      </c>
      <c r="I4597" s="100">
        <v>78</v>
      </c>
    </row>
    <row r="4598" spans="1:10" x14ac:dyDescent="0.25">
      <c r="A4598" s="935"/>
      <c r="B4598" s="455" t="s">
        <v>6295</v>
      </c>
      <c r="C4598" s="31" t="s">
        <v>6429</v>
      </c>
      <c r="D4598" s="199" t="s">
        <v>5615</v>
      </c>
      <c r="E4598" s="31" t="s">
        <v>14</v>
      </c>
      <c r="F4598" s="31" t="s">
        <v>15</v>
      </c>
      <c r="G4598" s="31">
        <v>15000</v>
      </c>
      <c r="H4598" s="31">
        <v>1830000</v>
      </c>
      <c r="I4598" s="31">
        <v>122</v>
      </c>
      <c r="J4598" s="31"/>
    </row>
    <row r="4599" spans="1:10" x14ac:dyDescent="0.25">
      <c r="A4599" s="935"/>
      <c r="B4599" s="880" t="s">
        <v>118</v>
      </c>
      <c r="C4599" s="880"/>
      <c r="D4599" s="880"/>
      <c r="E4599" s="880"/>
      <c r="F4599" s="880"/>
      <c r="G4599" s="880"/>
      <c r="H4599" s="75">
        <v>13200000</v>
      </c>
      <c r="I4599" s="75"/>
    </row>
    <row r="4600" spans="1:10" s="8" customFormat="1" ht="30" x14ac:dyDescent="0.25">
      <c r="A4600" s="935"/>
      <c r="B4600" s="6">
        <v>4861</v>
      </c>
      <c r="C4600" s="124">
        <v>79951100</v>
      </c>
      <c r="D4600" s="129" t="s">
        <v>633</v>
      </c>
      <c r="E4600" s="6" t="s">
        <v>126</v>
      </c>
      <c r="F4600" s="6" t="s">
        <v>121</v>
      </c>
      <c r="G4600" s="7">
        <v>13200000</v>
      </c>
      <c r="H4600" s="7">
        <v>13200000</v>
      </c>
      <c r="I4600" s="7">
        <v>1</v>
      </c>
    </row>
    <row r="4601" spans="1:10" s="8" customFormat="1" ht="30" x14ac:dyDescent="0.25">
      <c r="A4601" s="935"/>
      <c r="B4601" s="455" t="s">
        <v>5628</v>
      </c>
      <c r="C4601" s="31" t="s">
        <v>6680</v>
      </c>
      <c r="D4601" s="31" t="s">
        <v>5270</v>
      </c>
      <c r="E4601" s="31" t="s">
        <v>172</v>
      </c>
      <c r="F4601" s="31" t="s">
        <v>121</v>
      </c>
      <c r="G4601" s="31">
        <v>180000</v>
      </c>
      <c r="H4601" s="31">
        <v>180000</v>
      </c>
      <c r="I4601" s="7">
        <v>1</v>
      </c>
    </row>
    <row r="4602" spans="1:10" s="8" customFormat="1" x14ac:dyDescent="0.25">
      <c r="A4602" s="935"/>
      <c r="B4602" s="931">
        <v>4239</v>
      </c>
      <c r="C4602" s="226" t="s">
        <v>6148</v>
      </c>
      <c r="D4602" s="226" t="s">
        <v>5470</v>
      </c>
      <c r="E4602" s="31" t="s">
        <v>14</v>
      </c>
      <c r="F4602" s="31" t="s">
        <v>121</v>
      </c>
      <c r="G4602" s="336">
        <v>555</v>
      </c>
      <c r="H4602" s="336">
        <v>555</v>
      </c>
      <c r="I4602" s="7">
        <v>1</v>
      </c>
    </row>
    <row r="4603" spans="1:10" s="8" customFormat="1" ht="30" x14ac:dyDescent="0.25">
      <c r="A4603" s="935"/>
      <c r="B4603" s="932"/>
      <c r="C4603" s="226" t="s">
        <v>5469</v>
      </c>
      <c r="D4603" s="31" t="s">
        <v>5470</v>
      </c>
      <c r="E4603" s="31" t="s">
        <v>14</v>
      </c>
      <c r="F4603" s="31" t="s">
        <v>121</v>
      </c>
      <c r="G4603" s="241">
        <v>255000</v>
      </c>
      <c r="H4603" s="241">
        <v>255000</v>
      </c>
      <c r="I4603" s="32">
        <v>1</v>
      </c>
    </row>
    <row r="4604" spans="1:10" ht="32.25" customHeight="1" x14ac:dyDescent="0.25">
      <c r="A4604" s="935"/>
      <c r="B4604" s="882" t="s">
        <v>297</v>
      </c>
      <c r="C4604" s="882"/>
      <c r="D4604" s="882"/>
      <c r="E4604" s="882"/>
      <c r="F4604" s="882"/>
      <c r="G4604" s="882"/>
      <c r="H4604" s="30">
        <v>6220000</v>
      </c>
      <c r="I4604" s="30"/>
    </row>
    <row r="4605" spans="1:10" ht="32.25" customHeight="1" x14ac:dyDescent="0.25">
      <c r="A4605" s="935"/>
      <c r="B4605" s="893" t="s">
        <v>154</v>
      </c>
      <c r="C4605" s="880"/>
      <c r="D4605" s="880"/>
      <c r="E4605" s="880"/>
      <c r="F4605" s="880"/>
      <c r="G4605" s="880"/>
      <c r="H4605" s="420"/>
      <c r="I4605" s="420"/>
    </row>
    <row r="4606" spans="1:10" ht="32.25" customHeight="1" x14ac:dyDescent="0.25">
      <c r="A4606" s="935"/>
      <c r="B4606" s="878" t="s">
        <v>5628</v>
      </c>
      <c r="C4606" s="119" t="s">
        <v>6312</v>
      </c>
      <c r="D4606" s="119" t="s">
        <v>536</v>
      </c>
      <c r="E4606" s="119" t="s">
        <v>126</v>
      </c>
      <c r="F4606" s="119" t="s">
        <v>121</v>
      </c>
      <c r="G4606" s="399">
        <v>8820</v>
      </c>
      <c r="H4606" s="399">
        <v>8820</v>
      </c>
      <c r="I4606" s="420">
        <v>1</v>
      </c>
    </row>
    <row r="4607" spans="1:10" ht="32.25" customHeight="1" x14ac:dyDescent="0.25">
      <c r="A4607" s="935"/>
      <c r="B4607" s="879"/>
      <c r="C4607" s="119" t="s">
        <v>6311</v>
      </c>
      <c r="D4607" s="119" t="s">
        <v>536</v>
      </c>
      <c r="E4607" s="119" t="s">
        <v>126</v>
      </c>
      <c r="F4607" s="119" t="s">
        <v>121</v>
      </c>
      <c r="G4607" s="119">
        <v>1156400</v>
      </c>
      <c r="H4607" s="119">
        <v>1156400</v>
      </c>
      <c r="I4607" s="119">
        <v>1</v>
      </c>
    </row>
    <row r="4608" spans="1:10" x14ac:dyDescent="0.25">
      <c r="A4608" s="935"/>
      <c r="B4608" s="880" t="s">
        <v>118</v>
      </c>
      <c r="C4608" s="880"/>
      <c r="D4608" s="880"/>
      <c r="E4608" s="880"/>
      <c r="F4608" s="880"/>
      <c r="G4608" s="880"/>
      <c r="H4608" s="75">
        <v>6220000</v>
      </c>
      <c r="I4608" s="75"/>
    </row>
    <row r="4609" spans="1:9" ht="30" x14ac:dyDescent="0.25">
      <c r="A4609" s="935"/>
      <c r="B4609" s="517" t="s">
        <v>5628</v>
      </c>
      <c r="C4609" s="517" t="s">
        <v>6681</v>
      </c>
      <c r="D4609" s="517" t="s">
        <v>5270</v>
      </c>
      <c r="E4609" s="517" t="s">
        <v>172</v>
      </c>
      <c r="F4609" s="517" t="s">
        <v>121</v>
      </c>
      <c r="G4609" s="517">
        <v>23600</v>
      </c>
      <c r="H4609" s="517">
        <v>23600</v>
      </c>
      <c r="I4609" s="519">
        <v>1</v>
      </c>
    </row>
    <row r="4610" spans="1:9" x14ac:dyDescent="0.25">
      <c r="A4610" s="935"/>
      <c r="B4610" s="10">
        <v>4239</v>
      </c>
      <c r="C4610" s="119" t="s">
        <v>2267</v>
      </c>
      <c r="D4610" s="120" t="s">
        <v>294</v>
      </c>
      <c r="E4610" s="10" t="s">
        <v>120</v>
      </c>
      <c r="F4610" s="10" t="s">
        <v>121</v>
      </c>
      <c r="G4610" s="3">
        <v>1820000</v>
      </c>
      <c r="H4610" s="3">
        <v>1820000</v>
      </c>
      <c r="I4610" s="3">
        <v>1</v>
      </c>
    </row>
    <row r="4611" spans="1:9" s="8" customFormat="1" ht="30" x14ac:dyDescent="0.25">
      <c r="A4611" s="935"/>
      <c r="B4611" s="6">
        <v>4861</v>
      </c>
      <c r="C4611" s="124">
        <v>79951100</v>
      </c>
      <c r="D4611" s="129" t="s">
        <v>633</v>
      </c>
      <c r="E4611" s="6" t="s">
        <v>126</v>
      </c>
      <c r="F4611" s="6" t="s">
        <v>121</v>
      </c>
      <c r="G4611" s="7">
        <v>4400000</v>
      </c>
      <c r="H4611" s="7">
        <v>4400000</v>
      </c>
      <c r="I4611" s="7">
        <v>1</v>
      </c>
    </row>
    <row r="4612" spans="1:9" s="8" customFormat="1" ht="15" customHeight="1" x14ac:dyDescent="0.25">
      <c r="A4612" s="935"/>
      <c r="B4612" s="880" t="s">
        <v>5471</v>
      </c>
      <c r="C4612" s="880"/>
      <c r="D4612" s="880"/>
      <c r="E4612" s="880"/>
      <c r="F4612" s="880"/>
      <c r="G4612" s="880"/>
      <c r="H4612" s="7"/>
      <c r="I4612" s="7"/>
    </row>
    <row r="4613" spans="1:9" s="8" customFormat="1" x14ac:dyDescent="0.25">
      <c r="A4613" s="935"/>
      <c r="B4613" s="1137">
        <v>4267</v>
      </c>
      <c r="C4613" s="31" t="s">
        <v>5472</v>
      </c>
      <c r="D4613" s="199" t="s">
        <v>4068</v>
      </c>
      <c r="E4613" s="31" t="s">
        <v>126</v>
      </c>
      <c r="F4613" s="31" t="s">
        <v>15</v>
      </c>
      <c r="G4613" s="242">
        <v>12000</v>
      </c>
      <c r="H4613" s="242">
        <v>2568000</v>
      </c>
      <c r="I4613" s="242">
        <v>214</v>
      </c>
    </row>
    <row r="4614" spans="1:9" s="8" customFormat="1" x14ac:dyDescent="0.25">
      <c r="A4614" s="935"/>
      <c r="B4614" s="1138"/>
      <c r="C4614" s="31" t="s">
        <v>5473</v>
      </c>
      <c r="D4614" s="199" t="s">
        <v>5478</v>
      </c>
      <c r="E4614" s="31" t="s">
        <v>14</v>
      </c>
      <c r="F4614" s="31" t="s">
        <v>15</v>
      </c>
      <c r="G4614" s="242">
        <v>200</v>
      </c>
      <c r="H4614" s="242">
        <v>85600</v>
      </c>
      <c r="I4614" s="242">
        <v>428</v>
      </c>
    </row>
    <row r="4615" spans="1:9" s="8" customFormat="1" x14ac:dyDescent="0.25">
      <c r="A4615" s="935"/>
      <c r="B4615" s="1138"/>
      <c r="C4615" s="31" t="s">
        <v>5474</v>
      </c>
      <c r="D4615" s="199" t="s">
        <v>82</v>
      </c>
      <c r="E4615" s="31" t="s">
        <v>14</v>
      </c>
      <c r="F4615" s="31" t="s">
        <v>15</v>
      </c>
      <c r="G4615" s="242">
        <v>200</v>
      </c>
      <c r="H4615" s="242">
        <v>171200</v>
      </c>
      <c r="I4615" s="242">
        <v>856</v>
      </c>
    </row>
    <row r="4616" spans="1:9" s="8" customFormat="1" x14ac:dyDescent="0.25">
      <c r="A4616" s="935"/>
      <c r="B4616" s="1138"/>
      <c r="C4616" s="31" t="s">
        <v>5475</v>
      </c>
      <c r="D4616" s="199" t="s">
        <v>5479</v>
      </c>
      <c r="E4616" s="31" t="s">
        <v>14</v>
      </c>
      <c r="F4616" s="31" t="s">
        <v>15</v>
      </c>
      <c r="G4616" s="242">
        <v>220</v>
      </c>
      <c r="H4616" s="242">
        <v>94160</v>
      </c>
      <c r="I4616" s="242">
        <v>428</v>
      </c>
    </row>
    <row r="4617" spans="1:9" s="8" customFormat="1" x14ac:dyDescent="0.25">
      <c r="A4617" s="935"/>
      <c r="B4617" s="1138"/>
      <c r="C4617" s="31" t="s">
        <v>5476</v>
      </c>
      <c r="D4617" s="199" t="s">
        <v>5480</v>
      </c>
      <c r="E4617" s="31" t="s">
        <v>14</v>
      </c>
      <c r="F4617" s="31" t="s">
        <v>15</v>
      </c>
      <c r="G4617" s="242">
        <v>600</v>
      </c>
      <c r="H4617" s="242">
        <v>128400</v>
      </c>
      <c r="I4617" s="242">
        <v>214</v>
      </c>
    </row>
    <row r="4618" spans="1:9" s="8" customFormat="1" x14ac:dyDescent="0.25">
      <c r="A4618" s="935"/>
      <c r="B4618" s="1139"/>
      <c r="C4618" s="31" t="s">
        <v>5477</v>
      </c>
      <c r="D4618" s="199" t="s">
        <v>5481</v>
      </c>
      <c r="E4618" s="31" t="s">
        <v>14</v>
      </c>
      <c r="F4618" s="31" t="s">
        <v>66</v>
      </c>
      <c r="G4618" s="242">
        <v>1520</v>
      </c>
      <c r="H4618" s="242">
        <v>162640</v>
      </c>
      <c r="I4618" s="242">
        <v>107</v>
      </c>
    </row>
    <row r="4619" spans="1:9" x14ac:dyDescent="0.25">
      <c r="A4619" s="935"/>
      <c r="B4619" s="882" t="s">
        <v>299</v>
      </c>
      <c r="C4619" s="882"/>
      <c r="D4619" s="882"/>
      <c r="E4619" s="882"/>
      <c r="F4619" s="882"/>
      <c r="G4619" s="882"/>
      <c r="H4619" s="30">
        <v>50160000</v>
      </c>
      <c r="I4619" s="30"/>
    </row>
    <row r="4620" spans="1:9" x14ac:dyDescent="0.25">
      <c r="A4620" s="935"/>
      <c r="B4620" s="880" t="s">
        <v>118</v>
      </c>
      <c r="C4620" s="880"/>
      <c r="D4620" s="880"/>
      <c r="E4620" s="880"/>
      <c r="F4620" s="880"/>
      <c r="G4620" s="880"/>
      <c r="H4620" s="75">
        <v>50160000</v>
      </c>
      <c r="I4620" s="75"/>
    </row>
    <row r="4621" spans="1:9" s="8" customFormat="1" ht="30" x14ac:dyDescent="0.25">
      <c r="A4621" s="935"/>
      <c r="B4621" s="6">
        <v>4215</v>
      </c>
      <c r="C4621" s="124">
        <v>66511120</v>
      </c>
      <c r="D4621" s="129" t="s">
        <v>300</v>
      </c>
      <c r="E4621" s="6" t="s">
        <v>149</v>
      </c>
      <c r="F4621" s="6" t="s">
        <v>121</v>
      </c>
      <c r="G4621" s="7">
        <v>50160000</v>
      </c>
      <c r="H4621" s="7">
        <v>50160000</v>
      </c>
      <c r="I4621" s="7">
        <v>1</v>
      </c>
    </row>
    <row r="4622" spans="1:9" x14ac:dyDescent="0.25">
      <c r="A4622" s="935"/>
      <c r="B4622" s="882" t="s">
        <v>642</v>
      </c>
      <c r="C4622" s="882"/>
      <c r="D4622" s="882"/>
      <c r="E4622" s="882"/>
      <c r="F4622" s="882"/>
      <c r="G4622" s="882"/>
      <c r="H4622" s="30">
        <v>2093000</v>
      </c>
      <c r="I4622" s="30"/>
    </row>
    <row r="4623" spans="1:9" x14ac:dyDescent="0.25">
      <c r="A4623" s="935"/>
      <c r="B4623" s="880" t="s">
        <v>118</v>
      </c>
      <c r="C4623" s="880"/>
      <c r="D4623" s="880"/>
      <c r="E4623" s="880"/>
      <c r="F4623" s="880"/>
      <c r="G4623" s="880"/>
      <c r="H4623" s="75">
        <v>2093000</v>
      </c>
      <c r="I4623" s="75"/>
    </row>
    <row r="4624" spans="1:9" x14ac:dyDescent="0.25">
      <c r="A4624" s="935"/>
      <c r="B4624" s="10">
        <v>4239</v>
      </c>
      <c r="C4624" s="119" t="s">
        <v>2268</v>
      </c>
      <c r="D4624" s="120" t="s">
        <v>294</v>
      </c>
      <c r="E4624" s="10" t="s">
        <v>120</v>
      </c>
      <c r="F4624" s="10" t="s">
        <v>121</v>
      </c>
      <c r="G4624" s="3">
        <v>2093000</v>
      </c>
      <c r="H4624" s="3">
        <v>2093000</v>
      </c>
      <c r="I4624" s="3">
        <v>1</v>
      </c>
    </row>
    <row r="4625" spans="1:9" x14ac:dyDescent="0.25">
      <c r="B4625" s="1124" t="s">
        <v>301</v>
      </c>
      <c r="C4625" s="1124"/>
      <c r="D4625" s="1124"/>
      <c r="E4625" s="1124"/>
      <c r="F4625" s="1124"/>
      <c r="G4625" s="1124"/>
      <c r="H4625" s="30">
        <v>1146639810</v>
      </c>
      <c r="I4625" s="30"/>
    </row>
    <row r="4626" spans="1:9" ht="38.25" customHeight="1" x14ac:dyDescent="0.25">
      <c r="A4626" s="935" t="s">
        <v>5254</v>
      </c>
      <c r="B4626" s="888" t="s">
        <v>2270</v>
      </c>
      <c r="C4626" s="888"/>
      <c r="D4626" s="888"/>
      <c r="E4626" s="888"/>
      <c r="F4626" s="888"/>
      <c r="G4626" s="888"/>
      <c r="H4626" s="888"/>
      <c r="I4626" s="888"/>
    </row>
    <row r="4627" spans="1:9" x14ac:dyDescent="0.25">
      <c r="A4627" s="935"/>
      <c r="B4627" s="13"/>
      <c r="C4627" s="138"/>
      <c r="D4627" s="138"/>
      <c r="E4627" s="13"/>
      <c r="F4627" s="13"/>
      <c r="G4627" s="72"/>
      <c r="H4627" s="72"/>
      <c r="I4627" s="72"/>
    </row>
    <row r="4628" spans="1:9" x14ac:dyDescent="0.25">
      <c r="A4628" s="935"/>
      <c r="B4628" s="887" t="s">
        <v>1</v>
      </c>
      <c r="C4628" s="877" t="s">
        <v>2</v>
      </c>
      <c r="D4628" s="877"/>
      <c r="E4628" s="887" t="s">
        <v>3</v>
      </c>
      <c r="F4628" s="887" t="s">
        <v>4</v>
      </c>
      <c r="G4628" s="894" t="s">
        <v>5</v>
      </c>
      <c r="H4628" s="894" t="s">
        <v>6</v>
      </c>
      <c r="I4628" s="894" t="s">
        <v>7</v>
      </c>
    </row>
    <row r="4629" spans="1:9" ht="60" x14ac:dyDescent="0.25">
      <c r="A4629" s="935"/>
      <c r="B4629" s="887"/>
      <c r="C4629" s="138" t="s">
        <v>8</v>
      </c>
      <c r="D4629" s="138" t="s">
        <v>9</v>
      </c>
      <c r="E4629" s="887"/>
      <c r="F4629" s="887"/>
      <c r="G4629" s="894"/>
      <c r="H4629" s="894"/>
      <c r="I4629" s="894"/>
    </row>
    <row r="4630" spans="1:9" x14ac:dyDescent="0.25">
      <c r="A4630" s="935"/>
      <c r="B4630" s="13"/>
      <c r="C4630" s="138">
        <v>1</v>
      </c>
      <c r="D4630" s="138">
        <v>2</v>
      </c>
      <c r="E4630" s="13">
        <v>3</v>
      </c>
      <c r="F4630" s="13">
        <v>4</v>
      </c>
      <c r="G4630" s="72">
        <v>5</v>
      </c>
      <c r="H4630" s="72">
        <v>6</v>
      </c>
      <c r="I4630" s="72">
        <v>7</v>
      </c>
    </row>
    <row r="4631" spans="1:9" x14ac:dyDescent="0.25">
      <c r="A4631" s="935"/>
      <c r="B4631" s="907" t="s">
        <v>10</v>
      </c>
      <c r="C4631" s="907"/>
      <c r="D4631" s="907"/>
      <c r="E4631" s="907"/>
      <c r="F4631" s="907"/>
      <c r="G4631" s="907"/>
      <c r="H4631" s="2">
        <v>76353780</v>
      </c>
      <c r="I4631" s="2"/>
    </row>
    <row r="4632" spans="1:9" x14ac:dyDescent="0.25">
      <c r="A4632" s="935"/>
      <c r="B4632" s="887" t="s">
        <v>11</v>
      </c>
      <c r="C4632" s="887"/>
      <c r="D4632" s="887"/>
      <c r="E4632" s="887"/>
      <c r="F4632" s="887"/>
      <c r="G4632" s="887"/>
      <c r="H4632" s="72">
        <v>25541280</v>
      </c>
      <c r="I4632" s="72"/>
    </row>
    <row r="4633" spans="1:9" x14ac:dyDescent="0.25">
      <c r="A4633" s="935"/>
      <c r="B4633" s="876">
        <v>4234</v>
      </c>
      <c r="C4633" s="145" t="s">
        <v>2271</v>
      </c>
      <c r="D4633" s="142" t="s">
        <v>2272</v>
      </c>
      <c r="E4633" s="12" t="s">
        <v>14</v>
      </c>
      <c r="F4633" s="12" t="s">
        <v>121</v>
      </c>
      <c r="G4633" s="14">
        <v>122500</v>
      </c>
      <c r="H4633" s="14">
        <v>122500</v>
      </c>
      <c r="I4633" s="14">
        <v>1</v>
      </c>
    </row>
    <row r="4634" spans="1:9" x14ac:dyDescent="0.25">
      <c r="A4634" s="935"/>
      <c r="B4634" s="876"/>
      <c r="C4634" s="145" t="s">
        <v>2273</v>
      </c>
      <c r="D4634" s="142" t="s">
        <v>2274</v>
      </c>
      <c r="E4634" s="12" t="s">
        <v>14</v>
      </c>
      <c r="F4634" s="12" t="s">
        <v>121</v>
      </c>
      <c r="G4634" s="14">
        <v>400000</v>
      </c>
      <c r="H4634" s="14">
        <v>400000</v>
      </c>
      <c r="I4634" s="14">
        <v>1</v>
      </c>
    </row>
    <row r="4635" spans="1:9" x14ac:dyDescent="0.25">
      <c r="A4635" s="935"/>
      <c r="B4635" s="876">
        <v>4261</v>
      </c>
      <c r="C4635" s="141" t="s">
        <v>2275</v>
      </c>
      <c r="D4635" s="142" t="s">
        <v>308</v>
      </c>
      <c r="E4635" s="12" t="s">
        <v>14</v>
      </c>
      <c r="F4635" s="12" t="s">
        <v>15</v>
      </c>
      <c r="G4635" s="14">
        <v>200</v>
      </c>
      <c r="H4635" s="14">
        <v>4000</v>
      </c>
      <c r="I4635" s="14">
        <v>20</v>
      </c>
    </row>
    <row r="4636" spans="1:9" x14ac:dyDescent="0.25">
      <c r="A4636" s="935"/>
      <c r="B4636" s="876"/>
      <c r="C4636" s="141" t="s">
        <v>2276</v>
      </c>
      <c r="D4636" s="142" t="s">
        <v>313</v>
      </c>
      <c r="E4636" s="12" t="s">
        <v>14</v>
      </c>
      <c r="F4636" s="12" t="s">
        <v>15</v>
      </c>
      <c r="G4636" s="14">
        <v>100</v>
      </c>
      <c r="H4636" s="14">
        <v>5000</v>
      </c>
      <c r="I4636" s="14">
        <v>50</v>
      </c>
    </row>
    <row r="4637" spans="1:9" x14ac:dyDescent="0.25">
      <c r="A4637" s="935"/>
      <c r="B4637" s="876"/>
      <c r="C4637" s="141" t="s">
        <v>2277</v>
      </c>
      <c r="D4637" s="142" t="s">
        <v>317</v>
      </c>
      <c r="E4637" s="12" t="s">
        <v>14</v>
      </c>
      <c r="F4637" s="12" t="s">
        <v>15</v>
      </c>
      <c r="G4637" s="14">
        <v>200</v>
      </c>
      <c r="H4637" s="14">
        <v>6000</v>
      </c>
      <c r="I4637" s="14">
        <v>30</v>
      </c>
    </row>
    <row r="4638" spans="1:9" x14ac:dyDescent="0.25">
      <c r="A4638" s="935"/>
      <c r="B4638" s="876"/>
      <c r="C4638" s="141" t="s">
        <v>2278</v>
      </c>
      <c r="D4638" s="142" t="s">
        <v>17</v>
      </c>
      <c r="E4638" s="12" t="s">
        <v>14</v>
      </c>
      <c r="F4638" s="12" t="s">
        <v>15</v>
      </c>
      <c r="G4638" s="14">
        <v>150</v>
      </c>
      <c r="H4638" s="14">
        <v>90000</v>
      </c>
      <c r="I4638" s="14">
        <v>600</v>
      </c>
    </row>
    <row r="4639" spans="1:9" x14ac:dyDescent="0.25">
      <c r="A4639" s="935"/>
      <c r="B4639" s="876"/>
      <c r="C4639" s="141" t="s">
        <v>2279</v>
      </c>
      <c r="D4639" s="142" t="s">
        <v>21</v>
      </c>
      <c r="E4639" s="12" t="s">
        <v>14</v>
      </c>
      <c r="F4639" s="12" t="s">
        <v>15</v>
      </c>
      <c r="G4639" s="14">
        <v>30</v>
      </c>
      <c r="H4639" s="14">
        <v>1500</v>
      </c>
      <c r="I4639" s="14">
        <v>50</v>
      </c>
    </row>
    <row r="4640" spans="1:9" x14ac:dyDescent="0.25">
      <c r="A4640" s="935"/>
      <c r="B4640" s="876"/>
      <c r="C4640" s="141" t="s">
        <v>2280</v>
      </c>
      <c r="D4640" s="142" t="s">
        <v>25</v>
      </c>
      <c r="E4640" s="12" t="s">
        <v>14</v>
      </c>
      <c r="F4640" s="12" t="s">
        <v>15</v>
      </c>
      <c r="G4640" s="14">
        <v>100</v>
      </c>
      <c r="H4640" s="14">
        <v>2000</v>
      </c>
      <c r="I4640" s="14">
        <v>20</v>
      </c>
    </row>
    <row r="4641" spans="1:9" x14ac:dyDescent="0.25">
      <c r="A4641" s="935"/>
      <c r="B4641" s="876"/>
      <c r="C4641" s="141" t="s">
        <v>2281</v>
      </c>
      <c r="D4641" s="142" t="s">
        <v>27</v>
      </c>
      <c r="E4641" s="12" t="s">
        <v>14</v>
      </c>
      <c r="F4641" s="12" t="s">
        <v>15</v>
      </c>
      <c r="G4641" s="14">
        <v>150</v>
      </c>
      <c r="H4641" s="14">
        <v>7500</v>
      </c>
      <c r="I4641" s="14">
        <v>50</v>
      </c>
    </row>
    <row r="4642" spans="1:9" x14ac:dyDescent="0.25">
      <c r="A4642" s="935"/>
      <c r="B4642" s="876"/>
      <c r="C4642" s="141" t="s">
        <v>2282</v>
      </c>
      <c r="D4642" s="142" t="s">
        <v>1694</v>
      </c>
      <c r="E4642" s="12" t="s">
        <v>14</v>
      </c>
      <c r="F4642" s="12" t="s">
        <v>15</v>
      </c>
      <c r="G4642" s="14">
        <v>200</v>
      </c>
      <c r="H4642" s="14">
        <v>20000</v>
      </c>
      <c r="I4642" s="14">
        <v>100</v>
      </c>
    </row>
    <row r="4643" spans="1:9" x14ac:dyDescent="0.25">
      <c r="A4643" s="935"/>
      <c r="B4643" s="876"/>
      <c r="C4643" s="145" t="s">
        <v>2283</v>
      </c>
      <c r="D4643" s="142" t="s">
        <v>34</v>
      </c>
      <c r="E4643" s="12" t="s">
        <v>14</v>
      </c>
      <c r="F4643" s="12" t="s">
        <v>15</v>
      </c>
      <c r="G4643" s="14">
        <v>100</v>
      </c>
      <c r="H4643" s="14">
        <v>30000</v>
      </c>
      <c r="I4643" s="14">
        <v>300</v>
      </c>
    </row>
    <row r="4644" spans="1:9" x14ac:dyDescent="0.25">
      <c r="A4644" s="935"/>
      <c r="B4644" s="876"/>
      <c r="C4644" s="145" t="s">
        <v>2284</v>
      </c>
      <c r="D4644" s="142" t="s">
        <v>38</v>
      </c>
      <c r="E4644" s="12" t="s">
        <v>14</v>
      </c>
      <c r="F4644" s="12" t="s">
        <v>15</v>
      </c>
      <c r="G4644" s="14">
        <v>100</v>
      </c>
      <c r="H4644" s="14">
        <v>20000</v>
      </c>
      <c r="I4644" s="14">
        <v>200</v>
      </c>
    </row>
    <row r="4645" spans="1:9" x14ac:dyDescent="0.25">
      <c r="A4645" s="935"/>
      <c r="B4645" s="876"/>
      <c r="C4645" s="145" t="s">
        <v>2285</v>
      </c>
      <c r="D4645" s="142" t="s">
        <v>40</v>
      </c>
      <c r="E4645" s="12" t="s">
        <v>14</v>
      </c>
      <c r="F4645" s="12" t="s">
        <v>15</v>
      </c>
      <c r="G4645" s="14">
        <v>100</v>
      </c>
      <c r="H4645" s="14">
        <v>10000</v>
      </c>
      <c r="I4645" s="14">
        <v>100</v>
      </c>
    </row>
    <row r="4646" spans="1:9" x14ac:dyDescent="0.25">
      <c r="A4646" s="935"/>
      <c r="B4646" s="876"/>
      <c r="C4646" s="145" t="s">
        <v>2286</v>
      </c>
      <c r="D4646" s="142" t="s">
        <v>42</v>
      </c>
      <c r="E4646" s="12" t="s">
        <v>14</v>
      </c>
      <c r="F4646" s="12" t="s">
        <v>15</v>
      </c>
      <c r="G4646" s="14">
        <v>600</v>
      </c>
      <c r="H4646" s="14">
        <v>30000</v>
      </c>
      <c r="I4646" s="14">
        <v>50</v>
      </c>
    </row>
    <row r="4647" spans="1:9" x14ac:dyDescent="0.25">
      <c r="A4647" s="935"/>
      <c r="B4647" s="876"/>
      <c r="C4647" s="145" t="s">
        <v>2287</v>
      </c>
      <c r="D4647" s="142" t="s">
        <v>1708</v>
      </c>
      <c r="E4647" s="12" t="s">
        <v>14</v>
      </c>
      <c r="F4647" s="12" t="s">
        <v>15</v>
      </c>
      <c r="G4647" s="14">
        <v>1200</v>
      </c>
      <c r="H4647" s="14">
        <v>12000</v>
      </c>
      <c r="I4647" s="14">
        <v>10</v>
      </c>
    </row>
    <row r="4648" spans="1:9" x14ac:dyDescent="0.25">
      <c r="A4648" s="935"/>
      <c r="B4648" s="876"/>
      <c r="C4648" s="145" t="s">
        <v>2288</v>
      </c>
      <c r="D4648" s="142" t="s">
        <v>46</v>
      </c>
      <c r="E4648" s="12" t="s">
        <v>14</v>
      </c>
      <c r="F4648" s="12" t="s">
        <v>15</v>
      </c>
      <c r="G4648" s="14">
        <v>2500</v>
      </c>
      <c r="H4648" s="14">
        <v>20000</v>
      </c>
      <c r="I4648" s="14">
        <v>8</v>
      </c>
    </row>
    <row r="4649" spans="1:9" x14ac:dyDescent="0.25">
      <c r="A4649" s="935"/>
      <c r="B4649" s="876"/>
      <c r="C4649" s="145" t="s">
        <v>336</v>
      </c>
      <c r="D4649" s="142" t="s">
        <v>337</v>
      </c>
      <c r="E4649" s="12" t="s">
        <v>14</v>
      </c>
      <c r="F4649" s="12" t="s">
        <v>15</v>
      </c>
      <c r="G4649" s="14">
        <v>2500</v>
      </c>
      <c r="H4649" s="14">
        <v>25000</v>
      </c>
      <c r="I4649" s="14">
        <v>10</v>
      </c>
    </row>
    <row r="4650" spans="1:9" x14ac:dyDescent="0.25">
      <c r="A4650" s="935"/>
      <c r="B4650" s="876"/>
      <c r="C4650" s="145" t="s">
        <v>2289</v>
      </c>
      <c r="D4650" s="142" t="s">
        <v>2290</v>
      </c>
      <c r="E4650" s="12" t="s">
        <v>14</v>
      </c>
      <c r="F4650" s="12" t="s">
        <v>15</v>
      </c>
      <c r="G4650" s="14">
        <v>13900</v>
      </c>
      <c r="H4650" s="14">
        <v>13900</v>
      </c>
      <c r="I4650" s="14">
        <v>1</v>
      </c>
    </row>
    <row r="4651" spans="1:9" x14ac:dyDescent="0.25">
      <c r="A4651" s="935"/>
      <c r="B4651" s="876"/>
      <c r="C4651" s="141" t="s">
        <v>2291</v>
      </c>
      <c r="D4651" s="142" t="s">
        <v>48</v>
      </c>
      <c r="E4651" s="12" t="s">
        <v>14</v>
      </c>
      <c r="F4651" s="12" t="s">
        <v>49</v>
      </c>
      <c r="G4651" s="14">
        <v>750</v>
      </c>
      <c r="H4651" s="14">
        <v>1950000</v>
      </c>
      <c r="I4651" s="14">
        <v>2600</v>
      </c>
    </row>
    <row r="4652" spans="1:9" ht="30" x14ac:dyDescent="0.25">
      <c r="A4652" s="935"/>
      <c r="B4652" s="876"/>
      <c r="C4652" s="145" t="s">
        <v>2292</v>
      </c>
      <c r="D4652" s="142" t="s">
        <v>53</v>
      </c>
      <c r="E4652" s="12" t="s">
        <v>14</v>
      </c>
      <c r="F4652" s="12" t="s">
        <v>15</v>
      </c>
      <c r="G4652" s="14">
        <v>200</v>
      </c>
      <c r="H4652" s="14">
        <v>48000</v>
      </c>
      <c r="I4652" s="14">
        <v>240</v>
      </c>
    </row>
    <row r="4653" spans="1:9" x14ac:dyDescent="0.25">
      <c r="A4653" s="935"/>
      <c r="B4653" s="876"/>
      <c r="C4653" s="145" t="s">
        <v>2293</v>
      </c>
      <c r="D4653" s="142" t="s">
        <v>2294</v>
      </c>
      <c r="E4653" s="12" t="s">
        <v>14</v>
      </c>
      <c r="F4653" s="12" t="s">
        <v>15</v>
      </c>
      <c r="G4653" s="14">
        <v>3500</v>
      </c>
      <c r="H4653" s="14">
        <v>14000</v>
      </c>
      <c r="I4653" s="14">
        <v>4</v>
      </c>
    </row>
    <row r="4654" spans="1:9" ht="30" x14ac:dyDescent="0.25">
      <c r="A4654" s="935"/>
      <c r="B4654" s="876"/>
      <c r="C4654" s="145" t="s">
        <v>2295</v>
      </c>
      <c r="D4654" s="142" t="s">
        <v>2296</v>
      </c>
      <c r="E4654" s="12" t="s">
        <v>14</v>
      </c>
      <c r="F4654" s="12" t="s">
        <v>15</v>
      </c>
      <c r="G4654" s="14">
        <v>5000</v>
      </c>
      <c r="H4654" s="14">
        <v>60000</v>
      </c>
      <c r="I4654" s="14">
        <v>12</v>
      </c>
    </row>
    <row r="4655" spans="1:9" ht="30" x14ac:dyDescent="0.25">
      <c r="A4655" s="935"/>
      <c r="B4655" s="876"/>
      <c r="C4655" s="145" t="s">
        <v>2297</v>
      </c>
      <c r="D4655" s="142" t="s">
        <v>2298</v>
      </c>
      <c r="E4655" s="12" t="s">
        <v>14</v>
      </c>
      <c r="F4655" s="12" t="s">
        <v>15</v>
      </c>
      <c r="G4655" s="14">
        <v>20000</v>
      </c>
      <c r="H4655" s="14">
        <v>60000</v>
      </c>
      <c r="I4655" s="14">
        <v>3</v>
      </c>
    </row>
    <row r="4656" spans="1:9" ht="30" x14ac:dyDescent="0.25">
      <c r="A4656" s="935"/>
      <c r="B4656" s="876"/>
      <c r="C4656" s="145" t="s">
        <v>2299</v>
      </c>
      <c r="D4656" s="142" t="s">
        <v>2300</v>
      </c>
      <c r="E4656" s="12" t="s">
        <v>14</v>
      </c>
      <c r="F4656" s="12" t="s">
        <v>15</v>
      </c>
      <c r="G4656" s="14">
        <v>5000</v>
      </c>
      <c r="H4656" s="14">
        <v>20000</v>
      </c>
      <c r="I4656" s="14">
        <v>4</v>
      </c>
    </row>
    <row r="4657" spans="1:9" x14ac:dyDescent="0.25">
      <c r="A4657" s="935"/>
      <c r="B4657" s="876"/>
      <c r="C4657" s="141" t="s">
        <v>2301</v>
      </c>
      <c r="D4657" s="142" t="s">
        <v>2302</v>
      </c>
      <c r="E4657" s="12" t="s">
        <v>14</v>
      </c>
      <c r="F4657" s="12" t="s">
        <v>15</v>
      </c>
      <c r="G4657" s="14">
        <v>10</v>
      </c>
      <c r="H4657" s="14">
        <v>80000</v>
      </c>
      <c r="I4657" s="14">
        <v>8000</v>
      </c>
    </row>
    <row r="4658" spans="1:9" s="8" customFormat="1" x14ac:dyDescent="0.25">
      <c r="A4658" s="935"/>
      <c r="B4658" s="876"/>
      <c r="C4658" s="139">
        <v>35811170</v>
      </c>
      <c r="D4658" s="140" t="s">
        <v>2303</v>
      </c>
      <c r="E4658" s="15" t="s">
        <v>14</v>
      </c>
      <c r="F4658" s="15" t="s">
        <v>15</v>
      </c>
      <c r="G4658" s="16">
        <v>19600</v>
      </c>
      <c r="H4658" s="16">
        <v>196000</v>
      </c>
      <c r="I4658" s="16">
        <v>10</v>
      </c>
    </row>
    <row r="4659" spans="1:9" ht="30" x14ac:dyDescent="0.25">
      <c r="A4659" s="935"/>
      <c r="B4659" s="876"/>
      <c r="C4659" s="145" t="s">
        <v>2304</v>
      </c>
      <c r="D4659" s="142" t="s">
        <v>346</v>
      </c>
      <c r="E4659" s="12" t="s">
        <v>14</v>
      </c>
      <c r="F4659" s="12" t="s">
        <v>15</v>
      </c>
      <c r="G4659" s="14">
        <v>500</v>
      </c>
      <c r="H4659" s="14">
        <v>15000</v>
      </c>
      <c r="I4659" s="14">
        <v>30</v>
      </c>
    </row>
    <row r="4660" spans="1:9" x14ac:dyDescent="0.25">
      <c r="A4660" s="935"/>
      <c r="B4660" s="876"/>
      <c r="C4660" s="145" t="s">
        <v>2305</v>
      </c>
      <c r="D4660" s="142" t="s">
        <v>348</v>
      </c>
      <c r="E4660" s="12" t="s">
        <v>14</v>
      </c>
      <c r="F4660" s="12" t="s">
        <v>15</v>
      </c>
      <c r="G4660" s="14">
        <v>300</v>
      </c>
      <c r="H4660" s="14">
        <v>2400</v>
      </c>
      <c r="I4660" s="14">
        <v>8</v>
      </c>
    </row>
    <row r="4661" spans="1:9" x14ac:dyDescent="0.25">
      <c r="A4661" s="935"/>
      <c r="B4661" s="876"/>
      <c r="C4661" s="145" t="s">
        <v>2306</v>
      </c>
      <c r="D4661" s="142" t="s">
        <v>59</v>
      </c>
      <c r="E4661" s="12" t="s">
        <v>14</v>
      </c>
      <c r="F4661" s="12" t="s">
        <v>30</v>
      </c>
      <c r="G4661" s="14">
        <v>80</v>
      </c>
      <c r="H4661" s="14">
        <v>12000</v>
      </c>
      <c r="I4661" s="14">
        <v>150</v>
      </c>
    </row>
    <row r="4662" spans="1:9" x14ac:dyDescent="0.25">
      <c r="A4662" s="935"/>
      <c r="B4662" s="876"/>
      <c r="C4662" s="145" t="s">
        <v>2307</v>
      </c>
      <c r="D4662" s="142" t="s">
        <v>352</v>
      </c>
      <c r="E4662" s="12" t="s">
        <v>14</v>
      </c>
      <c r="F4662" s="12" t="s">
        <v>30</v>
      </c>
      <c r="G4662" s="14">
        <v>200</v>
      </c>
      <c r="H4662" s="14">
        <v>2000</v>
      </c>
      <c r="I4662" s="14">
        <v>10</v>
      </c>
    </row>
    <row r="4663" spans="1:9" x14ac:dyDescent="0.25">
      <c r="A4663" s="935"/>
      <c r="B4663" s="876"/>
      <c r="C4663" s="145" t="s">
        <v>2308</v>
      </c>
      <c r="D4663" s="142" t="s">
        <v>354</v>
      </c>
      <c r="E4663" s="12" t="s">
        <v>14</v>
      </c>
      <c r="F4663" s="12" t="s">
        <v>15</v>
      </c>
      <c r="G4663" s="14">
        <v>15</v>
      </c>
      <c r="H4663" s="14">
        <v>4500</v>
      </c>
      <c r="I4663" s="14">
        <v>300</v>
      </c>
    </row>
    <row r="4664" spans="1:9" x14ac:dyDescent="0.25">
      <c r="A4664" s="935"/>
      <c r="B4664" s="876"/>
      <c r="C4664" s="145" t="s">
        <v>2309</v>
      </c>
      <c r="D4664" s="142" t="s">
        <v>61</v>
      </c>
      <c r="E4664" s="12" t="s">
        <v>14</v>
      </c>
      <c r="F4664" s="12" t="s">
        <v>15</v>
      </c>
      <c r="G4664" s="14">
        <v>20</v>
      </c>
      <c r="H4664" s="14">
        <v>6000</v>
      </c>
      <c r="I4664" s="14">
        <v>300</v>
      </c>
    </row>
    <row r="4665" spans="1:9" x14ac:dyDescent="0.25">
      <c r="A4665" s="935"/>
      <c r="B4665" s="876"/>
      <c r="C4665" s="145" t="s">
        <v>2310</v>
      </c>
      <c r="D4665" s="142" t="s">
        <v>63</v>
      </c>
      <c r="E4665" s="12" t="s">
        <v>14</v>
      </c>
      <c r="F4665" s="12" t="s">
        <v>15</v>
      </c>
      <c r="G4665" s="14">
        <v>25</v>
      </c>
      <c r="H4665" s="14">
        <v>7500</v>
      </c>
      <c r="I4665" s="14">
        <v>300</v>
      </c>
    </row>
    <row r="4666" spans="1:9" x14ac:dyDescent="0.25">
      <c r="A4666" s="935"/>
      <c r="B4666" s="876"/>
      <c r="C4666" s="145" t="s">
        <v>2311</v>
      </c>
      <c r="D4666" s="142" t="s">
        <v>1737</v>
      </c>
      <c r="E4666" s="12" t="s">
        <v>14</v>
      </c>
      <c r="F4666" s="12" t="s">
        <v>15</v>
      </c>
      <c r="G4666" s="14">
        <v>200</v>
      </c>
      <c r="H4666" s="14">
        <v>2000</v>
      </c>
      <c r="I4666" s="14">
        <v>10</v>
      </c>
    </row>
    <row r="4667" spans="1:9" x14ac:dyDescent="0.25">
      <c r="A4667" s="935"/>
      <c r="B4667" s="960">
        <v>4264</v>
      </c>
      <c r="C4667" s="141" t="s">
        <v>6527</v>
      </c>
      <c r="D4667" s="142" t="s">
        <v>6528</v>
      </c>
      <c r="E4667" s="471" t="s">
        <v>14</v>
      </c>
      <c r="F4667" s="471" t="s">
        <v>15</v>
      </c>
      <c r="G4667" s="395">
        <v>38000</v>
      </c>
      <c r="H4667" s="356">
        <v>152</v>
      </c>
      <c r="I4667" s="395">
        <v>4</v>
      </c>
    </row>
    <row r="4668" spans="1:9" x14ac:dyDescent="0.25">
      <c r="A4668" s="935"/>
      <c r="B4668" s="961"/>
      <c r="C4668" s="141" t="s">
        <v>6529</v>
      </c>
      <c r="D4668" s="142" t="s">
        <v>6528</v>
      </c>
      <c r="E4668" s="471" t="s">
        <v>14</v>
      </c>
      <c r="F4668" s="471" t="s">
        <v>15</v>
      </c>
      <c r="G4668" s="395">
        <v>32000</v>
      </c>
      <c r="H4668" s="356">
        <v>128</v>
      </c>
      <c r="I4668" s="395">
        <v>4</v>
      </c>
    </row>
    <row r="4669" spans="1:9" s="8" customFormat="1" x14ac:dyDescent="0.25">
      <c r="A4669" s="935"/>
      <c r="B4669" s="962"/>
      <c r="C4669" s="140">
        <v>9132200</v>
      </c>
      <c r="D4669" s="140" t="s">
        <v>65</v>
      </c>
      <c r="E4669" s="15" t="s">
        <v>149</v>
      </c>
      <c r="F4669" s="15" t="s">
        <v>66</v>
      </c>
      <c r="G4669" s="16">
        <v>470</v>
      </c>
      <c r="H4669" s="16">
        <v>13489000</v>
      </c>
      <c r="I4669" s="16">
        <v>28700</v>
      </c>
    </row>
    <row r="4670" spans="1:9" x14ac:dyDescent="0.25">
      <c r="A4670" s="935"/>
      <c r="B4670" s="876">
        <v>4267</v>
      </c>
      <c r="C4670" s="145" t="s">
        <v>2312</v>
      </c>
      <c r="D4670" s="142" t="s">
        <v>2313</v>
      </c>
      <c r="E4670" s="12" t="s">
        <v>14</v>
      </c>
      <c r="F4670" s="12" t="s">
        <v>366</v>
      </c>
      <c r="G4670" s="14">
        <v>150</v>
      </c>
      <c r="H4670" s="14">
        <v>15000</v>
      </c>
      <c r="I4670" s="14">
        <v>100</v>
      </c>
    </row>
    <row r="4671" spans="1:9" x14ac:dyDescent="0.25">
      <c r="A4671" s="935"/>
      <c r="B4671" s="876"/>
      <c r="C4671" s="145" t="s">
        <v>2314</v>
      </c>
      <c r="D4671" s="142" t="s">
        <v>365</v>
      </c>
      <c r="E4671" s="12" t="s">
        <v>14</v>
      </c>
      <c r="F4671" s="12" t="s">
        <v>366</v>
      </c>
      <c r="G4671" s="14">
        <v>350</v>
      </c>
      <c r="H4671" s="14">
        <v>79800</v>
      </c>
      <c r="I4671" s="14">
        <v>228</v>
      </c>
    </row>
    <row r="4672" spans="1:9" x14ac:dyDescent="0.25">
      <c r="A4672" s="935"/>
      <c r="B4672" s="876"/>
      <c r="C4672" s="145" t="s">
        <v>2315</v>
      </c>
      <c r="D4672" s="142" t="s">
        <v>68</v>
      </c>
      <c r="E4672" s="12" t="s">
        <v>14</v>
      </c>
      <c r="F4672" s="12" t="s">
        <v>15</v>
      </c>
      <c r="G4672" s="14">
        <v>230</v>
      </c>
      <c r="H4672" s="14">
        <v>34500</v>
      </c>
      <c r="I4672" s="14">
        <v>150</v>
      </c>
    </row>
    <row r="4673" spans="1:9" x14ac:dyDescent="0.25">
      <c r="A4673" s="935"/>
      <c r="B4673" s="876"/>
      <c r="C4673" s="145" t="s">
        <v>2316</v>
      </c>
      <c r="D4673" s="142" t="s">
        <v>2317</v>
      </c>
      <c r="E4673" s="12" t="s">
        <v>14</v>
      </c>
      <c r="F4673" s="12" t="s">
        <v>66</v>
      </c>
      <c r="G4673" s="14">
        <v>120</v>
      </c>
      <c r="H4673" s="14">
        <v>36000</v>
      </c>
      <c r="I4673" s="14">
        <v>300</v>
      </c>
    </row>
    <row r="4674" spans="1:9" x14ac:dyDescent="0.25">
      <c r="A4674" s="935"/>
      <c r="B4674" s="876"/>
      <c r="C4674" s="145" t="s">
        <v>2318</v>
      </c>
      <c r="D4674" s="142" t="s">
        <v>371</v>
      </c>
      <c r="E4674" s="12" t="s">
        <v>14</v>
      </c>
      <c r="F4674" s="12" t="s">
        <v>49</v>
      </c>
      <c r="G4674" s="14">
        <v>1000</v>
      </c>
      <c r="H4674" s="14">
        <v>3000</v>
      </c>
      <c r="I4674" s="14">
        <v>3</v>
      </c>
    </row>
    <row r="4675" spans="1:9" x14ac:dyDescent="0.25">
      <c r="A4675" s="935"/>
      <c r="B4675" s="876"/>
      <c r="C4675" s="145" t="s">
        <v>2319</v>
      </c>
      <c r="D4675" s="142" t="s">
        <v>2320</v>
      </c>
      <c r="E4675" s="12" t="s">
        <v>14</v>
      </c>
      <c r="F4675" s="12" t="s">
        <v>15</v>
      </c>
      <c r="G4675" s="14">
        <v>1500</v>
      </c>
      <c r="H4675" s="14">
        <v>300000</v>
      </c>
      <c r="I4675" s="14">
        <v>200</v>
      </c>
    </row>
    <row r="4676" spans="1:9" x14ac:dyDescent="0.25">
      <c r="A4676" s="935"/>
      <c r="B4676" s="876"/>
      <c r="C4676" s="145" t="s">
        <v>2321</v>
      </c>
      <c r="D4676" s="142" t="s">
        <v>388</v>
      </c>
      <c r="E4676" s="12" t="s">
        <v>14</v>
      </c>
      <c r="F4676" s="12" t="s">
        <v>15</v>
      </c>
      <c r="G4676" s="14">
        <v>120</v>
      </c>
      <c r="H4676" s="14">
        <v>48000</v>
      </c>
      <c r="I4676" s="14">
        <v>400</v>
      </c>
    </row>
    <row r="4677" spans="1:9" x14ac:dyDescent="0.25">
      <c r="A4677" s="935"/>
      <c r="B4677" s="876"/>
      <c r="C4677" s="145" t="s">
        <v>2322</v>
      </c>
      <c r="D4677" s="142" t="s">
        <v>394</v>
      </c>
      <c r="E4677" s="12" t="s">
        <v>14</v>
      </c>
      <c r="F4677" s="12" t="s">
        <v>15</v>
      </c>
      <c r="G4677" s="14">
        <v>200</v>
      </c>
      <c r="H4677" s="14">
        <v>3600</v>
      </c>
      <c r="I4677" s="14">
        <v>18</v>
      </c>
    </row>
    <row r="4678" spans="1:9" x14ac:dyDescent="0.25">
      <c r="A4678" s="935"/>
      <c r="B4678" s="876"/>
      <c r="C4678" s="145" t="s">
        <v>2323</v>
      </c>
      <c r="D4678" s="142" t="s">
        <v>2324</v>
      </c>
      <c r="E4678" s="12" t="s">
        <v>14</v>
      </c>
      <c r="F4678" s="12" t="s">
        <v>15</v>
      </c>
      <c r="G4678" s="14">
        <v>1500</v>
      </c>
      <c r="H4678" s="14">
        <v>15000</v>
      </c>
      <c r="I4678" s="14">
        <v>10</v>
      </c>
    </row>
    <row r="4679" spans="1:9" x14ac:dyDescent="0.25">
      <c r="A4679" s="935"/>
      <c r="B4679" s="876"/>
      <c r="C4679" s="145" t="s">
        <v>2325</v>
      </c>
      <c r="D4679" s="142" t="s">
        <v>78</v>
      </c>
      <c r="E4679" s="12" t="s">
        <v>14</v>
      </c>
      <c r="F4679" s="12" t="s">
        <v>15</v>
      </c>
      <c r="G4679" s="14">
        <v>2000</v>
      </c>
      <c r="H4679" s="14">
        <v>40000</v>
      </c>
      <c r="I4679" s="14">
        <v>20</v>
      </c>
    </row>
    <row r="4680" spans="1:9" x14ac:dyDescent="0.25">
      <c r="A4680" s="935"/>
      <c r="B4680" s="876"/>
      <c r="C4680" s="145" t="s">
        <v>2326</v>
      </c>
      <c r="D4680" s="142" t="s">
        <v>948</v>
      </c>
      <c r="E4680" s="12" t="s">
        <v>14</v>
      </c>
      <c r="F4680" s="12" t="s">
        <v>49</v>
      </c>
      <c r="G4680" s="14">
        <v>4500</v>
      </c>
      <c r="H4680" s="14">
        <v>4500</v>
      </c>
      <c r="I4680" s="14">
        <v>1</v>
      </c>
    </row>
    <row r="4681" spans="1:9" x14ac:dyDescent="0.25">
      <c r="A4681" s="935"/>
      <c r="B4681" s="876"/>
      <c r="C4681" s="145" t="s">
        <v>2327</v>
      </c>
      <c r="D4681" s="142" t="s">
        <v>2328</v>
      </c>
      <c r="E4681" s="12" t="s">
        <v>14</v>
      </c>
      <c r="F4681" s="12" t="s">
        <v>15</v>
      </c>
      <c r="G4681" s="14">
        <v>2500</v>
      </c>
      <c r="H4681" s="14">
        <v>25000</v>
      </c>
      <c r="I4681" s="14">
        <v>10</v>
      </c>
    </row>
    <row r="4682" spans="1:9" x14ac:dyDescent="0.25">
      <c r="A4682" s="935"/>
      <c r="B4682" s="876"/>
      <c r="C4682" s="145" t="s">
        <v>2329</v>
      </c>
      <c r="D4682" s="142" t="s">
        <v>2330</v>
      </c>
      <c r="E4682" s="12" t="s">
        <v>14</v>
      </c>
      <c r="F4682" s="12" t="s">
        <v>15</v>
      </c>
      <c r="G4682" s="14">
        <v>4000</v>
      </c>
      <c r="H4682" s="14">
        <v>40000</v>
      </c>
      <c r="I4682" s="14">
        <v>10</v>
      </c>
    </row>
    <row r="4683" spans="1:9" x14ac:dyDescent="0.25">
      <c r="A4683" s="935"/>
      <c r="B4683" s="876"/>
      <c r="C4683" s="145" t="s">
        <v>2331</v>
      </c>
      <c r="D4683" s="142" t="s">
        <v>2332</v>
      </c>
      <c r="E4683" s="12" t="s">
        <v>14</v>
      </c>
      <c r="F4683" s="12" t="s">
        <v>15</v>
      </c>
      <c r="G4683" s="14">
        <v>6000</v>
      </c>
      <c r="H4683" s="14">
        <v>60000</v>
      </c>
      <c r="I4683" s="14">
        <v>10</v>
      </c>
    </row>
    <row r="4684" spans="1:9" x14ac:dyDescent="0.25">
      <c r="A4684" s="935"/>
      <c r="B4684" s="876"/>
      <c r="C4684" s="145" t="s">
        <v>2333</v>
      </c>
      <c r="D4684" s="142" t="s">
        <v>406</v>
      </c>
      <c r="E4684" s="12" t="s">
        <v>14</v>
      </c>
      <c r="F4684" s="12" t="s">
        <v>15</v>
      </c>
      <c r="G4684" s="14">
        <v>150</v>
      </c>
      <c r="H4684" s="14">
        <v>15000</v>
      </c>
      <c r="I4684" s="14">
        <v>100</v>
      </c>
    </row>
    <row r="4685" spans="1:9" x14ac:dyDescent="0.25">
      <c r="A4685" s="935"/>
      <c r="B4685" s="876"/>
      <c r="C4685" s="145" t="s">
        <v>2334</v>
      </c>
      <c r="D4685" s="142" t="s">
        <v>82</v>
      </c>
      <c r="E4685" s="12" t="s">
        <v>14</v>
      </c>
      <c r="F4685" s="12" t="s">
        <v>15</v>
      </c>
      <c r="G4685" s="14">
        <v>120</v>
      </c>
      <c r="H4685" s="14">
        <v>180000</v>
      </c>
      <c r="I4685" s="14">
        <v>1500</v>
      </c>
    </row>
    <row r="4686" spans="1:9" x14ac:dyDescent="0.25">
      <c r="A4686" s="935"/>
      <c r="B4686" s="876"/>
      <c r="C4686" s="145" t="s">
        <v>2335</v>
      </c>
      <c r="D4686" s="142" t="s">
        <v>2336</v>
      </c>
      <c r="E4686" s="12" t="s">
        <v>14</v>
      </c>
      <c r="F4686" s="12" t="s">
        <v>15</v>
      </c>
      <c r="G4686" s="14">
        <v>1000</v>
      </c>
      <c r="H4686" s="14">
        <v>150000</v>
      </c>
      <c r="I4686" s="14">
        <v>150</v>
      </c>
    </row>
    <row r="4687" spans="1:9" x14ac:dyDescent="0.25">
      <c r="A4687" s="935"/>
      <c r="B4687" s="876"/>
      <c r="C4687" s="145" t="s">
        <v>2337</v>
      </c>
      <c r="D4687" s="142" t="s">
        <v>409</v>
      </c>
      <c r="E4687" s="12" t="s">
        <v>14</v>
      </c>
      <c r="F4687" s="12" t="s">
        <v>15</v>
      </c>
      <c r="G4687" s="14">
        <v>800</v>
      </c>
      <c r="H4687" s="14">
        <v>115200</v>
      </c>
      <c r="I4687" s="14">
        <v>144</v>
      </c>
    </row>
    <row r="4688" spans="1:9" x14ac:dyDescent="0.25">
      <c r="A4688" s="935"/>
      <c r="B4688" s="876"/>
      <c r="C4688" s="145" t="s">
        <v>2338</v>
      </c>
      <c r="D4688" s="142" t="s">
        <v>2339</v>
      </c>
      <c r="E4688" s="12" t="s">
        <v>14</v>
      </c>
      <c r="F4688" s="12" t="s">
        <v>15</v>
      </c>
      <c r="G4688" s="14">
        <v>2000</v>
      </c>
      <c r="H4688" s="14">
        <v>24000</v>
      </c>
      <c r="I4688" s="14">
        <v>12</v>
      </c>
    </row>
    <row r="4689" spans="1:9" x14ac:dyDescent="0.25">
      <c r="A4689" s="935"/>
      <c r="B4689" s="876"/>
      <c r="C4689" s="145" t="s">
        <v>2340</v>
      </c>
      <c r="D4689" s="142" t="s">
        <v>411</v>
      </c>
      <c r="E4689" s="12" t="s">
        <v>14</v>
      </c>
      <c r="F4689" s="12" t="s">
        <v>15</v>
      </c>
      <c r="G4689" s="14">
        <v>1000</v>
      </c>
      <c r="H4689" s="14">
        <v>7000</v>
      </c>
      <c r="I4689" s="14">
        <v>7</v>
      </c>
    </row>
    <row r="4690" spans="1:9" x14ac:dyDescent="0.25">
      <c r="A4690" s="935"/>
      <c r="B4690" s="876"/>
      <c r="C4690" s="145" t="s">
        <v>2341</v>
      </c>
      <c r="D4690" s="142" t="s">
        <v>2342</v>
      </c>
      <c r="E4690" s="12" t="s">
        <v>14</v>
      </c>
      <c r="F4690" s="12" t="s">
        <v>15</v>
      </c>
      <c r="G4690" s="14">
        <v>600</v>
      </c>
      <c r="H4690" s="14">
        <v>3600</v>
      </c>
      <c r="I4690" s="14">
        <v>6</v>
      </c>
    </row>
    <row r="4691" spans="1:9" x14ac:dyDescent="0.25">
      <c r="A4691" s="935"/>
      <c r="B4691" s="876"/>
      <c r="C4691" s="145" t="s">
        <v>2343</v>
      </c>
      <c r="D4691" s="142" t="s">
        <v>92</v>
      </c>
      <c r="E4691" s="12" t="s">
        <v>14</v>
      </c>
      <c r="F4691" s="12" t="s">
        <v>15</v>
      </c>
      <c r="G4691" s="14">
        <v>500</v>
      </c>
      <c r="H4691" s="14">
        <v>36000</v>
      </c>
      <c r="I4691" s="14">
        <v>72</v>
      </c>
    </row>
    <row r="4692" spans="1:9" x14ac:dyDescent="0.25">
      <c r="A4692" s="935"/>
      <c r="B4692" s="876"/>
      <c r="C4692" s="145" t="s">
        <v>2344</v>
      </c>
      <c r="D4692" s="142" t="s">
        <v>94</v>
      </c>
      <c r="E4692" s="12" t="s">
        <v>14</v>
      </c>
      <c r="F4692" s="12" t="s">
        <v>15</v>
      </c>
      <c r="G4692" s="14">
        <v>970</v>
      </c>
      <c r="H4692" s="14">
        <v>28130</v>
      </c>
      <c r="I4692" s="14">
        <v>29</v>
      </c>
    </row>
    <row r="4693" spans="1:9" x14ac:dyDescent="0.25">
      <c r="A4693" s="935"/>
      <c r="B4693" s="876"/>
      <c r="C4693" s="145" t="s">
        <v>2345</v>
      </c>
      <c r="D4693" s="142" t="s">
        <v>2346</v>
      </c>
      <c r="E4693" s="12" t="s">
        <v>14</v>
      </c>
      <c r="F4693" s="12" t="s">
        <v>15</v>
      </c>
      <c r="G4693" s="14">
        <v>1600</v>
      </c>
      <c r="H4693" s="14">
        <v>40000</v>
      </c>
      <c r="I4693" s="14">
        <v>25</v>
      </c>
    </row>
    <row r="4694" spans="1:9" ht="30" x14ac:dyDescent="0.25">
      <c r="A4694" s="935"/>
      <c r="B4694" s="876"/>
      <c r="C4694" s="145" t="s">
        <v>2347</v>
      </c>
      <c r="D4694" s="142" t="s">
        <v>2348</v>
      </c>
      <c r="E4694" s="12" t="s">
        <v>14</v>
      </c>
      <c r="F4694" s="12" t="s">
        <v>49</v>
      </c>
      <c r="G4694" s="14">
        <v>600</v>
      </c>
      <c r="H4694" s="14">
        <v>7200</v>
      </c>
      <c r="I4694" s="14">
        <v>12</v>
      </c>
    </row>
    <row r="4695" spans="1:9" x14ac:dyDescent="0.25">
      <c r="A4695" s="935"/>
      <c r="B4695" s="876"/>
      <c r="C4695" s="145" t="s">
        <v>2349</v>
      </c>
      <c r="D4695" s="142" t="s">
        <v>426</v>
      </c>
      <c r="E4695" s="12" t="s">
        <v>14</v>
      </c>
      <c r="F4695" s="12" t="s">
        <v>49</v>
      </c>
      <c r="G4695" s="14">
        <v>650</v>
      </c>
      <c r="H4695" s="14">
        <v>52000</v>
      </c>
      <c r="I4695" s="14">
        <v>80</v>
      </c>
    </row>
    <row r="4696" spans="1:9" x14ac:dyDescent="0.25">
      <c r="A4696" s="935"/>
      <c r="B4696" s="876"/>
      <c r="C4696" s="145" t="s">
        <v>2350</v>
      </c>
      <c r="D4696" s="142" t="s">
        <v>99</v>
      </c>
      <c r="E4696" s="12" t="s">
        <v>14</v>
      </c>
      <c r="F4696" s="12" t="s">
        <v>66</v>
      </c>
      <c r="G4696" s="14">
        <v>250</v>
      </c>
      <c r="H4696" s="14">
        <v>87500</v>
      </c>
      <c r="I4696" s="14">
        <v>350</v>
      </c>
    </row>
    <row r="4697" spans="1:9" x14ac:dyDescent="0.25">
      <c r="A4697" s="935"/>
      <c r="B4697" s="876"/>
      <c r="C4697" s="145" t="s">
        <v>2351</v>
      </c>
      <c r="D4697" s="142" t="s">
        <v>2352</v>
      </c>
      <c r="E4697" s="12" t="s">
        <v>14</v>
      </c>
      <c r="F4697" s="12" t="s">
        <v>15</v>
      </c>
      <c r="G4697" s="14">
        <v>3500</v>
      </c>
      <c r="H4697" s="14">
        <v>42000</v>
      </c>
      <c r="I4697" s="14">
        <v>12</v>
      </c>
    </row>
    <row r="4698" spans="1:9" x14ac:dyDescent="0.25">
      <c r="A4698" s="935"/>
      <c r="B4698" s="876"/>
      <c r="C4698" s="145" t="s">
        <v>2353</v>
      </c>
      <c r="D4698" s="142" t="s">
        <v>101</v>
      </c>
      <c r="E4698" s="12" t="s">
        <v>14</v>
      </c>
      <c r="F4698" s="12" t="s">
        <v>66</v>
      </c>
      <c r="G4698" s="14">
        <v>600</v>
      </c>
      <c r="H4698" s="14">
        <v>43200</v>
      </c>
      <c r="I4698" s="14">
        <v>72</v>
      </c>
    </row>
    <row r="4699" spans="1:9" x14ac:dyDescent="0.25">
      <c r="A4699" s="935"/>
      <c r="B4699" s="876"/>
      <c r="C4699" s="145" t="s">
        <v>2354</v>
      </c>
      <c r="D4699" s="142" t="s">
        <v>103</v>
      </c>
      <c r="E4699" s="12" t="s">
        <v>14</v>
      </c>
      <c r="F4699" s="12" t="s">
        <v>66</v>
      </c>
      <c r="G4699" s="14">
        <v>450</v>
      </c>
      <c r="H4699" s="14">
        <v>49950</v>
      </c>
      <c r="I4699" s="14">
        <v>111</v>
      </c>
    </row>
    <row r="4700" spans="1:9" x14ac:dyDescent="0.25">
      <c r="A4700" s="935"/>
      <c r="B4700" s="876"/>
      <c r="C4700" s="145" t="s">
        <v>2355</v>
      </c>
      <c r="D4700" s="142" t="s">
        <v>433</v>
      </c>
      <c r="E4700" s="12" t="s">
        <v>14</v>
      </c>
      <c r="F4700" s="12" t="s">
        <v>15</v>
      </c>
      <c r="G4700" s="14">
        <v>400</v>
      </c>
      <c r="H4700" s="14">
        <v>160000</v>
      </c>
      <c r="I4700" s="14">
        <v>400</v>
      </c>
    </row>
    <row r="4701" spans="1:9" x14ac:dyDescent="0.25">
      <c r="A4701" s="935"/>
      <c r="B4701" s="876"/>
      <c r="C4701" s="145" t="s">
        <v>2356</v>
      </c>
      <c r="D4701" s="142" t="s">
        <v>105</v>
      </c>
      <c r="E4701" s="12" t="s">
        <v>14</v>
      </c>
      <c r="F4701" s="12" t="s">
        <v>15</v>
      </c>
      <c r="G4701" s="14">
        <v>1000</v>
      </c>
      <c r="H4701" s="14">
        <v>90000</v>
      </c>
      <c r="I4701" s="14">
        <v>90</v>
      </c>
    </row>
    <row r="4702" spans="1:9" ht="30" x14ac:dyDescent="0.25">
      <c r="A4702" s="935"/>
      <c r="B4702" s="876"/>
      <c r="C4702" s="145" t="s">
        <v>2357</v>
      </c>
      <c r="D4702" s="142" t="s">
        <v>1834</v>
      </c>
      <c r="E4702" s="12" t="s">
        <v>14</v>
      </c>
      <c r="F4702" s="12" t="s">
        <v>15</v>
      </c>
      <c r="G4702" s="14">
        <v>6000</v>
      </c>
      <c r="H4702" s="14">
        <v>36000</v>
      </c>
      <c r="I4702" s="14">
        <v>6</v>
      </c>
    </row>
    <row r="4703" spans="1:9" ht="30" x14ac:dyDescent="0.25">
      <c r="A4703" s="935"/>
      <c r="B4703" s="876"/>
      <c r="C4703" s="145" t="s">
        <v>2358</v>
      </c>
      <c r="D4703" s="142" t="s">
        <v>109</v>
      </c>
      <c r="E4703" s="12" t="s">
        <v>14</v>
      </c>
      <c r="F4703" s="12" t="s">
        <v>15</v>
      </c>
      <c r="G4703" s="14">
        <v>2000</v>
      </c>
      <c r="H4703" s="14">
        <v>20000</v>
      </c>
      <c r="I4703" s="14">
        <v>10</v>
      </c>
    </row>
    <row r="4704" spans="1:9" ht="30" x14ac:dyDescent="0.25">
      <c r="A4704" s="935"/>
      <c r="B4704" s="876"/>
      <c r="C4704" s="145" t="s">
        <v>2359</v>
      </c>
      <c r="D4704" s="142" t="s">
        <v>2360</v>
      </c>
      <c r="E4704" s="12" t="s">
        <v>14</v>
      </c>
      <c r="F4704" s="12" t="s">
        <v>402</v>
      </c>
      <c r="G4704" s="14">
        <v>270</v>
      </c>
      <c r="H4704" s="14">
        <v>40500</v>
      </c>
      <c r="I4704" s="14">
        <v>150</v>
      </c>
    </row>
    <row r="4705" spans="1:9" x14ac:dyDescent="0.25">
      <c r="A4705" s="935"/>
      <c r="B4705" s="876"/>
      <c r="C4705" s="145" t="s">
        <v>2361</v>
      </c>
      <c r="D4705" s="142" t="s">
        <v>445</v>
      </c>
      <c r="E4705" s="12" t="s">
        <v>14</v>
      </c>
      <c r="F4705" s="12" t="s">
        <v>15</v>
      </c>
      <c r="G4705" s="14">
        <v>2000</v>
      </c>
      <c r="H4705" s="14">
        <v>20000</v>
      </c>
      <c r="I4705" s="14">
        <v>10</v>
      </c>
    </row>
    <row r="4706" spans="1:9" x14ac:dyDescent="0.25">
      <c r="A4706" s="935"/>
      <c r="B4706" s="876"/>
      <c r="C4706" s="145" t="s">
        <v>2362</v>
      </c>
      <c r="D4706" s="142" t="s">
        <v>2363</v>
      </c>
      <c r="E4706" s="12" t="s">
        <v>14</v>
      </c>
      <c r="F4706" s="12" t="s">
        <v>15</v>
      </c>
      <c r="G4706" s="14">
        <v>3500</v>
      </c>
      <c r="H4706" s="14">
        <v>21000</v>
      </c>
      <c r="I4706" s="14">
        <v>6</v>
      </c>
    </row>
    <row r="4707" spans="1:9" x14ac:dyDescent="0.25">
      <c r="A4707" s="935"/>
      <c r="B4707" s="876"/>
      <c r="C4707" s="145" t="s">
        <v>2364</v>
      </c>
      <c r="D4707" s="142" t="s">
        <v>2365</v>
      </c>
      <c r="E4707" s="12" t="s">
        <v>14</v>
      </c>
      <c r="F4707" s="12" t="s">
        <v>15</v>
      </c>
      <c r="G4707" s="14">
        <v>500</v>
      </c>
      <c r="H4707" s="14">
        <v>5000</v>
      </c>
      <c r="I4707" s="14">
        <v>10</v>
      </c>
    </row>
    <row r="4708" spans="1:9" x14ac:dyDescent="0.25">
      <c r="A4708" s="935"/>
      <c r="B4708" s="876"/>
      <c r="C4708" s="145" t="s">
        <v>2366</v>
      </c>
      <c r="D4708" s="142" t="s">
        <v>2367</v>
      </c>
      <c r="E4708" s="12" t="s">
        <v>14</v>
      </c>
      <c r="F4708" s="12" t="s">
        <v>15</v>
      </c>
      <c r="G4708" s="14">
        <v>2000</v>
      </c>
      <c r="H4708" s="14">
        <v>2000</v>
      </c>
      <c r="I4708" s="14">
        <v>1</v>
      </c>
    </row>
    <row r="4709" spans="1:9" x14ac:dyDescent="0.25">
      <c r="A4709" s="935"/>
      <c r="B4709" s="876"/>
      <c r="C4709" s="145" t="s">
        <v>2368</v>
      </c>
      <c r="D4709" s="142" t="s">
        <v>2369</v>
      </c>
      <c r="E4709" s="12" t="s">
        <v>14</v>
      </c>
      <c r="F4709" s="12" t="s">
        <v>15</v>
      </c>
      <c r="G4709" s="14">
        <v>2500</v>
      </c>
      <c r="H4709" s="14">
        <v>2500</v>
      </c>
      <c r="I4709" s="14">
        <v>1</v>
      </c>
    </row>
    <row r="4710" spans="1:9" ht="30" x14ac:dyDescent="0.25">
      <c r="A4710" s="935"/>
      <c r="B4710" s="876"/>
      <c r="C4710" s="145" t="s">
        <v>2370</v>
      </c>
      <c r="D4710" s="142" t="s">
        <v>2371</v>
      </c>
      <c r="E4710" s="12" t="s">
        <v>14</v>
      </c>
      <c r="F4710" s="12" t="s">
        <v>15</v>
      </c>
      <c r="G4710" s="14">
        <v>7000</v>
      </c>
      <c r="H4710" s="14">
        <v>7000</v>
      </c>
      <c r="I4710" s="14">
        <v>1</v>
      </c>
    </row>
    <row r="4711" spans="1:9" x14ac:dyDescent="0.25">
      <c r="A4711" s="935"/>
      <c r="B4711" s="876"/>
      <c r="C4711" s="145" t="s">
        <v>2372</v>
      </c>
      <c r="D4711" s="142" t="s">
        <v>2373</v>
      </c>
      <c r="E4711" s="12" t="s">
        <v>14</v>
      </c>
      <c r="F4711" s="12" t="s">
        <v>15</v>
      </c>
      <c r="G4711" s="14">
        <v>4000</v>
      </c>
      <c r="H4711" s="14">
        <v>4000</v>
      </c>
      <c r="I4711" s="14">
        <v>1</v>
      </c>
    </row>
    <row r="4712" spans="1:9" x14ac:dyDescent="0.25">
      <c r="A4712" s="935"/>
      <c r="B4712" s="876"/>
      <c r="C4712" s="145" t="s">
        <v>2374</v>
      </c>
      <c r="D4712" s="142" t="s">
        <v>2375</v>
      </c>
      <c r="E4712" s="12" t="s">
        <v>14</v>
      </c>
      <c r="F4712" s="12" t="s">
        <v>15</v>
      </c>
      <c r="G4712" s="14">
        <v>3000</v>
      </c>
      <c r="H4712" s="14">
        <v>12000</v>
      </c>
      <c r="I4712" s="14">
        <v>4</v>
      </c>
    </row>
    <row r="4713" spans="1:9" x14ac:dyDescent="0.25">
      <c r="A4713" s="935"/>
      <c r="B4713" s="876"/>
      <c r="C4713" s="145" t="s">
        <v>2376</v>
      </c>
      <c r="D4713" s="142" t="s">
        <v>2377</v>
      </c>
      <c r="E4713" s="12" t="s">
        <v>14</v>
      </c>
      <c r="F4713" s="12" t="s">
        <v>15</v>
      </c>
      <c r="G4713" s="14">
        <v>2000</v>
      </c>
      <c r="H4713" s="14">
        <v>2000</v>
      </c>
      <c r="I4713" s="14">
        <v>1</v>
      </c>
    </row>
    <row r="4714" spans="1:9" x14ac:dyDescent="0.25">
      <c r="A4714" s="935"/>
      <c r="B4714" s="876"/>
      <c r="C4714" s="145" t="s">
        <v>2378</v>
      </c>
      <c r="D4714" s="142" t="s">
        <v>1849</v>
      </c>
      <c r="E4714" s="12" t="s">
        <v>14</v>
      </c>
      <c r="F4714" s="12" t="s">
        <v>15</v>
      </c>
      <c r="G4714" s="14">
        <v>2500</v>
      </c>
      <c r="H4714" s="14">
        <v>2500</v>
      </c>
      <c r="I4714" s="14">
        <v>1</v>
      </c>
    </row>
    <row r="4715" spans="1:9" x14ac:dyDescent="0.25">
      <c r="A4715" s="935"/>
      <c r="B4715" s="876"/>
      <c r="C4715" s="145" t="s">
        <v>2379</v>
      </c>
      <c r="D4715" s="142" t="s">
        <v>1180</v>
      </c>
      <c r="E4715" s="12" t="s">
        <v>14</v>
      </c>
      <c r="F4715" s="12" t="s">
        <v>15</v>
      </c>
      <c r="G4715" s="14">
        <v>4000</v>
      </c>
      <c r="H4715" s="14">
        <v>4000</v>
      </c>
      <c r="I4715" s="14">
        <v>1</v>
      </c>
    </row>
    <row r="4716" spans="1:9" x14ac:dyDescent="0.25">
      <c r="A4716" s="935"/>
      <c r="B4716" s="876"/>
      <c r="C4716" s="145" t="s">
        <v>2380</v>
      </c>
      <c r="D4716" s="142" t="s">
        <v>451</v>
      </c>
      <c r="E4716" s="12" t="s">
        <v>14</v>
      </c>
      <c r="F4716" s="12" t="s">
        <v>15</v>
      </c>
      <c r="G4716" s="14">
        <v>400</v>
      </c>
      <c r="H4716" s="14">
        <v>4000</v>
      </c>
      <c r="I4716" s="14">
        <v>10</v>
      </c>
    </row>
    <row r="4717" spans="1:9" ht="30" x14ac:dyDescent="0.25">
      <c r="A4717" s="935"/>
      <c r="B4717" s="876"/>
      <c r="C4717" s="145" t="s">
        <v>2381</v>
      </c>
      <c r="D4717" s="142" t="s">
        <v>2382</v>
      </c>
      <c r="E4717" s="12" t="s">
        <v>14</v>
      </c>
      <c r="F4717" s="12" t="s">
        <v>15</v>
      </c>
      <c r="G4717" s="14">
        <v>10000</v>
      </c>
      <c r="H4717" s="14">
        <v>10000</v>
      </c>
      <c r="I4717" s="14">
        <v>1</v>
      </c>
    </row>
    <row r="4718" spans="1:9" x14ac:dyDescent="0.25">
      <c r="A4718" s="935"/>
      <c r="B4718" s="876"/>
      <c r="C4718" s="145" t="s">
        <v>2383</v>
      </c>
      <c r="D4718" s="142" t="s">
        <v>2384</v>
      </c>
      <c r="E4718" s="12" t="s">
        <v>14</v>
      </c>
      <c r="F4718" s="12" t="s">
        <v>15</v>
      </c>
      <c r="G4718" s="14">
        <v>1500</v>
      </c>
      <c r="H4718" s="14">
        <v>22500</v>
      </c>
      <c r="I4718" s="14">
        <v>15</v>
      </c>
    </row>
    <row r="4719" spans="1:9" x14ac:dyDescent="0.25">
      <c r="A4719" s="935"/>
      <c r="B4719" s="876"/>
      <c r="C4719" s="145" t="s">
        <v>2385</v>
      </c>
      <c r="D4719" s="142" t="s">
        <v>2386</v>
      </c>
      <c r="E4719" s="12" t="s">
        <v>14</v>
      </c>
      <c r="F4719" s="12" t="s">
        <v>15</v>
      </c>
      <c r="G4719" s="14">
        <v>3300</v>
      </c>
      <c r="H4719" s="14">
        <v>3300</v>
      </c>
      <c r="I4719" s="14">
        <v>1</v>
      </c>
    </row>
    <row r="4720" spans="1:9" x14ac:dyDescent="0.25">
      <c r="A4720" s="935"/>
      <c r="B4720" s="908">
        <v>4269</v>
      </c>
      <c r="C4720" s="145" t="s">
        <v>5614</v>
      </c>
      <c r="D4720" s="146" t="s">
        <v>5615</v>
      </c>
      <c r="E4720" s="284" t="s">
        <v>14</v>
      </c>
      <c r="F4720" s="284" t="s">
        <v>15</v>
      </c>
      <c r="G4720" s="294">
        <v>10000</v>
      </c>
      <c r="H4720" s="294">
        <f>G4720*I4720</f>
        <v>3000000</v>
      </c>
      <c r="I4720" s="14">
        <v>300</v>
      </c>
    </row>
    <row r="4721" spans="1:9" x14ac:dyDescent="0.25">
      <c r="A4721" s="935"/>
      <c r="B4721" s="909"/>
      <c r="C4721" s="145" t="s">
        <v>5616</v>
      </c>
      <c r="D4721" s="146" t="s">
        <v>5617</v>
      </c>
      <c r="E4721" s="284" t="s">
        <v>14</v>
      </c>
      <c r="F4721" s="284" t="s">
        <v>15</v>
      </c>
      <c r="G4721" s="294">
        <v>7000</v>
      </c>
      <c r="H4721" s="294">
        <f>G4721*I4721</f>
        <v>700000</v>
      </c>
      <c r="I4721" s="14">
        <v>100</v>
      </c>
    </row>
    <row r="4722" spans="1:9" x14ac:dyDescent="0.25">
      <c r="A4722" s="935"/>
      <c r="B4722" s="341"/>
      <c r="C4722" s="145" t="s">
        <v>5846</v>
      </c>
      <c r="D4722" s="146" t="s">
        <v>5815</v>
      </c>
      <c r="E4722" s="346" t="s">
        <v>14</v>
      </c>
      <c r="F4722" s="145" t="s">
        <v>15</v>
      </c>
      <c r="G4722" s="294">
        <v>14000</v>
      </c>
      <c r="H4722" s="294">
        <v>140000</v>
      </c>
      <c r="I4722" s="14">
        <v>10</v>
      </c>
    </row>
    <row r="4723" spans="1:9" x14ac:dyDescent="0.25">
      <c r="A4723" s="935"/>
      <c r="B4723" s="341"/>
      <c r="C4723" s="145" t="s">
        <v>5847</v>
      </c>
      <c r="D4723" s="146" t="s">
        <v>5288</v>
      </c>
      <c r="E4723" s="346" t="s">
        <v>14</v>
      </c>
      <c r="F4723" s="145" t="s">
        <v>402</v>
      </c>
      <c r="G4723" s="362">
        <v>127.84</v>
      </c>
      <c r="H4723" s="363">
        <v>38.351999999999997</v>
      </c>
      <c r="I4723" s="362">
        <v>300</v>
      </c>
    </row>
    <row r="4724" spans="1:9" x14ac:dyDescent="0.25">
      <c r="A4724" s="935"/>
      <c r="B4724" s="341"/>
      <c r="C4724" s="145" t="s">
        <v>5848</v>
      </c>
      <c r="D4724" s="146" t="s">
        <v>115</v>
      </c>
      <c r="E4724" s="346" t="s">
        <v>14</v>
      </c>
      <c r="F4724" s="145" t="s">
        <v>15</v>
      </c>
      <c r="G4724" s="362">
        <v>250000</v>
      </c>
      <c r="H4724" s="363">
        <v>4250</v>
      </c>
      <c r="I4724" s="362">
        <v>17</v>
      </c>
    </row>
    <row r="4725" spans="1:9" x14ac:dyDescent="0.25">
      <c r="A4725" s="935"/>
      <c r="B4725" s="341"/>
      <c r="C4725" s="145" t="s">
        <v>5849</v>
      </c>
      <c r="D4725" s="146" t="s">
        <v>5850</v>
      </c>
      <c r="E4725" s="346" t="s">
        <v>14</v>
      </c>
      <c r="F4725" s="145" t="s">
        <v>15</v>
      </c>
      <c r="G4725" s="362">
        <v>130000</v>
      </c>
      <c r="H4725" s="363">
        <v>130</v>
      </c>
      <c r="I4725" s="362">
        <v>1</v>
      </c>
    </row>
    <row r="4726" spans="1:9" x14ac:dyDescent="0.25">
      <c r="A4726" s="935"/>
      <c r="B4726" s="876">
        <v>5122</v>
      </c>
      <c r="C4726" s="145" t="s">
        <v>2387</v>
      </c>
      <c r="D4726" s="142" t="s">
        <v>2388</v>
      </c>
      <c r="E4726" s="12" t="s">
        <v>14</v>
      </c>
      <c r="F4726" s="12" t="s">
        <v>15</v>
      </c>
      <c r="G4726" s="14">
        <v>365000</v>
      </c>
      <c r="H4726" s="14">
        <v>365000</v>
      </c>
      <c r="I4726" s="14">
        <v>1</v>
      </c>
    </row>
    <row r="4727" spans="1:9" x14ac:dyDescent="0.25">
      <c r="A4727" s="935"/>
      <c r="B4727" s="876"/>
      <c r="C4727" s="145" t="s">
        <v>2389</v>
      </c>
      <c r="D4727" s="142" t="s">
        <v>115</v>
      </c>
      <c r="E4727" s="12" t="s">
        <v>14</v>
      </c>
      <c r="F4727" s="12" t="s">
        <v>15</v>
      </c>
      <c r="G4727" s="14">
        <v>270000</v>
      </c>
      <c r="H4727" s="14">
        <v>1620000</v>
      </c>
      <c r="I4727" s="14">
        <v>6</v>
      </c>
    </row>
    <row r="4728" spans="1:9" x14ac:dyDescent="0.25">
      <c r="A4728" s="935"/>
      <c r="B4728" s="876"/>
      <c r="C4728" s="145" t="s">
        <v>2390</v>
      </c>
      <c r="D4728" s="142" t="s">
        <v>708</v>
      </c>
      <c r="E4728" s="12" t="s">
        <v>14</v>
      </c>
      <c r="F4728" s="12" t="s">
        <v>15</v>
      </c>
      <c r="G4728" s="14">
        <v>140000</v>
      </c>
      <c r="H4728" s="14">
        <v>1200000</v>
      </c>
      <c r="I4728" s="14">
        <v>15</v>
      </c>
    </row>
    <row r="4729" spans="1:9" x14ac:dyDescent="0.25">
      <c r="A4729" s="935"/>
      <c r="B4729" s="876"/>
      <c r="C4729" s="145" t="s">
        <v>2391</v>
      </c>
      <c r="D4729" s="142" t="s">
        <v>2392</v>
      </c>
      <c r="E4729" s="12" t="s">
        <v>14</v>
      </c>
      <c r="F4729" s="12" t="s">
        <v>15</v>
      </c>
      <c r="G4729" s="14">
        <v>4000</v>
      </c>
      <c r="H4729" s="14">
        <v>40000</v>
      </c>
      <c r="I4729" s="14">
        <v>10</v>
      </c>
    </row>
    <row r="4730" spans="1:9" x14ac:dyDescent="0.25">
      <c r="A4730" s="935"/>
      <c r="B4730" s="876"/>
      <c r="C4730" s="145" t="s">
        <v>2393</v>
      </c>
      <c r="D4730" s="145" t="s">
        <v>1864</v>
      </c>
      <c r="E4730" s="145" t="s">
        <v>14</v>
      </c>
      <c r="F4730" s="145" t="s">
        <v>15</v>
      </c>
      <c r="G4730" s="14">
        <v>8000</v>
      </c>
      <c r="H4730" s="14">
        <v>80000</v>
      </c>
      <c r="I4730" s="14">
        <v>10</v>
      </c>
    </row>
    <row r="4731" spans="1:9" x14ac:dyDescent="0.25">
      <c r="A4731" s="935"/>
      <c r="B4731" s="876"/>
      <c r="C4731" s="145" t="s">
        <v>6386</v>
      </c>
      <c r="D4731" s="145" t="s">
        <v>5815</v>
      </c>
      <c r="E4731" s="145" t="s">
        <v>14</v>
      </c>
      <c r="F4731" s="145" t="s">
        <v>15</v>
      </c>
      <c r="G4731" s="362">
        <v>30625</v>
      </c>
      <c r="H4731" s="363">
        <v>490</v>
      </c>
      <c r="I4731" s="14">
        <v>16</v>
      </c>
    </row>
    <row r="4732" spans="1:9" ht="30" x14ac:dyDescent="0.25">
      <c r="A4732" s="935"/>
      <c r="B4732" s="876"/>
      <c r="C4732" s="145" t="s">
        <v>2394</v>
      </c>
      <c r="D4732" s="142" t="s">
        <v>465</v>
      </c>
      <c r="E4732" s="12" t="s">
        <v>14</v>
      </c>
      <c r="F4732" s="12" t="s">
        <v>15</v>
      </c>
      <c r="G4732" s="14">
        <v>15000</v>
      </c>
      <c r="H4732" s="14">
        <v>315000</v>
      </c>
      <c r="I4732" s="14">
        <v>21</v>
      </c>
    </row>
    <row r="4733" spans="1:9" x14ac:dyDescent="0.25">
      <c r="A4733" s="935"/>
      <c r="B4733" s="876"/>
      <c r="C4733" s="145" t="s">
        <v>2395</v>
      </c>
      <c r="D4733" s="142" t="s">
        <v>715</v>
      </c>
      <c r="E4733" s="12" t="s">
        <v>14</v>
      </c>
      <c r="F4733" s="12" t="s">
        <v>15</v>
      </c>
      <c r="G4733" s="14">
        <v>70000</v>
      </c>
      <c r="H4733" s="14">
        <v>700000</v>
      </c>
      <c r="I4733" s="14">
        <v>10</v>
      </c>
    </row>
    <row r="4734" spans="1:9" x14ac:dyDescent="0.25">
      <c r="A4734" s="935"/>
      <c r="B4734" s="876"/>
      <c r="C4734" s="145" t="s">
        <v>2396</v>
      </c>
      <c r="D4734" s="142" t="s">
        <v>1873</v>
      </c>
      <c r="E4734" s="12" t="s">
        <v>14</v>
      </c>
      <c r="F4734" s="12" t="s">
        <v>15</v>
      </c>
      <c r="G4734" s="14">
        <v>76000</v>
      </c>
      <c r="H4734" s="14">
        <v>380000</v>
      </c>
      <c r="I4734" s="14">
        <v>5</v>
      </c>
    </row>
    <row r="4735" spans="1:9" x14ac:dyDescent="0.25">
      <c r="A4735" s="935"/>
      <c r="B4735" s="876"/>
      <c r="C4735" s="145" t="s">
        <v>2397</v>
      </c>
      <c r="D4735" s="142" t="s">
        <v>2398</v>
      </c>
      <c r="E4735" s="12" t="s">
        <v>14</v>
      </c>
      <c r="F4735" s="12" t="s">
        <v>15</v>
      </c>
      <c r="G4735" s="14">
        <v>100000</v>
      </c>
      <c r="H4735" s="14">
        <v>300000</v>
      </c>
      <c r="I4735" s="14">
        <v>3</v>
      </c>
    </row>
    <row r="4736" spans="1:9" x14ac:dyDescent="0.25">
      <c r="A4736" s="935"/>
      <c r="B4736" s="876"/>
      <c r="C4736" s="145" t="s">
        <v>2399</v>
      </c>
      <c r="D4736" s="142" t="s">
        <v>2400</v>
      </c>
      <c r="E4736" s="12" t="s">
        <v>14</v>
      </c>
      <c r="F4736" s="12" t="s">
        <v>15</v>
      </c>
      <c r="G4736" s="14">
        <v>40000</v>
      </c>
      <c r="H4736" s="14">
        <v>400000</v>
      </c>
      <c r="I4736" s="14">
        <v>10</v>
      </c>
    </row>
    <row r="4737" spans="1:9" x14ac:dyDescent="0.25">
      <c r="A4737" s="935"/>
      <c r="B4737" s="876"/>
      <c r="C4737" s="145" t="s">
        <v>2401</v>
      </c>
      <c r="D4737" s="142" t="s">
        <v>1876</v>
      </c>
      <c r="E4737" s="12" t="s">
        <v>14</v>
      </c>
      <c r="F4737" s="12" t="s">
        <v>15</v>
      </c>
      <c r="G4737" s="14">
        <v>80000</v>
      </c>
      <c r="H4737" s="14">
        <v>400000</v>
      </c>
      <c r="I4737" s="14">
        <v>5</v>
      </c>
    </row>
    <row r="4738" spans="1:9" ht="30" x14ac:dyDescent="0.25">
      <c r="A4738" s="935"/>
      <c r="B4738" s="876"/>
      <c r="C4738" s="145" t="s">
        <v>2402</v>
      </c>
      <c r="D4738" s="142" t="s">
        <v>2403</v>
      </c>
      <c r="E4738" s="12" t="s">
        <v>14</v>
      </c>
      <c r="F4738" s="12" t="s">
        <v>15</v>
      </c>
      <c r="G4738" s="14">
        <v>30000</v>
      </c>
      <c r="H4738" s="14">
        <v>300000</v>
      </c>
      <c r="I4738" s="14">
        <v>10</v>
      </c>
    </row>
    <row r="4739" spans="1:9" x14ac:dyDescent="0.25">
      <c r="A4739" s="935"/>
      <c r="B4739" s="876"/>
      <c r="C4739" s="145" t="s">
        <v>2404</v>
      </c>
      <c r="D4739" s="142" t="s">
        <v>472</v>
      </c>
      <c r="E4739" s="12" t="s">
        <v>14</v>
      </c>
      <c r="F4739" s="12" t="s">
        <v>15</v>
      </c>
      <c r="G4739" s="14">
        <v>350000</v>
      </c>
      <c r="H4739" s="14">
        <v>700000</v>
      </c>
      <c r="I4739" s="14">
        <v>2</v>
      </c>
    </row>
    <row r="4740" spans="1:9" x14ac:dyDescent="0.25">
      <c r="A4740" s="935"/>
      <c r="B4740" s="887" t="s">
        <v>154</v>
      </c>
      <c r="C4740" s="887"/>
      <c r="D4740" s="887"/>
      <c r="E4740" s="887"/>
      <c r="F4740" s="887"/>
      <c r="G4740" s="887"/>
      <c r="H4740" s="14"/>
      <c r="I4740" s="14"/>
    </row>
    <row r="4741" spans="1:9" ht="18" x14ac:dyDescent="0.25">
      <c r="A4741" s="935"/>
      <c r="B4741" s="746" t="s">
        <v>5628</v>
      </c>
      <c r="C4741" s="746" t="s">
        <v>7480</v>
      </c>
      <c r="D4741" s="746" t="s">
        <v>7481</v>
      </c>
      <c r="E4741" s="736" t="s">
        <v>126</v>
      </c>
      <c r="F4741" s="736" t="s">
        <v>121</v>
      </c>
      <c r="G4741" s="749">
        <v>1992000</v>
      </c>
      <c r="H4741" s="749">
        <v>1992000</v>
      </c>
      <c r="I4741" s="14">
        <v>1</v>
      </c>
    </row>
    <row r="4742" spans="1:9" x14ac:dyDescent="0.25">
      <c r="A4742" s="935"/>
      <c r="B4742" s="887" t="s">
        <v>118</v>
      </c>
      <c r="C4742" s="887"/>
      <c r="D4742" s="887"/>
      <c r="E4742" s="887"/>
      <c r="F4742" s="887"/>
      <c r="G4742" s="887"/>
      <c r="H4742" s="72">
        <v>50812500</v>
      </c>
      <c r="I4742" s="72"/>
    </row>
    <row r="4743" spans="1:9" s="8" customFormat="1" x14ac:dyDescent="0.25">
      <c r="A4743" s="935"/>
      <c r="B4743" s="875">
        <v>4212</v>
      </c>
      <c r="C4743" s="139">
        <v>65211100</v>
      </c>
      <c r="D4743" s="140" t="s">
        <v>119</v>
      </c>
      <c r="E4743" s="15" t="s">
        <v>120</v>
      </c>
      <c r="F4743" s="15" t="s">
        <v>474</v>
      </c>
      <c r="G4743" s="16">
        <v>139</v>
      </c>
      <c r="H4743" s="16">
        <v>8340000</v>
      </c>
      <c r="I4743" s="16">
        <v>60000</v>
      </c>
    </row>
    <row r="4744" spans="1:9" s="8" customFormat="1" x14ac:dyDescent="0.25">
      <c r="A4744" s="935"/>
      <c r="B4744" s="875"/>
      <c r="C4744" s="139">
        <v>65311100</v>
      </c>
      <c r="D4744" s="140" t="s">
        <v>122</v>
      </c>
      <c r="E4744" s="15" t="s">
        <v>120</v>
      </c>
      <c r="F4744" s="15" t="s">
        <v>475</v>
      </c>
      <c r="G4744" s="16">
        <v>44.98</v>
      </c>
      <c r="H4744" s="16">
        <v>20241000</v>
      </c>
      <c r="I4744" s="16">
        <v>450000</v>
      </c>
    </row>
    <row r="4745" spans="1:9" s="8" customFormat="1" x14ac:dyDescent="0.25">
      <c r="A4745" s="935"/>
      <c r="B4745" s="876">
        <v>4213</v>
      </c>
      <c r="C4745" s="139">
        <v>65111100</v>
      </c>
      <c r="D4745" s="140" t="s">
        <v>123</v>
      </c>
      <c r="E4745" s="15" t="s">
        <v>120</v>
      </c>
      <c r="F4745" s="15" t="s">
        <v>474</v>
      </c>
      <c r="G4745" s="16">
        <v>180</v>
      </c>
      <c r="H4745" s="16">
        <v>1476000</v>
      </c>
      <c r="I4745" s="16">
        <v>8200</v>
      </c>
    </row>
    <row r="4746" spans="1:9" ht="30" x14ac:dyDescent="0.25">
      <c r="A4746" s="935"/>
      <c r="B4746" s="876"/>
      <c r="C4746" s="145" t="s">
        <v>2405</v>
      </c>
      <c r="D4746" s="142" t="s">
        <v>2406</v>
      </c>
      <c r="E4746" s="12" t="s">
        <v>126</v>
      </c>
      <c r="F4746" s="12" t="s">
        <v>121</v>
      </c>
      <c r="G4746" s="14">
        <v>105000</v>
      </c>
      <c r="H4746" s="14">
        <v>105000</v>
      </c>
      <c r="I4746" s="14">
        <v>1</v>
      </c>
    </row>
    <row r="4747" spans="1:9" ht="30" x14ac:dyDescent="0.25">
      <c r="A4747" s="935"/>
      <c r="B4747" s="876">
        <v>4214</v>
      </c>
      <c r="C4747" s="141" t="s">
        <v>2407</v>
      </c>
      <c r="D4747" s="142" t="s">
        <v>128</v>
      </c>
      <c r="E4747" s="12" t="s">
        <v>120</v>
      </c>
      <c r="F4747" s="12" t="s">
        <v>121</v>
      </c>
      <c r="G4747" s="14">
        <v>4480000</v>
      </c>
      <c r="H4747" s="14">
        <v>4480000</v>
      </c>
      <c r="I4747" s="14">
        <v>1</v>
      </c>
    </row>
    <row r="4748" spans="1:9" ht="30" x14ac:dyDescent="0.25">
      <c r="A4748" s="935"/>
      <c r="B4748" s="876"/>
      <c r="C4748" s="141" t="s">
        <v>2408</v>
      </c>
      <c r="D4748" s="142" t="s">
        <v>130</v>
      </c>
      <c r="E4748" s="12" t="s">
        <v>14</v>
      </c>
      <c r="F4748" s="12" t="s">
        <v>121</v>
      </c>
      <c r="G4748" s="14">
        <v>3581300</v>
      </c>
      <c r="H4748" s="14">
        <v>3581300</v>
      </c>
      <c r="I4748" s="14">
        <v>1</v>
      </c>
    </row>
    <row r="4749" spans="1:9" s="8" customFormat="1" ht="30" x14ac:dyDescent="0.25">
      <c r="A4749" s="935"/>
      <c r="B4749" s="876"/>
      <c r="C4749" s="139">
        <v>64211130</v>
      </c>
      <c r="D4749" s="140" t="s">
        <v>131</v>
      </c>
      <c r="E4749" s="15" t="s">
        <v>120</v>
      </c>
      <c r="F4749" s="15" t="s">
        <v>121</v>
      </c>
      <c r="G4749" s="16">
        <v>825600</v>
      </c>
      <c r="H4749" s="16">
        <v>825600</v>
      </c>
      <c r="I4749" s="16">
        <v>1</v>
      </c>
    </row>
    <row r="4750" spans="1:9" ht="30" x14ac:dyDescent="0.25">
      <c r="A4750" s="935"/>
      <c r="B4750" s="876"/>
      <c r="C4750" s="145" t="s">
        <v>2409</v>
      </c>
      <c r="D4750" s="142" t="s">
        <v>133</v>
      </c>
      <c r="E4750" s="12" t="s">
        <v>14</v>
      </c>
      <c r="F4750" s="12" t="s">
        <v>121</v>
      </c>
      <c r="G4750" s="14">
        <v>220000</v>
      </c>
      <c r="H4750" s="14">
        <v>220000</v>
      </c>
      <c r="I4750" s="14">
        <v>1</v>
      </c>
    </row>
    <row r="4751" spans="1:9" ht="30" x14ac:dyDescent="0.25">
      <c r="A4751" s="935"/>
      <c r="B4751" s="594">
        <v>4215</v>
      </c>
      <c r="C4751" s="593" t="s">
        <v>6904</v>
      </c>
      <c r="D4751" s="593" t="s">
        <v>6905</v>
      </c>
      <c r="E4751" s="593" t="s">
        <v>120</v>
      </c>
      <c r="F4751" s="593" t="s">
        <v>121</v>
      </c>
      <c r="G4751" s="593">
        <v>111000</v>
      </c>
      <c r="H4751" s="593">
        <v>111000</v>
      </c>
      <c r="I4751" s="593">
        <v>1</v>
      </c>
    </row>
    <row r="4752" spans="1:9" s="8" customFormat="1" ht="45" x14ac:dyDescent="0.25">
      <c r="A4752" s="935"/>
      <c r="B4752" s="875">
        <v>4215</v>
      </c>
      <c r="C4752" s="139">
        <v>66511170</v>
      </c>
      <c r="D4752" s="140" t="s">
        <v>2410</v>
      </c>
      <c r="E4752" s="15" t="s">
        <v>120</v>
      </c>
      <c r="F4752" s="15" t="s">
        <v>15</v>
      </c>
      <c r="G4752" s="16">
        <v>600000</v>
      </c>
      <c r="H4752" s="16">
        <v>600000</v>
      </c>
      <c r="I4752" s="16">
        <v>1</v>
      </c>
    </row>
    <row r="4753" spans="1:9" s="8" customFormat="1" x14ac:dyDescent="0.25">
      <c r="A4753" s="935"/>
      <c r="B4753" s="875">
        <v>4222</v>
      </c>
      <c r="C4753" s="139">
        <v>79991200</v>
      </c>
      <c r="D4753" s="140" t="s">
        <v>483</v>
      </c>
      <c r="E4753" s="15" t="s">
        <v>120</v>
      </c>
      <c r="F4753" s="15" t="s">
        <v>121</v>
      </c>
      <c r="G4753" s="16">
        <v>1000000</v>
      </c>
      <c r="H4753" s="16">
        <v>1000000</v>
      </c>
      <c r="I4753" s="16">
        <v>1</v>
      </c>
    </row>
    <row r="4754" spans="1:9" s="8" customFormat="1" x14ac:dyDescent="0.25">
      <c r="A4754" s="935"/>
      <c r="B4754" s="875">
        <v>4231</v>
      </c>
      <c r="C4754" s="139">
        <v>79971120</v>
      </c>
      <c r="D4754" s="140" t="s">
        <v>485</v>
      </c>
      <c r="E4754" s="15" t="s">
        <v>126</v>
      </c>
      <c r="F4754" s="15" t="s">
        <v>121</v>
      </c>
      <c r="G4754" s="16">
        <v>90000</v>
      </c>
      <c r="H4754" s="16">
        <v>90000</v>
      </c>
      <c r="I4754" s="16">
        <v>1</v>
      </c>
    </row>
    <row r="4755" spans="1:9" s="8" customFormat="1" ht="45" x14ac:dyDescent="0.25">
      <c r="A4755" s="935"/>
      <c r="B4755" s="875">
        <v>4232</v>
      </c>
      <c r="C4755" s="139">
        <v>72261160</v>
      </c>
      <c r="D4755" s="140" t="s">
        <v>2411</v>
      </c>
      <c r="E4755" s="15" t="s">
        <v>120</v>
      </c>
      <c r="F4755" s="15" t="s">
        <v>121</v>
      </c>
      <c r="G4755" s="16">
        <v>234000</v>
      </c>
      <c r="H4755" s="16">
        <v>234000</v>
      </c>
      <c r="I4755" s="16">
        <v>1</v>
      </c>
    </row>
    <row r="4756" spans="1:9" s="8" customFormat="1" ht="30" x14ac:dyDescent="0.25">
      <c r="A4756" s="935"/>
      <c r="B4756" s="876">
        <v>4241</v>
      </c>
      <c r="C4756" s="139">
        <v>50531140</v>
      </c>
      <c r="D4756" s="140" t="s">
        <v>2412</v>
      </c>
      <c r="E4756" s="15" t="s">
        <v>126</v>
      </c>
      <c r="F4756" s="15" t="s">
        <v>121</v>
      </c>
      <c r="G4756" s="16">
        <v>96000</v>
      </c>
      <c r="H4756" s="16">
        <v>96000</v>
      </c>
      <c r="I4756" s="16">
        <v>1</v>
      </c>
    </row>
    <row r="4757" spans="1:9" ht="45" x14ac:dyDescent="0.25">
      <c r="A4757" s="935"/>
      <c r="B4757" s="876"/>
      <c r="C4757" s="145" t="s">
        <v>2413</v>
      </c>
      <c r="D4757" s="142" t="s">
        <v>2414</v>
      </c>
      <c r="E4757" s="12" t="s">
        <v>126</v>
      </c>
      <c r="F4757" s="12" t="s">
        <v>121</v>
      </c>
      <c r="G4757" s="14">
        <v>1750000</v>
      </c>
      <c r="H4757" s="14">
        <v>1750000</v>
      </c>
      <c r="I4757" s="14">
        <v>1</v>
      </c>
    </row>
    <row r="4758" spans="1:9" ht="60" x14ac:dyDescent="0.25">
      <c r="A4758" s="935"/>
      <c r="B4758" s="876"/>
      <c r="C4758" s="145" t="s">
        <v>2415</v>
      </c>
      <c r="D4758" s="145" t="s">
        <v>2416</v>
      </c>
      <c r="E4758" s="145" t="s">
        <v>120</v>
      </c>
      <c r="F4758" s="145" t="s">
        <v>121</v>
      </c>
      <c r="G4758" s="145">
        <v>89000</v>
      </c>
      <c r="H4758" s="145">
        <v>89000</v>
      </c>
      <c r="I4758" s="145">
        <v>1</v>
      </c>
    </row>
    <row r="4759" spans="1:9" s="8" customFormat="1" ht="45" x14ac:dyDescent="0.25">
      <c r="A4759" s="935"/>
      <c r="B4759" s="876"/>
      <c r="C4759" s="145" t="s">
        <v>6299</v>
      </c>
      <c r="D4759" s="145" t="s">
        <v>142</v>
      </c>
      <c r="E4759" s="145" t="s">
        <v>120</v>
      </c>
      <c r="F4759" s="145" t="s">
        <v>121</v>
      </c>
      <c r="G4759" s="145">
        <v>17.594000000000001</v>
      </c>
      <c r="H4759" s="145">
        <v>17.594000000000001</v>
      </c>
      <c r="I4759" s="145">
        <v>1</v>
      </c>
    </row>
    <row r="4760" spans="1:9" s="8" customFormat="1" ht="30" x14ac:dyDescent="0.25">
      <c r="A4760" s="935"/>
      <c r="B4760" s="876"/>
      <c r="C4760" s="139">
        <v>79411220</v>
      </c>
      <c r="D4760" s="140" t="s">
        <v>2417</v>
      </c>
      <c r="E4760" s="15" t="s">
        <v>126</v>
      </c>
      <c r="F4760" s="15" t="s">
        <v>121</v>
      </c>
      <c r="G4760" s="16">
        <v>1500000</v>
      </c>
      <c r="H4760" s="16">
        <v>1500000</v>
      </c>
      <c r="I4760" s="16">
        <v>1</v>
      </c>
    </row>
    <row r="4761" spans="1:9" s="8" customFormat="1" ht="30" x14ac:dyDescent="0.25">
      <c r="A4761" s="935"/>
      <c r="B4761" s="876"/>
      <c r="C4761" s="145" t="s">
        <v>6300</v>
      </c>
      <c r="D4761" s="145" t="s">
        <v>497</v>
      </c>
      <c r="E4761" s="145" t="s">
        <v>120</v>
      </c>
      <c r="F4761" s="145" t="s">
        <v>121</v>
      </c>
      <c r="G4761" s="145">
        <v>67000</v>
      </c>
      <c r="H4761" s="145">
        <v>67000</v>
      </c>
      <c r="I4761" s="145">
        <v>1</v>
      </c>
    </row>
    <row r="4762" spans="1:9" ht="45" x14ac:dyDescent="0.25">
      <c r="A4762" s="935"/>
      <c r="B4762" s="876">
        <v>4252</v>
      </c>
      <c r="C4762" s="145" t="s">
        <v>2418</v>
      </c>
      <c r="D4762" s="142" t="s">
        <v>2419</v>
      </c>
      <c r="E4762" s="12" t="s">
        <v>126</v>
      </c>
      <c r="F4762" s="12" t="s">
        <v>121</v>
      </c>
      <c r="G4762" s="14">
        <v>900000</v>
      </c>
      <c r="H4762" s="14">
        <v>900000</v>
      </c>
      <c r="I4762" s="14">
        <v>1</v>
      </c>
    </row>
    <row r="4763" spans="1:9" ht="45" x14ac:dyDescent="0.25">
      <c r="A4763" s="935"/>
      <c r="B4763" s="876"/>
      <c r="C4763" s="145" t="s">
        <v>2420</v>
      </c>
      <c r="D4763" s="142" t="s">
        <v>2421</v>
      </c>
      <c r="E4763" s="12" t="s">
        <v>126</v>
      </c>
      <c r="F4763" s="12" t="s">
        <v>121</v>
      </c>
      <c r="G4763" s="14">
        <v>900000</v>
      </c>
      <c r="H4763" s="14">
        <v>900000</v>
      </c>
      <c r="I4763" s="14">
        <v>1</v>
      </c>
    </row>
    <row r="4764" spans="1:9" ht="45" x14ac:dyDescent="0.25">
      <c r="A4764" s="935"/>
      <c r="B4764" s="876"/>
      <c r="C4764" s="145" t="s">
        <v>2422</v>
      </c>
      <c r="D4764" s="142" t="s">
        <v>2423</v>
      </c>
      <c r="E4764" s="12" t="s">
        <v>126</v>
      </c>
      <c r="F4764" s="12" t="s">
        <v>121</v>
      </c>
      <c r="G4764" s="14">
        <v>500000</v>
      </c>
      <c r="H4764" s="14">
        <v>500000</v>
      </c>
      <c r="I4764" s="14">
        <v>1</v>
      </c>
    </row>
    <row r="4765" spans="1:9" ht="45" x14ac:dyDescent="0.25">
      <c r="A4765" s="935"/>
      <c r="B4765" s="876"/>
      <c r="C4765" s="145" t="s">
        <v>2424</v>
      </c>
      <c r="D4765" s="142" t="s">
        <v>509</v>
      </c>
      <c r="E4765" s="12" t="s">
        <v>149</v>
      </c>
      <c r="F4765" s="12" t="s">
        <v>121</v>
      </c>
      <c r="G4765" s="14">
        <v>600000</v>
      </c>
      <c r="H4765" s="14">
        <v>600000</v>
      </c>
      <c r="I4765" s="14">
        <v>1</v>
      </c>
    </row>
    <row r="4766" spans="1:9" ht="30" x14ac:dyDescent="0.25">
      <c r="A4766" s="935"/>
      <c r="B4766" s="876"/>
      <c r="C4766" s="145" t="s">
        <v>2425</v>
      </c>
      <c r="D4766" s="142" t="s">
        <v>768</v>
      </c>
      <c r="E4766" s="12" t="s">
        <v>149</v>
      </c>
      <c r="F4766" s="12" t="s">
        <v>121</v>
      </c>
      <c r="G4766" s="14">
        <v>1900000</v>
      </c>
      <c r="H4766" s="14">
        <v>1900000</v>
      </c>
      <c r="I4766" s="14">
        <v>1</v>
      </c>
    </row>
    <row r="4767" spans="1:9" s="8" customFormat="1" ht="30" x14ac:dyDescent="0.25">
      <c r="A4767" s="935"/>
      <c r="B4767" s="876"/>
      <c r="C4767" s="139">
        <v>50531110</v>
      </c>
      <c r="D4767" s="140" t="s">
        <v>2426</v>
      </c>
      <c r="E4767" s="15" t="s">
        <v>126</v>
      </c>
      <c r="F4767" s="15" t="s">
        <v>121</v>
      </c>
      <c r="G4767" s="16">
        <v>300000</v>
      </c>
      <c r="H4767" s="16">
        <v>300000</v>
      </c>
      <c r="I4767" s="16">
        <v>1</v>
      </c>
    </row>
    <row r="4768" spans="1:9" ht="45" x14ac:dyDescent="0.25">
      <c r="A4768" s="935"/>
      <c r="B4768" s="876"/>
      <c r="C4768" s="145" t="s">
        <v>2427</v>
      </c>
      <c r="D4768" s="142" t="s">
        <v>2428</v>
      </c>
      <c r="E4768" s="12" t="s">
        <v>149</v>
      </c>
      <c r="F4768" s="12" t="s">
        <v>121</v>
      </c>
      <c r="G4768" s="14">
        <v>500000</v>
      </c>
      <c r="H4768" s="14">
        <v>500000</v>
      </c>
      <c r="I4768" s="14">
        <v>1</v>
      </c>
    </row>
    <row r="4769" spans="1:9" s="8" customFormat="1" ht="45" x14ac:dyDescent="0.25">
      <c r="A4769" s="935"/>
      <c r="B4769" s="876"/>
      <c r="C4769" s="139">
        <v>98391200</v>
      </c>
      <c r="D4769" s="140" t="s">
        <v>2429</v>
      </c>
      <c r="E4769" s="15" t="s">
        <v>126</v>
      </c>
      <c r="F4769" s="15" t="s">
        <v>121</v>
      </c>
      <c r="G4769" s="16">
        <v>500000</v>
      </c>
      <c r="H4769" s="16">
        <v>500000</v>
      </c>
      <c r="I4769" s="16">
        <v>1</v>
      </c>
    </row>
    <row r="4770" spans="1:9" x14ac:dyDescent="0.25">
      <c r="A4770" s="935"/>
      <c r="B4770" s="907" t="s">
        <v>513</v>
      </c>
      <c r="C4770" s="907"/>
      <c r="D4770" s="907"/>
      <c r="E4770" s="907"/>
      <c r="F4770" s="907"/>
      <c r="G4770" s="907"/>
      <c r="H4770" s="2">
        <v>32999785</v>
      </c>
      <c r="I4770" s="2"/>
    </row>
    <row r="4771" spans="1:9" x14ac:dyDescent="0.25">
      <c r="A4771" s="935"/>
      <c r="B4771" s="887" t="s">
        <v>154</v>
      </c>
      <c r="C4771" s="887"/>
      <c r="D4771" s="887"/>
      <c r="E4771" s="887"/>
      <c r="F4771" s="887"/>
      <c r="G4771" s="887"/>
      <c r="H4771" s="72">
        <v>32411554</v>
      </c>
      <c r="I4771" s="72"/>
    </row>
    <row r="4772" spans="1:9" ht="45" x14ac:dyDescent="0.25">
      <c r="A4772" s="935"/>
      <c r="B4772" s="876">
        <v>4251</v>
      </c>
      <c r="C4772" s="145" t="s">
        <v>2430</v>
      </c>
      <c r="D4772" s="142" t="s">
        <v>2431</v>
      </c>
      <c r="E4772" s="12" t="s">
        <v>149</v>
      </c>
      <c r="F4772" s="12" t="s">
        <v>121</v>
      </c>
      <c r="G4772" s="14">
        <v>29411554</v>
      </c>
      <c r="H4772" s="14">
        <v>29411554</v>
      </c>
      <c r="I4772" s="14">
        <v>1</v>
      </c>
    </row>
    <row r="4773" spans="1:9" s="8" customFormat="1" ht="45" x14ac:dyDescent="0.25">
      <c r="A4773" s="935"/>
      <c r="B4773" s="876"/>
      <c r="C4773" s="139">
        <v>45461100</v>
      </c>
      <c r="D4773" s="140" t="s">
        <v>2432</v>
      </c>
      <c r="E4773" s="15" t="s">
        <v>149</v>
      </c>
      <c r="F4773" s="15" t="s">
        <v>121</v>
      </c>
      <c r="G4773" s="16">
        <v>3000000</v>
      </c>
      <c r="H4773" s="16">
        <v>3000000</v>
      </c>
      <c r="I4773" s="16">
        <v>1</v>
      </c>
    </row>
    <row r="4774" spans="1:9" x14ac:dyDescent="0.25">
      <c r="A4774" s="935"/>
      <c r="B4774" s="887" t="s">
        <v>118</v>
      </c>
      <c r="C4774" s="887"/>
      <c r="D4774" s="887"/>
      <c r="E4774" s="887"/>
      <c r="F4774" s="887"/>
      <c r="G4774" s="887"/>
      <c r="H4774" s="72">
        <v>588231</v>
      </c>
      <c r="I4774" s="72"/>
    </row>
    <row r="4775" spans="1:9" s="8" customFormat="1" ht="30" x14ac:dyDescent="0.25">
      <c r="A4775" s="935"/>
      <c r="B4775" s="875">
        <v>4251</v>
      </c>
      <c r="C4775" s="139">
        <v>71351540</v>
      </c>
      <c r="D4775" s="140" t="s">
        <v>168</v>
      </c>
      <c r="E4775" s="15" t="s">
        <v>149</v>
      </c>
      <c r="F4775" s="15" t="s">
        <v>121</v>
      </c>
      <c r="G4775" s="16">
        <v>588231</v>
      </c>
      <c r="H4775" s="16">
        <v>588231</v>
      </c>
      <c r="I4775" s="16">
        <v>1</v>
      </c>
    </row>
    <row r="4776" spans="1:9" x14ac:dyDescent="0.25">
      <c r="A4776" s="935"/>
      <c r="B4776" s="907" t="s">
        <v>153</v>
      </c>
      <c r="C4776" s="907"/>
      <c r="D4776" s="907"/>
      <c r="E4776" s="907"/>
      <c r="F4776" s="907"/>
      <c r="G4776" s="907"/>
      <c r="H4776" s="2">
        <v>10000000</v>
      </c>
      <c r="I4776" s="2"/>
    </row>
    <row r="4777" spans="1:9" x14ac:dyDescent="0.25">
      <c r="A4777" s="935"/>
      <c r="B4777" s="887" t="s">
        <v>154</v>
      </c>
      <c r="C4777" s="887"/>
      <c r="D4777" s="887"/>
      <c r="E4777" s="887"/>
      <c r="F4777" s="887"/>
      <c r="G4777" s="887"/>
      <c r="H4777" s="72">
        <v>8750000</v>
      </c>
      <c r="I4777" s="72"/>
    </row>
    <row r="4778" spans="1:9" s="8" customFormat="1" ht="30" x14ac:dyDescent="0.25">
      <c r="A4778" s="935"/>
      <c r="B4778" s="908">
        <v>5134</v>
      </c>
      <c r="C4778" s="139">
        <v>71241200</v>
      </c>
      <c r="D4778" s="140" t="s">
        <v>519</v>
      </c>
      <c r="E4778" s="15" t="s">
        <v>126</v>
      </c>
      <c r="F4778" s="15" t="s">
        <v>121</v>
      </c>
      <c r="G4778" s="16">
        <v>8400000</v>
      </c>
      <c r="H4778" s="16">
        <v>8400000</v>
      </c>
      <c r="I4778" s="16">
        <v>1</v>
      </c>
    </row>
    <row r="4779" spans="1:9" s="8" customFormat="1" ht="30" x14ac:dyDescent="0.25">
      <c r="A4779" s="935"/>
      <c r="B4779" s="959"/>
      <c r="C4779" s="142" t="s">
        <v>7674</v>
      </c>
      <c r="D4779" s="142" t="s">
        <v>519</v>
      </c>
      <c r="E4779" s="141" t="s">
        <v>149</v>
      </c>
      <c r="F4779" s="141" t="s">
        <v>121</v>
      </c>
      <c r="G4779" s="528">
        <v>180</v>
      </c>
      <c r="H4779" s="528">
        <v>180</v>
      </c>
      <c r="I4779" s="333">
        <v>1</v>
      </c>
    </row>
    <row r="4780" spans="1:9" ht="30" x14ac:dyDescent="0.25">
      <c r="A4780" s="935"/>
      <c r="B4780" s="959"/>
      <c r="C4780" s="457" t="s">
        <v>6407</v>
      </c>
      <c r="D4780" s="142" t="s">
        <v>519</v>
      </c>
      <c r="E4780" s="447" t="s">
        <v>172</v>
      </c>
      <c r="F4780" s="12" t="s">
        <v>121</v>
      </c>
      <c r="G4780" s="14">
        <v>150000</v>
      </c>
      <c r="H4780" s="14">
        <v>150000</v>
      </c>
      <c r="I4780" s="333">
        <v>1</v>
      </c>
    </row>
    <row r="4781" spans="1:9" ht="30" x14ac:dyDescent="0.25">
      <c r="A4781" s="935"/>
      <c r="B4781" s="959"/>
      <c r="C4781" s="145" t="s">
        <v>2433</v>
      </c>
      <c r="D4781" s="142" t="s">
        <v>519</v>
      </c>
      <c r="E4781" s="12" t="s">
        <v>172</v>
      </c>
      <c r="F4781" s="12" t="s">
        <v>121</v>
      </c>
      <c r="G4781" s="14">
        <v>200000</v>
      </c>
      <c r="H4781" s="14">
        <v>200000</v>
      </c>
      <c r="I4781" s="333">
        <v>1</v>
      </c>
    </row>
    <row r="4782" spans="1:9" ht="30" x14ac:dyDescent="0.25">
      <c r="A4782" s="935"/>
      <c r="B4782" s="959"/>
      <c r="C4782" s="145" t="s">
        <v>7238</v>
      </c>
      <c r="D4782" s="142" t="s">
        <v>519</v>
      </c>
      <c r="E4782" s="142" t="s">
        <v>149</v>
      </c>
      <c r="F4782" s="142" t="s">
        <v>121</v>
      </c>
      <c r="G4782" s="14">
        <v>120000</v>
      </c>
      <c r="H4782" s="14">
        <v>120000</v>
      </c>
      <c r="I4782" s="319">
        <v>1</v>
      </c>
    </row>
    <row r="4783" spans="1:9" ht="30" x14ac:dyDescent="0.25">
      <c r="A4783" s="935"/>
      <c r="B4783" s="959"/>
      <c r="C4783" s="145" t="s">
        <v>7239</v>
      </c>
      <c r="D4783" s="142" t="s">
        <v>519</v>
      </c>
      <c r="E4783" s="142" t="s">
        <v>149</v>
      </c>
      <c r="F4783" s="142" t="s">
        <v>121</v>
      </c>
      <c r="G4783" s="14">
        <v>250000</v>
      </c>
      <c r="H4783" s="14">
        <v>250000</v>
      </c>
      <c r="I4783" s="14">
        <v>1</v>
      </c>
    </row>
    <row r="4784" spans="1:9" ht="30" x14ac:dyDescent="0.25">
      <c r="A4784" s="935"/>
      <c r="B4784" s="959"/>
      <c r="C4784" s="142" t="s">
        <v>6476</v>
      </c>
      <c r="D4784" s="142" t="s">
        <v>519</v>
      </c>
      <c r="E4784" s="142" t="s">
        <v>149</v>
      </c>
      <c r="F4784" s="142" t="s">
        <v>121</v>
      </c>
      <c r="G4784" s="421">
        <v>120000</v>
      </c>
      <c r="H4784" s="421">
        <v>120000</v>
      </c>
      <c r="I4784" s="14">
        <v>1</v>
      </c>
    </row>
    <row r="4785" spans="1:9" ht="30" x14ac:dyDescent="0.25">
      <c r="A4785" s="935"/>
      <c r="B4785" s="959"/>
      <c r="C4785" s="142" t="s">
        <v>6477</v>
      </c>
      <c r="D4785" s="142" t="s">
        <v>519</v>
      </c>
      <c r="E4785" s="142" t="s">
        <v>149</v>
      </c>
      <c r="F4785" s="142" t="s">
        <v>121</v>
      </c>
      <c r="G4785" s="421">
        <v>120000</v>
      </c>
      <c r="H4785" s="421">
        <v>120000</v>
      </c>
      <c r="I4785" s="14">
        <v>1</v>
      </c>
    </row>
    <row r="4786" spans="1:9" ht="30" x14ac:dyDescent="0.25">
      <c r="A4786" s="935"/>
      <c r="B4786" s="959"/>
      <c r="C4786" s="142" t="s">
        <v>6478</v>
      </c>
      <c r="D4786" s="142" t="s">
        <v>519</v>
      </c>
      <c r="E4786" s="142" t="s">
        <v>149</v>
      </c>
      <c r="F4786" s="142" t="s">
        <v>121</v>
      </c>
      <c r="G4786" s="421">
        <v>120000</v>
      </c>
      <c r="H4786" s="421">
        <v>120000</v>
      </c>
      <c r="I4786" s="14">
        <v>1</v>
      </c>
    </row>
    <row r="4787" spans="1:9" ht="30" x14ac:dyDescent="0.25">
      <c r="A4787" s="935"/>
      <c r="B4787" s="959"/>
      <c r="C4787" s="142" t="s">
        <v>6479</v>
      </c>
      <c r="D4787" s="142" t="s">
        <v>519</v>
      </c>
      <c r="E4787" s="142" t="s">
        <v>149</v>
      </c>
      <c r="F4787" s="142" t="s">
        <v>121</v>
      </c>
      <c r="G4787" s="421">
        <v>150000</v>
      </c>
      <c r="H4787" s="421">
        <v>150000</v>
      </c>
      <c r="I4787" s="14">
        <v>1</v>
      </c>
    </row>
    <row r="4788" spans="1:9" ht="30" x14ac:dyDescent="0.25">
      <c r="A4788" s="935"/>
      <c r="B4788" s="959"/>
      <c r="C4788" s="142" t="s">
        <v>6480</v>
      </c>
      <c r="D4788" s="142" t="s">
        <v>519</v>
      </c>
      <c r="E4788" s="142" t="s">
        <v>149</v>
      </c>
      <c r="F4788" s="142" t="s">
        <v>121</v>
      </c>
      <c r="G4788" s="421">
        <v>120000</v>
      </c>
      <c r="H4788" s="421">
        <v>120000</v>
      </c>
      <c r="I4788" s="14">
        <v>1</v>
      </c>
    </row>
    <row r="4789" spans="1:9" ht="30" x14ac:dyDescent="0.25">
      <c r="A4789" s="935"/>
      <c r="B4789" s="959"/>
      <c r="C4789" s="142" t="s">
        <v>6481</v>
      </c>
      <c r="D4789" s="142" t="s">
        <v>519</v>
      </c>
      <c r="E4789" s="142" t="s">
        <v>149</v>
      </c>
      <c r="F4789" s="142" t="s">
        <v>121</v>
      </c>
      <c r="G4789" s="421">
        <v>120000</v>
      </c>
      <c r="H4789" s="421">
        <v>120000</v>
      </c>
      <c r="I4789" s="14">
        <v>1</v>
      </c>
    </row>
    <row r="4790" spans="1:9" ht="30" x14ac:dyDescent="0.25">
      <c r="A4790" s="935"/>
      <c r="B4790" s="959"/>
      <c r="C4790" s="142" t="s">
        <v>6482</v>
      </c>
      <c r="D4790" s="142" t="s">
        <v>519</v>
      </c>
      <c r="E4790" s="142" t="s">
        <v>149</v>
      </c>
      <c r="F4790" s="142" t="s">
        <v>121</v>
      </c>
      <c r="G4790" s="421">
        <v>120000</v>
      </c>
      <c r="H4790" s="421">
        <v>120000</v>
      </c>
      <c r="I4790" s="14">
        <v>1</v>
      </c>
    </row>
    <row r="4791" spans="1:9" ht="30" x14ac:dyDescent="0.25">
      <c r="A4791" s="935"/>
      <c r="B4791" s="959"/>
      <c r="C4791" s="142" t="s">
        <v>6483</v>
      </c>
      <c r="D4791" s="142" t="s">
        <v>519</v>
      </c>
      <c r="E4791" s="142" t="s">
        <v>149</v>
      </c>
      <c r="F4791" s="142" t="s">
        <v>121</v>
      </c>
      <c r="G4791" s="421">
        <v>250000</v>
      </c>
      <c r="H4791" s="421">
        <v>250000</v>
      </c>
      <c r="I4791" s="14">
        <v>1</v>
      </c>
    </row>
    <row r="4792" spans="1:9" ht="30" x14ac:dyDescent="0.25">
      <c r="A4792" s="935"/>
      <c r="B4792" s="959"/>
      <c r="C4792" s="142" t="s">
        <v>6484</v>
      </c>
      <c r="D4792" s="142" t="s">
        <v>519</v>
      </c>
      <c r="E4792" s="142" t="s">
        <v>149</v>
      </c>
      <c r="F4792" s="142" t="s">
        <v>121</v>
      </c>
      <c r="G4792" s="421">
        <v>230000</v>
      </c>
      <c r="H4792" s="421">
        <v>230000</v>
      </c>
      <c r="I4792" s="14">
        <v>1</v>
      </c>
    </row>
    <row r="4793" spans="1:9" ht="30" x14ac:dyDescent="0.25">
      <c r="A4793" s="935"/>
      <c r="B4793" s="959"/>
      <c r="C4793" s="142" t="s">
        <v>6485</v>
      </c>
      <c r="D4793" s="142" t="s">
        <v>519</v>
      </c>
      <c r="E4793" s="142" t="s">
        <v>149</v>
      </c>
      <c r="F4793" s="142" t="s">
        <v>121</v>
      </c>
      <c r="G4793" s="421">
        <v>230000</v>
      </c>
      <c r="H4793" s="421">
        <v>230000</v>
      </c>
      <c r="I4793" s="14">
        <v>1</v>
      </c>
    </row>
    <row r="4794" spans="1:9" ht="30" x14ac:dyDescent="0.25">
      <c r="A4794" s="935"/>
      <c r="B4794" s="959"/>
      <c r="C4794" s="142" t="s">
        <v>6486</v>
      </c>
      <c r="D4794" s="142" t="s">
        <v>519</v>
      </c>
      <c r="E4794" s="142" t="s">
        <v>149</v>
      </c>
      <c r="F4794" s="142" t="s">
        <v>121</v>
      </c>
      <c r="G4794" s="421">
        <v>230000</v>
      </c>
      <c r="H4794" s="421">
        <v>230000</v>
      </c>
      <c r="I4794" s="14">
        <v>1</v>
      </c>
    </row>
    <row r="4795" spans="1:9" ht="30" x14ac:dyDescent="0.25">
      <c r="A4795" s="935"/>
      <c r="B4795" s="959"/>
      <c r="C4795" s="142" t="s">
        <v>6487</v>
      </c>
      <c r="D4795" s="142" t="s">
        <v>519</v>
      </c>
      <c r="E4795" s="142" t="s">
        <v>149</v>
      </c>
      <c r="F4795" s="142" t="s">
        <v>121</v>
      </c>
      <c r="G4795" s="421">
        <v>1200000</v>
      </c>
      <c r="H4795" s="421">
        <v>1200000</v>
      </c>
      <c r="I4795" s="14">
        <v>1</v>
      </c>
    </row>
    <row r="4796" spans="1:9" ht="30" x14ac:dyDescent="0.25">
      <c r="A4796" s="935"/>
      <c r="B4796" s="959"/>
      <c r="C4796" s="142" t="s">
        <v>6488</v>
      </c>
      <c r="D4796" s="142" t="s">
        <v>519</v>
      </c>
      <c r="E4796" s="142" t="s">
        <v>149</v>
      </c>
      <c r="F4796" s="142" t="s">
        <v>121</v>
      </c>
      <c r="G4796" s="421">
        <v>500000</v>
      </c>
      <c r="H4796" s="421">
        <v>500000</v>
      </c>
      <c r="I4796" s="14">
        <v>1</v>
      </c>
    </row>
    <row r="4797" spans="1:9" ht="30" x14ac:dyDescent="0.25">
      <c r="A4797" s="935"/>
      <c r="B4797" s="959"/>
      <c r="C4797" s="142" t="s">
        <v>6489</v>
      </c>
      <c r="D4797" s="142" t="s">
        <v>519</v>
      </c>
      <c r="E4797" s="142" t="s">
        <v>149</v>
      </c>
      <c r="F4797" s="142" t="s">
        <v>121</v>
      </c>
      <c r="G4797" s="421">
        <v>230000</v>
      </c>
      <c r="H4797" s="421">
        <v>230000</v>
      </c>
      <c r="I4797" s="14">
        <v>1</v>
      </c>
    </row>
    <row r="4798" spans="1:9" ht="30" x14ac:dyDescent="0.25">
      <c r="A4798" s="935"/>
      <c r="B4798" s="959"/>
      <c r="C4798" s="142" t="s">
        <v>6490</v>
      </c>
      <c r="D4798" s="142" t="s">
        <v>519</v>
      </c>
      <c r="E4798" s="142" t="s">
        <v>149</v>
      </c>
      <c r="F4798" s="142" t="s">
        <v>121</v>
      </c>
      <c r="G4798" s="421">
        <v>230000</v>
      </c>
      <c r="H4798" s="421">
        <v>230000</v>
      </c>
      <c r="I4798" s="14">
        <v>1</v>
      </c>
    </row>
    <row r="4799" spans="1:9" ht="30" x14ac:dyDescent="0.25">
      <c r="A4799" s="935"/>
      <c r="B4799" s="959"/>
      <c r="C4799" s="142" t="s">
        <v>6491</v>
      </c>
      <c r="D4799" s="142" t="s">
        <v>519</v>
      </c>
      <c r="E4799" s="142" t="s">
        <v>149</v>
      </c>
      <c r="F4799" s="142" t="s">
        <v>121</v>
      </c>
      <c r="G4799" s="421">
        <v>230000</v>
      </c>
      <c r="H4799" s="421">
        <v>230000</v>
      </c>
      <c r="I4799" s="14">
        <v>1</v>
      </c>
    </row>
    <row r="4800" spans="1:9" ht="30" x14ac:dyDescent="0.25">
      <c r="A4800" s="935"/>
      <c r="B4800" s="959"/>
      <c r="C4800" s="142" t="s">
        <v>6492</v>
      </c>
      <c r="D4800" s="142" t="s">
        <v>519</v>
      </c>
      <c r="E4800" s="142" t="s">
        <v>149</v>
      </c>
      <c r="F4800" s="142" t="s">
        <v>121</v>
      </c>
      <c r="G4800" s="421">
        <v>300000</v>
      </c>
      <c r="H4800" s="421">
        <v>300000</v>
      </c>
      <c r="I4800" s="14">
        <v>1</v>
      </c>
    </row>
    <row r="4801" spans="1:9" ht="30" x14ac:dyDescent="0.25">
      <c r="A4801" s="935"/>
      <c r="B4801" s="959"/>
      <c r="C4801" s="142" t="s">
        <v>6493</v>
      </c>
      <c r="D4801" s="142" t="s">
        <v>519</v>
      </c>
      <c r="E4801" s="142" t="s">
        <v>149</v>
      </c>
      <c r="F4801" s="142" t="s">
        <v>121</v>
      </c>
      <c r="G4801" s="421">
        <v>200000</v>
      </c>
      <c r="H4801" s="421">
        <v>200000</v>
      </c>
      <c r="I4801" s="14">
        <v>1</v>
      </c>
    </row>
    <row r="4802" spans="1:9" ht="30" x14ac:dyDescent="0.25">
      <c r="A4802" s="935"/>
      <c r="B4802" s="959"/>
      <c r="C4802" s="142" t="s">
        <v>6494</v>
      </c>
      <c r="D4802" s="142" t="s">
        <v>519</v>
      </c>
      <c r="E4802" s="142" t="s">
        <v>149</v>
      </c>
      <c r="F4802" s="142" t="s">
        <v>121</v>
      </c>
      <c r="G4802" s="421">
        <v>120000</v>
      </c>
      <c r="H4802" s="421">
        <v>120000</v>
      </c>
      <c r="I4802" s="14">
        <v>1</v>
      </c>
    </row>
    <row r="4803" spans="1:9" ht="30" x14ac:dyDescent="0.25">
      <c r="A4803" s="935"/>
      <c r="B4803" s="959"/>
      <c r="C4803" s="142" t="s">
        <v>6495</v>
      </c>
      <c r="D4803" s="142" t="s">
        <v>519</v>
      </c>
      <c r="E4803" s="142" t="s">
        <v>149</v>
      </c>
      <c r="F4803" s="142" t="s">
        <v>121</v>
      </c>
      <c r="G4803" s="421">
        <v>150000</v>
      </c>
      <c r="H4803" s="421">
        <v>150000</v>
      </c>
      <c r="I4803" s="14">
        <v>1</v>
      </c>
    </row>
    <row r="4804" spans="1:9" ht="30" x14ac:dyDescent="0.25">
      <c r="A4804" s="935"/>
      <c r="B4804" s="959"/>
      <c r="C4804" s="142" t="s">
        <v>6496</v>
      </c>
      <c r="D4804" s="142" t="s">
        <v>519</v>
      </c>
      <c r="E4804" s="142" t="s">
        <v>149</v>
      </c>
      <c r="F4804" s="142" t="s">
        <v>121</v>
      </c>
      <c r="G4804" s="421">
        <v>120000</v>
      </c>
      <c r="H4804" s="421">
        <v>120000</v>
      </c>
      <c r="I4804" s="14">
        <v>1</v>
      </c>
    </row>
    <row r="4805" spans="1:9" ht="30" x14ac:dyDescent="0.25">
      <c r="A4805" s="935"/>
      <c r="B4805" s="959"/>
      <c r="C4805" s="142" t="s">
        <v>6497</v>
      </c>
      <c r="D4805" s="142" t="s">
        <v>519</v>
      </c>
      <c r="E4805" s="142" t="s">
        <v>149</v>
      </c>
      <c r="F4805" s="142" t="s">
        <v>121</v>
      </c>
      <c r="G4805" s="421">
        <v>230000</v>
      </c>
      <c r="H4805" s="421">
        <v>230000</v>
      </c>
      <c r="I4805" s="14">
        <v>1</v>
      </c>
    </row>
    <row r="4806" spans="1:9" ht="30" x14ac:dyDescent="0.25">
      <c r="A4806" s="935"/>
      <c r="B4806" s="959"/>
      <c r="C4806" s="145" t="s">
        <v>5521</v>
      </c>
      <c r="D4806" s="145" t="s">
        <v>519</v>
      </c>
      <c r="E4806" s="145" t="s">
        <v>149</v>
      </c>
      <c r="F4806" s="145" t="s">
        <v>121</v>
      </c>
      <c r="G4806" s="145">
        <v>100000</v>
      </c>
      <c r="H4806" s="145">
        <v>100000</v>
      </c>
      <c r="I4806" s="14">
        <v>1</v>
      </c>
    </row>
    <row r="4807" spans="1:9" ht="30" x14ac:dyDescent="0.25">
      <c r="A4807" s="935"/>
      <c r="B4807" s="959"/>
      <c r="C4807" s="145" t="s">
        <v>5522</v>
      </c>
      <c r="D4807" s="145" t="s">
        <v>519</v>
      </c>
      <c r="E4807" s="145" t="s">
        <v>149</v>
      </c>
      <c r="F4807" s="145" t="s">
        <v>121</v>
      </c>
      <c r="G4807" s="145">
        <v>250000</v>
      </c>
      <c r="H4807" s="145">
        <v>250000</v>
      </c>
      <c r="I4807" s="145">
        <v>1</v>
      </c>
    </row>
    <row r="4808" spans="1:9" ht="30" x14ac:dyDescent="0.25">
      <c r="A4808" s="935"/>
      <c r="B4808" s="959"/>
      <c r="C4808" s="145" t="s">
        <v>5523</v>
      </c>
      <c r="D4808" s="145" t="s">
        <v>519</v>
      </c>
      <c r="E4808" s="145" t="s">
        <v>149</v>
      </c>
      <c r="F4808" s="145" t="s">
        <v>121</v>
      </c>
      <c r="G4808" s="145">
        <v>250000</v>
      </c>
      <c r="H4808" s="145">
        <v>250000</v>
      </c>
      <c r="I4808" s="145">
        <v>1</v>
      </c>
    </row>
    <row r="4809" spans="1:9" ht="30" x14ac:dyDescent="0.25">
      <c r="A4809" s="935"/>
      <c r="B4809" s="959"/>
      <c r="C4809" s="145" t="s">
        <v>5524</v>
      </c>
      <c r="D4809" s="145" t="s">
        <v>519</v>
      </c>
      <c r="E4809" s="145" t="s">
        <v>149</v>
      </c>
      <c r="F4809" s="145" t="s">
        <v>121</v>
      </c>
      <c r="G4809" s="145">
        <v>200000</v>
      </c>
      <c r="H4809" s="145">
        <v>200000</v>
      </c>
      <c r="I4809" s="145">
        <v>1</v>
      </c>
    </row>
    <row r="4810" spans="1:9" ht="30" x14ac:dyDescent="0.25">
      <c r="A4810" s="935"/>
      <c r="B4810" s="959"/>
      <c r="C4810" s="145" t="s">
        <v>5525</v>
      </c>
      <c r="D4810" s="145" t="s">
        <v>519</v>
      </c>
      <c r="E4810" s="145" t="s">
        <v>149</v>
      </c>
      <c r="F4810" s="145" t="s">
        <v>121</v>
      </c>
      <c r="G4810" s="145">
        <v>500000</v>
      </c>
      <c r="H4810" s="145">
        <v>500000</v>
      </c>
      <c r="I4810" s="145">
        <v>1</v>
      </c>
    </row>
    <row r="4811" spans="1:9" ht="30" x14ac:dyDescent="0.25">
      <c r="A4811" s="935"/>
      <c r="B4811" s="959"/>
      <c r="C4811" s="145" t="s">
        <v>5526</v>
      </c>
      <c r="D4811" s="145" t="s">
        <v>519</v>
      </c>
      <c r="E4811" s="145" t="s">
        <v>149</v>
      </c>
      <c r="F4811" s="145" t="s">
        <v>121</v>
      </c>
      <c r="G4811" s="145">
        <v>120000</v>
      </c>
      <c r="H4811" s="145">
        <v>120000</v>
      </c>
      <c r="I4811" s="145">
        <v>1</v>
      </c>
    </row>
    <row r="4812" spans="1:9" ht="30" x14ac:dyDescent="0.25">
      <c r="A4812" s="935"/>
      <c r="B4812" s="959"/>
      <c r="C4812" s="145" t="s">
        <v>5527</v>
      </c>
      <c r="D4812" s="145" t="s">
        <v>519</v>
      </c>
      <c r="E4812" s="145" t="s">
        <v>149</v>
      </c>
      <c r="F4812" s="145" t="s">
        <v>121</v>
      </c>
      <c r="G4812" s="145">
        <v>120000</v>
      </c>
      <c r="H4812" s="145">
        <v>120000</v>
      </c>
      <c r="I4812" s="145">
        <v>1</v>
      </c>
    </row>
    <row r="4813" spans="1:9" ht="30" x14ac:dyDescent="0.25">
      <c r="A4813" s="935"/>
      <c r="B4813" s="909"/>
      <c r="C4813" s="145" t="s">
        <v>5528</v>
      </c>
      <c r="D4813" s="145" t="s">
        <v>519</v>
      </c>
      <c r="E4813" s="145" t="s">
        <v>149</v>
      </c>
      <c r="F4813" s="145" t="s">
        <v>121</v>
      </c>
      <c r="G4813" s="145">
        <v>120000</v>
      </c>
      <c r="H4813" s="145">
        <v>120000</v>
      </c>
      <c r="I4813" s="145">
        <v>1</v>
      </c>
    </row>
    <row r="4814" spans="1:9" ht="30" x14ac:dyDescent="0.25">
      <c r="A4814" s="935"/>
      <c r="B4814" s="468"/>
      <c r="C4814" s="145" t="s">
        <v>6782</v>
      </c>
      <c r="D4814" s="145" t="s">
        <v>519</v>
      </c>
      <c r="E4814" s="145" t="s">
        <v>149</v>
      </c>
      <c r="F4814" s="145" t="s">
        <v>121</v>
      </c>
      <c r="G4814" s="145">
        <v>150000</v>
      </c>
      <c r="H4814" s="145">
        <v>150000</v>
      </c>
      <c r="I4814" s="145">
        <v>1</v>
      </c>
    </row>
    <row r="4815" spans="1:9" ht="30" x14ac:dyDescent="0.25">
      <c r="A4815" s="935"/>
      <c r="B4815" s="249"/>
      <c r="C4815" s="145" t="s">
        <v>5529</v>
      </c>
      <c r="D4815" s="145" t="s">
        <v>519</v>
      </c>
      <c r="E4815" s="145" t="s">
        <v>149</v>
      </c>
      <c r="F4815" s="145" t="s">
        <v>121</v>
      </c>
      <c r="G4815" s="145">
        <v>120000</v>
      </c>
      <c r="H4815" s="145">
        <v>120000</v>
      </c>
      <c r="I4815" s="145">
        <v>1</v>
      </c>
    </row>
    <row r="4816" spans="1:9" x14ac:dyDescent="0.25">
      <c r="A4816" s="935"/>
      <c r="B4816" s="887" t="s">
        <v>118</v>
      </c>
      <c r="C4816" s="887"/>
      <c r="D4816" s="887"/>
      <c r="E4816" s="887"/>
      <c r="F4816" s="887"/>
      <c r="G4816" s="887"/>
      <c r="H4816" s="72">
        <v>1250000</v>
      </c>
      <c r="I4816" s="72"/>
    </row>
    <row r="4817" spans="1:9" x14ac:dyDescent="0.25">
      <c r="A4817" s="935"/>
      <c r="B4817" s="659"/>
      <c r="C4817" s="455" t="s">
        <v>7240</v>
      </c>
      <c r="D4817" s="455" t="s">
        <v>164</v>
      </c>
      <c r="E4817" s="662" t="s">
        <v>126</v>
      </c>
      <c r="F4817" s="662" t="s">
        <v>121</v>
      </c>
      <c r="G4817" s="456">
        <v>96000</v>
      </c>
      <c r="H4817" s="456">
        <v>96000</v>
      </c>
      <c r="I4817" s="664">
        <v>1</v>
      </c>
    </row>
    <row r="4818" spans="1:9" x14ac:dyDescent="0.25">
      <c r="A4818" s="935"/>
      <c r="B4818" s="876">
        <v>5134</v>
      </c>
      <c r="C4818" s="145" t="s">
        <v>2434</v>
      </c>
      <c r="D4818" s="142" t="s">
        <v>164</v>
      </c>
      <c r="E4818" s="12" t="s">
        <v>126</v>
      </c>
      <c r="F4818" s="12" t="s">
        <v>121</v>
      </c>
      <c r="G4818" s="14">
        <v>1250000</v>
      </c>
      <c r="H4818" s="14">
        <v>1250000</v>
      </c>
      <c r="I4818" s="14">
        <v>1</v>
      </c>
    </row>
    <row r="4819" spans="1:9" x14ac:dyDescent="0.25">
      <c r="A4819" s="935"/>
      <c r="B4819" s="907" t="s">
        <v>524</v>
      </c>
      <c r="C4819" s="907"/>
      <c r="D4819" s="907"/>
      <c r="E4819" s="907"/>
      <c r="F4819" s="907"/>
      <c r="G4819" s="907"/>
      <c r="H4819" s="2">
        <v>1000000</v>
      </c>
      <c r="I4819" s="2"/>
    </row>
    <row r="4820" spans="1:9" x14ac:dyDescent="0.25">
      <c r="A4820" s="935"/>
      <c r="B4820" s="887" t="s">
        <v>118</v>
      </c>
      <c r="C4820" s="887"/>
      <c r="D4820" s="887"/>
      <c r="E4820" s="887"/>
      <c r="F4820" s="887"/>
      <c r="G4820" s="887"/>
      <c r="H4820" s="72">
        <v>1000000</v>
      </c>
      <c r="I4820" s="72"/>
    </row>
    <row r="4821" spans="1:9" ht="45" x14ac:dyDescent="0.25">
      <c r="A4821" s="935"/>
      <c r="B4821" s="876">
        <v>4239</v>
      </c>
      <c r="C4821" s="145" t="s">
        <v>2435</v>
      </c>
      <c r="D4821" s="142" t="s">
        <v>525</v>
      </c>
      <c r="E4821" s="12" t="s">
        <v>14</v>
      </c>
      <c r="F4821" s="12" t="s">
        <v>121</v>
      </c>
      <c r="G4821" s="14">
        <v>180000</v>
      </c>
      <c r="H4821" s="14">
        <v>180000</v>
      </c>
      <c r="I4821" s="14">
        <v>1</v>
      </c>
    </row>
    <row r="4822" spans="1:9" ht="45" x14ac:dyDescent="0.25">
      <c r="A4822" s="935"/>
      <c r="B4822" s="876"/>
      <c r="C4822" s="145" t="s">
        <v>2436</v>
      </c>
      <c r="D4822" s="142" t="s">
        <v>525</v>
      </c>
      <c r="E4822" s="12" t="s">
        <v>14</v>
      </c>
      <c r="F4822" s="12" t="s">
        <v>121</v>
      </c>
      <c r="G4822" s="14">
        <v>166000</v>
      </c>
      <c r="H4822" s="14">
        <v>166000</v>
      </c>
      <c r="I4822" s="14">
        <v>1</v>
      </c>
    </row>
    <row r="4823" spans="1:9" ht="45" x14ac:dyDescent="0.25">
      <c r="A4823" s="935"/>
      <c r="B4823" s="876"/>
      <c r="C4823" s="145" t="s">
        <v>2437</v>
      </c>
      <c r="D4823" s="142" t="s">
        <v>525</v>
      </c>
      <c r="E4823" s="12" t="s">
        <v>14</v>
      </c>
      <c r="F4823" s="12" t="s">
        <v>121</v>
      </c>
      <c r="G4823" s="14">
        <v>654000</v>
      </c>
      <c r="H4823" s="14">
        <v>654000</v>
      </c>
      <c r="I4823" s="14">
        <v>1</v>
      </c>
    </row>
    <row r="4824" spans="1:9" x14ac:dyDescent="0.25">
      <c r="A4824" s="935"/>
      <c r="B4824" s="907" t="s">
        <v>165</v>
      </c>
      <c r="C4824" s="907"/>
      <c r="D4824" s="907"/>
      <c r="E4824" s="907"/>
      <c r="F4824" s="907"/>
      <c r="G4824" s="907"/>
      <c r="H4824" s="2">
        <v>138038950</v>
      </c>
      <c r="I4824" s="2"/>
    </row>
    <row r="4825" spans="1:9" x14ac:dyDescent="0.25">
      <c r="A4825" s="935"/>
      <c r="B4825" s="887" t="s">
        <v>154</v>
      </c>
      <c r="C4825" s="887"/>
      <c r="D4825" s="887"/>
      <c r="E4825" s="887"/>
      <c r="F4825" s="887"/>
      <c r="G4825" s="887"/>
      <c r="H4825" s="72">
        <v>136672233</v>
      </c>
      <c r="I4825" s="72"/>
    </row>
    <row r="4826" spans="1:9" ht="30" x14ac:dyDescent="0.25">
      <c r="A4826" s="935"/>
      <c r="B4826" s="876">
        <v>4251</v>
      </c>
      <c r="C4826" s="145" t="s">
        <v>2438</v>
      </c>
      <c r="D4826" s="142" t="s">
        <v>167</v>
      </c>
      <c r="E4826" s="12" t="s">
        <v>149</v>
      </c>
      <c r="F4826" s="12" t="s">
        <v>121</v>
      </c>
      <c r="G4826" s="14">
        <v>136672233</v>
      </c>
      <c r="H4826" s="14">
        <v>136672233</v>
      </c>
      <c r="I4826" s="14">
        <v>1</v>
      </c>
    </row>
    <row r="4827" spans="1:9" x14ac:dyDescent="0.25">
      <c r="A4827" s="935"/>
      <c r="B4827" s="887" t="s">
        <v>118</v>
      </c>
      <c r="C4827" s="887"/>
      <c r="D4827" s="887"/>
      <c r="E4827" s="887"/>
      <c r="F4827" s="887"/>
      <c r="G4827" s="887"/>
      <c r="H4827" s="72">
        <v>1366717</v>
      </c>
      <c r="I4827" s="72"/>
    </row>
    <row r="4828" spans="1:9" s="8" customFormat="1" ht="30" x14ac:dyDescent="0.25">
      <c r="A4828" s="935"/>
      <c r="B4828" s="875">
        <v>4251</v>
      </c>
      <c r="C4828" s="139">
        <v>71351540</v>
      </c>
      <c r="D4828" s="140" t="s">
        <v>168</v>
      </c>
      <c r="E4828" s="15" t="s">
        <v>149</v>
      </c>
      <c r="F4828" s="15" t="s">
        <v>121</v>
      </c>
      <c r="G4828" s="16">
        <v>1366717</v>
      </c>
      <c r="H4828" s="16">
        <v>1366717</v>
      </c>
      <c r="I4828" s="16">
        <v>1</v>
      </c>
    </row>
    <row r="4829" spans="1:9" x14ac:dyDescent="0.25">
      <c r="A4829" s="935"/>
      <c r="B4829" s="907" t="s">
        <v>169</v>
      </c>
      <c r="C4829" s="907"/>
      <c r="D4829" s="907"/>
      <c r="E4829" s="907"/>
      <c r="F4829" s="907"/>
      <c r="G4829" s="907"/>
      <c r="H4829" s="2">
        <v>14994245</v>
      </c>
      <c r="I4829" s="2"/>
    </row>
    <row r="4830" spans="1:9" x14ac:dyDescent="0.25">
      <c r="A4830" s="935"/>
      <c r="B4830" s="887" t="s">
        <v>154</v>
      </c>
      <c r="C4830" s="887"/>
      <c r="D4830" s="887"/>
      <c r="E4830" s="887"/>
      <c r="F4830" s="887"/>
      <c r="G4830" s="887"/>
      <c r="H4830" s="72">
        <v>14700240</v>
      </c>
      <c r="I4830" s="72"/>
    </row>
    <row r="4831" spans="1:9" ht="30" x14ac:dyDescent="0.25">
      <c r="A4831" s="935"/>
      <c r="B4831" s="876">
        <v>4251</v>
      </c>
      <c r="C4831" s="145" t="s">
        <v>2439</v>
      </c>
      <c r="D4831" s="142" t="s">
        <v>529</v>
      </c>
      <c r="E4831" s="12" t="s">
        <v>149</v>
      </c>
      <c r="F4831" s="12" t="s">
        <v>121</v>
      </c>
      <c r="G4831" s="14">
        <v>14700240</v>
      </c>
      <c r="H4831" s="14">
        <v>14700240</v>
      </c>
      <c r="I4831" s="14">
        <v>1</v>
      </c>
    </row>
    <row r="4832" spans="1:9" x14ac:dyDescent="0.25">
      <c r="A4832" s="935"/>
      <c r="B4832" s="887" t="s">
        <v>118</v>
      </c>
      <c r="C4832" s="887"/>
      <c r="D4832" s="887"/>
      <c r="E4832" s="887"/>
      <c r="F4832" s="887"/>
      <c r="G4832" s="887"/>
      <c r="H4832" s="72">
        <v>294005</v>
      </c>
      <c r="I4832" s="72"/>
    </row>
    <row r="4833" spans="1:9" s="8" customFormat="1" ht="30" x14ac:dyDescent="0.25">
      <c r="A4833" s="935"/>
      <c r="B4833" s="875">
        <v>4251</v>
      </c>
      <c r="C4833" s="139">
        <v>71351540</v>
      </c>
      <c r="D4833" s="140" t="s">
        <v>168</v>
      </c>
      <c r="E4833" s="15" t="s">
        <v>149</v>
      </c>
      <c r="F4833" s="15" t="s">
        <v>121</v>
      </c>
      <c r="G4833" s="16">
        <v>294005</v>
      </c>
      <c r="H4833" s="16">
        <v>294005</v>
      </c>
      <c r="I4833" s="16">
        <v>1</v>
      </c>
    </row>
    <row r="4834" spans="1:9" x14ac:dyDescent="0.25">
      <c r="A4834" s="935"/>
      <c r="B4834" s="907" t="s">
        <v>173</v>
      </c>
      <c r="C4834" s="907"/>
      <c r="D4834" s="907"/>
      <c r="E4834" s="907"/>
      <c r="F4834" s="907"/>
      <c r="G4834" s="907"/>
      <c r="H4834" s="2">
        <v>11498339</v>
      </c>
      <c r="I4834" s="2"/>
    </row>
    <row r="4835" spans="1:9" x14ac:dyDescent="0.25">
      <c r="A4835" s="935"/>
      <c r="B4835" s="887" t="s">
        <v>154</v>
      </c>
      <c r="C4835" s="887"/>
      <c r="D4835" s="887"/>
      <c r="E4835" s="887"/>
      <c r="F4835" s="887"/>
      <c r="G4835" s="887"/>
      <c r="H4835" s="72">
        <v>11272881</v>
      </c>
      <c r="I4835" s="72"/>
    </row>
    <row r="4836" spans="1:9" ht="45" x14ac:dyDescent="0.25">
      <c r="A4836" s="935"/>
      <c r="B4836" s="876">
        <v>4251</v>
      </c>
      <c r="C4836" s="145" t="s">
        <v>2440</v>
      </c>
      <c r="D4836" s="142" t="s">
        <v>2441</v>
      </c>
      <c r="E4836" s="12" t="s">
        <v>149</v>
      </c>
      <c r="F4836" s="12" t="s">
        <v>121</v>
      </c>
      <c r="G4836" s="14">
        <v>11272881</v>
      </c>
      <c r="H4836" s="14">
        <v>11272881</v>
      </c>
      <c r="I4836" s="14">
        <v>1</v>
      </c>
    </row>
    <row r="4837" spans="1:9" x14ac:dyDescent="0.25">
      <c r="A4837" s="935"/>
      <c r="B4837" s="887" t="s">
        <v>118</v>
      </c>
      <c r="C4837" s="887"/>
      <c r="D4837" s="887"/>
      <c r="E4837" s="887"/>
      <c r="F4837" s="887"/>
      <c r="G4837" s="887"/>
      <c r="H4837" s="72">
        <v>225458</v>
      </c>
      <c r="I4837" s="72"/>
    </row>
    <row r="4838" spans="1:9" s="8" customFormat="1" ht="30" x14ac:dyDescent="0.25">
      <c r="A4838" s="935"/>
      <c r="B4838" s="979">
        <v>4251</v>
      </c>
      <c r="C4838" s="139">
        <v>71351540</v>
      </c>
      <c r="D4838" s="140" t="s">
        <v>168</v>
      </c>
      <c r="E4838" s="15" t="s">
        <v>149</v>
      </c>
      <c r="F4838" s="186" t="s">
        <v>121</v>
      </c>
      <c r="G4838" s="16">
        <v>225458</v>
      </c>
      <c r="H4838" s="16">
        <v>225458</v>
      </c>
      <c r="I4838" s="16">
        <v>1</v>
      </c>
    </row>
    <row r="4839" spans="1:9" s="8" customFormat="1" ht="30" x14ac:dyDescent="0.25">
      <c r="A4839" s="935"/>
      <c r="B4839" s="981"/>
      <c r="C4839" s="195" t="s">
        <v>5438</v>
      </c>
      <c r="D4839" s="198" t="s">
        <v>5270</v>
      </c>
      <c r="E4839" s="195" t="s">
        <v>172</v>
      </c>
      <c r="F4839" s="195" t="s">
        <v>121</v>
      </c>
      <c r="G4839" s="53">
        <v>186300</v>
      </c>
      <c r="H4839" s="53">
        <v>186300</v>
      </c>
      <c r="I4839" s="16">
        <v>1</v>
      </c>
    </row>
    <row r="4840" spans="1:9" x14ac:dyDescent="0.25">
      <c r="A4840" s="935"/>
      <c r="B4840" s="907" t="s">
        <v>533</v>
      </c>
      <c r="C4840" s="907"/>
      <c r="D4840" s="907"/>
      <c r="E4840" s="907"/>
      <c r="F4840" s="907"/>
      <c r="G4840" s="907"/>
      <c r="H4840" s="2">
        <v>8678952</v>
      </c>
      <c r="I4840" s="2"/>
    </row>
    <row r="4841" spans="1:9" x14ac:dyDescent="0.25">
      <c r="A4841" s="935"/>
      <c r="B4841" s="887" t="s">
        <v>154</v>
      </c>
      <c r="C4841" s="887"/>
      <c r="D4841" s="887"/>
      <c r="E4841" s="887"/>
      <c r="F4841" s="887"/>
      <c r="G4841" s="887"/>
      <c r="H4841" s="72">
        <v>8459030</v>
      </c>
      <c r="I4841" s="72"/>
    </row>
    <row r="4842" spans="1:9" ht="60" x14ac:dyDescent="0.25">
      <c r="A4842" s="935"/>
      <c r="B4842" s="876">
        <v>5113</v>
      </c>
      <c r="C4842" s="145" t="s">
        <v>2442</v>
      </c>
      <c r="D4842" s="142" t="s">
        <v>2443</v>
      </c>
      <c r="E4842" s="12" t="s">
        <v>149</v>
      </c>
      <c r="F4842" s="12" t="s">
        <v>121</v>
      </c>
      <c r="G4842" s="14">
        <v>3592395</v>
      </c>
      <c r="H4842" s="14">
        <v>3592395</v>
      </c>
      <c r="I4842" s="14">
        <v>1</v>
      </c>
    </row>
    <row r="4843" spans="1:9" ht="90" x14ac:dyDescent="0.25">
      <c r="A4843" s="935"/>
      <c r="B4843" s="876"/>
      <c r="C4843" s="145" t="s">
        <v>2444</v>
      </c>
      <c r="D4843" s="142" t="s">
        <v>2445</v>
      </c>
      <c r="E4843" s="12" t="s">
        <v>149</v>
      </c>
      <c r="F4843" s="12" t="s">
        <v>121</v>
      </c>
      <c r="G4843" s="14">
        <v>4866635</v>
      </c>
      <c r="H4843" s="14">
        <v>4866635</v>
      </c>
      <c r="I4843" s="14">
        <v>1</v>
      </c>
    </row>
    <row r="4844" spans="1:9" x14ac:dyDescent="0.25">
      <c r="A4844" s="935"/>
      <c r="B4844" s="887" t="s">
        <v>118</v>
      </c>
      <c r="C4844" s="887"/>
      <c r="D4844" s="887"/>
      <c r="E4844" s="887"/>
      <c r="F4844" s="887"/>
      <c r="G4844" s="887"/>
      <c r="H4844" s="72">
        <v>219922</v>
      </c>
      <c r="I4844" s="72"/>
    </row>
    <row r="4845" spans="1:9" s="8" customFormat="1" ht="75" x14ac:dyDescent="0.25">
      <c r="A4845" s="935"/>
      <c r="B4845" s="876">
        <v>5113</v>
      </c>
      <c r="C4845" s="139">
        <v>71351540</v>
      </c>
      <c r="D4845" s="140" t="s">
        <v>2446</v>
      </c>
      <c r="E4845" s="15" t="s">
        <v>149</v>
      </c>
      <c r="F4845" s="15" t="s">
        <v>121</v>
      </c>
      <c r="G4845" s="16">
        <v>71844</v>
      </c>
      <c r="H4845" s="16">
        <v>71844</v>
      </c>
      <c r="I4845" s="16">
        <v>1</v>
      </c>
    </row>
    <row r="4846" spans="1:9" s="8" customFormat="1" ht="90" x14ac:dyDescent="0.25">
      <c r="A4846" s="935"/>
      <c r="B4846" s="876"/>
      <c r="C4846" s="139">
        <v>71351540</v>
      </c>
      <c r="D4846" s="140" t="s">
        <v>2447</v>
      </c>
      <c r="E4846" s="15" t="s">
        <v>149</v>
      </c>
      <c r="F4846" s="15" t="s">
        <v>121</v>
      </c>
      <c r="G4846" s="16">
        <v>97332</v>
      </c>
      <c r="H4846" s="16">
        <v>97332</v>
      </c>
      <c r="I4846" s="16">
        <v>1</v>
      </c>
    </row>
    <row r="4847" spans="1:9" ht="75" x14ac:dyDescent="0.25">
      <c r="A4847" s="935"/>
      <c r="B4847" s="876"/>
      <c r="C4847" s="145" t="s">
        <v>2448</v>
      </c>
      <c r="D4847" s="142" t="s">
        <v>2449</v>
      </c>
      <c r="E4847" s="12" t="s">
        <v>120</v>
      </c>
      <c r="F4847" s="12" t="s">
        <v>121</v>
      </c>
      <c r="G4847" s="14">
        <v>21550</v>
      </c>
      <c r="H4847" s="14">
        <v>21550</v>
      </c>
      <c r="I4847" s="14">
        <v>1</v>
      </c>
    </row>
    <row r="4848" spans="1:9" ht="90" x14ac:dyDescent="0.25">
      <c r="A4848" s="935"/>
      <c r="B4848" s="876"/>
      <c r="C4848" s="145" t="s">
        <v>2450</v>
      </c>
      <c r="D4848" s="142" t="s">
        <v>2451</v>
      </c>
      <c r="E4848" s="12" t="s">
        <v>120</v>
      </c>
      <c r="F4848" s="12" t="s">
        <v>121</v>
      </c>
      <c r="G4848" s="14">
        <v>29196</v>
      </c>
      <c r="H4848" s="14">
        <v>29196</v>
      </c>
      <c r="I4848" s="14">
        <v>1</v>
      </c>
    </row>
    <row r="4849" spans="1:9" x14ac:dyDescent="0.25">
      <c r="A4849" s="935"/>
      <c r="B4849" s="907" t="s">
        <v>175</v>
      </c>
      <c r="C4849" s="907"/>
      <c r="D4849" s="907"/>
      <c r="E4849" s="907"/>
      <c r="F4849" s="907"/>
      <c r="G4849" s="907"/>
      <c r="H4849" s="2">
        <v>34809112</v>
      </c>
      <c r="I4849" s="2"/>
    </row>
    <row r="4850" spans="1:9" x14ac:dyDescent="0.25">
      <c r="A4850" s="935"/>
      <c r="B4850" s="887" t="s">
        <v>154</v>
      </c>
      <c r="C4850" s="887"/>
      <c r="D4850" s="887"/>
      <c r="E4850" s="887"/>
      <c r="F4850" s="887"/>
      <c r="G4850" s="887"/>
      <c r="H4850" s="72">
        <v>33955655</v>
      </c>
      <c r="I4850" s="72"/>
    </row>
    <row r="4851" spans="1:9" ht="45" x14ac:dyDescent="0.25">
      <c r="A4851" s="935"/>
      <c r="B4851" s="876">
        <v>4251</v>
      </c>
      <c r="C4851" s="145" t="s">
        <v>2452</v>
      </c>
      <c r="D4851" s="142" t="s">
        <v>2453</v>
      </c>
      <c r="E4851" s="12" t="s">
        <v>149</v>
      </c>
      <c r="F4851" s="12" t="s">
        <v>121</v>
      </c>
      <c r="G4851" s="14">
        <v>4901007</v>
      </c>
      <c r="H4851" s="14">
        <v>4901007</v>
      </c>
      <c r="I4851" s="14">
        <v>1</v>
      </c>
    </row>
    <row r="4852" spans="1:9" ht="75" x14ac:dyDescent="0.25">
      <c r="A4852" s="935"/>
      <c r="B4852" s="876">
        <v>5113</v>
      </c>
      <c r="C4852" s="145" t="s">
        <v>2454</v>
      </c>
      <c r="D4852" s="142" t="s">
        <v>2455</v>
      </c>
      <c r="E4852" s="12" t="s">
        <v>149</v>
      </c>
      <c r="F4852" s="12" t="s">
        <v>121</v>
      </c>
      <c r="G4852" s="14">
        <v>29054648</v>
      </c>
      <c r="H4852" s="14">
        <v>29054648</v>
      </c>
      <c r="I4852" s="14">
        <v>1</v>
      </c>
    </row>
    <row r="4853" spans="1:9" x14ac:dyDescent="0.25">
      <c r="A4853" s="935"/>
      <c r="B4853" s="887" t="s">
        <v>118</v>
      </c>
      <c r="C4853" s="887"/>
      <c r="D4853" s="887"/>
      <c r="E4853" s="887"/>
      <c r="F4853" s="887"/>
      <c r="G4853" s="887"/>
      <c r="H4853" s="72">
        <v>853457</v>
      </c>
      <c r="I4853" s="72"/>
    </row>
    <row r="4854" spans="1:9" s="8" customFormat="1" ht="30" x14ac:dyDescent="0.25">
      <c r="A4854" s="935"/>
      <c r="B4854" s="875">
        <v>4251</v>
      </c>
      <c r="C4854" s="139">
        <v>71351540</v>
      </c>
      <c r="D4854" s="140" t="s">
        <v>168</v>
      </c>
      <c r="E4854" s="15" t="s">
        <v>149</v>
      </c>
      <c r="F4854" s="15" t="s">
        <v>121</v>
      </c>
      <c r="G4854" s="16">
        <v>98040</v>
      </c>
      <c r="H4854" s="16">
        <v>98040</v>
      </c>
      <c r="I4854" s="16">
        <v>1</v>
      </c>
    </row>
    <row r="4855" spans="1:9" s="8" customFormat="1" ht="30" x14ac:dyDescent="0.25">
      <c r="A4855" s="935"/>
      <c r="B4855" s="876">
        <v>5113</v>
      </c>
      <c r="C4855" s="139">
        <v>71351540</v>
      </c>
      <c r="D4855" s="140" t="s">
        <v>168</v>
      </c>
      <c r="E4855" s="15" t="s">
        <v>149</v>
      </c>
      <c r="F4855" s="15" t="s">
        <v>121</v>
      </c>
      <c r="G4855" s="16">
        <v>581093</v>
      </c>
      <c r="H4855" s="16">
        <v>581093</v>
      </c>
      <c r="I4855" s="16">
        <v>1</v>
      </c>
    </row>
    <row r="4856" spans="1:9" ht="30" x14ac:dyDescent="0.25">
      <c r="A4856" s="935"/>
      <c r="B4856" s="876"/>
      <c r="C4856" s="145" t="s">
        <v>2456</v>
      </c>
      <c r="D4856" s="142" t="s">
        <v>532</v>
      </c>
      <c r="E4856" s="12" t="s">
        <v>120</v>
      </c>
      <c r="F4856" s="12" t="s">
        <v>121</v>
      </c>
      <c r="G4856" s="14">
        <v>174324</v>
      </c>
      <c r="H4856" s="14">
        <v>174324</v>
      </c>
      <c r="I4856" s="14">
        <v>1</v>
      </c>
    </row>
    <row r="4857" spans="1:9" x14ac:dyDescent="0.25">
      <c r="A4857" s="935"/>
      <c r="B4857" s="907" t="s">
        <v>2457</v>
      </c>
      <c r="C4857" s="907"/>
      <c r="D4857" s="907"/>
      <c r="E4857" s="907"/>
      <c r="F4857" s="907"/>
      <c r="G4857" s="907"/>
      <c r="H4857" s="2">
        <v>1494076</v>
      </c>
      <c r="I4857" s="2"/>
    </row>
    <row r="4858" spans="1:9" x14ac:dyDescent="0.25">
      <c r="A4858" s="935"/>
      <c r="B4858" s="887" t="s">
        <v>154</v>
      </c>
      <c r="C4858" s="887"/>
      <c r="D4858" s="887"/>
      <c r="E4858" s="887"/>
      <c r="F4858" s="887"/>
      <c r="G4858" s="887"/>
      <c r="H4858" s="72">
        <v>1464780</v>
      </c>
      <c r="I4858" s="72"/>
    </row>
    <row r="4859" spans="1:9" ht="45" x14ac:dyDescent="0.25">
      <c r="A4859" s="935"/>
      <c r="B4859" s="876">
        <v>4251</v>
      </c>
      <c r="C4859" s="145" t="s">
        <v>2458</v>
      </c>
      <c r="D4859" s="142" t="s">
        <v>2459</v>
      </c>
      <c r="E4859" s="12" t="s">
        <v>149</v>
      </c>
      <c r="F4859" s="12" t="s">
        <v>121</v>
      </c>
      <c r="G4859" s="14">
        <v>1464780</v>
      </c>
      <c r="H4859" s="14">
        <v>1464780</v>
      </c>
      <c r="I4859" s="14">
        <v>1</v>
      </c>
    </row>
    <row r="4860" spans="1:9" x14ac:dyDescent="0.25">
      <c r="A4860" s="935"/>
      <c r="B4860" s="887" t="s">
        <v>118</v>
      </c>
      <c r="C4860" s="887"/>
      <c r="D4860" s="887"/>
      <c r="E4860" s="887"/>
      <c r="F4860" s="887"/>
      <c r="G4860" s="887"/>
      <c r="H4860" s="72">
        <v>29296</v>
      </c>
      <c r="I4860" s="72"/>
    </row>
    <row r="4861" spans="1:9" s="8" customFormat="1" ht="30" x14ac:dyDescent="0.25">
      <c r="A4861" s="935"/>
      <c r="B4861" s="875">
        <v>4251</v>
      </c>
      <c r="C4861" s="139">
        <v>71351540</v>
      </c>
      <c r="D4861" s="140" t="s">
        <v>168</v>
      </c>
      <c r="E4861" s="15" t="s">
        <v>149</v>
      </c>
      <c r="F4861" s="15" t="s">
        <v>121</v>
      </c>
      <c r="G4861" s="16">
        <v>29296</v>
      </c>
      <c r="H4861" s="16">
        <v>29296</v>
      </c>
      <c r="I4861" s="16">
        <v>1</v>
      </c>
    </row>
    <row r="4862" spans="1:9" x14ac:dyDescent="0.25">
      <c r="A4862" s="935"/>
      <c r="B4862" s="907" t="s">
        <v>540</v>
      </c>
      <c r="C4862" s="907"/>
      <c r="D4862" s="907"/>
      <c r="E4862" s="907"/>
      <c r="F4862" s="907"/>
      <c r="G4862" s="907"/>
      <c r="H4862" s="2">
        <v>847454.1</v>
      </c>
      <c r="I4862" s="2"/>
    </row>
    <row r="4863" spans="1:9" x14ac:dyDescent="0.25">
      <c r="A4863" s="935"/>
      <c r="B4863" s="887" t="s">
        <v>154</v>
      </c>
      <c r="C4863" s="887"/>
      <c r="D4863" s="887"/>
      <c r="E4863" s="887"/>
      <c r="F4863" s="887"/>
      <c r="G4863" s="887"/>
      <c r="H4863" s="72">
        <v>825854.1</v>
      </c>
      <c r="I4863" s="72"/>
    </row>
    <row r="4864" spans="1:9" ht="45" x14ac:dyDescent="0.25">
      <c r="A4864" s="935"/>
      <c r="B4864" s="876">
        <v>5112</v>
      </c>
      <c r="C4864" s="145" t="s">
        <v>2460</v>
      </c>
      <c r="D4864" s="142" t="s">
        <v>2461</v>
      </c>
      <c r="E4864" s="12" t="s">
        <v>149</v>
      </c>
      <c r="F4864" s="12" t="s">
        <v>121</v>
      </c>
      <c r="G4864" s="14">
        <v>825854.1</v>
      </c>
      <c r="H4864" s="14">
        <v>825854.1</v>
      </c>
      <c r="I4864" s="14">
        <v>1</v>
      </c>
    </row>
    <row r="4865" spans="1:9" x14ac:dyDescent="0.25">
      <c r="A4865" s="935"/>
      <c r="B4865" s="887" t="s">
        <v>118</v>
      </c>
      <c r="C4865" s="887"/>
      <c r="D4865" s="887"/>
      <c r="E4865" s="887"/>
      <c r="F4865" s="887"/>
      <c r="G4865" s="887"/>
      <c r="H4865" s="72">
        <v>21600</v>
      </c>
      <c r="I4865" s="72"/>
    </row>
    <row r="4866" spans="1:9" s="8" customFormat="1" ht="45" x14ac:dyDescent="0.25">
      <c r="A4866" s="935"/>
      <c r="B4866" s="876">
        <v>5112</v>
      </c>
      <c r="C4866" s="324" t="s">
        <v>5707</v>
      </c>
      <c r="D4866" s="239" t="s">
        <v>2462</v>
      </c>
      <c r="E4866" s="324" t="s">
        <v>172</v>
      </c>
      <c r="F4866" s="324" t="s">
        <v>121</v>
      </c>
      <c r="G4866" s="324">
        <v>16560</v>
      </c>
      <c r="H4866" s="324">
        <v>16560</v>
      </c>
      <c r="I4866" s="324">
        <v>1</v>
      </c>
    </row>
    <row r="4867" spans="1:9" ht="45" x14ac:dyDescent="0.25">
      <c r="A4867" s="935"/>
      <c r="B4867" s="876"/>
      <c r="C4867" s="145" t="s">
        <v>2463</v>
      </c>
      <c r="D4867" s="142" t="s">
        <v>2464</v>
      </c>
      <c r="E4867" s="12" t="s">
        <v>120</v>
      </c>
      <c r="F4867" s="12" t="s">
        <v>121</v>
      </c>
      <c r="G4867" s="14">
        <v>5040</v>
      </c>
      <c r="H4867" s="14">
        <v>5040</v>
      </c>
      <c r="I4867" s="14">
        <v>1</v>
      </c>
    </row>
    <row r="4868" spans="1:9" x14ac:dyDescent="0.25">
      <c r="A4868" s="935"/>
      <c r="B4868" s="907" t="s">
        <v>2465</v>
      </c>
      <c r="C4868" s="907"/>
      <c r="D4868" s="907"/>
      <c r="E4868" s="907"/>
      <c r="F4868" s="907"/>
      <c r="G4868" s="907"/>
      <c r="H4868" s="2">
        <v>2496578</v>
      </c>
      <c r="I4868" s="2"/>
    </row>
    <row r="4869" spans="1:9" x14ac:dyDescent="0.25">
      <c r="A4869" s="935"/>
      <c r="B4869" s="887" t="s">
        <v>11</v>
      </c>
      <c r="C4869" s="887"/>
      <c r="D4869" s="887"/>
      <c r="E4869" s="887"/>
      <c r="F4869" s="887"/>
      <c r="G4869" s="887"/>
      <c r="H4869" s="72">
        <v>2447625</v>
      </c>
      <c r="I4869" s="72"/>
    </row>
    <row r="4870" spans="1:9" x14ac:dyDescent="0.25">
      <c r="A4870" s="935"/>
      <c r="B4870" s="605"/>
      <c r="C4870" s="455"/>
      <c r="D4870" s="455"/>
      <c r="E4870" s="605"/>
      <c r="F4870" s="605"/>
      <c r="G4870" s="605"/>
      <c r="H4870" s="606"/>
      <c r="I4870" s="606"/>
    </row>
    <row r="4871" spans="1:9" ht="45" x14ac:dyDescent="0.25">
      <c r="A4871" s="935"/>
      <c r="B4871" s="876">
        <v>5129</v>
      </c>
      <c r="C4871" s="145" t="s">
        <v>2466</v>
      </c>
      <c r="D4871" s="142" t="s">
        <v>2467</v>
      </c>
      <c r="E4871" s="12" t="s">
        <v>14</v>
      </c>
      <c r="F4871" s="12" t="s">
        <v>15</v>
      </c>
      <c r="G4871" s="14">
        <v>163175</v>
      </c>
      <c r="H4871" s="14">
        <v>2447625</v>
      </c>
      <c r="I4871" s="14">
        <v>15</v>
      </c>
    </row>
    <row r="4872" spans="1:9" x14ac:dyDescent="0.25">
      <c r="A4872" s="935"/>
      <c r="B4872" s="887" t="s">
        <v>154</v>
      </c>
      <c r="C4872" s="887"/>
      <c r="D4872" s="887"/>
      <c r="E4872" s="887"/>
      <c r="F4872" s="887"/>
      <c r="G4872" s="887"/>
      <c r="H4872" s="14"/>
      <c r="I4872" s="14"/>
    </row>
    <row r="4873" spans="1:9" ht="30" x14ac:dyDescent="0.25">
      <c r="A4873" s="935"/>
      <c r="B4873" s="142" t="s">
        <v>5628</v>
      </c>
      <c r="C4873" s="142" t="s">
        <v>7060</v>
      </c>
      <c r="D4873" s="142" t="s">
        <v>539</v>
      </c>
      <c r="E4873" s="142" t="s">
        <v>149</v>
      </c>
      <c r="F4873" s="142" t="s">
        <v>121</v>
      </c>
      <c r="G4873" s="142">
        <v>3630275</v>
      </c>
      <c r="H4873" s="142">
        <v>3630275</v>
      </c>
      <c r="I4873" s="142">
        <v>1</v>
      </c>
    </row>
    <row r="4874" spans="1:9" x14ac:dyDescent="0.25">
      <c r="A4874" s="935"/>
      <c r="B4874" s="604"/>
      <c r="C4874" s="145"/>
      <c r="D4874" s="142"/>
      <c r="E4874" s="604"/>
      <c r="F4874" s="604"/>
      <c r="G4874" s="14"/>
      <c r="H4874" s="14"/>
      <c r="I4874" s="14"/>
    </row>
    <row r="4875" spans="1:9" x14ac:dyDescent="0.25">
      <c r="A4875" s="935"/>
      <c r="B4875" s="887" t="s">
        <v>118</v>
      </c>
      <c r="C4875" s="887"/>
      <c r="D4875" s="887"/>
      <c r="E4875" s="887"/>
      <c r="F4875" s="887"/>
      <c r="G4875" s="887"/>
      <c r="H4875" s="72">
        <v>48953</v>
      </c>
      <c r="I4875" s="72"/>
    </row>
    <row r="4876" spans="1:9" s="8" customFormat="1" ht="30" x14ac:dyDescent="0.25">
      <c r="A4876" s="935"/>
      <c r="B4876" s="875">
        <v>5129</v>
      </c>
      <c r="C4876" s="139">
        <v>71351540</v>
      </c>
      <c r="D4876" s="140" t="s">
        <v>168</v>
      </c>
      <c r="E4876" s="15" t="s">
        <v>149</v>
      </c>
      <c r="F4876" s="15" t="s">
        <v>121</v>
      </c>
      <c r="G4876" s="16">
        <v>48953</v>
      </c>
      <c r="H4876" s="16">
        <v>48953</v>
      </c>
      <c r="I4876" s="16">
        <v>1</v>
      </c>
    </row>
    <row r="4877" spans="1:9" x14ac:dyDescent="0.25">
      <c r="A4877" s="935"/>
      <c r="B4877" s="948" t="s">
        <v>178</v>
      </c>
      <c r="C4877" s="907"/>
      <c r="D4877" s="907"/>
      <c r="E4877" s="907"/>
      <c r="F4877" s="907"/>
      <c r="G4877" s="907"/>
      <c r="H4877" s="2">
        <v>19342872</v>
      </c>
      <c r="I4877" s="2"/>
    </row>
    <row r="4878" spans="1:9" x14ac:dyDescent="0.25">
      <c r="A4878" s="935"/>
      <c r="B4878" s="887" t="s">
        <v>118</v>
      </c>
      <c r="C4878" s="887"/>
      <c r="D4878" s="887"/>
      <c r="E4878" s="887"/>
      <c r="F4878" s="887"/>
      <c r="G4878" s="887"/>
      <c r="H4878" s="72">
        <v>19342872</v>
      </c>
      <c r="I4878" s="72"/>
    </row>
    <row r="4879" spans="1:9" ht="30" x14ac:dyDescent="0.25">
      <c r="A4879" s="935"/>
      <c r="B4879" s="876">
        <v>5129</v>
      </c>
      <c r="C4879" s="255" t="s">
        <v>2468</v>
      </c>
      <c r="D4879" s="268" t="s">
        <v>543</v>
      </c>
      <c r="E4879" s="251" t="s">
        <v>126</v>
      </c>
      <c r="F4879" s="251" t="s">
        <v>121</v>
      </c>
      <c r="G4879" s="253">
        <v>18963600</v>
      </c>
      <c r="H4879" s="253">
        <v>18963600</v>
      </c>
      <c r="I4879" s="253">
        <v>1</v>
      </c>
    </row>
    <row r="4880" spans="1:9" s="95" customFormat="1" ht="30" x14ac:dyDescent="0.25">
      <c r="A4880" s="935"/>
      <c r="B4880" s="876"/>
      <c r="C4880" s="23" t="s">
        <v>5275</v>
      </c>
      <c r="D4880" s="24" t="s">
        <v>168</v>
      </c>
      <c r="E4880" s="92" t="s">
        <v>149</v>
      </c>
      <c r="F4880" s="92" t="s">
        <v>121</v>
      </c>
      <c r="G4880" s="53">
        <v>379272</v>
      </c>
      <c r="H4880" s="53">
        <v>379272</v>
      </c>
      <c r="I4880" s="53">
        <v>1</v>
      </c>
    </row>
    <row r="4881" spans="1:9" x14ac:dyDescent="0.25">
      <c r="A4881" s="935"/>
      <c r="B4881" s="907" t="s">
        <v>210</v>
      </c>
      <c r="C4881" s="907"/>
      <c r="D4881" s="907"/>
      <c r="E4881" s="907"/>
      <c r="F4881" s="907"/>
      <c r="G4881" s="907"/>
      <c r="H4881" s="2">
        <v>30000000</v>
      </c>
      <c r="I4881" s="2"/>
    </row>
    <row r="4882" spans="1:9" x14ac:dyDescent="0.25">
      <c r="A4882" s="935"/>
      <c r="B4882" s="887" t="s">
        <v>154</v>
      </c>
      <c r="C4882" s="887"/>
      <c r="D4882" s="887"/>
      <c r="E4882" s="887"/>
      <c r="F4882" s="887"/>
      <c r="G4882" s="887"/>
      <c r="H4882" s="72">
        <v>19607843</v>
      </c>
      <c r="I4882" s="72"/>
    </row>
    <row r="4883" spans="1:9" ht="45" x14ac:dyDescent="0.25">
      <c r="A4883" s="935"/>
      <c r="B4883" s="876">
        <v>4861</v>
      </c>
      <c r="C4883" s="145" t="s">
        <v>2469</v>
      </c>
      <c r="D4883" s="142" t="s">
        <v>931</v>
      </c>
      <c r="E4883" s="12" t="s">
        <v>149</v>
      </c>
      <c r="F4883" s="12" t="s">
        <v>121</v>
      </c>
      <c r="G4883" s="14">
        <v>19607843</v>
      </c>
      <c r="H4883" s="14">
        <v>19607843</v>
      </c>
      <c r="I4883" s="14">
        <v>1</v>
      </c>
    </row>
    <row r="4884" spans="1:9" x14ac:dyDescent="0.25">
      <c r="A4884" s="935"/>
      <c r="B4884" s="887" t="s">
        <v>118</v>
      </c>
      <c r="C4884" s="887"/>
      <c r="D4884" s="887"/>
      <c r="E4884" s="887"/>
      <c r="F4884" s="887"/>
      <c r="G4884" s="887"/>
      <c r="H4884" s="72">
        <v>10392157</v>
      </c>
      <c r="I4884" s="72"/>
    </row>
    <row r="4885" spans="1:9" s="8" customFormat="1" ht="30" x14ac:dyDescent="0.25">
      <c r="A4885" s="935"/>
      <c r="B4885" s="876">
        <v>4861</v>
      </c>
      <c r="C4885" s="139">
        <v>71351540</v>
      </c>
      <c r="D4885" s="140" t="s">
        <v>168</v>
      </c>
      <c r="E4885" s="15" t="s">
        <v>149</v>
      </c>
      <c r="F4885" s="15" t="s">
        <v>121</v>
      </c>
      <c r="G4885" s="16">
        <v>392157</v>
      </c>
      <c r="H4885" s="16">
        <v>392157</v>
      </c>
      <c r="I4885" s="16">
        <v>1</v>
      </c>
    </row>
    <row r="4886" spans="1:9" ht="30" x14ac:dyDescent="0.25">
      <c r="A4886" s="935"/>
      <c r="B4886" s="876"/>
      <c r="C4886" s="145" t="s">
        <v>2470</v>
      </c>
      <c r="D4886" s="142" t="s">
        <v>2471</v>
      </c>
      <c r="E4886" s="12" t="s">
        <v>149</v>
      </c>
      <c r="F4886" s="12" t="s">
        <v>121</v>
      </c>
      <c r="G4886" s="14">
        <v>10000000</v>
      </c>
      <c r="H4886" s="14">
        <v>10000000</v>
      </c>
      <c r="I4886" s="14">
        <v>1</v>
      </c>
    </row>
    <row r="4887" spans="1:9" x14ac:dyDescent="0.25">
      <c r="A4887" s="935"/>
      <c r="B4887" s="907" t="s">
        <v>5321</v>
      </c>
      <c r="C4887" s="907"/>
      <c r="D4887" s="907"/>
      <c r="E4887" s="907"/>
      <c r="F4887" s="907"/>
      <c r="G4887" s="907"/>
      <c r="H4887" s="14"/>
      <c r="I4887" s="14"/>
    </row>
    <row r="4888" spans="1:9" ht="30" x14ac:dyDescent="0.25">
      <c r="A4888" s="935"/>
      <c r="B4888" s="908">
        <v>5129</v>
      </c>
      <c r="C4888" s="145" t="s">
        <v>6280</v>
      </c>
      <c r="D4888" s="142" t="s">
        <v>3997</v>
      </c>
      <c r="E4888" s="99" t="s">
        <v>14</v>
      </c>
      <c r="F4888" s="99" t="s">
        <v>15</v>
      </c>
      <c r="G4888" s="14">
        <v>0</v>
      </c>
      <c r="H4888" s="14">
        <v>0</v>
      </c>
      <c r="I4888" s="14">
        <v>200</v>
      </c>
    </row>
    <row r="4889" spans="1:9" ht="30" x14ac:dyDescent="0.25">
      <c r="A4889" s="935"/>
      <c r="B4889" s="959"/>
      <c r="C4889" s="145" t="s">
        <v>6281</v>
      </c>
      <c r="D4889" s="142" t="s">
        <v>3997</v>
      </c>
      <c r="E4889" s="99" t="s">
        <v>14</v>
      </c>
      <c r="F4889" s="99" t="s">
        <v>15</v>
      </c>
      <c r="G4889" s="14">
        <v>0</v>
      </c>
      <c r="H4889" s="14">
        <v>0</v>
      </c>
      <c r="I4889" s="14">
        <v>200</v>
      </c>
    </row>
    <row r="4890" spans="1:9" ht="30" x14ac:dyDescent="0.25">
      <c r="A4890" s="935"/>
      <c r="B4890" s="909"/>
      <c r="C4890" s="145" t="s">
        <v>6282</v>
      </c>
      <c r="D4890" s="142" t="s">
        <v>3997</v>
      </c>
      <c r="E4890" s="99" t="s">
        <v>14</v>
      </c>
      <c r="F4890" s="99" t="s">
        <v>15</v>
      </c>
      <c r="G4890" s="14">
        <v>0</v>
      </c>
      <c r="H4890" s="14">
        <v>0</v>
      </c>
      <c r="I4890" s="14">
        <v>350</v>
      </c>
    </row>
    <row r="4891" spans="1:9" x14ac:dyDescent="0.25">
      <c r="A4891" s="935"/>
      <c r="B4891" s="907" t="s">
        <v>214</v>
      </c>
      <c r="C4891" s="907"/>
      <c r="D4891" s="907"/>
      <c r="E4891" s="907"/>
      <c r="F4891" s="907"/>
      <c r="G4891" s="907"/>
      <c r="H4891" s="2">
        <v>61734048</v>
      </c>
      <c r="I4891" s="2"/>
    </row>
    <row r="4892" spans="1:9" x14ac:dyDescent="0.25">
      <c r="A4892" s="935"/>
      <c r="B4892" s="887" t="s">
        <v>154</v>
      </c>
      <c r="C4892" s="887"/>
      <c r="D4892" s="887"/>
      <c r="E4892" s="887"/>
      <c r="F4892" s="887"/>
      <c r="G4892" s="887"/>
      <c r="H4892" s="72">
        <v>60523576</v>
      </c>
      <c r="I4892" s="72"/>
    </row>
    <row r="4893" spans="1:9" ht="30" x14ac:dyDescent="0.25">
      <c r="A4893" s="935"/>
      <c r="B4893" s="876">
        <v>4251</v>
      </c>
      <c r="C4893" s="145" t="s">
        <v>2472</v>
      </c>
      <c r="D4893" s="142" t="s">
        <v>814</v>
      </c>
      <c r="E4893" s="12" t="s">
        <v>149</v>
      </c>
      <c r="F4893" s="12" t="s">
        <v>121</v>
      </c>
      <c r="G4893" s="14">
        <v>60523576</v>
      </c>
      <c r="H4893" s="14">
        <v>60523576</v>
      </c>
      <c r="I4893" s="14">
        <v>1</v>
      </c>
    </row>
    <row r="4894" spans="1:9" x14ac:dyDescent="0.25">
      <c r="A4894" s="935"/>
      <c r="B4894" s="887" t="s">
        <v>118</v>
      </c>
      <c r="C4894" s="887"/>
      <c r="D4894" s="887"/>
      <c r="E4894" s="887"/>
      <c r="F4894" s="887"/>
      <c r="G4894" s="887"/>
      <c r="H4894" s="72">
        <v>1210472</v>
      </c>
      <c r="I4894" s="72"/>
    </row>
    <row r="4895" spans="1:9" s="8" customFormat="1" ht="30" x14ac:dyDescent="0.25">
      <c r="A4895" s="935"/>
      <c r="B4895" s="875">
        <v>4251</v>
      </c>
      <c r="C4895" s="139">
        <v>71351540</v>
      </c>
      <c r="D4895" s="140" t="s">
        <v>168</v>
      </c>
      <c r="E4895" s="15" t="s">
        <v>149</v>
      </c>
      <c r="F4895" s="15" t="s">
        <v>121</v>
      </c>
      <c r="G4895" s="16">
        <v>1210472</v>
      </c>
      <c r="H4895" s="16">
        <v>1210472</v>
      </c>
      <c r="I4895" s="16">
        <v>1</v>
      </c>
    </row>
    <row r="4896" spans="1:9" s="8" customFormat="1" x14ac:dyDescent="0.25">
      <c r="A4896" s="935"/>
      <c r="B4896" s="907" t="s">
        <v>7558</v>
      </c>
      <c r="C4896" s="907"/>
      <c r="D4896" s="907"/>
      <c r="E4896" s="907"/>
      <c r="F4896" s="907"/>
      <c r="G4896" s="907"/>
      <c r="H4896" s="16"/>
      <c r="I4896" s="16"/>
    </row>
    <row r="4897" spans="1:9" s="8" customFormat="1" x14ac:dyDescent="0.25">
      <c r="A4897" s="935"/>
      <c r="B4897" s="887" t="s">
        <v>118</v>
      </c>
      <c r="C4897" s="887"/>
      <c r="D4897" s="887"/>
      <c r="E4897" s="887"/>
      <c r="F4897" s="887"/>
      <c r="G4897" s="887"/>
      <c r="H4897" s="16"/>
      <c r="I4897" s="16"/>
    </row>
    <row r="4898" spans="1:9" s="8" customFormat="1" x14ac:dyDescent="0.25">
      <c r="A4898" s="935"/>
      <c r="B4898" s="455" t="s">
        <v>5628</v>
      </c>
      <c r="C4898" s="455" t="s">
        <v>7472</v>
      </c>
      <c r="D4898" s="455" t="s">
        <v>5270</v>
      </c>
      <c r="E4898" s="792" t="s">
        <v>149</v>
      </c>
      <c r="F4898" s="751" t="s">
        <v>121</v>
      </c>
      <c r="G4898" s="456">
        <v>332695</v>
      </c>
      <c r="H4898" s="456">
        <v>332695</v>
      </c>
      <c r="I4898" s="16">
        <v>1</v>
      </c>
    </row>
    <row r="4899" spans="1:9" x14ac:dyDescent="0.25">
      <c r="A4899" s="935"/>
      <c r="B4899" s="907" t="s">
        <v>217</v>
      </c>
      <c r="C4899" s="907"/>
      <c r="D4899" s="907"/>
      <c r="E4899" s="907"/>
      <c r="F4899" s="907"/>
      <c r="G4899" s="907"/>
      <c r="H4899" s="2">
        <v>108344772.90000001</v>
      </c>
      <c r="I4899" s="2"/>
    </row>
    <row r="4900" spans="1:9" x14ac:dyDescent="0.25">
      <c r="A4900" s="935"/>
      <c r="B4900" s="887" t="s">
        <v>11</v>
      </c>
      <c r="C4900" s="887"/>
      <c r="D4900" s="887"/>
      <c r="E4900" s="887"/>
      <c r="F4900" s="887"/>
      <c r="G4900" s="887"/>
      <c r="H4900" s="72">
        <v>40196115</v>
      </c>
      <c r="I4900" s="72"/>
    </row>
    <row r="4901" spans="1:9" x14ac:dyDescent="0.25">
      <c r="A4901" s="935"/>
      <c r="B4901" s="876">
        <v>4269</v>
      </c>
      <c r="C4901" s="145" t="s">
        <v>2473</v>
      </c>
      <c r="D4901" s="142" t="s">
        <v>2474</v>
      </c>
      <c r="E4901" s="12" t="s">
        <v>14</v>
      </c>
      <c r="F4901" s="12" t="s">
        <v>470</v>
      </c>
      <c r="G4901" s="14">
        <v>5130</v>
      </c>
      <c r="H4901" s="14">
        <v>40196115</v>
      </c>
      <c r="I4901" s="14">
        <v>7835.5</v>
      </c>
    </row>
    <row r="4902" spans="1:9" x14ac:dyDescent="0.25">
      <c r="A4902" s="935"/>
      <c r="B4902" s="887" t="s">
        <v>154</v>
      </c>
      <c r="C4902" s="887"/>
      <c r="D4902" s="887"/>
      <c r="E4902" s="887"/>
      <c r="F4902" s="887"/>
      <c r="G4902" s="887"/>
      <c r="H4902" s="72">
        <v>66421695.700000003</v>
      </c>
      <c r="I4902" s="72"/>
    </row>
    <row r="4903" spans="1:9" ht="60" x14ac:dyDescent="0.25">
      <c r="A4903" s="935"/>
      <c r="B4903" s="876">
        <v>5113</v>
      </c>
      <c r="C4903" s="145" t="s">
        <v>2475</v>
      </c>
      <c r="D4903" s="142" t="s">
        <v>2476</v>
      </c>
      <c r="E4903" s="12" t="s">
        <v>149</v>
      </c>
      <c r="F4903" s="12" t="s">
        <v>121</v>
      </c>
      <c r="G4903" s="14">
        <v>42805355</v>
      </c>
      <c r="H4903" s="14">
        <v>42805355</v>
      </c>
      <c r="I4903" s="14">
        <v>1</v>
      </c>
    </row>
    <row r="4904" spans="1:9" ht="60" x14ac:dyDescent="0.25">
      <c r="A4904" s="935"/>
      <c r="B4904" s="876"/>
      <c r="C4904" s="145" t="s">
        <v>2477</v>
      </c>
      <c r="D4904" s="142" t="s">
        <v>2478</v>
      </c>
      <c r="E4904" s="12" t="s">
        <v>149</v>
      </c>
      <c r="F4904" s="12" t="s">
        <v>121</v>
      </c>
      <c r="G4904" s="14">
        <v>23616340.699999999</v>
      </c>
      <c r="H4904" s="14">
        <v>23616340.699999999</v>
      </c>
      <c r="I4904" s="14">
        <v>1</v>
      </c>
    </row>
    <row r="4905" spans="1:9" x14ac:dyDescent="0.25">
      <c r="A4905" s="935"/>
      <c r="B4905" s="887" t="s">
        <v>118</v>
      </c>
      <c r="C4905" s="887"/>
      <c r="D4905" s="887"/>
      <c r="E4905" s="887"/>
      <c r="F4905" s="887"/>
      <c r="G4905" s="887"/>
      <c r="H4905" s="72">
        <v>1726962.2000000002</v>
      </c>
      <c r="I4905" s="72"/>
    </row>
    <row r="4906" spans="1:9" s="8" customFormat="1" ht="60" x14ac:dyDescent="0.25">
      <c r="A4906" s="935"/>
      <c r="B4906" s="876">
        <v>5113</v>
      </c>
      <c r="C4906" s="139">
        <v>71351540</v>
      </c>
      <c r="D4906" s="140" t="s">
        <v>2479</v>
      </c>
      <c r="E4906" s="15" t="s">
        <v>149</v>
      </c>
      <c r="F4906" s="15" t="s">
        <v>121</v>
      </c>
      <c r="G4906" s="16">
        <v>856107.1</v>
      </c>
      <c r="H4906" s="16">
        <v>856107.1</v>
      </c>
      <c r="I4906" s="16">
        <v>1</v>
      </c>
    </row>
    <row r="4907" spans="1:9" s="8" customFormat="1" ht="60" x14ac:dyDescent="0.25">
      <c r="A4907" s="935"/>
      <c r="B4907" s="876"/>
      <c r="C4907" s="139">
        <v>71351540</v>
      </c>
      <c r="D4907" s="140" t="s">
        <v>2480</v>
      </c>
      <c r="E4907" s="15" t="s">
        <v>149</v>
      </c>
      <c r="F4907" s="15" t="s">
        <v>121</v>
      </c>
      <c r="G4907" s="16">
        <v>472327</v>
      </c>
      <c r="H4907" s="16">
        <v>472327</v>
      </c>
      <c r="I4907" s="16">
        <v>1</v>
      </c>
    </row>
    <row r="4908" spans="1:9" ht="60" x14ac:dyDescent="0.25">
      <c r="A4908" s="935"/>
      <c r="B4908" s="876"/>
      <c r="C4908" s="145" t="s">
        <v>2481</v>
      </c>
      <c r="D4908" s="142" t="s">
        <v>2482</v>
      </c>
      <c r="E4908" s="12" t="s">
        <v>120</v>
      </c>
      <c r="F4908" s="12" t="s">
        <v>121</v>
      </c>
      <c r="G4908" s="14">
        <v>256832.1</v>
      </c>
      <c r="H4908" s="14">
        <v>256832.1</v>
      </c>
      <c r="I4908" s="14">
        <v>1</v>
      </c>
    </row>
    <row r="4909" spans="1:9" ht="60" x14ac:dyDescent="0.25">
      <c r="A4909" s="935"/>
      <c r="B4909" s="876"/>
      <c r="C4909" s="145" t="s">
        <v>2483</v>
      </c>
      <c r="D4909" s="142" t="s">
        <v>2484</v>
      </c>
      <c r="E4909" s="12" t="s">
        <v>120</v>
      </c>
      <c r="F4909" s="12" t="s">
        <v>121</v>
      </c>
      <c r="G4909" s="14">
        <v>141696</v>
      </c>
      <c r="H4909" s="14">
        <v>141696</v>
      </c>
      <c r="I4909" s="14">
        <v>1</v>
      </c>
    </row>
    <row r="4910" spans="1:9" ht="46.5" customHeight="1" x14ac:dyDescent="0.25">
      <c r="A4910" s="935"/>
      <c r="B4910" s="907" t="s">
        <v>228</v>
      </c>
      <c r="C4910" s="907"/>
      <c r="D4910" s="907"/>
      <c r="E4910" s="907"/>
      <c r="F4910" s="907"/>
      <c r="G4910" s="907"/>
      <c r="H4910" s="2">
        <v>119869996</v>
      </c>
      <c r="I4910" s="2"/>
    </row>
    <row r="4911" spans="1:9" x14ac:dyDescent="0.25">
      <c r="A4911" s="935"/>
      <c r="B4911" s="887" t="s">
        <v>11</v>
      </c>
      <c r="C4911" s="887"/>
      <c r="D4911" s="887"/>
      <c r="E4911" s="887"/>
      <c r="F4911" s="887"/>
      <c r="G4911" s="887"/>
      <c r="H4911" s="72">
        <v>7264800</v>
      </c>
      <c r="I4911" s="72"/>
    </row>
    <row r="4912" spans="1:9" ht="30" x14ac:dyDescent="0.25">
      <c r="A4912" s="935"/>
      <c r="B4912" s="876">
        <v>5129</v>
      </c>
      <c r="C4912" s="145" t="s">
        <v>2485</v>
      </c>
      <c r="D4912" s="142" t="s">
        <v>584</v>
      </c>
      <c r="E4912" s="12" t="s">
        <v>149</v>
      </c>
      <c r="F4912" s="12" t="s">
        <v>15</v>
      </c>
      <c r="G4912" s="14">
        <v>286800</v>
      </c>
      <c r="H4912" s="14">
        <v>860400</v>
      </c>
      <c r="I4912" s="14">
        <v>3</v>
      </c>
    </row>
    <row r="4913" spans="1:9" ht="30" x14ac:dyDescent="0.25">
      <c r="A4913" s="935"/>
      <c r="B4913" s="876"/>
      <c r="C4913" s="145" t="s">
        <v>2486</v>
      </c>
      <c r="D4913" s="142" t="s">
        <v>2487</v>
      </c>
      <c r="E4913" s="12" t="s">
        <v>149</v>
      </c>
      <c r="F4913" s="12" t="s">
        <v>15</v>
      </c>
      <c r="G4913" s="14">
        <v>523200</v>
      </c>
      <c r="H4913" s="14">
        <v>1569600</v>
      </c>
      <c r="I4913" s="14">
        <v>3</v>
      </c>
    </row>
    <row r="4914" spans="1:9" ht="30" x14ac:dyDescent="0.25">
      <c r="A4914" s="935"/>
      <c r="B4914" s="876"/>
      <c r="C4914" s="145" t="s">
        <v>2488</v>
      </c>
      <c r="D4914" s="142" t="s">
        <v>2489</v>
      </c>
      <c r="E4914" s="12" t="s">
        <v>149</v>
      </c>
      <c r="F4914" s="12" t="s">
        <v>15</v>
      </c>
      <c r="G4914" s="14">
        <v>561600</v>
      </c>
      <c r="H4914" s="14">
        <v>1684800</v>
      </c>
      <c r="I4914" s="14">
        <v>3</v>
      </c>
    </row>
    <row r="4915" spans="1:9" x14ac:dyDescent="0.25">
      <c r="A4915" s="935"/>
      <c r="B4915" s="876"/>
      <c r="C4915" s="145" t="s">
        <v>2490</v>
      </c>
      <c r="D4915" s="142" t="s">
        <v>586</v>
      </c>
      <c r="E4915" s="12" t="s">
        <v>149</v>
      </c>
      <c r="F4915" s="12" t="s">
        <v>15</v>
      </c>
      <c r="G4915" s="14">
        <v>63000</v>
      </c>
      <c r="H4915" s="14">
        <v>3150000</v>
      </c>
      <c r="I4915" s="14">
        <v>50</v>
      </c>
    </row>
    <row r="4916" spans="1:9" x14ac:dyDescent="0.25">
      <c r="A4916" s="935"/>
      <c r="B4916" s="887" t="s">
        <v>154</v>
      </c>
      <c r="C4916" s="887"/>
      <c r="D4916" s="887"/>
      <c r="E4916" s="887"/>
      <c r="F4916" s="887"/>
      <c r="G4916" s="887"/>
      <c r="H4916" s="72">
        <v>109912831</v>
      </c>
      <c r="I4916" s="72"/>
    </row>
    <row r="4917" spans="1:9" x14ac:dyDescent="0.25">
      <c r="A4917" s="935"/>
      <c r="B4917" s="537"/>
      <c r="C4917" s="840" t="s">
        <v>7926</v>
      </c>
      <c r="D4917" s="840" t="s">
        <v>536</v>
      </c>
      <c r="E4917" s="863" t="s">
        <v>126</v>
      </c>
      <c r="F4917" s="865" t="s">
        <v>121</v>
      </c>
      <c r="G4917" s="841">
        <v>0</v>
      </c>
      <c r="H4917" s="841">
        <v>0</v>
      </c>
      <c r="I4917" s="14">
        <v>1</v>
      </c>
    </row>
    <row r="4918" spans="1:9" x14ac:dyDescent="0.25">
      <c r="A4918" s="935"/>
      <c r="B4918" s="840" t="s">
        <v>5304</v>
      </c>
      <c r="C4918" s="840" t="s">
        <v>7848</v>
      </c>
      <c r="D4918" s="840" t="s">
        <v>536</v>
      </c>
      <c r="E4918" s="846" t="s">
        <v>126</v>
      </c>
      <c r="F4918" s="843" t="s">
        <v>121</v>
      </c>
      <c r="G4918" s="841">
        <v>17192719</v>
      </c>
      <c r="H4918" s="841">
        <v>17192719</v>
      </c>
      <c r="I4918" s="14">
        <v>1</v>
      </c>
    </row>
    <row r="4919" spans="1:9" x14ac:dyDescent="0.25">
      <c r="A4919" s="935"/>
      <c r="B4919" s="840" t="s">
        <v>5304</v>
      </c>
      <c r="C4919" s="840" t="s">
        <v>7849</v>
      </c>
      <c r="D4919" s="840" t="s">
        <v>536</v>
      </c>
      <c r="E4919" s="846" t="s">
        <v>126</v>
      </c>
      <c r="F4919" s="843" t="s">
        <v>121</v>
      </c>
      <c r="G4919" s="841">
        <v>0</v>
      </c>
      <c r="H4919" s="841">
        <v>0</v>
      </c>
      <c r="I4919" s="14">
        <v>1</v>
      </c>
    </row>
    <row r="4920" spans="1:9" ht="45" x14ac:dyDescent="0.25">
      <c r="A4920" s="935"/>
      <c r="B4920" s="876">
        <v>4251</v>
      </c>
      <c r="C4920" s="145" t="s">
        <v>2491</v>
      </c>
      <c r="D4920" s="142" t="s">
        <v>2492</v>
      </c>
      <c r="E4920" s="12" t="s">
        <v>149</v>
      </c>
      <c r="F4920" s="12" t="s">
        <v>121</v>
      </c>
      <c r="G4920" s="14">
        <v>9803923</v>
      </c>
      <c r="H4920" s="14">
        <v>9803923</v>
      </c>
      <c r="I4920" s="14">
        <v>1</v>
      </c>
    </row>
    <row r="4921" spans="1:9" ht="60" x14ac:dyDescent="0.25">
      <c r="A4921" s="935"/>
      <c r="B4921" s="876">
        <v>5113</v>
      </c>
      <c r="C4921" s="145" t="s">
        <v>2493</v>
      </c>
      <c r="D4921" s="142" t="s">
        <v>2494</v>
      </c>
      <c r="E4921" s="12" t="s">
        <v>149</v>
      </c>
      <c r="F4921" s="12" t="s">
        <v>121</v>
      </c>
      <c r="G4921" s="14">
        <v>26616051</v>
      </c>
      <c r="H4921" s="14">
        <v>26616051</v>
      </c>
      <c r="I4921" s="14">
        <v>1</v>
      </c>
    </row>
    <row r="4922" spans="1:9" ht="75" x14ac:dyDescent="0.25">
      <c r="A4922" s="935"/>
      <c r="B4922" s="876"/>
      <c r="C4922" s="145" t="s">
        <v>2495</v>
      </c>
      <c r="D4922" s="142" t="s">
        <v>2496</v>
      </c>
      <c r="E4922" s="12" t="s">
        <v>149</v>
      </c>
      <c r="F4922" s="12" t="s">
        <v>121</v>
      </c>
      <c r="G4922" s="14">
        <v>9887299</v>
      </c>
      <c r="H4922" s="14">
        <v>9887299</v>
      </c>
      <c r="I4922" s="14">
        <v>1</v>
      </c>
    </row>
    <row r="4923" spans="1:9" ht="75" x14ac:dyDescent="0.25">
      <c r="A4923" s="935"/>
      <c r="B4923" s="876"/>
      <c r="C4923" s="145" t="s">
        <v>2497</v>
      </c>
      <c r="D4923" s="142" t="s">
        <v>2498</v>
      </c>
      <c r="E4923" s="12" t="s">
        <v>149</v>
      </c>
      <c r="F4923" s="12" t="s">
        <v>121</v>
      </c>
      <c r="G4923" s="14">
        <v>51906339</v>
      </c>
      <c r="H4923" s="14">
        <v>51906339</v>
      </c>
      <c r="I4923" s="14">
        <v>1</v>
      </c>
    </row>
    <row r="4924" spans="1:9" ht="75" x14ac:dyDescent="0.25">
      <c r="A4924" s="935"/>
      <c r="B4924" s="876"/>
      <c r="C4924" s="145" t="s">
        <v>2499</v>
      </c>
      <c r="D4924" s="142" t="s">
        <v>2500</v>
      </c>
      <c r="E4924" s="12" t="s">
        <v>149</v>
      </c>
      <c r="F4924" s="12" t="s">
        <v>121</v>
      </c>
      <c r="G4924" s="14">
        <v>124277</v>
      </c>
      <c r="H4924" s="14">
        <v>124277</v>
      </c>
      <c r="I4924" s="14">
        <v>1</v>
      </c>
    </row>
    <row r="4925" spans="1:9" ht="75" x14ac:dyDescent="0.25">
      <c r="A4925" s="935"/>
      <c r="B4925" s="876"/>
      <c r="C4925" s="145" t="s">
        <v>2501</v>
      </c>
      <c r="D4925" s="142" t="s">
        <v>2502</v>
      </c>
      <c r="E4925" s="12" t="s">
        <v>149</v>
      </c>
      <c r="F4925" s="12" t="s">
        <v>121</v>
      </c>
      <c r="G4925" s="14">
        <v>1655820</v>
      </c>
      <c r="H4925" s="14">
        <v>1655820</v>
      </c>
      <c r="I4925" s="14">
        <v>1</v>
      </c>
    </row>
    <row r="4926" spans="1:9" ht="75" x14ac:dyDescent="0.25">
      <c r="A4926" s="935"/>
      <c r="B4926" s="876"/>
      <c r="C4926" s="145" t="s">
        <v>2503</v>
      </c>
      <c r="D4926" s="142" t="s">
        <v>2504</v>
      </c>
      <c r="E4926" s="12" t="s">
        <v>149</v>
      </c>
      <c r="F4926" s="12" t="s">
        <v>121</v>
      </c>
      <c r="G4926" s="14">
        <v>4610037</v>
      </c>
      <c r="H4926" s="14">
        <v>4610037</v>
      </c>
      <c r="I4926" s="14">
        <v>1</v>
      </c>
    </row>
    <row r="4927" spans="1:9" ht="75" x14ac:dyDescent="0.25">
      <c r="A4927" s="935"/>
      <c r="B4927" s="876"/>
      <c r="C4927" s="145" t="s">
        <v>2505</v>
      </c>
      <c r="D4927" s="142" t="s">
        <v>2506</v>
      </c>
      <c r="E4927" s="12" t="s">
        <v>149</v>
      </c>
      <c r="F4927" s="12" t="s">
        <v>121</v>
      </c>
      <c r="G4927" s="14">
        <v>2390270</v>
      </c>
      <c r="H4927" s="14">
        <v>2390270</v>
      </c>
      <c r="I4927" s="14">
        <v>1</v>
      </c>
    </row>
    <row r="4928" spans="1:9" ht="30" x14ac:dyDescent="0.25">
      <c r="A4928" s="935"/>
      <c r="B4928" s="876"/>
      <c r="C4928" s="145" t="s">
        <v>6871</v>
      </c>
      <c r="D4928" s="145" t="s">
        <v>5270</v>
      </c>
      <c r="E4928" s="145" t="s">
        <v>172</v>
      </c>
      <c r="F4928" s="495" t="s">
        <v>121</v>
      </c>
      <c r="G4928" s="456">
        <v>2486</v>
      </c>
      <c r="H4928" s="456">
        <v>2486</v>
      </c>
      <c r="I4928" s="14">
        <v>1</v>
      </c>
    </row>
    <row r="4929" spans="1:9" ht="60" x14ac:dyDescent="0.25">
      <c r="A4929" s="935"/>
      <c r="B4929" s="876"/>
      <c r="C4929" s="145" t="s">
        <v>2507</v>
      </c>
      <c r="D4929" s="142" t="s">
        <v>2508</v>
      </c>
      <c r="E4929" s="12" t="s">
        <v>149</v>
      </c>
      <c r="F4929" s="12" t="s">
        <v>121</v>
      </c>
      <c r="G4929" s="14">
        <v>544992</v>
      </c>
      <c r="H4929" s="14">
        <v>544992</v>
      </c>
      <c r="I4929" s="14">
        <v>1</v>
      </c>
    </row>
    <row r="4930" spans="1:9" ht="75" x14ac:dyDescent="0.25">
      <c r="A4930" s="935"/>
      <c r="B4930" s="876"/>
      <c r="C4930" s="145" t="s">
        <v>2509</v>
      </c>
      <c r="D4930" s="142" t="s">
        <v>2510</v>
      </c>
      <c r="E4930" s="12" t="s">
        <v>149</v>
      </c>
      <c r="F4930" s="12" t="s">
        <v>121</v>
      </c>
      <c r="G4930" s="14">
        <v>2373823</v>
      </c>
      <c r="H4930" s="14">
        <v>2373823</v>
      </c>
      <c r="I4930" s="14">
        <v>1</v>
      </c>
    </row>
    <row r="4931" spans="1:9" x14ac:dyDescent="0.25">
      <c r="A4931" s="935"/>
      <c r="B4931" s="887" t="s">
        <v>118</v>
      </c>
      <c r="C4931" s="887"/>
      <c r="D4931" s="887"/>
      <c r="E4931" s="887"/>
      <c r="F4931" s="887"/>
      <c r="G4931" s="887"/>
      <c r="H4931" s="72">
        <v>2692365</v>
      </c>
      <c r="I4931" s="72"/>
    </row>
    <row r="4932" spans="1:9" x14ac:dyDescent="0.25">
      <c r="A4932" s="935"/>
      <c r="B4932" s="537"/>
      <c r="C4932" s="455" t="s">
        <v>7676</v>
      </c>
      <c r="D4932" s="455" t="s">
        <v>5270</v>
      </c>
      <c r="E4932" s="792" t="s">
        <v>7677</v>
      </c>
      <c r="F4932" s="792" t="s">
        <v>121</v>
      </c>
      <c r="G4932" s="456">
        <v>47476</v>
      </c>
      <c r="H4932" s="456">
        <v>47476</v>
      </c>
      <c r="I4932" s="465">
        <v>1</v>
      </c>
    </row>
    <row r="4933" spans="1:9" x14ac:dyDescent="0.25">
      <c r="A4933" s="935"/>
      <c r="B4933" s="537"/>
      <c r="C4933" s="840" t="s">
        <v>7907</v>
      </c>
      <c r="D4933" s="840" t="s">
        <v>5270</v>
      </c>
      <c r="E4933" s="865" t="s">
        <v>7677</v>
      </c>
      <c r="F4933" s="865" t="s">
        <v>121</v>
      </c>
      <c r="G4933" s="841">
        <v>0</v>
      </c>
      <c r="H4933" s="841">
        <v>0</v>
      </c>
      <c r="I4933" s="465">
        <v>1</v>
      </c>
    </row>
    <row r="4934" spans="1:9" x14ac:dyDescent="0.25">
      <c r="A4934" s="935"/>
      <c r="B4934" s="537"/>
      <c r="C4934" s="840" t="s">
        <v>7908</v>
      </c>
      <c r="D4934" s="840" t="s">
        <v>5270</v>
      </c>
      <c r="E4934" s="865" t="s">
        <v>7677</v>
      </c>
      <c r="F4934" s="865" t="s">
        <v>121</v>
      </c>
      <c r="G4934" s="841">
        <v>309450</v>
      </c>
      <c r="H4934" s="841">
        <v>309450</v>
      </c>
      <c r="I4934" s="465">
        <v>1</v>
      </c>
    </row>
    <row r="4935" spans="1:9" s="8" customFormat="1" ht="45" x14ac:dyDescent="0.25">
      <c r="A4935" s="935"/>
      <c r="B4935" s="875">
        <v>4251</v>
      </c>
      <c r="C4935" s="139">
        <v>71351540</v>
      </c>
      <c r="D4935" s="140" t="s">
        <v>2511</v>
      </c>
      <c r="E4935" s="15" t="s">
        <v>149</v>
      </c>
      <c r="F4935" s="15" t="s">
        <v>121</v>
      </c>
      <c r="G4935" s="16">
        <v>196013</v>
      </c>
      <c r="H4935" s="16">
        <v>196013</v>
      </c>
      <c r="I4935" s="16">
        <v>1</v>
      </c>
    </row>
    <row r="4936" spans="1:9" s="8" customFormat="1" ht="60" x14ac:dyDescent="0.25">
      <c r="A4936" s="935"/>
      <c r="B4936" s="876">
        <v>5113</v>
      </c>
      <c r="C4936" s="139">
        <v>71351540</v>
      </c>
      <c r="D4936" s="140" t="s">
        <v>2512</v>
      </c>
      <c r="E4936" s="15" t="s">
        <v>149</v>
      </c>
      <c r="F4936" s="15" t="s">
        <v>121</v>
      </c>
      <c r="G4936" s="16">
        <v>505585</v>
      </c>
      <c r="H4936" s="16">
        <v>505585</v>
      </c>
      <c r="I4936" s="16">
        <v>1</v>
      </c>
    </row>
    <row r="4937" spans="1:9" s="8" customFormat="1" ht="75" x14ac:dyDescent="0.25">
      <c r="A4937" s="935"/>
      <c r="B4937" s="876"/>
      <c r="C4937" s="139">
        <v>71351540</v>
      </c>
      <c r="D4937" s="140" t="s">
        <v>2513</v>
      </c>
      <c r="E4937" s="15" t="s">
        <v>149</v>
      </c>
      <c r="F4937" s="15" t="s">
        <v>121</v>
      </c>
      <c r="G4937" s="16">
        <v>153662</v>
      </c>
      <c r="H4937" s="16">
        <v>153662</v>
      </c>
      <c r="I4937" s="16">
        <v>1</v>
      </c>
    </row>
    <row r="4938" spans="1:9" s="8" customFormat="1" ht="75" x14ac:dyDescent="0.25">
      <c r="A4938" s="935"/>
      <c r="B4938" s="876"/>
      <c r="C4938" s="139">
        <v>71351540</v>
      </c>
      <c r="D4938" s="140" t="s">
        <v>2514</v>
      </c>
      <c r="E4938" s="15" t="s">
        <v>149</v>
      </c>
      <c r="F4938" s="15" t="s">
        <v>121</v>
      </c>
      <c r="G4938" s="16">
        <v>1027062</v>
      </c>
      <c r="H4938" s="16">
        <v>1027062</v>
      </c>
      <c r="I4938" s="16">
        <v>1</v>
      </c>
    </row>
    <row r="4939" spans="1:9" s="8" customFormat="1" ht="75" x14ac:dyDescent="0.25">
      <c r="A4939" s="935"/>
      <c r="B4939" s="876"/>
      <c r="C4939" s="139">
        <v>71351540</v>
      </c>
      <c r="D4939" s="140" t="s">
        <v>2515</v>
      </c>
      <c r="E4939" s="15" t="s">
        <v>149</v>
      </c>
      <c r="F4939" s="15" t="s">
        <v>121</v>
      </c>
      <c r="G4939" s="16">
        <v>2486</v>
      </c>
      <c r="H4939" s="16">
        <v>2486</v>
      </c>
      <c r="I4939" s="16">
        <v>1</v>
      </c>
    </row>
    <row r="4940" spans="1:9" s="8" customFormat="1" ht="75" x14ac:dyDescent="0.25">
      <c r="A4940" s="935"/>
      <c r="B4940" s="876"/>
      <c r="C4940" s="139">
        <v>71351540</v>
      </c>
      <c r="D4940" s="140" t="s">
        <v>2516</v>
      </c>
      <c r="E4940" s="15" t="s">
        <v>149</v>
      </c>
      <c r="F4940" s="15" t="s">
        <v>121</v>
      </c>
      <c r="G4940" s="16">
        <v>33116</v>
      </c>
      <c r="H4940" s="16">
        <v>33116</v>
      </c>
      <c r="I4940" s="16">
        <v>1</v>
      </c>
    </row>
    <row r="4941" spans="1:9" s="8" customFormat="1" ht="75" x14ac:dyDescent="0.25">
      <c r="A4941" s="935"/>
      <c r="B4941" s="876"/>
      <c r="C4941" s="139">
        <v>71351540</v>
      </c>
      <c r="D4941" s="140" t="s">
        <v>2517</v>
      </c>
      <c r="E4941" s="15" t="s">
        <v>149</v>
      </c>
      <c r="F4941" s="15" t="s">
        <v>121</v>
      </c>
      <c r="G4941" s="16">
        <v>92200</v>
      </c>
      <c r="H4941" s="16">
        <v>92200</v>
      </c>
      <c r="I4941" s="16">
        <v>1</v>
      </c>
    </row>
    <row r="4942" spans="1:9" s="8" customFormat="1" ht="75" x14ac:dyDescent="0.25">
      <c r="A4942" s="935"/>
      <c r="B4942" s="876"/>
      <c r="C4942" s="139">
        <v>71351540</v>
      </c>
      <c r="D4942" s="140" t="s">
        <v>2518</v>
      </c>
      <c r="E4942" s="15" t="s">
        <v>149</v>
      </c>
      <c r="F4942" s="15" t="s">
        <v>121</v>
      </c>
      <c r="G4942" s="16">
        <v>47805</v>
      </c>
      <c r="H4942" s="16">
        <v>47805</v>
      </c>
      <c r="I4942" s="16">
        <v>1</v>
      </c>
    </row>
    <row r="4943" spans="1:9" s="8" customFormat="1" ht="60" x14ac:dyDescent="0.25">
      <c r="A4943" s="935"/>
      <c r="B4943" s="876"/>
      <c r="C4943" s="139">
        <v>71351540</v>
      </c>
      <c r="D4943" s="140" t="s">
        <v>2519</v>
      </c>
      <c r="E4943" s="15" t="s">
        <v>149</v>
      </c>
      <c r="F4943" s="15" t="s">
        <v>121</v>
      </c>
      <c r="G4943" s="16">
        <v>10900</v>
      </c>
      <c r="H4943" s="16">
        <v>10900</v>
      </c>
      <c r="I4943" s="16">
        <v>1</v>
      </c>
    </row>
    <row r="4944" spans="1:9" s="8" customFormat="1" ht="75" x14ac:dyDescent="0.25">
      <c r="A4944" s="935"/>
      <c r="B4944" s="876"/>
      <c r="C4944" s="139">
        <v>71351540</v>
      </c>
      <c r="D4944" s="140" t="s">
        <v>2520</v>
      </c>
      <c r="E4944" s="15" t="s">
        <v>149</v>
      </c>
      <c r="F4944" s="15" t="s">
        <v>121</v>
      </c>
      <c r="G4944" s="16">
        <v>47476</v>
      </c>
      <c r="H4944" s="16">
        <v>47476</v>
      </c>
      <c r="I4944" s="16">
        <v>1</v>
      </c>
    </row>
    <row r="4945" spans="1:9" ht="60" x14ac:dyDescent="0.25">
      <c r="A4945" s="935"/>
      <c r="B4945" s="876"/>
      <c r="C4945" s="145" t="s">
        <v>2521</v>
      </c>
      <c r="D4945" s="142" t="s">
        <v>2522</v>
      </c>
      <c r="E4945" s="12" t="s">
        <v>120</v>
      </c>
      <c r="F4945" s="12" t="s">
        <v>121</v>
      </c>
      <c r="G4945" s="14">
        <v>151676</v>
      </c>
      <c r="H4945" s="14">
        <v>151676</v>
      </c>
      <c r="I4945" s="14">
        <v>1</v>
      </c>
    </row>
    <row r="4946" spans="1:9" ht="75" x14ac:dyDescent="0.25">
      <c r="A4946" s="935"/>
      <c r="B4946" s="876"/>
      <c r="C4946" s="145" t="s">
        <v>2523</v>
      </c>
      <c r="D4946" s="142" t="s">
        <v>2524</v>
      </c>
      <c r="E4946" s="12" t="s">
        <v>120</v>
      </c>
      <c r="F4946" s="12" t="s">
        <v>121</v>
      </c>
      <c r="G4946" s="14">
        <v>46069</v>
      </c>
      <c r="H4946" s="14">
        <v>46069</v>
      </c>
      <c r="I4946" s="14">
        <v>1</v>
      </c>
    </row>
    <row r="4947" spans="1:9" ht="75" x14ac:dyDescent="0.25">
      <c r="A4947" s="935"/>
      <c r="B4947" s="876"/>
      <c r="C4947" s="145" t="s">
        <v>2525</v>
      </c>
      <c r="D4947" s="142" t="s">
        <v>2526</v>
      </c>
      <c r="E4947" s="12" t="s">
        <v>120</v>
      </c>
      <c r="F4947" s="12" t="s">
        <v>121</v>
      </c>
      <c r="G4947" s="14">
        <v>308119</v>
      </c>
      <c r="H4947" s="14">
        <v>308119</v>
      </c>
      <c r="I4947" s="14">
        <v>1</v>
      </c>
    </row>
    <row r="4948" spans="1:9" ht="75" x14ac:dyDescent="0.25">
      <c r="A4948" s="935"/>
      <c r="B4948" s="876"/>
      <c r="C4948" s="145" t="s">
        <v>2527</v>
      </c>
      <c r="D4948" s="142" t="s">
        <v>2528</v>
      </c>
      <c r="E4948" s="12" t="s">
        <v>120</v>
      </c>
      <c r="F4948" s="12" t="s">
        <v>121</v>
      </c>
      <c r="G4948" s="14">
        <v>746</v>
      </c>
      <c r="H4948" s="14">
        <v>746</v>
      </c>
      <c r="I4948" s="14">
        <v>1</v>
      </c>
    </row>
    <row r="4949" spans="1:9" ht="75" x14ac:dyDescent="0.25">
      <c r="A4949" s="935"/>
      <c r="B4949" s="876"/>
      <c r="C4949" s="145" t="s">
        <v>2529</v>
      </c>
      <c r="D4949" s="142" t="s">
        <v>2530</v>
      </c>
      <c r="E4949" s="12" t="s">
        <v>120</v>
      </c>
      <c r="F4949" s="12" t="s">
        <v>121</v>
      </c>
      <c r="G4949" s="14">
        <v>9935</v>
      </c>
      <c r="H4949" s="14">
        <v>9935</v>
      </c>
      <c r="I4949" s="14">
        <v>1</v>
      </c>
    </row>
    <row r="4950" spans="1:9" ht="75" x14ac:dyDescent="0.25">
      <c r="A4950" s="935"/>
      <c r="B4950" s="876"/>
      <c r="C4950" s="145" t="s">
        <v>2531</v>
      </c>
      <c r="D4950" s="142" t="s">
        <v>2532</v>
      </c>
      <c r="E4950" s="12" t="s">
        <v>120</v>
      </c>
      <c r="F4950" s="12" t="s">
        <v>121</v>
      </c>
      <c r="G4950" s="14">
        <v>27660</v>
      </c>
      <c r="H4950" s="14">
        <v>27660</v>
      </c>
      <c r="I4950" s="14">
        <v>1</v>
      </c>
    </row>
    <row r="4951" spans="1:9" ht="75" x14ac:dyDescent="0.25">
      <c r="A4951" s="935"/>
      <c r="B4951" s="876"/>
      <c r="C4951" s="145" t="s">
        <v>2533</v>
      </c>
      <c r="D4951" s="142" t="s">
        <v>2534</v>
      </c>
      <c r="E4951" s="12" t="s">
        <v>120</v>
      </c>
      <c r="F4951" s="12" t="s">
        <v>121</v>
      </c>
      <c r="G4951" s="14">
        <v>14342</v>
      </c>
      <c r="H4951" s="14">
        <v>14342</v>
      </c>
      <c r="I4951" s="14">
        <v>1</v>
      </c>
    </row>
    <row r="4952" spans="1:9" ht="60" x14ac:dyDescent="0.25">
      <c r="A4952" s="935"/>
      <c r="B4952" s="876"/>
      <c r="C4952" s="145" t="s">
        <v>2535</v>
      </c>
      <c r="D4952" s="142" t="s">
        <v>2536</v>
      </c>
      <c r="E4952" s="12" t="s">
        <v>120</v>
      </c>
      <c r="F4952" s="12" t="s">
        <v>121</v>
      </c>
      <c r="G4952" s="14">
        <v>3270</v>
      </c>
      <c r="H4952" s="14">
        <v>3270</v>
      </c>
      <c r="I4952" s="14">
        <v>1</v>
      </c>
    </row>
    <row r="4953" spans="1:9" ht="75" x14ac:dyDescent="0.25">
      <c r="A4953" s="935"/>
      <c r="B4953" s="876"/>
      <c r="C4953" s="145" t="s">
        <v>2537</v>
      </c>
      <c r="D4953" s="142" t="s">
        <v>2538</v>
      </c>
      <c r="E4953" s="12" t="s">
        <v>120</v>
      </c>
      <c r="F4953" s="12" t="s">
        <v>121</v>
      </c>
      <c r="G4953" s="14">
        <v>14243</v>
      </c>
      <c r="H4953" s="14">
        <v>14243</v>
      </c>
      <c r="I4953" s="14">
        <v>1</v>
      </c>
    </row>
    <row r="4954" spans="1:9" x14ac:dyDescent="0.25">
      <c r="A4954" s="935"/>
      <c r="B4954" s="907" t="s">
        <v>258</v>
      </c>
      <c r="C4954" s="907"/>
      <c r="D4954" s="907"/>
      <c r="E4954" s="907"/>
      <c r="F4954" s="907"/>
      <c r="G4954" s="907"/>
      <c r="H4954" s="2">
        <v>60499043</v>
      </c>
      <c r="I4954" s="2"/>
    </row>
    <row r="4955" spans="1:9" ht="15" customHeight="1" x14ac:dyDescent="0.25">
      <c r="A4955" s="935"/>
      <c r="B4955" s="896" t="s">
        <v>154</v>
      </c>
      <c r="C4955" s="897"/>
      <c r="D4955" s="897"/>
      <c r="E4955" s="897"/>
      <c r="F4955" s="897"/>
      <c r="G4955" s="898"/>
      <c r="H4955" s="574">
        <v>59312787</v>
      </c>
      <c r="I4955" s="72"/>
    </row>
    <row r="4956" spans="1:9" ht="30" x14ac:dyDescent="0.25">
      <c r="A4956" s="935"/>
      <c r="B4956" s="572" t="s">
        <v>5628</v>
      </c>
      <c r="C4956" s="572" t="s">
        <v>6867</v>
      </c>
      <c r="D4956" s="293" t="s">
        <v>5759</v>
      </c>
      <c r="E4956" s="572" t="s">
        <v>149</v>
      </c>
      <c r="F4956" s="572" t="s">
        <v>121</v>
      </c>
      <c r="G4956" s="572">
        <v>16634765</v>
      </c>
      <c r="H4956" s="572">
        <v>16634765</v>
      </c>
      <c r="I4956" s="574">
        <v>1</v>
      </c>
    </row>
    <row r="4957" spans="1:9" ht="30" x14ac:dyDescent="0.25">
      <c r="A4957" s="935"/>
      <c r="B4957" s="876">
        <v>4251</v>
      </c>
      <c r="C4957" s="145" t="s">
        <v>2539</v>
      </c>
      <c r="D4957" s="361" t="s">
        <v>260</v>
      </c>
      <c r="E4957" s="12" t="s">
        <v>149</v>
      </c>
      <c r="F4957" s="12" t="s">
        <v>121</v>
      </c>
      <c r="G4957" s="14">
        <v>59312787</v>
      </c>
      <c r="H4957" s="14">
        <v>59312787</v>
      </c>
      <c r="I4957" s="14">
        <v>1</v>
      </c>
    </row>
    <row r="4958" spans="1:9" x14ac:dyDescent="0.25">
      <c r="A4958" s="935"/>
      <c r="B4958" s="887" t="s">
        <v>118</v>
      </c>
      <c r="C4958" s="887"/>
      <c r="D4958" s="887"/>
      <c r="E4958" s="887"/>
      <c r="F4958" s="887"/>
      <c r="G4958" s="887"/>
      <c r="H4958" s="72">
        <v>1186256</v>
      </c>
      <c r="I4958" s="72"/>
    </row>
    <row r="4959" spans="1:9" ht="30" x14ac:dyDescent="0.25">
      <c r="A4959" s="935"/>
      <c r="B4959" s="668" t="s">
        <v>5628</v>
      </c>
      <c r="C4959" s="145" t="s">
        <v>7472</v>
      </c>
      <c r="D4959" s="146" t="s">
        <v>5270</v>
      </c>
      <c r="E4959" s="668" t="s">
        <v>520</v>
      </c>
      <c r="F4959" s="668" t="s">
        <v>121</v>
      </c>
      <c r="G4959" s="336">
        <v>332.69499999999999</v>
      </c>
      <c r="H4959" s="336">
        <v>332.69499999999999</v>
      </c>
      <c r="I4959" s="669">
        <v>1</v>
      </c>
    </row>
    <row r="4960" spans="1:9" s="8" customFormat="1" ht="30" x14ac:dyDescent="0.25">
      <c r="A4960" s="935"/>
      <c r="B4960" s="875">
        <v>4251</v>
      </c>
      <c r="C4960" s="139">
        <v>71351540</v>
      </c>
      <c r="D4960" s="140" t="s">
        <v>168</v>
      </c>
      <c r="E4960" s="15" t="s">
        <v>149</v>
      </c>
      <c r="F4960" s="15" t="s">
        <v>121</v>
      </c>
      <c r="G4960" s="16">
        <v>1186256</v>
      </c>
      <c r="H4960" s="16">
        <v>1186256</v>
      </c>
      <c r="I4960" s="16">
        <v>1</v>
      </c>
    </row>
    <row r="4961" spans="1:9" x14ac:dyDescent="0.25">
      <c r="A4961" s="935"/>
      <c r="B4961" s="907" t="s">
        <v>261</v>
      </c>
      <c r="C4961" s="907"/>
      <c r="D4961" s="907"/>
      <c r="E4961" s="907"/>
      <c r="F4961" s="907"/>
      <c r="G4961" s="907"/>
      <c r="H4961" s="2">
        <v>9950280</v>
      </c>
      <c r="I4961" s="2"/>
    </row>
    <row r="4962" spans="1:9" x14ac:dyDescent="0.25">
      <c r="A4962" s="935"/>
      <c r="B4962" s="887" t="s">
        <v>154</v>
      </c>
      <c r="C4962" s="887"/>
      <c r="D4962" s="887"/>
      <c r="E4962" s="887"/>
      <c r="F4962" s="887"/>
      <c r="G4962" s="887"/>
      <c r="H4962" s="72">
        <v>9698124</v>
      </c>
      <c r="I4962" s="72"/>
    </row>
    <row r="4963" spans="1:9" ht="30" x14ac:dyDescent="0.25">
      <c r="A4963" s="935"/>
      <c r="B4963" s="876">
        <v>4251</v>
      </c>
      <c r="C4963" s="145" t="s">
        <v>2540</v>
      </c>
      <c r="D4963" s="142" t="s">
        <v>263</v>
      </c>
      <c r="E4963" s="12" t="s">
        <v>149</v>
      </c>
      <c r="F4963" s="12" t="s">
        <v>121</v>
      </c>
      <c r="G4963" s="14">
        <v>9698124</v>
      </c>
      <c r="H4963" s="14">
        <v>9698124</v>
      </c>
      <c r="I4963" s="14">
        <v>1</v>
      </c>
    </row>
    <row r="4964" spans="1:9" x14ac:dyDescent="0.25">
      <c r="A4964" s="935"/>
      <c r="B4964" s="887" t="s">
        <v>118</v>
      </c>
      <c r="C4964" s="887"/>
      <c r="D4964" s="887"/>
      <c r="E4964" s="887"/>
      <c r="F4964" s="887"/>
      <c r="G4964" s="887"/>
      <c r="H4964" s="72">
        <v>252156</v>
      </c>
      <c r="I4964" s="72"/>
    </row>
    <row r="4965" spans="1:9" s="8" customFormat="1" ht="30" x14ac:dyDescent="0.25">
      <c r="A4965" s="935"/>
      <c r="B4965" s="876">
        <v>4251</v>
      </c>
      <c r="C4965" s="139">
        <v>71351540</v>
      </c>
      <c r="D4965" s="140" t="s">
        <v>168</v>
      </c>
      <c r="E4965" s="15" t="s">
        <v>149</v>
      </c>
      <c r="F4965" s="15" t="s">
        <v>121</v>
      </c>
      <c r="G4965" s="16">
        <v>193968</v>
      </c>
      <c r="H4965" s="16">
        <v>193968</v>
      </c>
      <c r="I4965" s="16">
        <v>1</v>
      </c>
    </row>
    <row r="4966" spans="1:9" ht="30" x14ac:dyDescent="0.25">
      <c r="A4966" s="935"/>
      <c r="B4966" s="876"/>
      <c r="C4966" s="145" t="s">
        <v>2541</v>
      </c>
      <c r="D4966" s="142" t="s">
        <v>532</v>
      </c>
      <c r="E4966" s="12" t="s">
        <v>120</v>
      </c>
      <c r="F4966" s="12" t="s">
        <v>121</v>
      </c>
      <c r="G4966" s="14">
        <v>58188</v>
      </c>
      <c r="H4966" s="14">
        <v>58188</v>
      </c>
      <c r="I4966" s="14">
        <v>1</v>
      </c>
    </row>
    <row r="4967" spans="1:9" x14ac:dyDescent="0.25">
      <c r="A4967" s="935"/>
      <c r="B4967" s="907" t="s">
        <v>7924</v>
      </c>
      <c r="C4967" s="907"/>
      <c r="D4967" s="907"/>
      <c r="E4967" s="907"/>
      <c r="F4967" s="907"/>
      <c r="G4967" s="907"/>
      <c r="H4967" s="14"/>
      <c r="I4967" s="14"/>
    </row>
    <row r="4968" spans="1:9" x14ac:dyDescent="0.25">
      <c r="A4968" s="935"/>
      <c r="B4968" s="887" t="s">
        <v>154</v>
      </c>
      <c r="C4968" s="887"/>
      <c r="D4968" s="887"/>
      <c r="E4968" s="887"/>
      <c r="F4968" s="887"/>
      <c r="G4968" s="887"/>
      <c r="H4968" s="14"/>
      <c r="I4968" s="14"/>
    </row>
    <row r="4969" spans="1:9" x14ac:dyDescent="0.25">
      <c r="A4969" s="935"/>
      <c r="B4969" s="840" t="s">
        <v>5274</v>
      </c>
      <c r="C4969" s="840" t="s">
        <v>7925</v>
      </c>
      <c r="D4969" s="840" t="s">
        <v>536</v>
      </c>
      <c r="E4969" s="865" t="s">
        <v>126</v>
      </c>
      <c r="F4969" s="865" t="s">
        <v>121</v>
      </c>
      <c r="G4969" s="842">
        <v>0</v>
      </c>
      <c r="H4969" s="842">
        <v>0</v>
      </c>
      <c r="I4969" s="14">
        <v>1</v>
      </c>
    </row>
    <row r="4970" spans="1:9" x14ac:dyDescent="0.25">
      <c r="A4970" s="935"/>
      <c r="B4970" s="907" t="s">
        <v>2542</v>
      </c>
      <c r="C4970" s="907"/>
      <c r="D4970" s="907"/>
      <c r="E4970" s="907"/>
      <c r="F4970" s="907"/>
      <c r="G4970" s="907"/>
      <c r="H4970" s="2">
        <v>7400000</v>
      </c>
      <c r="I4970" s="2"/>
    </row>
    <row r="4971" spans="1:9" x14ac:dyDescent="0.25">
      <c r="A4971" s="935"/>
      <c r="B4971" s="887" t="s">
        <v>118</v>
      </c>
      <c r="C4971" s="887"/>
      <c r="D4971" s="887"/>
      <c r="E4971" s="887"/>
      <c r="F4971" s="887"/>
      <c r="G4971" s="887"/>
      <c r="H4971" s="72">
        <v>7400000</v>
      </c>
      <c r="I4971" s="72"/>
    </row>
    <row r="4972" spans="1:9" x14ac:dyDescent="0.25">
      <c r="A4972" s="935"/>
      <c r="B4972" s="790"/>
      <c r="C4972" s="790"/>
      <c r="D4972" s="790"/>
      <c r="E4972" s="790"/>
      <c r="F4972" s="790"/>
      <c r="G4972" s="790"/>
      <c r="H4972" s="793"/>
      <c r="I4972" s="793"/>
    </row>
    <row r="4973" spans="1:9" ht="60" x14ac:dyDescent="0.25">
      <c r="A4973" s="935"/>
      <c r="B4973" s="876">
        <v>4239</v>
      </c>
      <c r="C4973" s="145" t="s">
        <v>2543</v>
      </c>
      <c r="D4973" s="142" t="s">
        <v>2544</v>
      </c>
      <c r="E4973" s="12" t="s">
        <v>14</v>
      </c>
      <c r="F4973" s="12" t="s">
        <v>121</v>
      </c>
      <c r="G4973" s="14">
        <v>1850000</v>
      </c>
      <c r="H4973" s="14">
        <v>1850000</v>
      </c>
      <c r="I4973" s="14">
        <v>1</v>
      </c>
    </row>
    <row r="4974" spans="1:9" ht="60" x14ac:dyDescent="0.25">
      <c r="A4974" s="935"/>
      <c r="B4974" s="876"/>
      <c r="C4974" s="145" t="s">
        <v>2545</v>
      </c>
      <c r="D4974" s="142" t="s">
        <v>2546</v>
      </c>
      <c r="E4974" s="12" t="s">
        <v>14</v>
      </c>
      <c r="F4974" s="12" t="s">
        <v>121</v>
      </c>
      <c r="G4974" s="14">
        <v>550000</v>
      </c>
      <c r="H4974" s="14">
        <v>550000</v>
      </c>
      <c r="I4974" s="14">
        <v>1</v>
      </c>
    </row>
    <row r="4975" spans="1:9" ht="75" x14ac:dyDescent="0.25">
      <c r="A4975" s="935"/>
      <c r="B4975" s="876"/>
      <c r="C4975" s="145" t="s">
        <v>2547</v>
      </c>
      <c r="D4975" s="142" t="s">
        <v>2548</v>
      </c>
      <c r="E4975" s="12" t="s">
        <v>14</v>
      </c>
      <c r="F4975" s="12" t="s">
        <v>121</v>
      </c>
      <c r="G4975" s="14">
        <v>550000</v>
      </c>
      <c r="H4975" s="14">
        <v>550000</v>
      </c>
      <c r="I4975" s="14">
        <v>1</v>
      </c>
    </row>
    <row r="4976" spans="1:9" ht="75" x14ac:dyDescent="0.25">
      <c r="A4976" s="935"/>
      <c r="B4976" s="876"/>
      <c r="C4976" s="145" t="s">
        <v>2549</v>
      </c>
      <c r="D4976" s="142" t="s">
        <v>2550</v>
      </c>
      <c r="E4976" s="12" t="s">
        <v>14</v>
      </c>
      <c r="F4976" s="12" t="s">
        <v>121</v>
      </c>
      <c r="G4976" s="14">
        <v>250000</v>
      </c>
      <c r="H4976" s="14">
        <v>250000</v>
      </c>
      <c r="I4976" s="14">
        <v>1</v>
      </c>
    </row>
    <row r="4977" spans="1:9" ht="60" x14ac:dyDescent="0.25">
      <c r="A4977" s="935"/>
      <c r="B4977" s="876"/>
      <c r="C4977" s="145" t="s">
        <v>2551</v>
      </c>
      <c r="D4977" s="142" t="s">
        <v>2552</v>
      </c>
      <c r="E4977" s="12" t="s">
        <v>14</v>
      </c>
      <c r="F4977" s="12" t="s">
        <v>121</v>
      </c>
      <c r="G4977" s="14">
        <v>100000</v>
      </c>
      <c r="H4977" s="14">
        <v>100000</v>
      </c>
      <c r="I4977" s="14">
        <v>1</v>
      </c>
    </row>
    <row r="4978" spans="1:9" ht="45" x14ac:dyDescent="0.25">
      <c r="A4978" s="935"/>
      <c r="B4978" s="876"/>
      <c r="C4978" s="145" t="s">
        <v>2553</v>
      </c>
      <c r="D4978" s="142" t="s">
        <v>2554</v>
      </c>
      <c r="E4978" s="12" t="s">
        <v>14</v>
      </c>
      <c r="F4978" s="12" t="s">
        <v>121</v>
      </c>
      <c r="G4978" s="14">
        <v>850000</v>
      </c>
      <c r="H4978" s="14">
        <v>850000</v>
      </c>
      <c r="I4978" s="14">
        <v>1</v>
      </c>
    </row>
    <row r="4979" spans="1:9" ht="75" x14ac:dyDescent="0.25">
      <c r="A4979" s="935"/>
      <c r="B4979" s="876"/>
      <c r="C4979" s="145" t="s">
        <v>2555</v>
      </c>
      <c r="D4979" s="142" t="s">
        <v>2556</v>
      </c>
      <c r="E4979" s="12" t="s">
        <v>14</v>
      </c>
      <c r="F4979" s="12" t="s">
        <v>121</v>
      </c>
      <c r="G4979" s="14">
        <v>2000000</v>
      </c>
      <c r="H4979" s="14">
        <v>2000000</v>
      </c>
      <c r="I4979" s="14">
        <v>1</v>
      </c>
    </row>
    <row r="4980" spans="1:9" ht="90" x14ac:dyDescent="0.25">
      <c r="A4980" s="935"/>
      <c r="B4980" s="876"/>
      <c r="C4980" s="145" t="s">
        <v>2557</v>
      </c>
      <c r="D4980" s="142" t="s">
        <v>2558</v>
      </c>
      <c r="E4980" s="12" t="s">
        <v>14</v>
      </c>
      <c r="F4980" s="12" t="s">
        <v>121</v>
      </c>
      <c r="G4980" s="14">
        <v>550000</v>
      </c>
      <c r="H4980" s="14">
        <v>550000</v>
      </c>
      <c r="I4980" s="14">
        <v>1</v>
      </c>
    </row>
    <row r="4981" spans="1:9" ht="75" x14ac:dyDescent="0.25">
      <c r="A4981" s="935"/>
      <c r="B4981" s="876"/>
      <c r="C4981" s="145" t="s">
        <v>2559</v>
      </c>
      <c r="D4981" s="142" t="s">
        <v>2560</v>
      </c>
      <c r="E4981" s="12" t="s">
        <v>14</v>
      </c>
      <c r="F4981" s="12" t="s">
        <v>121</v>
      </c>
      <c r="G4981" s="14">
        <v>700000</v>
      </c>
      <c r="H4981" s="14">
        <v>700000</v>
      </c>
      <c r="I4981" s="14">
        <v>1</v>
      </c>
    </row>
    <row r="4982" spans="1:9" x14ac:dyDescent="0.25">
      <c r="A4982" s="935"/>
      <c r="B4982" s="907" t="s">
        <v>896</v>
      </c>
      <c r="C4982" s="907"/>
      <c r="D4982" s="907"/>
      <c r="E4982" s="907"/>
      <c r="F4982" s="907"/>
      <c r="G4982" s="907"/>
      <c r="H4982" s="2">
        <v>91484928</v>
      </c>
      <c r="I4982" s="2"/>
    </row>
    <row r="4983" spans="1:9" x14ac:dyDescent="0.25">
      <c r="A4983" s="935"/>
      <c r="B4983" s="887" t="s">
        <v>154</v>
      </c>
      <c r="C4983" s="887"/>
      <c r="D4983" s="887"/>
      <c r="E4983" s="887"/>
      <c r="F4983" s="887"/>
      <c r="G4983" s="887"/>
      <c r="H4983" s="72">
        <v>89352934</v>
      </c>
      <c r="I4983" s="72"/>
    </row>
    <row r="4984" spans="1:9" ht="75" x14ac:dyDescent="0.25">
      <c r="A4984" s="935"/>
      <c r="B4984" s="876">
        <v>4251</v>
      </c>
      <c r="C4984" s="145" t="s">
        <v>2561</v>
      </c>
      <c r="D4984" s="142" t="s">
        <v>2562</v>
      </c>
      <c r="E4984" s="12" t="s">
        <v>149</v>
      </c>
      <c r="F4984" s="12" t="s">
        <v>121</v>
      </c>
      <c r="G4984" s="14">
        <v>4860468</v>
      </c>
      <c r="H4984" s="14">
        <v>4860468</v>
      </c>
      <c r="I4984" s="14">
        <v>1</v>
      </c>
    </row>
    <row r="4985" spans="1:9" ht="60" x14ac:dyDescent="0.25">
      <c r="A4985" s="935"/>
      <c r="B4985" s="876">
        <v>5112</v>
      </c>
      <c r="C4985" s="145" t="s">
        <v>2563</v>
      </c>
      <c r="D4985" s="142" t="s">
        <v>2564</v>
      </c>
      <c r="E4985" s="12" t="s">
        <v>149</v>
      </c>
      <c r="F4985" s="12" t="s">
        <v>121</v>
      </c>
      <c r="G4985" s="14">
        <v>26326160</v>
      </c>
      <c r="H4985" s="14">
        <v>26326160</v>
      </c>
      <c r="I4985" s="14">
        <v>1</v>
      </c>
    </row>
    <row r="4986" spans="1:9" ht="60" x14ac:dyDescent="0.25">
      <c r="A4986" s="935"/>
      <c r="B4986" s="876"/>
      <c r="C4986" s="145" t="s">
        <v>2565</v>
      </c>
      <c r="D4986" s="142" t="s">
        <v>2566</v>
      </c>
      <c r="E4986" s="12" t="s">
        <v>149</v>
      </c>
      <c r="F4986" s="12" t="s">
        <v>121</v>
      </c>
      <c r="G4986" s="14">
        <v>20819109</v>
      </c>
      <c r="H4986" s="14">
        <v>20819109</v>
      </c>
      <c r="I4986" s="14">
        <v>1</v>
      </c>
    </row>
    <row r="4987" spans="1:9" ht="75" x14ac:dyDescent="0.25">
      <c r="A4987" s="935"/>
      <c r="B4987" s="876">
        <v>5113</v>
      </c>
      <c r="C4987" s="145" t="s">
        <v>2567</v>
      </c>
      <c r="D4987" s="142" t="s">
        <v>2568</v>
      </c>
      <c r="E4987" s="12" t="s">
        <v>149</v>
      </c>
      <c r="F4987" s="12" t="s">
        <v>121</v>
      </c>
      <c r="G4987" s="14">
        <v>25941522</v>
      </c>
      <c r="H4987" s="14">
        <v>25941522</v>
      </c>
      <c r="I4987" s="14">
        <v>1</v>
      </c>
    </row>
    <row r="4988" spans="1:9" ht="75" x14ac:dyDescent="0.25">
      <c r="A4988" s="935"/>
      <c r="B4988" s="876"/>
      <c r="C4988" s="145" t="s">
        <v>2569</v>
      </c>
      <c r="D4988" s="142" t="s">
        <v>2570</v>
      </c>
      <c r="E4988" s="12" t="s">
        <v>149</v>
      </c>
      <c r="F4988" s="12" t="s">
        <v>121</v>
      </c>
      <c r="G4988" s="14">
        <v>11405675</v>
      </c>
      <c r="H4988" s="14">
        <v>11405675</v>
      </c>
      <c r="I4988" s="14">
        <v>1</v>
      </c>
    </row>
    <row r="4989" spans="1:9" x14ac:dyDescent="0.25">
      <c r="A4989" s="935"/>
      <c r="B4989" s="887" t="s">
        <v>118</v>
      </c>
      <c r="C4989" s="887"/>
      <c r="D4989" s="887"/>
      <c r="E4989" s="887"/>
      <c r="F4989" s="887"/>
      <c r="G4989" s="887"/>
      <c r="H4989" s="72">
        <v>2131994</v>
      </c>
      <c r="I4989" s="72"/>
    </row>
    <row r="4990" spans="1:9" x14ac:dyDescent="0.25">
      <c r="A4990" s="935"/>
      <c r="B4990" s="455" t="s">
        <v>5274</v>
      </c>
      <c r="C4990" s="455" t="s">
        <v>7678</v>
      </c>
      <c r="D4990" s="455" t="s">
        <v>5270</v>
      </c>
      <c r="E4990" s="792" t="s">
        <v>7677</v>
      </c>
      <c r="F4990" s="792" t="s">
        <v>121</v>
      </c>
      <c r="G4990" s="456">
        <v>196218</v>
      </c>
      <c r="H4990" s="456">
        <v>196218</v>
      </c>
      <c r="I4990" s="465">
        <v>1</v>
      </c>
    </row>
    <row r="4991" spans="1:9" s="8" customFormat="1" ht="60" x14ac:dyDescent="0.25">
      <c r="A4991" s="935"/>
      <c r="B4991" s="875">
        <v>4251</v>
      </c>
      <c r="C4991" s="139">
        <v>71351540</v>
      </c>
      <c r="D4991" s="140" t="s">
        <v>2571</v>
      </c>
      <c r="E4991" s="15" t="s">
        <v>149</v>
      </c>
      <c r="F4991" s="15" t="s">
        <v>121</v>
      </c>
      <c r="G4991" s="16">
        <v>97209</v>
      </c>
      <c r="H4991" s="16">
        <v>97209</v>
      </c>
      <c r="I4991" s="16">
        <v>1</v>
      </c>
    </row>
    <row r="4992" spans="1:9" s="8" customFormat="1" ht="60" x14ac:dyDescent="0.25">
      <c r="A4992" s="935"/>
      <c r="B4992" s="876">
        <v>5112</v>
      </c>
      <c r="C4992" s="139">
        <v>71351540</v>
      </c>
      <c r="D4992" s="140" t="s">
        <v>2572</v>
      </c>
      <c r="E4992" s="15" t="s">
        <v>149</v>
      </c>
      <c r="F4992" s="15" t="s">
        <v>121</v>
      </c>
      <c r="G4992" s="16">
        <v>479390</v>
      </c>
      <c r="H4992" s="16">
        <v>479390</v>
      </c>
      <c r="I4992" s="16">
        <v>1</v>
      </c>
    </row>
    <row r="4993" spans="1:9" s="8" customFormat="1" ht="60" x14ac:dyDescent="0.25">
      <c r="A4993" s="935"/>
      <c r="B4993" s="876"/>
      <c r="C4993" s="139">
        <v>71351540</v>
      </c>
      <c r="D4993" s="140" t="s">
        <v>2573</v>
      </c>
      <c r="E4993" s="15" t="s">
        <v>149</v>
      </c>
      <c r="F4993" s="15" t="s">
        <v>121</v>
      </c>
      <c r="G4993" s="16">
        <v>416382</v>
      </c>
      <c r="H4993" s="16">
        <v>416382</v>
      </c>
      <c r="I4993" s="16">
        <v>1</v>
      </c>
    </row>
    <row r="4994" spans="1:9" ht="60" x14ac:dyDescent="0.25">
      <c r="A4994" s="935"/>
      <c r="B4994" s="876"/>
      <c r="C4994" s="145" t="s">
        <v>2574</v>
      </c>
      <c r="D4994" s="142" t="s">
        <v>2575</v>
      </c>
      <c r="E4994" s="12" t="s">
        <v>120</v>
      </c>
      <c r="F4994" s="12" t="s">
        <v>121</v>
      </c>
      <c r="G4994" s="14">
        <v>143816</v>
      </c>
      <c r="H4994" s="14">
        <v>143816</v>
      </c>
      <c r="I4994" s="14">
        <v>1</v>
      </c>
    </row>
    <row r="4995" spans="1:9" ht="60" x14ac:dyDescent="0.25">
      <c r="A4995" s="935"/>
      <c r="B4995" s="876"/>
      <c r="C4995" s="145" t="s">
        <v>2576</v>
      </c>
      <c r="D4995" s="142" t="s">
        <v>2577</v>
      </c>
      <c r="E4995" s="12" t="s">
        <v>120</v>
      </c>
      <c r="F4995" s="12" t="s">
        <v>121</v>
      </c>
      <c r="G4995" s="14">
        <v>124915</v>
      </c>
      <c r="H4995" s="14">
        <v>124915</v>
      </c>
      <c r="I4995" s="14">
        <v>1</v>
      </c>
    </row>
    <row r="4996" spans="1:9" s="8" customFormat="1" ht="75" x14ac:dyDescent="0.25">
      <c r="A4996" s="935"/>
      <c r="B4996" s="876">
        <v>5113</v>
      </c>
      <c r="C4996" s="139">
        <v>71351540</v>
      </c>
      <c r="D4996" s="140" t="s">
        <v>2578</v>
      </c>
      <c r="E4996" s="15" t="s">
        <v>149</v>
      </c>
      <c r="F4996" s="15" t="s">
        <v>121</v>
      </c>
      <c r="G4996" s="16">
        <v>473230</v>
      </c>
      <c r="H4996" s="16">
        <v>473230</v>
      </c>
      <c r="I4996" s="16">
        <v>1</v>
      </c>
    </row>
    <row r="4997" spans="1:9" s="8" customFormat="1" ht="75" x14ac:dyDescent="0.25">
      <c r="A4997" s="935"/>
      <c r="B4997" s="876"/>
      <c r="C4997" s="139">
        <v>71351540</v>
      </c>
      <c r="D4997" s="140" t="s">
        <v>2579</v>
      </c>
      <c r="E4997" s="15" t="s">
        <v>149</v>
      </c>
      <c r="F4997" s="15" t="s">
        <v>121</v>
      </c>
      <c r="G4997" s="16">
        <v>196218</v>
      </c>
      <c r="H4997" s="16">
        <v>196218</v>
      </c>
      <c r="I4997" s="16">
        <v>1</v>
      </c>
    </row>
    <row r="4998" spans="1:9" ht="75" x14ac:dyDescent="0.25">
      <c r="A4998" s="935"/>
      <c r="B4998" s="876"/>
      <c r="C4998" s="145" t="s">
        <v>2580</v>
      </c>
      <c r="D4998" s="142" t="s">
        <v>2581</v>
      </c>
      <c r="E4998" s="12" t="s">
        <v>120</v>
      </c>
      <c r="F4998" s="12" t="s">
        <v>121</v>
      </c>
      <c r="G4998" s="14">
        <v>141969</v>
      </c>
      <c r="H4998" s="14">
        <v>141969</v>
      </c>
      <c r="I4998" s="14">
        <v>1</v>
      </c>
    </row>
    <row r="4999" spans="1:9" ht="75" x14ac:dyDescent="0.25">
      <c r="A4999" s="935"/>
      <c r="B4999" s="876"/>
      <c r="C4999" s="145" t="s">
        <v>2582</v>
      </c>
      <c r="D4999" s="142" t="s">
        <v>2583</v>
      </c>
      <c r="E4999" s="12" t="s">
        <v>120</v>
      </c>
      <c r="F4999" s="12" t="s">
        <v>121</v>
      </c>
      <c r="G4999" s="14">
        <v>58865</v>
      </c>
      <c r="H4999" s="14">
        <v>58865</v>
      </c>
      <c r="I4999" s="14">
        <v>1</v>
      </c>
    </row>
    <row r="5000" spans="1:9" x14ac:dyDescent="0.25">
      <c r="A5000" s="935"/>
      <c r="B5000" s="907" t="s">
        <v>274</v>
      </c>
      <c r="C5000" s="907"/>
      <c r="D5000" s="907"/>
      <c r="E5000" s="907"/>
      <c r="F5000" s="907"/>
      <c r="G5000" s="907"/>
      <c r="H5000" s="2">
        <v>27180000</v>
      </c>
      <c r="I5000" s="2"/>
    </row>
    <row r="5001" spans="1:9" x14ac:dyDescent="0.25">
      <c r="A5001" s="935"/>
      <c r="B5001" s="887" t="s">
        <v>11</v>
      </c>
      <c r="C5001" s="887"/>
      <c r="D5001" s="887"/>
      <c r="E5001" s="887"/>
      <c r="F5001" s="887"/>
      <c r="G5001" s="887"/>
      <c r="H5001" s="72">
        <v>7400000</v>
      </c>
      <c r="I5001" s="72"/>
    </row>
    <row r="5002" spans="1:9" s="8" customFormat="1" x14ac:dyDescent="0.25">
      <c r="A5002" s="935"/>
      <c r="B5002" s="875">
        <v>4267</v>
      </c>
      <c r="C5002" s="139">
        <v>15897200</v>
      </c>
      <c r="D5002" s="140" t="s">
        <v>276</v>
      </c>
      <c r="E5002" s="15" t="s">
        <v>149</v>
      </c>
      <c r="F5002" s="15" t="s">
        <v>15</v>
      </c>
      <c r="G5002" s="16">
        <v>1156.25</v>
      </c>
      <c r="H5002" s="16">
        <v>7400000</v>
      </c>
      <c r="I5002" s="16">
        <v>6400</v>
      </c>
    </row>
    <row r="5003" spans="1:9" x14ac:dyDescent="0.25">
      <c r="A5003" s="935"/>
      <c r="B5003" s="887" t="s">
        <v>118</v>
      </c>
      <c r="C5003" s="887"/>
      <c r="D5003" s="887"/>
      <c r="E5003" s="887"/>
      <c r="F5003" s="887"/>
      <c r="G5003" s="887"/>
      <c r="H5003" s="72">
        <v>19780000</v>
      </c>
      <c r="I5003" s="72"/>
    </row>
    <row r="5004" spans="1:9" ht="18" x14ac:dyDescent="0.25">
      <c r="A5004" s="935"/>
      <c r="B5004" s="785" t="s">
        <v>5598</v>
      </c>
      <c r="C5004" s="785" t="s">
        <v>7714</v>
      </c>
      <c r="D5004" s="785" t="s">
        <v>5455</v>
      </c>
      <c r="E5004" s="807" t="s">
        <v>14</v>
      </c>
      <c r="F5004" s="807" t="s">
        <v>121</v>
      </c>
      <c r="G5004" s="788">
        <v>17000000</v>
      </c>
      <c r="H5004" s="788">
        <v>17000000</v>
      </c>
      <c r="I5004" s="14">
        <v>1</v>
      </c>
    </row>
    <row r="5005" spans="1:9" ht="18" x14ac:dyDescent="0.25">
      <c r="A5005" s="935"/>
      <c r="B5005" s="785" t="s">
        <v>5598</v>
      </c>
      <c r="C5005" s="785" t="s">
        <v>7715</v>
      </c>
      <c r="D5005" s="785" t="s">
        <v>5455</v>
      </c>
      <c r="E5005" s="807" t="s">
        <v>14</v>
      </c>
      <c r="F5005" s="807" t="s">
        <v>121</v>
      </c>
      <c r="G5005" s="788">
        <v>3000000</v>
      </c>
      <c r="H5005" s="788">
        <v>3000000</v>
      </c>
      <c r="I5005" s="14">
        <v>1</v>
      </c>
    </row>
    <row r="5006" spans="1:9" ht="45" x14ac:dyDescent="0.25">
      <c r="A5006" s="935"/>
      <c r="B5006" s="876">
        <v>4239</v>
      </c>
      <c r="C5006" s="141" t="s">
        <v>2584</v>
      </c>
      <c r="D5006" s="142" t="s">
        <v>2585</v>
      </c>
      <c r="E5006" s="12" t="s">
        <v>14</v>
      </c>
      <c r="F5006" s="12" t="s">
        <v>121</v>
      </c>
      <c r="G5006" s="14">
        <v>700000</v>
      </c>
      <c r="H5006" s="14">
        <v>700000</v>
      </c>
      <c r="I5006" s="14">
        <v>1</v>
      </c>
    </row>
    <row r="5007" spans="1:9" s="8" customFormat="1" ht="45" x14ac:dyDescent="0.25">
      <c r="A5007" s="935"/>
      <c r="B5007" s="876"/>
      <c r="C5007" s="139">
        <v>79951110</v>
      </c>
      <c r="D5007" s="140" t="s">
        <v>2586</v>
      </c>
      <c r="E5007" s="15" t="s">
        <v>14</v>
      </c>
      <c r="F5007" s="15" t="s">
        <v>121</v>
      </c>
      <c r="G5007" s="16">
        <v>7000000</v>
      </c>
      <c r="H5007" s="16">
        <v>7000000</v>
      </c>
      <c r="I5007" s="16">
        <v>1</v>
      </c>
    </row>
    <row r="5008" spans="1:9" s="8" customFormat="1" ht="30" x14ac:dyDescent="0.25">
      <c r="A5008" s="935"/>
      <c r="B5008" s="876"/>
      <c r="C5008" s="141" t="s">
        <v>6701</v>
      </c>
      <c r="D5008" s="141" t="s">
        <v>5455</v>
      </c>
      <c r="E5008" s="515" t="s">
        <v>14</v>
      </c>
      <c r="F5008" s="515" t="s">
        <v>121</v>
      </c>
      <c r="G5008" s="356">
        <v>800</v>
      </c>
      <c r="H5008" s="356">
        <v>800</v>
      </c>
      <c r="I5008" s="14">
        <v>1</v>
      </c>
    </row>
    <row r="5009" spans="1:9" s="8" customFormat="1" ht="30" x14ac:dyDescent="0.25">
      <c r="A5009" s="935"/>
      <c r="B5009" s="876"/>
      <c r="C5009" s="141" t="s">
        <v>6702</v>
      </c>
      <c r="D5009" s="141" t="s">
        <v>5455</v>
      </c>
      <c r="E5009" s="515" t="s">
        <v>14</v>
      </c>
      <c r="F5009" s="515" t="s">
        <v>121</v>
      </c>
      <c r="G5009" s="356">
        <v>600</v>
      </c>
      <c r="H5009" s="356">
        <v>600</v>
      </c>
      <c r="I5009" s="14">
        <v>1</v>
      </c>
    </row>
    <row r="5010" spans="1:9" s="8" customFormat="1" ht="30" x14ac:dyDescent="0.25">
      <c r="A5010" s="935"/>
      <c r="B5010" s="876"/>
      <c r="C5010" s="141" t="s">
        <v>6703</v>
      </c>
      <c r="D5010" s="141" t="s">
        <v>5455</v>
      </c>
      <c r="E5010" s="515" t="s">
        <v>14</v>
      </c>
      <c r="F5010" s="515" t="s">
        <v>121</v>
      </c>
      <c r="G5010" s="356">
        <v>600</v>
      </c>
      <c r="H5010" s="356">
        <v>600</v>
      </c>
      <c r="I5010" s="14">
        <v>1</v>
      </c>
    </row>
    <row r="5011" spans="1:9" s="8" customFormat="1" ht="30" x14ac:dyDescent="0.25">
      <c r="A5011" s="935"/>
      <c r="B5011" s="876"/>
      <c r="C5011" s="141" t="s">
        <v>6704</v>
      </c>
      <c r="D5011" s="141" t="s">
        <v>5455</v>
      </c>
      <c r="E5011" s="515" t="s">
        <v>14</v>
      </c>
      <c r="F5011" s="515" t="s">
        <v>121</v>
      </c>
      <c r="G5011" s="356">
        <v>1400</v>
      </c>
      <c r="H5011" s="356">
        <v>1400</v>
      </c>
      <c r="I5011" s="14">
        <v>1</v>
      </c>
    </row>
    <row r="5012" spans="1:9" ht="45" x14ac:dyDescent="0.25">
      <c r="A5012" s="935"/>
      <c r="B5012" s="876"/>
      <c r="C5012" s="141" t="s">
        <v>2587</v>
      </c>
      <c r="D5012" s="142" t="s">
        <v>2588</v>
      </c>
      <c r="E5012" s="12" t="s">
        <v>14</v>
      </c>
      <c r="F5012" s="12" t="s">
        <v>121</v>
      </c>
      <c r="G5012" s="14">
        <v>500000</v>
      </c>
      <c r="H5012" s="14">
        <v>500000</v>
      </c>
      <c r="I5012" s="14">
        <v>1</v>
      </c>
    </row>
    <row r="5013" spans="1:9" ht="45" x14ac:dyDescent="0.25">
      <c r="A5013" s="935"/>
      <c r="B5013" s="876"/>
      <c r="C5013" s="141" t="s">
        <v>2589</v>
      </c>
      <c r="D5013" s="142" t="s">
        <v>2590</v>
      </c>
      <c r="E5013" s="12" t="s">
        <v>14</v>
      </c>
      <c r="F5013" s="12" t="s">
        <v>121</v>
      </c>
      <c r="G5013" s="14">
        <v>2000000</v>
      </c>
      <c r="H5013" s="14">
        <v>2000000</v>
      </c>
      <c r="I5013" s="14">
        <v>1</v>
      </c>
    </row>
    <row r="5014" spans="1:9" s="8" customFormat="1" ht="45" x14ac:dyDescent="0.25">
      <c r="A5014" s="935"/>
      <c r="B5014" s="876"/>
      <c r="C5014" s="139">
        <v>79951110</v>
      </c>
      <c r="D5014" s="140" t="s">
        <v>2591</v>
      </c>
      <c r="E5014" s="15" t="s">
        <v>14</v>
      </c>
      <c r="F5014" s="15" t="s">
        <v>121</v>
      </c>
      <c r="G5014" s="16">
        <v>50000</v>
      </c>
      <c r="H5014" s="16">
        <v>50000</v>
      </c>
      <c r="I5014" s="16">
        <v>1</v>
      </c>
    </row>
    <row r="5015" spans="1:9" ht="45" x14ac:dyDescent="0.25">
      <c r="A5015" s="935"/>
      <c r="B5015" s="876"/>
      <c r="C5015" s="145" t="s">
        <v>2592</v>
      </c>
      <c r="D5015" s="142" t="s">
        <v>2593</v>
      </c>
      <c r="E5015" s="12" t="s">
        <v>14</v>
      </c>
      <c r="F5015" s="12" t="s">
        <v>121</v>
      </c>
      <c r="G5015" s="14">
        <v>200000</v>
      </c>
      <c r="H5015" s="14">
        <v>200000</v>
      </c>
      <c r="I5015" s="14">
        <v>1</v>
      </c>
    </row>
    <row r="5016" spans="1:9" ht="45" x14ac:dyDescent="0.25">
      <c r="A5016" s="935"/>
      <c r="B5016" s="876"/>
      <c r="C5016" s="145" t="s">
        <v>2594</v>
      </c>
      <c r="D5016" s="142" t="s">
        <v>2595</v>
      </c>
      <c r="E5016" s="12" t="s">
        <v>14</v>
      </c>
      <c r="F5016" s="12" t="s">
        <v>121</v>
      </c>
      <c r="G5016" s="14">
        <v>300000</v>
      </c>
      <c r="H5016" s="14">
        <v>300000</v>
      </c>
      <c r="I5016" s="14">
        <v>1</v>
      </c>
    </row>
    <row r="5017" spans="1:9" s="8" customFormat="1" ht="45" x14ac:dyDescent="0.25">
      <c r="A5017" s="935"/>
      <c r="B5017" s="876"/>
      <c r="C5017" s="139">
        <v>79951110</v>
      </c>
      <c r="D5017" s="140" t="s">
        <v>2596</v>
      </c>
      <c r="E5017" s="15" t="s">
        <v>14</v>
      </c>
      <c r="F5017" s="15" t="s">
        <v>121</v>
      </c>
      <c r="G5017" s="16">
        <v>700000</v>
      </c>
      <c r="H5017" s="16">
        <v>700000</v>
      </c>
      <c r="I5017" s="16">
        <v>1</v>
      </c>
    </row>
    <row r="5018" spans="1:9" ht="60" x14ac:dyDescent="0.25">
      <c r="A5018" s="935"/>
      <c r="B5018" s="876"/>
      <c r="C5018" s="145" t="s">
        <v>2597</v>
      </c>
      <c r="D5018" s="142" t="s">
        <v>2598</v>
      </c>
      <c r="E5018" s="12" t="s">
        <v>14</v>
      </c>
      <c r="F5018" s="12" t="s">
        <v>121</v>
      </c>
      <c r="G5018" s="14">
        <v>680000</v>
      </c>
      <c r="H5018" s="14">
        <v>680000</v>
      </c>
      <c r="I5018" s="14">
        <v>1</v>
      </c>
    </row>
    <row r="5019" spans="1:9" s="8" customFormat="1" ht="45" x14ac:dyDescent="0.25">
      <c r="A5019" s="935"/>
      <c r="B5019" s="876"/>
      <c r="C5019" s="139">
        <v>79951110</v>
      </c>
      <c r="D5019" s="140" t="s">
        <v>2599</v>
      </c>
      <c r="E5019" s="15" t="s">
        <v>14</v>
      </c>
      <c r="F5019" s="15" t="s">
        <v>121</v>
      </c>
      <c r="G5019" s="16">
        <v>600000</v>
      </c>
      <c r="H5019" s="16">
        <v>600000</v>
      </c>
      <c r="I5019" s="16">
        <v>1</v>
      </c>
    </row>
    <row r="5020" spans="1:9" s="8" customFormat="1" ht="45" x14ac:dyDescent="0.25">
      <c r="A5020" s="935"/>
      <c r="B5020" s="876"/>
      <c r="C5020" s="139">
        <v>79951110</v>
      </c>
      <c r="D5020" s="140" t="s">
        <v>2600</v>
      </c>
      <c r="E5020" s="15" t="s">
        <v>14</v>
      </c>
      <c r="F5020" s="15" t="s">
        <v>121</v>
      </c>
      <c r="G5020" s="16">
        <v>600000</v>
      </c>
      <c r="H5020" s="16">
        <v>600000</v>
      </c>
      <c r="I5020" s="16">
        <v>1</v>
      </c>
    </row>
    <row r="5021" spans="1:9" s="8" customFormat="1" ht="45" x14ac:dyDescent="0.25">
      <c r="A5021" s="935"/>
      <c r="B5021" s="876"/>
      <c r="C5021" s="139">
        <v>79951110</v>
      </c>
      <c r="D5021" s="140" t="s">
        <v>2601</v>
      </c>
      <c r="E5021" s="15" t="s">
        <v>14</v>
      </c>
      <c r="F5021" s="15" t="s">
        <v>121</v>
      </c>
      <c r="G5021" s="16">
        <v>1400000</v>
      </c>
      <c r="H5021" s="16">
        <v>1400000</v>
      </c>
      <c r="I5021" s="16">
        <v>1</v>
      </c>
    </row>
    <row r="5022" spans="1:9" s="8" customFormat="1" ht="45" x14ac:dyDescent="0.25">
      <c r="A5022" s="935"/>
      <c r="B5022" s="876"/>
      <c r="C5022" s="139">
        <v>79951110</v>
      </c>
      <c r="D5022" s="140" t="s">
        <v>2602</v>
      </c>
      <c r="E5022" s="15" t="s">
        <v>14</v>
      </c>
      <c r="F5022" s="15" t="s">
        <v>121</v>
      </c>
      <c r="G5022" s="16">
        <v>3000000</v>
      </c>
      <c r="H5022" s="16">
        <v>3000000</v>
      </c>
      <c r="I5022" s="16">
        <v>1</v>
      </c>
    </row>
    <row r="5023" spans="1:9" ht="45" x14ac:dyDescent="0.25">
      <c r="A5023" s="935"/>
      <c r="B5023" s="876"/>
      <c r="C5023" s="145" t="s">
        <v>2603</v>
      </c>
      <c r="D5023" s="142" t="s">
        <v>1621</v>
      </c>
      <c r="E5023" s="12" t="s">
        <v>14</v>
      </c>
      <c r="F5023" s="12" t="s">
        <v>121</v>
      </c>
      <c r="G5023" s="14">
        <v>300000</v>
      </c>
      <c r="H5023" s="14">
        <v>300000</v>
      </c>
      <c r="I5023" s="14">
        <v>1</v>
      </c>
    </row>
    <row r="5024" spans="1:9" ht="45" x14ac:dyDescent="0.25">
      <c r="A5024" s="935"/>
      <c r="B5024" s="876"/>
      <c r="C5024" s="145" t="s">
        <v>2604</v>
      </c>
      <c r="D5024" s="142" t="s">
        <v>1629</v>
      </c>
      <c r="E5024" s="12" t="s">
        <v>14</v>
      </c>
      <c r="F5024" s="12" t="s">
        <v>121</v>
      </c>
      <c r="G5024" s="14">
        <v>350000</v>
      </c>
      <c r="H5024" s="14">
        <v>350000</v>
      </c>
      <c r="I5024" s="14">
        <v>1</v>
      </c>
    </row>
    <row r="5025" spans="1:9" s="8" customFormat="1" ht="60" x14ac:dyDescent="0.25">
      <c r="A5025" s="935"/>
      <c r="B5025" s="876"/>
      <c r="C5025" s="139">
        <v>79951110</v>
      </c>
      <c r="D5025" s="140" t="s">
        <v>2605</v>
      </c>
      <c r="E5025" s="15" t="s">
        <v>14</v>
      </c>
      <c r="F5025" s="15" t="s">
        <v>121</v>
      </c>
      <c r="G5025" s="16">
        <v>800000</v>
      </c>
      <c r="H5025" s="16">
        <v>800000</v>
      </c>
      <c r="I5025" s="16">
        <v>1</v>
      </c>
    </row>
    <row r="5026" spans="1:9" s="8" customFormat="1" ht="45" x14ac:dyDescent="0.25">
      <c r="A5026" s="935"/>
      <c r="B5026" s="876"/>
      <c r="C5026" s="139">
        <v>79951110</v>
      </c>
      <c r="D5026" s="140" t="s">
        <v>2606</v>
      </c>
      <c r="E5026" s="15" t="s">
        <v>14</v>
      </c>
      <c r="F5026" s="15" t="s">
        <v>121</v>
      </c>
      <c r="G5026" s="16">
        <v>600000</v>
      </c>
      <c r="H5026" s="16">
        <v>600000</v>
      </c>
      <c r="I5026" s="16">
        <v>1</v>
      </c>
    </row>
    <row r="5027" spans="1:9" s="8" customFormat="1" ht="30" customHeight="1" x14ac:dyDescent="0.25">
      <c r="A5027" s="935"/>
      <c r="B5027" s="953" t="s">
        <v>5273</v>
      </c>
      <c r="C5027" s="954"/>
      <c r="D5027" s="954"/>
      <c r="E5027" s="954"/>
      <c r="F5027" s="954"/>
      <c r="G5027" s="954"/>
      <c r="H5027" s="954"/>
      <c r="I5027" s="955"/>
    </row>
    <row r="5028" spans="1:9" s="8" customFormat="1" x14ac:dyDescent="0.25">
      <c r="A5028" s="935"/>
      <c r="B5028" s="1062" t="s">
        <v>5274</v>
      </c>
      <c r="C5028" s="142"/>
      <c r="D5028" s="142"/>
      <c r="E5028" s="28"/>
      <c r="F5028" s="28"/>
      <c r="G5028" s="28"/>
      <c r="H5028" s="28"/>
      <c r="I5028" s="28"/>
    </row>
    <row r="5029" spans="1:9" s="8" customFormat="1" x14ac:dyDescent="0.25">
      <c r="A5029" s="935"/>
      <c r="B5029" s="1063"/>
      <c r="C5029" s="142"/>
      <c r="D5029" s="142"/>
      <c r="E5029" s="28"/>
      <c r="F5029" s="28"/>
      <c r="G5029" s="28"/>
      <c r="H5029" s="28"/>
      <c r="I5029" s="28"/>
    </row>
    <row r="5030" spans="1:9" x14ac:dyDescent="0.25">
      <c r="A5030" s="935"/>
      <c r="B5030" s="907" t="s">
        <v>642</v>
      </c>
      <c r="C5030" s="907"/>
      <c r="D5030" s="907"/>
      <c r="E5030" s="907"/>
      <c r="F5030" s="907"/>
      <c r="G5030" s="907"/>
      <c r="H5030" s="2">
        <v>750000</v>
      </c>
      <c r="I5030" s="2"/>
    </row>
    <row r="5031" spans="1:9" x14ac:dyDescent="0.25">
      <c r="A5031" s="935"/>
      <c r="B5031" s="887" t="s">
        <v>118</v>
      </c>
      <c r="C5031" s="887"/>
      <c r="D5031" s="887"/>
      <c r="E5031" s="887"/>
      <c r="F5031" s="887"/>
      <c r="G5031" s="887"/>
      <c r="H5031" s="72">
        <v>750000</v>
      </c>
      <c r="I5031" s="72"/>
    </row>
    <row r="5032" spans="1:9" x14ac:dyDescent="0.25">
      <c r="A5032" s="935"/>
      <c r="B5032" s="876">
        <v>4239</v>
      </c>
      <c r="C5032" s="141" t="s">
        <v>2607</v>
      </c>
      <c r="D5032" s="142" t="s">
        <v>294</v>
      </c>
      <c r="E5032" s="12" t="s">
        <v>120</v>
      </c>
      <c r="F5032" s="12" t="s">
        <v>121</v>
      </c>
      <c r="G5032" s="14">
        <v>750000</v>
      </c>
      <c r="H5032" s="14">
        <v>750000</v>
      </c>
      <c r="I5032" s="14">
        <v>1</v>
      </c>
    </row>
    <row r="5033" spans="1:9" x14ac:dyDescent="0.25">
      <c r="A5033" s="935"/>
      <c r="B5033" s="907" t="s">
        <v>295</v>
      </c>
      <c r="C5033" s="907"/>
      <c r="D5033" s="907"/>
      <c r="E5033" s="907"/>
      <c r="F5033" s="907"/>
      <c r="G5033" s="907"/>
      <c r="H5033" s="2">
        <v>9790820</v>
      </c>
      <c r="I5033" s="2"/>
    </row>
    <row r="5034" spans="1:9" x14ac:dyDescent="0.25">
      <c r="A5034" s="935"/>
      <c r="B5034" s="887" t="s">
        <v>11</v>
      </c>
      <c r="C5034" s="887"/>
      <c r="D5034" s="887"/>
      <c r="E5034" s="887"/>
      <c r="F5034" s="887"/>
      <c r="G5034" s="887"/>
      <c r="H5034" s="72">
        <v>1990820</v>
      </c>
      <c r="I5034" s="72"/>
    </row>
    <row r="5035" spans="1:9" x14ac:dyDescent="0.25">
      <c r="A5035" s="935"/>
      <c r="B5035" s="685"/>
      <c r="C5035" s="142" t="s">
        <v>7287</v>
      </c>
      <c r="D5035" s="142" t="s">
        <v>7288</v>
      </c>
      <c r="E5035" s="142" t="s">
        <v>14</v>
      </c>
      <c r="F5035" s="142" t="s">
        <v>15</v>
      </c>
      <c r="G5035" s="142">
        <v>150000</v>
      </c>
      <c r="H5035" s="465">
        <v>300000</v>
      </c>
      <c r="I5035" s="686">
        <v>2</v>
      </c>
    </row>
    <row r="5036" spans="1:9" x14ac:dyDescent="0.25">
      <c r="A5036" s="935"/>
      <c r="B5036" s="1140">
        <v>5129</v>
      </c>
      <c r="C5036" s="142" t="s">
        <v>7111</v>
      </c>
      <c r="D5036" s="142" t="s">
        <v>4056</v>
      </c>
      <c r="E5036" s="142" t="s">
        <v>14</v>
      </c>
      <c r="F5036" s="142" t="s">
        <v>15</v>
      </c>
      <c r="G5036" s="142">
        <v>150000</v>
      </c>
      <c r="H5036" s="569">
        <v>150</v>
      </c>
      <c r="I5036" s="142">
        <v>1</v>
      </c>
    </row>
    <row r="5037" spans="1:9" x14ac:dyDescent="0.25">
      <c r="A5037" s="935"/>
      <c r="B5037" s="1141"/>
      <c r="C5037" s="142" t="s">
        <v>7112</v>
      </c>
      <c r="D5037" s="142" t="s">
        <v>4057</v>
      </c>
      <c r="E5037" s="142" t="s">
        <v>14</v>
      </c>
      <c r="F5037" s="142" t="s">
        <v>15</v>
      </c>
      <c r="G5037" s="142">
        <v>150000</v>
      </c>
      <c r="H5037" s="569">
        <v>750</v>
      </c>
      <c r="I5037" s="142">
        <v>5</v>
      </c>
    </row>
    <row r="5038" spans="1:9" x14ac:dyDescent="0.25">
      <c r="A5038" s="935"/>
      <c r="B5038" s="1141"/>
      <c r="C5038" s="142" t="s">
        <v>7122</v>
      </c>
      <c r="D5038" s="142" t="s">
        <v>4058</v>
      </c>
      <c r="E5038" s="142" t="s">
        <v>14</v>
      </c>
      <c r="F5038" s="142" t="s">
        <v>15</v>
      </c>
      <c r="G5038" s="142">
        <v>150000</v>
      </c>
      <c r="H5038" s="569">
        <v>750</v>
      </c>
      <c r="I5038" s="142">
        <v>5</v>
      </c>
    </row>
    <row r="5039" spans="1:9" x14ac:dyDescent="0.25">
      <c r="A5039" s="935"/>
      <c r="B5039" s="1141"/>
      <c r="C5039" s="142" t="s">
        <v>7123</v>
      </c>
      <c r="D5039" s="142" t="s">
        <v>4058</v>
      </c>
      <c r="E5039" s="142" t="s">
        <v>14</v>
      </c>
      <c r="F5039" s="142" t="s">
        <v>15</v>
      </c>
      <c r="G5039" s="142">
        <v>70000</v>
      </c>
      <c r="H5039" s="569">
        <v>210</v>
      </c>
      <c r="I5039" s="142">
        <v>3</v>
      </c>
    </row>
    <row r="5040" spans="1:9" x14ac:dyDescent="0.25">
      <c r="A5040" s="935"/>
      <c r="B5040" s="1141"/>
      <c r="C5040" s="142" t="s">
        <v>7113</v>
      </c>
      <c r="D5040" s="142" t="s">
        <v>4060</v>
      </c>
      <c r="E5040" s="142" t="s">
        <v>14</v>
      </c>
      <c r="F5040" s="142" t="s">
        <v>15</v>
      </c>
      <c r="G5040" s="142">
        <v>80000</v>
      </c>
      <c r="H5040" s="569">
        <v>80</v>
      </c>
      <c r="I5040" s="142">
        <v>1</v>
      </c>
    </row>
    <row r="5041" spans="1:9" x14ac:dyDescent="0.25">
      <c r="A5041" s="935"/>
      <c r="B5041" s="1141"/>
      <c r="C5041" s="142" t="s">
        <v>7114</v>
      </c>
      <c r="D5041" s="142" t="s">
        <v>4061</v>
      </c>
      <c r="E5041" s="142" t="s">
        <v>14</v>
      </c>
      <c r="F5041" s="142" t="s">
        <v>15</v>
      </c>
      <c r="G5041" s="142">
        <v>150000</v>
      </c>
      <c r="H5041" s="569">
        <v>1050</v>
      </c>
      <c r="I5041" s="142">
        <v>7</v>
      </c>
    </row>
    <row r="5042" spans="1:9" x14ac:dyDescent="0.25">
      <c r="A5042" s="935"/>
      <c r="B5042" s="1141"/>
      <c r="C5042" s="142" t="s">
        <v>7115</v>
      </c>
      <c r="D5042" s="142" t="s">
        <v>7116</v>
      </c>
      <c r="E5042" s="142" t="s">
        <v>14</v>
      </c>
      <c r="F5042" s="142" t="s">
        <v>15</v>
      </c>
      <c r="G5042" s="142">
        <v>150000</v>
      </c>
      <c r="H5042" s="569">
        <v>150</v>
      </c>
      <c r="I5042" s="142">
        <v>1</v>
      </c>
    </row>
    <row r="5043" spans="1:9" x14ac:dyDescent="0.25">
      <c r="A5043" s="935"/>
      <c r="B5043" s="1141"/>
      <c r="C5043" s="142"/>
      <c r="D5043" s="142"/>
      <c r="E5043" s="142"/>
      <c r="F5043" s="142"/>
      <c r="G5043" s="142"/>
      <c r="H5043" s="569"/>
      <c r="I5043" s="142"/>
    </row>
    <row r="5044" spans="1:9" x14ac:dyDescent="0.25">
      <c r="A5044" s="935"/>
      <c r="B5044" s="1142"/>
      <c r="C5044" s="142" t="s">
        <v>7117</v>
      </c>
      <c r="D5044" s="142" t="s">
        <v>4065</v>
      </c>
      <c r="E5044" s="142" t="s">
        <v>14</v>
      </c>
      <c r="F5044" s="142" t="s">
        <v>15</v>
      </c>
      <c r="G5044" s="142">
        <v>150000</v>
      </c>
      <c r="H5044" s="569">
        <v>600</v>
      </c>
      <c r="I5044" s="142">
        <v>4</v>
      </c>
    </row>
    <row r="5045" spans="1:9" s="8" customFormat="1" x14ac:dyDescent="0.25">
      <c r="A5045" s="935"/>
      <c r="B5045" s="875">
        <v>4267</v>
      </c>
      <c r="C5045" s="139">
        <v>15897200</v>
      </c>
      <c r="D5045" s="140" t="s">
        <v>276</v>
      </c>
      <c r="E5045" s="15" t="s">
        <v>126</v>
      </c>
      <c r="F5045" s="15" t="s">
        <v>15</v>
      </c>
      <c r="G5045" s="16">
        <v>11780</v>
      </c>
      <c r="H5045" s="16">
        <v>1990820</v>
      </c>
      <c r="I5045" s="16">
        <v>169</v>
      </c>
    </row>
    <row r="5046" spans="1:9" x14ac:dyDescent="0.25">
      <c r="A5046" s="935"/>
      <c r="B5046" s="887" t="s">
        <v>118</v>
      </c>
      <c r="C5046" s="887"/>
      <c r="D5046" s="887"/>
      <c r="E5046" s="887"/>
      <c r="F5046" s="887"/>
      <c r="G5046" s="887"/>
      <c r="H5046" s="72">
        <v>7800000</v>
      </c>
      <c r="I5046" s="72"/>
    </row>
    <row r="5047" spans="1:9" s="8" customFormat="1" x14ac:dyDescent="0.25">
      <c r="A5047" s="935"/>
      <c r="B5047" s="875">
        <v>4861</v>
      </c>
      <c r="C5047" s="139">
        <v>98391200</v>
      </c>
      <c r="D5047" s="140" t="s">
        <v>518</v>
      </c>
      <c r="E5047" s="15" t="s">
        <v>126</v>
      </c>
      <c r="F5047" s="15" t="s">
        <v>121</v>
      </c>
      <c r="G5047" s="16">
        <v>7800000</v>
      </c>
      <c r="H5047" s="16">
        <v>7800000</v>
      </c>
      <c r="I5047" s="16">
        <v>1</v>
      </c>
    </row>
    <row r="5048" spans="1:9" x14ac:dyDescent="0.25">
      <c r="A5048" s="935"/>
      <c r="B5048" s="907" t="s">
        <v>296</v>
      </c>
      <c r="C5048" s="907"/>
      <c r="D5048" s="907"/>
      <c r="E5048" s="907"/>
      <c r="F5048" s="907"/>
      <c r="G5048" s="907"/>
      <c r="H5048" s="2">
        <v>11000000</v>
      </c>
      <c r="I5048" s="2"/>
    </row>
    <row r="5049" spans="1:9" x14ac:dyDescent="0.25">
      <c r="A5049" s="935"/>
      <c r="B5049" s="1065" t="s">
        <v>154</v>
      </c>
      <c r="C5049" s="1066"/>
      <c r="D5049" s="1066"/>
      <c r="E5049" s="1066"/>
      <c r="F5049" s="1066"/>
      <c r="G5049" s="1067"/>
      <c r="H5049" s="262"/>
      <c r="I5049" s="262"/>
    </row>
    <row r="5050" spans="1:9" ht="30" x14ac:dyDescent="0.25">
      <c r="A5050" s="935"/>
      <c r="B5050" s="141">
        <v>4251</v>
      </c>
      <c r="C5050" s="141" t="s">
        <v>7413</v>
      </c>
      <c r="D5050" s="141" t="s">
        <v>4070</v>
      </c>
      <c r="E5050" s="141" t="s">
        <v>126</v>
      </c>
      <c r="F5050" s="718" t="s">
        <v>121</v>
      </c>
      <c r="G5050" s="729">
        <v>3921600</v>
      </c>
      <c r="H5050" s="729">
        <v>3921600</v>
      </c>
      <c r="I5050" s="338">
        <v>1</v>
      </c>
    </row>
    <row r="5051" spans="1:9" x14ac:dyDescent="0.25">
      <c r="A5051" s="935"/>
      <c r="B5051" s="1059" t="s">
        <v>11</v>
      </c>
      <c r="C5051" s="1060"/>
      <c r="D5051" s="1060"/>
      <c r="E5051" s="1060"/>
      <c r="F5051" s="1060"/>
      <c r="G5051" s="1061"/>
      <c r="H5051" s="263"/>
      <c r="I5051" s="264"/>
    </row>
    <row r="5052" spans="1:9" x14ac:dyDescent="0.25">
      <c r="A5052" s="935"/>
      <c r="B5052" s="900">
        <v>4269</v>
      </c>
      <c r="C5052" s="141" t="s">
        <v>5531</v>
      </c>
      <c r="D5052" s="141" t="s">
        <v>637</v>
      </c>
      <c r="E5052" s="141" t="s">
        <v>14</v>
      </c>
      <c r="F5052" s="141" t="s">
        <v>15</v>
      </c>
      <c r="G5052" s="141">
        <v>10000</v>
      </c>
      <c r="H5052" s="141">
        <v>1000000</v>
      </c>
      <c r="I5052" s="141">
        <v>100</v>
      </c>
    </row>
    <row r="5053" spans="1:9" x14ac:dyDescent="0.25">
      <c r="A5053" s="935"/>
      <c r="B5053" s="902"/>
      <c r="C5053" s="141" t="s">
        <v>5636</v>
      </c>
      <c r="D5053" s="141" t="s">
        <v>3786</v>
      </c>
      <c r="E5053" s="141" t="s">
        <v>126</v>
      </c>
      <c r="F5053" s="141" t="s">
        <v>121</v>
      </c>
      <c r="G5053" s="141">
        <v>659600</v>
      </c>
      <c r="H5053" s="141">
        <v>659600</v>
      </c>
      <c r="I5053" s="141">
        <v>1</v>
      </c>
    </row>
    <row r="5054" spans="1:9" x14ac:dyDescent="0.25">
      <c r="A5054" s="935"/>
      <c r="B5054" s="916" t="s">
        <v>118</v>
      </c>
      <c r="C5054" s="916"/>
      <c r="D5054" s="916"/>
      <c r="E5054" s="916"/>
      <c r="F5054" s="916"/>
      <c r="G5054" s="916"/>
      <c r="H5054" s="265">
        <v>11000000</v>
      </c>
      <c r="I5054" s="265"/>
    </row>
    <row r="5055" spans="1:9" ht="30" x14ac:dyDescent="0.25">
      <c r="A5055" s="935"/>
      <c r="B5055" s="141">
        <v>4251</v>
      </c>
      <c r="C5055" s="141" t="s">
        <v>5673</v>
      </c>
      <c r="D5055" s="141" t="s">
        <v>5270</v>
      </c>
      <c r="E5055" s="141" t="s">
        <v>149</v>
      </c>
      <c r="F5055" s="141" t="s">
        <v>121</v>
      </c>
      <c r="G5055" s="333">
        <v>78400</v>
      </c>
      <c r="H5055" s="333">
        <v>78400</v>
      </c>
      <c r="I5055" s="141">
        <v>1</v>
      </c>
    </row>
    <row r="5056" spans="1:9" s="8" customFormat="1" x14ac:dyDescent="0.25">
      <c r="A5056" s="935"/>
      <c r="B5056" s="875">
        <v>4239</v>
      </c>
      <c r="C5056" s="139">
        <v>98391200</v>
      </c>
      <c r="D5056" s="140" t="s">
        <v>518</v>
      </c>
      <c r="E5056" s="15" t="s">
        <v>126</v>
      </c>
      <c r="F5056" s="15" t="s">
        <v>121</v>
      </c>
      <c r="G5056" s="16">
        <v>4000000</v>
      </c>
      <c r="H5056" s="16">
        <v>4000000</v>
      </c>
      <c r="I5056" s="16">
        <v>1</v>
      </c>
    </row>
    <row r="5057" spans="1:9" s="8" customFormat="1" x14ac:dyDescent="0.25">
      <c r="A5057" s="935"/>
      <c r="B5057" s="875">
        <v>4861</v>
      </c>
      <c r="C5057" s="139">
        <v>98391200</v>
      </c>
      <c r="D5057" s="140" t="s">
        <v>518</v>
      </c>
      <c r="E5057" s="15" t="s">
        <v>126</v>
      </c>
      <c r="F5057" s="15" t="s">
        <v>121</v>
      </c>
      <c r="G5057" s="16">
        <v>7000000</v>
      </c>
      <c r="H5057" s="16">
        <v>7000000</v>
      </c>
      <c r="I5057" s="16">
        <v>1</v>
      </c>
    </row>
    <row r="5058" spans="1:9" s="8" customFormat="1" ht="30" x14ac:dyDescent="0.25">
      <c r="A5058" s="935"/>
      <c r="B5058" s="141" t="s">
        <v>5598</v>
      </c>
      <c r="C5058" s="141" t="s">
        <v>7743</v>
      </c>
      <c r="D5058" s="141" t="s">
        <v>5470</v>
      </c>
      <c r="E5058" s="141" t="s">
        <v>14</v>
      </c>
      <c r="F5058" s="141" t="s">
        <v>121</v>
      </c>
      <c r="G5058" s="141">
        <v>1000000</v>
      </c>
      <c r="H5058" s="141">
        <v>1000000</v>
      </c>
      <c r="I5058" s="141">
        <v>1</v>
      </c>
    </row>
    <row r="5059" spans="1:9" s="8" customFormat="1" x14ac:dyDescent="0.25">
      <c r="A5059" s="935"/>
      <c r="B5059" s="256"/>
      <c r="C5059" s="257"/>
      <c r="D5059" s="256"/>
      <c r="E5059" s="258"/>
      <c r="F5059" s="259"/>
      <c r="G5059" s="260"/>
      <c r="H5059" s="260"/>
      <c r="I5059" s="261"/>
    </row>
    <row r="5060" spans="1:9" x14ac:dyDescent="0.25">
      <c r="A5060" s="935"/>
      <c r="B5060" s="907" t="s">
        <v>297</v>
      </c>
      <c r="C5060" s="907"/>
      <c r="D5060" s="907"/>
      <c r="E5060" s="907"/>
      <c r="F5060" s="907"/>
      <c r="G5060" s="907"/>
      <c r="H5060" s="2">
        <v>5500000</v>
      </c>
      <c r="I5060" s="2"/>
    </row>
    <row r="5061" spans="1:9" x14ac:dyDescent="0.25">
      <c r="A5061" s="935"/>
      <c r="B5061" s="887" t="s">
        <v>118</v>
      </c>
      <c r="C5061" s="887"/>
      <c r="D5061" s="887"/>
      <c r="E5061" s="887"/>
      <c r="F5061" s="887"/>
      <c r="G5061" s="887"/>
      <c r="H5061" s="72">
        <v>5500000</v>
      </c>
      <c r="I5061" s="72"/>
    </row>
    <row r="5062" spans="1:9" s="8" customFormat="1" ht="14.25" customHeight="1" x14ac:dyDescent="0.25">
      <c r="A5062" s="935"/>
      <c r="B5062" s="875">
        <v>4239</v>
      </c>
      <c r="C5062" s="139" t="s">
        <v>2608</v>
      </c>
      <c r="D5062" s="140" t="s">
        <v>294</v>
      </c>
      <c r="E5062" s="15" t="s">
        <v>120</v>
      </c>
      <c r="F5062" s="15" t="s">
        <v>121</v>
      </c>
      <c r="G5062" s="16">
        <v>1500000</v>
      </c>
      <c r="H5062" s="16">
        <v>1500000</v>
      </c>
      <c r="I5062" s="16">
        <v>1</v>
      </c>
    </row>
    <row r="5063" spans="1:9" s="8" customFormat="1" x14ac:dyDescent="0.25">
      <c r="A5063" s="935"/>
      <c r="B5063" s="875">
        <v>4861</v>
      </c>
      <c r="C5063" s="139">
        <v>98391200</v>
      </c>
      <c r="D5063" s="140" t="s">
        <v>518</v>
      </c>
      <c r="E5063" s="15" t="s">
        <v>126</v>
      </c>
      <c r="F5063" s="15" t="s">
        <v>121</v>
      </c>
      <c r="G5063" s="16">
        <v>4000000</v>
      </c>
      <c r="H5063" s="16">
        <v>4000000</v>
      </c>
      <c r="I5063" s="16">
        <v>1</v>
      </c>
    </row>
    <row r="5064" spans="1:9" s="8" customFormat="1" x14ac:dyDescent="0.25">
      <c r="A5064" s="935"/>
      <c r="B5064" s="1059" t="s">
        <v>11</v>
      </c>
      <c r="C5064" s="1060"/>
      <c r="D5064" s="1060"/>
      <c r="E5064" s="1060"/>
      <c r="F5064" s="1060"/>
      <c r="G5064" s="1061"/>
      <c r="H5064" s="266"/>
      <c r="I5064" s="266"/>
    </row>
    <row r="5065" spans="1:9" s="8" customFormat="1" x14ac:dyDescent="0.25">
      <c r="A5065" s="935"/>
      <c r="B5065" s="250">
        <v>4267</v>
      </c>
      <c r="C5065" s="250" t="s">
        <v>5532</v>
      </c>
      <c r="D5065" s="254" t="s">
        <v>4068</v>
      </c>
      <c r="E5065" s="250" t="s">
        <v>126</v>
      </c>
      <c r="F5065" s="254" t="s">
        <v>15</v>
      </c>
      <c r="G5065" s="252">
        <v>15540</v>
      </c>
      <c r="H5065" s="252">
        <v>1989120</v>
      </c>
      <c r="I5065" s="267">
        <v>128</v>
      </c>
    </row>
    <row r="5066" spans="1:9" s="8" customFormat="1" ht="30" x14ac:dyDescent="0.25">
      <c r="A5066" s="935"/>
      <c r="B5066" s="250">
        <v>4269</v>
      </c>
      <c r="C5066" s="250" t="s">
        <v>5533</v>
      </c>
      <c r="D5066" s="254" t="s">
        <v>5462</v>
      </c>
      <c r="E5066" s="250" t="s">
        <v>14</v>
      </c>
      <c r="F5066" s="254" t="s">
        <v>15</v>
      </c>
      <c r="G5066" s="267">
        <v>170</v>
      </c>
      <c r="H5066" s="252">
        <v>816000</v>
      </c>
      <c r="I5066" s="252">
        <v>4800</v>
      </c>
    </row>
    <row r="5067" spans="1:9" s="8" customFormat="1" ht="30" x14ac:dyDescent="0.25">
      <c r="A5067" s="935"/>
      <c r="B5067" s="250">
        <v>4269</v>
      </c>
      <c r="C5067" s="250" t="s">
        <v>5534</v>
      </c>
      <c r="D5067" s="254" t="s">
        <v>5462</v>
      </c>
      <c r="E5067" s="250" t="s">
        <v>14</v>
      </c>
      <c r="F5067" s="254" t="s">
        <v>15</v>
      </c>
      <c r="G5067" s="267">
        <v>333</v>
      </c>
      <c r="H5067" s="252">
        <v>499500</v>
      </c>
      <c r="I5067" s="252">
        <v>1500</v>
      </c>
    </row>
    <row r="5068" spans="1:9" x14ac:dyDescent="0.25">
      <c r="A5068" s="935"/>
      <c r="B5068" s="907" t="s">
        <v>299</v>
      </c>
      <c r="C5068" s="907"/>
      <c r="D5068" s="907"/>
      <c r="E5068" s="907"/>
      <c r="F5068" s="907"/>
      <c r="G5068" s="907"/>
      <c r="H5068" s="2">
        <v>63328000</v>
      </c>
      <c r="I5068" s="2"/>
    </row>
    <row r="5069" spans="1:9" x14ac:dyDescent="0.25">
      <c r="A5069" s="935"/>
      <c r="B5069" s="887" t="s">
        <v>118</v>
      </c>
      <c r="C5069" s="887"/>
      <c r="D5069" s="887"/>
      <c r="E5069" s="887"/>
      <c r="F5069" s="887"/>
      <c r="G5069" s="887"/>
      <c r="H5069" s="72">
        <v>63328000</v>
      </c>
      <c r="I5069" s="72"/>
    </row>
    <row r="5070" spans="1:9" s="8" customFormat="1" ht="30" x14ac:dyDescent="0.25">
      <c r="A5070" s="935"/>
      <c r="B5070" s="875">
        <v>4215</v>
      </c>
      <c r="C5070" s="139">
        <v>66511120</v>
      </c>
      <c r="D5070" s="140" t="s">
        <v>300</v>
      </c>
      <c r="E5070" s="15" t="s">
        <v>149</v>
      </c>
      <c r="F5070" s="15" t="s">
        <v>121</v>
      </c>
      <c r="G5070" s="16">
        <v>63328000</v>
      </c>
      <c r="H5070" s="16">
        <v>63328000</v>
      </c>
      <c r="I5070" s="16">
        <v>1</v>
      </c>
    </row>
    <row r="5071" spans="1:9" x14ac:dyDescent="0.25">
      <c r="A5071" s="935"/>
      <c r="B5071" s="941" t="s">
        <v>301</v>
      </c>
      <c r="C5071" s="941"/>
      <c r="D5071" s="941"/>
      <c r="E5071" s="941"/>
      <c r="F5071" s="941"/>
      <c r="G5071" s="941"/>
      <c r="H5071" s="2">
        <v>959386031</v>
      </c>
      <c r="I5071" s="2"/>
    </row>
    <row r="5072" spans="1:9" ht="38.25" customHeight="1" x14ac:dyDescent="0.25">
      <c r="A5072" s="935" t="s">
        <v>5255</v>
      </c>
      <c r="B5072" s="888" t="s">
        <v>2609</v>
      </c>
      <c r="C5072" s="888"/>
      <c r="D5072" s="888"/>
      <c r="E5072" s="888"/>
      <c r="F5072" s="888"/>
      <c r="G5072" s="888"/>
      <c r="H5072" s="888"/>
      <c r="I5072" s="888"/>
    </row>
    <row r="5073" spans="1:9" x14ac:dyDescent="0.25">
      <c r="A5073" s="935"/>
      <c r="B5073" s="33"/>
      <c r="C5073" s="150"/>
      <c r="D5073" s="150"/>
      <c r="E5073" s="33"/>
      <c r="F5073" s="33"/>
      <c r="G5073" s="73"/>
      <c r="H5073" s="73"/>
      <c r="I5073" s="73"/>
    </row>
    <row r="5074" spans="1:9" x14ac:dyDescent="0.25">
      <c r="A5074" s="935"/>
      <c r="B5074" s="952" t="s">
        <v>1</v>
      </c>
      <c r="C5074" s="1064" t="s">
        <v>2</v>
      </c>
      <c r="D5074" s="1064"/>
      <c r="E5074" s="952" t="s">
        <v>3</v>
      </c>
      <c r="F5074" s="952" t="s">
        <v>4</v>
      </c>
      <c r="G5074" s="1058" t="s">
        <v>5</v>
      </c>
      <c r="H5074" s="1058" t="s">
        <v>6</v>
      </c>
      <c r="I5074" s="1058" t="s">
        <v>7</v>
      </c>
    </row>
    <row r="5075" spans="1:9" ht="60" x14ac:dyDescent="0.25">
      <c r="A5075" s="935"/>
      <c r="B5075" s="952"/>
      <c r="C5075" s="150" t="s">
        <v>8</v>
      </c>
      <c r="D5075" s="150" t="s">
        <v>9</v>
      </c>
      <c r="E5075" s="952"/>
      <c r="F5075" s="952"/>
      <c r="G5075" s="1058"/>
      <c r="H5075" s="1058"/>
      <c r="I5075" s="1058"/>
    </row>
    <row r="5076" spans="1:9" x14ac:dyDescent="0.25">
      <c r="A5076" s="935"/>
      <c r="B5076" s="33"/>
      <c r="C5076" s="150">
        <v>1</v>
      </c>
      <c r="D5076" s="150">
        <v>2</v>
      </c>
      <c r="E5076" s="33">
        <v>3</v>
      </c>
      <c r="F5076" s="33">
        <v>4</v>
      </c>
      <c r="G5076" s="73">
        <v>5</v>
      </c>
      <c r="H5076" s="73">
        <v>6</v>
      </c>
      <c r="I5076" s="73">
        <v>7</v>
      </c>
    </row>
    <row r="5077" spans="1:9" x14ac:dyDescent="0.25">
      <c r="A5077" s="935"/>
      <c r="B5077" s="938" t="s">
        <v>10</v>
      </c>
      <c r="C5077" s="938"/>
      <c r="D5077" s="938"/>
      <c r="E5077" s="938"/>
      <c r="F5077" s="938"/>
      <c r="G5077" s="938"/>
      <c r="H5077" s="34">
        <f>SUM(H5078+H5202)</f>
        <v>61978829</v>
      </c>
      <c r="I5077" s="34"/>
    </row>
    <row r="5078" spans="1:9" x14ac:dyDescent="0.25">
      <c r="A5078" s="935"/>
      <c r="B5078" s="952" t="s">
        <v>11</v>
      </c>
      <c r="C5078" s="952"/>
      <c r="D5078" s="952"/>
      <c r="E5078" s="952"/>
      <c r="F5078" s="952"/>
      <c r="G5078" s="952"/>
      <c r="H5078" s="73">
        <f>SUM(H5079:H5201)</f>
        <v>24180629</v>
      </c>
      <c r="I5078" s="73"/>
    </row>
    <row r="5079" spans="1:9" ht="30" x14ac:dyDescent="0.25">
      <c r="A5079" s="935"/>
      <c r="B5079" s="883">
        <v>4261</v>
      </c>
      <c r="C5079" s="151" t="s">
        <v>2610</v>
      </c>
      <c r="D5079" s="152" t="s">
        <v>2611</v>
      </c>
      <c r="E5079" s="35" t="s">
        <v>14</v>
      </c>
      <c r="F5079" s="35" t="s">
        <v>1851</v>
      </c>
      <c r="G5079" s="36">
        <v>10000</v>
      </c>
      <c r="H5079" s="36">
        <f t="shared" ref="H5079:H5142" si="37">G5079*I5079</f>
        <v>40000</v>
      </c>
      <c r="I5079" s="36">
        <v>4</v>
      </c>
    </row>
    <row r="5080" spans="1:9" ht="45" x14ac:dyDescent="0.25">
      <c r="A5080" s="935"/>
      <c r="B5080" s="883"/>
      <c r="C5080" s="151" t="s">
        <v>2612</v>
      </c>
      <c r="D5080" s="152" t="s">
        <v>2613</v>
      </c>
      <c r="E5080" s="35" t="s">
        <v>14</v>
      </c>
      <c r="F5080" s="35" t="s">
        <v>1851</v>
      </c>
      <c r="G5080" s="36">
        <v>12000</v>
      </c>
      <c r="H5080" s="36">
        <f t="shared" si="37"/>
        <v>36000</v>
      </c>
      <c r="I5080" s="36">
        <v>3</v>
      </c>
    </row>
    <row r="5081" spans="1:9" ht="30" x14ac:dyDescent="0.25">
      <c r="A5081" s="935"/>
      <c r="B5081" s="883"/>
      <c r="C5081" s="151" t="s">
        <v>2614</v>
      </c>
      <c r="D5081" s="152" t="s">
        <v>2615</v>
      </c>
      <c r="E5081" s="35" t="s">
        <v>14</v>
      </c>
      <c r="F5081" s="35" t="s">
        <v>1851</v>
      </c>
      <c r="G5081" s="36">
        <v>12000</v>
      </c>
      <c r="H5081" s="36">
        <f t="shared" si="37"/>
        <v>36000</v>
      </c>
      <c r="I5081" s="36">
        <v>3</v>
      </c>
    </row>
    <row r="5082" spans="1:9" ht="30" x14ac:dyDescent="0.25">
      <c r="A5082" s="935"/>
      <c r="B5082" s="883"/>
      <c r="C5082" s="151" t="s">
        <v>2616</v>
      </c>
      <c r="D5082" s="152" t="s">
        <v>2617</v>
      </c>
      <c r="E5082" s="35" t="s">
        <v>14</v>
      </c>
      <c r="F5082" s="35" t="s">
        <v>1851</v>
      </c>
      <c r="G5082" s="36">
        <v>10000</v>
      </c>
      <c r="H5082" s="36">
        <f t="shared" si="37"/>
        <v>40000</v>
      </c>
      <c r="I5082" s="36">
        <v>4</v>
      </c>
    </row>
    <row r="5083" spans="1:9" s="11" customFormat="1" ht="30" x14ac:dyDescent="0.25">
      <c r="A5083" s="935"/>
      <c r="B5083" s="883"/>
      <c r="C5083" s="153">
        <v>22811110</v>
      </c>
      <c r="D5083" s="154" t="s">
        <v>2618</v>
      </c>
      <c r="E5083" s="37" t="s">
        <v>126</v>
      </c>
      <c r="F5083" s="37" t="s">
        <v>15</v>
      </c>
      <c r="G5083" s="38">
        <v>3500</v>
      </c>
      <c r="H5083" s="38">
        <f t="shared" si="37"/>
        <v>52500</v>
      </c>
      <c r="I5083" s="38">
        <v>15</v>
      </c>
    </row>
    <row r="5084" spans="1:9" x14ac:dyDescent="0.25">
      <c r="A5084" s="935"/>
      <c r="B5084" s="883"/>
      <c r="C5084" s="151" t="s">
        <v>2619</v>
      </c>
      <c r="D5084" s="152" t="s">
        <v>308</v>
      </c>
      <c r="E5084" s="35" t="s">
        <v>14</v>
      </c>
      <c r="F5084" s="35" t="s">
        <v>15</v>
      </c>
      <c r="G5084" s="36">
        <v>500</v>
      </c>
      <c r="H5084" s="36">
        <f t="shared" si="37"/>
        <v>15000</v>
      </c>
      <c r="I5084" s="36">
        <v>30</v>
      </c>
    </row>
    <row r="5085" spans="1:9" ht="30" x14ac:dyDescent="0.25">
      <c r="A5085" s="935"/>
      <c r="B5085" s="883"/>
      <c r="C5085" s="151" t="s">
        <v>2620</v>
      </c>
      <c r="D5085" s="152" t="s">
        <v>1003</v>
      </c>
      <c r="E5085" s="35" t="s">
        <v>14</v>
      </c>
      <c r="F5085" s="35" t="s">
        <v>15</v>
      </c>
      <c r="G5085" s="36">
        <v>2000</v>
      </c>
      <c r="H5085" s="36">
        <f t="shared" si="37"/>
        <v>40000</v>
      </c>
      <c r="I5085" s="36">
        <v>20</v>
      </c>
    </row>
    <row r="5086" spans="1:9" ht="30" x14ac:dyDescent="0.25">
      <c r="A5086" s="935"/>
      <c r="B5086" s="883"/>
      <c r="C5086" s="151" t="s">
        <v>2621</v>
      </c>
      <c r="D5086" s="152" t="s">
        <v>2622</v>
      </c>
      <c r="E5086" s="35" t="s">
        <v>14</v>
      </c>
      <c r="F5086" s="35" t="s">
        <v>15</v>
      </c>
      <c r="G5086" s="36">
        <v>3500</v>
      </c>
      <c r="H5086" s="36">
        <f t="shared" si="37"/>
        <v>17500</v>
      </c>
      <c r="I5086" s="36">
        <v>5</v>
      </c>
    </row>
    <row r="5087" spans="1:9" s="11" customFormat="1" x14ac:dyDescent="0.25">
      <c r="A5087" s="935"/>
      <c r="B5087" s="883"/>
      <c r="C5087" s="153">
        <v>24911200</v>
      </c>
      <c r="D5087" s="154" t="s">
        <v>371</v>
      </c>
      <c r="E5087" s="37" t="s">
        <v>126</v>
      </c>
      <c r="F5087" s="37" t="s">
        <v>49</v>
      </c>
      <c r="G5087" s="38">
        <v>1500</v>
      </c>
      <c r="H5087" s="38">
        <f t="shared" si="37"/>
        <v>6000</v>
      </c>
      <c r="I5087" s="38">
        <v>4</v>
      </c>
    </row>
    <row r="5088" spans="1:9" x14ac:dyDescent="0.25">
      <c r="A5088" s="935"/>
      <c r="B5088" s="883"/>
      <c r="C5088" s="151" t="s">
        <v>2623</v>
      </c>
      <c r="D5088" s="152" t="s">
        <v>310</v>
      </c>
      <c r="E5088" s="35" t="s">
        <v>14</v>
      </c>
      <c r="F5088" s="35" t="s">
        <v>15</v>
      </c>
      <c r="G5088" s="36">
        <v>200</v>
      </c>
      <c r="H5088" s="36">
        <f t="shared" si="37"/>
        <v>8000</v>
      </c>
      <c r="I5088" s="36">
        <v>40</v>
      </c>
    </row>
    <row r="5089" spans="1:9" x14ac:dyDescent="0.25">
      <c r="A5089" s="935"/>
      <c r="B5089" s="883"/>
      <c r="C5089" s="151" t="s">
        <v>2624</v>
      </c>
      <c r="D5089" s="152" t="s">
        <v>13</v>
      </c>
      <c r="E5089" s="35" t="s">
        <v>14</v>
      </c>
      <c r="F5089" s="35" t="s">
        <v>15</v>
      </c>
      <c r="G5089" s="36">
        <v>8000</v>
      </c>
      <c r="H5089" s="36">
        <f t="shared" si="37"/>
        <v>40000</v>
      </c>
      <c r="I5089" s="36">
        <v>5</v>
      </c>
    </row>
    <row r="5090" spans="1:9" x14ac:dyDescent="0.25">
      <c r="A5090" s="935"/>
      <c r="B5090" s="883"/>
      <c r="C5090" s="151" t="s">
        <v>2625</v>
      </c>
      <c r="D5090" s="152" t="s">
        <v>313</v>
      </c>
      <c r="E5090" s="35" t="s">
        <v>14</v>
      </c>
      <c r="F5090" s="35" t="s">
        <v>15</v>
      </c>
      <c r="G5090" s="36">
        <v>80</v>
      </c>
      <c r="H5090" s="36">
        <f t="shared" si="37"/>
        <v>3200</v>
      </c>
      <c r="I5090" s="36">
        <v>40</v>
      </c>
    </row>
    <row r="5091" spans="1:9" x14ac:dyDescent="0.25">
      <c r="A5091" s="935"/>
      <c r="B5091" s="883"/>
      <c r="C5091" s="151" t="s">
        <v>2626</v>
      </c>
      <c r="D5091" s="152" t="s">
        <v>315</v>
      </c>
      <c r="E5091" s="35" t="s">
        <v>14</v>
      </c>
      <c r="F5091" s="35" t="s">
        <v>15</v>
      </c>
      <c r="G5091" s="36">
        <v>700</v>
      </c>
      <c r="H5091" s="36">
        <f t="shared" si="37"/>
        <v>7000</v>
      </c>
      <c r="I5091" s="36">
        <v>10</v>
      </c>
    </row>
    <row r="5092" spans="1:9" x14ac:dyDescent="0.25">
      <c r="A5092" s="935"/>
      <c r="B5092" s="883"/>
      <c r="C5092" s="151" t="s">
        <v>2627</v>
      </c>
      <c r="D5092" s="152" t="s">
        <v>317</v>
      </c>
      <c r="E5092" s="35" t="s">
        <v>14</v>
      </c>
      <c r="F5092" s="35" t="s">
        <v>15</v>
      </c>
      <c r="G5092" s="36">
        <v>250</v>
      </c>
      <c r="H5092" s="36">
        <f t="shared" si="37"/>
        <v>2500</v>
      </c>
      <c r="I5092" s="36">
        <v>10</v>
      </c>
    </row>
    <row r="5093" spans="1:9" x14ac:dyDescent="0.25">
      <c r="A5093" s="935"/>
      <c r="B5093" s="883"/>
      <c r="C5093" s="151" t="s">
        <v>2628</v>
      </c>
      <c r="D5093" s="152" t="s">
        <v>17</v>
      </c>
      <c r="E5093" s="35" t="s">
        <v>14</v>
      </c>
      <c r="F5093" s="35" t="s">
        <v>15</v>
      </c>
      <c r="G5093" s="36">
        <v>150</v>
      </c>
      <c r="H5093" s="36">
        <f t="shared" si="37"/>
        <v>75000</v>
      </c>
      <c r="I5093" s="36">
        <v>500</v>
      </c>
    </row>
    <row r="5094" spans="1:9" x14ac:dyDescent="0.25">
      <c r="A5094" s="935"/>
      <c r="B5094" s="883"/>
      <c r="C5094" s="151" t="s">
        <v>2629</v>
      </c>
      <c r="D5094" s="152" t="s">
        <v>19</v>
      </c>
      <c r="E5094" s="35" t="s">
        <v>14</v>
      </c>
      <c r="F5094" s="35" t="s">
        <v>15</v>
      </c>
      <c r="G5094" s="36">
        <v>300</v>
      </c>
      <c r="H5094" s="36">
        <f t="shared" si="37"/>
        <v>30000</v>
      </c>
      <c r="I5094" s="36">
        <v>100</v>
      </c>
    </row>
    <row r="5095" spans="1:9" x14ac:dyDescent="0.25">
      <c r="A5095" s="935"/>
      <c r="B5095" s="883"/>
      <c r="C5095" s="151" t="s">
        <v>2630</v>
      </c>
      <c r="D5095" s="152" t="s">
        <v>21</v>
      </c>
      <c r="E5095" s="35" t="s">
        <v>14</v>
      </c>
      <c r="F5095" s="35" t="s">
        <v>15</v>
      </c>
      <c r="G5095" s="36">
        <v>70</v>
      </c>
      <c r="H5095" s="36">
        <f t="shared" si="37"/>
        <v>7000</v>
      </c>
      <c r="I5095" s="36">
        <v>100</v>
      </c>
    </row>
    <row r="5096" spans="1:9" x14ac:dyDescent="0.25">
      <c r="A5096" s="935"/>
      <c r="B5096" s="883"/>
      <c r="C5096" s="151" t="s">
        <v>2631</v>
      </c>
      <c r="D5096" s="152" t="s">
        <v>653</v>
      </c>
      <c r="E5096" s="35" t="s">
        <v>14</v>
      </c>
      <c r="F5096" s="35" t="s">
        <v>15</v>
      </c>
      <c r="G5096" s="36">
        <v>150</v>
      </c>
      <c r="H5096" s="36">
        <f t="shared" si="37"/>
        <v>3000</v>
      </c>
      <c r="I5096" s="36">
        <v>20</v>
      </c>
    </row>
    <row r="5097" spans="1:9" x14ac:dyDescent="0.25">
      <c r="A5097" s="935"/>
      <c r="B5097" s="883"/>
      <c r="C5097" s="151" t="s">
        <v>2632</v>
      </c>
      <c r="D5097" s="152" t="s">
        <v>1008</v>
      </c>
      <c r="E5097" s="35" t="s">
        <v>14</v>
      </c>
      <c r="F5097" s="35" t="s">
        <v>30</v>
      </c>
      <c r="G5097" s="36">
        <v>90</v>
      </c>
      <c r="H5097" s="36">
        <f t="shared" si="37"/>
        <v>900</v>
      </c>
      <c r="I5097" s="36">
        <v>10</v>
      </c>
    </row>
    <row r="5098" spans="1:9" x14ac:dyDescent="0.25">
      <c r="A5098" s="935"/>
      <c r="B5098" s="883"/>
      <c r="C5098" s="151" t="s">
        <v>2633</v>
      </c>
      <c r="D5098" s="152" t="s">
        <v>23</v>
      </c>
      <c r="E5098" s="35" t="s">
        <v>14</v>
      </c>
      <c r="F5098" s="35" t="s">
        <v>15</v>
      </c>
      <c r="G5098" s="36">
        <v>250</v>
      </c>
      <c r="H5098" s="36">
        <f t="shared" si="37"/>
        <v>17500</v>
      </c>
      <c r="I5098" s="36">
        <v>70</v>
      </c>
    </row>
    <row r="5099" spans="1:9" x14ac:dyDescent="0.25">
      <c r="A5099" s="935"/>
      <c r="B5099" s="883"/>
      <c r="C5099" s="151" t="s">
        <v>2634</v>
      </c>
      <c r="D5099" s="152" t="s">
        <v>1084</v>
      </c>
      <c r="E5099" s="35" t="s">
        <v>14</v>
      </c>
      <c r="F5099" s="35" t="s">
        <v>15</v>
      </c>
      <c r="G5099" s="36">
        <v>150</v>
      </c>
      <c r="H5099" s="36">
        <f t="shared" si="37"/>
        <v>12000</v>
      </c>
      <c r="I5099" s="36">
        <v>80</v>
      </c>
    </row>
    <row r="5100" spans="1:9" ht="30" x14ac:dyDescent="0.25">
      <c r="A5100" s="935"/>
      <c r="B5100" s="883"/>
      <c r="C5100" s="151" t="s">
        <v>2635</v>
      </c>
      <c r="D5100" s="152" t="s">
        <v>323</v>
      </c>
      <c r="E5100" s="35" t="s">
        <v>14</v>
      </c>
      <c r="F5100" s="35" t="s">
        <v>15</v>
      </c>
      <c r="G5100" s="36">
        <v>500</v>
      </c>
      <c r="H5100" s="36">
        <f t="shared" si="37"/>
        <v>20000</v>
      </c>
      <c r="I5100" s="36">
        <v>40</v>
      </c>
    </row>
    <row r="5101" spans="1:9" x14ac:dyDescent="0.25">
      <c r="A5101" s="935"/>
      <c r="B5101" s="883"/>
      <c r="C5101" s="151" t="s">
        <v>2636</v>
      </c>
      <c r="D5101" s="152" t="s">
        <v>27</v>
      </c>
      <c r="E5101" s="35" t="s">
        <v>14</v>
      </c>
      <c r="F5101" s="35" t="s">
        <v>15</v>
      </c>
      <c r="G5101" s="36">
        <v>250</v>
      </c>
      <c r="H5101" s="36">
        <f t="shared" si="37"/>
        <v>7500</v>
      </c>
      <c r="I5101" s="36">
        <v>30</v>
      </c>
    </row>
    <row r="5102" spans="1:9" ht="45" x14ac:dyDescent="0.25">
      <c r="A5102" s="935"/>
      <c r="B5102" s="883"/>
      <c r="C5102" s="151" t="s">
        <v>2637</v>
      </c>
      <c r="D5102" s="152" t="s">
        <v>2638</v>
      </c>
      <c r="E5102" s="35" t="s">
        <v>14</v>
      </c>
      <c r="F5102" s="35" t="s">
        <v>15</v>
      </c>
      <c r="G5102" s="36">
        <v>1500</v>
      </c>
      <c r="H5102" s="36">
        <f t="shared" si="37"/>
        <v>7500</v>
      </c>
      <c r="I5102" s="36">
        <v>5</v>
      </c>
    </row>
    <row r="5103" spans="1:9" ht="30" x14ac:dyDescent="0.25">
      <c r="A5103" s="935"/>
      <c r="B5103" s="883"/>
      <c r="C5103" s="151" t="s">
        <v>2639</v>
      </c>
      <c r="D5103" s="152" t="s">
        <v>2640</v>
      </c>
      <c r="E5103" s="35" t="s">
        <v>14</v>
      </c>
      <c r="F5103" s="35" t="s">
        <v>30</v>
      </c>
      <c r="G5103" s="36">
        <v>150</v>
      </c>
      <c r="H5103" s="36">
        <f t="shared" si="37"/>
        <v>6000</v>
      </c>
      <c r="I5103" s="36">
        <v>40</v>
      </c>
    </row>
    <row r="5104" spans="1:9" x14ac:dyDescent="0.25">
      <c r="A5104" s="935"/>
      <c r="B5104" s="883"/>
      <c r="C5104" s="151" t="s">
        <v>2641</v>
      </c>
      <c r="D5104" s="152" t="s">
        <v>34</v>
      </c>
      <c r="E5104" s="35" t="s">
        <v>14</v>
      </c>
      <c r="F5104" s="35" t="s">
        <v>30</v>
      </c>
      <c r="G5104" s="36">
        <v>100</v>
      </c>
      <c r="H5104" s="36">
        <f t="shared" si="37"/>
        <v>4000</v>
      </c>
      <c r="I5104" s="36">
        <v>40</v>
      </c>
    </row>
    <row r="5105" spans="1:9" ht="30" x14ac:dyDescent="0.25">
      <c r="A5105" s="935"/>
      <c r="B5105" s="883"/>
      <c r="C5105" s="151" t="s">
        <v>2642</v>
      </c>
      <c r="D5105" s="152" t="s">
        <v>36</v>
      </c>
      <c r="E5105" s="35" t="s">
        <v>14</v>
      </c>
      <c r="F5105" s="35" t="s">
        <v>15</v>
      </c>
      <c r="G5105" s="36">
        <v>15</v>
      </c>
      <c r="H5105" s="36">
        <f t="shared" si="37"/>
        <v>75000</v>
      </c>
      <c r="I5105" s="36">
        <v>5000</v>
      </c>
    </row>
    <row r="5106" spans="1:9" x14ac:dyDescent="0.25">
      <c r="A5106" s="935"/>
      <c r="B5106" s="883"/>
      <c r="C5106" s="151" t="s">
        <v>2643</v>
      </c>
      <c r="D5106" s="152" t="s">
        <v>38</v>
      </c>
      <c r="E5106" s="35" t="s">
        <v>14</v>
      </c>
      <c r="F5106" s="35" t="s">
        <v>15</v>
      </c>
      <c r="G5106" s="36">
        <v>150</v>
      </c>
      <c r="H5106" s="36">
        <f t="shared" si="37"/>
        <v>52500</v>
      </c>
      <c r="I5106" s="36">
        <v>350</v>
      </c>
    </row>
    <row r="5107" spans="1:9" x14ac:dyDescent="0.25">
      <c r="A5107" s="935"/>
      <c r="B5107" s="883"/>
      <c r="C5107" s="151" t="s">
        <v>2644</v>
      </c>
      <c r="D5107" s="152" t="s">
        <v>40</v>
      </c>
      <c r="E5107" s="35" t="s">
        <v>14</v>
      </c>
      <c r="F5107" s="35" t="s">
        <v>15</v>
      </c>
      <c r="G5107" s="36">
        <v>100</v>
      </c>
      <c r="H5107" s="36">
        <f t="shared" si="37"/>
        <v>6000</v>
      </c>
      <c r="I5107" s="36">
        <v>60</v>
      </c>
    </row>
    <row r="5108" spans="1:9" ht="30" x14ac:dyDescent="0.25">
      <c r="A5108" s="935"/>
      <c r="B5108" s="883"/>
      <c r="C5108" s="151" t="s">
        <v>2645</v>
      </c>
      <c r="D5108" s="152" t="s">
        <v>2646</v>
      </c>
      <c r="E5108" s="35" t="s">
        <v>14</v>
      </c>
      <c r="F5108" s="35" t="s">
        <v>15</v>
      </c>
      <c r="G5108" s="36">
        <v>700</v>
      </c>
      <c r="H5108" s="36">
        <f t="shared" si="37"/>
        <v>70000</v>
      </c>
      <c r="I5108" s="36">
        <v>100</v>
      </c>
    </row>
    <row r="5109" spans="1:9" x14ac:dyDescent="0.25">
      <c r="A5109" s="935"/>
      <c r="B5109" s="883"/>
      <c r="C5109" s="151" t="s">
        <v>2647</v>
      </c>
      <c r="D5109" s="152" t="s">
        <v>1103</v>
      </c>
      <c r="E5109" s="35" t="s">
        <v>14</v>
      </c>
      <c r="F5109" s="35" t="s">
        <v>15</v>
      </c>
      <c r="G5109" s="36">
        <v>250</v>
      </c>
      <c r="H5109" s="36">
        <f t="shared" si="37"/>
        <v>5000</v>
      </c>
      <c r="I5109" s="36">
        <v>20</v>
      </c>
    </row>
    <row r="5110" spans="1:9" x14ac:dyDescent="0.25">
      <c r="A5110" s="935"/>
      <c r="B5110" s="883"/>
      <c r="C5110" s="151" t="s">
        <v>2648</v>
      </c>
      <c r="D5110" s="152" t="s">
        <v>46</v>
      </c>
      <c r="E5110" s="35" t="s">
        <v>14</v>
      </c>
      <c r="F5110" s="35" t="s">
        <v>15</v>
      </c>
      <c r="G5110" s="36">
        <v>1500</v>
      </c>
      <c r="H5110" s="36">
        <f t="shared" si="37"/>
        <v>30000</v>
      </c>
      <c r="I5110" s="36">
        <v>20</v>
      </c>
    </row>
    <row r="5111" spans="1:9" x14ac:dyDescent="0.25">
      <c r="A5111" s="935"/>
      <c r="B5111" s="883"/>
      <c r="C5111" s="151" t="s">
        <v>2649</v>
      </c>
      <c r="D5111" s="152" t="s">
        <v>337</v>
      </c>
      <c r="E5111" s="35" t="s">
        <v>14</v>
      </c>
      <c r="F5111" s="35" t="s">
        <v>15</v>
      </c>
      <c r="G5111" s="36">
        <v>1500</v>
      </c>
      <c r="H5111" s="36">
        <f t="shared" si="37"/>
        <v>15000</v>
      </c>
      <c r="I5111" s="36">
        <v>10</v>
      </c>
    </row>
    <row r="5112" spans="1:9" x14ac:dyDescent="0.25">
      <c r="A5112" s="935"/>
      <c r="B5112" s="883"/>
      <c r="C5112" s="151" t="s">
        <v>2650</v>
      </c>
      <c r="D5112" s="152" t="s">
        <v>48</v>
      </c>
      <c r="E5112" s="35" t="s">
        <v>14</v>
      </c>
      <c r="F5112" s="35" t="s">
        <v>49</v>
      </c>
      <c r="G5112" s="36">
        <v>900</v>
      </c>
      <c r="H5112" s="36">
        <f t="shared" si="37"/>
        <v>1260000</v>
      </c>
      <c r="I5112" s="36">
        <v>1400</v>
      </c>
    </row>
    <row r="5113" spans="1:9" x14ac:dyDescent="0.25">
      <c r="A5113" s="935"/>
      <c r="B5113" s="883"/>
      <c r="C5113" s="151" t="s">
        <v>2651</v>
      </c>
      <c r="D5113" s="152" t="s">
        <v>51</v>
      </c>
      <c r="E5113" s="35" t="s">
        <v>14</v>
      </c>
      <c r="F5113" s="35" t="s">
        <v>49</v>
      </c>
      <c r="G5113" s="36">
        <v>1000</v>
      </c>
      <c r="H5113" s="36">
        <f t="shared" si="37"/>
        <v>20000</v>
      </c>
      <c r="I5113" s="36">
        <v>20</v>
      </c>
    </row>
    <row r="5114" spans="1:9" ht="30" x14ac:dyDescent="0.25">
      <c r="A5114" s="935"/>
      <c r="B5114" s="883"/>
      <c r="C5114" s="151" t="s">
        <v>2652</v>
      </c>
      <c r="D5114" s="152" t="s">
        <v>53</v>
      </c>
      <c r="E5114" s="35" t="s">
        <v>14</v>
      </c>
      <c r="F5114" s="35" t="s">
        <v>30</v>
      </c>
      <c r="G5114" s="36">
        <v>220</v>
      </c>
      <c r="H5114" s="36">
        <f t="shared" si="37"/>
        <v>55000</v>
      </c>
      <c r="I5114" s="36">
        <v>250</v>
      </c>
    </row>
    <row r="5115" spans="1:9" x14ac:dyDescent="0.25">
      <c r="A5115" s="935"/>
      <c r="B5115" s="883"/>
      <c r="C5115" s="151" t="s">
        <v>2653</v>
      </c>
      <c r="D5115" s="152" t="s">
        <v>674</v>
      </c>
      <c r="E5115" s="35" t="s">
        <v>14</v>
      </c>
      <c r="F5115" s="35" t="s">
        <v>15</v>
      </c>
      <c r="G5115" s="36">
        <v>1200</v>
      </c>
      <c r="H5115" s="36">
        <f t="shared" si="37"/>
        <v>36000</v>
      </c>
      <c r="I5115" s="36">
        <v>30</v>
      </c>
    </row>
    <row r="5116" spans="1:9" ht="30" x14ac:dyDescent="0.25">
      <c r="A5116" s="935"/>
      <c r="B5116" s="883"/>
      <c r="C5116" s="151" t="s">
        <v>2654</v>
      </c>
      <c r="D5116" s="152" t="s">
        <v>2655</v>
      </c>
      <c r="E5116" s="35" t="s">
        <v>14</v>
      </c>
      <c r="F5116" s="35" t="s">
        <v>15</v>
      </c>
      <c r="G5116" s="36">
        <v>1500</v>
      </c>
      <c r="H5116" s="36">
        <f t="shared" si="37"/>
        <v>7500</v>
      </c>
      <c r="I5116" s="36">
        <v>5</v>
      </c>
    </row>
    <row r="5117" spans="1:9" x14ac:dyDescent="0.25">
      <c r="A5117" s="935"/>
      <c r="B5117" s="883"/>
      <c r="C5117" s="151" t="s">
        <v>2656</v>
      </c>
      <c r="D5117" s="152" t="s">
        <v>2657</v>
      </c>
      <c r="E5117" s="35" t="s">
        <v>14</v>
      </c>
      <c r="F5117" s="35" t="s">
        <v>15</v>
      </c>
      <c r="G5117" s="36">
        <v>3500</v>
      </c>
      <c r="H5117" s="36">
        <f t="shared" si="37"/>
        <v>17500</v>
      </c>
      <c r="I5117" s="36">
        <v>5</v>
      </c>
    </row>
    <row r="5118" spans="1:9" x14ac:dyDescent="0.25">
      <c r="A5118" s="935"/>
      <c r="B5118" s="883"/>
      <c r="C5118" s="151" t="s">
        <v>2658</v>
      </c>
      <c r="D5118" s="152" t="s">
        <v>2659</v>
      </c>
      <c r="E5118" s="35" t="s">
        <v>14</v>
      </c>
      <c r="F5118" s="35" t="s">
        <v>15</v>
      </c>
      <c r="G5118" s="36">
        <v>3500</v>
      </c>
      <c r="H5118" s="36">
        <f t="shared" si="37"/>
        <v>17500</v>
      </c>
      <c r="I5118" s="36">
        <v>5</v>
      </c>
    </row>
    <row r="5119" spans="1:9" x14ac:dyDescent="0.25">
      <c r="A5119" s="935"/>
      <c r="B5119" s="883"/>
      <c r="C5119" s="151" t="s">
        <v>2660</v>
      </c>
      <c r="D5119" s="152" t="s">
        <v>348</v>
      </c>
      <c r="E5119" s="35" t="s">
        <v>14</v>
      </c>
      <c r="F5119" s="35" t="s">
        <v>15</v>
      </c>
      <c r="G5119" s="36">
        <v>500</v>
      </c>
      <c r="H5119" s="36">
        <f t="shared" si="37"/>
        <v>7500</v>
      </c>
      <c r="I5119" s="36">
        <v>15</v>
      </c>
    </row>
    <row r="5120" spans="1:9" x14ac:dyDescent="0.25">
      <c r="A5120" s="935"/>
      <c r="B5120" s="883"/>
      <c r="C5120" s="151" t="s">
        <v>2661</v>
      </c>
      <c r="D5120" s="152" t="s">
        <v>59</v>
      </c>
      <c r="E5120" s="35" t="s">
        <v>14</v>
      </c>
      <c r="F5120" s="35" t="s">
        <v>30</v>
      </c>
      <c r="G5120" s="36">
        <v>100</v>
      </c>
      <c r="H5120" s="36">
        <f t="shared" si="37"/>
        <v>4000</v>
      </c>
      <c r="I5120" s="36">
        <v>40</v>
      </c>
    </row>
    <row r="5121" spans="1:9" x14ac:dyDescent="0.25">
      <c r="A5121" s="935"/>
      <c r="B5121" s="883"/>
      <c r="C5121" s="151" t="s">
        <v>2662</v>
      </c>
      <c r="D5121" s="152" t="s">
        <v>352</v>
      </c>
      <c r="E5121" s="35" t="s">
        <v>14</v>
      </c>
      <c r="F5121" s="35" t="s">
        <v>30</v>
      </c>
      <c r="G5121" s="36">
        <v>250</v>
      </c>
      <c r="H5121" s="36">
        <f t="shared" si="37"/>
        <v>10000</v>
      </c>
      <c r="I5121" s="36">
        <v>40</v>
      </c>
    </row>
    <row r="5122" spans="1:9" x14ac:dyDescent="0.25">
      <c r="A5122" s="935"/>
      <c r="B5122" s="883"/>
      <c r="C5122" s="151" t="s">
        <v>2663</v>
      </c>
      <c r="D5122" s="152" t="s">
        <v>61</v>
      </c>
      <c r="E5122" s="35" t="s">
        <v>14</v>
      </c>
      <c r="F5122" s="35" t="s">
        <v>15</v>
      </c>
      <c r="G5122" s="36">
        <v>100</v>
      </c>
      <c r="H5122" s="36">
        <f t="shared" si="37"/>
        <v>15000</v>
      </c>
      <c r="I5122" s="36">
        <v>150</v>
      </c>
    </row>
    <row r="5123" spans="1:9" x14ac:dyDescent="0.25">
      <c r="A5123" s="935"/>
      <c r="B5123" s="883"/>
      <c r="C5123" s="151" t="s">
        <v>2664</v>
      </c>
      <c r="D5123" s="152" t="s">
        <v>63</v>
      </c>
      <c r="E5123" s="35" t="s">
        <v>14</v>
      </c>
      <c r="F5123" s="35" t="s">
        <v>15</v>
      </c>
      <c r="G5123" s="36">
        <v>50</v>
      </c>
      <c r="H5123" s="36">
        <f t="shared" si="37"/>
        <v>5000</v>
      </c>
      <c r="I5123" s="36">
        <v>100</v>
      </c>
    </row>
    <row r="5124" spans="1:9" x14ac:dyDescent="0.25">
      <c r="A5124" s="935"/>
      <c r="B5124" s="883"/>
      <c r="C5124" s="151" t="s">
        <v>2665</v>
      </c>
      <c r="D5124" s="152" t="s">
        <v>358</v>
      </c>
      <c r="E5124" s="35" t="s">
        <v>14</v>
      </c>
      <c r="F5124" s="35" t="s">
        <v>15</v>
      </c>
      <c r="G5124" s="36">
        <v>150</v>
      </c>
      <c r="H5124" s="36">
        <f t="shared" si="37"/>
        <v>7500</v>
      </c>
      <c r="I5124" s="36">
        <v>50</v>
      </c>
    </row>
    <row r="5125" spans="1:9" x14ac:dyDescent="0.25">
      <c r="A5125" s="935"/>
      <c r="B5125" s="35">
        <v>4264</v>
      </c>
      <c r="C5125" s="151" t="s">
        <v>359</v>
      </c>
      <c r="D5125" s="152" t="s">
        <v>65</v>
      </c>
      <c r="E5125" s="35" t="s">
        <v>149</v>
      </c>
      <c r="F5125" s="35" t="s">
        <v>66</v>
      </c>
      <c r="G5125" s="36">
        <v>470</v>
      </c>
      <c r="H5125" s="36">
        <f t="shared" si="37"/>
        <v>10604610</v>
      </c>
      <c r="I5125" s="36">
        <v>22563</v>
      </c>
    </row>
    <row r="5126" spans="1:9" x14ac:dyDescent="0.25">
      <c r="A5126" s="935"/>
      <c r="B5126" s="883">
        <v>4267</v>
      </c>
      <c r="C5126" s="151" t="s">
        <v>2666</v>
      </c>
      <c r="D5126" s="152" t="s">
        <v>365</v>
      </c>
      <c r="E5126" s="35" t="s">
        <v>14</v>
      </c>
      <c r="F5126" s="35" t="s">
        <v>366</v>
      </c>
      <c r="G5126" s="36">
        <v>300</v>
      </c>
      <c r="H5126" s="36">
        <f t="shared" si="37"/>
        <v>30000</v>
      </c>
      <c r="I5126" s="36">
        <v>100</v>
      </c>
    </row>
    <row r="5127" spans="1:9" x14ac:dyDescent="0.25">
      <c r="A5127" s="935"/>
      <c r="B5127" s="883"/>
      <c r="C5127" s="151" t="s">
        <v>2667</v>
      </c>
      <c r="D5127" s="152" t="s">
        <v>68</v>
      </c>
      <c r="E5127" s="35" t="s">
        <v>14</v>
      </c>
      <c r="F5127" s="35" t="s">
        <v>15</v>
      </c>
      <c r="G5127" s="36">
        <v>600</v>
      </c>
      <c r="H5127" s="36">
        <f t="shared" si="37"/>
        <v>18000</v>
      </c>
      <c r="I5127" s="36">
        <v>30</v>
      </c>
    </row>
    <row r="5128" spans="1:9" x14ac:dyDescent="0.25">
      <c r="A5128" s="935"/>
      <c r="B5128" s="883"/>
      <c r="C5128" s="151" t="s">
        <v>2668</v>
      </c>
      <c r="D5128" s="152" t="s">
        <v>372</v>
      </c>
      <c r="E5128" s="35" t="s">
        <v>14</v>
      </c>
      <c r="F5128" s="35" t="s">
        <v>15</v>
      </c>
      <c r="G5128" s="36">
        <v>1500</v>
      </c>
      <c r="H5128" s="36">
        <f t="shared" si="37"/>
        <v>22500</v>
      </c>
      <c r="I5128" s="36">
        <v>15</v>
      </c>
    </row>
    <row r="5129" spans="1:9" x14ac:dyDescent="0.25">
      <c r="A5129" s="935"/>
      <c r="B5129" s="883"/>
      <c r="C5129" s="151" t="s">
        <v>2669</v>
      </c>
      <c r="D5129" s="152" t="s">
        <v>2670</v>
      </c>
      <c r="E5129" s="35" t="s">
        <v>14</v>
      </c>
      <c r="F5129" s="35" t="s">
        <v>30</v>
      </c>
      <c r="G5129" s="36">
        <v>1000</v>
      </c>
      <c r="H5129" s="36">
        <f t="shared" si="37"/>
        <v>30000</v>
      </c>
      <c r="I5129" s="36">
        <v>30</v>
      </c>
    </row>
    <row r="5130" spans="1:9" x14ac:dyDescent="0.25">
      <c r="A5130" s="935"/>
      <c r="B5130" s="883"/>
      <c r="C5130" s="151" t="s">
        <v>2671</v>
      </c>
      <c r="D5130" s="152" t="s">
        <v>2672</v>
      </c>
      <c r="E5130" s="35" t="s">
        <v>14</v>
      </c>
      <c r="F5130" s="35" t="s">
        <v>15</v>
      </c>
      <c r="G5130" s="36">
        <v>4500</v>
      </c>
      <c r="H5130" s="36">
        <f t="shared" si="37"/>
        <v>45000</v>
      </c>
      <c r="I5130" s="36">
        <v>10</v>
      </c>
    </row>
    <row r="5131" spans="1:9" x14ac:dyDescent="0.25">
      <c r="A5131" s="935"/>
      <c r="B5131" s="883"/>
      <c r="C5131" s="151" t="s">
        <v>2673</v>
      </c>
      <c r="D5131" s="152" t="s">
        <v>2674</v>
      </c>
      <c r="E5131" s="35" t="s">
        <v>14</v>
      </c>
      <c r="F5131" s="35" t="s">
        <v>15</v>
      </c>
      <c r="G5131" s="36">
        <v>5000</v>
      </c>
      <c r="H5131" s="36">
        <f t="shared" si="37"/>
        <v>75000</v>
      </c>
      <c r="I5131" s="36">
        <v>15</v>
      </c>
    </row>
    <row r="5132" spans="1:9" x14ac:dyDescent="0.25">
      <c r="A5132" s="935"/>
      <c r="B5132" s="883"/>
      <c r="C5132" s="151" t="s">
        <v>2675</v>
      </c>
      <c r="D5132" s="152" t="s">
        <v>1021</v>
      </c>
      <c r="E5132" s="35" t="s">
        <v>14</v>
      </c>
      <c r="F5132" s="35" t="s">
        <v>15</v>
      </c>
      <c r="G5132" s="36">
        <v>6000</v>
      </c>
      <c r="H5132" s="36">
        <f t="shared" si="37"/>
        <v>60000</v>
      </c>
      <c r="I5132" s="36">
        <v>10</v>
      </c>
    </row>
    <row r="5133" spans="1:9" x14ac:dyDescent="0.25">
      <c r="A5133" s="935"/>
      <c r="B5133" s="883"/>
      <c r="C5133" s="151" t="s">
        <v>2676</v>
      </c>
      <c r="D5133" s="152" t="s">
        <v>2677</v>
      </c>
      <c r="E5133" s="35" t="s">
        <v>14</v>
      </c>
      <c r="F5133" s="35" t="s">
        <v>15</v>
      </c>
      <c r="G5133" s="36">
        <v>6500</v>
      </c>
      <c r="H5133" s="36">
        <f t="shared" si="37"/>
        <v>97500</v>
      </c>
      <c r="I5133" s="36">
        <v>15</v>
      </c>
    </row>
    <row r="5134" spans="1:9" ht="30" x14ac:dyDescent="0.25">
      <c r="A5134" s="935"/>
      <c r="B5134" s="883"/>
      <c r="C5134" s="151" t="s">
        <v>2678</v>
      </c>
      <c r="D5134" s="152" t="s">
        <v>2679</v>
      </c>
      <c r="E5134" s="35" t="s">
        <v>14</v>
      </c>
      <c r="F5134" s="35" t="s">
        <v>15</v>
      </c>
      <c r="G5134" s="36">
        <v>500</v>
      </c>
      <c r="H5134" s="36">
        <f t="shared" si="37"/>
        <v>25000</v>
      </c>
      <c r="I5134" s="36">
        <v>50</v>
      </c>
    </row>
    <row r="5135" spans="1:9" ht="30" x14ac:dyDescent="0.25">
      <c r="A5135" s="935"/>
      <c r="B5135" s="883"/>
      <c r="C5135" s="151" t="s">
        <v>2680</v>
      </c>
      <c r="D5135" s="152" t="s">
        <v>2681</v>
      </c>
      <c r="E5135" s="35" t="s">
        <v>14</v>
      </c>
      <c r="F5135" s="35" t="s">
        <v>15</v>
      </c>
      <c r="G5135" s="36">
        <v>500</v>
      </c>
      <c r="H5135" s="36">
        <f t="shared" si="37"/>
        <v>25000</v>
      </c>
      <c r="I5135" s="36">
        <v>50</v>
      </c>
    </row>
    <row r="5136" spans="1:9" x14ac:dyDescent="0.25">
      <c r="A5136" s="935"/>
      <c r="B5136" s="883"/>
      <c r="C5136" s="151" t="s">
        <v>2682</v>
      </c>
      <c r="D5136" s="152" t="s">
        <v>388</v>
      </c>
      <c r="E5136" s="35" t="s">
        <v>14</v>
      </c>
      <c r="F5136" s="35" t="s">
        <v>15</v>
      </c>
      <c r="G5136" s="36">
        <v>150</v>
      </c>
      <c r="H5136" s="36">
        <f t="shared" si="37"/>
        <v>15000</v>
      </c>
      <c r="I5136" s="36">
        <v>100</v>
      </c>
    </row>
    <row r="5137" spans="1:9" x14ac:dyDescent="0.25">
      <c r="A5137" s="935"/>
      <c r="B5137" s="883"/>
      <c r="C5137" s="151" t="s">
        <v>2683</v>
      </c>
      <c r="D5137" s="152" t="s">
        <v>72</v>
      </c>
      <c r="E5137" s="35" t="s">
        <v>14</v>
      </c>
      <c r="F5137" s="35" t="s">
        <v>15</v>
      </c>
      <c r="G5137" s="36">
        <v>1800</v>
      </c>
      <c r="H5137" s="36">
        <f t="shared" si="37"/>
        <v>54000</v>
      </c>
      <c r="I5137" s="36">
        <v>30</v>
      </c>
    </row>
    <row r="5138" spans="1:9" x14ac:dyDescent="0.25">
      <c r="A5138" s="935"/>
      <c r="B5138" s="883"/>
      <c r="C5138" s="151" t="s">
        <v>2684</v>
      </c>
      <c r="D5138" s="152" t="s">
        <v>2685</v>
      </c>
      <c r="E5138" s="35" t="s">
        <v>14</v>
      </c>
      <c r="F5138" s="35" t="s">
        <v>15</v>
      </c>
      <c r="G5138" s="36">
        <v>1500</v>
      </c>
      <c r="H5138" s="36">
        <f t="shared" si="37"/>
        <v>30000</v>
      </c>
      <c r="I5138" s="36">
        <v>20</v>
      </c>
    </row>
    <row r="5139" spans="1:9" x14ac:dyDescent="0.25">
      <c r="A5139" s="935"/>
      <c r="B5139" s="883"/>
      <c r="C5139" s="151" t="s">
        <v>2686</v>
      </c>
      <c r="D5139" s="152" t="s">
        <v>1134</v>
      </c>
      <c r="E5139" s="35" t="s">
        <v>14</v>
      </c>
      <c r="F5139" s="35" t="s">
        <v>15</v>
      </c>
      <c r="G5139" s="36">
        <v>300</v>
      </c>
      <c r="H5139" s="36">
        <f t="shared" si="37"/>
        <v>9000</v>
      </c>
      <c r="I5139" s="36">
        <v>30</v>
      </c>
    </row>
    <row r="5140" spans="1:9" x14ac:dyDescent="0.25">
      <c r="A5140" s="935"/>
      <c r="B5140" s="883"/>
      <c r="C5140" s="151" t="s">
        <v>2687</v>
      </c>
      <c r="D5140" s="152" t="s">
        <v>2688</v>
      </c>
      <c r="E5140" s="35" t="s">
        <v>14</v>
      </c>
      <c r="F5140" s="35" t="s">
        <v>15</v>
      </c>
      <c r="G5140" s="36">
        <v>600</v>
      </c>
      <c r="H5140" s="36">
        <f t="shared" si="37"/>
        <v>6000</v>
      </c>
      <c r="I5140" s="36">
        <v>10</v>
      </c>
    </row>
    <row r="5141" spans="1:9" x14ac:dyDescent="0.25">
      <c r="A5141" s="935"/>
      <c r="B5141" s="883"/>
      <c r="C5141" s="151" t="s">
        <v>2689</v>
      </c>
      <c r="D5141" s="152" t="s">
        <v>396</v>
      </c>
      <c r="E5141" s="35" t="s">
        <v>14</v>
      </c>
      <c r="F5141" s="35" t="s">
        <v>15</v>
      </c>
      <c r="G5141" s="36">
        <v>2400</v>
      </c>
      <c r="H5141" s="36">
        <f t="shared" si="37"/>
        <v>36000</v>
      </c>
      <c r="I5141" s="36">
        <v>15</v>
      </c>
    </row>
    <row r="5142" spans="1:9" x14ac:dyDescent="0.25">
      <c r="A5142" s="935"/>
      <c r="B5142" s="883"/>
      <c r="C5142" s="151" t="s">
        <v>2690</v>
      </c>
      <c r="D5142" s="152" t="s">
        <v>76</v>
      </c>
      <c r="E5142" s="35" t="s">
        <v>14</v>
      </c>
      <c r="F5142" s="35" t="s">
        <v>15</v>
      </c>
      <c r="G5142" s="36">
        <v>1000</v>
      </c>
      <c r="H5142" s="36">
        <f t="shared" si="37"/>
        <v>15000</v>
      </c>
      <c r="I5142" s="36">
        <v>15</v>
      </c>
    </row>
    <row r="5143" spans="1:9" ht="30" x14ac:dyDescent="0.25">
      <c r="A5143" s="935"/>
      <c r="B5143" s="883"/>
      <c r="C5143" s="151" t="s">
        <v>2691</v>
      </c>
      <c r="D5143" s="152" t="s">
        <v>2692</v>
      </c>
      <c r="E5143" s="35" t="s">
        <v>14</v>
      </c>
      <c r="F5143" s="35" t="s">
        <v>402</v>
      </c>
      <c r="G5143" s="36">
        <v>200</v>
      </c>
      <c r="H5143" s="36">
        <f t="shared" ref="H5143:H5201" si="38">G5143*I5143</f>
        <v>60000</v>
      </c>
      <c r="I5143" s="36">
        <v>300</v>
      </c>
    </row>
    <row r="5144" spans="1:9" x14ac:dyDescent="0.25">
      <c r="A5144" s="935"/>
      <c r="B5144" s="883"/>
      <c r="C5144" s="151" t="s">
        <v>2693</v>
      </c>
      <c r="D5144" s="152" t="s">
        <v>82</v>
      </c>
      <c r="E5144" s="35" t="s">
        <v>14</v>
      </c>
      <c r="F5144" s="35" t="s">
        <v>15</v>
      </c>
      <c r="G5144" s="36">
        <v>200</v>
      </c>
      <c r="H5144" s="36">
        <f t="shared" si="38"/>
        <v>200000</v>
      </c>
      <c r="I5144" s="36">
        <v>1000</v>
      </c>
    </row>
    <row r="5145" spans="1:9" x14ac:dyDescent="0.25">
      <c r="A5145" s="935"/>
      <c r="B5145" s="883"/>
      <c r="C5145" s="151" t="s">
        <v>2694</v>
      </c>
      <c r="D5145" s="152" t="s">
        <v>685</v>
      </c>
      <c r="E5145" s="35" t="s">
        <v>14</v>
      </c>
      <c r="F5145" s="35" t="s">
        <v>15</v>
      </c>
      <c r="G5145" s="36">
        <v>700</v>
      </c>
      <c r="H5145" s="36">
        <f t="shared" si="38"/>
        <v>28000</v>
      </c>
      <c r="I5145" s="36">
        <v>40</v>
      </c>
    </row>
    <row r="5146" spans="1:9" ht="30" x14ac:dyDescent="0.25">
      <c r="A5146" s="935"/>
      <c r="B5146" s="883"/>
      <c r="C5146" s="151" t="s">
        <v>2695</v>
      </c>
      <c r="D5146" s="152" t="s">
        <v>2696</v>
      </c>
      <c r="E5146" s="35" t="s">
        <v>14</v>
      </c>
      <c r="F5146" s="35" t="s">
        <v>15</v>
      </c>
      <c r="G5146" s="36">
        <v>600</v>
      </c>
      <c r="H5146" s="36">
        <f t="shared" si="38"/>
        <v>6000</v>
      </c>
      <c r="I5146" s="36">
        <v>10</v>
      </c>
    </row>
    <row r="5147" spans="1:9" x14ac:dyDescent="0.25">
      <c r="A5147" s="935"/>
      <c r="B5147" s="883"/>
      <c r="C5147" s="151" t="s">
        <v>5668</v>
      </c>
      <c r="D5147" s="152" t="s">
        <v>3786</v>
      </c>
      <c r="E5147" s="327" t="s">
        <v>126</v>
      </c>
      <c r="F5147" s="327" t="s">
        <v>121</v>
      </c>
      <c r="G5147" s="36">
        <v>1065000</v>
      </c>
      <c r="H5147" s="36">
        <v>1065000</v>
      </c>
      <c r="I5147" s="36">
        <v>1</v>
      </c>
    </row>
    <row r="5148" spans="1:9" ht="60" x14ac:dyDescent="0.25">
      <c r="A5148" s="935"/>
      <c r="B5148" s="883"/>
      <c r="C5148" s="151" t="s">
        <v>2697</v>
      </c>
      <c r="D5148" s="152" t="s">
        <v>2698</v>
      </c>
      <c r="E5148" s="35" t="s">
        <v>14</v>
      </c>
      <c r="F5148" s="35" t="s">
        <v>15</v>
      </c>
      <c r="G5148" s="36">
        <v>10000</v>
      </c>
      <c r="H5148" s="36">
        <f t="shared" si="38"/>
        <v>100000</v>
      </c>
      <c r="I5148" s="36">
        <v>10</v>
      </c>
    </row>
    <row r="5149" spans="1:9" ht="30" x14ac:dyDescent="0.25">
      <c r="A5149" s="935"/>
      <c r="B5149" s="883"/>
      <c r="C5149" s="151" t="s">
        <v>2699</v>
      </c>
      <c r="D5149" s="152" t="s">
        <v>686</v>
      </c>
      <c r="E5149" s="35" t="s">
        <v>14</v>
      </c>
      <c r="F5149" s="35" t="s">
        <v>15</v>
      </c>
      <c r="G5149" s="36">
        <v>15</v>
      </c>
      <c r="H5149" s="36">
        <f t="shared" si="38"/>
        <v>30000</v>
      </c>
      <c r="I5149" s="36">
        <v>2000</v>
      </c>
    </row>
    <row r="5150" spans="1:9" x14ac:dyDescent="0.25">
      <c r="A5150" s="935"/>
      <c r="B5150" s="883"/>
      <c r="C5150" s="151" t="s">
        <v>2700</v>
      </c>
      <c r="D5150" s="152" t="s">
        <v>409</v>
      </c>
      <c r="E5150" s="35" t="s">
        <v>14</v>
      </c>
      <c r="F5150" s="35" t="s">
        <v>15</v>
      </c>
      <c r="G5150" s="36">
        <v>1500</v>
      </c>
      <c r="H5150" s="36">
        <f t="shared" si="38"/>
        <v>30000</v>
      </c>
      <c r="I5150" s="36">
        <v>20</v>
      </c>
    </row>
    <row r="5151" spans="1:9" x14ac:dyDescent="0.25">
      <c r="A5151" s="935"/>
      <c r="B5151" s="883"/>
      <c r="C5151" s="151" t="s">
        <v>2701</v>
      </c>
      <c r="D5151" s="152" t="s">
        <v>2702</v>
      </c>
      <c r="E5151" s="35" t="s">
        <v>14</v>
      </c>
      <c r="F5151" s="35" t="s">
        <v>15</v>
      </c>
      <c r="G5151" s="36">
        <v>3000</v>
      </c>
      <c r="H5151" s="36">
        <f t="shared" si="38"/>
        <v>30000</v>
      </c>
      <c r="I5151" s="36">
        <v>10</v>
      </c>
    </row>
    <row r="5152" spans="1:9" x14ac:dyDescent="0.25">
      <c r="A5152" s="935"/>
      <c r="B5152" s="883"/>
      <c r="C5152" s="151" t="s">
        <v>2703</v>
      </c>
      <c r="D5152" s="152" t="s">
        <v>411</v>
      </c>
      <c r="E5152" s="35" t="s">
        <v>14</v>
      </c>
      <c r="F5152" s="35" t="s">
        <v>15</v>
      </c>
      <c r="G5152" s="36">
        <v>1500</v>
      </c>
      <c r="H5152" s="36">
        <f t="shared" si="38"/>
        <v>12000</v>
      </c>
      <c r="I5152" s="36">
        <v>8</v>
      </c>
    </row>
    <row r="5153" spans="1:9" x14ac:dyDescent="0.25">
      <c r="A5153" s="935"/>
      <c r="B5153" s="883"/>
      <c r="C5153" s="151" t="s">
        <v>2704</v>
      </c>
      <c r="D5153" s="152" t="s">
        <v>2705</v>
      </c>
      <c r="E5153" s="35" t="s">
        <v>14</v>
      </c>
      <c r="F5153" s="35" t="s">
        <v>15</v>
      </c>
      <c r="G5153" s="36">
        <v>300</v>
      </c>
      <c r="H5153" s="36">
        <f t="shared" si="38"/>
        <v>6000</v>
      </c>
      <c r="I5153" s="36">
        <v>20</v>
      </c>
    </row>
    <row r="5154" spans="1:9" x14ac:dyDescent="0.25">
      <c r="A5154" s="935"/>
      <c r="B5154" s="883"/>
      <c r="C5154" s="151" t="s">
        <v>2706</v>
      </c>
      <c r="D5154" s="152" t="s">
        <v>414</v>
      </c>
      <c r="E5154" s="35" t="s">
        <v>14</v>
      </c>
      <c r="F5154" s="35" t="s">
        <v>15</v>
      </c>
      <c r="G5154" s="36">
        <v>4000</v>
      </c>
      <c r="H5154" s="36">
        <f t="shared" si="38"/>
        <v>48000</v>
      </c>
      <c r="I5154" s="36">
        <v>12</v>
      </c>
    </row>
    <row r="5155" spans="1:9" x14ac:dyDescent="0.25">
      <c r="A5155" s="935"/>
      <c r="B5155" s="883"/>
      <c r="C5155" s="151" t="s">
        <v>2707</v>
      </c>
      <c r="D5155" s="152" t="s">
        <v>416</v>
      </c>
      <c r="E5155" s="35" t="s">
        <v>14</v>
      </c>
      <c r="F5155" s="35" t="s">
        <v>30</v>
      </c>
      <c r="G5155" s="36">
        <v>200</v>
      </c>
      <c r="H5155" s="36">
        <f t="shared" si="38"/>
        <v>200000</v>
      </c>
      <c r="I5155" s="36">
        <v>1000</v>
      </c>
    </row>
    <row r="5156" spans="1:9" x14ac:dyDescent="0.25">
      <c r="A5156" s="935"/>
      <c r="B5156" s="883"/>
      <c r="C5156" s="151" t="s">
        <v>2708</v>
      </c>
      <c r="D5156" s="152" t="s">
        <v>1151</v>
      </c>
      <c r="E5156" s="35" t="s">
        <v>14</v>
      </c>
      <c r="F5156" s="35" t="s">
        <v>15</v>
      </c>
      <c r="G5156" s="36">
        <v>1500</v>
      </c>
      <c r="H5156" s="36">
        <f t="shared" si="38"/>
        <v>15000</v>
      </c>
      <c r="I5156" s="36">
        <v>10</v>
      </c>
    </row>
    <row r="5157" spans="1:9" ht="30" x14ac:dyDescent="0.25">
      <c r="A5157" s="935"/>
      <c r="B5157" s="883"/>
      <c r="C5157" s="151" t="s">
        <v>2709</v>
      </c>
      <c r="D5157" s="152" t="s">
        <v>2710</v>
      </c>
      <c r="E5157" s="35" t="s">
        <v>14</v>
      </c>
      <c r="F5157" s="35" t="s">
        <v>15</v>
      </c>
      <c r="G5157" s="36">
        <v>500</v>
      </c>
      <c r="H5157" s="36">
        <f t="shared" si="38"/>
        <v>15000</v>
      </c>
      <c r="I5157" s="36">
        <v>30</v>
      </c>
    </row>
    <row r="5158" spans="1:9" x14ac:dyDescent="0.25">
      <c r="A5158" s="935"/>
      <c r="B5158" s="883"/>
      <c r="C5158" s="151" t="s">
        <v>2711</v>
      </c>
      <c r="D5158" s="152" t="s">
        <v>2712</v>
      </c>
      <c r="E5158" s="35" t="s">
        <v>14</v>
      </c>
      <c r="F5158" s="35" t="s">
        <v>15</v>
      </c>
      <c r="G5158" s="36">
        <v>1500</v>
      </c>
      <c r="H5158" s="36">
        <f t="shared" si="38"/>
        <v>60000</v>
      </c>
      <c r="I5158" s="36">
        <v>40</v>
      </c>
    </row>
    <row r="5159" spans="1:9" x14ac:dyDescent="0.25">
      <c r="A5159" s="935"/>
      <c r="B5159" s="883"/>
      <c r="C5159" s="151" t="s">
        <v>2713</v>
      </c>
      <c r="D5159" s="152" t="s">
        <v>2714</v>
      </c>
      <c r="E5159" s="35" t="s">
        <v>14</v>
      </c>
      <c r="F5159" s="35" t="s">
        <v>66</v>
      </c>
      <c r="G5159" s="36">
        <v>1400</v>
      </c>
      <c r="H5159" s="36">
        <f t="shared" si="38"/>
        <v>39200</v>
      </c>
      <c r="I5159" s="36">
        <v>28</v>
      </c>
    </row>
    <row r="5160" spans="1:9" x14ac:dyDescent="0.25">
      <c r="A5160" s="935"/>
      <c r="B5160" s="883"/>
      <c r="C5160" s="151" t="s">
        <v>2715</v>
      </c>
      <c r="D5160" s="152" t="s">
        <v>2716</v>
      </c>
      <c r="E5160" s="35" t="s">
        <v>14</v>
      </c>
      <c r="F5160" s="35" t="s">
        <v>66</v>
      </c>
      <c r="G5160" s="36">
        <v>2000</v>
      </c>
      <c r="H5160" s="36">
        <f t="shared" si="38"/>
        <v>30000</v>
      </c>
      <c r="I5160" s="36">
        <v>15</v>
      </c>
    </row>
    <row r="5161" spans="1:9" x14ac:dyDescent="0.25">
      <c r="A5161" s="935"/>
      <c r="B5161" s="883"/>
      <c r="C5161" s="151" t="s">
        <v>2717</v>
      </c>
      <c r="D5161" s="152" t="s">
        <v>2718</v>
      </c>
      <c r="E5161" s="35" t="s">
        <v>14</v>
      </c>
      <c r="F5161" s="35" t="s">
        <v>66</v>
      </c>
      <c r="G5161" s="36">
        <v>120</v>
      </c>
      <c r="H5161" s="36">
        <f t="shared" si="38"/>
        <v>36000</v>
      </c>
      <c r="I5161" s="36">
        <v>300</v>
      </c>
    </row>
    <row r="5162" spans="1:9" x14ac:dyDescent="0.25">
      <c r="A5162" s="935"/>
      <c r="B5162" s="883"/>
      <c r="C5162" s="151" t="s">
        <v>2719</v>
      </c>
      <c r="D5162" s="152" t="s">
        <v>99</v>
      </c>
      <c r="E5162" s="35" t="s">
        <v>14</v>
      </c>
      <c r="F5162" s="35" t="s">
        <v>66</v>
      </c>
      <c r="G5162" s="36">
        <v>600</v>
      </c>
      <c r="H5162" s="36">
        <f t="shared" si="38"/>
        <v>60000</v>
      </c>
      <c r="I5162" s="36">
        <v>100</v>
      </c>
    </row>
    <row r="5163" spans="1:9" x14ac:dyDescent="0.25">
      <c r="A5163" s="935"/>
      <c r="B5163" s="883"/>
      <c r="C5163" s="151" t="s">
        <v>2720</v>
      </c>
      <c r="D5163" s="152" t="s">
        <v>101</v>
      </c>
      <c r="E5163" s="35" t="s">
        <v>14</v>
      </c>
      <c r="F5163" s="35" t="s">
        <v>66</v>
      </c>
      <c r="G5163" s="36">
        <v>700</v>
      </c>
      <c r="H5163" s="36">
        <f t="shared" si="38"/>
        <v>56000</v>
      </c>
      <c r="I5163" s="36">
        <v>80</v>
      </c>
    </row>
    <row r="5164" spans="1:9" x14ac:dyDescent="0.25">
      <c r="A5164" s="935"/>
      <c r="B5164" s="883"/>
      <c r="C5164" s="151" t="s">
        <v>2721</v>
      </c>
      <c r="D5164" s="152" t="s">
        <v>103</v>
      </c>
      <c r="E5164" s="35" t="s">
        <v>14</v>
      </c>
      <c r="F5164" s="35" t="s">
        <v>66</v>
      </c>
      <c r="G5164" s="36">
        <v>1000</v>
      </c>
      <c r="H5164" s="36">
        <f t="shared" si="38"/>
        <v>25000</v>
      </c>
      <c r="I5164" s="36">
        <v>25</v>
      </c>
    </row>
    <row r="5165" spans="1:9" x14ac:dyDescent="0.25">
      <c r="A5165" s="935"/>
      <c r="B5165" s="883"/>
      <c r="C5165" s="151" t="s">
        <v>2722</v>
      </c>
      <c r="D5165" s="152" t="s">
        <v>105</v>
      </c>
      <c r="E5165" s="35" t="s">
        <v>14</v>
      </c>
      <c r="F5165" s="35" t="s">
        <v>15</v>
      </c>
      <c r="G5165" s="36">
        <v>500</v>
      </c>
      <c r="H5165" s="36">
        <f t="shared" si="38"/>
        <v>50000</v>
      </c>
      <c r="I5165" s="36">
        <v>100</v>
      </c>
    </row>
    <row r="5166" spans="1:9" ht="30" x14ac:dyDescent="0.25">
      <c r="A5166" s="935"/>
      <c r="B5166" s="883"/>
      <c r="C5166" s="151" t="s">
        <v>2723</v>
      </c>
      <c r="D5166" s="152" t="s">
        <v>109</v>
      </c>
      <c r="E5166" s="35" t="s">
        <v>14</v>
      </c>
      <c r="F5166" s="35" t="s">
        <v>15</v>
      </c>
      <c r="G5166" s="36">
        <v>5000</v>
      </c>
      <c r="H5166" s="36">
        <f t="shared" si="38"/>
        <v>25000</v>
      </c>
      <c r="I5166" s="36">
        <v>5</v>
      </c>
    </row>
    <row r="5167" spans="1:9" x14ac:dyDescent="0.25">
      <c r="A5167" s="935"/>
      <c r="B5167" s="883"/>
      <c r="C5167" s="151" t="s">
        <v>2724</v>
      </c>
      <c r="D5167" s="152" t="s">
        <v>437</v>
      </c>
      <c r="E5167" s="35" t="s">
        <v>14</v>
      </c>
      <c r="F5167" s="35" t="s">
        <v>66</v>
      </c>
      <c r="G5167" s="36">
        <v>60</v>
      </c>
      <c r="H5167" s="36">
        <f t="shared" si="38"/>
        <v>60000</v>
      </c>
      <c r="I5167" s="36">
        <v>1000</v>
      </c>
    </row>
    <row r="5168" spans="1:9" x14ac:dyDescent="0.25">
      <c r="A5168" s="935"/>
      <c r="B5168" s="883"/>
      <c r="C5168" s="151" t="s">
        <v>2725</v>
      </c>
      <c r="D5168" s="152" t="s">
        <v>2726</v>
      </c>
      <c r="E5168" s="35" t="s">
        <v>14</v>
      </c>
      <c r="F5168" s="35" t="s">
        <v>15</v>
      </c>
      <c r="G5168" s="36">
        <v>750</v>
      </c>
      <c r="H5168" s="36">
        <f t="shared" si="38"/>
        <v>7500</v>
      </c>
      <c r="I5168" s="36">
        <v>10</v>
      </c>
    </row>
    <row r="5169" spans="1:9" x14ac:dyDescent="0.25">
      <c r="A5169" s="935"/>
      <c r="B5169" s="883"/>
      <c r="C5169" s="151" t="s">
        <v>2727</v>
      </c>
      <c r="D5169" s="152" t="s">
        <v>2728</v>
      </c>
      <c r="E5169" s="35" t="s">
        <v>14</v>
      </c>
      <c r="F5169" s="35" t="s">
        <v>402</v>
      </c>
      <c r="G5169" s="36">
        <v>1500</v>
      </c>
      <c r="H5169" s="36">
        <f t="shared" si="38"/>
        <v>30000</v>
      </c>
      <c r="I5169" s="36">
        <v>20</v>
      </c>
    </row>
    <row r="5170" spans="1:9" x14ac:dyDescent="0.25">
      <c r="A5170" s="935"/>
      <c r="B5170" s="883"/>
      <c r="C5170" s="151" t="s">
        <v>2729</v>
      </c>
      <c r="D5170" s="152" t="s">
        <v>2730</v>
      </c>
      <c r="E5170" s="35" t="s">
        <v>14</v>
      </c>
      <c r="F5170" s="35" t="s">
        <v>49</v>
      </c>
      <c r="G5170" s="36">
        <v>1500</v>
      </c>
      <c r="H5170" s="36">
        <f t="shared" si="38"/>
        <v>3000</v>
      </c>
      <c r="I5170" s="36">
        <v>2</v>
      </c>
    </row>
    <row r="5171" spans="1:9" x14ac:dyDescent="0.25">
      <c r="A5171" s="935"/>
      <c r="B5171" s="883"/>
      <c r="C5171" s="151" t="s">
        <v>2731</v>
      </c>
      <c r="D5171" s="152" t="s">
        <v>2732</v>
      </c>
      <c r="E5171" s="35" t="s">
        <v>14</v>
      </c>
      <c r="F5171" s="35" t="s">
        <v>15</v>
      </c>
      <c r="G5171" s="36">
        <v>3000</v>
      </c>
      <c r="H5171" s="36">
        <f t="shared" si="38"/>
        <v>30000</v>
      </c>
      <c r="I5171" s="36">
        <v>10</v>
      </c>
    </row>
    <row r="5172" spans="1:9" ht="30" x14ac:dyDescent="0.25">
      <c r="A5172" s="935"/>
      <c r="B5172" s="883"/>
      <c r="C5172" s="151" t="s">
        <v>2733</v>
      </c>
      <c r="D5172" s="152" t="s">
        <v>2734</v>
      </c>
      <c r="E5172" s="35" t="s">
        <v>14</v>
      </c>
      <c r="F5172" s="35" t="s">
        <v>402</v>
      </c>
      <c r="G5172" s="36">
        <v>600</v>
      </c>
      <c r="H5172" s="36">
        <f t="shared" si="38"/>
        <v>90000</v>
      </c>
      <c r="I5172" s="36">
        <v>150</v>
      </c>
    </row>
    <row r="5173" spans="1:9" x14ac:dyDescent="0.25">
      <c r="A5173" s="935"/>
      <c r="B5173" s="883"/>
      <c r="C5173" s="151" t="s">
        <v>2735</v>
      </c>
      <c r="D5173" s="152" t="s">
        <v>2736</v>
      </c>
      <c r="E5173" s="35" t="s">
        <v>14</v>
      </c>
      <c r="F5173" s="35" t="s">
        <v>15</v>
      </c>
      <c r="G5173" s="36">
        <v>3500</v>
      </c>
      <c r="H5173" s="36">
        <f t="shared" si="38"/>
        <v>35000</v>
      </c>
      <c r="I5173" s="36">
        <v>10</v>
      </c>
    </row>
    <row r="5174" spans="1:9" ht="45" x14ac:dyDescent="0.25">
      <c r="A5174" s="935"/>
      <c r="B5174" s="883"/>
      <c r="C5174" s="151" t="s">
        <v>2737</v>
      </c>
      <c r="D5174" s="152" t="s">
        <v>2738</v>
      </c>
      <c r="E5174" s="35" t="s">
        <v>14</v>
      </c>
      <c r="F5174" s="35" t="s">
        <v>15</v>
      </c>
      <c r="G5174" s="36">
        <v>6000</v>
      </c>
      <c r="H5174" s="36">
        <f t="shared" si="38"/>
        <v>42000</v>
      </c>
      <c r="I5174" s="36">
        <v>7</v>
      </c>
    </row>
    <row r="5175" spans="1:9" x14ac:dyDescent="0.25">
      <c r="A5175" s="935"/>
      <c r="B5175" s="883"/>
      <c r="C5175" s="151" t="s">
        <v>2739</v>
      </c>
      <c r="D5175" s="152" t="s">
        <v>2740</v>
      </c>
      <c r="E5175" s="35" t="s">
        <v>14</v>
      </c>
      <c r="F5175" s="35" t="s">
        <v>15</v>
      </c>
      <c r="G5175" s="36">
        <v>3000</v>
      </c>
      <c r="H5175" s="36">
        <f t="shared" si="38"/>
        <v>3000</v>
      </c>
      <c r="I5175" s="36">
        <v>1</v>
      </c>
    </row>
    <row r="5176" spans="1:9" x14ac:dyDescent="0.25">
      <c r="A5176" s="935"/>
      <c r="B5176" s="883"/>
      <c r="C5176" s="151" t="s">
        <v>2741</v>
      </c>
      <c r="D5176" s="152" t="s">
        <v>1180</v>
      </c>
      <c r="E5176" s="35" t="s">
        <v>14</v>
      </c>
      <c r="F5176" s="35" t="s">
        <v>15</v>
      </c>
      <c r="G5176" s="36">
        <v>2500</v>
      </c>
      <c r="H5176" s="36">
        <f t="shared" si="38"/>
        <v>5000</v>
      </c>
      <c r="I5176" s="36">
        <v>2</v>
      </c>
    </row>
    <row r="5177" spans="1:9" ht="30" x14ac:dyDescent="0.25">
      <c r="A5177" s="935"/>
      <c r="B5177" s="883"/>
      <c r="C5177" s="151" t="s">
        <v>2742</v>
      </c>
      <c r="D5177" s="152" t="s">
        <v>2743</v>
      </c>
      <c r="E5177" s="35" t="s">
        <v>14</v>
      </c>
      <c r="F5177" s="35" t="s">
        <v>15</v>
      </c>
      <c r="G5177" s="36">
        <v>3000</v>
      </c>
      <c r="H5177" s="36">
        <f t="shared" si="38"/>
        <v>60000</v>
      </c>
      <c r="I5177" s="36">
        <v>20</v>
      </c>
    </row>
    <row r="5178" spans="1:9" x14ac:dyDescent="0.25">
      <c r="A5178" s="935"/>
      <c r="B5178" s="883"/>
      <c r="C5178" s="151" t="s">
        <v>2744</v>
      </c>
      <c r="D5178" s="152" t="s">
        <v>952</v>
      </c>
      <c r="E5178" s="35" t="s">
        <v>14</v>
      </c>
      <c r="F5178" s="35" t="s">
        <v>15</v>
      </c>
      <c r="G5178" s="36">
        <v>50</v>
      </c>
      <c r="H5178" s="36">
        <f t="shared" si="38"/>
        <v>12500</v>
      </c>
      <c r="I5178" s="36">
        <v>250</v>
      </c>
    </row>
    <row r="5179" spans="1:9" x14ac:dyDescent="0.25">
      <c r="A5179" s="935"/>
      <c r="B5179" s="883">
        <v>5122</v>
      </c>
      <c r="C5179" s="151" t="s">
        <v>2745</v>
      </c>
      <c r="D5179" s="152" t="s">
        <v>115</v>
      </c>
      <c r="E5179" s="35" t="s">
        <v>14</v>
      </c>
      <c r="F5179" s="35" t="s">
        <v>15</v>
      </c>
      <c r="G5179" s="36">
        <v>370000</v>
      </c>
      <c r="H5179" s="36">
        <f t="shared" si="38"/>
        <v>2960000</v>
      </c>
      <c r="I5179" s="36">
        <v>8</v>
      </c>
    </row>
    <row r="5180" spans="1:9" x14ac:dyDescent="0.25">
      <c r="A5180" s="935"/>
      <c r="B5180" s="883"/>
      <c r="C5180" s="151" t="s">
        <v>2746</v>
      </c>
      <c r="D5180" s="152" t="s">
        <v>708</v>
      </c>
      <c r="E5180" s="35" t="s">
        <v>14</v>
      </c>
      <c r="F5180" s="35" t="s">
        <v>15</v>
      </c>
      <c r="G5180" s="36">
        <v>160000</v>
      </c>
      <c r="H5180" s="36">
        <f t="shared" si="38"/>
        <v>480000</v>
      </c>
      <c r="I5180" s="36">
        <v>3</v>
      </c>
    </row>
    <row r="5181" spans="1:9" x14ac:dyDescent="0.25">
      <c r="A5181" s="935"/>
      <c r="B5181" s="883"/>
      <c r="C5181" s="151" t="s">
        <v>2747</v>
      </c>
      <c r="D5181" s="152" t="s">
        <v>2748</v>
      </c>
      <c r="E5181" s="35" t="s">
        <v>14</v>
      </c>
      <c r="F5181" s="35" t="s">
        <v>15</v>
      </c>
      <c r="G5181" s="36">
        <v>15000</v>
      </c>
      <c r="H5181" s="36">
        <f t="shared" si="38"/>
        <v>150000</v>
      </c>
      <c r="I5181" s="36">
        <v>10</v>
      </c>
    </row>
    <row r="5182" spans="1:9" x14ac:dyDescent="0.25">
      <c r="A5182" s="935"/>
      <c r="B5182" s="883"/>
      <c r="C5182" s="151" t="s">
        <v>2749</v>
      </c>
      <c r="D5182" s="152" t="s">
        <v>2750</v>
      </c>
      <c r="E5182" s="35" t="s">
        <v>14</v>
      </c>
      <c r="F5182" s="35" t="s">
        <v>15</v>
      </c>
      <c r="G5182" s="36">
        <v>15000</v>
      </c>
      <c r="H5182" s="36">
        <f t="shared" si="38"/>
        <v>75000</v>
      </c>
      <c r="I5182" s="36">
        <v>5</v>
      </c>
    </row>
    <row r="5183" spans="1:9" ht="30" x14ac:dyDescent="0.25">
      <c r="A5183" s="935"/>
      <c r="B5183" s="883"/>
      <c r="C5183" s="151" t="s">
        <v>2751</v>
      </c>
      <c r="D5183" s="152" t="s">
        <v>2752</v>
      </c>
      <c r="E5183" s="35" t="s">
        <v>14</v>
      </c>
      <c r="F5183" s="35" t="s">
        <v>15</v>
      </c>
      <c r="G5183" s="36">
        <v>10000</v>
      </c>
      <c r="H5183" s="36">
        <f t="shared" si="38"/>
        <v>100000</v>
      </c>
      <c r="I5183" s="36">
        <v>10</v>
      </c>
    </row>
    <row r="5184" spans="1:9" x14ac:dyDescent="0.25">
      <c r="A5184" s="935"/>
      <c r="B5184" s="883"/>
      <c r="C5184" s="151" t="s">
        <v>2753</v>
      </c>
      <c r="D5184" s="152" t="s">
        <v>55</v>
      </c>
      <c r="E5184" s="35" t="s">
        <v>14</v>
      </c>
      <c r="F5184" s="35" t="s">
        <v>15</v>
      </c>
      <c r="G5184" s="36">
        <v>3500</v>
      </c>
      <c r="H5184" s="36">
        <f t="shared" si="38"/>
        <v>17500</v>
      </c>
      <c r="I5184" s="36">
        <v>5</v>
      </c>
    </row>
    <row r="5185" spans="1:9" x14ac:dyDescent="0.25">
      <c r="A5185" s="935"/>
      <c r="B5185" s="883"/>
      <c r="C5185" s="151" t="s">
        <v>2754</v>
      </c>
      <c r="D5185" s="152" t="s">
        <v>1866</v>
      </c>
      <c r="E5185" s="35" t="s">
        <v>14</v>
      </c>
      <c r="F5185" s="35" t="s">
        <v>15</v>
      </c>
      <c r="G5185" s="36">
        <v>25000</v>
      </c>
      <c r="H5185" s="36">
        <f t="shared" si="38"/>
        <v>250000</v>
      </c>
      <c r="I5185" s="36">
        <v>10</v>
      </c>
    </row>
    <row r="5186" spans="1:9" ht="30" x14ac:dyDescent="0.25">
      <c r="A5186" s="935"/>
      <c r="B5186" s="883"/>
      <c r="C5186" s="151" t="s">
        <v>2755</v>
      </c>
      <c r="D5186" s="152" t="s">
        <v>465</v>
      </c>
      <c r="E5186" s="35" t="s">
        <v>14</v>
      </c>
      <c r="F5186" s="35" t="s">
        <v>15</v>
      </c>
      <c r="G5186" s="36">
        <v>12000</v>
      </c>
      <c r="H5186" s="36">
        <f t="shared" si="38"/>
        <v>240000</v>
      </c>
      <c r="I5186" s="36">
        <v>20</v>
      </c>
    </row>
    <row r="5187" spans="1:9" x14ac:dyDescent="0.25">
      <c r="A5187" s="935"/>
      <c r="B5187" s="883"/>
      <c r="C5187" s="151" t="s">
        <v>2756</v>
      </c>
      <c r="D5187" s="152" t="s">
        <v>2757</v>
      </c>
      <c r="E5187" s="35" t="s">
        <v>14</v>
      </c>
      <c r="F5187" s="35" t="s">
        <v>15</v>
      </c>
      <c r="G5187" s="36">
        <v>30000</v>
      </c>
      <c r="H5187" s="36">
        <f t="shared" si="38"/>
        <v>300000</v>
      </c>
      <c r="I5187" s="36">
        <v>10</v>
      </c>
    </row>
    <row r="5188" spans="1:9" x14ac:dyDescent="0.25">
      <c r="A5188" s="935"/>
      <c r="B5188" s="883"/>
      <c r="C5188" s="151" t="s">
        <v>2758</v>
      </c>
      <c r="D5188" s="152" t="s">
        <v>715</v>
      </c>
      <c r="E5188" s="35" t="s">
        <v>14</v>
      </c>
      <c r="F5188" s="35" t="s">
        <v>15</v>
      </c>
      <c r="G5188" s="36">
        <v>60000</v>
      </c>
      <c r="H5188" s="36">
        <f t="shared" si="38"/>
        <v>120000</v>
      </c>
      <c r="I5188" s="36">
        <v>2</v>
      </c>
    </row>
    <row r="5189" spans="1:9" x14ac:dyDescent="0.25">
      <c r="A5189" s="935"/>
      <c r="B5189" s="883"/>
      <c r="C5189" s="151" t="s">
        <v>2759</v>
      </c>
      <c r="D5189" s="152" t="s">
        <v>2760</v>
      </c>
      <c r="E5189" s="35" t="s">
        <v>14</v>
      </c>
      <c r="F5189" s="35" t="s">
        <v>15</v>
      </c>
      <c r="G5189" s="36">
        <v>30000</v>
      </c>
      <c r="H5189" s="36">
        <f t="shared" si="38"/>
        <v>30000</v>
      </c>
      <c r="I5189" s="36">
        <v>1</v>
      </c>
    </row>
    <row r="5190" spans="1:9" x14ac:dyDescent="0.25">
      <c r="A5190" s="935"/>
      <c r="B5190" s="883"/>
      <c r="C5190" s="151" t="s">
        <v>2761</v>
      </c>
      <c r="D5190" s="152" t="s">
        <v>2762</v>
      </c>
      <c r="E5190" s="35" t="s">
        <v>14</v>
      </c>
      <c r="F5190" s="35" t="s">
        <v>15</v>
      </c>
      <c r="G5190" s="36">
        <v>150000</v>
      </c>
      <c r="H5190" s="36">
        <f t="shared" si="38"/>
        <v>150000</v>
      </c>
      <c r="I5190" s="36">
        <v>1</v>
      </c>
    </row>
    <row r="5191" spans="1:9" x14ac:dyDescent="0.25">
      <c r="A5191" s="935"/>
      <c r="B5191" s="883"/>
      <c r="C5191" s="151" t="s">
        <v>2763</v>
      </c>
      <c r="D5191" s="152" t="s">
        <v>1873</v>
      </c>
      <c r="E5191" s="35" t="s">
        <v>14</v>
      </c>
      <c r="F5191" s="35" t="s">
        <v>15</v>
      </c>
      <c r="G5191" s="36">
        <v>70000</v>
      </c>
      <c r="H5191" s="36">
        <f t="shared" si="38"/>
        <v>280000</v>
      </c>
      <c r="I5191" s="36">
        <v>4</v>
      </c>
    </row>
    <row r="5192" spans="1:9" x14ac:dyDescent="0.25">
      <c r="A5192" s="935"/>
      <c r="B5192" s="883"/>
      <c r="C5192" s="151" t="s">
        <v>2764</v>
      </c>
      <c r="D5192" s="152" t="s">
        <v>2400</v>
      </c>
      <c r="E5192" s="35" t="s">
        <v>14</v>
      </c>
      <c r="F5192" s="35" t="s">
        <v>15</v>
      </c>
      <c r="G5192" s="36">
        <v>150000</v>
      </c>
      <c r="H5192" s="36">
        <f t="shared" si="38"/>
        <v>300000</v>
      </c>
      <c r="I5192" s="36">
        <v>2</v>
      </c>
    </row>
    <row r="5193" spans="1:9" x14ac:dyDescent="0.25">
      <c r="A5193" s="935"/>
      <c r="B5193" s="883"/>
      <c r="C5193" s="151" t="s">
        <v>2765</v>
      </c>
      <c r="D5193" s="152" t="s">
        <v>1876</v>
      </c>
      <c r="E5193" s="35" t="s">
        <v>14</v>
      </c>
      <c r="F5193" s="35" t="s">
        <v>15</v>
      </c>
      <c r="G5193" s="36">
        <v>80000</v>
      </c>
      <c r="H5193" s="36">
        <f t="shared" si="38"/>
        <v>80000</v>
      </c>
      <c r="I5193" s="36">
        <v>1</v>
      </c>
    </row>
    <row r="5194" spans="1:9" x14ac:dyDescent="0.25">
      <c r="A5194" s="935"/>
      <c r="B5194" s="883"/>
      <c r="C5194" s="151" t="s">
        <v>2766</v>
      </c>
      <c r="D5194" s="152" t="s">
        <v>469</v>
      </c>
      <c r="E5194" s="35" t="s">
        <v>14</v>
      </c>
      <c r="F5194" s="35" t="s">
        <v>470</v>
      </c>
      <c r="G5194" s="36">
        <v>6000</v>
      </c>
      <c r="H5194" s="36">
        <f t="shared" si="38"/>
        <v>816000</v>
      </c>
      <c r="I5194" s="36">
        <v>136</v>
      </c>
    </row>
    <row r="5195" spans="1:9" x14ac:dyDescent="0.25">
      <c r="A5195" s="935"/>
      <c r="B5195" s="883"/>
      <c r="C5195" s="151" t="s">
        <v>2767</v>
      </c>
      <c r="D5195" s="152" t="s">
        <v>1879</v>
      </c>
      <c r="E5195" s="35" t="s">
        <v>14</v>
      </c>
      <c r="F5195" s="35" t="s">
        <v>15</v>
      </c>
      <c r="G5195" s="36">
        <v>120000</v>
      </c>
      <c r="H5195" s="36">
        <f t="shared" si="38"/>
        <v>600000</v>
      </c>
      <c r="I5195" s="36">
        <v>5</v>
      </c>
    </row>
    <row r="5196" spans="1:9" x14ac:dyDescent="0.25">
      <c r="A5196" s="935"/>
      <c r="B5196" s="883"/>
      <c r="C5196" s="151" t="s">
        <v>2768</v>
      </c>
      <c r="D5196" s="152" t="s">
        <v>1881</v>
      </c>
      <c r="E5196" s="35" t="s">
        <v>14</v>
      </c>
      <c r="F5196" s="35" t="s">
        <v>15</v>
      </c>
      <c r="G5196" s="36">
        <v>160000</v>
      </c>
      <c r="H5196" s="36">
        <f t="shared" si="38"/>
        <v>960000</v>
      </c>
      <c r="I5196" s="36">
        <v>6</v>
      </c>
    </row>
    <row r="5197" spans="1:9" x14ac:dyDescent="0.25">
      <c r="A5197" s="935"/>
      <c r="B5197" s="871"/>
      <c r="C5197" s="873" t="s">
        <v>7912</v>
      </c>
      <c r="D5197" s="873" t="s">
        <v>7913</v>
      </c>
      <c r="E5197" s="870" t="s">
        <v>14</v>
      </c>
      <c r="F5197" s="870" t="s">
        <v>15</v>
      </c>
      <c r="G5197" s="874">
        <v>20000</v>
      </c>
      <c r="H5197" s="476">
        <v>120</v>
      </c>
      <c r="I5197" s="874">
        <v>6</v>
      </c>
    </row>
    <row r="5198" spans="1:9" x14ac:dyDescent="0.25">
      <c r="A5198" s="935"/>
      <c r="B5198" s="871"/>
      <c r="C5198" s="873" t="s">
        <v>7914</v>
      </c>
      <c r="D5198" s="873" t="s">
        <v>7915</v>
      </c>
      <c r="E5198" s="870" t="s">
        <v>14</v>
      </c>
      <c r="F5198" s="870" t="s">
        <v>15</v>
      </c>
      <c r="G5198" s="874">
        <v>16500</v>
      </c>
      <c r="H5198" s="476">
        <v>99</v>
      </c>
      <c r="I5198" s="874">
        <v>6</v>
      </c>
    </row>
    <row r="5199" spans="1:9" x14ac:dyDescent="0.25">
      <c r="A5199" s="935"/>
      <c r="B5199" s="883">
        <v>5129</v>
      </c>
      <c r="C5199" s="151" t="s">
        <v>2769</v>
      </c>
      <c r="D5199" s="152" t="s">
        <v>2770</v>
      </c>
      <c r="E5199" s="35" t="s">
        <v>14</v>
      </c>
      <c r="F5199" s="35" t="s">
        <v>15</v>
      </c>
      <c r="G5199" s="36">
        <v>50000</v>
      </c>
      <c r="H5199" s="36">
        <f t="shared" si="38"/>
        <v>50000</v>
      </c>
      <c r="I5199" s="36">
        <v>1</v>
      </c>
    </row>
    <row r="5200" spans="1:9" x14ac:dyDescent="0.25">
      <c r="A5200" s="935"/>
      <c r="B5200" s="883"/>
      <c r="C5200" s="151" t="s">
        <v>2771</v>
      </c>
      <c r="D5200" s="152" t="s">
        <v>2772</v>
      </c>
      <c r="E5200" s="35" t="s">
        <v>14</v>
      </c>
      <c r="F5200" s="35" t="s">
        <v>15</v>
      </c>
      <c r="G5200" s="36">
        <v>70000</v>
      </c>
      <c r="H5200" s="36">
        <f t="shared" si="38"/>
        <v>70000</v>
      </c>
      <c r="I5200" s="36">
        <v>1</v>
      </c>
    </row>
    <row r="5201" spans="1:9" ht="30" x14ac:dyDescent="0.25">
      <c r="A5201" s="935"/>
      <c r="B5201" s="883"/>
      <c r="C5201" s="151" t="s">
        <v>2773</v>
      </c>
      <c r="D5201" s="152" t="s">
        <v>2774</v>
      </c>
      <c r="E5201" s="35" t="s">
        <v>14</v>
      </c>
      <c r="F5201" s="35" t="s">
        <v>15</v>
      </c>
      <c r="G5201" s="36">
        <v>10000</v>
      </c>
      <c r="H5201" s="36">
        <f t="shared" si="38"/>
        <v>100000</v>
      </c>
      <c r="I5201" s="36">
        <v>10</v>
      </c>
    </row>
    <row r="5202" spans="1:9" x14ac:dyDescent="0.25">
      <c r="A5202" s="935"/>
      <c r="B5202" s="952" t="s">
        <v>118</v>
      </c>
      <c r="C5202" s="952"/>
      <c r="D5202" s="952"/>
      <c r="E5202" s="952"/>
      <c r="F5202" s="952"/>
      <c r="G5202" s="952"/>
      <c r="H5202" s="73">
        <f>SUM(H5203:H5234)</f>
        <v>37798200</v>
      </c>
      <c r="I5202" s="73"/>
    </row>
    <row r="5203" spans="1:9" s="11" customFormat="1" x14ac:dyDescent="0.25">
      <c r="A5203" s="935"/>
      <c r="B5203" s="883">
        <v>4212</v>
      </c>
      <c r="C5203" s="153">
        <v>65211100</v>
      </c>
      <c r="D5203" s="154" t="s">
        <v>119</v>
      </c>
      <c r="E5203" s="37" t="s">
        <v>120</v>
      </c>
      <c r="F5203" s="37" t="s">
        <v>121</v>
      </c>
      <c r="G5203" s="38">
        <v>6950000</v>
      </c>
      <c r="H5203" s="38">
        <f t="shared" ref="H5203:H5234" si="39">G5203*I5203</f>
        <v>6950000</v>
      </c>
      <c r="I5203" s="38">
        <v>1</v>
      </c>
    </row>
    <row r="5204" spans="1:9" s="11" customFormat="1" x14ac:dyDescent="0.25">
      <c r="A5204" s="935"/>
      <c r="B5204" s="883"/>
      <c r="C5204" s="153">
        <v>65311100</v>
      </c>
      <c r="D5204" s="154" t="s">
        <v>122</v>
      </c>
      <c r="E5204" s="37" t="s">
        <v>120</v>
      </c>
      <c r="F5204" s="37" t="s">
        <v>121</v>
      </c>
      <c r="G5204" s="38">
        <v>12420000</v>
      </c>
      <c r="H5204" s="38">
        <f t="shared" si="39"/>
        <v>12420000</v>
      </c>
      <c r="I5204" s="38">
        <v>1</v>
      </c>
    </row>
    <row r="5205" spans="1:9" s="11" customFormat="1" x14ac:dyDescent="0.25">
      <c r="A5205" s="935"/>
      <c r="B5205" s="958">
        <v>4213</v>
      </c>
      <c r="C5205" s="153">
        <v>65111100</v>
      </c>
      <c r="D5205" s="154" t="s">
        <v>123</v>
      </c>
      <c r="E5205" s="37" t="s">
        <v>120</v>
      </c>
      <c r="F5205" s="37" t="s">
        <v>121</v>
      </c>
      <c r="G5205" s="38">
        <v>799700</v>
      </c>
      <c r="H5205" s="38">
        <f t="shared" si="39"/>
        <v>799700</v>
      </c>
      <c r="I5205" s="38">
        <v>1</v>
      </c>
    </row>
    <row r="5206" spans="1:9" ht="30" x14ac:dyDescent="0.25">
      <c r="A5206" s="935"/>
      <c r="B5206" s="958"/>
      <c r="C5206" s="151" t="s">
        <v>2775</v>
      </c>
      <c r="D5206" s="152" t="s">
        <v>728</v>
      </c>
      <c r="E5206" s="35" t="s">
        <v>126</v>
      </c>
      <c r="F5206" s="35" t="s">
        <v>121</v>
      </c>
      <c r="G5206" s="36">
        <v>870000</v>
      </c>
      <c r="H5206" s="36">
        <f t="shared" si="39"/>
        <v>870000</v>
      </c>
      <c r="I5206" s="36">
        <v>1</v>
      </c>
    </row>
    <row r="5207" spans="1:9" ht="30" x14ac:dyDescent="0.25">
      <c r="A5207" s="935"/>
      <c r="B5207" s="883">
        <v>4214</v>
      </c>
      <c r="C5207" s="151" t="s">
        <v>2776</v>
      </c>
      <c r="D5207" s="152" t="s">
        <v>128</v>
      </c>
      <c r="E5207" s="35" t="s">
        <v>120</v>
      </c>
      <c r="F5207" s="35" t="s">
        <v>121</v>
      </c>
      <c r="G5207" s="36">
        <v>4233400</v>
      </c>
      <c r="H5207" s="36">
        <f t="shared" si="39"/>
        <v>4233400</v>
      </c>
      <c r="I5207" s="36">
        <v>1</v>
      </c>
    </row>
    <row r="5208" spans="1:9" ht="30" x14ac:dyDescent="0.25">
      <c r="A5208" s="935"/>
      <c r="B5208" s="883"/>
      <c r="C5208" s="151" t="s">
        <v>2777</v>
      </c>
      <c r="D5208" s="152" t="s">
        <v>130</v>
      </c>
      <c r="E5208" s="35" t="s">
        <v>14</v>
      </c>
      <c r="F5208" s="35" t="s">
        <v>121</v>
      </c>
      <c r="G5208" s="36">
        <v>4094000</v>
      </c>
      <c r="H5208" s="36">
        <f t="shared" si="39"/>
        <v>4094000</v>
      </c>
      <c r="I5208" s="36">
        <v>1</v>
      </c>
    </row>
    <row r="5209" spans="1:9" ht="30" x14ac:dyDescent="0.25">
      <c r="A5209" s="935"/>
      <c r="B5209" s="883"/>
      <c r="C5209" s="151" t="s">
        <v>2778</v>
      </c>
      <c r="D5209" s="152" t="s">
        <v>133</v>
      </c>
      <c r="E5209" s="35" t="s">
        <v>14</v>
      </c>
      <c r="F5209" s="35" t="s">
        <v>121</v>
      </c>
      <c r="G5209" s="36">
        <v>228000</v>
      </c>
      <c r="H5209" s="36">
        <f t="shared" si="39"/>
        <v>228000</v>
      </c>
      <c r="I5209" s="36">
        <v>1</v>
      </c>
    </row>
    <row r="5210" spans="1:9" x14ac:dyDescent="0.25">
      <c r="A5210" s="935"/>
      <c r="B5210" s="883"/>
      <c r="C5210" s="151" t="s">
        <v>2779</v>
      </c>
      <c r="D5210" s="152" t="s">
        <v>2780</v>
      </c>
      <c r="E5210" s="35" t="s">
        <v>14</v>
      </c>
      <c r="F5210" s="35" t="s">
        <v>121</v>
      </c>
      <c r="G5210" s="36">
        <v>180000</v>
      </c>
      <c r="H5210" s="36">
        <f t="shared" si="39"/>
        <v>180000</v>
      </c>
      <c r="I5210" s="36">
        <v>1</v>
      </c>
    </row>
    <row r="5211" spans="1:9" ht="45" x14ac:dyDescent="0.25">
      <c r="A5211" s="935"/>
      <c r="B5211" s="35">
        <v>4215</v>
      </c>
      <c r="C5211" s="151" t="s">
        <v>2781</v>
      </c>
      <c r="D5211" s="152" t="s">
        <v>2782</v>
      </c>
      <c r="E5211" s="35" t="s">
        <v>120</v>
      </c>
      <c r="F5211" s="35" t="s">
        <v>121</v>
      </c>
      <c r="G5211" s="36">
        <v>460000</v>
      </c>
      <c r="H5211" s="36">
        <f t="shared" si="39"/>
        <v>460000</v>
      </c>
      <c r="I5211" s="36">
        <v>1</v>
      </c>
    </row>
    <row r="5212" spans="1:9" s="11" customFormat="1" x14ac:dyDescent="0.25">
      <c r="A5212" s="935"/>
      <c r="B5212" s="37">
        <v>4222</v>
      </c>
      <c r="C5212" s="153">
        <v>79991200</v>
      </c>
      <c r="D5212" s="154" t="s">
        <v>483</v>
      </c>
      <c r="E5212" s="37" t="s">
        <v>126</v>
      </c>
      <c r="F5212" s="37" t="s">
        <v>121</v>
      </c>
      <c r="G5212" s="38">
        <v>1000000</v>
      </c>
      <c r="H5212" s="38">
        <f t="shared" si="39"/>
        <v>1000000</v>
      </c>
      <c r="I5212" s="38">
        <v>1</v>
      </c>
    </row>
    <row r="5213" spans="1:9" x14ac:dyDescent="0.25">
      <c r="A5213" s="935"/>
      <c r="B5213" s="35">
        <v>4231</v>
      </c>
      <c r="C5213" s="151" t="s">
        <v>2783</v>
      </c>
      <c r="D5213" s="152" t="s">
        <v>485</v>
      </c>
      <c r="E5213" s="35" t="s">
        <v>14</v>
      </c>
      <c r="F5213" s="35" t="s">
        <v>15</v>
      </c>
      <c r="G5213" s="36">
        <v>1000</v>
      </c>
      <c r="H5213" s="36">
        <f t="shared" si="39"/>
        <v>500000</v>
      </c>
      <c r="I5213" s="36">
        <v>500</v>
      </c>
    </row>
    <row r="5214" spans="1:9" s="11" customFormat="1" ht="45" x14ac:dyDescent="0.25">
      <c r="A5214" s="935"/>
      <c r="B5214" s="37">
        <v>4232</v>
      </c>
      <c r="C5214" s="153">
        <v>72261160</v>
      </c>
      <c r="D5214" s="154" t="s">
        <v>2784</v>
      </c>
      <c r="E5214" s="37" t="s">
        <v>120</v>
      </c>
      <c r="F5214" s="37" t="s">
        <v>121</v>
      </c>
      <c r="G5214" s="38">
        <v>234000</v>
      </c>
      <c r="H5214" s="38">
        <f t="shared" si="39"/>
        <v>234000</v>
      </c>
      <c r="I5214" s="38">
        <v>1</v>
      </c>
    </row>
    <row r="5215" spans="1:9" ht="30" x14ac:dyDescent="0.25">
      <c r="A5215" s="935"/>
      <c r="B5215" s="883">
        <v>4234</v>
      </c>
      <c r="C5215" s="151" t="s">
        <v>2785</v>
      </c>
      <c r="D5215" s="152" t="s">
        <v>2786</v>
      </c>
      <c r="E5215" s="35" t="s">
        <v>14</v>
      </c>
      <c r="F5215" s="35" t="s">
        <v>15</v>
      </c>
      <c r="G5215" s="36">
        <v>8</v>
      </c>
      <c r="H5215" s="36">
        <f t="shared" si="39"/>
        <v>40000</v>
      </c>
      <c r="I5215" s="36">
        <v>5000</v>
      </c>
    </row>
    <row r="5216" spans="1:9" ht="45" x14ac:dyDescent="0.25">
      <c r="A5216" s="935"/>
      <c r="B5216" s="883"/>
      <c r="C5216" s="151" t="s">
        <v>2787</v>
      </c>
      <c r="D5216" s="152" t="s">
        <v>2788</v>
      </c>
      <c r="E5216" s="35" t="s">
        <v>14</v>
      </c>
      <c r="F5216" s="35" t="s">
        <v>15</v>
      </c>
      <c r="G5216" s="36">
        <v>2</v>
      </c>
      <c r="H5216" s="36">
        <f t="shared" si="39"/>
        <v>8960</v>
      </c>
      <c r="I5216" s="36">
        <v>4480</v>
      </c>
    </row>
    <row r="5217" spans="1:9" ht="30" x14ac:dyDescent="0.25">
      <c r="A5217" s="935"/>
      <c r="B5217" s="883"/>
      <c r="C5217" s="151" t="s">
        <v>2789</v>
      </c>
      <c r="D5217" s="152" t="s">
        <v>2790</v>
      </c>
      <c r="E5217" s="35" t="s">
        <v>14</v>
      </c>
      <c r="F5217" s="35" t="s">
        <v>15</v>
      </c>
      <c r="G5217" s="36">
        <v>8</v>
      </c>
      <c r="H5217" s="36">
        <f t="shared" si="39"/>
        <v>120000</v>
      </c>
      <c r="I5217" s="36">
        <v>15000</v>
      </c>
    </row>
    <row r="5218" spans="1:9" ht="30" x14ac:dyDescent="0.25">
      <c r="A5218" s="935"/>
      <c r="B5218" s="883"/>
      <c r="C5218" s="151" t="s">
        <v>2791</v>
      </c>
      <c r="D5218" s="152" t="s">
        <v>2792</v>
      </c>
      <c r="E5218" s="35" t="s">
        <v>14</v>
      </c>
      <c r="F5218" s="35" t="s">
        <v>15</v>
      </c>
      <c r="G5218" s="36">
        <v>7</v>
      </c>
      <c r="H5218" s="36">
        <f t="shared" si="39"/>
        <v>70000</v>
      </c>
      <c r="I5218" s="36">
        <v>10000</v>
      </c>
    </row>
    <row r="5219" spans="1:9" ht="30" x14ac:dyDescent="0.25">
      <c r="A5219" s="935"/>
      <c r="B5219" s="883"/>
      <c r="C5219" s="151" t="s">
        <v>2793</v>
      </c>
      <c r="D5219" s="152" t="s">
        <v>2794</v>
      </c>
      <c r="E5219" s="35" t="s">
        <v>14</v>
      </c>
      <c r="F5219" s="35" t="s">
        <v>15</v>
      </c>
      <c r="G5219" s="36">
        <v>7</v>
      </c>
      <c r="H5219" s="36">
        <f t="shared" si="39"/>
        <v>14140</v>
      </c>
      <c r="I5219" s="36">
        <v>2020</v>
      </c>
    </row>
    <row r="5220" spans="1:9" ht="30" x14ac:dyDescent="0.25">
      <c r="A5220" s="935"/>
      <c r="B5220" s="883"/>
      <c r="C5220" s="151" t="s">
        <v>2795</v>
      </c>
      <c r="D5220" s="152" t="s">
        <v>2796</v>
      </c>
      <c r="E5220" s="35" t="s">
        <v>14</v>
      </c>
      <c r="F5220" s="35" t="s">
        <v>15</v>
      </c>
      <c r="G5220" s="36">
        <v>500</v>
      </c>
      <c r="H5220" s="36">
        <f t="shared" si="39"/>
        <v>125000</v>
      </c>
      <c r="I5220" s="36">
        <v>250</v>
      </c>
    </row>
    <row r="5221" spans="1:9" ht="30" x14ac:dyDescent="0.25">
      <c r="A5221" s="935"/>
      <c r="B5221" s="883"/>
      <c r="C5221" s="151" t="s">
        <v>2797</v>
      </c>
      <c r="D5221" s="152" t="s">
        <v>2798</v>
      </c>
      <c r="E5221" s="35" t="s">
        <v>14</v>
      </c>
      <c r="F5221" s="35" t="s">
        <v>15</v>
      </c>
      <c r="G5221" s="36">
        <v>800</v>
      </c>
      <c r="H5221" s="36">
        <f t="shared" si="39"/>
        <v>192000</v>
      </c>
      <c r="I5221" s="36">
        <v>240</v>
      </c>
    </row>
    <row r="5222" spans="1:9" ht="45" x14ac:dyDescent="0.25">
      <c r="A5222" s="935"/>
      <c r="B5222" s="883"/>
      <c r="C5222" s="151" t="s">
        <v>2799</v>
      </c>
      <c r="D5222" s="152" t="s">
        <v>2800</v>
      </c>
      <c r="E5222" s="35" t="s">
        <v>14</v>
      </c>
      <c r="F5222" s="35" t="s">
        <v>15</v>
      </c>
      <c r="G5222" s="36">
        <v>10</v>
      </c>
      <c r="H5222" s="36">
        <f t="shared" si="39"/>
        <v>60000</v>
      </c>
      <c r="I5222" s="36">
        <v>6000</v>
      </c>
    </row>
    <row r="5223" spans="1:9" ht="45" x14ac:dyDescent="0.25">
      <c r="A5223" s="935"/>
      <c r="B5223" s="883"/>
      <c r="C5223" s="151" t="s">
        <v>2801</v>
      </c>
      <c r="D5223" s="152" t="s">
        <v>2802</v>
      </c>
      <c r="E5223" s="35" t="s">
        <v>14</v>
      </c>
      <c r="F5223" s="35" t="s">
        <v>15</v>
      </c>
      <c r="G5223" s="36">
        <v>10</v>
      </c>
      <c r="H5223" s="36">
        <f t="shared" si="39"/>
        <v>80000</v>
      </c>
      <c r="I5223" s="36">
        <v>8000</v>
      </c>
    </row>
    <row r="5224" spans="1:9" ht="45" x14ac:dyDescent="0.25">
      <c r="A5224" s="935"/>
      <c r="B5224" s="883"/>
      <c r="C5224" s="151" t="s">
        <v>2803</v>
      </c>
      <c r="D5224" s="152" t="s">
        <v>2804</v>
      </c>
      <c r="E5224" s="35" t="s">
        <v>14</v>
      </c>
      <c r="F5224" s="35" t="s">
        <v>15</v>
      </c>
      <c r="G5224" s="36">
        <v>6000</v>
      </c>
      <c r="H5224" s="36">
        <f t="shared" si="39"/>
        <v>108000</v>
      </c>
      <c r="I5224" s="36">
        <v>18</v>
      </c>
    </row>
    <row r="5225" spans="1:9" ht="45" x14ac:dyDescent="0.25">
      <c r="A5225" s="935"/>
      <c r="B5225" s="883"/>
      <c r="C5225" s="151" t="s">
        <v>2805</v>
      </c>
      <c r="D5225" s="152" t="s">
        <v>142</v>
      </c>
      <c r="E5225" s="35" t="s">
        <v>120</v>
      </c>
      <c r="F5225" s="35" t="s">
        <v>121</v>
      </c>
      <c r="G5225" s="36">
        <v>56000</v>
      </c>
      <c r="H5225" s="36">
        <f t="shared" si="39"/>
        <v>56000</v>
      </c>
      <c r="I5225" s="36">
        <v>1</v>
      </c>
    </row>
    <row r="5226" spans="1:9" ht="30" x14ac:dyDescent="0.25">
      <c r="A5226" s="935"/>
      <c r="B5226" s="883"/>
      <c r="C5226" s="151" t="s">
        <v>2806</v>
      </c>
      <c r="D5226" s="152" t="s">
        <v>497</v>
      </c>
      <c r="E5226" s="35" t="s">
        <v>120</v>
      </c>
      <c r="F5226" s="35" t="s">
        <v>121</v>
      </c>
      <c r="G5226" s="36">
        <v>35000</v>
      </c>
      <c r="H5226" s="36">
        <f t="shared" si="39"/>
        <v>35000</v>
      </c>
      <c r="I5226" s="36">
        <v>1</v>
      </c>
    </row>
    <row r="5227" spans="1:9" x14ac:dyDescent="0.25">
      <c r="A5227" s="935"/>
      <c r="B5227" s="883"/>
      <c r="C5227" s="151" t="s">
        <v>2807</v>
      </c>
      <c r="D5227" s="152" t="s">
        <v>499</v>
      </c>
      <c r="E5227" s="35" t="s">
        <v>14</v>
      </c>
      <c r="F5227" s="35" t="s">
        <v>121</v>
      </c>
      <c r="G5227" s="36">
        <v>600000</v>
      </c>
      <c r="H5227" s="36">
        <f t="shared" si="39"/>
        <v>600000</v>
      </c>
      <c r="I5227" s="36">
        <v>1</v>
      </c>
    </row>
    <row r="5228" spans="1:9" ht="30" x14ac:dyDescent="0.25">
      <c r="A5228" s="935"/>
      <c r="B5228" s="883">
        <v>4252</v>
      </c>
      <c r="C5228" s="151" t="s">
        <v>2808</v>
      </c>
      <c r="D5228" s="152" t="s">
        <v>2809</v>
      </c>
      <c r="E5228" s="35" t="s">
        <v>126</v>
      </c>
      <c r="F5228" s="35" t="s">
        <v>121</v>
      </c>
      <c r="G5228" s="36">
        <v>900000</v>
      </c>
      <c r="H5228" s="36">
        <f t="shared" si="39"/>
        <v>900000</v>
      </c>
      <c r="I5228" s="36">
        <v>1</v>
      </c>
    </row>
    <row r="5229" spans="1:9" ht="45" x14ac:dyDescent="0.25">
      <c r="A5229" s="935"/>
      <c r="B5229" s="883"/>
      <c r="C5229" s="151" t="s">
        <v>2810</v>
      </c>
      <c r="D5229" s="152" t="s">
        <v>509</v>
      </c>
      <c r="E5229" s="35" t="s">
        <v>149</v>
      </c>
      <c r="F5229" s="35" t="s">
        <v>121</v>
      </c>
      <c r="G5229" s="36">
        <v>585000</v>
      </c>
      <c r="H5229" s="36">
        <f t="shared" si="39"/>
        <v>585000</v>
      </c>
      <c r="I5229" s="36">
        <v>1</v>
      </c>
    </row>
    <row r="5230" spans="1:9" ht="75" x14ac:dyDescent="0.25">
      <c r="A5230" s="935"/>
      <c r="B5230" s="883"/>
      <c r="C5230" s="151" t="s">
        <v>2811</v>
      </c>
      <c r="D5230" s="152" t="s">
        <v>2812</v>
      </c>
      <c r="E5230" s="35" t="s">
        <v>149</v>
      </c>
      <c r="F5230" s="35" t="s">
        <v>121</v>
      </c>
      <c r="G5230" s="36">
        <v>755000</v>
      </c>
      <c r="H5230" s="36">
        <f t="shared" si="39"/>
        <v>755000</v>
      </c>
      <c r="I5230" s="36">
        <v>1</v>
      </c>
    </row>
    <row r="5231" spans="1:9" ht="30" x14ac:dyDescent="0.25">
      <c r="A5231" s="935"/>
      <c r="B5231" s="883"/>
      <c r="C5231" s="151" t="s">
        <v>2813</v>
      </c>
      <c r="D5231" s="152" t="s">
        <v>2426</v>
      </c>
      <c r="E5231" s="35" t="s">
        <v>149</v>
      </c>
      <c r="F5231" s="35" t="s">
        <v>121</v>
      </c>
      <c r="G5231" s="36">
        <v>920000</v>
      </c>
      <c r="H5231" s="36">
        <f t="shared" si="39"/>
        <v>920000</v>
      </c>
      <c r="I5231" s="36">
        <v>1</v>
      </c>
    </row>
    <row r="5232" spans="1:9" ht="60" x14ac:dyDescent="0.25">
      <c r="A5232" s="935"/>
      <c r="B5232" s="883"/>
      <c r="C5232" s="151" t="s">
        <v>2814</v>
      </c>
      <c r="D5232" s="152" t="s">
        <v>2815</v>
      </c>
      <c r="E5232" s="35" t="s">
        <v>149</v>
      </c>
      <c r="F5232" s="35" t="s">
        <v>121</v>
      </c>
      <c r="G5232" s="36">
        <v>730000</v>
      </c>
      <c r="H5232" s="36">
        <f t="shared" si="39"/>
        <v>730000</v>
      </c>
      <c r="I5232" s="36">
        <v>1</v>
      </c>
    </row>
    <row r="5233" spans="1:9" ht="45" x14ac:dyDescent="0.25">
      <c r="A5233" s="935"/>
      <c r="B5233" s="883"/>
      <c r="C5233" s="151" t="s">
        <v>2816</v>
      </c>
      <c r="D5233" s="152" t="s">
        <v>512</v>
      </c>
      <c r="E5233" s="35" t="s">
        <v>149</v>
      </c>
      <c r="F5233" s="35" t="s">
        <v>121</v>
      </c>
      <c r="G5233" s="36">
        <v>190000</v>
      </c>
      <c r="H5233" s="36">
        <f t="shared" si="39"/>
        <v>190000</v>
      </c>
      <c r="I5233" s="36">
        <v>1</v>
      </c>
    </row>
    <row r="5234" spans="1:9" ht="30" x14ac:dyDescent="0.25">
      <c r="A5234" s="935"/>
      <c r="B5234" s="883"/>
      <c r="C5234" s="151" t="s">
        <v>2817</v>
      </c>
      <c r="D5234" s="152" t="s">
        <v>543</v>
      </c>
      <c r="E5234" s="35" t="s">
        <v>126</v>
      </c>
      <c r="F5234" s="35" t="s">
        <v>121</v>
      </c>
      <c r="G5234" s="36">
        <v>240000</v>
      </c>
      <c r="H5234" s="36">
        <f t="shared" si="39"/>
        <v>240000</v>
      </c>
      <c r="I5234" s="36">
        <v>1</v>
      </c>
    </row>
    <row r="5235" spans="1:9" x14ac:dyDescent="0.25">
      <c r="A5235" s="935"/>
      <c r="B5235" s="942" t="s">
        <v>513</v>
      </c>
      <c r="C5235" s="942"/>
      <c r="D5235" s="942"/>
      <c r="E5235" s="942"/>
      <c r="F5235" s="942"/>
      <c r="G5235" s="942"/>
      <c r="H5235" s="39">
        <f>SUM(H5236+H5238)</f>
        <v>9656088</v>
      </c>
      <c r="I5235" s="39"/>
    </row>
    <row r="5236" spans="1:9" x14ac:dyDescent="0.25">
      <c r="A5236" s="935"/>
      <c r="B5236" s="956" t="s">
        <v>154</v>
      </c>
      <c r="C5236" s="956"/>
      <c r="D5236" s="956"/>
      <c r="E5236" s="956"/>
      <c r="F5236" s="956"/>
      <c r="G5236" s="956"/>
      <c r="H5236" s="40">
        <f>SUM(H5237:H5237)</f>
        <v>9412088</v>
      </c>
      <c r="I5236" s="40"/>
    </row>
    <row r="5237" spans="1:9" ht="45" x14ac:dyDescent="0.25">
      <c r="A5237" s="935"/>
      <c r="B5237" s="35">
        <v>5113</v>
      </c>
      <c r="C5237" s="151" t="s">
        <v>2818</v>
      </c>
      <c r="D5237" s="152" t="s">
        <v>2819</v>
      </c>
      <c r="E5237" s="35" t="s">
        <v>149</v>
      </c>
      <c r="F5237" s="35" t="s">
        <v>121</v>
      </c>
      <c r="G5237" s="36">
        <v>9412088</v>
      </c>
      <c r="H5237" s="36">
        <f>G5237*I5237</f>
        <v>9412088</v>
      </c>
      <c r="I5237" s="36">
        <v>1</v>
      </c>
    </row>
    <row r="5238" spans="1:9" x14ac:dyDescent="0.25">
      <c r="A5238" s="935"/>
      <c r="B5238" s="956" t="s">
        <v>118</v>
      </c>
      <c r="C5238" s="956"/>
      <c r="D5238" s="956"/>
      <c r="E5238" s="956"/>
      <c r="F5238" s="956"/>
      <c r="G5238" s="956"/>
      <c r="H5238" s="40">
        <f>SUM(H5239:H5240)</f>
        <v>244000</v>
      </c>
      <c r="I5238" s="40"/>
    </row>
    <row r="5239" spans="1:9" ht="30" x14ac:dyDescent="0.25">
      <c r="A5239" s="935"/>
      <c r="B5239" s="883">
        <v>5113</v>
      </c>
      <c r="C5239" s="153">
        <v>71351540</v>
      </c>
      <c r="D5239" s="154" t="s">
        <v>2820</v>
      </c>
      <c r="E5239" s="37" t="s">
        <v>149</v>
      </c>
      <c r="F5239" s="37" t="s">
        <v>121</v>
      </c>
      <c r="G5239" s="38">
        <v>188000</v>
      </c>
      <c r="H5239" s="38">
        <f>G5239*I5239</f>
        <v>188000</v>
      </c>
      <c r="I5239" s="38">
        <v>1</v>
      </c>
    </row>
    <row r="5240" spans="1:9" ht="30" x14ac:dyDescent="0.25">
      <c r="A5240" s="935"/>
      <c r="B5240" s="883"/>
      <c r="C5240" s="151" t="s">
        <v>2821</v>
      </c>
      <c r="D5240" s="152" t="s">
        <v>2822</v>
      </c>
      <c r="E5240" s="35" t="s">
        <v>120</v>
      </c>
      <c r="F5240" s="35" t="s">
        <v>121</v>
      </c>
      <c r="G5240" s="36">
        <v>56000</v>
      </c>
      <c r="H5240" s="36">
        <f>G5240*I5240</f>
        <v>56000</v>
      </c>
      <c r="I5240" s="36">
        <v>1</v>
      </c>
    </row>
    <row r="5241" spans="1:9" x14ac:dyDescent="0.25">
      <c r="A5241" s="935"/>
      <c r="B5241" s="938" t="s">
        <v>153</v>
      </c>
      <c r="C5241" s="938"/>
      <c r="D5241" s="938"/>
      <c r="E5241" s="938"/>
      <c r="F5241" s="938"/>
      <c r="G5241" s="938"/>
      <c r="H5241" s="34">
        <f>SUM(H5242+H5259)</f>
        <v>3000000</v>
      </c>
      <c r="I5241" s="34"/>
    </row>
    <row r="5242" spans="1:9" x14ac:dyDescent="0.25">
      <c r="A5242" s="935"/>
      <c r="B5242" s="952" t="s">
        <v>154</v>
      </c>
      <c r="C5242" s="952"/>
      <c r="D5242" s="952"/>
      <c r="E5242" s="952"/>
      <c r="F5242" s="952"/>
      <c r="G5242" s="952"/>
      <c r="H5242" s="73">
        <f>SUM(H5258:H5258)</f>
        <v>2700000</v>
      </c>
      <c r="I5242" s="73"/>
    </row>
    <row r="5243" spans="1:9" x14ac:dyDescent="0.25">
      <c r="A5243" s="935"/>
      <c r="B5243" s="746" t="s">
        <v>6689</v>
      </c>
      <c r="C5243" s="746" t="s">
        <v>7483</v>
      </c>
      <c r="D5243" s="746" t="s">
        <v>519</v>
      </c>
      <c r="E5243" s="741" t="s">
        <v>149</v>
      </c>
      <c r="F5243" s="741" t="s">
        <v>121</v>
      </c>
      <c r="G5243" s="749">
        <v>160000</v>
      </c>
      <c r="H5243" s="749">
        <v>160000</v>
      </c>
      <c r="I5243" s="36">
        <v>1</v>
      </c>
    </row>
    <row r="5244" spans="1:9" x14ac:dyDescent="0.25">
      <c r="A5244" s="935"/>
      <c r="B5244" s="746" t="s">
        <v>6689</v>
      </c>
      <c r="C5244" s="746" t="s">
        <v>7484</v>
      </c>
      <c r="D5244" s="746" t="s">
        <v>519</v>
      </c>
      <c r="E5244" s="741" t="s">
        <v>149</v>
      </c>
      <c r="F5244" s="741" t="s">
        <v>121</v>
      </c>
      <c r="G5244" s="749">
        <v>160000</v>
      </c>
      <c r="H5244" s="749">
        <v>160000</v>
      </c>
      <c r="I5244" s="36">
        <v>1</v>
      </c>
    </row>
    <row r="5245" spans="1:9" x14ac:dyDescent="0.25">
      <c r="A5245" s="935"/>
      <c r="B5245" s="746" t="s">
        <v>6689</v>
      </c>
      <c r="C5245" s="746" t="s">
        <v>7485</v>
      </c>
      <c r="D5245" s="746" t="s">
        <v>519</v>
      </c>
      <c r="E5245" s="741" t="s">
        <v>149</v>
      </c>
      <c r="F5245" s="741" t="s">
        <v>121</v>
      </c>
      <c r="G5245" s="749">
        <v>160000</v>
      </c>
      <c r="H5245" s="749">
        <v>160000</v>
      </c>
      <c r="I5245" s="36">
        <v>1</v>
      </c>
    </row>
    <row r="5246" spans="1:9" x14ac:dyDescent="0.25">
      <c r="A5246" s="935"/>
      <c r="B5246" s="746" t="s">
        <v>6689</v>
      </c>
      <c r="C5246" s="746" t="s">
        <v>7486</v>
      </c>
      <c r="D5246" s="746" t="s">
        <v>519</v>
      </c>
      <c r="E5246" s="741" t="s">
        <v>149</v>
      </c>
      <c r="F5246" s="741" t="s">
        <v>121</v>
      </c>
      <c r="G5246" s="749">
        <v>500000</v>
      </c>
      <c r="H5246" s="749">
        <v>500000</v>
      </c>
      <c r="I5246" s="36">
        <v>1</v>
      </c>
    </row>
    <row r="5247" spans="1:9" x14ac:dyDescent="0.25">
      <c r="A5247" s="935"/>
      <c r="B5247" s="746" t="s">
        <v>6689</v>
      </c>
      <c r="C5247" s="746" t="s">
        <v>7487</v>
      </c>
      <c r="D5247" s="746" t="s">
        <v>519</v>
      </c>
      <c r="E5247" s="741" t="s">
        <v>149</v>
      </c>
      <c r="F5247" s="741" t="s">
        <v>121</v>
      </c>
      <c r="G5247" s="749">
        <v>160000</v>
      </c>
      <c r="H5247" s="749">
        <v>160000</v>
      </c>
      <c r="I5247" s="36">
        <v>1</v>
      </c>
    </row>
    <row r="5248" spans="1:9" x14ac:dyDescent="0.25">
      <c r="A5248" s="935"/>
      <c r="B5248" s="746" t="s">
        <v>6689</v>
      </c>
      <c r="C5248" s="746" t="s">
        <v>7488</v>
      </c>
      <c r="D5248" s="746" t="s">
        <v>519</v>
      </c>
      <c r="E5248" s="741" t="s">
        <v>149</v>
      </c>
      <c r="F5248" s="741" t="s">
        <v>121</v>
      </c>
      <c r="G5248" s="749">
        <v>220000</v>
      </c>
      <c r="H5248" s="749">
        <v>220000</v>
      </c>
      <c r="I5248" s="36">
        <v>1</v>
      </c>
    </row>
    <row r="5249" spans="1:9" x14ac:dyDescent="0.25">
      <c r="A5249" s="935"/>
      <c r="B5249" s="746" t="s">
        <v>6689</v>
      </c>
      <c r="C5249" s="746" t="s">
        <v>7489</v>
      </c>
      <c r="D5249" s="746" t="s">
        <v>519</v>
      </c>
      <c r="E5249" s="741" t="s">
        <v>149</v>
      </c>
      <c r="F5249" s="741" t="s">
        <v>121</v>
      </c>
      <c r="G5249" s="749">
        <v>150000</v>
      </c>
      <c r="H5249" s="749">
        <v>150000</v>
      </c>
      <c r="I5249" s="36">
        <v>1</v>
      </c>
    </row>
    <row r="5250" spans="1:9" x14ac:dyDescent="0.25">
      <c r="A5250" s="935"/>
      <c r="B5250" s="746" t="s">
        <v>6689</v>
      </c>
      <c r="C5250" s="746" t="s">
        <v>7490</v>
      </c>
      <c r="D5250" s="746" t="s">
        <v>519</v>
      </c>
      <c r="E5250" s="741" t="s">
        <v>149</v>
      </c>
      <c r="F5250" s="741" t="s">
        <v>121</v>
      </c>
      <c r="G5250" s="749">
        <v>160000</v>
      </c>
      <c r="H5250" s="749">
        <v>160000</v>
      </c>
      <c r="I5250" s="36">
        <v>1</v>
      </c>
    </row>
    <row r="5251" spans="1:9" x14ac:dyDescent="0.25">
      <c r="A5251" s="935"/>
      <c r="B5251" s="746" t="s">
        <v>6689</v>
      </c>
      <c r="C5251" s="746" t="s">
        <v>7491</v>
      </c>
      <c r="D5251" s="746" t="s">
        <v>519</v>
      </c>
      <c r="E5251" s="741" t="s">
        <v>149</v>
      </c>
      <c r="F5251" s="741" t="s">
        <v>121</v>
      </c>
      <c r="G5251" s="749">
        <v>120000</v>
      </c>
      <c r="H5251" s="749">
        <v>120000</v>
      </c>
      <c r="I5251" s="36">
        <v>1</v>
      </c>
    </row>
    <row r="5252" spans="1:9" x14ac:dyDescent="0.25">
      <c r="A5252" s="935"/>
      <c r="B5252" s="746" t="s">
        <v>6689</v>
      </c>
      <c r="C5252" s="746" t="s">
        <v>7492</v>
      </c>
      <c r="D5252" s="746" t="s">
        <v>519</v>
      </c>
      <c r="E5252" s="741" t="s">
        <v>149</v>
      </c>
      <c r="F5252" s="741" t="s">
        <v>121</v>
      </c>
      <c r="G5252" s="749">
        <v>150000</v>
      </c>
      <c r="H5252" s="749">
        <v>150000</v>
      </c>
      <c r="I5252" s="36">
        <v>1</v>
      </c>
    </row>
    <row r="5253" spans="1:9" x14ac:dyDescent="0.25">
      <c r="A5253" s="935"/>
      <c r="B5253" s="746" t="s">
        <v>6689</v>
      </c>
      <c r="C5253" s="746" t="s">
        <v>7493</v>
      </c>
      <c r="D5253" s="746" t="s">
        <v>519</v>
      </c>
      <c r="E5253" s="741" t="s">
        <v>149</v>
      </c>
      <c r="F5253" s="741" t="s">
        <v>121</v>
      </c>
      <c r="G5253" s="749">
        <v>200000</v>
      </c>
      <c r="H5253" s="749">
        <v>200000</v>
      </c>
      <c r="I5253" s="36">
        <v>1</v>
      </c>
    </row>
    <row r="5254" spans="1:9" x14ac:dyDescent="0.25">
      <c r="A5254" s="935"/>
      <c r="B5254" s="746" t="s">
        <v>6689</v>
      </c>
      <c r="C5254" s="746" t="s">
        <v>7494</v>
      </c>
      <c r="D5254" s="746" t="s">
        <v>519</v>
      </c>
      <c r="E5254" s="741" t="s">
        <v>149</v>
      </c>
      <c r="F5254" s="741" t="s">
        <v>121</v>
      </c>
      <c r="G5254" s="749">
        <v>100000</v>
      </c>
      <c r="H5254" s="749">
        <v>100000</v>
      </c>
      <c r="I5254" s="36">
        <v>1</v>
      </c>
    </row>
    <row r="5255" spans="1:9" x14ac:dyDescent="0.25">
      <c r="A5255" s="935"/>
      <c r="B5255" s="746" t="s">
        <v>6689</v>
      </c>
      <c r="C5255" s="746" t="s">
        <v>7495</v>
      </c>
      <c r="D5255" s="746" t="s">
        <v>519</v>
      </c>
      <c r="E5255" s="741" t="s">
        <v>149</v>
      </c>
      <c r="F5255" s="741" t="s">
        <v>121</v>
      </c>
      <c r="G5255" s="749">
        <v>120000</v>
      </c>
      <c r="H5255" s="749">
        <v>120000</v>
      </c>
      <c r="I5255" s="36">
        <v>1</v>
      </c>
    </row>
    <row r="5256" spans="1:9" x14ac:dyDescent="0.25">
      <c r="A5256" s="935"/>
      <c r="B5256" s="746" t="s">
        <v>6689</v>
      </c>
      <c r="C5256" s="746" t="s">
        <v>7496</v>
      </c>
      <c r="D5256" s="746" t="s">
        <v>519</v>
      </c>
      <c r="E5256" s="741" t="s">
        <v>149</v>
      </c>
      <c r="F5256" s="741" t="s">
        <v>121</v>
      </c>
      <c r="G5256" s="749">
        <v>120000</v>
      </c>
      <c r="H5256" s="749">
        <v>120000</v>
      </c>
      <c r="I5256" s="36">
        <v>1</v>
      </c>
    </row>
    <row r="5257" spans="1:9" x14ac:dyDescent="0.25">
      <c r="A5257" s="935"/>
      <c r="B5257" s="746" t="s">
        <v>6689</v>
      </c>
      <c r="C5257" s="746" t="s">
        <v>7497</v>
      </c>
      <c r="D5257" s="746" t="s">
        <v>519</v>
      </c>
      <c r="E5257" s="741" t="s">
        <v>149</v>
      </c>
      <c r="F5257" s="741" t="s">
        <v>121</v>
      </c>
      <c r="G5257" s="749">
        <v>220000</v>
      </c>
      <c r="H5257" s="749">
        <v>220000</v>
      </c>
      <c r="I5257" s="36">
        <v>1</v>
      </c>
    </row>
    <row r="5258" spans="1:9" ht="30" x14ac:dyDescent="0.25">
      <c r="A5258" s="935"/>
      <c r="B5258" s="746" t="s">
        <v>6689</v>
      </c>
      <c r="C5258" s="151" t="s">
        <v>2823</v>
      </c>
      <c r="D5258" s="152" t="s">
        <v>519</v>
      </c>
      <c r="E5258" s="35" t="s">
        <v>126</v>
      </c>
      <c r="F5258" s="741" t="s">
        <v>121</v>
      </c>
      <c r="G5258" s="36">
        <v>2700000</v>
      </c>
      <c r="H5258" s="36">
        <f>G5258*I5258</f>
        <v>2700000</v>
      </c>
      <c r="I5258" s="36">
        <v>1</v>
      </c>
    </row>
    <row r="5259" spans="1:9" x14ac:dyDescent="0.25">
      <c r="A5259" s="935"/>
      <c r="B5259" s="952" t="s">
        <v>118</v>
      </c>
      <c r="C5259" s="952"/>
      <c r="D5259" s="952"/>
      <c r="E5259" s="952"/>
      <c r="F5259" s="952"/>
      <c r="G5259" s="952"/>
      <c r="H5259" s="73">
        <f>SUM(H5260:H5260)</f>
        <v>300000</v>
      </c>
      <c r="I5259" s="73"/>
    </row>
    <row r="5260" spans="1:9" x14ac:dyDescent="0.25">
      <c r="A5260" s="935"/>
      <c r="B5260" s="35">
        <v>5134</v>
      </c>
      <c r="C5260" s="151" t="s">
        <v>2824</v>
      </c>
      <c r="D5260" s="152" t="s">
        <v>164</v>
      </c>
      <c r="E5260" s="35" t="s">
        <v>126</v>
      </c>
      <c r="F5260" s="35" t="s">
        <v>121</v>
      </c>
      <c r="G5260" s="36">
        <v>300000</v>
      </c>
      <c r="H5260" s="36">
        <f>G5260*I5260</f>
        <v>300000</v>
      </c>
      <c r="I5260" s="36">
        <v>1</v>
      </c>
    </row>
    <row r="5261" spans="1:9" x14ac:dyDescent="0.25">
      <c r="A5261" s="935"/>
      <c r="B5261" s="938" t="s">
        <v>524</v>
      </c>
      <c r="C5261" s="938"/>
      <c r="D5261" s="938"/>
      <c r="E5261" s="938"/>
      <c r="F5261" s="938"/>
      <c r="G5261" s="938"/>
      <c r="H5261" s="34">
        <f>SUM(H5262)</f>
        <v>1500000</v>
      </c>
      <c r="I5261" s="34"/>
    </row>
    <row r="5262" spans="1:9" x14ac:dyDescent="0.25">
      <c r="A5262" s="935"/>
      <c r="B5262" s="952" t="s">
        <v>118</v>
      </c>
      <c r="C5262" s="952"/>
      <c r="D5262" s="952"/>
      <c r="E5262" s="952"/>
      <c r="F5262" s="952"/>
      <c r="G5262" s="952"/>
      <c r="H5262" s="73">
        <f>SUM(H5263:H5264)</f>
        <v>1500000</v>
      </c>
      <c r="I5262" s="73"/>
    </row>
    <row r="5263" spans="1:9" ht="60" x14ac:dyDescent="0.25">
      <c r="A5263" s="935"/>
      <c r="B5263" s="958">
        <v>4239</v>
      </c>
      <c r="C5263" s="151" t="s">
        <v>2825</v>
      </c>
      <c r="D5263" s="152" t="s">
        <v>2826</v>
      </c>
      <c r="E5263" s="35" t="s">
        <v>14</v>
      </c>
      <c r="F5263" s="35" t="s">
        <v>121</v>
      </c>
      <c r="G5263" s="36">
        <v>540000</v>
      </c>
      <c r="H5263" s="36">
        <f>G5263*I5263</f>
        <v>540000</v>
      </c>
      <c r="I5263" s="36">
        <v>1</v>
      </c>
    </row>
    <row r="5264" spans="1:9" ht="45" x14ac:dyDescent="0.25">
      <c r="A5264" s="935"/>
      <c r="B5264" s="958"/>
      <c r="C5264" s="151" t="s">
        <v>2827</v>
      </c>
      <c r="D5264" s="152" t="s">
        <v>2828</v>
      </c>
      <c r="E5264" s="35" t="s">
        <v>14</v>
      </c>
      <c r="F5264" s="35" t="s">
        <v>121</v>
      </c>
      <c r="G5264" s="36">
        <v>960000</v>
      </c>
      <c r="H5264" s="36">
        <f>G5264*I5264</f>
        <v>960000</v>
      </c>
      <c r="I5264" s="36">
        <v>1</v>
      </c>
    </row>
    <row r="5265" spans="1:9" x14ac:dyDescent="0.25">
      <c r="A5265" s="935"/>
      <c r="B5265" s="938" t="s">
        <v>165</v>
      </c>
      <c r="C5265" s="938"/>
      <c r="D5265" s="938"/>
      <c r="E5265" s="938"/>
      <c r="F5265" s="938"/>
      <c r="G5265" s="938"/>
      <c r="H5265" s="34">
        <f>SUM(H5266+H5268)</f>
        <v>101797533</v>
      </c>
      <c r="I5265" s="34"/>
    </row>
    <row r="5266" spans="1:9" x14ac:dyDescent="0.25">
      <c r="A5266" s="935"/>
      <c r="B5266" s="952" t="s">
        <v>154</v>
      </c>
      <c r="C5266" s="952"/>
      <c r="D5266" s="952"/>
      <c r="E5266" s="952"/>
      <c r="F5266" s="952"/>
      <c r="G5266" s="952"/>
      <c r="H5266" s="73">
        <f>SUM(H5267:H5267)</f>
        <v>100790533</v>
      </c>
      <c r="I5266" s="73"/>
    </row>
    <row r="5267" spans="1:9" ht="30" x14ac:dyDescent="0.25">
      <c r="A5267" s="935"/>
      <c r="B5267" s="35">
        <v>4251</v>
      </c>
      <c r="C5267" s="151" t="s">
        <v>2829</v>
      </c>
      <c r="D5267" s="152" t="s">
        <v>167</v>
      </c>
      <c r="E5267" s="35" t="s">
        <v>149</v>
      </c>
      <c r="F5267" s="35" t="s">
        <v>121</v>
      </c>
      <c r="G5267" s="36">
        <v>100790533</v>
      </c>
      <c r="H5267" s="36">
        <f>G5267*I5267</f>
        <v>100790533</v>
      </c>
      <c r="I5267" s="36">
        <v>1</v>
      </c>
    </row>
    <row r="5268" spans="1:9" x14ac:dyDescent="0.25">
      <c r="A5268" s="935"/>
      <c r="B5268" s="956" t="s">
        <v>118</v>
      </c>
      <c r="C5268" s="956"/>
      <c r="D5268" s="956"/>
      <c r="E5268" s="956"/>
      <c r="F5268" s="956"/>
      <c r="G5268" s="956"/>
      <c r="H5268" s="40">
        <f>SUM(H5269:H5269)</f>
        <v>1007000</v>
      </c>
      <c r="I5268" s="40"/>
    </row>
    <row r="5269" spans="1:9" ht="30" x14ac:dyDescent="0.25">
      <c r="A5269" s="935"/>
      <c r="B5269" s="37">
        <v>4251</v>
      </c>
      <c r="C5269" s="153">
        <v>71351540</v>
      </c>
      <c r="D5269" s="154" t="s">
        <v>925</v>
      </c>
      <c r="E5269" s="37" t="s">
        <v>149</v>
      </c>
      <c r="F5269" s="37" t="s">
        <v>121</v>
      </c>
      <c r="G5269" s="38">
        <v>1007000</v>
      </c>
      <c r="H5269" s="38">
        <f>G5269*I5269</f>
        <v>1007000</v>
      </c>
      <c r="I5269" s="38">
        <v>1</v>
      </c>
    </row>
    <row r="5270" spans="1:9" x14ac:dyDescent="0.25">
      <c r="A5270" s="935"/>
      <c r="B5270" s="938" t="s">
        <v>169</v>
      </c>
      <c r="C5270" s="938"/>
      <c r="D5270" s="938"/>
      <c r="E5270" s="938"/>
      <c r="F5270" s="938"/>
      <c r="G5270" s="938"/>
      <c r="H5270" s="34">
        <f>SUM(H5271+H5273)</f>
        <v>20399412</v>
      </c>
      <c r="I5270" s="34"/>
    </row>
    <row r="5271" spans="1:9" x14ac:dyDescent="0.25">
      <c r="A5271" s="935"/>
      <c r="B5271" s="952" t="s">
        <v>154</v>
      </c>
      <c r="C5271" s="952"/>
      <c r="D5271" s="952"/>
      <c r="E5271" s="952"/>
      <c r="F5271" s="952"/>
      <c r="G5271" s="952"/>
      <c r="H5271" s="73">
        <f>SUM(H5272:H5272)</f>
        <v>19999512</v>
      </c>
      <c r="I5271" s="73"/>
    </row>
    <row r="5272" spans="1:9" ht="30" x14ac:dyDescent="0.25">
      <c r="A5272" s="935"/>
      <c r="B5272" s="35">
        <v>4251</v>
      </c>
      <c r="C5272" s="151" t="s">
        <v>2830</v>
      </c>
      <c r="D5272" s="152" t="s">
        <v>2831</v>
      </c>
      <c r="E5272" s="35" t="s">
        <v>149</v>
      </c>
      <c r="F5272" s="35" t="s">
        <v>121</v>
      </c>
      <c r="G5272" s="36">
        <v>19999512</v>
      </c>
      <c r="H5272" s="36">
        <f>G5272*I5272</f>
        <v>19999512</v>
      </c>
      <c r="I5272" s="36">
        <v>1</v>
      </c>
    </row>
    <row r="5273" spans="1:9" x14ac:dyDescent="0.25">
      <c r="A5273" s="935"/>
      <c r="B5273" s="956" t="s">
        <v>118</v>
      </c>
      <c r="C5273" s="956"/>
      <c r="D5273" s="956"/>
      <c r="E5273" s="956"/>
      <c r="F5273" s="956"/>
      <c r="G5273" s="956"/>
      <c r="H5273" s="40">
        <f>SUM(H5274:H5274)</f>
        <v>399900</v>
      </c>
      <c r="I5273" s="40"/>
    </row>
    <row r="5274" spans="1:9" ht="30" x14ac:dyDescent="0.25">
      <c r="A5274" s="935"/>
      <c r="B5274" s="37">
        <v>4251</v>
      </c>
      <c r="C5274" s="153">
        <v>71351540</v>
      </c>
      <c r="D5274" s="154" t="s">
        <v>924</v>
      </c>
      <c r="E5274" s="37" t="s">
        <v>149</v>
      </c>
      <c r="F5274" s="37" t="s">
        <v>121</v>
      </c>
      <c r="G5274" s="38">
        <v>399900</v>
      </c>
      <c r="H5274" s="38">
        <f>G5274*I5274</f>
        <v>399900</v>
      </c>
      <c r="I5274" s="38">
        <v>1</v>
      </c>
    </row>
    <row r="5275" spans="1:9" x14ac:dyDescent="0.25">
      <c r="A5275" s="935"/>
      <c r="B5275" s="938" t="s">
        <v>173</v>
      </c>
      <c r="C5275" s="938"/>
      <c r="D5275" s="938"/>
      <c r="E5275" s="938"/>
      <c r="F5275" s="938"/>
      <c r="G5275" s="938"/>
      <c r="H5275" s="34">
        <f>SUM(H5276+H5278)</f>
        <v>3288400</v>
      </c>
      <c r="I5275" s="34"/>
    </row>
    <row r="5276" spans="1:9" x14ac:dyDescent="0.25">
      <c r="A5276" s="935"/>
      <c r="B5276" s="952" t="s">
        <v>154</v>
      </c>
      <c r="C5276" s="952"/>
      <c r="D5276" s="952"/>
      <c r="E5276" s="952"/>
      <c r="F5276" s="952"/>
      <c r="G5276" s="952"/>
      <c r="H5276" s="73">
        <f>SUM(H5277:H5277)</f>
        <v>3205100</v>
      </c>
      <c r="I5276" s="73"/>
    </row>
    <row r="5277" spans="1:9" ht="60" x14ac:dyDescent="0.25">
      <c r="A5277" s="935"/>
      <c r="B5277" s="35">
        <v>4251</v>
      </c>
      <c r="C5277" s="151" t="s">
        <v>2832</v>
      </c>
      <c r="D5277" s="152" t="s">
        <v>2833</v>
      </c>
      <c r="E5277" s="35" t="s">
        <v>126</v>
      </c>
      <c r="F5277" s="35" t="s">
        <v>121</v>
      </c>
      <c r="G5277" s="36">
        <v>3205100</v>
      </c>
      <c r="H5277" s="36">
        <f>G5277*I5277</f>
        <v>3205100</v>
      </c>
      <c r="I5277" s="36">
        <v>1</v>
      </c>
    </row>
    <row r="5278" spans="1:9" x14ac:dyDescent="0.25">
      <c r="A5278" s="935"/>
      <c r="B5278" s="952" t="s">
        <v>118</v>
      </c>
      <c r="C5278" s="952"/>
      <c r="D5278" s="952"/>
      <c r="E5278" s="952"/>
      <c r="F5278" s="952"/>
      <c r="G5278" s="952"/>
      <c r="H5278" s="73">
        <f>SUM(H5279:H5280)</f>
        <v>83300</v>
      </c>
      <c r="I5278" s="73"/>
    </row>
    <row r="5279" spans="1:9" ht="30" x14ac:dyDescent="0.25">
      <c r="A5279" s="935"/>
      <c r="B5279" s="958">
        <v>4251</v>
      </c>
      <c r="C5279" s="153">
        <v>71351540</v>
      </c>
      <c r="D5279" s="154" t="s">
        <v>927</v>
      </c>
      <c r="E5279" s="37" t="s">
        <v>172</v>
      </c>
      <c r="F5279" s="37" t="s">
        <v>121</v>
      </c>
      <c r="G5279" s="38">
        <v>64100</v>
      </c>
      <c r="H5279" s="38">
        <f>G5279*I5279</f>
        <v>64100</v>
      </c>
      <c r="I5279" s="38">
        <v>1</v>
      </c>
    </row>
    <row r="5280" spans="1:9" ht="30" x14ac:dyDescent="0.25">
      <c r="A5280" s="935"/>
      <c r="B5280" s="958"/>
      <c r="C5280" s="151" t="s">
        <v>2834</v>
      </c>
      <c r="D5280" s="152" t="s">
        <v>2835</v>
      </c>
      <c r="E5280" s="35" t="s">
        <v>120</v>
      </c>
      <c r="F5280" s="35" t="s">
        <v>121</v>
      </c>
      <c r="G5280" s="36">
        <v>19200</v>
      </c>
      <c r="H5280" s="36">
        <f>G5280*I5280</f>
        <v>19200</v>
      </c>
      <c r="I5280" s="36">
        <v>1</v>
      </c>
    </row>
    <row r="5281" spans="1:9" x14ac:dyDescent="0.25">
      <c r="A5281" s="935"/>
      <c r="B5281" s="938" t="s">
        <v>175</v>
      </c>
      <c r="C5281" s="938"/>
      <c r="D5281" s="938"/>
      <c r="E5281" s="938"/>
      <c r="F5281" s="938"/>
      <c r="G5281" s="938"/>
      <c r="H5281" s="34">
        <f>SUM(H5282+H5284)</f>
        <v>7927152</v>
      </c>
      <c r="I5281" s="34"/>
    </row>
    <row r="5282" spans="1:9" x14ac:dyDescent="0.25">
      <c r="A5282" s="935"/>
      <c r="B5282" s="952" t="s">
        <v>154</v>
      </c>
      <c r="C5282" s="952"/>
      <c r="D5282" s="952"/>
      <c r="E5282" s="952"/>
      <c r="F5282" s="952"/>
      <c r="G5282" s="952"/>
      <c r="H5282" s="73">
        <f>SUM(H5283:H5283)</f>
        <v>7771752</v>
      </c>
      <c r="I5282" s="73"/>
    </row>
    <row r="5283" spans="1:9" ht="30" x14ac:dyDescent="0.25">
      <c r="A5283" s="935"/>
      <c r="B5283" s="35">
        <v>4251</v>
      </c>
      <c r="C5283" s="151" t="s">
        <v>2836</v>
      </c>
      <c r="D5283" s="152" t="s">
        <v>2837</v>
      </c>
      <c r="E5283" s="35" t="s">
        <v>149</v>
      </c>
      <c r="F5283" s="35" t="s">
        <v>121</v>
      </c>
      <c r="G5283" s="36">
        <v>7771752</v>
      </c>
      <c r="H5283" s="36">
        <f>G5283*I5283</f>
        <v>7771752</v>
      </c>
      <c r="I5283" s="36">
        <v>1</v>
      </c>
    </row>
    <row r="5284" spans="1:9" x14ac:dyDescent="0.25">
      <c r="A5284" s="935"/>
      <c r="B5284" s="956" t="s">
        <v>118</v>
      </c>
      <c r="C5284" s="956"/>
      <c r="D5284" s="956"/>
      <c r="E5284" s="956"/>
      <c r="F5284" s="956"/>
      <c r="G5284" s="956"/>
      <c r="H5284" s="40">
        <f>SUM(H5285:H5285)</f>
        <v>155400</v>
      </c>
      <c r="I5284" s="40"/>
    </row>
    <row r="5285" spans="1:9" ht="30" x14ac:dyDescent="0.25">
      <c r="A5285" s="935"/>
      <c r="B5285" s="37">
        <v>4251</v>
      </c>
      <c r="C5285" s="153">
        <v>71351540</v>
      </c>
      <c r="D5285" s="154" t="s">
        <v>926</v>
      </c>
      <c r="E5285" s="37" t="s">
        <v>149</v>
      </c>
      <c r="F5285" s="37" t="s">
        <v>121</v>
      </c>
      <c r="G5285" s="38">
        <v>155400</v>
      </c>
      <c r="H5285" s="38">
        <f>G5285*I5285</f>
        <v>155400</v>
      </c>
      <c r="I5285" s="38">
        <v>1</v>
      </c>
    </row>
    <row r="5286" spans="1:9" x14ac:dyDescent="0.25">
      <c r="A5286" s="935"/>
      <c r="B5286" s="938" t="s">
        <v>540</v>
      </c>
      <c r="C5286" s="938"/>
      <c r="D5286" s="938"/>
      <c r="E5286" s="938"/>
      <c r="F5286" s="938"/>
      <c r="G5286" s="938"/>
      <c r="H5286" s="34">
        <f>SUM(H5287+H5289)</f>
        <v>1998000</v>
      </c>
      <c r="I5286" s="34"/>
    </row>
    <row r="5287" spans="1:9" x14ac:dyDescent="0.25">
      <c r="A5287" s="935"/>
      <c r="B5287" s="952" t="s">
        <v>154</v>
      </c>
      <c r="C5287" s="952"/>
      <c r="D5287" s="952"/>
      <c r="E5287" s="952"/>
      <c r="F5287" s="952"/>
      <c r="G5287" s="952"/>
      <c r="H5287" s="73">
        <f>SUM(H5288:H5288)</f>
        <v>1949000</v>
      </c>
      <c r="I5287" s="73"/>
    </row>
    <row r="5288" spans="1:9" s="11" customFormat="1" ht="45" x14ac:dyDescent="0.25">
      <c r="A5288" s="935"/>
      <c r="B5288" s="37">
        <v>5112</v>
      </c>
      <c r="C5288" s="153">
        <v>45200000</v>
      </c>
      <c r="D5288" s="154" t="s">
        <v>2838</v>
      </c>
      <c r="E5288" s="37" t="s">
        <v>126</v>
      </c>
      <c r="F5288" s="37" t="s">
        <v>121</v>
      </c>
      <c r="G5288" s="38">
        <v>1949000</v>
      </c>
      <c r="H5288" s="38">
        <f>G5288*I5288</f>
        <v>1949000</v>
      </c>
      <c r="I5288" s="38">
        <v>1</v>
      </c>
    </row>
    <row r="5289" spans="1:9" x14ac:dyDescent="0.25">
      <c r="A5289" s="935"/>
      <c r="B5289" s="952" t="s">
        <v>118</v>
      </c>
      <c r="C5289" s="952"/>
      <c r="D5289" s="952"/>
      <c r="E5289" s="952"/>
      <c r="F5289" s="952"/>
      <c r="G5289" s="952"/>
      <c r="H5289" s="73">
        <f>SUM(H5290:H5291)</f>
        <v>49000</v>
      </c>
      <c r="I5289" s="73"/>
    </row>
    <row r="5290" spans="1:9" s="11" customFormat="1" ht="30" x14ac:dyDescent="0.25">
      <c r="A5290" s="935"/>
      <c r="B5290" s="883">
        <v>5112</v>
      </c>
      <c r="C5290" s="153">
        <v>71351540</v>
      </c>
      <c r="D5290" s="154" t="s">
        <v>928</v>
      </c>
      <c r="E5290" s="37" t="s">
        <v>126</v>
      </c>
      <c r="F5290" s="37" t="s">
        <v>121</v>
      </c>
      <c r="G5290" s="38">
        <v>38000</v>
      </c>
      <c r="H5290" s="38">
        <f>G5290*I5290</f>
        <v>38000</v>
      </c>
      <c r="I5290" s="38">
        <v>1</v>
      </c>
    </row>
    <row r="5291" spans="1:9" s="11" customFormat="1" ht="30" x14ac:dyDescent="0.25">
      <c r="A5291" s="935"/>
      <c r="B5291" s="883"/>
      <c r="C5291" s="153">
        <v>98111140</v>
      </c>
      <c r="D5291" s="154" t="s">
        <v>2839</v>
      </c>
      <c r="E5291" s="37" t="s">
        <v>120</v>
      </c>
      <c r="F5291" s="37" t="s">
        <v>121</v>
      </c>
      <c r="G5291" s="38">
        <v>11000</v>
      </c>
      <c r="H5291" s="38">
        <f>G5291*I5291</f>
        <v>11000</v>
      </c>
      <c r="I5291" s="38">
        <v>1</v>
      </c>
    </row>
    <row r="5292" spans="1:9" x14ac:dyDescent="0.25">
      <c r="A5292" s="935"/>
      <c r="B5292" s="938" t="s">
        <v>178</v>
      </c>
      <c r="C5292" s="938"/>
      <c r="D5292" s="938"/>
      <c r="E5292" s="938"/>
      <c r="F5292" s="938"/>
      <c r="G5292" s="938"/>
      <c r="H5292" s="34">
        <f>SUM(H5293+H5305)</f>
        <v>8289070</v>
      </c>
      <c r="I5292" s="34"/>
    </row>
    <row r="5293" spans="1:9" x14ac:dyDescent="0.25">
      <c r="A5293" s="935"/>
      <c r="B5293" s="952" t="s">
        <v>11</v>
      </c>
      <c r="C5293" s="952"/>
      <c r="D5293" s="952"/>
      <c r="E5293" s="952"/>
      <c r="F5293" s="952"/>
      <c r="G5293" s="952"/>
      <c r="H5293" s="73">
        <f>SUM(H5294:H5304)</f>
        <v>8207000</v>
      </c>
      <c r="I5293" s="73"/>
    </row>
    <row r="5294" spans="1:9" x14ac:dyDescent="0.25">
      <c r="A5294" s="935"/>
      <c r="B5294" s="958">
        <v>5129</v>
      </c>
      <c r="C5294" s="151" t="s">
        <v>2840</v>
      </c>
      <c r="D5294" s="152" t="s">
        <v>2841</v>
      </c>
      <c r="E5294" s="35" t="s">
        <v>126</v>
      </c>
      <c r="F5294" s="35" t="s">
        <v>15</v>
      </c>
      <c r="G5294" s="36">
        <v>2150000</v>
      </c>
      <c r="H5294" s="36">
        <f t="shared" ref="H5294:H5304" si="40">G5294*I5294</f>
        <v>2150000</v>
      </c>
      <c r="I5294" s="36">
        <v>1</v>
      </c>
    </row>
    <row r="5295" spans="1:9" x14ac:dyDescent="0.25">
      <c r="A5295" s="935"/>
      <c r="B5295" s="958"/>
      <c r="C5295" s="151" t="s">
        <v>2842</v>
      </c>
      <c r="D5295" s="152" t="s">
        <v>203</v>
      </c>
      <c r="E5295" s="35" t="s">
        <v>126</v>
      </c>
      <c r="F5295" s="35" t="s">
        <v>15</v>
      </c>
      <c r="G5295" s="36">
        <v>5000</v>
      </c>
      <c r="H5295" s="36">
        <f t="shared" si="40"/>
        <v>400000</v>
      </c>
      <c r="I5295" s="36">
        <v>80</v>
      </c>
    </row>
    <row r="5296" spans="1:9" x14ac:dyDescent="0.25">
      <c r="A5296" s="935"/>
      <c r="B5296" s="958"/>
      <c r="C5296" s="151" t="s">
        <v>2843</v>
      </c>
      <c r="D5296" s="152" t="s">
        <v>1428</v>
      </c>
      <c r="E5296" s="35" t="s">
        <v>126</v>
      </c>
      <c r="F5296" s="35" t="s">
        <v>15</v>
      </c>
      <c r="G5296" s="36">
        <v>230000</v>
      </c>
      <c r="H5296" s="36">
        <f t="shared" si="40"/>
        <v>690000</v>
      </c>
      <c r="I5296" s="36">
        <v>3</v>
      </c>
    </row>
    <row r="5297" spans="1:9" ht="30" x14ac:dyDescent="0.25">
      <c r="A5297" s="935"/>
      <c r="B5297" s="958"/>
      <c r="C5297" s="151" t="s">
        <v>2844</v>
      </c>
      <c r="D5297" s="152" t="s">
        <v>207</v>
      </c>
      <c r="E5297" s="35" t="s">
        <v>126</v>
      </c>
      <c r="F5297" s="35" t="s">
        <v>15</v>
      </c>
      <c r="G5297" s="36">
        <v>110000</v>
      </c>
      <c r="H5297" s="36">
        <f t="shared" si="40"/>
        <v>220000</v>
      </c>
      <c r="I5297" s="36">
        <v>2</v>
      </c>
    </row>
    <row r="5298" spans="1:9" ht="30" x14ac:dyDescent="0.25">
      <c r="A5298" s="935"/>
      <c r="B5298" s="958"/>
      <c r="C5298" s="151" t="s">
        <v>2845</v>
      </c>
      <c r="D5298" s="152" t="s">
        <v>195</v>
      </c>
      <c r="E5298" s="35" t="s">
        <v>126</v>
      </c>
      <c r="F5298" s="35" t="s">
        <v>15</v>
      </c>
      <c r="G5298" s="36">
        <v>80000</v>
      </c>
      <c r="H5298" s="36">
        <f t="shared" si="40"/>
        <v>640000</v>
      </c>
      <c r="I5298" s="36">
        <v>8</v>
      </c>
    </row>
    <row r="5299" spans="1:9" ht="30" x14ac:dyDescent="0.25">
      <c r="A5299" s="935"/>
      <c r="B5299" s="958"/>
      <c r="C5299" s="151" t="s">
        <v>2846</v>
      </c>
      <c r="D5299" s="152" t="s">
        <v>2847</v>
      </c>
      <c r="E5299" s="35" t="s">
        <v>126</v>
      </c>
      <c r="F5299" s="35" t="s">
        <v>15</v>
      </c>
      <c r="G5299" s="36">
        <v>18000</v>
      </c>
      <c r="H5299" s="36">
        <f t="shared" si="40"/>
        <v>432000</v>
      </c>
      <c r="I5299" s="36">
        <v>24</v>
      </c>
    </row>
    <row r="5300" spans="1:9" ht="30" x14ac:dyDescent="0.25">
      <c r="A5300" s="935"/>
      <c r="B5300" s="958"/>
      <c r="C5300" s="151" t="s">
        <v>2848</v>
      </c>
      <c r="D5300" s="152" t="s">
        <v>2849</v>
      </c>
      <c r="E5300" s="35" t="s">
        <v>126</v>
      </c>
      <c r="F5300" s="35" t="s">
        <v>15</v>
      </c>
      <c r="G5300" s="36">
        <v>287000</v>
      </c>
      <c r="H5300" s="36">
        <f t="shared" si="40"/>
        <v>574000</v>
      </c>
      <c r="I5300" s="36">
        <v>2</v>
      </c>
    </row>
    <row r="5301" spans="1:9" x14ac:dyDescent="0.25">
      <c r="A5301" s="935"/>
      <c r="B5301" s="958"/>
      <c r="C5301" s="151" t="s">
        <v>2850</v>
      </c>
      <c r="D5301" s="152" t="s">
        <v>2851</v>
      </c>
      <c r="E5301" s="35" t="s">
        <v>126</v>
      </c>
      <c r="F5301" s="35" t="s">
        <v>15</v>
      </c>
      <c r="G5301" s="36">
        <v>950000</v>
      </c>
      <c r="H5301" s="36">
        <f t="shared" si="40"/>
        <v>2850000</v>
      </c>
      <c r="I5301" s="36">
        <v>3</v>
      </c>
    </row>
    <row r="5302" spans="1:9" x14ac:dyDescent="0.25">
      <c r="A5302" s="935"/>
      <c r="B5302" s="958"/>
      <c r="C5302" s="151" t="s">
        <v>2852</v>
      </c>
      <c r="D5302" s="152" t="s">
        <v>2853</v>
      </c>
      <c r="E5302" s="35" t="s">
        <v>126</v>
      </c>
      <c r="F5302" s="35" t="s">
        <v>15</v>
      </c>
      <c r="G5302" s="36">
        <v>9000</v>
      </c>
      <c r="H5302" s="36">
        <f t="shared" si="40"/>
        <v>45000</v>
      </c>
      <c r="I5302" s="36">
        <v>5</v>
      </c>
    </row>
    <row r="5303" spans="1:9" ht="30" x14ac:dyDescent="0.25">
      <c r="A5303" s="935"/>
      <c r="B5303" s="958"/>
      <c r="C5303" s="151" t="s">
        <v>2854</v>
      </c>
      <c r="D5303" s="152" t="s">
        <v>2855</v>
      </c>
      <c r="E5303" s="35" t="s">
        <v>126</v>
      </c>
      <c r="F5303" s="35" t="s">
        <v>15</v>
      </c>
      <c r="G5303" s="36">
        <v>6000</v>
      </c>
      <c r="H5303" s="36">
        <f t="shared" si="40"/>
        <v>6000</v>
      </c>
      <c r="I5303" s="36">
        <v>1</v>
      </c>
    </row>
    <row r="5304" spans="1:9" ht="30" x14ac:dyDescent="0.25">
      <c r="A5304" s="935"/>
      <c r="B5304" s="958"/>
      <c r="C5304" s="151" t="s">
        <v>2856</v>
      </c>
      <c r="D5304" s="152" t="s">
        <v>2857</v>
      </c>
      <c r="E5304" s="35" t="s">
        <v>126</v>
      </c>
      <c r="F5304" s="35" t="s">
        <v>1851</v>
      </c>
      <c r="G5304" s="36">
        <v>25000</v>
      </c>
      <c r="H5304" s="36">
        <f t="shared" si="40"/>
        <v>200000</v>
      </c>
      <c r="I5304" s="36">
        <v>8</v>
      </c>
    </row>
    <row r="5305" spans="1:9" x14ac:dyDescent="0.25">
      <c r="A5305" s="935"/>
      <c r="B5305" s="956" t="s">
        <v>118</v>
      </c>
      <c r="C5305" s="956"/>
      <c r="D5305" s="956"/>
      <c r="E5305" s="956"/>
      <c r="F5305" s="956"/>
      <c r="G5305" s="956"/>
      <c r="H5305" s="40">
        <f>SUM(H5306:H5306)</f>
        <v>82070</v>
      </c>
      <c r="I5305" s="40"/>
    </row>
    <row r="5306" spans="1:9" ht="30" x14ac:dyDescent="0.25">
      <c r="A5306" s="935"/>
      <c r="B5306" s="37">
        <v>5129</v>
      </c>
      <c r="C5306" s="153">
        <v>71351540</v>
      </c>
      <c r="D5306" s="154" t="s">
        <v>2858</v>
      </c>
      <c r="E5306" s="37" t="s">
        <v>172</v>
      </c>
      <c r="F5306" s="37" t="s">
        <v>121</v>
      </c>
      <c r="G5306" s="38">
        <v>82070</v>
      </c>
      <c r="H5306" s="38">
        <f>G5306*I5306</f>
        <v>82070</v>
      </c>
      <c r="I5306" s="38">
        <v>1</v>
      </c>
    </row>
    <row r="5307" spans="1:9" x14ac:dyDescent="0.25">
      <c r="A5307" s="935"/>
      <c r="B5307" s="938" t="s">
        <v>210</v>
      </c>
      <c r="C5307" s="938"/>
      <c r="D5307" s="938"/>
      <c r="E5307" s="938"/>
      <c r="F5307" s="938"/>
      <c r="G5307" s="938"/>
      <c r="H5307" s="34">
        <f>SUM(H5308+H5310)</f>
        <v>30000000</v>
      </c>
      <c r="I5307" s="34"/>
    </row>
    <row r="5308" spans="1:9" x14ac:dyDescent="0.25">
      <c r="A5308" s="935"/>
      <c r="B5308" s="952" t="s">
        <v>154</v>
      </c>
      <c r="C5308" s="952"/>
      <c r="D5308" s="952"/>
      <c r="E5308" s="952"/>
      <c r="F5308" s="952"/>
      <c r="G5308" s="952"/>
      <c r="H5308" s="73">
        <f>SUM(H5309:H5309)</f>
        <v>20100000</v>
      </c>
      <c r="I5308" s="73"/>
    </row>
    <row r="5309" spans="1:9" ht="30" x14ac:dyDescent="0.25">
      <c r="A5309" s="935"/>
      <c r="B5309" s="35">
        <v>4861</v>
      </c>
      <c r="C5309" s="151" t="s">
        <v>2859</v>
      </c>
      <c r="D5309" s="152" t="s">
        <v>2860</v>
      </c>
      <c r="E5309" s="35" t="s">
        <v>149</v>
      </c>
      <c r="F5309" s="35" t="s">
        <v>121</v>
      </c>
      <c r="G5309" s="36">
        <v>20100000</v>
      </c>
      <c r="H5309" s="36">
        <f>G5309*I5309</f>
        <v>20100000</v>
      </c>
      <c r="I5309" s="36">
        <v>1</v>
      </c>
    </row>
    <row r="5310" spans="1:9" x14ac:dyDescent="0.25">
      <c r="A5310" s="935"/>
      <c r="B5310" s="952" t="s">
        <v>118</v>
      </c>
      <c r="C5310" s="952"/>
      <c r="D5310" s="952"/>
      <c r="E5310" s="952"/>
      <c r="F5310" s="952"/>
      <c r="G5310" s="952"/>
      <c r="H5310" s="73">
        <f>SUM(H5311:H5312)</f>
        <v>9900000</v>
      </c>
      <c r="I5310" s="73"/>
    </row>
    <row r="5311" spans="1:9" ht="45" x14ac:dyDescent="0.25">
      <c r="A5311" s="935"/>
      <c r="B5311" s="883">
        <v>4861</v>
      </c>
      <c r="C5311" s="151" t="s">
        <v>2861</v>
      </c>
      <c r="D5311" s="152" t="s">
        <v>2862</v>
      </c>
      <c r="E5311" s="35" t="s">
        <v>149</v>
      </c>
      <c r="F5311" s="35" t="s">
        <v>121</v>
      </c>
      <c r="G5311" s="36">
        <v>9500000</v>
      </c>
      <c r="H5311" s="36">
        <f>G5311*I5311</f>
        <v>9500000</v>
      </c>
      <c r="I5311" s="36">
        <v>1</v>
      </c>
    </row>
    <row r="5312" spans="1:9" ht="45" x14ac:dyDescent="0.25">
      <c r="A5312" s="935"/>
      <c r="B5312" s="883"/>
      <c r="C5312" s="153">
        <v>71351540</v>
      </c>
      <c r="D5312" s="154" t="s">
        <v>2863</v>
      </c>
      <c r="E5312" s="37" t="s">
        <v>149</v>
      </c>
      <c r="F5312" s="37" t="s">
        <v>121</v>
      </c>
      <c r="G5312" s="38">
        <v>400000</v>
      </c>
      <c r="H5312" s="38">
        <f>G5312*I5312</f>
        <v>400000</v>
      </c>
      <c r="I5312" s="38">
        <v>1</v>
      </c>
    </row>
    <row r="5313" spans="1:9" x14ac:dyDescent="0.25">
      <c r="A5313" s="935"/>
      <c r="B5313" s="938" t="s">
        <v>547</v>
      </c>
      <c r="C5313" s="938"/>
      <c r="D5313" s="938"/>
      <c r="E5313" s="938"/>
      <c r="F5313" s="938"/>
      <c r="G5313" s="938"/>
      <c r="H5313" s="34">
        <f>SUM(H5314)</f>
        <v>5000000</v>
      </c>
      <c r="I5313" s="34"/>
    </row>
    <row r="5314" spans="1:9" x14ac:dyDescent="0.25">
      <c r="A5314" s="935"/>
      <c r="B5314" s="952" t="s">
        <v>118</v>
      </c>
      <c r="C5314" s="952"/>
      <c r="D5314" s="952"/>
      <c r="E5314" s="952"/>
      <c r="F5314" s="952"/>
      <c r="G5314" s="952"/>
      <c r="H5314" s="73">
        <f>SUM(H5315:H5315)</f>
        <v>5000000</v>
      </c>
      <c r="I5314" s="73"/>
    </row>
    <row r="5315" spans="1:9" ht="30" x14ac:dyDescent="0.25">
      <c r="A5315" s="935"/>
      <c r="B5315" s="35">
        <v>4213</v>
      </c>
      <c r="C5315" s="151" t="s">
        <v>2864</v>
      </c>
      <c r="D5315" s="152" t="s">
        <v>728</v>
      </c>
      <c r="E5315" s="35" t="s">
        <v>126</v>
      </c>
      <c r="F5315" s="35" t="s">
        <v>121</v>
      </c>
      <c r="G5315" s="36">
        <v>5000000</v>
      </c>
      <c r="H5315" s="36">
        <f>G5315*I5315</f>
        <v>5000000</v>
      </c>
      <c r="I5315" s="36">
        <v>1</v>
      </c>
    </row>
    <row r="5316" spans="1:9" x14ac:dyDescent="0.25">
      <c r="A5316" s="935"/>
      <c r="B5316" s="938" t="s">
        <v>214</v>
      </c>
      <c r="C5316" s="938"/>
      <c r="D5316" s="938"/>
      <c r="E5316" s="938"/>
      <c r="F5316" s="938"/>
      <c r="G5316" s="938"/>
      <c r="H5316" s="34">
        <f>SUM(H5317+H5319)</f>
        <v>37092543</v>
      </c>
      <c r="I5316" s="34"/>
    </row>
    <row r="5317" spans="1:9" x14ac:dyDescent="0.25">
      <c r="A5317" s="935"/>
      <c r="B5317" s="952" t="s">
        <v>154</v>
      </c>
      <c r="C5317" s="952"/>
      <c r="D5317" s="952"/>
      <c r="E5317" s="952"/>
      <c r="F5317" s="952"/>
      <c r="G5317" s="952"/>
      <c r="H5317" s="73">
        <f>SUM(H5318:H5318)</f>
        <v>36365543</v>
      </c>
      <c r="I5317" s="73"/>
    </row>
    <row r="5318" spans="1:9" ht="30" x14ac:dyDescent="0.25">
      <c r="A5318" s="935"/>
      <c r="B5318" s="35">
        <v>4251</v>
      </c>
      <c r="C5318" s="151" t="s">
        <v>2865</v>
      </c>
      <c r="D5318" s="152" t="s">
        <v>2866</v>
      </c>
      <c r="E5318" s="35" t="s">
        <v>149</v>
      </c>
      <c r="F5318" s="35" t="s">
        <v>121</v>
      </c>
      <c r="G5318" s="36">
        <v>36365543</v>
      </c>
      <c r="H5318" s="36">
        <f>G5318*I5318</f>
        <v>36365543</v>
      </c>
      <c r="I5318" s="36">
        <v>1</v>
      </c>
    </row>
    <row r="5319" spans="1:9" x14ac:dyDescent="0.25">
      <c r="A5319" s="935"/>
      <c r="B5319" s="952" t="s">
        <v>118</v>
      </c>
      <c r="C5319" s="952"/>
      <c r="D5319" s="952"/>
      <c r="E5319" s="952"/>
      <c r="F5319" s="952"/>
      <c r="G5319" s="952"/>
      <c r="H5319" s="73">
        <f>SUM(H5320:H5320)</f>
        <v>727000</v>
      </c>
      <c r="I5319" s="73"/>
    </row>
    <row r="5320" spans="1:9" ht="30" x14ac:dyDescent="0.25">
      <c r="A5320" s="935"/>
      <c r="B5320" s="37">
        <v>4251</v>
      </c>
      <c r="C5320" s="153">
        <v>71351540</v>
      </c>
      <c r="D5320" s="154" t="s">
        <v>815</v>
      </c>
      <c r="E5320" s="37" t="s">
        <v>149</v>
      </c>
      <c r="F5320" s="37" t="s">
        <v>121</v>
      </c>
      <c r="G5320" s="38">
        <v>727000</v>
      </c>
      <c r="H5320" s="38">
        <f>G5320*I5320</f>
        <v>727000</v>
      </c>
      <c r="I5320" s="38">
        <v>1</v>
      </c>
    </row>
    <row r="5321" spans="1:9" x14ac:dyDescent="0.25">
      <c r="A5321" s="935"/>
      <c r="B5321" s="938" t="s">
        <v>217</v>
      </c>
      <c r="C5321" s="938"/>
      <c r="D5321" s="938"/>
      <c r="E5321" s="938"/>
      <c r="F5321" s="938"/>
      <c r="G5321" s="938"/>
      <c r="H5321" s="34">
        <f>SUM(H5322)</f>
        <v>22000000</v>
      </c>
      <c r="I5321" s="34"/>
    </row>
    <row r="5322" spans="1:9" x14ac:dyDescent="0.25">
      <c r="A5322" s="935"/>
      <c r="B5322" s="952" t="s">
        <v>11</v>
      </c>
      <c r="C5322" s="952"/>
      <c r="D5322" s="952"/>
      <c r="E5322" s="952"/>
      <c r="F5322" s="952"/>
      <c r="G5322" s="952"/>
      <c r="H5322" s="73">
        <f>SUM(H5323:H5323)</f>
        <v>22000000</v>
      </c>
      <c r="I5322" s="73"/>
    </row>
    <row r="5323" spans="1:9" x14ac:dyDescent="0.25">
      <c r="A5323" s="935"/>
      <c r="B5323" s="35">
        <v>4269</v>
      </c>
      <c r="C5323" s="151" t="s">
        <v>2867</v>
      </c>
      <c r="D5323" s="152" t="s">
        <v>949</v>
      </c>
      <c r="E5323" s="35" t="s">
        <v>14</v>
      </c>
      <c r="F5323" s="35" t="s">
        <v>470</v>
      </c>
      <c r="G5323" s="36">
        <v>5000</v>
      </c>
      <c r="H5323" s="36">
        <f>G5323*I5323</f>
        <v>22000000</v>
      </c>
      <c r="I5323" s="36">
        <v>4400</v>
      </c>
    </row>
    <row r="5324" spans="1:9" x14ac:dyDescent="0.25">
      <c r="A5324" s="935"/>
      <c r="B5324" s="938" t="s">
        <v>228</v>
      </c>
      <c r="C5324" s="938"/>
      <c r="D5324" s="938"/>
      <c r="E5324" s="938"/>
      <c r="F5324" s="938"/>
      <c r="G5324" s="938"/>
      <c r="H5324" s="34">
        <f>SUM(H5325+H5329+H5341)</f>
        <v>131114104</v>
      </c>
      <c r="I5324" s="34"/>
    </row>
    <row r="5325" spans="1:9" x14ac:dyDescent="0.25">
      <c r="A5325" s="935"/>
      <c r="B5325" s="952" t="s">
        <v>11</v>
      </c>
      <c r="C5325" s="952"/>
      <c r="D5325" s="952"/>
      <c r="E5325" s="952"/>
      <c r="F5325" s="952"/>
      <c r="G5325" s="952"/>
      <c r="H5325" s="73">
        <f>SUM(H5326:H5328)</f>
        <v>5000000</v>
      </c>
      <c r="I5325" s="73"/>
    </row>
    <row r="5326" spans="1:9" ht="30" x14ac:dyDescent="0.25">
      <c r="A5326" s="935"/>
      <c r="B5326" s="958">
        <v>5129</v>
      </c>
      <c r="C5326" s="151" t="s">
        <v>2868</v>
      </c>
      <c r="D5326" s="152" t="s">
        <v>561</v>
      </c>
      <c r="E5326" s="35" t="s">
        <v>14</v>
      </c>
      <c r="F5326" s="35" t="s">
        <v>15</v>
      </c>
      <c r="G5326" s="36">
        <v>20000</v>
      </c>
      <c r="H5326" s="36">
        <f>G5326*I5326</f>
        <v>220000</v>
      </c>
      <c r="I5326" s="36">
        <v>11</v>
      </c>
    </row>
    <row r="5327" spans="1:9" x14ac:dyDescent="0.25">
      <c r="A5327" s="935"/>
      <c r="B5327" s="958"/>
      <c r="C5327" s="151" t="s">
        <v>2869</v>
      </c>
      <c r="D5327" s="152" t="s">
        <v>586</v>
      </c>
      <c r="E5327" s="35" t="s">
        <v>126</v>
      </c>
      <c r="F5327" s="35" t="s">
        <v>15</v>
      </c>
      <c r="G5327" s="36">
        <v>50000</v>
      </c>
      <c r="H5327" s="36">
        <f>G5327*I5327</f>
        <v>3100000</v>
      </c>
      <c r="I5327" s="36">
        <v>62</v>
      </c>
    </row>
    <row r="5328" spans="1:9" ht="30" x14ac:dyDescent="0.25">
      <c r="A5328" s="935"/>
      <c r="B5328" s="958"/>
      <c r="C5328" s="151" t="s">
        <v>2870</v>
      </c>
      <c r="D5328" s="152" t="s">
        <v>2871</v>
      </c>
      <c r="E5328" s="35" t="s">
        <v>14</v>
      </c>
      <c r="F5328" s="35" t="s">
        <v>15</v>
      </c>
      <c r="G5328" s="36">
        <v>420000</v>
      </c>
      <c r="H5328" s="36">
        <f>G5328*I5328</f>
        <v>1680000</v>
      </c>
      <c r="I5328" s="36">
        <v>4</v>
      </c>
    </row>
    <row r="5329" spans="1:9" x14ac:dyDescent="0.25">
      <c r="A5329" s="935"/>
      <c r="B5329" s="952" t="s">
        <v>154</v>
      </c>
      <c r="C5329" s="952"/>
      <c r="D5329" s="952"/>
      <c r="E5329" s="952"/>
      <c r="F5329" s="952"/>
      <c r="G5329" s="952"/>
      <c r="H5329" s="73">
        <f>SUM(H5330:H5340)</f>
        <v>122918170</v>
      </c>
      <c r="I5329" s="73"/>
    </row>
    <row r="5330" spans="1:9" ht="45" x14ac:dyDescent="0.25">
      <c r="A5330" s="935"/>
      <c r="B5330" s="883">
        <v>5113</v>
      </c>
      <c r="C5330" s="151" t="s">
        <v>2872</v>
      </c>
      <c r="D5330" s="152" t="s">
        <v>2873</v>
      </c>
      <c r="E5330" s="35" t="s">
        <v>149</v>
      </c>
      <c r="F5330" s="35" t="s">
        <v>121</v>
      </c>
      <c r="G5330" s="36">
        <v>9243460</v>
      </c>
      <c r="H5330" s="36">
        <f t="shared" ref="H5330:H5340" si="41">G5330*I5330</f>
        <v>9243460</v>
      </c>
      <c r="I5330" s="36">
        <v>1</v>
      </c>
    </row>
    <row r="5331" spans="1:9" ht="45" x14ac:dyDescent="0.25">
      <c r="A5331" s="935"/>
      <c r="B5331" s="883"/>
      <c r="C5331" s="151" t="s">
        <v>2874</v>
      </c>
      <c r="D5331" s="152" t="s">
        <v>2875</v>
      </c>
      <c r="E5331" s="35" t="s">
        <v>149</v>
      </c>
      <c r="F5331" s="35" t="s">
        <v>121</v>
      </c>
      <c r="G5331" s="36">
        <v>17823250</v>
      </c>
      <c r="H5331" s="36">
        <f t="shared" si="41"/>
        <v>17823250</v>
      </c>
      <c r="I5331" s="36">
        <v>1</v>
      </c>
    </row>
    <row r="5332" spans="1:9" ht="45" x14ac:dyDescent="0.25">
      <c r="A5332" s="935"/>
      <c r="B5332" s="883"/>
      <c r="C5332" s="151" t="s">
        <v>2876</v>
      </c>
      <c r="D5332" s="152" t="s">
        <v>2877</v>
      </c>
      <c r="E5332" s="35" t="s">
        <v>149</v>
      </c>
      <c r="F5332" s="35" t="s">
        <v>121</v>
      </c>
      <c r="G5332" s="36">
        <v>11775610</v>
      </c>
      <c r="H5332" s="36">
        <f t="shared" si="41"/>
        <v>11775610</v>
      </c>
      <c r="I5332" s="36">
        <v>1</v>
      </c>
    </row>
    <row r="5333" spans="1:9" ht="45" x14ac:dyDescent="0.25">
      <c r="A5333" s="935"/>
      <c r="B5333" s="883"/>
      <c r="C5333" s="151" t="s">
        <v>2878</v>
      </c>
      <c r="D5333" s="152" t="s">
        <v>2879</v>
      </c>
      <c r="E5333" s="35" t="s">
        <v>149</v>
      </c>
      <c r="F5333" s="35" t="s">
        <v>121</v>
      </c>
      <c r="G5333" s="36">
        <v>4859860</v>
      </c>
      <c r="H5333" s="36">
        <f t="shared" si="41"/>
        <v>4859860</v>
      </c>
      <c r="I5333" s="36">
        <v>1</v>
      </c>
    </row>
    <row r="5334" spans="1:9" ht="45" x14ac:dyDescent="0.25">
      <c r="A5334" s="935"/>
      <c r="B5334" s="883"/>
      <c r="C5334" s="151" t="s">
        <v>2880</v>
      </c>
      <c r="D5334" s="152" t="s">
        <v>2881</v>
      </c>
      <c r="E5334" s="35" t="s">
        <v>149</v>
      </c>
      <c r="F5334" s="35" t="s">
        <v>121</v>
      </c>
      <c r="G5334" s="36">
        <v>13501990</v>
      </c>
      <c r="H5334" s="36">
        <f t="shared" si="41"/>
        <v>13501990</v>
      </c>
      <c r="I5334" s="36">
        <v>1</v>
      </c>
    </row>
    <row r="5335" spans="1:9" ht="45" x14ac:dyDescent="0.25">
      <c r="A5335" s="935"/>
      <c r="B5335" s="883"/>
      <c r="C5335" s="151" t="s">
        <v>2882</v>
      </c>
      <c r="D5335" s="152" t="s">
        <v>2883</v>
      </c>
      <c r="E5335" s="35" t="s">
        <v>149</v>
      </c>
      <c r="F5335" s="35" t="s">
        <v>121</v>
      </c>
      <c r="G5335" s="36">
        <v>9508140</v>
      </c>
      <c r="H5335" s="36">
        <f t="shared" si="41"/>
        <v>9508140</v>
      </c>
      <c r="I5335" s="36">
        <v>1</v>
      </c>
    </row>
    <row r="5336" spans="1:9" ht="45" x14ac:dyDescent="0.25">
      <c r="A5336" s="935"/>
      <c r="B5336" s="883"/>
      <c r="C5336" s="151" t="s">
        <v>2884</v>
      </c>
      <c r="D5336" s="152" t="s">
        <v>2885</v>
      </c>
      <c r="E5336" s="35" t="s">
        <v>149</v>
      </c>
      <c r="F5336" s="35" t="s">
        <v>121</v>
      </c>
      <c r="G5336" s="36">
        <v>14394030</v>
      </c>
      <c r="H5336" s="36">
        <f t="shared" si="41"/>
        <v>14394030</v>
      </c>
      <c r="I5336" s="36">
        <v>1</v>
      </c>
    </row>
    <row r="5337" spans="1:9" ht="45" x14ac:dyDescent="0.25">
      <c r="A5337" s="935"/>
      <c r="B5337" s="883"/>
      <c r="C5337" s="151" t="s">
        <v>2886</v>
      </c>
      <c r="D5337" s="152" t="s">
        <v>2887</v>
      </c>
      <c r="E5337" s="35" t="s">
        <v>149</v>
      </c>
      <c r="F5337" s="35" t="s">
        <v>121</v>
      </c>
      <c r="G5337" s="36">
        <v>2263310</v>
      </c>
      <c r="H5337" s="36">
        <f t="shared" si="41"/>
        <v>2263310</v>
      </c>
      <c r="I5337" s="36">
        <v>1</v>
      </c>
    </row>
    <row r="5338" spans="1:9" ht="60" x14ac:dyDescent="0.25">
      <c r="A5338" s="935"/>
      <c r="B5338" s="883"/>
      <c r="C5338" s="151" t="s">
        <v>2888</v>
      </c>
      <c r="D5338" s="152" t="s">
        <v>2889</v>
      </c>
      <c r="E5338" s="35" t="s">
        <v>149</v>
      </c>
      <c r="F5338" s="35" t="s">
        <v>121</v>
      </c>
      <c r="G5338" s="36">
        <v>13316770</v>
      </c>
      <c r="H5338" s="36">
        <f t="shared" si="41"/>
        <v>13316770</v>
      </c>
      <c r="I5338" s="36">
        <v>1</v>
      </c>
    </row>
    <row r="5339" spans="1:9" ht="45" x14ac:dyDescent="0.25">
      <c r="A5339" s="935"/>
      <c r="B5339" s="883"/>
      <c r="C5339" s="151" t="s">
        <v>2890</v>
      </c>
      <c r="D5339" s="152" t="s">
        <v>2891</v>
      </c>
      <c r="E5339" s="35" t="s">
        <v>149</v>
      </c>
      <c r="F5339" s="35" t="s">
        <v>121</v>
      </c>
      <c r="G5339" s="36">
        <v>10165640</v>
      </c>
      <c r="H5339" s="36">
        <f>G5339*I5339</f>
        <v>10165640</v>
      </c>
      <c r="I5339" s="36">
        <v>1</v>
      </c>
    </row>
    <row r="5340" spans="1:9" ht="45" x14ac:dyDescent="0.25">
      <c r="A5340" s="935"/>
      <c r="B5340" s="35">
        <v>5112</v>
      </c>
      <c r="C5340" s="151" t="s">
        <v>2892</v>
      </c>
      <c r="D5340" s="152" t="s">
        <v>2893</v>
      </c>
      <c r="E5340" s="35" t="s">
        <v>126</v>
      </c>
      <c r="F5340" s="35" t="s">
        <v>121</v>
      </c>
      <c r="G5340" s="36">
        <v>16066110</v>
      </c>
      <c r="H5340" s="36">
        <f t="shared" si="41"/>
        <v>16066110</v>
      </c>
      <c r="I5340" s="36">
        <v>1</v>
      </c>
    </row>
    <row r="5341" spans="1:9" x14ac:dyDescent="0.25">
      <c r="A5341" s="935"/>
      <c r="B5341" s="956" t="s">
        <v>118</v>
      </c>
      <c r="C5341" s="956"/>
      <c r="D5341" s="956"/>
      <c r="E5341" s="956"/>
      <c r="F5341" s="956"/>
      <c r="G5341" s="956"/>
      <c r="H5341" s="40">
        <f>SUM(H5349:H5370)</f>
        <v>3195934</v>
      </c>
      <c r="I5341" s="40"/>
    </row>
    <row r="5342" spans="1:9" x14ac:dyDescent="0.25">
      <c r="A5342" s="935"/>
      <c r="B5342" s="869"/>
      <c r="C5342" s="840" t="s">
        <v>7900</v>
      </c>
      <c r="D5342" s="840" t="s">
        <v>536</v>
      </c>
      <c r="E5342" s="870" t="s">
        <v>126</v>
      </c>
      <c r="F5342" s="870" t="s">
        <v>121</v>
      </c>
      <c r="G5342" s="841">
        <v>21022530</v>
      </c>
      <c r="H5342" s="841">
        <v>21022530</v>
      </c>
      <c r="I5342" s="36">
        <v>1</v>
      </c>
    </row>
    <row r="5343" spans="1:9" x14ac:dyDescent="0.25">
      <c r="A5343" s="935"/>
      <c r="B5343" s="869"/>
      <c r="C5343" s="840" t="s">
        <v>7901</v>
      </c>
      <c r="D5343" s="840" t="s">
        <v>532</v>
      </c>
      <c r="E5343" s="870" t="s">
        <v>120</v>
      </c>
      <c r="F5343" s="870" t="s">
        <v>121</v>
      </c>
      <c r="G5343" s="841">
        <v>124270</v>
      </c>
      <c r="H5343" s="841">
        <v>124270</v>
      </c>
      <c r="I5343" s="36">
        <v>1</v>
      </c>
    </row>
    <row r="5344" spans="1:9" x14ac:dyDescent="0.25">
      <c r="A5344" s="935"/>
      <c r="B5344" s="869"/>
      <c r="C5344" s="840" t="s">
        <v>7902</v>
      </c>
      <c r="D5344" s="840" t="s">
        <v>532</v>
      </c>
      <c r="E5344" s="870" t="s">
        <v>120</v>
      </c>
      <c r="F5344" s="870" t="s">
        <v>121</v>
      </c>
      <c r="G5344" s="841">
        <v>188616</v>
      </c>
      <c r="H5344" s="841">
        <v>188616</v>
      </c>
      <c r="I5344" s="36">
        <v>1</v>
      </c>
    </row>
    <row r="5345" spans="1:9" x14ac:dyDescent="0.25">
      <c r="A5345" s="935"/>
      <c r="B5345" s="869"/>
      <c r="C5345" s="840" t="s">
        <v>7903</v>
      </c>
      <c r="D5345" s="840" t="s">
        <v>532</v>
      </c>
      <c r="E5345" s="870" t="s">
        <v>120</v>
      </c>
      <c r="F5345" s="870" t="s">
        <v>121</v>
      </c>
      <c r="G5345" s="841">
        <v>90860</v>
      </c>
      <c r="H5345" s="841">
        <v>90860</v>
      </c>
      <c r="I5345" s="36">
        <v>1</v>
      </c>
    </row>
    <row r="5346" spans="1:9" x14ac:dyDescent="0.25">
      <c r="A5346" s="935"/>
      <c r="B5346" s="869"/>
      <c r="C5346" s="840" t="s">
        <v>7904</v>
      </c>
      <c r="D5346" s="840" t="s">
        <v>532</v>
      </c>
      <c r="E5346" s="870" t="s">
        <v>120</v>
      </c>
      <c r="F5346" s="870" t="s">
        <v>121</v>
      </c>
      <c r="G5346" s="841">
        <v>51050</v>
      </c>
      <c r="H5346" s="841">
        <v>51050</v>
      </c>
      <c r="I5346" s="36">
        <v>1</v>
      </c>
    </row>
    <row r="5347" spans="1:9" x14ac:dyDescent="0.25">
      <c r="A5347" s="935"/>
      <c r="B5347" s="869"/>
      <c r="C5347" s="840" t="s">
        <v>7905</v>
      </c>
      <c r="D5347" s="840" t="s">
        <v>532</v>
      </c>
      <c r="E5347" s="870" t="s">
        <v>120</v>
      </c>
      <c r="F5347" s="870" t="s">
        <v>121</v>
      </c>
      <c r="G5347" s="841">
        <v>85960</v>
      </c>
      <c r="H5347" s="841">
        <v>85960</v>
      </c>
      <c r="I5347" s="36">
        <v>1</v>
      </c>
    </row>
    <row r="5348" spans="1:9" x14ac:dyDescent="0.25">
      <c r="A5348" s="935"/>
      <c r="B5348" s="869"/>
      <c r="C5348" s="840" t="s">
        <v>7906</v>
      </c>
      <c r="D5348" s="840" t="s">
        <v>532</v>
      </c>
      <c r="E5348" s="870" t="s">
        <v>120</v>
      </c>
      <c r="F5348" s="870" t="s">
        <v>121</v>
      </c>
      <c r="G5348" s="841">
        <v>99670</v>
      </c>
      <c r="H5348" s="841">
        <v>99670</v>
      </c>
      <c r="I5348" s="36">
        <v>1</v>
      </c>
    </row>
    <row r="5349" spans="1:9" ht="30" x14ac:dyDescent="0.25">
      <c r="A5349" s="935"/>
      <c r="B5349" s="883">
        <v>5113</v>
      </c>
      <c r="C5349" s="153">
        <v>71351540</v>
      </c>
      <c r="D5349" s="154" t="s">
        <v>2894</v>
      </c>
      <c r="E5349" s="37" t="s">
        <v>149</v>
      </c>
      <c r="F5349" s="37" t="s">
        <v>121</v>
      </c>
      <c r="G5349" s="38">
        <v>184869</v>
      </c>
      <c r="H5349" s="38">
        <f t="shared" ref="H5349:H5370" si="42">G5349*I5349</f>
        <v>184869</v>
      </c>
      <c r="I5349" s="38">
        <v>1</v>
      </c>
    </row>
    <row r="5350" spans="1:9" ht="30" x14ac:dyDescent="0.25">
      <c r="A5350" s="935"/>
      <c r="B5350" s="883"/>
      <c r="C5350" s="153">
        <v>71351540</v>
      </c>
      <c r="D5350" s="154" t="s">
        <v>2895</v>
      </c>
      <c r="E5350" s="37" t="s">
        <v>149</v>
      </c>
      <c r="F5350" s="37" t="s">
        <v>121</v>
      </c>
      <c r="G5350" s="38">
        <v>356465</v>
      </c>
      <c r="H5350" s="38">
        <f t="shared" si="42"/>
        <v>356465</v>
      </c>
      <c r="I5350" s="38">
        <v>1</v>
      </c>
    </row>
    <row r="5351" spans="1:9" ht="30" x14ac:dyDescent="0.25">
      <c r="A5351" s="935"/>
      <c r="B5351" s="883"/>
      <c r="C5351" s="153">
        <v>71351540</v>
      </c>
      <c r="D5351" s="154" t="s">
        <v>2896</v>
      </c>
      <c r="E5351" s="37" t="s">
        <v>149</v>
      </c>
      <c r="F5351" s="37" t="s">
        <v>121</v>
      </c>
      <c r="G5351" s="38">
        <v>235512</v>
      </c>
      <c r="H5351" s="38">
        <f t="shared" si="42"/>
        <v>235512</v>
      </c>
      <c r="I5351" s="38">
        <v>1</v>
      </c>
    </row>
    <row r="5352" spans="1:9" ht="30" x14ac:dyDescent="0.25">
      <c r="A5352" s="935"/>
      <c r="B5352" s="883"/>
      <c r="C5352" s="153">
        <v>71351540</v>
      </c>
      <c r="D5352" s="154" t="s">
        <v>2897</v>
      </c>
      <c r="E5352" s="37" t="s">
        <v>149</v>
      </c>
      <c r="F5352" s="37" t="s">
        <v>121</v>
      </c>
      <c r="G5352" s="38">
        <v>97197</v>
      </c>
      <c r="H5352" s="38">
        <f t="shared" si="42"/>
        <v>97197</v>
      </c>
      <c r="I5352" s="38">
        <v>1</v>
      </c>
    </row>
    <row r="5353" spans="1:9" ht="30" x14ac:dyDescent="0.25">
      <c r="A5353" s="935"/>
      <c r="B5353" s="883"/>
      <c r="C5353" s="153">
        <v>71351540</v>
      </c>
      <c r="D5353" s="154" t="s">
        <v>2898</v>
      </c>
      <c r="E5353" s="37" t="s">
        <v>149</v>
      </c>
      <c r="F5353" s="37" t="s">
        <v>121</v>
      </c>
      <c r="G5353" s="38">
        <v>270093</v>
      </c>
      <c r="H5353" s="38">
        <f t="shared" si="42"/>
        <v>270093</v>
      </c>
      <c r="I5353" s="38">
        <v>1</v>
      </c>
    </row>
    <row r="5354" spans="1:9" ht="30" x14ac:dyDescent="0.25">
      <c r="A5354" s="935"/>
      <c r="B5354" s="883"/>
      <c r="C5354" s="153">
        <v>71351540</v>
      </c>
      <c r="D5354" s="154" t="s">
        <v>2899</v>
      </c>
      <c r="E5354" s="37" t="s">
        <v>149</v>
      </c>
      <c r="F5354" s="37" t="s">
        <v>121</v>
      </c>
      <c r="G5354" s="38">
        <v>190163</v>
      </c>
      <c r="H5354" s="38">
        <f t="shared" si="42"/>
        <v>190163</v>
      </c>
      <c r="I5354" s="38">
        <v>1</v>
      </c>
    </row>
    <row r="5355" spans="1:9" ht="30" x14ac:dyDescent="0.25">
      <c r="A5355" s="935"/>
      <c r="B5355" s="883"/>
      <c r="C5355" s="153">
        <v>71351540</v>
      </c>
      <c r="D5355" s="154" t="s">
        <v>2900</v>
      </c>
      <c r="E5355" s="37" t="s">
        <v>149</v>
      </c>
      <c r="F5355" s="37" t="s">
        <v>121</v>
      </c>
      <c r="G5355" s="38">
        <v>287881</v>
      </c>
      <c r="H5355" s="38">
        <f t="shared" si="42"/>
        <v>287881</v>
      </c>
      <c r="I5355" s="38">
        <v>1</v>
      </c>
    </row>
    <row r="5356" spans="1:9" ht="30" x14ac:dyDescent="0.25">
      <c r="A5356" s="935"/>
      <c r="B5356" s="883"/>
      <c r="C5356" s="153">
        <v>71351540</v>
      </c>
      <c r="D5356" s="154" t="s">
        <v>2901</v>
      </c>
      <c r="E5356" s="37" t="s">
        <v>149</v>
      </c>
      <c r="F5356" s="37" t="s">
        <v>121</v>
      </c>
      <c r="G5356" s="38">
        <v>45266</v>
      </c>
      <c r="H5356" s="38">
        <f t="shared" si="42"/>
        <v>45266</v>
      </c>
      <c r="I5356" s="38">
        <v>1</v>
      </c>
    </row>
    <row r="5357" spans="1:9" ht="60" x14ac:dyDescent="0.25">
      <c r="A5357" s="935"/>
      <c r="B5357" s="883"/>
      <c r="C5357" s="153">
        <v>71351540</v>
      </c>
      <c r="D5357" s="154" t="s">
        <v>2902</v>
      </c>
      <c r="E5357" s="37" t="s">
        <v>149</v>
      </c>
      <c r="F5357" s="37" t="s">
        <v>121</v>
      </c>
      <c r="G5357" s="38">
        <v>266335</v>
      </c>
      <c r="H5357" s="38">
        <f t="shared" si="42"/>
        <v>266335</v>
      </c>
      <c r="I5357" s="38">
        <v>1</v>
      </c>
    </row>
    <row r="5358" spans="1:9" ht="45" x14ac:dyDescent="0.25">
      <c r="A5358" s="935"/>
      <c r="B5358" s="883"/>
      <c r="C5358" s="153">
        <v>71351540</v>
      </c>
      <c r="D5358" s="154" t="s">
        <v>2903</v>
      </c>
      <c r="E5358" s="37" t="s">
        <v>149</v>
      </c>
      <c r="F5358" s="37" t="s">
        <v>121</v>
      </c>
      <c r="G5358" s="38">
        <v>203313</v>
      </c>
      <c r="H5358" s="38">
        <f t="shared" si="42"/>
        <v>203313</v>
      </c>
      <c r="I5358" s="38">
        <v>1</v>
      </c>
    </row>
    <row r="5359" spans="1:9" ht="30" x14ac:dyDescent="0.25">
      <c r="A5359" s="935"/>
      <c r="B5359" s="883"/>
      <c r="C5359" s="152" t="s">
        <v>2904</v>
      </c>
      <c r="D5359" s="152" t="s">
        <v>2905</v>
      </c>
      <c r="E5359" s="152" t="s">
        <v>120</v>
      </c>
      <c r="F5359" s="152" t="s">
        <v>121</v>
      </c>
      <c r="G5359" s="152">
        <v>55461</v>
      </c>
      <c r="H5359" s="152">
        <f t="shared" si="42"/>
        <v>55461</v>
      </c>
      <c r="I5359" s="152">
        <v>1</v>
      </c>
    </row>
    <row r="5360" spans="1:9" ht="30" x14ac:dyDescent="0.25">
      <c r="A5360" s="935"/>
      <c r="B5360" s="883"/>
      <c r="C5360" s="152" t="s">
        <v>7191</v>
      </c>
      <c r="D5360" s="152" t="s">
        <v>532</v>
      </c>
      <c r="E5360" s="152" t="s">
        <v>120</v>
      </c>
      <c r="F5360" s="152" t="s">
        <v>121</v>
      </c>
      <c r="G5360" s="152">
        <v>96390</v>
      </c>
      <c r="H5360" s="152">
        <v>96390</v>
      </c>
      <c r="I5360" s="152">
        <v>1</v>
      </c>
    </row>
    <row r="5361" spans="1:9" ht="30" x14ac:dyDescent="0.25">
      <c r="A5361" s="935"/>
      <c r="B5361" s="883"/>
      <c r="C5361" s="152" t="s">
        <v>2906</v>
      </c>
      <c r="D5361" s="152" t="s">
        <v>2907</v>
      </c>
      <c r="E5361" s="152" t="s">
        <v>120</v>
      </c>
      <c r="F5361" s="152" t="s">
        <v>121</v>
      </c>
      <c r="G5361" s="152">
        <v>106940</v>
      </c>
      <c r="H5361" s="152">
        <f t="shared" si="42"/>
        <v>106940</v>
      </c>
      <c r="I5361" s="152">
        <v>1</v>
      </c>
    </row>
    <row r="5362" spans="1:9" ht="30" x14ac:dyDescent="0.25">
      <c r="A5362" s="935"/>
      <c r="B5362" s="883"/>
      <c r="C5362" s="151" t="s">
        <v>2908</v>
      </c>
      <c r="D5362" s="152" t="s">
        <v>2909</v>
      </c>
      <c r="E5362" s="35" t="s">
        <v>120</v>
      </c>
      <c r="F5362" s="35" t="s">
        <v>121</v>
      </c>
      <c r="G5362" s="36">
        <v>70654</v>
      </c>
      <c r="H5362" s="36">
        <f t="shared" si="42"/>
        <v>70654</v>
      </c>
      <c r="I5362" s="36">
        <v>1</v>
      </c>
    </row>
    <row r="5363" spans="1:9" ht="30" x14ac:dyDescent="0.25">
      <c r="A5363" s="935"/>
      <c r="B5363" s="883"/>
      <c r="C5363" s="151" t="s">
        <v>2910</v>
      </c>
      <c r="D5363" s="152" t="s">
        <v>2911</v>
      </c>
      <c r="E5363" s="35" t="s">
        <v>120</v>
      </c>
      <c r="F5363" s="35" t="s">
        <v>121</v>
      </c>
      <c r="G5363" s="36">
        <v>29159</v>
      </c>
      <c r="H5363" s="36">
        <f t="shared" si="42"/>
        <v>29159</v>
      </c>
      <c r="I5363" s="36">
        <v>1</v>
      </c>
    </row>
    <row r="5364" spans="1:9" ht="30" x14ac:dyDescent="0.25">
      <c r="A5364" s="935"/>
      <c r="B5364" s="883"/>
      <c r="C5364" s="151" t="s">
        <v>2912</v>
      </c>
      <c r="D5364" s="152" t="s">
        <v>2913</v>
      </c>
      <c r="E5364" s="35" t="s">
        <v>120</v>
      </c>
      <c r="F5364" s="35" t="s">
        <v>121</v>
      </c>
      <c r="G5364" s="36">
        <v>81028</v>
      </c>
      <c r="H5364" s="36">
        <f t="shared" si="42"/>
        <v>81028</v>
      </c>
      <c r="I5364" s="36">
        <v>1</v>
      </c>
    </row>
    <row r="5365" spans="1:9" ht="30" x14ac:dyDescent="0.25">
      <c r="A5365" s="935"/>
      <c r="B5365" s="883"/>
      <c r="C5365" s="151" t="s">
        <v>2914</v>
      </c>
      <c r="D5365" s="152" t="s">
        <v>2915</v>
      </c>
      <c r="E5365" s="35" t="s">
        <v>120</v>
      </c>
      <c r="F5365" s="35" t="s">
        <v>121</v>
      </c>
      <c r="G5365" s="36">
        <v>57049</v>
      </c>
      <c r="H5365" s="36">
        <f t="shared" si="42"/>
        <v>57049</v>
      </c>
      <c r="I5365" s="36">
        <v>1</v>
      </c>
    </row>
    <row r="5366" spans="1:9" ht="30" x14ac:dyDescent="0.25">
      <c r="A5366" s="935"/>
      <c r="B5366" s="883"/>
      <c r="C5366" s="151" t="s">
        <v>2916</v>
      </c>
      <c r="D5366" s="152" t="s">
        <v>2917</v>
      </c>
      <c r="E5366" s="35" t="s">
        <v>120</v>
      </c>
      <c r="F5366" s="35" t="s">
        <v>121</v>
      </c>
      <c r="G5366" s="36">
        <v>86364</v>
      </c>
      <c r="H5366" s="36">
        <f t="shared" si="42"/>
        <v>86364</v>
      </c>
      <c r="I5366" s="36">
        <v>1</v>
      </c>
    </row>
    <row r="5367" spans="1:9" ht="30" x14ac:dyDescent="0.25">
      <c r="A5367" s="935"/>
      <c r="B5367" s="883"/>
      <c r="C5367" s="151" t="s">
        <v>2918</v>
      </c>
      <c r="D5367" s="152" t="s">
        <v>2919</v>
      </c>
      <c r="E5367" s="35" t="s">
        <v>120</v>
      </c>
      <c r="F5367" s="35" t="s">
        <v>121</v>
      </c>
      <c r="G5367" s="36">
        <v>13580</v>
      </c>
      <c r="H5367" s="36">
        <f t="shared" si="42"/>
        <v>13580</v>
      </c>
      <c r="I5367" s="36">
        <v>1</v>
      </c>
    </row>
    <row r="5368" spans="1:9" ht="60" x14ac:dyDescent="0.25">
      <c r="A5368" s="935"/>
      <c r="B5368" s="883"/>
      <c r="C5368" s="151" t="s">
        <v>2920</v>
      </c>
      <c r="D5368" s="152" t="s">
        <v>2921</v>
      </c>
      <c r="E5368" s="35" t="s">
        <v>120</v>
      </c>
      <c r="F5368" s="35" t="s">
        <v>121</v>
      </c>
      <c r="G5368" s="36">
        <v>79901</v>
      </c>
      <c r="H5368" s="36">
        <f t="shared" si="42"/>
        <v>79901</v>
      </c>
      <c r="I5368" s="36">
        <v>1</v>
      </c>
    </row>
    <row r="5369" spans="1:9" ht="45" x14ac:dyDescent="0.25">
      <c r="A5369" s="935"/>
      <c r="B5369" s="883"/>
      <c r="C5369" s="151" t="s">
        <v>2922</v>
      </c>
      <c r="D5369" s="152" t="s">
        <v>2923</v>
      </c>
      <c r="E5369" s="35" t="s">
        <v>120</v>
      </c>
      <c r="F5369" s="35" t="s">
        <v>121</v>
      </c>
      <c r="G5369" s="36">
        <v>60994</v>
      </c>
      <c r="H5369" s="36">
        <f t="shared" si="42"/>
        <v>60994</v>
      </c>
      <c r="I5369" s="36">
        <v>1</v>
      </c>
    </row>
    <row r="5370" spans="1:9" ht="45" x14ac:dyDescent="0.25">
      <c r="A5370" s="935"/>
      <c r="B5370" s="652">
        <v>5112</v>
      </c>
      <c r="C5370" s="155" t="s">
        <v>5356</v>
      </c>
      <c r="D5370" s="156" t="s">
        <v>2924</v>
      </c>
      <c r="E5370" s="102" t="s">
        <v>172</v>
      </c>
      <c r="F5370" s="102" t="s">
        <v>121</v>
      </c>
      <c r="G5370" s="103">
        <v>321320</v>
      </c>
      <c r="H5370" s="103">
        <f t="shared" si="42"/>
        <v>321320</v>
      </c>
      <c r="I5370" s="103">
        <v>1</v>
      </c>
    </row>
    <row r="5371" spans="1:9" x14ac:dyDescent="0.25">
      <c r="A5371" s="935"/>
      <c r="B5371" s="938" t="s">
        <v>258</v>
      </c>
      <c r="C5371" s="938"/>
      <c r="D5371" s="938"/>
      <c r="E5371" s="938"/>
      <c r="F5371" s="938"/>
      <c r="G5371" s="938"/>
      <c r="H5371" s="34">
        <f>SUM(H5372+H5374)</f>
        <v>69999385</v>
      </c>
      <c r="I5371" s="34"/>
    </row>
    <row r="5372" spans="1:9" x14ac:dyDescent="0.25">
      <c r="A5372" s="935"/>
      <c r="B5372" s="952" t="s">
        <v>154</v>
      </c>
      <c r="C5372" s="952"/>
      <c r="D5372" s="952"/>
      <c r="E5372" s="952"/>
      <c r="F5372" s="952"/>
      <c r="G5372" s="952"/>
      <c r="H5372" s="73">
        <f>SUM(H5373:H5373)</f>
        <v>68627385</v>
      </c>
      <c r="I5372" s="73"/>
    </row>
    <row r="5373" spans="1:9" ht="30" x14ac:dyDescent="0.25">
      <c r="A5373" s="935"/>
      <c r="B5373" s="35">
        <v>4251</v>
      </c>
      <c r="C5373" s="151" t="s">
        <v>2925</v>
      </c>
      <c r="D5373" s="152" t="s">
        <v>2926</v>
      </c>
      <c r="E5373" s="35" t="s">
        <v>149</v>
      </c>
      <c r="F5373" s="35" t="s">
        <v>121</v>
      </c>
      <c r="G5373" s="36">
        <v>68627385</v>
      </c>
      <c r="H5373" s="36">
        <f>G5373*I5373</f>
        <v>68627385</v>
      </c>
      <c r="I5373" s="36">
        <v>1</v>
      </c>
    </row>
    <row r="5374" spans="1:9" x14ac:dyDescent="0.25">
      <c r="A5374" s="935"/>
      <c r="B5374" s="956" t="s">
        <v>118</v>
      </c>
      <c r="C5374" s="956"/>
      <c r="D5374" s="956"/>
      <c r="E5374" s="956"/>
      <c r="F5374" s="956"/>
      <c r="G5374" s="956"/>
      <c r="H5374" s="40">
        <f>SUM(H5375:H5375)</f>
        <v>1372000</v>
      </c>
      <c r="I5374" s="40"/>
    </row>
    <row r="5375" spans="1:9" ht="30" x14ac:dyDescent="0.25">
      <c r="A5375" s="935"/>
      <c r="B5375" s="37">
        <v>4251</v>
      </c>
      <c r="C5375" s="153">
        <v>71351540</v>
      </c>
      <c r="D5375" s="154" t="s">
        <v>874</v>
      </c>
      <c r="E5375" s="37" t="s">
        <v>149</v>
      </c>
      <c r="F5375" s="37" t="s">
        <v>121</v>
      </c>
      <c r="G5375" s="38">
        <v>1372000</v>
      </c>
      <c r="H5375" s="38">
        <f>G5375*I5375</f>
        <v>1372000</v>
      </c>
      <c r="I5375" s="38">
        <v>1</v>
      </c>
    </row>
    <row r="5376" spans="1:9" x14ac:dyDescent="0.25">
      <c r="A5376" s="935"/>
      <c r="B5376" s="938" t="s">
        <v>261</v>
      </c>
      <c r="C5376" s="938"/>
      <c r="D5376" s="938"/>
      <c r="E5376" s="938"/>
      <c r="F5376" s="938"/>
      <c r="G5376" s="938"/>
      <c r="H5376" s="34">
        <f>SUM(H5377+H5379)</f>
        <v>11484100</v>
      </c>
      <c r="I5376" s="34"/>
    </row>
    <row r="5377" spans="1:9" x14ac:dyDescent="0.25">
      <c r="A5377" s="935"/>
      <c r="B5377" s="956" t="s">
        <v>154</v>
      </c>
      <c r="C5377" s="956"/>
      <c r="D5377" s="956"/>
      <c r="E5377" s="956"/>
      <c r="F5377" s="956"/>
      <c r="G5377" s="956"/>
      <c r="H5377" s="40">
        <f>SUM(H5378:H5378)</f>
        <v>11193090</v>
      </c>
      <c r="I5377" s="40"/>
    </row>
    <row r="5378" spans="1:9" ht="30" x14ac:dyDescent="0.25">
      <c r="A5378" s="935"/>
      <c r="B5378" s="35">
        <v>4251</v>
      </c>
      <c r="C5378" s="151" t="s">
        <v>2927</v>
      </c>
      <c r="D5378" s="152" t="s">
        <v>2928</v>
      </c>
      <c r="E5378" s="35" t="s">
        <v>126</v>
      </c>
      <c r="F5378" s="35" t="s">
        <v>121</v>
      </c>
      <c r="G5378" s="36">
        <v>11193090</v>
      </c>
      <c r="H5378" s="36">
        <f>G5378*I5378</f>
        <v>11193090</v>
      </c>
      <c r="I5378" s="36">
        <v>1</v>
      </c>
    </row>
    <row r="5379" spans="1:9" x14ac:dyDescent="0.25">
      <c r="A5379" s="935"/>
      <c r="B5379" s="952" t="s">
        <v>118</v>
      </c>
      <c r="C5379" s="952"/>
      <c r="D5379" s="952"/>
      <c r="E5379" s="952"/>
      <c r="F5379" s="952"/>
      <c r="G5379" s="952"/>
      <c r="H5379" s="73">
        <f>SUM(H5380:H5381)</f>
        <v>291010</v>
      </c>
      <c r="I5379" s="73"/>
    </row>
    <row r="5380" spans="1:9" ht="30" x14ac:dyDescent="0.25">
      <c r="A5380" s="935"/>
      <c r="B5380" s="883">
        <v>4251</v>
      </c>
      <c r="C5380" s="153">
        <v>71351540</v>
      </c>
      <c r="D5380" s="154" t="s">
        <v>2929</v>
      </c>
      <c r="E5380" s="37" t="s">
        <v>172</v>
      </c>
      <c r="F5380" s="37" t="s">
        <v>121</v>
      </c>
      <c r="G5380" s="38">
        <v>223860</v>
      </c>
      <c r="H5380" s="38">
        <f>G5380*I5380</f>
        <v>223860</v>
      </c>
      <c r="I5380" s="38">
        <v>1</v>
      </c>
    </row>
    <row r="5381" spans="1:9" ht="30" x14ac:dyDescent="0.25">
      <c r="A5381" s="935"/>
      <c r="B5381" s="883"/>
      <c r="C5381" s="151" t="s">
        <v>2930</v>
      </c>
      <c r="D5381" s="152" t="s">
        <v>2931</v>
      </c>
      <c r="E5381" s="35" t="s">
        <v>120</v>
      </c>
      <c r="F5381" s="35" t="s">
        <v>121</v>
      </c>
      <c r="G5381" s="36">
        <v>67150</v>
      </c>
      <c r="H5381" s="36">
        <f>G5381*I5381</f>
        <v>67150</v>
      </c>
      <c r="I5381" s="36">
        <v>1</v>
      </c>
    </row>
    <row r="5382" spans="1:9" x14ac:dyDescent="0.25">
      <c r="A5382" s="935"/>
      <c r="B5382" s="938" t="s">
        <v>267</v>
      </c>
      <c r="C5382" s="938"/>
      <c r="D5382" s="938"/>
      <c r="E5382" s="938"/>
      <c r="F5382" s="938"/>
      <c r="G5382" s="938"/>
      <c r="H5382" s="34">
        <f>SUM(H5383)</f>
        <v>3735000</v>
      </c>
      <c r="I5382" s="34"/>
    </row>
    <row r="5383" spans="1:9" x14ac:dyDescent="0.25">
      <c r="A5383" s="935"/>
      <c r="B5383" s="952" t="s">
        <v>118</v>
      </c>
      <c r="C5383" s="952"/>
      <c r="D5383" s="952"/>
      <c r="E5383" s="952"/>
      <c r="F5383" s="952"/>
      <c r="G5383" s="952"/>
      <c r="H5383" s="73">
        <f>SUM(H5384:H5389)</f>
        <v>3735000</v>
      </c>
      <c r="I5383" s="73"/>
    </row>
    <row r="5384" spans="1:9" ht="60" x14ac:dyDescent="0.25">
      <c r="A5384" s="935"/>
      <c r="B5384" s="883">
        <v>4239</v>
      </c>
      <c r="C5384" s="151" t="s">
        <v>2932</v>
      </c>
      <c r="D5384" s="152" t="s">
        <v>2933</v>
      </c>
      <c r="E5384" s="35" t="s">
        <v>14</v>
      </c>
      <c r="F5384" s="35" t="s">
        <v>121</v>
      </c>
      <c r="G5384" s="36">
        <v>1200000</v>
      </c>
      <c r="H5384" s="36">
        <f t="shared" ref="H5384:H5389" si="43">G5384*I5384</f>
        <v>1200000</v>
      </c>
      <c r="I5384" s="36">
        <v>1</v>
      </c>
    </row>
    <row r="5385" spans="1:9" ht="45" x14ac:dyDescent="0.25">
      <c r="A5385" s="935"/>
      <c r="B5385" s="883"/>
      <c r="C5385" s="151" t="s">
        <v>2934</v>
      </c>
      <c r="D5385" s="152" t="s">
        <v>2935</v>
      </c>
      <c r="E5385" s="35" t="s">
        <v>14</v>
      </c>
      <c r="F5385" s="35" t="s">
        <v>121</v>
      </c>
      <c r="G5385" s="36">
        <v>400000</v>
      </c>
      <c r="H5385" s="36">
        <f t="shared" si="43"/>
        <v>400000</v>
      </c>
      <c r="I5385" s="36">
        <v>1</v>
      </c>
    </row>
    <row r="5386" spans="1:9" ht="45" x14ac:dyDescent="0.25">
      <c r="A5386" s="935"/>
      <c r="B5386" s="883"/>
      <c r="C5386" s="151" t="s">
        <v>2936</v>
      </c>
      <c r="D5386" s="152" t="s">
        <v>2937</v>
      </c>
      <c r="E5386" s="35" t="s">
        <v>14</v>
      </c>
      <c r="F5386" s="35" t="s">
        <v>121</v>
      </c>
      <c r="G5386" s="36">
        <v>100000</v>
      </c>
      <c r="H5386" s="36">
        <f t="shared" si="43"/>
        <v>100000</v>
      </c>
      <c r="I5386" s="36">
        <v>1</v>
      </c>
    </row>
    <row r="5387" spans="1:9" ht="60" x14ac:dyDescent="0.25">
      <c r="A5387" s="935"/>
      <c r="B5387" s="883"/>
      <c r="C5387" s="151" t="s">
        <v>2938</v>
      </c>
      <c r="D5387" s="152" t="s">
        <v>2939</v>
      </c>
      <c r="E5387" s="35" t="s">
        <v>14</v>
      </c>
      <c r="F5387" s="35" t="s">
        <v>121</v>
      </c>
      <c r="G5387" s="36">
        <v>735000</v>
      </c>
      <c r="H5387" s="36">
        <f t="shared" si="43"/>
        <v>735000</v>
      </c>
      <c r="I5387" s="36">
        <v>1</v>
      </c>
    </row>
    <row r="5388" spans="1:9" ht="45" x14ac:dyDescent="0.25">
      <c r="A5388" s="935"/>
      <c r="B5388" s="883"/>
      <c r="C5388" s="151" t="s">
        <v>2940</v>
      </c>
      <c r="D5388" s="152" t="s">
        <v>2941</v>
      </c>
      <c r="E5388" s="35" t="s">
        <v>14</v>
      </c>
      <c r="F5388" s="35" t="s">
        <v>121</v>
      </c>
      <c r="G5388" s="36">
        <v>1200000</v>
      </c>
      <c r="H5388" s="36">
        <f t="shared" si="43"/>
        <v>1200000</v>
      </c>
      <c r="I5388" s="36">
        <v>1</v>
      </c>
    </row>
    <row r="5389" spans="1:9" ht="45" x14ac:dyDescent="0.25">
      <c r="A5389" s="935"/>
      <c r="B5389" s="883"/>
      <c r="C5389" s="151" t="s">
        <v>2942</v>
      </c>
      <c r="D5389" s="152" t="s">
        <v>2943</v>
      </c>
      <c r="E5389" s="35" t="s">
        <v>14</v>
      </c>
      <c r="F5389" s="35" t="s">
        <v>121</v>
      </c>
      <c r="G5389" s="36">
        <v>100000</v>
      </c>
      <c r="H5389" s="36">
        <f t="shared" si="43"/>
        <v>100000</v>
      </c>
      <c r="I5389" s="36">
        <v>1</v>
      </c>
    </row>
    <row r="5390" spans="1:9" x14ac:dyDescent="0.25">
      <c r="A5390" s="935"/>
      <c r="B5390" s="942" t="s">
        <v>274</v>
      </c>
      <c r="C5390" s="942"/>
      <c r="D5390" s="942"/>
      <c r="E5390" s="942"/>
      <c r="F5390" s="942"/>
      <c r="G5390" s="942"/>
      <c r="H5390" s="39">
        <f>SUM(H5391+H5393)</f>
        <v>17115000</v>
      </c>
      <c r="I5390" s="39"/>
    </row>
    <row r="5391" spans="1:9" x14ac:dyDescent="0.25">
      <c r="A5391" s="935"/>
      <c r="B5391" s="952" t="s">
        <v>11</v>
      </c>
      <c r="C5391" s="952"/>
      <c r="D5391" s="952"/>
      <c r="E5391" s="952"/>
      <c r="F5391" s="952"/>
      <c r="G5391" s="952"/>
      <c r="H5391" s="73">
        <f>SUM(H5392:H5392)</f>
        <v>2640000</v>
      </c>
      <c r="I5391" s="73"/>
    </row>
    <row r="5392" spans="1:9" ht="30" x14ac:dyDescent="0.25">
      <c r="A5392" s="935"/>
      <c r="B5392" s="35">
        <v>4267</v>
      </c>
      <c r="C5392" s="151" t="s">
        <v>2944</v>
      </c>
      <c r="D5392" s="152" t="s">
        <v>2945</v>
      </c>
      <c r="E5392" s="35" t="s">
        <v>14</v>
      </c>
      <c r="F5392" s="35" t="s">
        <v>15</v>
      </c>
      <c r="G5392" s="36">
        <v>1100</v>
      </c>
      <c r="H5392" s="36">
        <f>G5392*I5392</f>
        <v>2640000</v>
      </c>
      <c r="I5392" s="36">
        <v>2400</v>
      </c>
    </row>
    <row r="5393" spans="1:9" x14ac:dyDescent="0.25">
      <c r="A5393" s="935"/>
      <c r="B5393" s="952" t="s">
        <v>118</v>
      </c>
      <c r="C5393" s="952"/>
      <c r="D5393" s="952"/>
      <c r="E5393" s="952"/>
      <c r="F5393" s="952"/>
      <c r="G5393" s="952"/>
      <c r="H5393" s="73">
        <f>SUM(H5394:H5414)</f>
        <v>14475000</v>
      </c>
      <c r="I5393" s="73"/>
    </row>
    <row r="5394" spans="1:9" ht="45" x14ac:dyDescent="0.25">
      <c r="A5394" s="935"/>
      <c r="B5394" s="883">
        <v>4239</v>
      </c>
      <c r="C5394" s="151" t="s">
        <v>2946</v>
      </c>
      <c r="D5394" s="152" t="s">
        <v>2947</v>
      </c>
      <c r="E5394" s="35" t="s">
        <v>14</v>
      </c>
      <c r="F5394" s="35" t="s">
        <v>121</v>
      </c>
      <c r="G5394" s="36">
        <v>1050000</v>
      </c>
      <c r="H5394" s="36">
        <f t="shared" ref="H5394:H5414" si="44">G5394*I5394</f>
        <v>1050000</v>
      </c>
      <c r="I5394" s="36">
        <v>1</v>
      </c>
    </row>
    <row r="5395" spans="1:9" ht="45" x14ac:dyDescent="0.25">
      <c r="A5395" s="935"/>
      <c r="B5395" s="883"/>
      <c r="C5395" s="151" t="s">
        <v>2948</v>
      </c>
      <c r="D5395" s="152" t="s">
        <v>2949</v>
      </c>
      <c r="E5395" s="35" t="s">
        <v>14</v>
      </c>
      <c r="F5395" s="35" t="s">
        <v>121</v>
      </c>
      <c r="G5395" s="36">
        <v>350000</v>
      </c>
      <c r="H5395" s="36">
        <f t="shared" si="44"/>
        <v>350000</v>
      </c>
      <c r="I5395" s="36">
        <v>1</v>
      </c>
    </row>
    <row r="5396" spans="1:9" ht="45" x14ac:dyDescent="0.25">
      <c r="A5396" s="935"/>
      <c r="B5396" s="883"/>
      <c r="C5396" s="151" t="s">
        <v>2950</v>
      </c>
      <c r="D5396" s="152" t="s">
        <v>2951</v>
      </c>
      <c r="E5396" s="35" t="s">
        <v>14</v>
      </c>
      <c r="F5396" s="35" t="s">
        <v>121</v>
      </c>
      <c r="G5396" s="36">
        <v>230000</v>
      </c>
      <c r="H5396" s="36">
        <f t="shared" si="44"/>
        <v>230000</v>
      </c>
      <c r="I5396" s="36">
        <v>1</v>
      </c>
    </row>
    <row r="5397" spans="1:9" ht="45" x14ac:dyDescent="0.25">
      <c r="A5397" s="935"/>
      <c r="B5397" s="883"/>
      <c r="C5397" s="151" t="s">
        <v>2952</v>
      </c>
      <c r="D5397" s="152" t="s">
        <v>2953</v>
      </c>
      <c r="E5397" s="35" t="s">
        <v>14</v>
      </c>
      <c r="F5397" s="35" t="s">
        <v>121</v>
      </c>
      <c r="G5397" s="36">
        <v>2100000</v>
      </c>
      <c r="H5397" s="36">
        <f t="shared" si="44"/>
        <v>2100000</v>
      </c>
      <c r="I5397" s="36">
        <v>1</v>
      </c>
    </row>
    <row r="5398" spans="1:9" ht="45" x14ac:dyDescent="0.25">
      <c r="A5398" s="935"/>
      <c r="B5398" s="883"/>
      <c r="C5398" s="151" t="s">
        <v>2954</v>
      </c>
      <c r="D5398" s="152" t="s">
        <v>2955</v>
      </c>
      <c r="E5398" s="35" t="s">
        <v>14</v>
      </c>
      <c r="F5398" s="35" t="s">
        <v>121</v>
      </c>
      <c r="G5398" s="36">
        <v>145000</v>
      </c>
      <c r="H5398" s="36">
        <f t="shared" si="44"/>
        <v>145000</v>
      </c>
      <c r="I5398" s="36">
        <v>1</v>
      </c>
    </row>
    <row r="5399" spans="1:9" ht="45" x14ac:dyDescent="0.25">
      <c r="A5399" s="935"/>
      <c r="B5399" s="883"/>
      <c r="C5399" s="151" t="s">
        <v>2956</v>
      </c>
      <c r="D5399" s="152" t="s">
        <v>1629</v>
      </c>
      <c r="E5399" s="35" t="s">
        <v>14</v>
      </c>
      <c r="F5399" s="35" t="s">
        <v>121</v>
      </c>
      <c r="G5399" s="36">
        <v>500000</v>
      </c>
      <c r="H5399" s="36">
        <f t="shared" si="44"/>
        <v>500000</v>
      </c>
      <c r="I5399" s="36">
        <v>1</v>
      </c>
    </row>
    <row r="5400" spans="1:9" ht="45" x14ac:dyDescent="0.25">
      <c r="A5400" s="935"/>
      <c r="B5400" s="883"/>
      <c r="C5400" s="151" t="s">
        <v>2957</v>
      </c>
      <c r="D5400" s="152" t="s">
        <v>2958</v>
      </c>
      <c r="E5400" s="35" t="s">
        <v>14</v>
      </c>
      <c r="F5400" s="35" t="s">
        <v>121</v>
      </c>
      <c r="G5400" s="36">
        <v>200000</v>
      </c>
      <c r="H5400" s="36">
        <f t="shared" si="44"/>
        <v>200000</v>
      </c>
      <c r="I5400" s="36">
        <v>1</v>
      </c>
    </row>
    <row r="5401" spans="1:9" ht="45" x14ac:dyDescent="0.25">
      <c r="A5401" s="935"/>
      <c r="B5401" s="883"/>
      <c r="C5401" s="151" t="s">
        <v>2959</v>
      </c>
      <c r="D5401" s="152" t="s">
        <v>2960</v>
      </c>
      <c r="E5401" s="35" t="s">
        <v>14</v>
      </c>
      <c r="F5401" s="35" t="s">
        <v>121</v>
      </c>
      <c r="G5401" s="36">
        <v>500000</v>
      </c>
      <c r="H5401" s="36">
        <f t="shared" si="44"/>
        <v>500000</v>
      </c>
      <c r="I5401" s="36">
        <v>1</v>
      </c>
    </row>
    <row r="5402" spans="1:9" ht="60" x14ac:dyDescent="0.25">
      <c r="A5402" s="935"/>
      <c r="B5402" s="883"/>
      <c r="C5402" s="151" t="s">
        <v>2961</v>
      </c>
      <c r="D5402" s="152" t="s">
        <v>2962</v>
      </c>
      <c r="E5402" s="35" t="s">
        <v>14</v>
      </c>
      <c r="F5402" s="35" t="s">
        <v>121</v>
      </c>
      <c r="G5402" s="36">
        <v>500000</v>
      </c>
      <c r="H5402" s="36">
        <f t="shared" si="44"/>
        <v>500000</v>
      </c>
      <c r="I5402" s="36">
        <v>1</v>
      </c>
    </row>
    <row r="5403" spans="1:9" ht="45" x14ac:dyDescent="0.25">
      <c r="A5403" s="935"/>
      <c r="B5403" s="883"/>
      <c r="C5403" s="151" t="s">
        <v>2963</v>
      </c>
      <c r="D5403" s="152" t="s">
        <v>2964</v>
      </c>
      <c r="E5403" s="35" t="s">
        <v>14</v>
      </c>
      <c r="F5403" s="35" t="s">
        <v>121</v>
      </c>
      <c r="G5403" s="36">
        <v>350000</v>
      </c>
      <c r="H5403" s="36">
        <f t="shared" si="44"/>
        <v>350000</v>
      </c>
      <c r="I5403" s="36">
        <v>1</v>
      </c>
    </row>
    <row r="5404" spans="1:9" ht="45" x14ac:dyDescent="0.25">
      <c r="A5404" s="935"/>
      <c r="B5404" s="883"/>
      <c r="C5404" s="151" t="s">
        <v>2965</v>
      </c>
      <c r="D5404" s="152" t="s">
        <v>2966</v>
      </c>
      <c r="E5404" s="35" t="s">
        <v>14</v>
      </c>
      <c r="F5404" s="35" t="s">
        <v>121</v>
      </c>
      <c r="G5404" s="36">
        <v>300000</v>
      </c>
      <c r="H5404" s="36">
        <f t="shared" si="44"/>
        <v>300000</v>
      </c>
      <c r="I5404" s="36">
        <v>1</v>
      </c>
    </row>
    <row r="5405" spans="1:9" ht="45" x14ac:dyDescent="0.25">
      <c r="A5405" s="935"/>
      <c r="B5405" s="883"/>
      <c r="C5405" s="151" t="s">
        <v>2967</v>
      </c>
      <c r="D5405" s="152" t="s">
        <v>2968</v>
      </c>
      <c r="E5405" s="35" t="s">
        <v>14</v>
      </c>
      <c r="F5405" s="35" t="s">
        <v>121</v>
      </c>
      <c r="G5405" s="36">
        <v>200000</v>
      </c>
      <c r="H5405" s="36">
        <f t="shared" si="44"/>
        <v>200000</v>
      </c>
      <c r="I5405" s="36">
        <v>1</v>
      </c>
    </row>
    <row r="5406" spans="1:9" ht="45" x14ac:dyDescent="0.25">
      <c r="A5406" s="935"/>
      <c r="B5406" s="883"/>
      <c r="C5406" s="151" t="s">
        <v>2969</v>
      </c>
      <c r="D5406" s="152" t="s">
        <v>2970</v>
      </c>
      <c r="E5406" s="35" t="s">
        <v>14</v>
      </c>
      <c r="F5406" s="35" t="s">
        <v>121</v>
      </c>
      <c r="G5406" s="36">
        <v>600000</v>
      </c>
      <c r="H5406" s="36">
        <f t="shared" si="44"/>
        <v>600000</v>
      </c>
      <c r="I5406" s="36">
        <v>1</v>
      </c>
    </row>
    <row r="5407" spans="1:9" ht="45" x14ac:dyDescent="0.25">
      <c r="A5407" s="935"/>
      <c r="B5407" s="883"/>
      <c r="C5407" s="151" t="s">
        <v>2971</v>
      </c>
      <c r="D5407" s="152" t="s">
        <v>629</v>
      </c>
      <c r="E5407" s="35" t="s">
        <v>14</v>
      </c>
      <c r="F5407" s="35" t="s">
        <v>121</v>
      </c>
      <c r="G5407" s="36">
        <v>1000000</v>
      </c>
      <c r="H5407" s="36">
        <f t="shared" si="44"/>
        <v>1000000</v>
      </c>
      <c r="I5407" s="36">
        <v>1</v>
      </c>
    </row>
    <row r="5408" spans="1:9" ht="60" x14ac:dyDescent="0.25">
      <c r="A5408" s="935"/>
      <c r="B5408" s="883"/>
      <c r="C5408" s="151" t="s">
        <v>2972</v>
      </c>
      <c r="D5408" s="152" t="s">
        <v>2973</v>
      </c>
      <c r="E5408" s="35" t="s">
        <v>14</v>
      </c>
      <c r="F5408" s="35" t="s">
        <v>121</v>
      </c>
      <c r="G5408" s="36">
        <v>1100000</v>
      </c>
      <c r="H5408" s="36">
        <f t="shared" si="44"/>
        <v>1100000</v>
      </c>
      <c r="I5408" s="36">
        <v>1</v>
      </c>
    </row>
    <row r="5409" spans="1:9" ht="45" x14ac:dyDescent="0.25">
      <c r="A5409" s="935"/>
      <c r="B5409" s="883"/>
      <c r="C5409" s="151" t="s">
        <v>2974</v>
      </c>
      <c r="D5409" s="152" t="s">
        <v>2975</v>
      </c>
      <c r="E5409" s="35" t="s">
        <v>14</v>
      </c>
      <c r="F5409" s="35" t="s">
        <v>121</v>
      </c>
      <c r="G5409" s="36">
        <v>3650000</v>
      </c>
      <c r="H5409" s="36">
        <f t="shared" si="44"/>
        <v>3650000</v>
      </c>
      <c r="I5409" s="36">
        <v>1</v>
      </c>
    </row>
    <row r="5410" spans="1:9" ht="45" x14ac:dyDescent="0.25">
      <c r="A5410" s="935"/>
      <c r="B5410" s="883"/>
      <c r="C5410" s="151" t="s">
        <v>2976</v>
      </c>
      <c r="D5410" s="152" t="s">
        <v>2977</v>
      </c>
      <c r="E5410" s="35" t="s">
        <v>14</v>
      </c>
      <c r="F5410" s="35" t="s">
        <v>121</v>
      </c>
      <c r="G5410" s="36">
        <v>450000</v>
      </c>
      <c r="H5410" s="36">
        <f t="shared" si="44"/>
        <v>450000</v>
      </c>
      <c r="I5410" s="36">
        <v>1</v>
      </c>
    </row>
    <row r="5411" spans="1:9" ht="45" x14ac:dyDescent="0.25">
      <c r="A5411" s="935"/>
      <c r="B5411" s="883"/>
      <c r="C5411" s="151" t="s">
        <v>2978</v>
      </c>
      <c r="D5411" s="152" t="s">
        <v>2979</v>
      </c>
      <c r="E5411" s="35" t="s">
        <v>14</v>
      </c>
      <c r="F5411" s="35" t="s">
        <v>121</v>
      </c>
      <c r="G5411" s="36">
        <v>250000</v>
      </c>
      <c r="H5411" s="36">
        <f t="shared" si="44"/>
        <v>250000</v>
      </c>
      <c r="I5411" s="36">
        <v>1</v>
      </c>
    </row>
    <row r="5412" spans="1:9" ht="45" x14ac:dyDescent="0.25">
      <c r="A5412" s="935"/>
      <c r="B5412" s="883"/>
      <c r="C5412" s="151" t="s">
        <v>2980</v>
      </c>
      <c r="D5412" s="152" t="s">
        <v>2981</v>
      </c>
      <c r="E5412" s="35" t="s">
        <v>14</v>
      </c>
      <c r="F5412" s="35" t="s">
        <v>121</v>
      </c>
      <c r="G5412" s="36">
        <v>350000</v>
      </c>
      <c r="H5412" s="36">
        <f t="shared" si="44"/>
        <v>350000</v>
      </c>
      <c r="I5412" s="36">
        <v>1</v>
      </c>
    </row>
    <row r="5413" spans="1:9" ht="45" x14ac:dyDescent="0.25">
      <c r="A5413" s="935"/>
      <c r="B5413" s="883"/>
      <c r="C5413" s="151" t="s">
        <v>2982</v>
      </c>
      <c r="D5413" s="152" t="s">
        <v>2983</v>
      </c>
      <c r="E5413" s="35" t="s">
        <v>14</v>
      </c>
      <c r="F5413" s="35" t="s">
        <v>121</v>
      </c>
      <c r="G5413" s="36">
        <v>500000</v>
      </c>
      <c r="H5413" s="36">
        <f t="shared" si="44"/>
        <v>500000</v>
      </c>
      <c r="I5413" s="36">
        <v>1</v>
      </c>
    </row>
    <row r="5414" spans="1:9" ht="45" x14ac:dyDescent="0.25">
      <c r="A5414" s="935"/>
      <c r="B5414" s="883"/>
      <c r="C5414" s="151" t="s">
        <v>2984</v>
      </c>
      <c r="D5414" s="152" t="s">
        <v>2985</v>
      </c>
      <c r="E5414" s="35" t="s">
        <v>14</v>
      </c>
      <c r="F5414" s="35" t="s">
        <v>121</v>
      </c>
      <c r="G5414" s="36">
        <v>150000</v>
      </c>
      <c r="H5414" s="36">
        <f t="shared" si="44"/>
        <v>150000</v>
      </c>
      <c r="I5414" s="36">
        <v>1</v>
      </c>
    </row>
    <row r="5415" spans="1:9" x14ac:dyDescent="0.25">
      <c r="A5415" s="935"/>
      <c r="B5415" s="938" t="s">
        <v>6623</v>
      </c>
      <c r="C5415" s="938"/>
      <c r="D5415" s="938"/>
      <c r="E5415" s="938"/>
      <c r="F5415" s="938"/>
      <c r="G5415" s="938"/>
      <c r="H5415" s="36"/>
      <c r="I5415" s="36"/>
    </row>
    <row r="5416" spans="1:9" x14ac:dyDescent="0.25">
      <c r="A5416" s="935"/>
      <c r="B5416" s="952" t="s">
        <v>154</v>
      </c>
      <c r="C5416" s="952"/>
      <c r="D5416" s="952"/>
      <c r="E5416" s="952"/>
      <c r="F5416" s="952"/>
      <c r="G5416" s="952"/>
      <c r="H5416" s="36"/>
      <c r="I5416" s="36"/>
    </row>
    <row r="5417" spans="1:9" ht="30" x14ac:dyDescent="0.25">
      <c r="A5417" s="935"/>
      <c r="B5417" s="785" t="s">
        <v>5628</v>
      </c>
      <c r="C5417" s="151" t="s">
        <v>7719</v>
      </c>
      <c r="D5417" s="151" t="s">
        <v>4070</v>
      </c>
      <c r="E5417" s="151" t="s">
        <v>126</v>
      </c>
      <c r="F5417" s="811" t="s">
        <v>121</v>
      </c>
      <c r="G5417" s="787">
        <v>4647.1000000000004</v>
      </c>
      <c r="H5417" s="787">
        <v>4647.1000000000004</v>
      </c>
      <c r="I5417" s="36">
        <v>1</v>
      </c>
    </row>
    <row r="5418" spans="1:9" x14ac:dyDescent="0.25">
      <c r="A5418" s="935"/>
      <c r="B5418" s="499"/>
      <c r="C5418" s="952" t="s">
        <v>118</v>
      </c>
      <c r="D5418" s="952"/>
      <c r="E5418" s="952"/>
      <c r="F5418" s="952"/>
      <c r="G5418" s="952"/>
      <c r="H5418" s="952"/>
      <c r="I5418" s="36"/>
    </row>
    <row r="5419" spans="1:9" x14ac:dyDescent="0.25">
      <c r="A5419" s="935"/>
      <c r="B5419" s="861"/>
      <c r="C5419" s="840" t="s">
        <v>7845</v>
      </c>
      <c r="D5419" s="840" t="s">
        <v>5270</v>
      </c>
      <c r="E5419" s="850" t="s">
        <v>3127</v>
      </c>
      <c r="F5419" s="851" t="s">
        <v>121</v>
      </c>
      <c r="G5419" s="841">
        <v>92900</v>
      </c>
      <c r="H5419" s="841">
        <v>92900</v>
      </c>
      <c r="I5419" s="36">
        <v>1</v>
      </c>
    </row>
    <row r="5420" spans="1:9" ht="30" x14ac:dyDescent="0.25">
      <c r="A5420" s="935"/>
      <c r="B5420" s="1128" t="s">
        <v>5598</v>
      </c>
      <c r="C5420" s="151" t="s">
        <v>6624</v>
      </c>
      <c r="D5420" s="151" t="s">
        <v>5455</v>
      </c>
      <c r="E5420" s="500" t="s">
        <v>14</v>
      </c>
      <c r="F5420" s="500" t="s">
        <v>121</v>
      </c>
      <c r="G5420" s="512">
        <v>300000</v>
      </c>
      <c r="H5420" s="512">
        <v>300000</v>
      </c>
      <c r="I5420" s="36">
        <v>1</v>
      </c>
    </row>
    <row r="5421" spans="1:9" ht="30" x14ac:dyDescent="0.25">
      <c r="A5421" s="935"/>
      <c r="B5421" s="1129"/>
      <c r="C5421" s="151" t="s">
        <v>6625</v>
      </c>
      <c r="D5421" s="151" t="s">
        <v>5455</v>
      </c>
      <c r="E5421" s="500" t="s">
        <v>14</v>
      </c>
      <c r="F5421" s="500" t="s">
        <v>121</v>
      </c>
      <c r="G5421" s="512">
        <v>380000</v>
      </c>
      <c r="H5421" s="512">
        <v>380000</v>
      </c>
      <c r="I5421" s="36">
        <v>1</v>
      </c>
    </row>
    <row r="5422" spans="1:9" ht="30" x14ac:dyDescent="0.25">
      <c r="A5422" s="935"/>
      <c r="B5422" s="1129"/>
      <c r="C5422" s="151" t="s">
        <v>6626</v>
      </c>
      <c r="D5422" s="151" t="s">
        <v>5455</v>
      </c>
      <c r="E5422" s="500" t="s">
        <v>14</v>
      </c>
      <c r="F5422" s="500" t="s">
        <v>121</v>
      </c>
      <c r="G5422" s="512">
        <v>160000</v>
      </c>
      <c r="H5422" s="512">
        <v>160000</v>
      </c>
      <c r="I5422" s="36">
        <v>1</v>
      </c>
    </row>
    <row r="5423" spans="1:9" ht="30" x14ac:dyDescent="0.25">
      <c r="A5423" s="935"/>
      <c r="B5423" s="1129"/>
      <c r="C5423" s="151" t="s">
        <v>6627</v>
      </c>
      <c r="D5423" s="151" t="s">
        <v>5455</v>
      </c>
      <c r="E5423" s="500" t="s">
        <v>14</v>
      </c>
      <c r="F5423" s="500" t="s">
        <v>121</v>
      </c>
      <c r="G5423" s="512">
        <v>900000</v>
      </c>
      <c r="H5423" s="512">
        <v>900000</v>
      </c>
      <c r="I5423" s="36">
        <v>1</v>
      </c>
    </row>
    <row r="5424" spans="1:9" ht="30" x14ac:dyDescent="0.25">
      <c r="A5424" s="935"/>
      <c r="B5424" s="1129"/>
      <c r="C5424" s="151" t="s">
        <v>6628</v>
      </c>
      <c r="D5424" s="151" t="s">
        <v>5455</v>
      </c>
      <c r="E5424" s="500" t="s">
        <v>14</v>
      </c>
      <c r="F5424" s="500" t="s">
        <v>121</v>
      </c>
      <c r="G5424" s="512">
        <v>1000000</v>
      </c>
      <c r="H5424" s="512">
        <v>1000000</v>
      </c>
      <c r="I5424" s="36">
        <v>1</v>
      </c>
    </row>
    <row r="5425" spans="1:9" ht="30" x14ac:dyDescent="0.25">
      <c r="A5425" s="935"/>
      <c r="B5425" s="1130"/>
      <c r="C5425" s="151" t="s">
        <v>6629</v>
      </c>
      <c r="D5425" s="151" t="s">
        <v>5455</v>
      </c>
      <c r="E5425" s="500" t="s">
        <v>14</v>
      </c>
      <c r="F5425" s="500" t="s">
        <v>121</v>
      </c>
      <c r="G5425" s="512">
        <v>300000</v>
      </c>
      <c r="H5425" s="512">
        <v>300000</v>
      </c>
      <c r="I5425" s="36">
        <v>1</v>
      </c>
    </row>
    <row r="5426" spans="1:9" x14ac:dyDescent="0.25">
      <c r="A5426" s="935"/>
      <c r="B5426" s="938" t="s">
        <v>292</v>
      </c>
      <c r="C5426" s="938"/>
      <c r="D5426" s="938"/>
      <c r="E5426" s="938"/>
      <c r="F5426" s="938"/>
      <c r="G5426" s="938"/>
      <c r="H5426" s="34">
        <f>SUM(H5429)</f>
        <v>1087000</v>
      </c>
      <c r="I5426" s="34"/>
    </row>
    <row r="5427" spans="1:9" x14ac:dyDescent="0.25">
      <c r="A5427" s="935"/>
      <c r="B5427" s="952" t="s">
        <v>5471</v>
      </c>
      <c r="C5427" s="952"/>
      <c r="D5427" s="952"/>
      <c r="E5427" s="952"/>
      <c r="F5427" s="952"/>
      <c r="G5427" s="952"/>
      <c r="H5427" s="952"/>
      <c r="I5427" s="952"/>
    </row>
    <row r="5428" spans="1:9" x14ac:dyDescent="0.25">
      <c r="A5428" s="935"/>
      <c r="B5428" s="151" t="s">
        <v>5539</v>
      </c>
      <c r="C5428" s="151" t="s">
        <v>5635</v>
      </c>
      <c r="D5428" s="152" t="s">
        <v>4068</v>
      </c>
      <c r="E5428" s="301" t="s">
        <v>126</v>
      </c>
      <c r="F5428" s="301" t="s">
        <v>15</v>
      </c>
      <c r="G5428" s="301">
        <v>12450</v>
      </c>
      <c r="H5428" s="301">
        <f>G5428*I5428</f>
        <v>3735000</v>
      </c>
      <c r="I5428" s="301">
        <v>300</v>
      </c>
    </row>
    <row r="5429" spans="1:9" x14ac:dyDescent="0.25">
      <c r="A5429" s="935"/>
      <c r="B5429" s="952" t="s">
        <v>118</v>
      </c>
      <c r="C5429" s="952"/>
      <c r="D5429" s="952"/>
      <c r="E5429" s="952"/>
      <c r="F5429" s="952"/>
      <c r="G5429" s="952"/>
      <c r="H5429" s="73">
        <f>SUM(H5430:H5431)</f>
        <v>1087000</v>
      </c>
      <c r="I5429" s="73"/>
    </row>
    <row r="5430" spans="1:9" ht="30" x14ac:dyDescent="0.25">
      <c r="A5430" s="935"/>
      <c r="B5430" s="958">
        <v>4239</v>
      </c>
      <c r="C5430" s="151" t="s">
        <v>2986</v>
      </c>
      <c r="D5430" s="152" t="s">
        <v>2987</v>
      </c>
      <c r="E5430" s="35" t="s">
        <v>120</v>
      </c>
      <c r="F5430" s="35" t="s">
        <v>121</v>
      </c>
      <c r="G5430" s="36">
        <v>450000</v>
      </c>
      <c r="H5430" s="36">
        <f>G5430*I5430</f>
        <v>450000</v>
      </c>
      <c r="I5430" s="36">
        <v>1</v>
      </c>
    </row>
    <row r="5431" spans="1:9" ht="30" x14ac:dyDescent="0.25">
      <c r="A5431" s="935"/>
      <c r="B5431" s="958"/>
      <c r="C5431" s="151" t="s">
        <v>2988</v>
      </c>
      <c r="D5431" s="152" t="s">
        <v>2989</v>
      </c>
      <c r="E5431" s="35" t="s">
        <v>120</v>
      </c>
      <c r="F5431" s="35" t="s">
        <v>121</v>
      </c>
      <c r="G5431" s="36">
        <v>637000</v>
      </c>
      <c r="H5431" s="36">
        <f>G5431*I5431</f>
        <v>637000</v>
      </c>
      <c r="I5431" s="36">
        <v>1</v>
      </c>
    </row>
    <row r="5432" spans="1:9" x14ac:dyDescent="0.25">
      <c r="A5432" s="935"/>
      <c r="B5432" s="938" t="s">
        <v>299</v>
      </c>
      <c r="C5432" s="938"/>
      <c r="D5432" s="938"/>
      <c r="E5432" s="938"/>
      <c r="F5432" s="938"/>
      <c r="G5432" s="938"/>
      <c r="H5432" s="34">
        <f>SUM(H5433)</f>
        <v>43320000</v>
      </c>
      <c r="I5432" s="34"/>
    </row>
    <row r="5433" spans="1:9" x14ac:dyDescent="0.25">
      <c r="A5433" s="935"/>
      <c r="B5433" s="952" t="s">
        <v>118</v>
      </c>
      <c r="C5433" s="952"/>
      <c r="D5433" s="952"/>
      <c r="E5433" s="952"/>
      <c r="F5433" s="952"/>
      <c r="G5433" s="952"/>
      <c r="H5433" s="73">
        <f>SUM(H5434:H5434)</f>
        <v>43320000</v>
      </c>
      <c r="I5433" s="73"/>
    </row>
    <row r="5434" spans="1:9" s="11" customFormat="1" ht="30" x14ac:dyDescent="0.25">
      <c r="A5434" s="935"/>
      <c r="B5434" s="37">
        <v>4215</v>
      </c>
      <c r="C5434" s="153">
        <v>66511120</v>
      </c>
      <c r="D5434" s="154" t="s">
        <v>300</v>
      </c>
      <c r="E5434" s="37" t="s">
        <v>149</v>
      </c>
      <c r="F5434" s="37" t="s">
        <v>121</v>
      </c>
      <c r="G5434" s="38">
        <v>43320000</v>
      </c>
      <c r="H5434" s="38">
        <f>G5434*I5434</f>
        <v>43320000</v>
      </c>
      <c r="I5434" s="38">
        <v>1</v>
      </c>
    </row>
    <row r="5435" spans="1:9" x14ac:dyDescent="0.25">
      <c r="B5435" s="995" t="s">
        <v>301</v>
      </c>
      <c r="C5435" s="995"/>
      <c r="D5435" s="995"/>
      <c r="E5435" s="995"/>
      <c r="F5435" s="995"/>
      <c r="G5435" s="995"/>
      <c r="H5435" s="34">
        <f>SUM(H5077+H5235+H5241+H5261+H5265+H5270+H5275+H5281+H5286+H5292+H5307+H5313+H5316+H5321+H5324+H5371+H5376+H5382+H5390+H5426+H5432)</f>
        <v>591781616</v>
      </c>
      <c r="I5435" s="34"/>
    </row>
    <row r="5436" spans="1:9" ht="38.25" customHeight="1" x14ac:dyDescent="0.25">
      <c r="A5436" s="935" t="s">
        <v>5256</v>
      </c>
      <c r="B5436" s="888" t="s">
        <v>2990</v>
      </c>
      <c r="C5436" s="888"/>
      <c r="D5436" s="888"/>
      <c r="E5436" s="888"/>
      <c r="F5436" s="888"/>
      <c r="G5436" s="888"/>
      <c r="H5436" s="888"/>
      <c r="I5436" s="888"/>
    </row>
    <row r="5437" spans="1:9" x14ac:dyDescent="0.25">
      <c r="A5437" s="935"/>
      <c r="B5437" s="9"/>
      <c r="C5437" s="118"/>
      <c r="D5437" s="118"/>
      <c r="E5437" s="9"/>
      <c r="F5437" s="9"/>
      <c r="G5437" s="72"/>
      <c r="H5437" s="72"/>
      <c r="I5437" s="72"/>
    </row>
    <row r="5438" spans="1:9" x14ac:dyDescent="0.25">
      <c r="A5438" s="935"/>
      <c r="B5438" s="893" t="s">
        <v>1</v>
      </c>
      <c r="C5438" s="978" t="s">
        <v>2</v>
      </c>
      <c r="D5438" s="978"/>
      <c r="E5438" s="893" t="s">
        <v>3</v>
      </c>
      <c r="F5438" s="893" t="s">
        <v>4</v>
      </c>
      <c r="G5438" s="894" t="s">
        <v>5</v>
      </c>
      <c r="H5438" s="894" t="s">
        <v>6</v>
      </c>
      <c r="I5438" s="894" t="s">
        <v>7</v>
      </c>
    </row>
    <row r="5439" spans="1:9" ht="60" x14ac:dyDescent="0.25">
      <c r="A5439" s="935"/>
      <c r="B5439" s="893"/>
      <c r="C5439" s="118" t="s">
        <v>8</v>
      </c>
      <c r="D5439" s="118" t="s">
        <v>9</v>
      </c>
      <c r="E5439" s="893"/>
      <c r="F5439" s="893"/>
      <c r="G5439" s="894"/>
      <c r="H5439" s="894"/>
      <c r="I5439" s="894"/>
    </row>
    <row r="5440" spans="1:9" x14ac:dyDescent="0.25">
      <c r="A5440" s="935"/>
      <c r="B5440" s="9"/>
      <c r="C5440" s="118">
        <v>1</v>
      </c>
      <c r="D5440" s="118">
        <v>2</v>
      </c>
      <c r="E5440" s="9">
        <v>3</v>
      </c>
      <c r="F5440" s="9">
        <v>4</v>
      </c>
      <c r="G5440" s="72">
        <v>5</v>
      </c>
      <c r="H5440" s="72">
        <v>6</v>
      </c>
      <c r="I5440" s="72">
        <v>7</v>
      </c>
    </row>
    <row r="5441" spans="1:9" x14ac:dyDescent="0.25">
      <c r="A5441" s="935"/>
      <c r="B5441" s="892" t="s">
        <v>10</v>
      </c>
      <c r="C5441" s="892"/>
      <c r="D5441" s="892"/>
      <c r="E5441" s="892"/>
      <c r="F5441" s="892"/>
      <c r="G5441" s="892"/>
      <c r="H5441" s="2">
        <f>SUM(H5442+H5540)</f>
        <v>28472600</v>
      </c>
      <c r="I5441" s="2"/>
    </row>
    <row r="5442" spans="1:9" x14ac:dyDescent="0.25">
      <c r="A5442" s="935"/>
      <c r="B5442" s="893" t="s">
        <v>11</v>
      </c>
      <c r="C5442" s="893"/>
      <c r="D5442" s="893"/>
      <c r="E5442" s="893"/>
      <c r="F5442" s="893"/>
      <c r="G5442" s="893"/>
      <c r="H5442" s="72">
        <f>SUM(H5443:H5536)</f>
        <v>17239700</v>
      </c>
      <c r="I5442" s="72"/>
    </row>
    <row r="5443" spans="1:9" x14ac:dyDescent="0.25">
      <c r="A5443" s="935"/>
      <c r="B5443" s="881">
        <v>4261</v>
      </c>
      <c r="C5443" s="119" t="s">
        <v>2991</v>
      </c>
      <c r="D5443" s="120" t="s">
        <v>2992</v>
      </c>
      <c r="E5443" s="10" t="s">
        <v>14</v>
      </c>
      <c r="F5443" s="10" t="s">
        <v>15</v>
      </c>
      <c r="G5443" s="3">
        <v>350</v>
      </c>
      <c r="H5443" s="3">
        <f t="shared" ref="H5443:H5507" si="45">G5443*I5443</f>
        <v>35000</v>
      </c>
      <c r="I5443" s="3">
        <v>100</v>
      </c>
    </row>
    <row r="5444" spans="1:9" x14ac:dyDescent="0.25">
      <c r="A5444" s="935"/>
      <c r="B5444" s="881"/>
      <c r="C5444" s="119" t="s">
        <v>2993</v>
      </c>
      <c r="D5444" s="120" t="s">
        <v>2992</v>
      </c>
      <c r="E5444" s="97" t="s">
        <v>14</v>
      </c>
      <c r="F5444" s="97" t="s">
        <v>15</v>
      </c>
      <c r="G5444" s="3">
        <v>350</v>
      </c>
      <c r="H5444" s="3">
        <f t="shared" si="45"/>
        <v>35000</v>
      </c>
      <c r="I5444" s="3">
        <v>100</v>
      </c>
    </row>
    <row r="5445" spans="1:9" ht="10.5" customHeight="1" x14ac:dyDescent="0.25">
      <c r="A5445" s="935"/>
      <c r="B5445" s="881"/>
      <c r="C5445" s="119" t="s">
        <v>2993</v>
      </c>
      <c r="D5445" s="120" t="s">
        <v>1070</v>
      </c>
      <c r="E5445" s="10" t="s">
        <v>14</v>
      </c>
      <c r="F5445" s="10" t="s">
        <v>15</v>
      </c>
      <c r="G5445" s="3">
        <v>150</v>
      </c>
      <c r="H5445" s="3">
        <f t="shared" si="45"/>
        <v>30000</v>
      </c>
      <c r="I5445" s="3">
        <v>200</v>
      </c>
    </row>
    <row r="5446" spans="1:9" x14ac:dyDescent="0.25">
      <c r="A5446" s="935"/>
      <c r="B5446" s="881"/>
      <c r="C5446" s="119" t="s">
        <v>2994</v>
      </c>
      <c r="D5446" s="120" t="s">
        <v>310</v>
      </c>
      <c r="E5446" s="10" t="s">
        <v>14</v>
      </c>
      <c r="F5446" s="10" t="s">
        <v>15</v>
      </c>
      <c r="G5446" s="3">
        <v>100</v>
      </c>
      <c r="H5446" s="3">
        <f t="shared" si="45"/>
        <v>5000</v>
      </c>
      <c r="I5446" s="3">
        <v>50</v>
      </c>
    </row>
    <row r="5447" spans="1:9" x14ac:dyDescent="0.25">
      <c r="A5447" s="935"/>
      <c r="B5447" s="881"/>
      <c r="C5447" s="119" t="s">
        <v>2995</v>
      </c>
      <c r="D5447" s="120" t="s">
        <v>13</v>
      </c>
      <c r="E5447" s="10" t="s">
        <v>14</v>
      </c>
      <c r="F5447" s="10" t="s">
        <v>15</v>
      </c>
      <c r="G5447" s="3">
        <v>6000</v>
      </c>
      <c r="H5447" s="3">
        <f t="shared" si="45"/>
        <v>60000</v>
      </c>
      <c r="I5447" s="3">
        <v>10</v>
      </c>
    </row>
    <row r="5448" spans="1:9" x14ac:dyDescent="0.25">
      <c r="A5448" s="935"/>
      <c r="B5448" s="881"/>
      <c r="C5448" s="119" t="s">
        <v>2996</v>
      </c>
      <c r="D5448" s="120" t="s">
        <v>313</v>
      </c>
      <c r="E5448" s="10" t="s">
        <v>14</v>
      </c>
      <c r="F5448" s="10" t="s">
        <v>15</v>
      </c>
      <c r="G5448" s="3">
        <v>100</v>
      </c>
      <c r="H5448" s="3">
        <f t="shared" si="45"/>
        <v>3000</v>
      </c>
      <c r="I5448" s="3">
        <v>30</v>
      </c>
    </row>
    <row r="5449" spans="1:9" x14ac:dyDescent="0.25">
      <c r="A5449" s="935"/>
      <c r="B5449" s="881"/>
      <c r="C5449" s="119" t="s">
        <v>2997</v>
      </c>
      <c r="D5449" s="120" t="s">
        <v>317</v>
      </c>
      <c r="E5449" s="10" t="s">
        <v>14</v>
      </c>
      <c r="F5449" s="10" t="s">
        <v>15</v>
      </c>
      <c r="G5449" s="3">
        <v>350</v>
      </c>
      <c r="H5449" s="3">
        <f t="shared" si="45"/>
        <v>10500</v>
      </c>
      <c r="I5449" s="3">
        <v>30</v>
      </c>
    </row>
    <row r="5450" spans="1:9" x14ac:dyDescent="0.25">
      <c r="A5450" s="935"/>
      <c r="B5450" s="881"/>
      <c r="C5450" s="119" t="s">
        <v>2998</v>
      </c>
      <c r="D5450" s="120" t="s">
        <v>17</v>
      </c>
      <c r="E5450" s="10" t="s">
        <v>14</v>
      </c>
      <c r="F5450" s="10" t="s">
        <v>15</v>
      </c>
      <c r="G5450" s="3">
        <v>200</v>
      </c>
      <c r="H5450" s="3">
        <f t="shared" si="45"/>
        <v>126000</v>
      </c>
      <c r="I5450" s="3">
        <v>630</v>
      </c>
    </row>
    <row r="5451" spans="1:9" x14ac:dyDescent="0.25">
      <c r="A5451" s="935"/>
      <c r="B5451" s="881"/>
      <c r="C5451" s="119" t="s">
        <v>2999</v>
      </c>
      <c r="D5451" s="120" t="s">
        <v>652</v>
      </c>
      <c r="E5451" s="10" t="s">
        <v>14</v>
      </c>
      <c r="F5451" s="10" t="s">
        <v>15</v>
      </c>
      <c r="G5451" s="3">
        <v>150</v>
      </c>
      <c r="H5451" s="3">
        <f t="shared" si="45"/>
        <v>7500</v>
      </c>
      <c r="I5451" s="3">
        <v>50</v>
      </c>
    </row>
    <row r="5452" spans="1:9" x14ac:dyDescent="0.25">
      <c r="A5452" s="935"/>
      <c r="B5452" s="881"/>
      <c r="C5452" s="119" t="s">
        <v>3000</v>
      </c>
      <c r="D5452" s="120" t="s">
        <v>21</v>
      </c>
      <c r="E5452" s="10" t="s">
        <v>14</v>
      </c>
      <c r="F5452" s="10" t="s">
        <v>15</v>
      </c>
      <c r="G5452" s="3">
        <v>40</v>
      </c>
      <c r="H5452" s="3">
        <f t="shared" si="45"/>
        <v>2000</v>
      </c>
      <c r="I5452" s="3">
        <v>50</v>
      </c>
    </row>
    <row r="5453" spans="1:9" x14ac:dyDescent="0.25">
      <c r="A5453" s="935"/>
      <c r="B5453" s="881"/>
      <c r="C5453" s="119" t="s">
        <v>3001</v>
      </c>
      <c r="D5453" s="120" t="s">
        <v>23</v>
      </c>
      <c r="E5453" s="10" t="s">
        <v>14</v>
      </c>
      <c r="F5453" s="10" t="s">
        <v>15</v>
      </c>
      <c r="G5453" s="3">
        <v>200</v>
      </c>
      <c r="H5453" s="3">
        <f t="shared" si="45"/>
        <v>10000</v>
      </c>
      <c r="I5453" s="3">
        <v>50</v>
      </c>
    </row>
    <row r="5454" spans="1:9" ht="45" x14ac:dyDescent="0.25">
      <c r="A5454" s="935"/>
      <c r="B5454" s="881"/>
      <c r="C5454" s="119" t="s">
        <v>3002</v>
      </c>
      <c r="D5454" s="120" t="s">
        <v>2638</v>
      </c>
      <c r="E5454" s="10" t="s">
        <v>14</v>
      </c>
      <c r="F5454" s="10" t="s">
        <v>15</v>
      </c>
      <c r="G5454" s="3">
        <v>6000</v>
      </c>
      <c r="H5454" s="3">
        <f t="shared" si="45"/>
        <v>90000</v>
      </c>
      <c r="I5454" s="3">
        <v>15</v>
      </c>
    </row>
    <row r="5455" spans="1:9" x14ac:dyDescent="0.25">
      <c r="A5455" s="935"/>
      <c r="B5455" s="881"/>
      <c r="C5455" s="119" t="s">
        <v>3003</v>
      </c>
      <c r="D5455" s="120" t="s">
        <v>659</v>
      </c>
      <c r="E5455" s="10" t="s">
        <v>14</v>
      </c>
      <c r="F5455" s="10" t="s">
        <v>15</v>
      </c>
      <c r="G5455" s="3">
        <v>1000</v>
      </c>
      <c r="H5455" s="3">
        <f t="shared" si="45"/>
        <v>30000</v>
      </c>
      <c r="I5455" s="3">
        <v>30</v>
      </c>
    </row>
    <row r="5456" spans="1:9" x14ac:dyDescent="0.25">
      <c r="A5456" s="935"/>
      <c r="B5456" s="881"/>
      <c r="C5456" s="119" t="s">
        <v>3004</v>
      </c>
      <c r="D5456" s="120" t="s">
        <v>3005</v>
      </c>
      <c r="E5456" s="10" t="s">
        <v>14</v>
      </c>
      <c r="F5456" s="403" t="s">
        <v>30</v>
      </c>
      <c r="G5456" s="3">
        <v>250</v>
      </c>
      <c r="H5456" s="3">
        <f t="shared" si="45"/>
        <v>25000</v>
      </c>
      <c r="I5456" s="3">
        <v>100</v>
      </c>
    </row>
    <row r="5457" spans="1:9" x14ac:dyDescent="0.25">
      <c r="A5457" s="935"/>
      <c r="B5457" s="881"/>
      <c r="C5457" s="119" t="s">
        <v>3006</v>
      </c>
      <c r="D5457" s="120" t="s">
        <v>3007</v>
      </c>
      <c r="E5457" s="10" t="s">
        <v>14</v>
      </c>
      <c r="F5457" s="10" t="s">
        <v>30</v>
      </c>
      <c r="G5457" s="3">
        <v>200</v>
      </c>
      <c r="H5457" s="3">
        <f t="shared" si="45"/>
        <v>4000</v>
      </c>
      <c r="I5457" s="3">
        <v>20</v>
      </c>
    </row>
    <row r="5458" spans="1:9" x14ac:dyDescent="0.25">
      <c r="A5458" s="935"/>
      <c r="B5458" s="881"/>
      <c r="C5458" s="119" t="s">
        <v>3008</v>
      </c>
      <c r="D5458" s="120" t="s">
        <v>3009</v>
      </c>
      <c r="E5458" s="10" t="s">
        <v>14</v>
      </c>
      <c r="F5458" s="10" t="s">
        <v>30</v>
      </c>
      <c r="G5458" s="3">
        <v>200</v>
      </c>
      <c r="H5458" s="3">
        <f t="shared" si="45"/>
        <v>10000</v>
      </c>
      <c r="I5458" s="3">
        <v>50</v>
      </c>
    </row>
    <row r="5459" spans="1:9" x14ac:dyDescent="0.25">
      <c r="A5459" s="935"/>
      <c r="B5459" s="881"/>
      <c r="C5459" s="119" t="s">
        <v>3010</v>
      </c>
      <c r="D5459" s="120" t="s">
        <v>38</v>
      </c>
      <c r="E5459" s="10" t="s">
        <v>14</v>
      </c>
      <c r="F5459" s="10" t="s">
        <v>15</v>
      </c>
      <c r="G5459" s="3">
        <v>150</v>
      </c>
      <c r="H5459" s="3">
        <f t="shared" si="45"/>
        <v>45000</v>
      </c>
      <c r="I5459" s="3">
        <v>300</v>
      </c>
    </row>
    <row r="5460" spans="1:9" x14ac:dyDescent="0.25">
      <c r="A5460" s="935"/>
      <c r="B5460" s="881"/>
      <c r="C5460" s="119" t="s">
        <v>3011</v>
      </c>
      <c r="D5460" s="120" t="s">
        <v>44</v>
      </c>
      <c r="E5460" s="10" t="s">
        <v>14</v>
      </c>
      <c r="F5460" s="10" t="s">
        <v>15</v>
      </c>
      <c r="G5460" s="3">
        <v>900</v>
      </c>
      <c r="H5460" s="3">
        <f t="shared" si="45"/>
        <v>27000</v>
      </c>
      <c r="I5460" s="3">
        <v>30</v>
      </c>
    </row>
    <row r="5461" spans="1:9" x14ac:dyDescent="0.25">
      <c r="A5461" s="935"/>
      <c r="B5461" s="881"/>
      <c r="C5461" s="119" t="s">
        <v>3012</v>
      </c>
      <c r="D5461" s="120" t="s">
        <v>46</v>
      </c>
      <c r="E5461" s="10" t="s">
        <v>14</v>
      </c>
      <c r="F5461" s="10" t="s">
        <v>15</v>
      </c>
      <c r="G5461" s="3">
        <v>10000</v>
      </c>
      <c r="H5461" s="3">
        <f t="shared" si="45"/>
        <v>20000</v>
      </c>
      <c r="I5461" s="3">
        <v>2</v>
      </c>
    </row>
    <row r="5462" spans="1:9" x14ac:dyDescent="0.25">
      <c r="A5462" s="935"/>
      <c r="B5462" s="881"/>
      <c r="C5462" s="120" t="s">
        <v>6692</v>
      </c>
      <c r="D5462" s="120" t="s">
        <v>6471</v>
      </c>
      <c r="E5462" s="120" t="s">
        <v>14</v>
      </c>
      <c r="F5462" s="120" t="s">
        <v>49</v>
      </c>
      <c r="G5462" s="120">
        <v>1200</v>
      </c>
      <c r="H5462" s="120">
        <v>720000</v>
      </c>
      <c r="I5462" s="120">
        <v>600</v>
      </c>
    </row>
    <row r="5463" spans="1:9" x14ac:dyDescent="0.25">
      <c r="A5463" s="935"/>
      <c r="B5463" s="881"/>
      <c r="C5463" s="119" t="s">
        <v>3013</v>
      </c>
      <c r="D5463" s="120" t="s">
        <v>2294</v>
      </c>
      <c r="E5463" s="10" t="s">
        <v>14</v>
      </c>
      <c r="F5463" s="10" t="s">
        <v>15</v>
      </c>
      <c r="G5463" s="3">
        <v>4500</v>
      </c>
      <c r="H5463" s="3">
        <f t="shared" si="45"/>
        <v>90000</v>
      </c>
      <c r="I5463" s="3">
        <v>20</v>
      </c>
    </row>
    <row r="5464" spans="1:9" x14ac:dyDescent="0.25">
      <c r="A5464" s="935"/>
      <c r="B5464" s="881"/>
      <c r="C5464" s="119" t="s">
        <v>3014</v>
      </c>
      <c r="D5464" s="120" t="s">
        <v>2302</v>
      </c>
      <c r="E5464" s="10" t="s">
        <v>14</v>
      </c>
      <c r="F5464" s="10" t="s">
        <v>15</v>
      </c>
      <c r="G5464" s="3">
        <v>10</v>
      </c>
      <c r="H5464" s="3">
        <f t="shared" si="45"/>
        <v>50000</v>
      </c>
      <c r="I5464" s="3">
        <v>5000</v>
      </c>
    </row>
    <row r="5465" spans="1:9" ht="30" x14ac:dyDescent="0.25">
      <c r="A5465" s="935"/>
      <c r="B5465" s="881"/>
      <c r="C5465" s="119" t="s">
        <v>3015</v>
      </c>
      <c r="D5465" s="120" t="s">
        <v>57</v>
      </c>
      <c r="E5465" s="10" t="s">
        <v>14</v>
      </c>
      <c r="F5465" s="10" t="s">
        <v>15</v>
      </c>
      <c r="G5465" s="3">
        <v>2500</v>
      </c>
      <c r="H5465" s="3">
        <f t="shared" si="45"/>
        <v>75000</v>
      </c>
      <c r="I5465" s="3">
        <v>30</v>
      </c>
    </row>
    <row r="5466" spans="1:9" x14ac:dyDescent="0.25">
      <c r="A5466" s="935"/>
      <c r="B5466" s="881"/>
      <c r="C5466" s="119" t="s">
        <v>3016</v>
      </c>
      <c r="D5466" s="120" t="s">
        <v>3017</v>
      </c>
      <c r="E5466" s="10" t="s">
        <v>14</v>
      </c>
      <c r="F5466" s="10" t="s">
        <v>15</v>
      </c>
      <c r="G5466" s="3">
        <v>150</v>
      </c>
      <c r="H5466" s="3">
        <f t="shared" si="45"/>
        <v>4500</v>
      </c>
      <c r="I5466" s="3">
        <v>30</v>
      </c>
    </row>
    <row r="5467" spans="1:9" x14ac:dyDescent="0.25">
      <c r="A5467" s="935"/>
      <c r="B5467" s="881"/>
      <c r="C5467" s="119" t="s">
        <v>3018</v>
      </c>
      <c r="D5467" s="120" t="s">
        <v>3019</v>
      </c>
      <c r="E5467" s="10" t="s">
        <v>14</v>
      </c>
      <c r="F5467" s="10" t="s">
        <v>15</v>
      </c>
      <c r="G5467" s="3">
        <v>450</v>
      </c>
      <c r="H5467" s="3">
        <f t="shared" si="45"/>
        <v>9000</v>
      </c>
      <c r="I5467" s="3">
        <v>20</v>
      </c>
    </row>
    <row r="5468" spans="1:9" x14ac:dyDescent="0.25">
      <c r="A5468" s="935"/>
      <c r="B5468" s="10">
        <v>4264</v>
      </c>
      <c r="C5468" s="119" t="s">
        <v>359</v>
      </c>
      <c r="D5468" s="120" t="s">
        <v>65</v>
      </c>
      <c r="E5468" s="10" t="s">
        <v>14</v>
      </c>
      <c r="F5468" s="10" t="s">
        <v>66</v>
      </c>
      <c r="G5468" s="3">
        <v>470</v>
      </c>
      <c r="H5468" s="3">
        <f t="shared" si="45"/>
        <v>7520000</v>
      </c>
      <c r="I5468" s="3">
        <v>16000</v>
      </c>
    </row>
    <row r="5469" spans="1:9" x14ac:dyDescent="0.25">
      <c r="A5469" s="935"/>
      <c r="B5469" s="881">
        <v>4267</v>
      </c>
      <c r="C5469" s="119" t="s">
        <v>3020</v>
      </c>
      <c r="D5469" s="120" t="s">
        <v>1765</v>
      </c>
      <c r="E5469" s="10" t="s">
        <v>14</v>
      </c>
      <c r="F5469" s="10" t="s">
        <v>366</v>
      </c>
      <c r="G5469" s="3">
        <v>400</v>
      </c>
      <c r="H5469" s="3">
        <f t="shared" si="45"/>
        <v>12000</v>
      </c>
      <c r="I5469" s="3">
        <v>30</v>
      </c>
    </row>
    <row r="5470" spans="1:9" x14ac:dyDescent="0.25">
      <c r="A5470" s="935"/>
      <c r="B5470" s="881"/>
      <c r="C5470" s="119" t="s">
        <v>3021</v>
      </c>
      <c r="D5470" s="120" t="s">
        <v>68</v>
      </c>
      <c r="E5470" s="10" t="s">
        <v>14</v>
      </c>
      <c r="F5470" s="10" t="s">
        <v>15</v>
      </c>
      <c r="G5470" s="3">
        <v>600</v>
      </c>
      <c r="H5470" s="3">
        <f t="shared" si="45"/>
        <v>30000</v>
      </c>
      <c r="I5470" s="3">
        <v>50</v>
      </c>
    </row>
    <row r="5471" spans="1:9" x14ac:dyDescent="0.25">
      <c r="A5471" s="935"/>
      <c r="B5471" s="881"/>
      <c r="C5471" s="119" t="s">
        <v>3022</v>
      </c>
      <c r="D5471" s="120" t="s">
        <v>3023</v>
      </c>
      <c r="E5471" s="10" t="s">
        <v>126</v>
      </c>
      <c r="F5471" s="10" t="s">
        <v>15</v>
      </c>
      <c r="G5471" s="3">
        <v>3000</v>
      </c>
      <c r="H5471" s="3">
        <f t="shared" si="45"/>
        <v>30000</v>
      </c>
      <c r="I5471" s="3">
        <v>10</v>
      </c>
    </row>
    <row r="5472" spans="1:9" x14ac:dyDescent="0.25">
      <c r="A5472" s="935"/>
      <c r="B5472" s="881"/>
      <c r="C5472" s="119" t="s">
        <v>3024</v>
      </c>
      <c r="D5472" s="120" t="s">
        <v>3025</v>
      </c>
      <c r="E5472" s="10" t="s">
        <v>14</v>
      </c>
      <c r="F5472" s="10" t="s">
        <v>15</v>
      </c>
      <c r="G5472" s="3">
        <v>600</v>
      </c>
      <c r="H5472" s="3">
        <f t="shared" si="45"/>
        <v>9600</v>
      </c>
      <c r="I5472" s="3">
        <v>16</v>
      </c>
    </row>
    <row r="5473" spans="1:9" ht="30" x14ac:dyDescent="0.25">
      <c r="A5473" s="935"/>
      <c r="B5473" s="881"/>
      <c r="C5473" s="119" t="s">
        <v>3026</v>
      </c>
      <c r="D5473" s="120" t="s">
        <v>3027</v>
      </c>
      <c r="E5473" s="10" t="s">
        <v>14</v>
      </c>
      <c r="F5473" s="10" t="s">
        <v>15</v>
      </c>
      <c r="G5473" s="3">
        <v>200</v>
      </c>
      <c r="H5473" s="3">
        <f t="shared" si="45"/>
        <v>4000</v>
      </c>
      <c r="I5473" s="3">
        <v>20</v>
      </c>
    </row>
    <row r="5474" spans="1:9" ht="30" x14ac:dyDescent="0.25">
      <c r="A5474" s="935"/>
      <c r="B5474" s="881"/>
      <c r="C5474" s="119" t="s">
        <v>3028</v>
      </c>
      <c r="D5474" s="120" t="s">
        <v>3029</v>
      </c>
      <c r="E5474" s="10" t="s">
        <v>14</v>
      </c>
      <c r="F5474" s="10" t="s">
        <v>15</v>
      </c>
      <c r="G5474" s="3">
        <v>200</v>
      </c>
      <c r="H5474" s="3">
        <f t="shared" si="45"/>
        <v>4000</v>
      </c>
      <c r="I5474" s="3">
        <v>20</v>
      </c>
    </row>
    <row r="5475" spans="1:9" ht="30" x14ac:dyDescent="0.25">
      <c r="A5475" s="935"/>
      <c r="B5475" s="881"/>
      <c r="C5475" s="119" t="s">
        <v>3030</v>
      </c>
      <c r="D5475" s="120" t="s">
        <v>3031</v>
      </c>
      <c r="E5475" s="10" t="s">
        <v>14</v>
      </c>
      <c r="F5475" s="10" t="s">
        <v>15</v>
      </c>
      <c r="G5475" s="3">
        <v>700</v>
      </c>
      <c r="H5475" s="3">
        <f t="shared" si="45"/>
        <v>35000</v>
      </c>
      <c r="I5475" s="3">
        <v>50</v>
      </c>
    </row>
    <row r="5476" spans="1:9" ht="30" x14ac:dyDescent="0.25">
      <c r="A5476" s="935"/>
      <c r="B5476" s="881"/>
      <c r="C5476" s="119" t="s">
        <v>3032</v>
      </c>
      <c r="D5476" s="120" t="s">
        <v>3033</v>
      </c>
      <c r="E5476" s="10" t="s">
        <v>14</v>
      </c>
      <c r="F5476" s="10" t="s">
        <v>15</v>
      </c>
      <c r="G5476" s="3">
        <v>3500</v>
      </c>
      <c r="H5476" s="3">
        <f t="shared" si="45"/>
        <v>35000</v>
      </c>
      <c r="I5476" s="3">
        <v>10</v>
      </c>
    </row>
    <row r="5477" spans="1:9" x14ac:dyDescent="0.25">
      <c r="A5477" s="935"/>
      <c r="B5477" s="881"/>
      <c r="C5477" s="119" t="s">
        <v>3034</v>
      </c>
      <c r="D5477" s="120" t="s">
        <v>394</v>
      </c>
      <c r="E5477" s="10" t="s">
        <v>14</v>
      </c>
      <c r="F5477" s="10" t="s">
        <v>15</v>
      </c>
      <c r="G5477" s="3">
        <v>150</v>
      </c>
      <c r="H5477" s="3">
        <f t="shared" si="45"/>
        <v>4500</v>
      </c>
      <c r="I5477" s="3">
        <v>30</v>
      </c>
    </row>
    <row r="5478" spans="1:9" x14ac:dyDescent="0.25">
      <c r="A5478" s="935"/>
      <c r="B5478" s="881"/>
      <c r="C5478" s="119" t="s">
        <v>3035</v>
      </c>
      <c r="D5478" s="120" t="s">
        <v>76</v>
      </c>
      <c r="E5478" s="10" t="s">
        <v>14</v>
      </c>
      <c r="F5478" s="10" t="s">
        <v>15</v>
      </c>
      <c r="G5478" s="3">
        <v>600</v>
      </c>
      <c r="H5478" s="3">
        <f t="shared" si="45"/>
        <v>12000</v>
      </c>
      <c r="I5478" s="3">
        <v>20</v>
      </c>
    </row>
    <row r="5479" spans="1:9" x14ac:dyDescent="0.25">
      <c r="A5479" s="935"/>
      <c r="B5479" s="881"/>
      <c r="C5479" s="119" t="s">
        <v>3036</v>
      </c>
      <c r="D5479" s="120" t="s">
        <v>1139</v>
      </c>
      <c r="E5479" s="10" t="s">
        <v>126</v>
      </c>
      <c r="F5479" s="10" t="s">
        <v>15</v>
      </c>
      <c r="G5479" s="3">
        <v>2000</v>
      </c>
      <c r="H5479" s="3">
        <f t="shared" si="45"/>
        <v>20000</v>
      </c>
      <c r="I5479" s="3">
        <v>10</v>
      </c>
    </row>
    <row r="5480" spans="1:9" x14ac:dyDescent="0.25">
      <c r="A5480" s="935"/>
      <c r="B5480" s="881"/>
      <c r="C5480" s="119" t="s">
        <v>3037</v>
      </c>
      <c r="D5480" s="120" t="s">
        <v>82</v>
      </c>
      <c r="E5480" s="10" t="s">
        <v>14</v>
      </c>
      <c r="F5480" s="10" t="s">
        <v>15</v>
      </c>
      <c r="G5480" s="3">
        <v>200</v>
      </c>
      <c r="H5480" s="3">
        <f t="shared" si="45"/>
        <v>240000</v>
      </c>
      <c r="I5480" s="3">
        <v>1200</v>
      </c>
    </row>
    <row r="5481" spans="1:9" x14ac:dyDescent="0.25">
      <c r="A5481" s="935"/>
      <c r="B5481" s="881"/>
      <c r="C5481" s="119" t="s">
        <v>3038</v>
      </c>
      <c r="D5481" s="120" t="s">
        <v>3039</v>
      </c>
      <c r="E5481" s="10" t="s">
        <v>14</v>
      </c>
      <c r="F5481" s="10" t="s">
        <v>15</v>
      </c>
      <c r="G5481" s="3">
        <v>200</v>
      </c>
      <c r="H5481" s="3">
        <f t="shared" si="45"/>
        <v>240000</v>
      </c>
      <c r="I5481" s="3">
        <v>1200</v>
      </c>
    </row>
    <row r="5482" spans="1:9" x14ac:dyDescent="0.25">
      <c r="A5482" s="935"/>
      <c r="B5482" s="881"/>
      <c r="C5482" s="119" t="s">
        <v>3040</v>
      </c>
      <c r="D5482" s="120" t="s">
        <v>685</v>
      </c>
      <c r="E5482" s="10" t="s">
        <v>14</v>
      </c>
      <c r="F5482" s="10" t="s">
        <v>15</v>
      </c>
      <c r="G5482" s="3">
        <v>300</v>
      </c>
      <c r="H5482" s="3">
        <f t="shared" si="45"/>
        <v>15000</v>
      </c>
      <c r="I5482" s="3">
        <v>50</v>
      </c>
    </row>
    <row r="5483" spans="1:9" ht="30" x14ac:dyDescent="0.25">
      <c r="A5483" s="935"/>
      <c r="B5483" s="881"/>
      <c r="C5483" s="119" t="s">
        <v>3041</v>
      </c>
      <c r="D5483" s="120" t="s">
        <v>561</v>
      </c>
      <c r="E5483" s="10" t="s">
        <v>14</v>
      </c>
      <c r="F5483" s="10" t="s">
        <v>15</v>
      </c>
      <c r="G5483" s="3">
        <v>3000</v>
      </c>
      <c r="H5483" s="3">
        <f t="shared" si="45"/>
        <v>30000</v>
      </c>
      <c r="I5483" s="3">
        <v>10</v>
      </c>
    </row>
    <row r="5484" spans="1:9" x14ac:dyDescent="0.25">
      <c r="A5484" s="935"/>
      <c r="B5484" s="881"/>
      <c r="C5484" s="119" t="s">
        <v>3042</v>
      </c>
      <c r="D5484" s="120" t="s">
        <v>409</v>
      </c>
      <c r="E5484" s="10" t="s">
        <v>14</v>
      </c>
      <c r="F5484" s="10" t="s">
        <v>15</v>
      </c>
      <c r="G5484" s="3">
        <v>1200</v>
      </c>
      <c r="H5484" s="3">
        <f t="shared" si="45"/>
        <v>24000</v>
      </c>
      <c r="I5484" s="3">
        <v>20</v>
      </c>
    </row>
    <row r="5485" spans="1:9" x14ac:dyDescent="0.25">
      <c r="A5485" s="935"/>
      <c r="B5485" s="881"/>
      <c r="C5485" s="119" t="s">
        <v>3043</v>
      </c>
      <c r="D5485" s="120" t="s">
        <v>3044</v>
      </c>
      <c r="E5485" s="10" t="s">
        <v>126</v>
      </c>
      <c r="F5485" s="10" t="s">
        <v>15</v>
      </c>
      <c r="G5485" s="3">
        <v>150</v>
      </c>
      <c r="H5485" s="3">
        <f t="shared" si="45"/>
        <v>7500</v>
      </c>
      <c r="I5485" s="3">
        <v>50</v>
      </c>
    </row>
    <row r="5486" spans="1:9" x14ac:dyDescent="0.25">
      <c r="A5486" s="935"/>
      <c r="B5486" s="881"/>
      <c r="C5486" s="119" t="s">
        <v>3045</v>
      </c>
      <c r="D5486" s="120" t="s">
        <v>3046</v>
      </c>
      <c r="E5486" s="10" t="s">
        <v>14</v>
      </c>
      <c r="F5486" s="10" t="s">
        <v>15</v>
      </c>
      <c r="G5486" s="3">
        <v>1000</v>
      </c>
      <c r="H5486" s="3">
        <f t="shared" si="45"/>
        <v>10000</v>
      </c>
      <c r="I5486" s="3">
        <v>10</v>
      </c>
    </row>
    <row r="5487" spans="1:9" x14ac:dyDescent="0.25">
      <c r="A5487" s="935"/>
      <c r="B5487" s="881"/>
      <c r="C5487" s="119" t="s">
        <v>3047</v>
      </c>
      <c r="D5487" s="120" t="s">
        <v>3048</v>
      </c>
      <c r="E5487" s="10" t="s">
        <v>14</v>
      </c>
      <c r="F5487" s="10" t="s">
        <v>15</v>
      </c>
      <c r="G5487" s="3">
        <v>2000</v>
      </c>
      <c r="H5487" s="3">
        <f t="shared" si="45"/>
        <v>100000</v>
      </c>
      <c r="I5487" s="3">
        <v>50</v>
      </c>
    </row>
    <row r="5488" spans="1:9" x14ac:dyDescent="0.25">
      <c r="A5488" s="935"/>
      <c r="B5488" s="881"/>
      <c r="C5488" s="119" t="s">
        <v>3049</v>
      </c>
      <c r="D5488" s="120" t="s">
        <v>1149</v>
      </c>
      <c r="E5488" s="10" t="s">
        <v>14</v>
      </c>
      <c r="F5488" s="10" t="s">
        <v>15</v>
      </c>
      <c r="G5488" s="3">
        <v>500</v>
      </c>
      <c r="H5488" s="3">
        <f t="shared" si="45"/>
        <v>5000</v>
      </c>
      <c r="I5488" s="3">
        <v>10</v>
      </c>
    </row>
    <row r="5489" spans="1:9" x14ac:dyDescent="0.25">
      <c r="A5489" s="935"/>
      <c r="B5489" s="881"/>
      <c r="C5489" s="119" t="s">
        <v>3050</v>
      </c>
      <c r="D5489" s="120" t="s">
        <v>3051</v>
      </c>
      <c r="E5489" s="10" t="s">
        <v>14</v>
      </c>
      <c r="F5489" s="10" t="s">
        <v>15</v>
      </c>
      <c r="G5489" s="3">
        <v>400</v>
      </c>
      <c r="H5489" s="3">
        <f t="shared" si="45"/>
        <v>40000</v>
      </c>
      <c r="I5489" s="3">
        <v>100</v>
      </c>
    </row>
    <row r="5490" spans="1:9" x14ac:dyDescent="0.25">
      <c r="A5490" s="935"/>
      <c r="B5490" s="881"/>
      <c r="C5490" s="119" t="s">
        <v>3052</v>
      </c>
      <c r="D5490" s="120" t="s">
        <v>92</v>
      </c>
      <c r="E5490" s="10" t="s">
        <v>14</v>
      </c>
      <c r="F5490" s="10" t="s">
        <v>15</v>
      </c>
      <c r="G5490" s="3">
        <v>500</v>
      </c>
      <c r="H5490" s="3">
        <f t="shared" si="45"/>
        <v>50000</v>
      </c>
      <c r="I5490" s="3">
        <v>100</v>
      </c>
    </row>
    <row r="5491" spans="1:9" ht="30" x14ac:dyDescent="0.25">
      <c r="A5491" s="935"/>
      <c r="B5491" s="881"/>
      <c r="C5491" s="119" t="s">
        <v>3053</v>
      </c>
      <c r="D5491" s="120" t="s">
        <v>3054</v>
      </c>
      <c r="E5491" s="10" t="s">
        <v>14</v>
      </c>
      <c r="F5491" s="10" t="s">
        <v>66</v>
      </c>
      <c r="G5491" s="3">
        <v>400</v>
      </c>
      <c r="H5491" s="3">
        <f t="shared" si="45"/>
        <v>40000</v>
      </c>
      <c r="I5491" s="3">
        <v>100</v>
      </c>
    </row>
    <row r="5492" spans="1:9" ht="30" x14ac:dyDescent="0.25">
      <c r="A5492" s="935"/>
      <c r="B5492" s="881"/>
      <c r="C5492" s="119" t="s">
        <v>3055</v>
      </c>
      <c r="D5492" s="120" t="s">
        <v>3056</v>
      </c>
      <c r="E5492" s="10" t="s">
        <v>14</v>
      </c>
      <c r="F5492" s="10" t="s">
        <v>15</v>
      </c>
      <c r="G5492" s="3">
        <v>500</v>
      </c>
      <c r="H5492" s="3">
        <f t="shared" si="45"/>
        <v>10000</v>
      </c>
      <c r="I5492" s="3">
        <v>20</v>
      </c>
    </row>
    <row r="5493" spans="1:9" ht="30" x14ac:dyDescent="0.25">
      <c r="A5493" s="935"/>
      <c r="B5493" s="881"/>
      <c r="C5493" s="119" t="s">
        <v>3057</v>
      </c>
      <c r="D5493" s="120" t="s">
        <v>3058</v>
      </c>
      <c r="E5493" s="10" t="s">
        <v>14</v>
      </c>
      <c r="F5493" s="10" t="s">
        <v>15</v>
      </c>
      <c r="G5493" s="3">
        <v>500</v>
      </c>
      <c r="H5493" s="3">
        <f t="shared" si="45"/>
        <v>25000</v>
      </c>
      <c r="I5493" s="3">
        <v>50</v>
      </c>
    </row>
    <row r="5494" spans="1:9" x14ac:dyDescent="0.25">
      <c r="A5494" s="935"/>
      <c r="B5494" s="881"/>
      <c r="C5494" s="119" t="s">
        <v>3059</v>
      </c>
      <c r="D5494" s="120" t="s">
        <v>694</v>
      </c>
      <c r="E5494" s="10" t="s">
        <v>14</v>
      </c>
      <c r="F5494" s="10" t="s">
        <v>15</v>
      </c>
      <c r="G5494" s="3">
        <v>400</v>
      </c>
      <c r="H5494" s="3">
        <f t="shared" si="45"/>
        <v>12000</v>
      </c>
      <c r="I5494" s="3">
        <v>30</v>
      </c>
    </row>
    <row r="5495" spans="1:9" x14ac:dyDescent="0.25">
      <c r="A5495" s="935"/>
      <c r="B5495" s="881"/>
      <c r="C5495" s="119" t="s">
        <v>3060</v>
      </c>
      <c r="D5495" s="120" t="s">
        <v>99</v>
      </c>
      <c r="E5495" s="10" t="s">
        <v>14</v>
      </c>
      <c r="F5495" s="10" t="s">
        <v>66</v>
      </c>
      <c r="G5495" s="3">
        <v>700</v>
      </c>
      <c r="H5495" s="3">
        <f t="shared" si="45"/>
        <v>70000</v>
      </c>
      <c r="I5495" s="3">
        <v>100</v>
      </c>
    </row>
    <row r="5496" spans="1:9" x14ac:dyDescent="0.25">
      <c r="A5496" s="935"/>
      <c r="B5496" s="881"/>
      <c r="C5496" s="119" t="s">
        <v>3061</v>
      </c>
      <c r="D5496" s="120" t="s">
        <v>433</v>
      </c>
      <c r="E5496" s="10" t="s">
        <v>14</v>
      </c>
      <c r="F5496" s="10" t="s">
        <v>15</v>
      </c>
      <c r="G5496" s="3">
        <v>600</v>
      </c>
      <c r="H5496" s="3">
        <f t="shared" si="45"/>
        <v>30000</v>
      </c>
      <c r="I5496" s="3">
        <v>50</v>
      </c>
    </row>
    <row r="5497" spans="1:9" x14ac:dyDescent="0.25">
      <c r="A5497" s="935"/>
      <c r="B5497" s="881"/>
      <c r="C5497" s="119" t="s">
        <v>3062</v>
      </c>
      <c r="D5497" s="120" t="s">
        <v>105</v>
      </c>
      <c r="E5497" s="10" t="s">
        <v>14</v>
      </c>
      <c r="F5497" s="10" t="s">
        <v>15</v>
      </c>
      <c r="G5497" s="3">
        <v>350</v>
      </c>
      <c r="H5497" s="3">
        <f t="shared" si="45"/>
        <v>10500</v>
      </c>
      <c r="I5497" s="3">
        <v>30</v>
      </c>
    </row>
    <row r="5498" spans="1:9" ht="30" x14ac:dyDescent="0.25">
      <c r="A5498" s="935"/>
      <c r="B5498" s="881"/>
      <c r="C5498" s="119" t="s">
        <v>3063</v>
      </c>
      <c r="D5498" s="120" t="s">
        <v>1834</v>
      </c>
      <c r="E5498" s="10" t="s">
        <v>14</v>
      </c>
      <c r="F5498" s="10" t="s">
        <v>15</v>
      </c>
      <c r="G5498" s="3">
        <v>1600</v>
      </c>
      <c r="H5498" s="3">
        <f t="shared" si="45"/>
        <v>9600</v>
      </c>
      <c r="I5498" s="3">
        <v>6</v>
      </c>
    </row>
    <row r="5499" spans="1:9" x14ac:dyDescent="0.25">
      <c r="A5499" s="935"/>
      <c r="B5499" s="881"/>
      <c r="C5499" s="119" t="s">
        <v>3064</v>
      </c>
      <c r="D5499" s="120" t="s">
        <v>3065</v>
      </c>
      <c r="E5499" s="10" t="s">
        <v>14</v>
      </c>
      <c r="F5499" s="10" t="s">
        <v>15</v>
      </c>
      <c r="G5499" s="3">
        <v>10000</v>
      </c>
      <c r="H5499" s="3">
        <f t="shared" si="45"/>
        <v>60000</v>
      </c>
      <c r="I5499" s="3">
        <v>6</v>
      </c>
    </row>
    <row r="5500" spans="1:9" x14ac:dyDescent="0.25">
      <c r="A5500" s="935"/>
      <c r="B5500" s="881"/>
      <c r="C5500" s="119" t="s">
        <v>3066</v>
      </c>
      <c r="D5500" s="120" t="s">
        <v>3067</v>
      </c>
      <c r="E5500" s="10" t="s">
        <v>14</v>
      </c>
      <c r="F5500" s="10" t="s">
        <v>66</v>
      </c>
      <c r="G5500" s="3">
        <v>150</v>
      </c>
      <c r="H5500" s="3">
        <f t="shared" si="45"/>
        <v>225000</v>
      </c>
      <c r="I5500" s="3">
        <v>1500</v>
      </c>
    </row>
    <row r="5501" spans="1:9" x14ac:dyDescent="0.25">
      <c r="A5501" s="935"/>
      <c r="B5501" s="881"/>
      <c r="C5501" s="119" t="s">
        <v>3068</v>
      </c>
      <c r="D5501" s="120" t="s">
        <v>3069</v>
      </c>
      <c r="E5501" s="10" t="s">
        <v>14</v>
      </c>
      <c r="F5501" s="10" t="s">
        <v>66</v>
      </c>
      <c r="G5501" s="3">
        <v>100</v>
      </c>
      <c r="H5501" s="3">
        <f t="shared" si="45"/>
        <v>190000</v>
      </c>
      <c r="I5501" s="3">
        <v>1900</v>
      </c>
    </row>
    <row r="5502" spans="1:9" ht="30" x14ac:dyDescent="0.25">
      <c r="A5502" s="935"/>
      <c r="B5502" s="881"/>
      <c r="C5502" s="119" t="s">
        <v>3070</v>
      </c>
      <c r="D5502" s="120" t="s">
        <v>3071</v>
      </c>
      <c r="E5502" s="10" t="s">
        <v>14</v>
      </c>
      <c r="F5502" s="10" t="s">
        <v>15</v>
      </c>
      <c r="G5502" s="3">
        <v>2000</v>
      </c>
      <c r="H5502" s="3">
        <f t="shared" si="45"/>
        <v>20000</v>
      </c>
      <c r="I5502" s="3">
        <v>10</v>
      </c>
    </row>
    <row r="5503" spans="1:9" ht="30" x14ac:dyDescent="0.25">
      <c r="A5503" s="935"/>
      <c r="B5503" s="881"/>
      <c r="C5503" s="119" t="s">
        <v>3072</v>
      </c>
      <c r="D5503" s="120" t="s">
        <v>3073</v>
      </c>
      <c r="E5503" s="10" t="s">
        <v>14</v>
      </c>
      <c r="F5503" s="10" t="s">
        <v>402</v>
      </c>
      <c r="G5503" s="3">
        <v>250</v>
      </c>
      <c r="H5503" s="3">
        <f t="shared" si="45"/>
        <v>25000</v>
      </c>
      <c r="I5503" s="3">
        <v>100</v>
      </c>
    </row>
    <row r="5504" spans="1:9" x14ac:dyDescent="0.25">
      <c r="A5504" s="935"/>
      <c r="B5504" s="881"/>
      <c r="C5504" s="119" t="s">
        <v>3074</v>
      </c>
      <c r="D5504" s="120" t="s">
        <v>445</v>
      </c>
      <c r="E5504" s="10" t="s">
        <v>14</v>
      </c>
      <c r="F5504" s="10" t="s">
        <v>15</v>
      </c>
      <c r="G5504" s="3">
        <v>5000</v>
      </c>
      <c r="H5504" s="3">
        <f t="shared" si="45"/>
        <v>25000</v>
      </c>
      <c r="I5504" s="3">
        <v>5</v>
      </c>
    </row>
    <row r="5505" spans="1:9" x14ac:dyDescent="0.25">
      <c r="A5505" s="935"/>
      <c r="B5505" s="881"/>
      <c r="C5505" s="119" t="s">
        <v>3075</v>
      </c>
      <c r="D5505" s="120" t="s">
        <v>3076</v>
      </c>
      <c r="E5505" s="10" t="s">
        <v>14</v>
      </c>
      <c r="F5505" s="10" t="s">
        <v>15</v>
      </c>
      <c r="G5505" s="3">
        <v>5000</v>
      </c>
      <c r="H5505" s="3">
        <f t="shared" si="45"/>
        <v>20000</v>
      </c>
      <c r="I5505" s="3">
        <v>4</v>
      </c>
    </row>
    <row r="5506" spans="1:9" x14ac:dyDescent="0.25">
      <c r="A5506" s="935"/>
      <c r="B5506" s="881"/>
      <c r="C5506" s="119" t="s">
        <v>3077</v>
      </c>
      <c r="D5506" s="120" t="s">
        <v>453</v>
      </c>
      <c r="E5506" s="10" t="s">
        <v>126</v>
      </c>
      <c r="F5506" s="10" t="s">
        <v>15</v>
      </c>
      <c r="G5506" s="3">
        <v>5000</v>
      </c>
      <c r="H5506" s="3">
        <f t="shared" si="45"/>
        <v>25000</v>
      </c>
      <c r="I5506" s="3">
        <v>5</v>
      </c>
    </row>
    <row r="5507" spans="1:9" x14ac:dyDescent="0.25">
      <c r="A5507" s="935"/>
      <c r="B5507" s="881"/>
      <c r="C5507" s="119" t="s">
        <v>3078</v>
      </c>
      <c r="D5507" s="120" t="s">
        <v>3079</v>
      </c>
      <c r="E5507" s="10" t="s">
        <v>14</v>
      </c>
      <c r="F5507" s="10" t="s">
        <v>30</v>
      </c>
      <c r="G5507" s="3">
        <v>2000</v>
      </c>
      <c r="H5507" s="3">
        <f t="shared" si="45"/>
        <v>10000</v>
      </c>
      <c r="I5507" s="3">
        <v>5</v>
      </c>
    </row>
    <row r="5508" spans="1:9" x14ac:dyDescent="0.25">
      <c r="A5508" s="935"/>
      <c r="B5508" s="881"/>
      <c r="C5508" s="119" t="s">
        <v>3080</v>
      </c>
      <c r="D5508" s="120" t="s">
        <v>2384</v>
      </c>
      <c r="E5508" s="10" t="s">
        <v>126</v>
      </c>
      <c r="F5508" s="10" t="s">
        <v>15</v>
      </c>
      <c r="G5508" s="3">
        <v>2500</v>
      </c>
      <c r="H5508" s="3">
        <f t="shared" ref="H5508:H5536" si="46">G5508*I5508</f>
        <v>50000</v>
      </c>
      <c r="I5508" s="3">
        <v>20</v>
      </c>
    </row>
    <row r="5509" spans="1:9" x14ac:dyDescent="0.25">
      <c r="A5509" s="935"/>
      <c r="B5509" s="532"/>
      <c r="C5509" s="119" t="s">
        <v>6725</v>
      </c>
      <c r="D5509" s="119" t="s">
        <v>5816</v>
      </c>
      <c r="E5509" s="119" t="s">
        <v>14</v>
      </c>
      <c r="F5509" s="119" t="s">
        <v>15</v>
      </c>
      <c r="G5509" s="357">
        <v>30000</v>
      </c>
      <c r="H5509" s="336">
        <v>600</v>
      </c>
      <c r="I5509" s="3">
        <v>20</v>
      </c>
    </row>
    <row r="5510" spans="1:9" x14ac:dyDescent="0.25">
      <c r="A5510" s="935"/>
      <c r="B5510" s="532"/>
      <c r="C5510" s="119" t="s">
        <v>6726</v>
      </c>
      <c r="D5510" s="119" t="s">
        <v>466</v>
      </c>
      <c r="E5510" s="119" t="s">
        <v>14</v>
      </c>
      <c r="F5510" s="119" t="s">
        <v>15</v>
      </c>
      <c r="G5510" s="357">
        <v>80000</v>
      </c>
      <c r="H5510" s="336">
        <v>160</v>
      </c>
      <c r="I5510" s="3">
        <v>2</v>
      </c>
    </row>
    <row r="5511" spans="1:9" x14ac:dyDescent="0.25">
      <c r="A5511" s="935"/>
      <c r="B5511" s="532"/>
      <c r="C5511" s="119" t="s">
        <v>6727</v>
      </c>
      <c r="D5511" s="119" t="s">
        <v>6340</v>
      </c>
      <c r="E5511" s="119" t="s">
        <v>14</v>
      </c>
      <c r="F5511" s="119" t="s">
        <v>15</v>
      </c>
      <c r="G5511" s="357">
        <v>70000</v>
      </c>
      <c r="H5511" s="336">
        <v>140</v>
      </c>
      <c r="I5511" s="3">
        <v>2</v>
      </c>
    </row>
    <row r="5512" spans="1:9" x14ac:dyDescent="0.25">
      <c r="A5512" s="935"/>
      <c r="B5512" s="532"/>
      <c r="C5512" s="119" t="s">
        <v>6728</v>
      </c>
      <c r="D5512" s="119" t="s">
        <v>6437</v>
      </c>
      <c r="E5512" s="119" t="s">
        <v>14</v>
      </c>
      <c r="F5512" s="119" t="s">
        <v>470</v>
      </c>
      <c r="G5512" s="357">
        <v>5000</v>
      </c>
      <c r="H5512" s="336">
        <v>95</v>
      </c>
      <c r="I5512" s="3">
        <v>19</v>
      </c>
    </row>
    <row r="5513" spans="1:9" x14ac:dyDescent="0.25">
      <c r="A5513" s="935"/>
      <c r="B5513" s="532"/>
      <c r="C5513" s="119" t="s">
        <v>6729</v>
      </c>
      <c r="D5513" s="119" t="s">
        <v>6730</v>
      </c>
      <c r="E5513" s="119" t="s">
        <v>14</v>
      </c>
      <c r="F5513" s="119" t="s">
        <v>15</v>
      </c>
      <c r="G5513" s="357">
        <v>150000</v>
      </c>
      <c r="H5513" s="336">
        <v>150</v>
      </c>
      <c r="I5513" s="3">
        <v>1</v>
      </c>
    </row>
    <row r="5514" spans="1:9" x14ac:dyDescent="0.25">
      <c r="A5514" s="935"/>
      <c r="B5514" s="532"/>
      <c r="C5514" s="119" t="s">
        <v>6731</v>
      </c>
      <c r="D5514" s="119" t="s">
        <v>457</v>
      </c>
      <c r="E5514" s="119" t="s">
        <v>14</v>
      </c>
      <c r="F5514" s="119" t="s">
        <v>15</v>
      </c>
      <c r="G5514" s="100">
        <v>350000</v>
      </c>
      <c r="H5514" s="399">
        <v>2450</v>
      </c>
      <c r="I5514" s="119">
        <v>7</v>
      </c>
    </row>
    <row r="5515" spans="1:9" ht="30" x14ac:dyDescent="0.25">
      <c r="A5515" s="935"/>
      <c r="B5515" s="532"/>
      <c r="C5515" s="119" t="s">
        <v>6732</v>
      </c>
      <c r="D5515" s="119" t="s">
        <v>3583</v>
      </c>
      <c r="E5515" s="119" t="s">
        <v>14</v>
      </c>
      <c r="F5515" s="119" t="s">
        <v>15</v>
      </c>
      <c r="G5515" s="100">
        <v>200000</v>
      </c>
      <c r="H5515" s="399">
        <v>1000</v>
      </c>
      <c r="I5515" s="119">
        <v>5</v>
      </c>
    </row>
    <row r="5516" spans="1:9" x14ac:dyDescent="0.25">
      <c r="A5516" s="935"/>
      <c r="B5516" s="532"/>
      <c r="C5516" s="119" t="s">
        <v>6733</v>
      </c>
      <c r="D5516" s="119" t="s">
        <v>5835</v>
      </c>
      <c r="E5516" s="119" t="s">
        <v>14</v>
      </c>
      <c r="F5516" s="119" t="s">
        <v>15</v>
      </c>
      <c r="G5516" s="100">
        <v>30000</v>
      </c>
      <c r="H5516" s="399">
        <v>150</v>
      </c>
      <c r="I5516" s="119">
        <v>5</v>
      </c>
    </row>
    <row r="5517" spans="1:9" x14ac:dyDescent="0.25">
      <c r="A5517" s="935"/>
      <c r="B5517" s="532"/>
      <c r="C5517" s="119" t="s">
        <v>6734</v>
      </c>
      <c r="D5517" s="119" t="s">
        <v>6735</v>
      </c>
      <c r="E5517" s="119" t="s">
        <v>14</v>
      </c>
      <c r="F5517" s="119" t="s">
        <v>15</v>
      </c>
      <c r="G5517" s="100">
        <v>120000</v>
      </c>
      <c r="H5517" s="399">
        <v>360</v>
      </c>
      <c r="I5517" s="119">
        <v>3</v>
      </c>
    </row>
    <row r="5518" spans="1:9" x14ac:dyDescent="0.25">
      <c r="A5518" s="935"/>
      <c r="B5518" s="532"/>
      <c r="C5518" s="119" t="s">
        <v>6736</v>
      </c>
      <c r="D5518" s="119" t="s">
        <v>5292</v>
      </c>
      <c r="E5518" s="119" t="s">
        <v>14</v>
      </c>
      <c r="F5518" s="119" t="s">
        <v>15</v>
      </c>
      <c r="G5518" s="100">
        <v>220000</v>
      </c>
      <c r="H5518" s="399">
        <v>880</v>
      </c>
      <c r="I5518" s="119">
        <v>4</v>
      </c>
    </row>
    <row r="5519" spans="1:9" x14ac:dyDescent="0.25">
      <c r="A5519" s="935"/>
      <c r="B5519" s="532"/>
      <c r="C5519" s="119" t="s">
        <v>6737</v>
      </c>
      <c r="D5519" s="119" t="s">
        <v>4064</v>
      </c>
      <c r="E5519" s="119" t="s">
        <v>14</v>
      </c>
      <c r="F5519" s="119" t="s">
        <v>15</v>
      </c>
      <c r="G5519" s="100">
        <v>25000</v>
      </c>
      <c r="H5519" s="399">
        <v>25</v>
      </c>
      <c r="I5519" s="3">
        <v>1</v>
      </c>
    </row>
    <row r="5520" spans="1:9" x14ac:dyDescent="0.25">
      <c r="A5520" s="935"/>
      <c r="B5520" s="532"/>
      <c r="C5520" s="119" t="s">
        <v>7253</v>
      </c>
      <c r="D5520" s="119" t="s">
        <v>7254</v>
      </c>
      <c r="E5520" s="119" t="s">
        <v>14</v>
      </c>
      <c r="F5520" s="119" t="s">
        <v>15</v>
      </c>
      <c r="G5520" s="100">
        <v>70000</v>
      </c>
      <c r="H5520" s="399">
        <v>490</v>
      </c>
      <c r="I5520" s="3">
        <v>7</v>
      </c>
    </row>
    <row r="5521" spans="1:9" s="8" customFormat="1" x14ac:dyDescent="0.25">
      <c r="A5521" s="935"/>
      <c r="B5521" s="899">
        <v>5122</v>
      </c>
      <c r="C5521" s="124">
        <v>30211280</v>
      </c>
      <c r="D5521" s="129" t="s">
        <v>457</v>
      </c>
      <c r="E5521" s="6" t="s">
        <v>14</v>
      </c>
      <c r="F5521" s="6" t="s">
        <v>15</v>
      </c>
      <c r="G5521" s="7">
        <v>350000</v>
      </c>
      <c r="H5521" s="7">
        <f t="shared" si="46"/>
        <v>2100000</v>
      </c>
      <c r="I5521" s="7">
        <v>6</v>
      </c>
    </row>
    <row r="5522" spans="1:9" s="8" customFormat="1" x14ac:dyDescent="0.25">
      <c r="A5522" s="935"/>
      <c r="B5522" s="899"/>
      <c r="C5522" s="124">
        <v>30232130</v>
      </c>
      <c r="D5522" s="129" t="s">
        <v>3081</v>
      </c>
      <c r="E5522" s="6" t="s">
        <v>14</v>
      </c>
      <c r="F5522" s="6" t="s">
        <v>15</v>
      </c>
      <c r="G5522" s="7">
        <v>175000</v>
      </c>
      <c r="H5522" s="7">
        <f t="shared" si="46"/>
        <v>175000</v>
      </c>
      <c r="I5522" s="7">
        <v>1</v>
      </c>
    </row>
    <row r="5523" spans="1:9" s="8" customFormat="1" x14ac:dyDescent="0.25">
      <c r="A5523" s="935"/>
      <c r="B5523" s="899"/>
      <c r="C5523" s="124">
        <v>30239100</v>
      </c>
      <c r="D5523" s="129" t="s">
        <v>3082</v>
      </c>
      <c r="E5523" s="6" t="s">
        <v>14</v>
      </c>
      <c r="F5523" s="6" t="s">
        <v>15</v>
      </c>
      <c r="G5523" s="7">
        <v>200000</v>
      </c>
      <c r="H5523" s="7">
        <f t="shared" si="46"/>
        <v>1000000</v>
      </c>
      <c r="I5523" s="7">
        <v>5</v>
      </c>
    </row>
    <row r="5524" spans="1:9" s="8" customFormat="1" x14ac:dyDescent="0.25">
      <c r="A5524" s="935"/>
      <c r="B5524" s="899"/>
      <c r="C5524" s="124">
        <v>32251300</v>
      </c>
      <c r="D5524" s="129" t="s">
        <v>711</v>
      </c>
      <c r="E5524" s="6" t="s">
        <v>14</v>
      </c>
      <c r="F5524" s="6" t="s">
        <v>15</v>
      </c>
      <c r="G5524" s="7">
        <v>30000</v>
      </c>
      <c r="H5524" s="7">
        <f t="shared" si="46"/>
        <v>120000</v>
      </c>
      <c r="I5524" s="7">
        <v>4</v>
      </c>
    </row>
    <row r="5525" spans="1:9" s="8" customFormat="1" x14ac:dyDescent="0.25">
      <c r="A5525" s="935"/>
      <c r="B5525" s="899"/>
      <c r="C5525" s="124">
        <v>32341110</v>
      </c>
      <c r="D5525" s="129" t="s">
        <v>3083</v>
      </c>
      <c r="E5525" s="6" t="s">
        <v>14</v>
      </c>
      <c r="F5525" s="6" t="s">
        <v>15</v>
      </c>
      <c r="G5525" s="7">
        <v>10000</v>
      </c>
      <c r="H5525" s="7">
        <f t="shared" si="46"/>
        <v>20000</v>
      </c>
      <c r="I5525" s="7">
        <v>2</v>
      </c>
    </row>
    <row r="5526" spans="1:9" s="8" customFormat="1" x14ac:dyDescent="0.25">
      <c r="A5526" s="935"/>
      <c r="B5526" s="899"/>
      <c r="C5526" s="124">
        <v>38651180</v>
      </c>
      <c r="D5526" s="129" t="s">
        <v>3084</v>
      </c>
      <c r="E5526" s="6" t="s">
        <v>14</v>
      </c>
      <c r="F5526" s="6" t="s">
        <v>15</v>
      </c>
      <c r="G5526" s="7">
        <v>698000</v>
      </c>
      <c r="H5526" s="7">
        <f t="shared" si="46"/>
        <v>698000</v>
      </c>
      <c r="I5526" s="7">
        <v>1</v>
      </c>
    </row>
    <row r="5527" spans="1:9" s="8" customFormat="1" ht="30" x14ac:dyDescent="0.25">
      <c r="A5527" s="935"/>
      <c r="B5527" s="899"/>
      <c r="C5527" s="124">
        <v>39111180</v>
      </c>
      <c r="D5527" s="129" t="s">
        <v>465</v>
      </c>
      <c r="E5527" s="6" t="s">
        <v>14</v>
      </c>
      <c r="F5527" s="6" t="s">
        <v>15</v>
      </c>
      <c r="G5527" s="7">
        <v>30000</v>
      </c>
      <c r="H5527" s="7">
        <f t="shared" si="46"/>
        <v>450000</v>
      </c>
      <c r="I5527" s="7">
        <v>15</v>
      </c>
    </row>
    <row r="5528" spans="1:9" s="8" customFormat="1" x14ac:dyDescent="0.25">
      <c r="A5528" s="935"/>
      <c r="B5528" s="899"/>
      <c r="C5528" s="124">
        <v>39111220</v>
      </c>
      <c r="D5528" s="129" t="s">
        <v>466</v>
      </c>
      <c r="E5528" s="6" t="s">
        <v>14</v>
      </c>
      <c r="F5528" s="6" t="s">
        <v>15</v>
      </c>
      <c r="G5528" s="7">
        <v>80000</v>
      </c>
      <c r="H5528" s="7">
        <f t="shared" si="46"/>
        <v>160000</v>
      </c>
      <c r="I5528" s="7">
        <v>2</v>
      </c>
    </row>
    <row r="5529" spans="1:9" s="8" customFormat="1" ht="30" x14ac:dyDescent="0.25">
      <c r="A5529" s="935"/>
      <c r="B5529" s="899"/>
      <c r="C5529" s="124">
        <v>39131100</v>
      </c>
      <c r="D5529" s="129" t="s">
        <v>3085</v>
      </c>
      <c r="E5529" s="6" t="s">
        <v>14</v>
      </c>
      <c r="F5529" s="6" t="s">
        <v>15</v>
      </c>
      <c r="G5529" s="7">
        <v>40000</v>
      </c>
      <c r="H5529" s="7">
        <f t="shared" si="46"/>
        <v>40000</v>
      </c>
      <c r="I5529" s="7">
        <v>1</v>
      </c>
    </row>
    <row r="5530" spans="1:9" s="8" customFormat="1" x14ac:dyDescent="0.25">
      <c r="A5530" s="935"/>
      <c r="B5530" s="899"/>
      <c r="C5530" s="124">
        <v>39131100</v>
      </c>
      <c r="D5530" s="129" t="s">
        <v>3086</v>
      </c>
      <c r="E5530" s="6" t="s">
        <v>14</v>
      </c>
      <c r="F5530" s="6" t="s">
        <v>15</v>
      </c>
      <c r="G5530" s="7">
        <v>20000</v>
      </c>
      <c r="H5530" s="7">
        <f t="shared" si="46"/>
        <v>20000</v>
      </c>
      <c r="I5530" s="7">
        <v>1</v>
      </c>
    </row>
    <row r="5531" spans="1:9" s="8" customFormat="1" ht="30" x14ac:dyDescent="0.25">
      <c r="A5531" s="935"/>
      <c r="B5531" s="899"/>
      <c r="C5531" s="124">
        <v>39132100</v>
      </c>
      <c r="D5531" s="129" t="s">
        <v>716</v>
      </c>
      <c r="E5531" s="6" t="s">
        <v>14</v>
      </c>
      <c r="F5531" s="6" t="s">
        <v>15</v>
      </c>
      <c r="G5531" s="7">
        <v>70000</v>
      </c>
      <c r="H5531" s="7">
        <f t="shared" si="46"/>
        <v>210000</v>
      </c>
      <c r="I5531" s="7">
        <v>3</v>
      </c>
    </row>
    <row r="5532" spans="1:9" s="8" customFormat="1" x14ac:dyDescent="0.25">
      <c r="A5532" s="935"/>
      <c r="B5532" s="899"/>
      <c r="C5532" s="124">
        <v>39515410</v>
      </c>
      <c r="D5532" s="129" t="s">
        <v>3087</v>
      </c>
      <c r="E5532" s="6" t="s">
        <v>14</v>
      </c>
      <c r="F5532" s="6" t="s">
        <v>470</v>
      </c>
      <c r="G5532" s="7">
        <v>6000</v>
      </c>
      <c r="H5532" s="7">
        <f t="shared" si="46"/>
        <v>222000</v>
      </c>
      <c r="I5532" s="7">
        <v>37</v>
      </c>
    </row>
    <row r="5533" spans="1:9" s="8" customFormat="1" x14ac:dyDescent="0.25">
      <c r="A5533" s="935"/>
      <c r="B5533" s="899"/>
      <c r="C5533" s="124">
        <v>39711110</v>
      </c>
      <c r="D5533" s="129" t="s">
        <v>3088</v>
      </c>
      <c r="E5533" s="6" t="s">
        <v>14</v>
      </c>
      <c r="F5533" s="6" t="s">
        <v>15</v>
      </c>
      <c r="G5533" s="7">
        <v>120000</v>
      </c>
      <c r="H5533" s="7">
        <f t="shared" si="46"/>
        <v>360000</v>
      </c>
      <c r="I5533" s="7">
        <v>3</v>
      </c>
    </row>
    <row r="5534" spans="1:9" s="8" customFormat="1" x14ac:dyDescent="0.25">
      <c r="A5534" s="935"/>
      <c r="B5534" s="899"/>
      <c r="C5534" s="124">
        <v>39714200</v>
      </c>
      <c r="D5534" s="129" t="s">
        <v>722</v>
      </c>
      <c r="E5534" s="6" t="s">
        <v>14</v>
      </c>
      <c r="F5534" s="6" t="s">
        <v>15</v>
      </c>
      <c r="G5534" s="7">
        <v>220000</v>
      </c>
      <c r="H5534" s="7">
        <f t="shared" si="46"/>
        <v>660000</v>
      </c>
      <c r="I5534" s="7">
        <v>3</v>
      </c>
    </row>
    <row r="5535" spans="1:9" s="8" customFormat="1" x14ac:dyDescent="0.25">
      <c r="A5535" s="935"/>
      <c r="B5535" s="899"/>
      <c r="C5535" s="124"/>
      <c r="D5535" s="129"/>
      <c r="E5535" s="6"/>
      <c r="F5535" s="6"/>
      <c r="G5535" s="7"/>
      <c r="H5535" s="7"/>
      <c r="I5535" s="7"/>
    </row>
    <row r="5536" spans="1:9" s="8" customFormat="1" ht="30" x14ac:dyDescent="0.25">
      <c r="A5536" s="935"/>
      <c r="B5536" s="899"/>
      <c r="C5536" s="124">
        <v>42911140</v>
      </c>
      <c r="D5536" s="129" t="s">
        <v>3089</v>
      </c>
      <c r="E5536" s="6" t="s">
        <v>14</v>
      </c>
      <c r="F5536" s="6" t="s">
        <v>15</v>
      </c>
      <c r="G5536" s="7">
        <v>70000</v>
      </c>
      <c r="H5536" s="7">
        <f t="shared" si="46"/>
        <v>140000</v>
      </c>
      <c r="I5536" s="7">
        <v>2</v>
      </c>
    </row>
    <row r="5537" spans="1:9" s="8" customFormat="1" x14ac:dyDescent="0.25">
      <c r="A5537" s="935"/>
      <c r="B5537" s="226">
        <v>5121</v>
      </c>
      <c r="C5537" s="234" t="s">
        <v>5519</v>
      </c>
      <c r="D5537" s="199" t="s">
        <v>5520</v>
      </c>
      <c r="E5537" s="31" t="s">
        <v>14</v>
      </c>
      <c r="F5537" s="31" t="s">
        <v>15</v>
      </c>
      <c r="G5537" s="243">
        <v>12000000</v>
      </c>
      <c r="H5537" s="243">
        <v>12000000</v>
      </c>
      <c r="I5537" s="32">
        <v>1</v>
      </c>
    </row>
    <row r="5538" spans="1:9" s="8" customFormat="1" x14ac:dyDescent="0.25">
      <c r="A5538" s="935"/>
      <c r="B5538" s="893" t="s">
        <v>154</v>
      </c>
      <c r="C5538" s="893"/>
      <c r="D5538" s="893"/>
      <c r="E5538" s="893"/>
      <c r="F5538" s="893"/>
      <c r="G5538" s="893"/>
      <c r="H5538" s="243"/>
      <c r="I5538" s="563"/>
    </row>
    <row r="5539" spans="1:9" s="8" customFormat="1" ht="30" x14ac:dyDescent="0.25">
      <c r="A5539" s="935"/>
      <c r="B5539" s="119" t="s">
        <v>5628</v>
      </c>
      <c r="C5539" s="119" t="s">
        <v>6824</v>
      </c>
      <c r="D5539" s="119" t="s">
        <v>539</v>
      </c>
      <c r="E5539" s="360" t="s">
        <v>126</v>
      </c>
      <c r="F5539" s="559" t="s">
        <v>121</v>
      </c>
      <c r="G5539" s="399">
        <v>2940</v>
      </c>
      <c r="H5539" s="399">
        <v>2940</v>
      </c>
      <c r="I5539" s="563">
        <v>1</v>
      </c>
    </row>
    <row r="5540" spans="1:9" x14ac:dyDescent="0.25">
      <c r="A5540" s="935"/>
      <c r="B5540" s="893" t="s">
        <v>118</v>
      </c>
      <c r="C5540" s="893"/>
      <c r="D5540" s="893"/>
      <c r="E5540" s="893"/>
      <c r="F5540" s="893"/>
      <c r="G5540" s="893"/>
      <c r="H5540" s="72">
        <f>SUM(H5541:H5555)</f>
        <v>11232900</v>
      </c>
      <c r="I5540" s="72"/>
    </row>
    <row r="5541" spans="1:9" ht="30" x14ac:dyDescent="0.25">
      <c r="A5541" s="935"/>
      <c r="B5541" s="881">
        <v>4214</v>
      </c>
      <c r="C5541" s="119" t="s">
        <v>3090</v>
      </c>
      <c r="D5541" s="120" t="s">
        <v>128</v>
      </c>
      <c r="E5541" s="10" t="s">
        <v>120</v>
      </c>
      <c r="F5541" s="10" t="s">
        <v>121</v>
      </c>
      <c r="G5541" s="3">
        <v>5411200</v>
      </c>
      <c r="H5541" s="3">
        <f t="shared" ref="H5541:H5555" si="47">G5541*I5541</f>
        <v>5411200</v>
      </c>
      <c r="I5541" s="3">
        <v>1</v>
      </c>
    </row>
    <row r="5542" spans="1:9" ht="30" x14ac:dyDescent="0.25">
      <c r="A5542" s="935"/>
      <c r="B5542" s="881"/>
      <c r="C5542" s="119" t="s">
        <v>3091</v>
      </c>
      <c r="D5542" s="120" t="s">
        <v>3092</v>
      </c>
      <c r="E5542" s="10" t="s">
        <v>14</v>
      </c>
      <c r="F5542" s="10" t="s">
        <v>121</v>
      </c>
      <c r="G5542" s="3">
        <v>1900000</v>
      </c>
      <c r="H5542" s="3">
        <f t="shared" si="47"/>
        <v>1900000</v>
      </c>
      <c r="I5542" s="3">
        <v>1</v>
      </c>
    </row>
    <row r="5543" spans="1:9" ht="30" x14ac:dyDescent="0.25">
      <c r="A5543" s="935"/>
      <c r="B5543" s="881"/>
      <c r="C5543" s="119" t="s">
        <v>3093</v>
      </c>
      <c r="D5543" s="120" t="s">
        <v>133</v>
      </c>
      <c r="E5543" s="10" t="s">
        <v>14</v>
      </c>
      <c r="F5543" s="10" t="s">
        <v>121</v>
      </c>
      <c r="G5543" s="3">
        <v>230000</v>
      </c>
      <c r="H5543" s="3">
        <f t="shared" si="47"/>
        <v>230000</v>
      </c>
      <c r="I5543" s="3">
        <v>1</v>
      </c>
    </row>
    <row r="5544" spans="1:9" ht="30" x14ac:dyDescent="0.25">
      <c r="A5544" s="935"/>
      <c r="B5544" s="10">
        <v>4215</v>
      </c>
      <c r="C5544" s="119" t="s">
        <v>3094</v>
      </c>
      <c r="D5544" s="120" t="s">
        <v>135</v>
      </c>
      <c r="E5544" s="10" t="s">
        <v>120</v>
      </c>
      <c r="F5544" s="10" t="s">
        <v>121</v>
      </c>
      <c r="G5544" s="3">
        <v>250000</v>
      </c>
      <c r="H5544" s="3">
        <f t="shared" si="47"/>
        <v>250000</v>
      </c>
      <c r="I5544" s="3">
        <v>1</v>
      </c>
    </row>
    <row r="5545" spans="1:9" s="8" customFormat="1" ht="30" x14ac:dyDescent="0.25">
      <c r="A5545" s="935"/>
      <c r="B5545" s="6">
        <v>4232</v>
      </c>
      <c r="C5545" s="124">
        <v>72261160</v>
      </c>
      <c r="D5545" s="129" t="s">
        <v>140</v>
      </c>
      <c r="E5545" s="6" t="s">
        <v>120</v>
      </c>
      <c r="F5545" s="6" t="s">
        <v>121</v>
      </c>
      <c r="G5545" s="7">
        <v>234000</v>
      </c>
      <c r="H5545" s="7">
        <f t="shared" si="47"/>
        <v>234000</v>
      </c>
      <c r="I5545" s="7">
        <v>1</v>
      </c>
    </row>
    <row r="5546" spans="1:9" ht="30" x14ac:dyDescent="0.25">
      <c r="A5546" s="935"/>
      <c r="B5546" s="10">
        <v>4234</v>
      </c>
      <c r="C5546" s="119" t="s">
        <v>3095</v>
      </c>
      <c r="D5546" s="120" t="s">
        <v>1048</v>
      </c>
      <c r="E5546" s="10" t="s">
        <v>14</v>
      </c>
      <c r="F5546" s="10" t="s">
        <v>121</v>
      </c>
      <c r="G5546" s="3">
        <v>132000</v>
      </c>
      <c r="H5546" s="3">
        <f t="shared" si="47"/>
        <v>132000</v>
      </c>
      <c r="I5546" s="3">
        <v>1</v>
      </c>
    </row>
    <row r="5547" spans="1:9" ht="45" x14ac:dyDescent="0.25">
      <c r="A5547" s="935"/>
      <c r="B5547" s="881">
        <v>4241</v>
      </c>
      <c r="C5547" s="119" t="s">
        <v>3096</v>
      </c>
      <c r="D5547" s="120" t="s">
        <v>142</v>
      </c>
      <c r="E5547" s="10" t="s">
        <v>120</v>
      </c>
      <c r="F5547" s="10" t="s">
        <v>121</v>
      </c>
      <c r="G5547" s="3">
        <v>78200</v>
      </c>
      <c r="H5547" s="3">
        <f t="shared" si="47"/>
        <v>78200</v>
      </c>
      <c r="I5547" s="3">
        <v>1</v>
      </c>
    </row>
    <row r="5548" spans="1:9" s="8" customFormat="1" x14ac:dyDescent="0.25">
      <c r="A5548" s="935"/>
      <c r="B5548" s="881"/>
      <c r="C5548" s="124">
        <v>79991160</v>
      </c>
      <c r="D5548" s="129" t="s">
        <v>499</v>
      </c>
      <c r="E5548" s="6" t="s">
        <v>14</v>
      </c>
      <c r="F5548" s="6" t="s">
        <v>121</v>
      </c>
      <c r="G5548" s="7">
        <v>450000</v>
      </c>
      <c r="H5548" s="7">
        <f t="shared" si="47"/>
        <v>450000</v>
      </c>
      <c r="I5548" s="7">
        <v>1</v>
      </c>
    </row>
    <row r="5549" spans="1:9" ht="30" x14ac:dyDescent="0.25">
      <c r="A5549" s="935"/>
      <c r="B5549" s="881"/>
      <c r="C5549" s="119" t="s">
        <v>3097</v>
      </c>
      <c r="D5549" s="120" t="s">
        <v>763</v>
      </c>
      <c r="E5549" s="10" t="s">
        <v>126</v>
      </c>
      <c r="F5549" s="10" t="s">
        <v>121</v>
      </c>
      <c r="G5549" s="3">
        <v>1000000</v>
      </c>
      <c r="H5549" s="3">
        <f t="shared" si="47"/>
        <v>1000000</v>
      </c>
      <c r="I5549" s="3">
        <v>1</v>
      </c>
    </row>
    <row r="5550" spans="1:9" ht="75" x14ac:dyDescent="0.25">
      <c r="A5550" s="935"/>
      <c r="B5550" s="881"/>
      <c r="C5550" s="119" t="s">
        <v>3098</v>
      </c>
      <c r="D5550" s="120" t="s">
        <v>3099</v>
      </c>
      <c r="E5550" s="10" t="s">
        <v>126</v>
      </c>
      <c r="F5550" s="10" t="s">
        <v>121</v>
      </c>
      <c r="G5550" s="3">
        <v>700000</v>
      </c>
      <c r="H5550" s="3">
        <f t="shared" si="47"/>
        <v>700000</v>
      </c>
      <c r="I5550" s="3">
        <v>1</v>
      </c>
    </row>
    <row r="5551" spans="1:9" ht="75" x14ac:dyDescent="0.25">
      <c r="A5551" s="935"/>
      <c r="B5551" s="881"/>
      <c r="C5551" s="119" t="s">
        <v>3100</v>
      </c>
      <c r="D5551" s="120" t="s">
        <v>3101</v>
      </c>
      <c r="E5551" s="10" t="s">
        <v>126</v>
      </c>
      <c r="F5551" s="10" t="s">
        <v>121</v>
      </c>
      <c r="G5551" s="3">
        <v>207500</v>
      </c>
      <c r="H5551" s="3">
        <f t="shared" si="47"/>
        <v>207500</v>
      </c>
      <c r="I5551" s="3">
        <v>1</v>
      </c>
    </row>
    <row r="5552" spans="1:9" ht="75" x14ac:dyDescent="0.25">
      <c r="A5552" s="935"/>
      <c r="B5552" s="881"/>
      <c r="C5552" s="119" t="s">
        <v>3102</v>
      </c>
      <c r="D5552" s="120" t="s">
        <v>3103</v>
      </c>
      <c r="E5552" s="10" t="s">
        <v>126</v>
      </c>
      <c r="F5552" s="10" t="s">
        <v>121</v>
      </c>
      <c r="G5552" s="3">
        <v>150000</v>
      </c>
      <c r="H5552" s="3">
        <f t="shared" si="47"/>
        <v>150000</v>
      </c>
      <c r="I5552" s="3">
        <v>1</v>
      </c>
    </row>
    <row r="5553" spans="1:9" ht="60" x14ac:dyDescent="0.25">
      <c r="A5553" s="935"/>
      <c r="B5553" s="881"/>
      <c r="C5553" s="119" t="s">
        <v>3104</v>
      </c>
      <c r="D5553" s="120" t="s">
        <v>3105</v>
      </c>
      <c r="E5553" s="10" t="s">
        <v>126</v>
      </c>
      <c r="F5553" s="10" t="s">
        <v>121</v>
      </c>
      <c r="G5553" s="3">
        <v>180000</v>
      </c>
      <c r="H5553" s="3">
        <f t="shared" si="47"/>
        <v>180000</v>
      </c>
      <c r="I5553" s="3">
        <v>1</v>
      </c>
    </row>
    <row r="5554" spans="1:9" ht="30" x14ac:dyDescent="0.25">
      <c r="A5554" s="935"/>
      <c r="B5554" s="881"/>
      <c r="C5554" s="119" t="s">
        <v>7064</v>
      </c>
      <c r="D5554" s="119" t="s">
        <v>5270</v>
      </c>
      <c r="E5554" s="119" t="s">
        <v>3127</v>
      </c>
      <c r="F5554" s="119" t="s">
        <v>121</v>
      </c>
      <c r="G5554" s="119">
        <v>60000</v>
      </c>
      <c r="H5554" s="119">
        <v>60000</v>
      </c>
      <c r="I5554" s="370">
        <v>1</v>
      </c>
    </row>
    <row r="5555" spans="1:9" ht="60" x14ac:dyDescent="0.25">
      <c r="A5555" s="935"/>
      <c r="B5555" s="881"/>
      <c r="C5555" s="119" t="s">
        <v>3106</v>
      </c>
      <c r="D5555" s="120" t="s">
        <v>3107</v>
      </c>
      <c r="E5555" s="10" t="s">
        <v>126</v>
      </c>
      <c r="F5555" s="10" t="s">
        <v>121</v>
      </c>
      <c r="G5555" s="3">
        <v>250000</v>
      </c>
      <c r="H5555" s="3">
        <f t="shared" si="47"/>
        <v>250000</v>
      </c>
      <c r="I5555" s="3">
        <v>1</v>
      </c>
    </row>
    <row r="5556" spans="1:9" x14ac:dyDescent="0.25">
      <c r="A5556" s="935"/>
      <c r="B5556" s="892" t="s">
        <v>513</v>
      </c>
      <c r="C5556" s="892"/>
      <c r="D5556" s="892"/>
      <c r="E5556" s="892"/>
      <c r="F5556" s="892"/>
      <c r="G5556" s="892"/>
      <c r="H5556" s="2">
        <f>SUM(H5557+H5559)</f>
        <v>3000000</v>
      </c>
      <c r="I5556" s="2"/>
    </row>
    <row r="5557" spans="1:9" x14ac:dyDescent="0.25">
      <c r="A5557" s="935"/>
      <c r="B5557" s="893" t="s">
        <v>154</v>
      </c>
      <c r="C5557" s="893"/>
      <c r="D5557" s="893"/>
      <c r="E5557" s="893"/>
      <c r="F5557" s="893"/>
      <c r="G5557" s="893"/>
      <c r="H5557" s="72">
        <f>SUM(H5558:H5558)</f>
        <v>2940000</v>
      </c>
      <c r="I5557" s="72"/>
    </row>
    <row r="5558" spans="1:9" ht="30" x14ac:dyDescent="0.25">
      <c r="A5558" s="935"/>
      <c r="B5558" s="10">
        <v>4251</v>
      </c>
      <c r="C5558" s="119" t="s">
        <v>3108</v>
      </c>
      <c r="D5558" s="120" t="s">
        <v>539</v>
      </c>
      <c r="E5558" s="10" t="s">
        <v>126</v>
      </c>
      <c r="F5558" s="10" t="s">
        <v>121</v>
      </c>
      <c r="G5558" s="3">
        <v>2940000</v>
      </c>
      <c r="H5558" s="3">
        <f>G5558*I5558</f>
        <v>2940000</v>
      </c>
      <c r="I5558" s="3">
        <v>1</v>
      </c>
    </row>
    <row r="5559" spans="1:9" x14ac:dyDescent="0.25">
      <c r="A5559" s="935"/>
      <c r="B5559" s="893" t="s">
        <v>118</v>
      </c>
      <c r="C5559" s="893"/>
      <c r="D5559" s="893"/>
      <c r="E5559" s="893"/>
      <c r="F5559" s="893"/>
      <c r="G5559" s="893"/>
      <c r="H5559" s="72">
        <f>SUM(H5560:H5560)</f>
        <v>60000</v>
      </c>
      <c r="I5559" s="72"/>
    </row>
    <row r="5560" spans="1:9" s="8" customFormat="1" ht="30" x14ac:dyDescent="0.25">
      <c r="A5560" s="935"/>
      <c r="B5560" s="6">
        <v>4251</v>
      </c>
      <c r="C5560" s="124">
        <v>71351540</v>
      </c>
      <c r="D5560" s="129" t="s">
        <v>168</v>
      </c>
      <c r="E5560" s="6" t="s">
        <v>126</v>
      </c>
      <c r="F5560" s="6" t="s">
        <v>121</v>
      </c>
      <c r="G5560" s="7">
        <v>60000</v>
      </c>
      <c r="H5560" s="7">
        <f>G5560*I5560</f>
        <v>60000</v>
      </c>
      <c r="I5560" s="7">
        <v>1</v>
      </c>
    </row>
    <row r="5561" spans="1:9" x14ac:dyDescent="0.25">
      <c r="A5561" s="935"/>
      <c r="B5561" s="892" t="s">
        <v>153</v>
      </c>
      <c r="C5561" s="892"/>
      <c r="D5561" s="892"/>
      <c r="E5561" s="892"/>
      <c r="F5561" s="892"/>
      <c r="G5561" s="892"/>
      <c r="H5561" s="2">
        <f>SUM(H5562+H5568)</f>
        <v>2000000</v>
      </c>
      <c r="I5561" s="2"/>
    </row>
    <row r="5562" spans="1:9" x14ac:dyDescent="0.25">
      <c r="A5562" s="935"/>
      <c r="B5562" s="893" t="s">
        <v>154</v>
      </c>
      <c r="C5562" s="893"/>
      <c r="D5562" s="893"/>
      <c r="E5562" s="893"/>
      <c r="F5562" s="893"/>
      <c r="G5562" s="893"/>
      <c r="H5562" s="72">
        <f>SUM(H5563:H5567)</f>
        <v>1750000</v>
      </c>
      <c r="I5562" s="72"/>
    </row>
    <row r="5563" spans="1:9" ht="45" x14ac:dyDescent="0.25">
      <c r="A5563" s="935"/>
      <c r="B5563" s="884">
        <v>5134</v>
      </c>
      <c r="C5563" s="119" t="s">
        <v>3109</v>
      </c>
      <c r="D5563" s="120" t="s">
        <v>3110</v>
      </c>
      <c r="E5563" s="10" t="s">
        <v>149</v>
      </c>
      <c r="F5563" s="10" t="s">
        <v>121</v>
      </c>
      <c r="G5563" s="3">
        <v>500000</v>
      </c>
      <c r="H5563" s="3">
        <f>G5563*I5563</f>
        <v>500000</v>
      </c>
      <c r="I5563" s="3">
        <v>1</v>
      </c>
    </row>
    <row r="5564" spans="1:9" ht="60" x14ac:dyDescent="0.25">
      <c r="A5564" s="935"/>
      <c r="B5564" s="885"/>
      <c r="C5564" s="119" t="s">
        <v>3111</v>
      </c>
      <c r="D5564" s="120" t="s">
        <v>3112</v>
      </c>
      <c r="E5564" s="10" t="s">
        <v>149</v>
      </c>
      <c r="F5564" s="10" t="s">
        <v>121</v>
      </c>
      <c r="G5564" s="3">
        <v>150000</v>
      </c>
      <c r="H5564" s="3">
        <f>G5564*I5564</f>
        <v>150000</v>
      </c>
      <c r="I5564" s="3">
        <v>1</v>
      </c>
    </row>
    <row r="5565" spans="1:9" ht="45" x14ac:dyDescent="0.25">
      <c r="A5565" s="935"/>
      <c r="B5565" s="885"/>
      <c r="C5565" s="119" t="s">
        <v>3113</v>
      </c>
      <c r="D5565" s="120" t="s">
        <v>3114</v>
      </c>
      <c r="E5565" s="10" t="s">
        <v>149</v>
      </c>
      <c r="F5565" s="10" t="s">
        <v>121</v>
      </c>
      <c r="G5565" s="3">
        <v>400000</v>
      </c>
      <c r="H5565" s="3">
        <f>G5565*I5565</f>
        <v>400000</v>
      </c>
      <c r="I5565" s="3">
        <v>1</v>
      </c>
    </row>
    <row r="5566" spans="1:9" ht="45" x14ac:dyDescent="0.25">
      <c r="A5566" s="935"/>
      <c r="B5566" s="885"/>
      <c r="C5566" s="119" t="s">
        <v>3115</v>
      </c>
      <c r="D5566" s="120" t="s">
        <v>3116</v>
      </c>
      <c r="E5566" s="10" t="s">
        <v>149</v>
      </c>
      <c r="F5566" s="10" t="s">
        <v>121</v>
      </c>
      <c r="G5566" s="3">
        <v>200000</v>
      </c>
      <c r="H5566" s="3">
        <f>G5566*I5566</f>
        <v>200000</v>
      </c>
      <c r="I5566" s="3">
        <v>1</v>
      </c>
    </row>
    <row r="5567" spans="1:9" ht="75" x14ac:dyDescent="0.25">
      <c r="A5567" s="935"/>
      <c r="B5567" s="885"/>
      <c r="C5567" s="119" t="s">
        <v>3117</v>
      </c>
      <c r="D5567" s="120" t="s">
        <v>3118</v>
      </c>
      <c r="E5567" s="10" t="s">
        <v>149</v>
      </c>
      <c r="F5567" s="10" t="s">
        <v>121</v>
      </c>
      <c r="G5567" s="3">
        <v>500000</v>
      </c>
      <c r="H5567" s="3">
        <f>G5567*I5567</f>
        <v>500000</v>
      </c>
      <c r="I5567" s="3">
        <v>1</v>
      </c>
    </row>
    <row r="5568" spans="1:9" x14ac:dyDescent="0.25">
      <c r="A5568" s="935"/>
      <c r="B5568" s="893" t="s">
        <v>118</v>
      </c>
      <c r="C5568" s="893"/>
      <c r="D5568" s="893"/>
      <c r="E5568" s="893"/>
      <c r="F5568" s="893"/>
      <c r="G5568" s="893"/>
      <c r="H5568" s="72">
        <f>SUM(H5569:H5573)</f>
        <v>250000</v>
      </c>
      <c r="I5568" s="72"/>
    </row>
    <row r="5569" spans="1:9" s="8" customFormat="1" ht="45" x14ac:dyDescent="0.25">
      <c r="A5569" s="935"/>
      <c r="B5569" s="933">
        <v>5134</v>
      </c>
      <c r="C5569" s="124">
        <v>50531140</v>
      </c>
      <c r="D5569" s="129" t="s">
        <v>3119</v>
      </c>
      <c r="E5569" s="6" t="s">
        <v>126</v>
      </c>
      <c r="F5569" s="6" t="s">
        <v>121</v>
      </c>
      <c r="G5569" s="7">
        <v>70000</v>
      </c>
      <c r="H5569" s="7">
        <f>G5569*I5569</f>
        <v>70000</v>
      </c>
      <c r="I5569" s="7">
        <v>1</v>
      </c>
    </row>
    <row r="5570" spans="1:9" s="8" customFormat="1" ht="45" x14ac:dyDescent="0.25">
      <c r="A5570" s="935"/>
      <c r="B5570" s="996"/>
      <c r="C5570" s="124">
        <v>50531140</v>
      </c>
      <c r="D5570" s="129" t="s">
        <v>3120</v>
      </c>
      <c r="E5570" s="6" t="s">
        <v>126</v>
      </c>
      <c r="F5570" s="6" t="s">
        <v>121</v>
      </c>
      <c r="G5570" s="7">
        <v>30000</v>
      </c>
      <c r="H5570" s="7">
        <f>G5570*I5570</f>
        <v>30000</v>
      </c>
      <c r="I5570" s="7">
        <v>1</v>
      </c>
    </row>
    <row r="5571" spans="1:9" s="8" customFormat="1" ht="45" x14ac:dyDescent="0.25">
      <c r="A5571" s="935"/>
      <c r="B5571" s="996"/>
      <c r="C5571" s="124">
        <v>50531140</v>
      </c>
      <c r="D5571" s="129" t="s">
        <v>3121</v>
      </c>
      <c r="E5571" s="6" t="s">
        <v>126</v>
      </c>
      <c r="F5571" s="6" t="s">
        <v>121</v>
      </c>
      <c r="G5571" s="7">
        <v>60000</v>
      </c>
      <c r="H5571" s="7">
        <f>G5571*I5571</f>
        <v>60000</v>
      </c>
      <c r="I5571" s="7">
        <v>1</v>
      </c>
    </row>
    <row r="5572" spans="1:9" s="8" customFormat="1" ht="45" x14ac:dyDescent="0.25">
      <c r="A5572" s="935"/>
      <c r="B5572" s="996"/>
      <c r="C5572" s="124">
        <v>50531140</v>
      </c>
      <c r="D5572" s="129" t="s">
        <v>3122</v>
      </c>
      <c r="E5572" s="6" t="s">
        <v>126</v>
      </c>
      <c r="F5572" s="6" t="s">
        <v>121</v>
      </c>
      <c r="G5572" s="7">
        <v>20000</v>
      </c>
      <c r="H5572" s="7">
        <f>G5572*I5572</f>
        <v>20000</v>
      </c>
      <c r="I5572" s="7">
        <v>1</v>
      </c>
    </row>
    <row r="5573" spans="1:9" s="8" customFormat="1" ht="60" x14ac:dyDescent="0.25">
      <c r="A5573" s="935"/>
      <c r="B5573" s="996"/>
      <c r="C5573" s="124">
        <v>50531140</v>
      </c>
      <c r="D5573" s="129" t="s">
        <v>3123</v>
      </c>
      <c r="E5573" s="6" t="s">
        <v>126</v>
      </c>
      <c r="F5573" s="6" t="s">
        <v>121</v>
      </c>
      <c r="G5573" s="7">
        <v>70000</v>
      </c>
      <c r="H5573" s="7">
        <f>G5573*I5573</f>
        <v>70000</v>
      </c>
      <c r="I5573" s="7">
        <v>1</v>
      </c>
    </row>
    <row r="5574" spans="1:9" s="8" customFormat="1" x14ac:dyDescent="0.25">
      <c r="A5574" s="935"/>
      <c r="B5574" s="996"/>
      <c r="C5574" s="119" t="s">
        <v>6630</v>
      </c>
      <c r="D5574" s="119" t="s">
        <v>164</v>
      </c>
      <c r="E5574" s="221" t="s">
        <v>126</v>
      </c>
      <c r="F5574" s="221" t="s">
        <v>121</v>
      </c>
      <c r="G5574" s="119">
        <v>250000</v>
      </c>
      <c r="H5574" s="119">
        <v>250000</v>
      </c>
      <c r="I5574" s="32">
        <v>1</v>
      </c>
    </row>
    <row r="5575" spans="1:9" x14ac:dyDescent="0.25">
      <c r="A5575" s="935"/>
      <c r="B5575" s="892" t="s">
        <v>524</v>
      </c>
      <c r="C5575" s="892"/>
      <c r="D5575" s="892"/>
      <c r="E5575" s="892"/>
      <c r="F5575" s="892"/>
      <c r="G5575" s="892"/>
      <c r="H5575" s="2">
        <f>SUM(H5576)</f>
        <v>850000</v>
      </c>
      <c r="I5575" s="2"/>
    </row>
    <row r="5576" spans="1:9" x14ac:dyDescent="0.25">
      <c r="A5576" s="935"/>
      <c r="B5576" s="893" t="s">
        <v>118</v>
      </c>
      <c r="C5576" s="893"/>
      <c r="D5576" s="893"/>
      <c r="E5576" s="893"/>
      <c r="F5576" s="893"/>
      <c r="G5576" s="893"/>
      <c r="H5576" s="72">
        <f>SUM(H5577:H5577)</f>
        <v>850000</v>
      </c>
      <c r="I5576" s="72"/>
    </row>
    <row r="5577" spans="1:9" s="8" customFormat="1" ht="60" x14ac:dyDescent="0.25">
      <c r="A5577" s="935"/>
      <c r="B5577" s="6">
        <v>4239</v>
      </c>
      <c r="C5577" s="124">
        <v>60171200</v>
      </c>
      <c r="D5577" s="129" t="s">
        <v>778</v>
      </c>
      <c r="E5577" s="6" t="s">
        <v>126</v>
      </c>
      <c r="F5577" s="6" t="s">
        <v>121</v>
      </c>
      <c r="G5577" s="7">
        <v>850000</v>
      </c>
      <c r="H5577" s="7">
        <f>G5577*I5577</f>
        <v>850000</v>
      </c>
      <c r="I5577" s="7">
        <v>1</v>
      </c>
    </row>
    <row r="5578" spans="1:9" x14ac:dyDescent="0.25">
      <c r="A5578" s="935"/>
      <c r="B5578" s="892" t="s">
        <v>165</v>
      </c>
      <c r="C5578" s="892"/>
      <c r="D5578" s="892"/>
      <c r="E5578" s="892"/>
      <c r="F5578" s="892"/>
      <c r="G5578" s="892"/>
      <c r="H5578" s="2">
        <f>SUM(H5579+H5581)</f>
        <v>41000000</v>
      </c>
      <c r="I5578" s="2"/>
    </row>
    <row r="5579" spans="1:9" x14ac:dyDescent="0.25">
      <c r="A5579" s="935"/>
      <c r="B5579" s="893" t="s">
        <v>154</v>
      </c>
      <c r="C5579" s="893"/>
      <c r="D5579" s="893"/>
      <c r="E5579" s="893"/>
      <c r="F5579" s="893"/>
      <c r="G5579" s="893"/>
      <c r="H5579" s="72">
        <f>SUM(H5580:H5580)</f>
        <v>40195790</v>
      </c>
      <c r="I5579" s="72"/>
    </row>
    <row r="5580" spans="1:9" ht="30" x14ac:dyDescent="0.25">
      <c r="A5580" s="935"/>
      <c r="B5580" s="10">
        <v>4251</v>
      </c>
      <c r="C5580" s="119" t="s">
        <v>166</v>
      </c>
      <c r="D5580" s="120" t="s">
        <v>167</v>
      </c>
      <c r="E5580" s="10" t="s">
        <v>149</v>
      </c>
      <c r="F5580" s="10" t="s">
        <v>121</v>
      </c>
      <c r="G5580" s="3">
        <v>40195790</v>
      </c>
      <c r="H5580" s="3">
        <f>G5580*I5580</f>
        <v>40195790</v>
      </c>
      <c r="I5580" s="3">
        <v>1</v>
      </c>
    </row>
    <row r="5581" spans="1:9" x14ac:dyDescent="0.25">
      <c r="A5581" s="935"/>
      <c r="B5581" s="893" t="s">
        <v>118</v>
      </c>
      <c r="C5581" s="893"/>
      <c r="D5581" s="893"/>
      <c r="E5581" s="893"/>
      <c r="F5581" s="893"/>
      <c r="G5581" s="893"/>
      <c r="H5581" s="72">
        <f>SUM(H5582:H5582)</f>
        <v>804210</v>
      </c>
      <c r="I5581" s="72"/>
    </row>
    <row r="5582" spans="1:9" s="8" customFormat="1" ht="30" x14ac:dyDescent="0.25">
      <c r="A5582" s="935"/>
      <c r="B5582" s="6">
        <v>4251</v>
      </c>
      <c r="C5582" s="124">
        <v>71351540</v>
      </c>
      <c r="D5582" s="129" t="s">
        <v>168</v>
      </c>
      <c r="E5582" s="6" t="s">
        <v>149</v>
      </c>
      <c r="F5582" s="6" t="s">
        <v>121</v>
      </c>
      <c r="G5582" s="7">
        <v>804210</v>
      </c>
      <c r="H5582" s="7">
        <f>G5582*I5582</f>
        <v>804210</v>
      </c>
      <c r="I5582" s="7">
        <v>1</v>
      </c>
    </row>
    <row r="5583" spans="1:9" x14ac:dyDescent="0.25">
      <c r="A5583" s="935"/>
      <c r="B5583" s="892" t="s">
        <v>169</v>
      </c>
      <c r="C5583" s="892"/>
      <c r="D5583" s="892"/>
      <c r="E5583" s="892"/>
      <c r="F5583" s="892"/>
      <c r="G5583" s="892"/>
      <c r="H5583" s="2">
        <f>SUM(H5584+H5586)</f>
        <v>10000000</v>
      </c>
      <c r="I5583" s="2"/>
    </row>
    <row r="5584" spans="1:9" x14ac:dyDescent="0.25">
      <c r="A5584" s="935"/>
      <c r="B5584" s="893" t="s">
        <v>154</v>
      </c>
      <c r="C5584" s="893"/>
      <c r="D5584" s="893"/>
      <c r="E5584" s="893"/>
      <c r="F5584" s="893"/>
      <c r="G5584" s="893"/>
      <c r="H5584" s="72">
        <f>SUM(H5585:H5585)</f>
        <v>9800000</v>
      </c>
      <c r="I5584" s="72"/>
    </row>
    <row r="5585" spans="1:9" ht="30" x14ac:dyDescent="0.25">
      <c r="A5585" s="935"/>
      <c r="B5585" s="10">
        <v>4251</v>
      </c>
      <c r="C5585" s="119" t="s">
        <v>3124</v>
      </c>
      <c r="D5585" s="120" t="s">
        <v>529</v>
      </c>
      <c r="E5585" s="10" t="s">
        <v>126</v>
      </c>
      <c r="F5585" s="10" t="s">
        <v>121</v>
      </c>
      <c r="G5585" s="3">
        <v>9800000</v>
      </c>
      <c r="H5585" s="3">
        <f>G5585*I5585</f>
        <v>9800000</v>
      </c>
      <c r="I5585" s="3">
        <v>1</v>
      </c>
    </row>
    <row r="5586" spans="1:9" x14ac:dyDescent="0.25">
      <c r="A5586" s="935"/>
      <c r="B5586" s="893" t="s">
        <v>118</v>
      </c>
      <c r="C5586" s="893"/>
      <c r="D5586" s="893"/>
      <c r="E5586" s="893"/>
      <c r="F5586" s="893"/>
      <c r="G5586" s="893"/>
      <c r="H5586" s="72">
        <f>SUM(H5587:H5587)</f>
        <v>200000</v>
      </c>
      <c r="I5586" s="72"/>
    </row>
    <row r="5587" spans="1:9" s="8" customFormat="1" ht="30" x14ac:dyDescent="0.25">
      <c r="A5587" s="935"/>
      <c r="B5587" s="6">
        <v>4251</v>
      </c>
      <c r="C5587" s="124">
        <v>71351540</v>
      </c>
      <c r="D5587" s="129" t="s">
        <v>168</v>
      </c>
      <c r="E5587" s="6" t="s">
        <v>172</v>
      </c>
      <c r="F5587" s="6" t="s">
        <v>121</v>
      </c>
      <c r="G5587" s="7">
        <v>200000</v>
      </c>
      <c r="H5587" s="7">
        <f>G5587*I5587</f>
        <v>200000</v>
      </c>
      <c r="I5587" s="7">
        <v>1</v>
      </c>
    </row>
    <row r="5588" spans="1:9" x14ac:dyDescent="0.25">
      <c r="A5588" s="935"/>
      <c r="B5588" s="892" t="s">
        <v>173</v>
      </c>
      <c r="C5588" s="892"/>
      <c r="D5588" s="892"/>
      <c r="E5588" s="892"/>
      <c r="F5588" s="892"/>
      <c r="G5588" s="892"/>
      <c r="H5588" s="2">
        <f>SUM(H5589+H5591)</f>
        <v>10000000</v>
      </c>
      <c r="I5588" s="2"/>
    </row>
    <row r="5589" spans="1:9" x14ac:dyDescent="0.25">
      <c r="A5589" s="935"/>
      <c r="B5589" s="893" t="s">
        <v>154</v>
      </c>
      <c r="C5589" s="893"/>
      <c r="D5589" s="893"/>
      <c r="E5589" s="893"/>
      <c r="F5589" s="893"/>
      <c r="G5589" s="893"/>
      <c r="H5589" s="72">
        <f>SUM(H5590:H5590)</f>
        <v>9740000</v>
      </c>
      <c r="I5589" s="72"/>
    </row>
    <row r="5590" spans="1:9" s="8" customFormat="1" ht="30" x14ac:dyDescent="0.25">
      <c r="A5590" s="935"/>
      <c r="B5590" s="6">
        <v>5113</v>
      </c>
      <c r="C5590" s="124">
        <v>45111230</v>
      </c>
      <c r="D5590" s="129" t="s">
        <v>3125</v>
      </c>
      <c r="E5590" s="6" t="s">
        <v>126</v>
      </c>
      <c r="F5590" s="6" t="s">
        <v>121</v>
      </c>
      <c r="G5590" s="7">
        <v>9740000</v>
      </c>
      <c r="H5590" s="7">
        <f>G5590*I5590</f>
        <v>9740000</v>
      </c>
      <c r="I5590" s="7">
        <v>1</v>
      </c>
    </row>
    <row r="5591" spans="1:9" x14ac:dyDescent="0.25">
      <c r="A5591" s="935"/>
      <c r="B5591" s="893" t="s">
        <v>118</v>
      </c>
      <c r="C5591" s="893"/>
      <c r="D5591" s="893"/>
      <c r="E5591" s="893"/>
      <c r="F5591" s="893"/>
      <c r="G5591" s="893"/>
      <c r="H5591" s="72">
        <f>SUM(H5592:H5593)</f>
        <v>260000</v>
      </c>
      <c r="I5591" s="72"/>
    </row>
    <row r="5592" spans="1:9" s="8" customFormat="1" ht="30" x14ac:dyDescent="0.25">
      <c r="A5592" s="935"/>
      <c r="B5592" s="899">
        <v>5113</v>
      </c>
      <c r="C5592" s="124">
        <v>71351540</v>
      </c>
      <c r="D5592" s="129" t="s">
        <v>168</v>
      </c>
      <c r="E5592" s="6" t="s">
        <v>126</v>
      </c>
      <c r="F5592" s="6" t="s">
        <v>121</v>
      </c>
      <c r="G5592" s="7">
        <v>200000</v>
      </c>
      <c r="H5592" s="7">
        <f>G5592*I5592</f>
        <v>200000</v>
      </c>
      <c r="I5592" s="7">
        <v>1</v>
      </c>
    </row>
    <row r="5593" spans="1:9" s="8" customFormat="1" ht="30" x14ac:dyDescent="0.25">
      <c r="A5593" s="935"/>
      <c r="B5593" s="899"/>
      <c r="C5593" s="124">
        <v>98111140</v>
      </c>
      <c r="D5593" s="129" t="s">
        <v>532</v>
      </c>
      <c r="E5593" s="6" t="s">
        <v>120</v>
      </c>
      <c r="F5593" s="6" t="s">
        <v>121</v>
      </c>
      <c r="G5593" s="7">
        <v>60000</v>
      </c>
      <c r="H5593" s="7">
        <f>G5593*I5593</f>
        <v>60000</v>
      </c>
      <c r="I5593" s="7">
        <v>1</v>
      </c>
    </row>
    <row r="5594" spans="1:9" x14ac:dyDescent="0.25">
      <c r="A5594" s="935"/>
      <c r="B5594" s="892" t="s">
        <v>175</v>
      </c>
      <c r="C5594" s="892"/>
      <c r="D5594" s="892"/>
      <c r="E5594" s="892"/>
      <c r="F5594" s="892"/>
      <c r="G5594" s="892"/>
      <c r="H5594" s="2">
        <f>SUM(H5595+H5597)</f>
        <v>120000000</v>
      </c>
      <c r="I5594" s="2"/>
    </row>
    <row r="5595" spans="1:9" x14ac:dyDescent="0.25">
      <c r="A5595" s="935"/>
      <c r="B5595" s="893" t="s">
        <v>154</v>
      </c>
      <c r="C5595" s="893"/>
      <c r="D5595" s="893"/>
      <c r="E5595" s="893"/>
      <c r="F5595" s="893"/>
      <c r="G5595" s="893"/>
      <c r="H5595" s="72">
        <f>SUM(H5596:H5596)</f>
        <v>116880000</v>
      </c>
      <c r="I5595" s="72"/>
    </row>
    <row r="5596" spans="1:9" s="8" customFormat="1" ht="30" x14ac:dyDescent="0.25">
      <c r="A5596" s="935"/>
      <c r="B5596" s="6">
        <v>5113</v>
      </c>
      <c r="C5596" s="124">
        <v>45231177</v>
      </c>
      <c r="D5596" s="129" t="s">
        <v>529</v>
      </c>
      <c r="E5596" s="6" t="s">
        <v>149</v>
      </c>
      <c r="F5596" s="6" t="s">
        <v>121</v>
      </c>
      <c r="G5596" s="7">
        <v>116880000</v>
      </c>
      <c r="H5596" s="7">
        <f>G5596*I5596</f>
        <v>116880000</v>
      </c>
      <c r="I5596" s="7">
        <v>1</v>
      </c>
    </row>
    <row r="5597" spans="1:9" x14ac:dyDescent="0.25">
      <c r="A5597" s="935"/>
      <c r="B5597" s="893" t="s">
        <v>118</v>
      </c>
      <c r="C5597" s="893"/>
      <c r="D5597" s="893"/>
      <c r="E5597" s="893"/>
      <c r="F5597" s="893"/>
      <c r="G5597" s="893"/>
      <c r="H5597" s="72">
        <f>SUM(H5598:H5599)</f>
        <v>3120000</v>
      </c>
      <c r="I5597" s="72"/>
    </row>
    <row r="5598" spans="1:9" s="8" customFormat="1" ht="30" x14ac:dyDescent="0.25">
      <c r="A5598" s="935"/>
      <c r="B5598" s="899">
        <v>5113</v>
      </c>
      <c r="C5598" s="124">
        <v>71351540</v>
      </c>
      <c r="D5598" s="129" t="s">
        <v>168</v>
      </c>
      <c r="E5598" s="6" t="s">
        <v>149</v>
      </c>
      <c r="F5598" s="6" t="s">
        <v>121</v>
      </c>
      <c r="G5598" s="7">
        <v>2400000</v>
      </c>
      <c r="H5598" s="7">
        <f>G5598*I5598</f>
        <v>2400000</v>
      </c>
      <c r="I5598" s="7">
        <v>1</v>
      </c>
    </row>
    <row r="5599" spans="1:9" s="8" customFormat="1" ht="30" x14ac:dyDescent="0.25">
      <c r="A5599" s="935"/>
      <c r="B5599" s="899"/>
      <c r="C5599" s="124">
        <v>98111140</v>
      </c>
      <c r="D5599" s="129" t="s">
        <v>532</v>
      </c>
      <c r="E5599" s="6" t="s">
        <v>120</v>
      </c>
      <c r="F5599" s="6" t="s">
        <v>121</v>
      </c>
      <c r="G5599" s="7">
        <v>720000</v>
      </c>
      <c r="H5599" s="7">
        <f>G5599*I5599</f>
        <v>720000</v>
      </c>
      <c r="I5599" s="7">
        <v>1</v>
      </c>
    </row>
    <row r="5600" spans="1:9" x14ac:dyDescent="0.25">
      <c r="A5600" s="935"/>
      <c r="B5600" s="892" t="s">
        <v>178</v>
      </c>
      <c r="C5600" s="892"/>
      <c r="D5600" s="892"/>
      <c r="E5600" s="892"/>
      <c r="F5600" s="892"/>
      <c r="G5600" s="892"/>
      <c r="H5600" s="2">
        <f>SUM(H5601+H5610)</f>
        <v>13121200</v>
      </c>
      <c r="I5600" s="2"/>
    </row>
    <row r="5601" spans="1:9" x14ac:dyDescent="0.25">
      <c r="A5601" s="935"/>
      <c r="B5601" s="893" t="s">
        <v>11</v>
      </c>
      <c r="C5601" s="893"/>
      <c r="D5601" s="893"/>
      <c r="E5601" s="893"/>
      <c r="F5601" s="893"/>
      <c r="G5601" s="893"/>
      <c r="H5601" s="72">
        <f>SUM(H5602:H5603)</f>
        <v>12860500</v>
      </c>
      <c r="I5601" s="72"/>
    </row>
    <row r="5602" spans="1:9" s="8" customFormat="1" x14ac:dyDescent="0.25">
      <c r="A5602" s="935"/>
      <c r="B5602" s="933">
        <v>5129</v>
      </c>
      <c r="C5602" s="124">
        <v>42418100</v>
      </c>
      <c r="D5602" s="129" t="s">
        <v>3126</v>
      </c>
      <c r="E5602" s="6" t="s">
        <v>126</v>
      </c>
      <c r="F5602" s="6" t="s">
        <v>121</v>
      </c>
      <c r="G5602" s="7">
        <v>4226440</v>
      </c>
      <c r="H5602" s="7">
        <f>G5602*I5602</f>
        <v>4226440</v>
      </c>
      <c r="I5602" s="7">
        <v>1</v>
      </c>
    </row>
    <row r="5603" spans="1:9" s="8" customFormat="1" x14ac:dyDescent="0.25">
      <c r="A5603" s="935"/>
      <c r="B5603" s="996"/>
      <c r="C5603" s="124">
        <v>42418100</v>
      </c>
      <c r="D5603" s="129" t="s">
        <v>3126</v>
      </c>
      <c r="E5603" s="6" t="s">
        <v>126</v>
      </c>
      <c r="F5603" s="6" t="s">
        <v>121</v>
      </c>
      <c r="G5603" s="7">
        <v>8634060</v>
      </c>
      <c r="H5603" s="7">
        <f>G5603*I5603</f>
        <v>8634060</v>
      </c>
      <c r="I5603" s="7">
        <v>1</v>
      </c>
    </row>
    <row r="5604" spans="1:9" s="8" customFormat="1" x14ac:dyDescent="0.25">
      <c r="A5604" s="935"/>
      <c r="B5604" s="996"/>
      <c r="C5604" s="226" t="s">
        <v>5513</v>
      </c>
      <c r="D5604" s="290" t="s">
        <v>3126</v>
      </c>
      <c r="E5604" s="226" t="s">
        <v>126</v>
      </c>
      <c r="F5604" s="226" t="s">
        <v>15</v>
      </c>
      <c r="G5604" s="226">
        <v>450</v>
      </c>
      <c r="H5604" s="234">
        <v>450000</v>
      </c>
      <c r="I5604" s="291">
        <v>1000</v>
      </c>
    </row>
    <row r="5605" spans="1:9" s="8" customFormat="1" x14ac:dyDescent="0.25">
      <c r="A5605" s="935"/>
      <c r="B5605" s="996"/>
      <c r="C5605" s="226" t="s">
        <v>5514</v>
      </c>
      <c r="D5605" s="290" t="s">
        <v>3126</v>
      </c>
      <c r="E5605" s="226" t="s">
        <v>126</v>
      </c>
      <c r="F5605" s="226" t="s">
        <v>15</v>
      </c>
      <c r="G5605" s="226">
        <v>200000</v>
      </c>
      <c r="H5605" s="234">
        <v>2000000</v>
      </c>
      <c r="I5605" s="291">
        <v>10</v>
      </c>
    </row>
    <row r="5606" spans="1:9" s="8" customFormat="1" x14ac:dyDescent="0.25">
      <c r="A5606" s="935"/>
      <c r="B5606" s="996"/>
      <c r="C5606" s="226" t="s">
        <v>5515</v>
      </c>
      <c r="D5606" s="290" t="s">
        <v>3126</v>
      </c>
      <c r="E5606" s="226" t="s">
        <v>126</v>
      </c>
      <c r="F5606" s="226" t="s">
        <v>15</v>
      </c>
      <c r="G5606" s="226">
        <v>10000</v>
      </c>
      <c r="H5606" s="234">
        <v>500000</v>
      </c>
      <c r="I5606" s="291">
        <v>50</v>
      </c>
    </row>
    <row r="5607" spans="1:9" s="8" customFormat="1" x14ac:dyDescent="0.25">
      <c r="A5607" s="935"/>
      <c r="B5607" s="996"/>
      <c r="C5607" s="226" t="s">
        <v>5516</v>
      </c>
      <c r="D5607" s="290" t="s">
        <v>3126</v>
      </c>
      <c r="E5607" s="226" t="s">
        <v>126</v>
      </c>
      <c r="F5607" s="226" t="s">
        <v>15</v>
      </c>
      <c r="G5607" s="226">
        <v>13000</v>
      </c>
      <c r="H5607" s="234">
        <v>650000</v>
      </c>
      <c r="I5607" s="291">
        <v>50</v>
      </c>
    </row>
    <row r="5608" spans="1:9" s="8" customFormat="1" x14ac:dyDescent="0.25">
      <c r="A5608" s="935"/>
      <c r="B5608" s="996"/>
      <c r="C5608" s="226" t="s">
        <v>5517</v>
      </c>
      <c r="D5608" s="290" t="s">
        <v>3126</v>
      </c>
      <c r="E5608" s="226" t="s">
        <v>126</v>
      </c>
      <c r="F5608" s="226" t="s">
        <v>15</v>
      </c>
      <c r="G5608" s="226">
        <v>1520</v>
      </c>
      <c r="H5608" s="234">
        <v>451440</v>
      </c>
      <c r="I5608" s="291">
        <v>297</v>
      </c>
    </row>
    <row r="5609" spans="1:9" s="8" customFormat="1" x14ac:dyDescent="0.25">
      <c r="A5609" s="935"/>
      <c r="B5609" s="934"/>
      <c r="C5609" s="226" t="s">
        <v>5518</v>
      </c>
      <c r="D5609" s="290" t="s">
        <v>3126</v>
      </c>
      <c r="E5609" s="226" t="s">
        <v>126</v>
      </c>
      <c r="F5609" s="226" t="s">
        <v>15</v>
      </c>
      <c r="G5609" s="226">
        <v>700</v>
      </c>
      <c r="H5609" s="234">
        <v>175000</v>
      </c>
      <c r="I5609" s="291">
        <v>250</v>
      </c>
    </row>
    <row r="5610" spans="1:9" x14ac:dyDescent="0.25">
      <c r="A5610" s="935"/>
      <c r="B5610" s="893" t="s">
        <v>118</v>
      </c>
      <c r="C5610" s="893"/>
      <c r="D5610" s="893"/>
      <c r="E5610" s="893"/>
      <c r="F5610" s="893"/>
      <c r="G5610" s="893"/>
      <c r="H5610" s="72">
        <f>SUM(H5611:H5612)</f>
        <v>260700</v>
      </c>
      <c r="I5610" s="72"/>
    </row>
    <row r="5611" spans="1:9" s="8" customFormat="1" ht="30" x14ac:dyDescent="0.25">
      <c r="A5611" s="935"/>
      <c r="B5611" s="899">
        <v>5129</v>
      </c>
      <c r="C5611" s="124">
        <v>71351540</v>
      </c>
      <c r="D5611" s="129" t="s">
        <v>168</v>
      </c>
      <c r="E5611" s="6" t="s">
        <v>3127</v>
      </c>
      <c r="F5611" s="6" t="s">
        <v>121</v>
      </c>
      <c r="G5611" s="7">
        <v>84500</v>
      </c>
      <c r="H5611" s="7">
        <f>G5611*I5611</f>
        <v>84500</v>
      </c>
      <c r="I5611" s="7">
        <v>1</v>
      </c>
    </row>
    <row r="5612" spans="1:9" s="8" customFormat="1" ht="30" x14ac:dyDescent="0.25">
      <c r="A5612" s="935"/>
      <c r="B5612" s="899"/>
      <c r="C5612" s="124">
        <v>71351540</v>
      </c>
      <c r="D5612" s="129" t="s">
        <v>168</v>
      </c>
      <c r="E5612" s="6" t="s">
        <v>126</v>
      </c>
      <c r="F5612" s="6" t="s">
        <v>121</v>
      </c>
      <c r="G5612" s="7">
        <v>176200</v>
      </c>
      <c r="H5612" s="7">
        <f>G5612*I5612</f>
        <v>176200</v>
      </c>
      <c r="I5612" s="7">
        <v>1</v>
      </c>
    </row>
    <row r="5613" spans="1:9" x14ac:dyDescent="0.25">
      <c r="A5613" s="935"/>
      <c r="B5613" s="892" t="s">
        <v>210</v>
      </c>
      <c r="C5613" s="892"/>
      <c r="D5613" s="892"/>
      <c r="E5613" s="892"/>
      <c r="F5613" s="892"/>
      <c r="G5613" s="892"/>
      <c r="H5613" s="2">
        <f>SUM(H5614+H5616)</f>
        <v>20000000</v>
      </c>
      <c r="I5613" s="2"/>
    </row>
    <row r="5614" spans="1:9" x14ac:dyDescent="0.25">
      <c r="A5614" s="935"/>
      <c r="B5614" s="893" t="s">
        <v>154</v>
      </c>
      <c r="C5614" s="893"/>
      <c r="D5614" s="893"/>
      <c r="E5614" s="893"/>
      <c r="F5614" s="893"/>
      <c r="G5614" s="893"/>
      <c r="H5614" s="72">
        <f>SUM(H5615:H5615)</f>
        <v>14705880</v>
      </c>
      <c r="I5614" s="72"/>
    </row>
    <row r="5615" spans="1:9" ht="30" x14ac:dyDescent="0.25">
      <c r="A5615" s="935"/>
      <c r="B5615" s="10">
        <v>4861</v>
      </c>
      <c r="C5615" s="119" t="s">
        <v>3128</v>
      </c>
      <c r="D5615" s="120" t="s">
        <v>171</v>
      </c>
      <c r="E5615" s="10" t="s">
        <v>149</v>
      </c>
      <c r="F5615" s="10" t="s">
        <v>121</v>
      </c>
      <c r="G5615" s="3">
        <v>14705880</v>
      </c>
      <c r="H5615" s="3">
        <f>G5615*I5615</f>
        <v>14705880</v>
      </c>
      <c r="I5615" s="3">
        <v>1</v>
      </c>
    </row>
    <row r="5616" spans="1:9" x14ac:dyDescent="0.25">
      <c r="A5616" s="935"/>
      <c r="B5616" s="893" t="s">
        <v>118</v>
      </c>
      <c r="C5616" s="893"/>
      <c r="D5616" s="893"/>
      <c r="E5616" s="893"/>
      <c r="F5616" s="893"/>
      <c r="G5616" s="893"/>
      <c r="H5616" s="72">
        <f>SUM(H5617:H5618)</f>
        <v>5294120</v>
      </c>
      <c r="I5616" s="72"/>
    </row>
    <row r="5617" spans="1:9" ht="30" x14ac:dyDescent="0.25">
      <c r="A5617" s="935"/>
      <c r="B5617" s="881">
        <v>4861</v>
      </c>
      <c r="C5617" s="119" t="s">
        <v>3129</v>
      </c>
      <c r="D5617" s="120" t="s">
        <v>213</v>
      </c>
      <c r="E5617" s="10" t="s">
        <v>149</v>
      </c>
      <c r="F5617" s="10" t="s">
        <v>121</v>
      </c>
      <c r="G5617" s="3">
        <v>5000000</v>
      </c>
      <c r="H5617" s="3">
        <f>G5617*I5617</f>
        <v>5000000</v>
      </c>
      <c r="I5617" s="3">
        <v>1</v>
      </c>
    </row>
    <row r="5618" spans="1:9" s="8" customFormat="1" ht="30" x14ac:dyDescent="0.25">
      <c r="A5618" s="935"/>
      <c r="B5618" s="881"/>
      <c r="C5618" s="124">
        <v>71351540</v>
      </c>
      <c r="D5618" s="129" t="s">
        <v>168</v>
      </c>
      <c r="E5618" s="6" t="s">
        <v>149</v>
      </c>
      <c r="F5618" s="6" t="s">
        <v>121</v>
      </c>
      <c r="G5618" s="7">
        <v>294120</v>
      </c>
      <c r="H5618" s="7">
        <f>G5618*I5618</f>
        <v>294120</v>
      </c>
      <c r="I5618" s="7">
        <v>1</v>
      </c>
    </row>
    <row r="5619" spans="1:9" x14ac:dyDescent="0.25">
      <c r="A5619" s="935"/>
      <c r="B5619" s="892" t="s">
        <v>214</v>
      </c>
      <c r="C5619" s="892"/>
      <c r="D5619" s="892"/>
      <c r="E5619" s="892"/>
      <c r="F5619" s="892"/>
      <c r="G5619" s="892"/>
      <c r="H5619" s="2">
        <f>SUM(H5620+H5622)</f>
        <v>25499440</v>
      </c>
      <c r="I5619" s="2"/>
    </row>
    <row r="5620" spans="1:9" x14ac:dyDescent="0.25">
      <c r="A5620" s="935"/>
      <c r="B5620" s="893" t="s">
        <v>154</v>
      </c>
      <c r="C5620" s="893"/>
      <c r="D5620" s="893"/>
      <c r="E5620" s="893"/>
      <c r="F5620" s="893"/>
      <c r="G5620" s="893"/>
      <c r="H5620" s="72">
        <f>SUM(H5621:H5621)</f>
        <v>25009070</v>
      </c>
      <c r="I5620" s="72"/>
    </row>
    <row r="5621" spans="1:9" ht="30" x14ac:dyDescent="0.25">
      <c r="A5621" s="935"/>
      <c r="B5621" s="10">
        <v>4251</v>
      </c>
      <c r="C5621" s="119" t="s">
        <v>3130</v>
      </c>
      <c r="D5621" s="120" t="s">
        <v>216</v>
      </c>
      <c r="E5621" s="10" t="s">
        <v>149</v>
      </c>
      <c r="F5621" s="10" t="s">
        <v>121</v>
      </c>
      <c r="G5621" s="3">
        <v>25009070</v>
      </c>
      <c r="H5621" s="3">
        <f>G5621*I5621</f>
        <v>25009070</v>
      </c>
      <c r="I5621" s="3">
        <v>1</v>
      </c>
    </row>
    <row r="5622" spans="1:9" x14ac:dyDescent="0.25">
      <c r="A5622" s="935"/>
      <c r="B5622" s="893" t="s">
        <v>118</v>
      </c>
      <c r="C5622" s="893"/>
      <c r="D5622" s="893"/>
      <c r="E5622" s="893"/>
      <c r="F5622" s="893"/>
      <c r="G5622" s="893"/>
      <c r="H5622" s="72">
        <f>SUM(H5623:H5623)</f>
        <v>490370</v>
      </c>
      <c r="I5622" s="72"/>
    </row>
    <row r="5623" spans="1:9" s="8" customFormat="1" ht="30" x14ac:dyDescent="0.25">
      <c r="A5623" s="935"/>
      <c r="B5623" s="6">
        <v>4251</v>
      </c>
      <c r="C5623" s="124">
        <v>71351540</v>
      </c>
      <c r="D5623" s="129" t="s">
        <v>168</v>
      </c>
      <c r="E5623" s="6" t="s">
        <v>149</v>
      </c>
      <c r="F5623" s="6" t="s">
        <v>121</v>
      </c>
      <c r="G5623" s="7">
        <v>490370</v>
      </c>
      <c r="H5623" s="7">
        <f>G5623*I5623</f>
        <v>490370</v>
      </c>
      <c r="I5623" s="7">
        <v>1</v>
      </c>
    </row>
    <row r="5624" spans="1:9" x14ac:dyDescent="0.25">
      <c r="A5624" s="935"/>
      <c r="B5624" s="892" t="s">
        <v>228</v>
      </c>
      <c r="C5624" s="892"/>
      <c r="D5624" s="892"/>
      <c r="E5624" s="892"/>
      <c r="F5624" s="892"/>
      <c r="G5624" s="892"/>
      <c r="H5624" s="2">
        <f>SUM(H5625+H5676+H5694)</f>
        <v>127580877.266</v>
      </c>
      <c r="I5624" s="2"/>
    </row>
    <row r="5625" spans="1:9" x14ac:dyDescent="0.25">
      <c r="A5625" s="935"/>
      <c r="B5625" s="893" t="s">
        <v>11</v>
      </c>
      <c r="C5625" s="893"/>
      <c r="D5625" s="893"/>
      <c r="E5625" s="893"/>
      <c r="F5625" s="893"/>
      <c r="G5625" s="893"/>
      <c r="H5625" s="72">
        <f>SUM(H5626:H5675)</f>
        <v>29634845.26600001</v>
      </c>
      <c r="I5625" s="72"/>
    </row>
    <row r="5626" spans="1:9" x14ac:dyDescent="0.25">
      <c r="A5626" s="935"/>
      <c r="B5626" s="881">
        <v>5129</v>
      </c>
      <c r="C5626" s="120" t="s">
        <v>3131</v>
      </c>
      <c r="D5626" s="120" t="s">
        <v>3132</v>
      </c>
      <c r="E5626" s="10" t="s">
        <v>14</v>
      </c>
      <c r="F5626" s="10" t="s">
        <v>470</v>
      </c>
      <c r="G5626" s="3">
        <v>22000</v>
      </c>
      <c r="H5626" s="3">
        <f t="shared" ref="H5626:H5675" si="48">G5626*I5626</f>
        <v>20284000</v>
      </c>
      <c r="I5626" s="3">
        <v>922</v>
      </c>
    </row>
    <row r="5627" spans="1:9" x14ac:dyDescent="0.25">
      <c r="A5627" s="935"/>
      <c r="B5627" s="881"/>
      <c r="C5627" s="455" t="s">
        <v>7802</v>
      </c>
      <c r="D5627" s="455" t="s">
        <v>3990</v>
      </c>
      <c r="E5627" s="823" t="s">
        <v>126</v>
      </c>
      <c r="F5627" s="823" t="s">
        <v>15</v>
      </c>
      <c r="G5627" s="100">
        <v>253000</v>
      </c>
      <c r="H5627" s="399">
        <v>1012</v>
      </c>
      <c r="I5627" s="100">
        <v>4</v>
      </c>
    </row>
    <row r="5628" spans="1:9" ht="30" x14ac:dyDescent="0.25">
      <c r="A5628" s="935"/>
      <c r="B5628" s="881"/>
      <c r="C5628" s="120" t="s">
        <v>6908</v>
      </c>
      <c r="D5628" s="120" t="s">
        <v>3990</v>
      </c>
      <c r="E5628" s="702" t="s">
        <v>126</v>
      </c>
      <c r="F5628" s="702" t="s">
        <v>15</v>
      </c>
      <c r="G5628" s="702">
        <v>253000</v>
      </c>
      <c r="H5628" s="705">
        <v>506</v>
      </c>
      <c r="I5628" s="3">
        <v>2</v>
      </c>
    </row>
    <row r="5629" spans="1:9" ht="30" x14ac:dyDescent="0.25">
      <c r="A5629" s="935"/>
      <c r="B5629" s="881"/>
      <c r="C5629" s="120" t="s">
        <v>6909</v>
      </c>
      <c r="D5629" s="120" t="s">
        <v>3990</v>
      </c>
      <c r="E5629" s="702" t="s">
        <v>126</v>
      </c>
      <c r="F5629" s="702" t="s">
        <v>15</v>
      </c>
      <c r="G5629" s="702">
        <v>253000</v>
      </c>
      <c r="H5629" s="705">
        <v>506</v>
      </c>
      <c r="I5629" s="3">
        <v>2</v>
      </c>
    </row>
    <row r="5630" spans="1:9" ht="30" x14ac:dyDescent="0.25">
      <c r="A5630" s="935"/>
      <c r="B5630" s="881"/>
      <c r="C5630" s="120" t="s">
        <v>6910</v>
      </c>
      <c r="D5630" s="120" t="s">
        <v>3990</v>
      </c>
      <c r="E5630" s="702" t="s">
        <v>126</v>
      </c>
      <c r="F5630" s="702" t="s">
        <v>15</v>
      </c>
      <c r="G5630" s="702">
        <v>253000</v>
      </c>
      <c r="H5630" s="705">
        <v>506</v>
      </c>
      <c r="I5630" s="3">
        <v>2</v>
      </c>
    </row>
    <row r="5631" spans="1:9" ht="30" x14ac:dyDescent="0.25">
      <c r="A5631" s="935"/>
      <c r="B5631" s="881"/>
      <c r="C5631" s="120" t="s">
        <v>6911</v>
      </c>
      <c r="D5631" s="120" t="s">
        <v>3990</v>
      </c>
      <c r="E5631" s="702" t="s">
        <v>126</v>
      </c>
      <c r="F5631" s="702" t="s">
        <v>15</v>
      </c>
      <c r="G5631" s="702">
        <v>253000</v>
      </c>
      <c r="H5631" s="705">
        <v>506</v>
      </c>
      <c r="I5631" s="3">
        <v>2</v>
      </c>
    </row>
    <row r="5632" spans="1:9" ht="30" x14ac:dyDescent="0.25">
      <c r="A5632" s="935"/>
      <c r="B5632" s="881"/>
      <c r="C5632" s="120" t="s">
        <v>6912</v>
      </c>
      <c r="D5632" s="120" t="s">
        <v>3990</v>
      </c>
      <c r="E5632" s="702" t="s">
        <v>126</v>
      </c>
      <c r="F5632" s="702" t="s">
        <v>15</v>
      </c>
      <c r="G5632" s="702">
        <v>253000</v>
      </c>
      <c r="H5632" s="705">
        <v>506</v>
      </c>
      <c r="I5632" s="3">
        <v>2</v>
      </c>
    </row>
    <row r="5633" spans="1:9" ht="30" x14ac:dyDescent="0.25">
      <c r="A5633" s="935"/>
      <c r="B5633" s="881"/>
      <c r="C5633" s="120" t="s">
        <v>6913</v>
      </c>
      <c r="D5633" s="120" t="s">
        <v>3990</v>
      </c>
      <c r="E5633" s="702" t="s">
        <v>126</v>
      </c>
      <c r="F5633" s="702" t="s">
        <v>15</v>
      </c>
      <c r="G5633" s="702">
        <v>253000</v>
      </c>
      <c r="H5633" s="705">
        <v>506</v>
      </c>
      <c r="I5633" s="3">
        <v>2</v>
      </c>
    </row>
    <row r="5634" spans="1:9" ht="30" x14ac:dyDescent="0.25">
      <c r="A5634" s="935"/>
      <c r="B5634" s="881"/>
      <c r="C5634" s="120" t="s">
        <v>6914</v>
      </c>
      <c r="D5634" s="120" t="s">
        <v>3990</v>
      </c>
      <c r="E5634" s="702" t="s">
        <v>126</v>
      </c>
      <c r="F5634" s="702" t="s">
        <v>15</v>
      </c>
      <c r="G5634" s="702">
        <v>253000</v>
      </c>
      <c r="H5634" s="705">
        <v>506</v>
      </c>
      <c r="I5634" s="3">
        <v>2</v>
      </c>
    </row>
    <row r="5635" spans="1:9" ht="30" x14ac:dyDescent="0.25">
      <c r="A5635" s="935"/>
      <c r="B5635" s="881"/>
      <c r="C5635" s="120" t="s">
        <v>7322</v>
      </c>
      <c r="D5635" s="120" t="s">
        <v>3990</v>
      </c>
      <c r="E5635" s="702" t="s">
        <v>126</v>
      </c>
      <c r="F5635" s="702" t="s">
        <v>15</v>
      </c>
      <c r="G5635" s="702">
        <v>413600</v>
      </c>
      <c r="H5635" s="705">
        <v>827.2</v>
      </c>
      <c r="I5635" s="3">
        <v>2</v>
      </c>
    </row>
    <row r="5636" spans="1:9" ht="30" x14ac:dyDescent="0.25">
      <c r="A5636" s="935"/>
      <c r="B5636" s="881"/>
      <c r="C5636" s="120" t="s">
        <v>6915</v>
      </c>
      <c r="D5636" s="120" t="s">
        <v>3973</v>
      </c>
      <c r="E5636" s="702" t="s">
        <v>126</v>
      </c>
      <c r="F5636" s="702" t="s">
        <v>15</v>
      </c>
      <c r="G5636" s="702">
        <v>215600</v>
      </c>
      <c r="H5636" s="705">
        <v>1293.5999999999999</v>
      </c>
      <c r="I5636" s="3">
        <v>6</v>
      </c>
    </row>
    <row r="5637" spans="1:9" ht="30" x14ac:dyDescent="0.25">
      <c r="A5637" s="935"/>
      <c r="B5637" s="881"/>
      <c r="C5637" s="120" t="s">
        <v>6916</v>
      </c>
      <c r="D5637" s="120" t="s">
        <v>3973</v>
      </c>
      <c r="E5637" s="702" t="s">
        <v>126</v>
      </c>
      <c r="F5637" s="702" t="s">
        <v>15</v>
      </c>
      <c r="G5637" s="702">
        <v>431200</v>
      </c>
      <c r="H5637" s="705">
        <v>3018.4</v>
      </c>
      <c r="I5637" s="3">
        <v>7</v>
      </c>
    </row>
    <row r="5638" spans="1:9" ht="30" x14ac:dyDescent="0.25">
      <c r="A5638" s="935"/>
      <c r="B5638" s="881"/>
      <c r="C5638" s="120" t="s">
        <v>6917</v>
      </c>
      <c r="D5638" s="120" t="s">
        <v>3973</v>
      </c>
      <c r="E5638" s="702" t="s">
        <v>126</v>
      </c>
      <c r="F5638" s="702" t="s">
        <v>15</v>
      </c>
      <c r="G5638" s="702">
        <v>188100</v>
      </c>
      <c r="H5638" s="705">
        <v>1128.5999999999999</v>
      </c>
      <c r="I5638" s="3">
        <v>6</v>
      </c>
    </row>
    <row r="5639" spans="1:9" ht="30" x14ac:dyDescent="0.25">
      <c r="A5639" s="935"/>
      <c r="B5639" s="881"/>
      <c r="C5639" s="120" t="s">
        <v>6918</v>
      </c>
      <c r="D5639" s="120" t="s">
        <v>3973</v>
      </c>
      <c r="E5639" s="702" t="s">
        <v>126</v>
      </c>
      <c r="F5639" s="702" t="s">
        <v>15</v>
      </c>
      <c r="G5639" s="702">
        <v>277300</v>
      </c>
      <c r="H5639" s="705">
        <v>277.3</v>
      </c>
      <c r="I5639" s="3">
        <v>1</v>
      </c>
    </row>
    <row r="5640" spans="1:9" ht="30" x14ac:dyDescent="0.25">
      <c r="A5640" s="935"/>
      <c r="B5640" s="881"/>
      <c r="C5640" s="120" t="s">
        <v>6919</v>
      </c>
      <c r="D5640" s="120" t="s">
        <v>3973</v>
      </c>
      <c r="E5640" s="702" t="s">
        <v>126</v>
      </c>
      <c r="F5640" s="702" t="s">
        <v>15</v>
      </c>
      <c r="G5640" s="702">
        <v>253000</v>
      </c>
      <c r="H5640" s="705">
        <v>506</v>
      </c>
      <c r="I5640" s="3">
        <v>2</v>
      </c>
    </row>
    <row r="5641" spans="1:9" ht="30" x14ac:dyDescent="0.25">
      <c r="A5641" s="935"/>
      <c r="B5641" s="881"/>
      <c r="C5641" s="120" t="s">
        <v>6920</v>
      </c>
      <c r="D5641" s="120" t="s">
        <v>3973</v>
      </c>
      <c r="E5641" s="702" t="s">
        <v>126</v>
      </c>
      <c r="F5641" s="702" t="s">
        <v>15</v>
      </c>
      <c r="G5641" s="702">
        <v>672100</v>
      </c>
      <c r="H5641" s="705">
        <v>1344.2</v>
      </c>
      <c r="I5641" s="3">
        <v>2</v>
      </c>
    </row>
    <row r="5642" spans="1:9" ht="45" x14ac:dyDescent="0.25">
      <c r="A5642" s="935"/>
      <c r="B5642" s="881"/>
      <c r="C5642" s="120" t="s">
        <v>6921</v>
      </c>
      <c r="D5642" s="120" t="s">
        <v>6922</v>
      </c>
      <c r="E5642" s="702" t="s">
        <v>126</v>
      </c>
      <c r="F5642" s="702" t="s">
        <v>15</v>
      </c>
      <c r="G5642" s="702">
        <v>143000</v>
      </c>
      <c r="H5642" s="705">
        <v>572</v>
      </c>
      <c r="I5642" s="3">
        <v>4</v>
      </c>
    </row>
    <row r="5643" spans="1:9" ht="45" x14ac:dyDescent="0.25">
      <c r="A5643" s="935"/>
      <c r="B5643" s="881"/>
      <c r="C5643" s="120" t="s">
        <v>6923</v>
      </c>
      <c r="D5643" s="120" t="s">
        <v>6922</v>
      </c>
      <c r="E5643" s="702" t="s">
        <v>126</v>
      </c>
      <c r="F5643" s="702" t="s">
        <v>15</v>
      </c>
      <c r="G5643" s="702">
        <v>464200</v>
      </c>
      <c r="H5643" s="705">
        <v>1856.8</v>
      </c>
      <c r="I5643" s="3">
        <v>4</v>
      </c>
    </row>
    <row r="5644" spans="1:9" ht="30" x14ac:dyDescent="0.25">
      <c r="A5644" s="935"/>
      <c r="B5644" s="881"/>
      <c r="C5644" s="120" t="s">
        <v>6924</v>
      </c>
      <c r="D5644" s="120" t="s">
        <v>3981</v>
      </c>
      <c r="E5644" s="702" t="s">
        <v>126</v>
      </c>
      <c r="F5644" s="702" t="s">
        <v>15</v>
      </c>
      <c r="G5644" s="702">
        <v>836650</v>
      </c>
      <c r="H5644" s="705">
        <v>1673.3</v>
      </c>
      <c r="I5644" s="3">
        <v>2</v>
      </c>
    </row>
    <row r="5645" spans="1:9" ht="30" x14ac:dyDescent="0.25">
      <c r="A5645" s="935"/>
      <c r="B5645" s="881"/>
      <c r="C5645" s="120" t="s">
        <v>6925</v>
      </c>
      <c r="D5645" s="120" t="s">
        <v>3981</v>
      </c>
      <c r="E5645" s="702" t="s">
        <v>126</v>
      </c>
      <c r="F5645" s="702" t="s">
        <v>15</v>
      </c>
      <c r="G5645" s="702">
        <v>728200</v>
      </c>
      <c r="H5645" s="705">
        <v>2912.8</v>
      </c>
      <c r="I5645" s="3">
        <v>4</v>
      </c>
    </row>
    <row r="5646" spans="1:9" ht="30" x14ac:dyDescent="0.25">
      <c r="A5646" s="935"/>
      <c r="B5646" s="881"/>
      <c r="C5646" s="120" t="s">
        <v>6926</v>
      </c>
      <c r="D5646" s="120" t="s">
        <v>3981</v>
      </c>
      <c r="E5646" s="702" t="s">
        <v>126</v>
      </c>
      <c r="F5646" s="702" t="s">
        <v>15</v>
      </c>
      <c r="G5646" s="702">
        <v>2434423</v>
      </c>
      <c r="H5646" s="705">
        <v>2434.4229999999998</v>
      </c>
      <c r="I5646" s="3">
        <v>1</v>
      </c>
    </row>
    <row r="5647" spans="1:9" ht="30" x14ac:dyDescent="0.25">
      <c r="A5647" s="935"/>
      <c r="B5647" s="881"/>
      <c r="C5647" s="120" t="s">
        <v>6927</v>
      </c>
      <c r="D5647" s="120" t="s">
        <v>3981</v>
      </c>
      <c r="E5647" s="702" t="s">
        <v>126</v>
      </c>
      <c r="F5647" s="702" t="s">
        <v>15</v>
      </c>
      <c r="G5647" s="702">
        <v>1068705</v>
      </c>
      <c r="H5647" s="705">
        <v>2137.41</v>
      </c>
      <c r="I5647" s="3">
        <v>2</v>
      </c>
    </row>
    <row r="5648" spans="1:9" ht="30" x14ac:dyDescent="0.25">
      <c r="A5648" s="935"/>
      <c r="B5648" s="881"/>
      <c r="C5648" s="120" t="s">
        <v>6928</v>
      </c>
      <c r="D5648" s="120" t="s">
        <v>3981</v>
      </c>
      <c r="E5648" s="702" t="s">
        <v>126</v>
      </c>
      <c r="F5648" s="702" t="s">
        <v>15</v>
      </c>
      <c r="G5648" s="702">
        <v>696300</v>
      </c>
      <c r="H5648" s="705">
        <v>1392.6</v>
      </c>
      <c r="I5648" s="3">
        <v>2</v>
      </c>
    </row>
    <row r="5649" spans="1:9" ht="30" x14ac:dyDescent="0.25">
      <c r="A5649" s="935"/>
      <c r="B5649" s="881"/>
      <c r="C5649" s="120" t="s">
        <v>6908</v>
      </c>
      <c r="D5649" s="120" t="s">
        <v>3990</v>
      </c>
      <c r="E5649" s="120" t="s">
        <v>126</v>
      </c>
      <c r="F5649" s="120" t="s">
        <v>15</v>
      </c>
      <c r="G5649" s="702">
        <v>253000</v>
      </c>
      <c r="H5649" s="569">
        <v>506</v>
      </c>
      <c r="I5649" s="3">
        <v>2</v>
      </c>
    </row>
    <row r="5650" spans="1:9" ht="30" x14ac:dyDescent="0.25">
      <c r="A5650" s="935"/>
      <c r="B5650" s="881"/>
      <c r="C5650" s="120" t="s">
        <v>6909</v>
      </c>
      <c r="D5650" s="120" t="s">
        <v>3990</v>
      </c>
      <c r="E5650" s="120" t="s">
        <v>126</v>
      </c>
      <c r="F5650" s="120" t="s">
        <v>15</v>
      </c>
      <c r="G5650" s="702">
        <v>253000</v>
      </c>
      <c r="H5650" s="569">
        <v>506</v>
      </c>
      <c r="I5650" s="3">
        <v>2</v>
      </c>
    </row>
    <row r="5651" spans="1:9" ht="30" x14ac:dyDescent="0.25">
      <c r="A5651" s="935"/>
      <c r="B5651" s="881"/>
      <c r="C5651" s="120" t="s">
        <v>6910</v>
      </c>
      <c r="D5651" s="120" t="s">
        <v>3990</v>
      </c>
      <c r="E5651" s="120" t="s">
        <v>126</v>
      </c>
      <c r="F5651" s="120" t="s">
        <v>15</v>
      </c>
      <c r="G5651" s="702">
        <v>253000</v>
      </c>
      <c r="H5651" s="569">
        <v>506</v>
      </c>
      <c r="I5651" s="3">
        <v>2</v>
      </c>
    </row>
    <row r="5652" spans="1:9" ht="30" x14ac:dyDescent="0.25">
      <c r="A5652" s="935"/>
      <c r="B5652" s="881"/>
      <c r="C5652" s="120" t="s">
        <v>6911</v>
      </c>
      <c r="D5652" s="120" t="s">
        <v>3990</v>
      </c>
      <c r="E5652" s="120" t="s">
        <v>126</v>
      </c>
      <c r="F5652" s="120" t="s">
        <v>15</v>
      </c>
      <c r="G5652" s="702">
        <v>253000</v>
      </c>
      <c r="H5652" s="569">
        <v>506</v>
      </c>
      <c r="I5652" s="3">
        <v>2</v>
      </c>
    </row>
    <row r="5653" spans="1:9" ht="30" x14ac:dyDescent="0.25">
      <c r="A5653" s="935"/>
      <c r="B5653" s="881"/>
      <c r="C5653" s="120" t="s">
        <v>6912</v>
      </c>
      <c r="D5653" s="120" t="s">
        <v>3990</v>
      </c>
      <c r="E5653" s="120" t="s">
        <v>126</v>
      </c>
      <c r="F5653" s="120" t="s">
        <v>15</v>
      </c>
      <c r="G5653" s="702">
        <v>253000</v>
      </c>
      <c r="H5653" s="569">
        <v>506</v>
      </c>
      <c r="I5653" s="3">
        <v>2</v>
      </c>
    </row>
    <row r="5654" spans="1:9" ht="30" x14ac:dyDescent="0.25">
      <c r="A5654" s="935"/>
      <c r="B5654" s="881"/>
      <c r="C5654" s="120" t="s">
        <v>6913</v>
      </c>
      <c r="D5654" s="120" t="s">
        <v>3990</v>
      </c>
      <c r="E5654" s="120" t="s">
        <v>126</v>
      </c>
      <c r="F5654" s="120" t="s">
        <v>15</v>
      </c>
      <c r="G5654" s="702">
        <v>253000</v>
      </c>
      <c r="H5654" s="569">
        <v>506</v>
      </c>
      <c r="I5654" s="3">
        <v>2</v>
      </c>
    </row>
    <row r="5655" spans="1:9" ht="30" x14ac:dyDescent="0.25">
      <c r="A5655" s="935"/>
      <c r="B5655" s="881"/>
      <c r="C5655" s="120" t="s">
        <v>6914</v>
      </c>
      <c r="D5655" s="120" t="s">
        <v>3990</v>
      </c>
      <c r="E5655" s="120" t="s">
        <v>126</v>
      </c>
      <c r="F5655" s="120" t="s">
        <v>15</v>
      </c>
      <c r="G5655" s="702">
        <v>253000</v>
      </c>
      <c r="H5655" s="569">
        <v>506</v>
      </c>
      <c r="I5655" s="3">
        <v>2</v>
      </c>
    </row>
    <row r="5656" spans="1:9" ht="30" x14ac:dyDescent="0.25">
      <c r="A5656" s="935"/>
      <c r="B5656" s="881"/>
      <c r="C5656" s="120" t="s">
        <v>6915</v>
      </c>
      <c r="D5656" s="120" t="s">
        <v>3973</v>
      </c>
      <c r="E5656" s="120" t="s">
        <v>126</v>
      </c>
      <c r="F5656" s="120" t="s">
        <v>15</v>
      </c>
      <c r="G5656" s="702">
        <v>215600</v>
      </c>
      <c r="H5656" s="569">
        <v>1293.5999999999999</v>
      </c>
      <c r="I5656" s="3">
        <v>6</v>
      </c>
    </row>
    <row r="5657" spans="1:9" ht="30" x14ac:dyDescent="0.25">
      <c r="A5657" s="935"/>
      <c r="B5657" s="881"/>
      <c r="C5657" s="120" t="s">
        <v>6916</v>
      </c>
      <c r="D5657" s="120" t="s">
        <v>3973</v>
      </c>
      <c r="E5657" s="120" t="s">
        <v>126</v>
      </c>
      <c r="F5657" s="120" t="s">
        <v>15</v>
      </c>
      <c r="G5657" s="702">
        <v>431200</v>
      </c>
      <c r="H5657" s="569">
        <v>3018.4</v>
      </c>
      <c r="I5657" s="591">
        <v>7</v>
      </c>
    </row>
    <row r="5658" spans="1:9" ht="30" x14ac:dyDescent="0.25">
      <c r="A5658" s="935"/>
      <c r="B5658" s="881"/>
      <c r="C5658" s="120" t="s">
        <v>6917</v>
      </c>
      <c r="D5658" s="120" t="s">
        <v>3973</v>
      </c>
      <c r="E5658" s="120" t="s">
        <v>126</v>
      </c>
      <c r="F5658" s="120" t="s">
        <v>15</v>
      </c>
      <c r="G5658" s="702">
        <v>188100</v>
      </c>
      <c r="H5658" s="569">
        <v>1128.5999999999999</v>
      </c>
      <c r="I5658" s="591">
        <v>6</v>
      </c>
    </row>
    <row r="5659" spans="1:9" ht="30" x14ac:dyDescent="0.25">
      <c r="A5659" s="935"/>
      <c r="B5659" s="881"/>
      <c r="C5659" s="120" t="s">
        <v>6918</v>
      </c>
      <c r="D5659" s="120" t="s">
        <v>3973</v>
      </c>
      <c r="E5659" s="120" t="s">
        <v>126</v>
      </c>
      <c r="F5659" s="120" t="s">
        <v>15</v>
      </c>
      <c r="G5659" s="702">
        <v>277300</v>
      </c>
      <c r="H5659" s="569">
        <v>277.3</v>
      </c>
      <c r="I5659" s="591">
        <v>1</v>
      </c>
    </row>
    <row r="5660" spans="1:9" ht="30" x14ac:dyDescent="0.25">
      <c r="A5660" s="935"/>
      <c r="B5660" s="881"/>
      <c r="C5660" s="120" t="s">
        <v>6919</v>
      </c>
      <c r="D5660" s="120" t="s">
        <v>3973</v>
      </c>
      <c r="E5660" s="120" t="s">
        <v>126</v>
      </c>
      <c r="F5660" s="120" t="s">
        <v>15</v>
      </c>
      <c r="G5660" s="702">
        <v>253000</v>
      </c>
      <c r="H5660" s="569">
        <v>506</v>
      </c>
      <c r="I5660" s="591">
        <v>2</v>
      </c>
    </row>
    <row r="5661" spans="1:9" ht="30" x14ac:dyDescent="0.25">
      <c r="A5661" s="935"/>
      <c r="B5661" s="881"/>
      <c r="C5661" s="120" t="s">
        <v>6920</v>
      </c>
      <c r="D5661" s="120" t="s">
        <v>3973</v>
      </c>
      <c r="E5661" s="120" t="s">
        <v>126</v>
      </c>
      <c r="F5661" s="120" t="s">
        <v>15</v>
      </c>
      <c r="G5661" s="702">
        <v>672100</v>
      </c>
      <c r="H5661" s="569">
        <v>1344.2</v>
      </c>
      <c r="I5661" s="591">
        <v>2</v>
      </c>
    </row>
    <row r="5662" spans="1:9" ht="45" x14ac:dyDescent="0.25">
      <c r="A5662" s="935"/>
      <c r="B5662" s="881"/>
      <c r="C5662" s="120" t="s">
        <v>6921</v>
      </c>
      <c r="D5662" s="120" t="s">
        <v>6922</v>
      </c>
      <c r="E5662" s="120" t="s">
        <v>126</v>
      </c>
      <c r="F5662" s="120" t="s">
        <v>15</v>
      </c>
      <c r="G5662" s="702">
        <v>143000</v>
      </c>
      <c r="H5662" s="569">
        <v>572</v>
      </c>
      <c r="I5662" s="591">
        <v>4</v>
      </c>
    </row>
    <row r="5663" spans="1:9" ht="45" x14ac:dyDescent="0.25">
      <c r="A5663" s="935"/>
      <c r="B5663" s="881"/>
      <c r="C5663" s="120" t="s">
        <v>6923</v>
      </c>
      <c r="D5663" s="120" t="s">
        <v>6922</v>
      </c>
      <c r="E5663" s="120" t="s">
        <v>126</v>
      </c>
      <c r="F5663" s="120" t="s">
        <v>15</v>
      </c>
      <c r="G5663" s="120">
        <v>464200</v>
      </c>
      <c r="H5663" s="569">
        <v>1856.8</v>
      </c>
      <c r="I5663" s="591">
        <v>4</v>
      </c>
    </row>
    <row r="5664" spans="1:9" ht="30" x14ac:dyDescent="0.25">
      <c r="A5664" s="935"/>
      <c r="B5664" s="881"/>
      <c r="C5664" s="120" t="s">
        <v>6924</v>
      </c>
      <c r="D5664" s="120" t="s">
        <v>3981</v>
      </c>
      <c r="E5664" s="120" t="s">
        <v>126</v>
      </c>
      <c r="F5664" s="120" t="s">
        <v>15</v>
      </c>
      <c r="G5664" s="120">
        <v>836650</v>
      </c>
      <c r="H5664" s="569">
        <v>1673.3</v>
      </c>
      <c r="I5664" s="591">
        <v>2</v>
      </c>
    </row>
    <row r="5665" spans="1:9" ht="30" x14ac:dyDescent="0.25">
      <c r="A5665" s="935"/>
      <c r="B5665" s="881"/>
      <c r="C5665" s="120" t="s">
        <v>6925</v>
      </c>
      <c r="D5665" s="120" t="s">
        <v>3981</v>
      </c>
      <c r="E5665" s="120" t="s">
        <v>126</v>
      </c>
      <c r="F5665" s="120" t="s">
        <v>15</v>
      </c>
      <c r="G5665" s="120">
        <v>728200</v>
      </c>
      <c r="H5665" s="569">
        <v>2912.8</v>
      </c>
      <c r="I5665" s="591">
        <v>4</v>
      </c>
    </row>
    <row r="5666" spans="1:9" ht="30" x14ac:dyDescent="0.25">
      <c r="A5666" s="935"/>
      <c r="B5666" s="881"/>
      <c r="C5666" s="120" t="s">
        <v>6926</v>
      </c>
      <c r="D5666" s="120" t="s">
        <v>3981</v>
      </c>
      <c r="E5666" s="120" t="s">
        <v>126</v>
      </c>
      <c r="F5666" s="120" t="s">
        <v>15</v>
      </c>
      <c r="G5666" s="120">
        <v>2434423</v>
      </c>
      <c r="H5666" s="569">
        <v>2434.4229999999998</v>
      </c>
      <c r="I5666" s="591">
        <v>1</v>
      </c>
    </row>
    <row r="5667" spans="1:9" ht="30" x14ac:dyDescent="0.25">
      <c r="A5667" s="935"/>
      <c r="B5667" s="881"/>
      <c r="C5667" s="120" t="s">
        <v>6927</v>
      </c>
      <c r="D5667" s="120" t="s">
        <v>3981</v>
      </c>
      <c r="E5667" s="120" t="s">
        <v>126</v>
      </c>
      <c r="F5667" s="120" t="s">
        <v>15</v>
      </c>
      <c r="G5667" s="120">
        <v>1068705</v>
      </c>
      <c r="H5667" s="569">
        <v>2137.41</v>
      </c>
      <c r="I5667" s="591">
        <v>2</v>
      </c>
    </row>
    <row r="5668" spans="1:9" ht="30" x14ac:dyDescent="0.25">
      <c r="A5668" s="935"/>
      <c r="B5668" s="881"/>
      <c r="C5668" s="120" t="s">
        <v>6928</v>
      </c>
      <c r="D5668" s="120" t="s">
        <v>3981</v>
      </c>
      <c r="E5668" s="120" t="s">
        <v>126</v>
      </c>
      <c r="F5668" s="120" t="s">
        <v>15</v>
      </c>
      <c r="G5668" s="120">
        <v>696300</v>
      </c>
      <c r="H5668" s="569">
        <v>1392.6</v>
      </c>
      <c r="I5668" s="591">
        <v>2</v>
      </c>
    </row>
    <row r="5669" spans="1:9" ht="30" x14ac:dyDescent="0.25">
      <c r="A5669" s="935"/>
      <c r="B5669" s="881"/>
      <c r="C5669" s="120" t="s">
        <v>6929</v>
      </c>
      <c r="D5669" s="120" t="s">
        <v>6930</v>
      </c>
      <c r="E5669" s="120" t="s">
        <v>126</v>
      </c>
      <c r="F5669" s="120" t="s">
        <v>15</v>
      </c>
      <c r="G5669" s="120">
        <v>413600</v>
      </c>
      <c r="H5669" s="569">
        <v>827.2</v>
      </c>
      <c r="I5669" s="591">
        <v>2</v>
      </c>
    </row>
    <row r="5670" spans="1:9" x14ac:dyDescent="0.25">
      <c r="A5670" s="935"/>
      <c r="B5670" s="881"/>
      <c r="C5670" s="119"/>
      <c r="D5670" s="120"/>
      <c r="E5670" s="592"/>
      <c r="F5670" s="592"/>
      <c r="G5670" s="3"/>
      <c r="H5670" s="3"/>
      <c r="I5670" s="3"/>
    </row>
    <row r="5671" spans="1:9" s="8" customFormat="1" ht="30" x14ac:dyDescent="0.25">
      <c r="A5671" s="935"/>
      <c r="B5671" s="881"/>
      <c r="C5671" s="120" t="s">
        <v>6825</v>
      </c>
      <c r="D5671" s="120" t="s">
        <v>3997</v>
      </c>
      <c r="E5671" s="120" t="s">
        <v>14</v>
      </c>
      <c r="F5671" s="120" t="s">
        <v>15</v>
      </c>
      <c r="G5671" s="120">
        <v>50000</v>
      </c>
      <c r="H5671" s="120">
        <f t="shared" si="48"/>
        <v>1800000</v>
      </c>
      <c r="I5671" s="120">
        <v>36</v>
      </c>
    </row>
    <row r="5672" spans="1:9" s="8" customFormat="1" ht="30" x14ac:dyDescent="0.25">
      <c r="A5672" s="935"/>
      <c r="B5672" s="881"/>
      <c r="C5672" s="124">
        <v>37531210</v>
      </c>
      <c r="D5672" s="129" t="s">
        <v>584</v>
      </c>
      <c r="E5672" s="6" t="s">
        <v>126</v>
      </c>
      <c r="F5672" s="6" t="s">
        <v>15</v>
      </c>
      <c r="G5672" s="7">
        <v>250000</v>
      </c>
      <c r="H5672" s="7">
        <f t="shared" si="48"/>
        <v>3000000</v>
      </c>
      <c r="I5672" s="7">
        <v>12</v>
      </c>
    </row>
    <row r="5673" spans="1:9" s="8" customFormat="1" ht="45" x14ac:dyDescent="0.25">
      <c r="A5673" s="935"/>
      <c r="B5673" s="881"/>
      <c r="C5673" s="124">
        <v>37531220</v>
      </c>
      <c r="D5673" s="129" t="s">
        <v>3133</v>
      </c>
      <c r="E5673" s="6" t="s">
        <v>126</v>
      </c>
      <c r="F5673" s="6" t="s">
        <v>15</v>
      </c>
      <c r="G5673" s="7">
        <v>100000</v>
      </c>
      <c r="H5673" s="7">
        <f t="shared" si="48"/>
        <v>500000</v>
      </c>
      <c r="I5673" s="7">
        <v>5</v>
      </c>
    </row>
    <row r="5674" spans="1:9" s="8" customFormat="1" ht="30" x14ac:dyDescent="0.25">
      <c r="A5674" s="935"/>
      <c r="B5674" s="881"/>
      <c r="C5674" s="124">
        <v>37531240</v>
      </c>
      <c r="D5674" s="129" t="s">
        <v>2489</v>
      </c>
      <c r="E5674" s="6" t="s">
        <v>126</v>
      </c>
      <c r="F5674" s="6" t="s">
        <v>15</v>
      </c>
      <c r="G5674" s="7">
        <v>200000</v>
      </c>
      <c r="H5674" s="7">
        <f t="shared" si="48"/>
        <v>1000000</v>
      </c>
      <c r="I5674" s="7">
        <v>5</v>
      </c>
    </row>
    <row r="5675" spans="1:9" s="8" customFormat="1" x14ac:dyDescent="0.25">
      <c r="A5675" s="935"/>
      <c r="B5675" s="881"/>
      <c r="C5675" s="120" t="s">
        <v>6826</v>
      </c>
      <c r="D5675" s="120" t="s">
        <v>3999</v>
      </c>
      <c r="E5675" s="120" t="s">
        <v>14</v>
      </c>
      <c r="F5675" s="120" t="s">
        <v>15</v>
      </c>
      <c r="G5675" s="120">
        <v>60000</v>
      </c>
      <c r="H5675" s="120">
        <f t="shared" si="48"/>
        <v>3000000</v>
      </c>
      <c r="I5675" s="120">
        <v>50</v>
      </c>
    </row>
    <row r="5676" spans="1:9" x14ac:dyDescent="0.25">
      <c r="A5676" s="935"/>
      <c r="B5676" s="893" t="s">
        <v>154</v>
      </c>
      <c r="C5676" s="893"/>
      <c r="D5676" s="893"/>
      <c r="E5676" s="893"/>
      <c r="F5676" s="893"/>
      <c r="G5676" s="893"/>
      <c r="H5676" s="72">
        <f>SUM(H5690:H5693)</f>
        <v>94026236</v>
      </c>
      <c r="I5676" s="72"/>
    </row>
    <row r="5677" spans="1:9" x14ac:dyDescent="0.25">
      <c r="A5677" s="935"/>
      <c r="B5677" s="549"/>
      <c r="C5677" s="840" t="s">
        <v>7927</v>
      </c>
      <c r="D5677" s="840" t="s">
        <v>536</v>
      </c>
      <c r="E5677" s="119" t="s">
        <v>126</v>
      </c>
      <c r="F5677" s="119" t="s">
        <v>121</v>
      </c>
      <c r="G5677" s="841">
        <v>31436530</v>
      </c>
      <c r="H5677" s="841">
        <v>31436530</v>
      </c>
      <c r="I5677" s="3">
        <v>1</v>
      </c>
    </row>
    <row r="5678" spans="1:9" x14ac:dyDescent="0.25">
      <c r="A5678" s="935"/>
      <c r="B5678" s="549"/>
      <c r="C5678" s="840" t="s">
        <v>7928</v>
      </c>
      <c r="D5678" s="840" t="s">
        <v>536</v>
      </c>
      <c r="E5678" s="119" t="s">
        <v>126</v>
      </c>
      <c r="F5678" s="119" t="s">
        <v>121</v>
      </c>
      <c r="G5678" s="841">
        <v>16332030</v>
      </c>
      <c r="H5678" s="841">
        <v>16332030</v>
      </c>
      <c r="I5678" s="3">
        <v>1</v>
      </c>
    </row>
    <row r="5679" spans="1:9" x14ac:dyDescent="0.25">
      <c r="A5679" s="935"/>
      <c r="B5679" s="549"/>
      <c r="C5679" s="840" t="s">
        <v>7929</v>
      </c>
      <c r="D5679" s="840" t="s">
        <v>536</v>
      </c>
      <c r="E5679" s="119" t="s">
        <v>126</v>
      </c>
      <c r="F5679" s="119" t="s">
        <v>121</v>
      </c>
      <c r="G5679" s="841">
        <v>9026120</v>
      </c>
      <c r="H5679" s="841">
        <v>9026120</v>
      </c>
      <c r="I5679" s="3">
        <v>1</v>
      </c>
    </row>
    <row r="5680" spans="1:9" x14ac:dyDescent="0.25">
      <c r="A5680" s="935"/>
      <c r="B5680" s="549"/>
      <c r="C5680" s="840" t="s">
        <v>7930</v>
      </c>
      <c r="D5680" s="840" t="s">
        <v>536</v>
      </c>
      <c r="E5680" s="119" t="s">
        <v>126</v>
      </c>
      <c r="F5680" s="119" t="s">
        <v>121</v>
      </c>
      <c r="G5680" s="841">
        <v>14952620</v>
      </c>
      <c r="H5680" s="841">
        <v>14952620</v>
      </c>
      <c r="I5680" s="3">
        <v>1</v>
      </c>
    </row>
    <row r="5681" spans="1:10" x14ac:dyDescent="0.25">
      <c r="A5681" s="935"/>
      <c r="B5681" s="785" t="s">
        <v>5304</v>
      </c>
      <c r="C5681" s="785" t="s">
        <v>7671</v>
      </c>
      <c r="D5681" s="785" t="s">
        <v>6562</v>
      </c>
      <c r="E5681" s="119" t="s">
        <v>126</v>
      </c>
      <c r="F5681" s="119" t="s">
        <v>121</v>
      </c>
      <c r="G5681" s="788">
        <v>16612000</v>
      </c>
      <c r="H5681" s="788">
        <v>16612000</v>
      </c>
      <c r="I5681" s="793">
        <v>1</v>
      </c>
    </row>
    <row r="5682" spans="1:10" ht="30" x14ac:dyDescent="0.25">
      <c r="A5682" s="935"/>
      <c r="B5682" s="119" t="s">
        <v>5274</v>
      </c>
      <c r="C5682" s="119" t="s">
        <v>7426</v>
      </c>
      <c r="D5682" s="119" t="s">
        <v>536</v>
      </c>
      <c r="E5682" s="119" t="s">
        <v>126</v>
      </c>
      <c r="F5682" s="119" t="s">
        <v>121</v>
      </c>
      <c r="G5682" s="399">
        <v>10701.09</v>
      </c>
      <c r="H5682" s="399">
        <v>10701.09</v>
      </c>
      <c r="I5682" s="3">
        <v>1</v>
      </c>
    </row>
    <row r="5683" spans="1:10" ht="30" x14ac:dyDescent="0.25">
      <c r="A5683" s="935"/>
      <c r="B5683" s="119" t="s">
        <v>5274</v>
      </c>
      <c r="C5683" s="119" t="s">
        <v>7427</v>
      </c>
      <c r="D5683" s="119" t="s">
        <v>536</v>
      </c>
      <c r="E5683" s="119" t="s">
        <v>126</v>
      </c>
      <c r="F5683" s="119" t="s">
        <v>121</v>
      </c>
      <c r="G5683" s="399">
        <v>12876.88</v>
      </c>
      <c r="H5683" s="399">
        <v>12876.88</v>
      </c>
      <c r="I5683" s="3">
        <v>1</v>
      </c>
    </row>
    <row r="5684" spans="1:10" ht="30" x14ac:dyDescent="0.25">
      <c r="A5684" s="935"/>
      <c r="B5684" s="119" t="s">
        <v>5274</v>
      </c>
      <c r="C5684" s="119" t="s">
        <v>7428</v>
      </c>
      <c r="D5684" s="119" t="s">
        <v>536</v>
      </c>
      <c r="E5684" s="119" t="s">
        <v>126</v>
      </c>
      <c r="F5684" s="119" t="s">
        <v>121</v>
      </c>
      <c r="G5684" s="399">
        <v>25578.33</v>
      </c>
      <c r="H5684" s="399">
        <v>25578.33</v>
      </c>
      <c r="I5684" s="3">
        <v>1</v>
      </c>
    </row>
    <row r="5685" spans="1:10" ht="30" x14ac:dyDescent="0.25">
      <c r="A5685" s="935"/>
      <c r="B5685" s="119" t="s">
        <v>5274</v>
      </c>
      <c r="C5685" s="119" t="s">
        <v>7429</v>
      </c>
      <c r="D5685" s="119" t="s">
        <v>536</v>
      </c>
      <c r="E5685" s="119" t="s">
        <v>126</v>
      </c>
      <c r="F5685" s="119" t="s">
        <v>121</v>
      </c>
      <c r="G5685" s="399">
        <v>9820.19</v>
      </c>
      <c r="H5685" s="399">
        <v>9820.19</v>
      </c>
      <c r="I5685" s="3">
        <v>1</v>
      </c>
    </row>
    <row r="5686" spans="1:10" ht="30" x14ac:dyDescent="0.25">
      <c r="A5686" s="935"/>
      <c r="B5686" s="455" t="s">
        <v>5274</v>
      </c>
      <c r="C5686" s="119" t="s">
        <v>7318</v>
      </c>
      <c r="D5686" s="119" t="s">
        <v>4070</v>
      </c>
      <c r="E5686" s="119" t="s">
        <v>126</v>
      </c>
      <c r="F5686" s="119" t="s">
        <v>121</v>
      </c>
      <c r="G5686" s="119">
        <v>10701090</v>
      </c>
      <c r="H5686" s="706">
        <v>10701090</v>
      </c>
      <c r="I5686" s="3">
        <v>1</v>
      </c>
    </row>
    <row r="5687" spans="1:10" ht="30" x14ac:dyDescent="0.25">
      <c r="A5687" s="935"/>
      <c r="B5687" s="119" t="s">
        <v>5274</v>
      </c>
      <c r="C5687" s="119" t="s">
        <v>7319</v>
      </c>
      <c r="D5687" s="119" t="s">
        <v>4070</v>
      </c>
      <c r="E5687" s="119" t="s">
        <v>126</v>
      </c>
      <c r="F5687" s="119" t="s">
        <v>121</v>
      </c>
      <c r="G5687" s="119">
        <v>12876880</v>
      </c>
      <c r="H5687" s="706">
        <v>12876880</v>
      </c>
      <c r="I5687" s="3">
        <v>1</v>
      </c>
    </row>
    <row r="5688" spans="1:10" ht="30" x14ac:dyDescent="0.25">
      <c r="A5688" s="935"/>
      <c r="B5688" s="119" t="s">
        <v>5274</v>
      </c>
      <c r="C5688" s="119" t="s">
        <v>7320</v>
      </c>
      <c r="D5688" s="119" t="s">
        <v>4070</v>
      </c>
      <c r="E5688" s="119" t="s">
        <v>126</v>
      </c>
      <c r="F5688" s="119" t="s">
        <v>121</v>
      </c>
      <c r="G5688" s="119">
        <v>25578330</v>
      </c>
      <c r="H5688" s="706">
        <v>25578330</v>
      </c>
      <c r="I5688" s="3">
        <v>1</v>
      </c>
    </row>
    <row r="5689" spans="1:10" ht="30" x14ac:dyDescent="0.25">
      <c r="A5689" s="935"/>
      <c r="B5689" s="119" t="s">
        <v>5274</v>
      </c>
      <c r="C5689" s="119" t="s">
        <v>7321</v>
      </c>
      <c r="D5689" s="119" t="s">
        <v>4070</v>
      </c>
      <c r="E5689" s="119" t="s">
        <v>126</v>
      </c>
      <c r="F5689" s="119" t="s">
        <v>121</v>
      </c>
      <c r="G5689" s="119">
        <v>9820190</v>
      </c>
      <c r="H5689" s="706">
        <v>9820190</v>
      </c>
      <c r="I5689" s="3">
        <v>1</v>
      </c>
    </row>
    <row r="5690" spans="1:10" ht="30" x14ac:dyDescent="0.25">
      <c r="A5690" s="935"/>
      <c r="B5690" s="10">
        <v>4251</v>
      </c>
      <c r="C5690" s="119" t="s">
        <v>3108</v>
      </c>
      <c r="D5690" s="120" t="s">
        <v>539</v>
      </c>
      <c r="E5690" s="10" t="s">
        <v>126</v>
      </c>
      <c r="F5690" s="10" t="s">
        <v>121</v>
      </c>
      <c r="G5690" s="3">
        <v>9800000</v>
      </c>
      <c r="H5690" s="3">
        <f>G5690*I5690</f>
        <v>9800000</v>
      </c>
      <c r="I5690" s="3">
        <v>1</v>
      </c>
    </row>
    <row r="5691" spans="1:10" s="8" customFormat="1" ht="45" x14ac:dyDescent="0.25">
      <c r="A5691" s="935"/>
      <c r="B5691" s="881">
        <v>5113</v>
      </c>
      <c r="C5691" s="124">
        <v>45611300</v>
      </c>
      <c r="D5691" s="129" t="s">
        <v>3134</v>
      </c>
      <c r="E5691" s="6" t="s">
        <v>126</v>
      </c>
      <c r="F5691" s="6" t="s">
        <v>121</v>
      </c>
      <c r="G5691" s="7">
        <v>26365630</v>
      </c>
      <c r="H5691" s="7">
        <f>G5691*I5691</f>
        <v>26365630</v>
      </c>
      <c r="I5691" s="7">
        <v>1</v>
      </c>
    </row>
    <row r="5692" spans="1:10" ht="60" x14ac:dyDescent="0.25">
      <c r="A5692" s="935"/>
      <c r="B5692" s="881"/>
      <c r="C5692" s="122" t="s">
        <v>3135</v>
      </c>
      <c r="D5692" s="120" t="s">
        <v>3136</v>
      </c>
      <c r="E5692" s="10" t="s">
        <v>126</v>
      </c>
      <c r="F5692" s="10" t="s">
        <v>121</v>
      </c>
      <c r="G5692" s="3">
        <v>25456450</v>
      </c>
      <c r="H5692" s="3">
        <f>G5692*I5692</f>
        <v>25456450</v>
      </c>
      <c r="I5692" s="3">
        <v>1</v>
      </c>
    </row>
    <row r="5693" spans="1:10" s="8" customFormat="1" ht="30" x14ac:dyDescent="0.25">
      <c r="A5693" s="935"/>
      <c r="B5693" s="881"/>
      <c r="C5693" s="124">
        <v>45611300</v>
      </c>
      <c r="D5693" s="129" t="s">
        <v>3137</v>
      </c>
      <c r="E5693" s="6" t="s">
        <v>126</v>
      </c>
      <c r="F5693" s="6" t="s">
        <v>121</v>
      </c>
      <c r="G5693" s="7">
        <v>32404156</v>
      </c>
      <c r="H5693" s="7">
        <f>G5693*I5693</f>
        <v>32404156</v>
      </c>
      <c r="I5693" s="7">
        <v>1</v>
      </c>
    </row>
    <row r="5694" spans="1:10" x14ac:dyDescent="0.25">
      <c r="A5694" s="935"/>
      <c r="B5694" s="893" t="s">
        <v>118</v>
      </c>
      <c r="C5694" s="893"/>
      <c r="D5694" s="893"/>
      <c r="E5694" s="893"/>
      <c r="F5694" s="893"/>
      <c r="G5694" s="893"/>
      <c r="H5694" s="72">
        <f>SUM(H5696:H5707)</f>
        <v>3919796</v>
      </c>
      <c r="I5694" s="72"/>
    </row>
    <row r="5695" spans="1:10" ht="30" x14ac:dyDescent="0.25">
      <c r="A5695" s="935"/>
      <c r="B5695" s="122" t="s">
        <v>5304</v>
      </c>
      <c r="C5695" s="122" t="s">
        <v>7724</v>
      </c>
      <c r="D5695" s="122" t="s">
        <v>5270</v>
      </c>
      <c r="E5695" s="122" t="s">
        <v>3127</v>
      </c>
      <c r="F5695" s="122" t="s">
        <v>121</v>
      </c>
      <c r="G5695" s="122">
        <v>332260</v>
      </c>
      <c r="H5695" s="122">
        <v>332260</v>
      </c>
      <c r="I5695" s="122">
        <v>1</v>
      </c>
      <c r="J5695" s="122"/>
    </row>
    <row r="5696" spans="1:10" s="8" customFormat="1" ht="30" x14ac:dyDescent="0.25">
      <c r="A5696" s="935"/>
      <c r="B5696" s="6">
        <v>4251</v>
      </c>
      <c r="C5696" s="124">
        <v>71351540</v>
      </c>
      <c r="D5696" s="129" t="s">
        <v>168</v>
      </c>
      <c r="E5696" s="6" t="s">
        <v>3127</v>
      </c>
      <c r="F5696" s="6" t="s">
        <v>121</v>
      </c>
      <c r="G5696" s="7">
        <v>200000</v>
      </c>
      <c r="H5696" s="7">
        <f t="shared" ref="H5696:H5707" si="49">G5696*I5696</f>
        <v>200000</v>
      </c>
      <c r="I5696" s="7">
        <v>1</v>
      </c>
    </row>
    <row r="5697" spans="1:9" s="8" customFormat="1" ht="45" x14ac:dyDescent="0.25">
      <c r="A5697" s="935"/>
      <c r="B5697" s="881">
        <v>5113</v>
      </c>
      <c r="C5697" s="124">
        <v>71351540</v>
      </c>
      <c r="D5697" s="129" t="s">
        <v>3138</v>
      </c>
      <c r="E5697" s="6" t="s">
        <v>126</v>
      </c>
      <c r="F5697" s="6" t="s">
        <v>121</v>
      </c>
      <c r="G5697" s="7">
        <v>511572</v>
      </c>
      <c r="H5697" s="7">
        <f t="shared" si="49"/>
        <v>511572</v>
      </c>
      <c r="I5697" s="7">
        <v>1</v>
      </c>
    </row>
    <row r="5698" spans="1:9" s="8" customFormat="1" ht="60" x14ac:dyDescent="0.25">
      <c r="A5698" s="935"/>
      <c r="B5698" s="881"/>
      <c r="C5698" s="124">
        <v>71351540</v>
      </c>
      <c r="D5698" s="129" t="s">
        <v>3139</v>
      </c>
      <c r="E5698" s="6" t="s">
        <v>3127</v>
      </c>
      <c r="F5698" s="6" t="s">
        <v>121</v>
      </c>
      <c r="G5698" s="7">
        <v>513409</v>
      </c>
      <c r="H5698" s="7">
        <f t="shared" si="49"/>
        <v>513409</v>
      </c>
      <c r="I5698" s="7">
        <v>1</v>
      </c>
    </row>
    <row r="5699" spans="1:9" s="8" customFormat="1" ht="30" x14ac:dyDescent="0.25">
      <c r="A5699" s="935"/>
      <c r="B5699" s="881"/>
      <c r="C5699" s="124">
        <v>71351540</v>
      </c>
      <c r="D5699" s="129" t="s">
        <v>3140</v>
      </c>
      <c r="E5699" s="6" t="s">
        <v>126</v>
      </c>
      <c r="F5699" s="6" t="s">
        <v>121</v>
      </c>
      <c r="G5699" s="7">
        <v>628728</v>
      </c>
      <c r="H5699" s="7">
        <f t="shared" si="49"/>
        <v>628728</v>
      </c>
      <c r="I5699" s="7">
        <v>1</v>
      </c>
    </row>
    <row r="5700" spans="1:9" s="8" customFormat="1" ht="45" x14ac:dyDescent="0.25">
      <c r="A5700" s="935"/>
      <c r="B5700" s="881"/>
      <c r="C5700" s="124">
        <v>98111140</v>
      </c>
      <c r="D5700" s="129" t="s">
        <v>3141</v>
      </c>
      <c r="E5700" s="6" t="s">
        <v>120</v>
      </c>
      <c r="F5700" s="6" t="s">
        <v>121</v>
      </c>
      <c r="G5700" s="7">
        <v>153468</v>
      </c>
      <c r="H5700" s="7">
        <f t="shared" si="49"/>
        <v>153468</v>
      </c>
      <c r="I5700" s="7">
        <v>1</v>
      </c>
    </row>
    <row r="5701" spans="1:9" s="8" customFormat="1" ht="30" x14ac:dyDescent="0.25">
      <c r="A5701" s="935"/>
      <c r="B5701" s="881"/>
      <c r="C5701" s="763" t="s">
        <v>7578</v>
      </c>
      <c r="D5701" s="763" t="s">
        <v>5270</v>
      </c>
      <c r="E5701" s="763" t="s">
        <v>3127</v>
      </c>
      <c r="F5701" s="763" t="s">
        <v>121</v>
      </c>
      <c r="G5701" s="763">
        <v>184740</v>
      </c>
      <c r="H5701" s="763">
        <v>184740</v>
      </c>
      <c r="I5701" s="763">
        <v>1</v>
      </c>
    </row>
    <row r="5702" spans="1:9" s="8" customFormat="1" ht="30" x14ac:dyDescent="0.25">
      <c r="A5702" s="935"/>
      <c r="B5702" s="881"/>
      <c r="C5702" s="763" t="s">
        <v>7579</v>
      </c>
      <c r="D5702" s="763" t="s">
        <v>5270</v>
      </c>
      <c r="E5702" s="763" t="s">
        <v>3127</v>
      </c>
      <c r="F5702" s="763" t="s">
        <v>121</v>
      </c>
      <c r="G5702" s="763">
        <v>209700</v>
      </c>
      <c r="H5702" s="763">
        <v>209700</v>
      </c>
      <c r="I5702" s="763">
        <v>1</v>
      </c>
    </row>
    <row r="5703" spans="1:9" s="8" customFormat="1" ht="30" x14ac:dyDescent="0.25">
      <c r="A5703" s="935"/>
      <c r="B5703" s="881"/>
      <c r="C5703" s="763" t="s">
        <v>7580</v>
      </c>
      <c r="D5703" s="763" t="s">
        <v>5270</v>
      </c>
      <c r="E5703" s="763" t="s">
        <v>3127</v>
      </c>
      <c r="F5703" s="763" t="s">
        <v>121</v>
      </c>
      <c r="G5703" s="763">
        <v>249970</v>
      </c>
      <c r="H5703" s="763">
        <v>249970</v>
      </c>
      <c r="I5703" s="763">
        <v>1</v>
      </c>
    </row>
    <row r="5704" spans="1:9" s="8" customFormat="1" ht="30" x14ac:dyDescent="0.25">
      <c r="A5704" s="935"/>
      <c r="B5704" s="881"/>
      <c r="C5704" s="763" t="s">
        <v>7581</v>
      </c>
      <c r="D5704" s="763" t="s">
        <v>5270</v>
      </c>
      <c r="E5704" s="763" t="s">
        <v>3127</v>
      </c>
      <c r="F5704" s="763" t="s">
        <v>121</v>
      </c>
      <c r="G5704" s="763">
        <v>511570</v>
      </c>
      <c r="H5704" s="763">
        <v>511570</v>
      </c>
      <c r="I5704" s="763">
        <v>1</v>
      </c>
    </row>
    <row r="5705" spans="1:9" ht="60" x14ac:dyDescent="0.25">
      <c r="A5705" s="935"/>
      <c r="B5705" s="881"/>
      <c r="C5705" s="119" t="s">
        <v>3142</v>
      </c>
      <c r="D5705" s="120" t="s">
        <v>3143</v>
      </c>
      <c r="E5705" s="10" t="s">
        <v>120</v>
      </c>
      <c r="F5705" s="10" t="s">
        <v>121</v>
      </c>
      <c r="G5705" s="3">
        <v>154023</v>
      </c>
      <c r="H5705" s="3">
        <f t="shared" si="49"/>
        <v>154023</v>
      </c>
      <c r="I5705" s="3">
        <v>1</v>
      </c>
    </row>
    <row r="5706" spans="1:9" s="8" customFormat="1" ht="30" x14ac:dyDescent="0.25">
      <c r="A5706" s="935"/>
      <c r="B5706" s="881"/>
      <c r="C5706" s="124">
        <v>98111140</v>
      </c>
      <c r="D5706" s="129" t="s">
        <v>3144</v>
      </c>
      <c r="E5706" s="6" t="s">
        <v>120</v>
      </c>
      <c r="F5706" s="6" t="s">
        <v>121</v>
      </c>
      <c r="G5706" s="7">
        <v>188616</v>
      </c>
      <c r="H5706" s="7">
        <f t="shared" si="49"/>
        <v>188616</v>
      </c>
      <c r="I5706" s="7">
        <v>1</v>
      </c>
    </row>
    <row r="5707" spans="1:9" s="8" customFormat="1" ht="30" x14ac:dyDescent="0.25">
      <c r="A5707" s="935"/>
      <c r="B5707" s="6">
        <v>5129</v>
      </c>
      <c r="C5707" s="124">
        <v>71351540</v>
      </c>
      <c r="D5707" s="129" t="s">
        <v>168</v>
      </c>
      <c r="E5707" s="6" t="s">
        <v>3127</v>
      </c>
      <c r="F5707" s="6" t="s">
        <v>121</v>
      </c>
      <c r="G5707" s="7">
        <v>414000</v>
      </c>
      <c r="H5707" s="7">
        <f t="shared" si="49"/>
        <v>414000</v>
      </c>
      <c r="I5707" s="7">
        <v>1</v>
      </c>
    </row>
    <row r="5708" spans="1:9" x14ac:dyDescent="0.25">
      <c r="A5708" s="935"/>
      <c r="B5708" s="892" t="s">
        <v>258</v>
      </c>
      <c r="C5708" s="892"/>
      <c r="D5708" s="892"/>
      <c r="E5708" s="892"/>
      <c r="F5708" s="892"/>
      <c r="G5708" s="892"/>
      <c r="H5708" s="2">
        <f>SUM(H5709+H5711)</f>
        <v>44000000</v>
      </c>
      <c r="I5708" s="2"/>
    </row>
    <row r="5709" spans="1:9" x14ac:dyDescent="0.25">
      <c r="A5709" s="935"/>
      <c r="B5709" s="893" t="s">
        <v>154</v>
      </c>
      <c r="C5709" s="893"/>
      <c r="D5709" s="893"/>
      <c r="E5709" s="893"/>
      <c r="F5709" s="893"/>
      <c r="G5709" s="893"/>
      <c r="H5709" s="72">
        <f>SUM(H5710:H5710)</f>
        <v>43137250</v>
      </c>
      <c r="I5709" s="72"/>
    </row>
    <row r="5710" spans="1:9" ht="30" x14ac:dyDescent="0.25">
      <c r="A5710" s="935"/>
      <c r="B5710" s="10">
        <v>4251</v>
      </c>
      <c r="C5710" s="119" t="s">
        <v>3145</v>
      </c>
      <c r="D5710" s="120" t="s">
        <v>260</v>
      </c>
      <c r="E5710" s="10" t="s">
        <v>149</v>
      </c>
      <c r="F5710" s="10" t="s">
        <v>121</v>
      </c>
      <c r="G5710" s="3">
        <v>43137250</v>
      </c>
      <c r="H5710" s="3">
        <f>G5710*I5710</f>
        <v>43137250</v>
      </c>
      <c r="I5710" s="3">
        <v>1</v>
      </c>
    </row>
    <row r="5711" spans="1:9" x14ac:dyDescent="0.25">
      <c r="A5711" s="935"/>
      <c r="B5711" s="893" t="s">
        <v>118</v>
      </c>
      <c r="C5711" s="893"/>
      <c r="D5711" s="893"/>
      <c r="E5711" s="893"/>
      <c r="F5711" s="893"/>
      <c r="G5711" s="893"/>
      <c r="H5711" s="72">
        <f>SUM(H5712:H5712)</f>
        <v>862750</v>
      </c>
      <c r="I5711" s="72"/>
    </row>
    <row r="5712" spans="1:9" s="8" customFormat="1" ht="30" x14ac:dyDescent="0.25">
      <c r="A5712" s="935"/>
      <c r="B5712" s="6">
        <v>4251</v>
      </c>
      <c r="C5712" s="124">
        <v>71351540</v>
      </c>
      <c r="D5712" s="129" t="s">
        <v>168</v>
      </c>
      <c r="E5712" s="6" t="s">
        <v>172</v>
      </c>
      <c r="F5712" s="6" t="s">
        <v>121</v>
      </c>
      <c r="G5712" s="7">
        <v>862750</v>
      </c>
      <c r="H5712" s="7">
        <f>G5712*I5712</f>
        <v>862750</v>
      </c>
      <c r="I5712" s="7">
        <v>1</v>
      </c>
    </row>
    <row r="5713" spans="1:9" x14ac:dyDescent="0.25">
      <c r="A5713" s="935"/>
      <c r="B5713" s="892" t="s">
        <v>267</v>
      </c>
      <c r="C5713" s="892"/>
      <c r="D5713" s="892"/>
      <c r="E5713" s="892"/>
      <c r="F5713" s="892"/>
      <c r="G5713" s="892"/>
      <c r="H5713" s="2">
        <f>SUM(H5714)</f>
        <v>6000000</v>
      </c>
      <c r="I5713" s="2"/>
    </row>
    <row r="5714" spans="1:9" x14ac:dyDescent="0.25">
      <c r="A5714" s="935"/>
      <c r="B5714" s="893" t="s">
        <v>118</v>
      </c>
      <c r="C5714" s="893"/>
      <c r="D5714" s="893"/>
      <c r="E5714" s="893"/>
      <c r="F5714" s="893"/>
      <c r="G5714" s="893"/>
      <c r="H5714" s="72">
        <f>SUM(H5715:H5724)</f>
        <v>6000000</v>
      </c>
      <c r="I5714" s="72"/>
    </row>
    <row r="5715" spans="1:9" ht="60" x14ac:dyDescent="0.25">
      <c r="A5715" s="935"/>
      <c r="B5715" s="881">
        <v>4239</v>
      </c>
      <c r="C5715" s="119" t="s">
        <v>3146</v>
      </c>
      <c r="D5715" s="120" t="s">
        <v>3147</v>
      </c>
      <c r="E5715" s="10" t="s">
        <v>14</v>
      </c>
      <c r="F5715" s="10" t="s">
        <v>121</v>
      </c>
      <c r="G5715" s="3">
        <v>1200000</v>
      </c>
      <c r="H5715" s="3">
        <f t="shared" ref="H5715:H5724" si="50">G5715*I5715</f>
        <v>1200000</v>
      </c>
      <c r="I5715" s="3">
        <v>1</v>
      </c>
    </row>
    <row r="5716" spans="1:9" ht="60" x14ac:dyDescent="0.25">
      <c r="A5716" s="935"/>
      <c r="B5716" s="881"/>
      <c r="C5716" s="119" t="s">
        <v>3148</v>
      </c>
      <c r="D5716" s="120" t="s">
        <v>3149</v>
      </c>
      <c r="E5716" s="10" t="s">
        <v>14</v>
      </c>
      <c r="F5716" s="10" t="s">
        <v>121</v>
      </c>
      <c r="G5716" s="3">
        <v>400000</v>
      </c>
      <c r="H5716" s="3">
        <f t="shared" si="50"/>
        <v>400000</v>
      </c>
      <c r="I5716" s="3">
        <v>1</v>
      </c>
    </row>
    <row r="5717" spans="1:9" ht="60" x14ac:dyDescent="0.25">
      <c r="A5717" s="935"/>
      <c r="B5717" s="881"/>
      <c r="C5717" s="119" t="s">
        <v>3150</v>
      </c>
      <c r="D5717" s="120" t="s">
        <v>3151</v>
      </c>
      <c r="E5717" s="10" t="s">
        <v>14</v>
      </c>
      <c r="F5717" s="10" t="s">
        <v>121</v>
      </c>
      <c r="G5717" s="3">
        <v>500000</v>
      </c>
      <c r="H5717" s="3">
        <f t="shared" si="50"/>
        <v>500000</v>
      </c>
      <c r="I5717" s="3">
        <v>1</v>
      </c>
    </row>
    <row r="5718" spans="1:9" ht="60" x14ac:dyDescent="0.25">
      <c r="A5718" s="935"/>
      <c r="B5718" s="881"/>
      <c r="C5718" s="119" t="s">
        <v>3152</v>
      </c>
      <c r="D5718" s="120" t="s">
        <v>3153</v>
      </c>
      <c r="E5718" s="10" t="s">
        <v>14</v>
      </c>
      <c r="F5718" s="10" t="s">
        <v>121</v>
      </c>
      <c r="G5718" s="3">
        <v>300000</v>
      </c>
      <c r="H5718" s="3">
        <f t="shared" si="50"/>
        <v>300000</v>
      </c>
      <c r="I5718" s="3">
        <v>1</v>
      </c>
    </row>
    <row r="5719" spans="1:9" ht="60" x14ac:dyDescent="0.25">
      <c r="A5719" s="935"/>
      <c r="B5719" s="881"/>
      <c r="C5719" s="119" t="s">
        <v>3154</v>
      </c>
      <c r="D5719" s="120" t="s">
        <v>3155</v>
      </c>
      <c r="E5719" s="10" t="s">
        <v>14</v>
      </c>
      <c r="F5719" s="10" t="s">
        <v>121</v>
      </c>
      <c r="G5719" s="3">
        <v>400000</v>
      </c>
      <c r="H5719" s="3">
        <f t="shared" si="50"/>
        <v>400000</v>
      </c>
      <c r="I5719" s="3">
        <v>1</v>
      </c>
    </row>
    <row r="5720" spans="1:9" ht="75" x14ac:dyDescent="0.25">
      <c r="A5720" s="935"/>
      <c r="B5720" s="881"/>
      <c r="C5720" s="119" t="s">
        <v>3156</v>
      </c>
      <c r="D5720" s="120" t="s">
        <v>3157</v>
      </c>
      <c r="E5720" s="10" t="s">
        <v>14</v>
      </c>
      <c r="F5720" s="10" t="s">
        <v>121</v>
      </c>
      <c r="G5720" s="3">
        <v>400000</v>
      </c>
      <c r="H5720" s="3">
        <f t="shared" si="50"/>
        <v>400000</v>
      </c>
      <c r="I5720" s="3">
        <v>1</v>
      </c>
    </row>
    <row r="5721" spans="1:9" ht="60" x14ac:dyDescent="0.25">
      <c r="A5721" s="935"/>
      <c r="B5721" s="881"/>
      <c r="C5721" s="119" t="s">
        <v>3158</v>
      </c>
      <c r="D5721" s="120" t="s">
        <v>3159</v>
      </c>
      <c r="E5721" s="10" t="s">
        <v>14</v>
      </c>
      <c r="F5721" s="10" t="s">
        <v>121</v>
      </c>
      <c r="G5721" s="3">
        <v>1200000</v>
      </c>
      <c r="H5721" s="3">
        <f t="shared" si="50"/>
        <v>1200000</v>
      </c>
      <c r="I5721" s="3">
        <v>1</v>
      </c>
    </row>
    <row r="5722" spans="1:9" ht="60" x14ac:dyDescent="0.25">
      <c r="A5722" s="935"/>
      <c r="B5722" s="881"/>
      <c r="C5722" s="119" t="s">
        <v>3160</v>
      </c>
      <c r="D5722" s="120" t="s">
        <v>3161</v>
      </c>
      <c r="E5722" s="10" t="s">
        <v>14</v>
      </c>
      <c r="F5722" s="10" t="s">
        <v>121</v>
      </c>
      <c r="G5722" s="3">
        <v>500000</v>
      </c>
      <c r="H5722" s="3">
        <f t="shared" si="50"/>
        <v>500000</v>
      </c>
      <c r="I5722" s="3">
        <v>1</v>
      </c>
    </row>
    <row r="5723" spans="1:9" ht="75" x14ac:dyDescent="0.25">
      <c r="A5723" s="935"/>
      <c r="B5723" s="881"/>
      <c r="C5723" s="119" t="s">
        <v>3162</v>
      </c>
      <c r="D5723" s="120" t="s">
        <v>3163</v>
      </c>
      <c r="E5723" s="10" t="s">
        <v>14</v>
      </c>
      <c r="F5723" s="10" t="s">
        <v>121</v>
      </c>
      <c r="G5723" s="3">
        <v>300000</v>
      </c>
      <c r="H5723" s="3">
        <f t="shared" si="50"/>
        <v>300000</v>
      </c>
      <c r="I5723" s="3">
        <v>1</v>
      </c>
    </row>
    <row r="5724" spans="1:9" s="8" customFormat="1" ht="60" x14ac:dyDescent="0.25">
      <c r="A5724" s="935"/>
      <c r="B5724" s="881"/>
      <c r="C5724" s="124">
        <v>92621110</v>
      </c>
      <c r="D5724" s="129" t="s">
        <v>3164</v>
      </c>
      <c r="E5724" s="6" t="s">
        <v>14</v>
      </c>
      <c r="F5724" s="6" t="s">
        <v>121</v>
      </c>
      <c r="G5724" s="7">
        <v>800000</v>
      </c>
      <c r="H5724" s="7">
        <f t="shared" si="50"/>
        <v>800000</v>
      </c>
      <c r="I5724" s="7">
        <v>1</v>
      </c>
    </row>
    <row r="5725" spans="1:9" x14ac:dyDescent="0.25">
      <c r="A5725" s="935"/>
      <c r="B5725" s="892" t="s">
        <v>274</v>
      </c>
      <c r="C5725" s="892"/>
      <c r="D5725" s="892"/>
      <c r="E5725" s="892"/>
      <c r="F5725" s="892"/>
      <c r="G5725" s="892"/>
      <c r="H5725" s="2">
        <f>SUM(H5726+H5728)</f>
        <v>17650000</v>
      </c>
      <c r="I5725" s="2"/>
    </row>
    <row r="5726" spans="1:9" x14ac:dyDescent="0.25">
      <c r="A5726" s="935"/>
      <c r="B5726" s="893" t="s">
        <v>11</v>
      </c>
      <c r="C5726" s="893"/>
      <c r="D5726" s="893"/>
      <c r="E5726" s="893"/>
      <c r="F5726" s="893"/>
      <c r="G5726" s="893"/>
      <c r="H5726" s="72">
        <f>SUM(H5727:H5727)</f>
        <v>2500000</v>
      </c>
      <c r="I5726" s="72"/>
    </row>
    <row r="5727" spans="1:9" s="8" customFormat="1" x14ac:dyDescent="0.25">
      <c r="A5727" s="935"/>
      <c r="B5727" s="6">
        <v>4267</v>
      </c>
      <c r="C5727" s="124">
        <v>15897200</v>
      </c>
      <c r="D5727" s="129" t="s">
        <v>276</v>
      </c>
      <c r="E5727" s="6" t="s">
        <v>126</v>
      </c>
      <c r="F5727" s="6" t="s">
        <v>121</v>
      </c>
      <c r="G5727" s="7">
        <v>2500000</v>
      </c>
      <c r="H5727" s="7">
        <f>G5727*I5727</f>
        <v>2500000</v>
      </c>
      <c r="I5727" s="7">
        <v>1</v>
      </c>
    </row>
    <row r="5728" spans="1:9" x14ac:dyDescent="0.25">
      <c r="A5728" s="935"/>
      <c r="B5728" s="893" t="s">
        <v>118</v>
      </c>
      <c r="C5728" s="893"/>
      <c r="D5728" s="893"/>
      <c r="E5728" s="893"/>
      <c r="F5728" s="893"/>
      <c r="G5728" s="893"/>
      <c r="H5728" s="72">
        <f>SUM(H5729:H5755)</f>
        <v>15150000</v>
      </c>
      <c r="I5728" s="72"/>
    </row>
    <row r="5729" spans="1:9" ht="45" x14ac:dyDescent="0.25">
      <c r="A5729" s="935"/>
      <c r="B5729" s="881">
        <v>4239</v>
      </c>
      <c r="C5729" s="119" t="s">
        <v>3165</v>
      </c>
      <c r="D5729" s="120" t="s">
        <v>3166</v>
      </c>
      <c r="E5729" s="10" t="s">
        <v>14</v>
      </c>
      <c r="F5729" s="10" t="s">
        <v>121</v>
      </c>
      <c r="G5729" s="3">
        <v>900000</v>
      </c>
      <c r="H5729" s="3">
        <f t="shared" ref="H5729:H5755" si="51">G5729*I5729</f>
        <v>900000</v>
      </c>
      <c r="I5729" s="3">
        <v>1</v>
      </c>
    </row>
    <row r="5730" spans="1:9" ht="45" x14ac:dyDescent="0.25">
      <c r="A5730" s="935"/>
      <c r="B5730" s="881"/>
      <c r="C5730" s="119" t="s">
        <v>3167</v>
      </c>
      <c r="D5730" s="120" t="s">
        <v>613</v>
      </c>
      <c r="E5730" s="10" t="s">
        <v>14</v>
      </c>
      <c r="F5730" s="10" t="s">
        <v>121</v>
      </c>
      <c r="G5730" s="3">
        <v>400000</v>
      </c>
      <c r="H5730" s="3">
        <f t="shared" si="51"/>
        <v>400000</v>
      </c>
      <c r="I5730" s="3">
        <v>1</v>
      </c>
    </row>
    <row r="5731" spans="1:9" ht="45" x14ac:dyDescent="0.25">
      <c r="A5731" s="935"/>
      <c r="B5731" s="881"/>
      <c r="C5731" s="119" t="s">
        <v>3168</v>
      </c>
      <c r="D5731" s="120" t="s">
        <v>1614</v>
      </c>
      <c r="E5731" s="10" t="s">
        <v>14</v>
      </c>
      <c r="F5731" s="10" t="s">
        <v>121</v>
      </c>
      <c r="G5731" s="3">
        <v>800000</v>
      </c>
      <c r="H5731" s="3">
        <f t="shared" si="51"/>
        <v>800000</v>
      </c>
      <c r="I5731" s="3">
        <v>1</v>
      </c>
    </row>
    <row r="5732" spans="1:9" ht="45" x14ac:dyDescent="0.25">
      <c r="A5732" s="935"/>
      <c r="B5732" s="881"/>
      <c r="C5732" s="119" t="s">
        <v>3169</v>
      </c>
      <c r="D5732" s="120" t="s">
        <v>3170</v>
      </c>
      <c r="E5732" s="10" t="s">
        <v>14</v>
      </c>
      <c r="F5732" s="10" t="s">
        <v>121</v>
      </c>
      <c r="G5732" s="3">
        <v>350000</v>
      </c>
      <c r="H5732" s="3">
        <f t="shared" si="51"/>
        <v>350000</v>
      </c>
      <c r="I5732" s="3">
        <v>1</v>
      </c>
    </row>
    <row r="5733" spans="1:9" ht="45" x14ac:dyDescent="0.25">
      <c r="A5733" s="935"/>
      <c r="B5733" s="881"/>
      <c r="C5733" s="119" t="s">
        <v>3171</v>
      </c>
      <c r="D5733" s="120" t="s">
        <v>3172</v>
      </c>
      <c r="E5733" s="10" t="s">
        <v>14</v>
      </c>
      <c r="F5733" s="10" t="s">
        <v>121</v>
      </c>
      <c r="G5733" s="3">
        <v>400000</v>
      </c>
      <c r="H5733" s="3">
        <f t="shared" si="51"/>
        <v>400000</v>
      </c>
      <c r="I5733" s="3">
        <v>1</v>
      </c>
    </row>
    <row r="5734" spans="1:9" ht="45" x14ac:dyDescent="0.25">
      <c r="A5734" s="935"/>
      <c r="B5734" s="881"/>
      <c r="C5734" s="119" t="s">
        <v>3173</v>
      </c>
      <c r="D5734" s="120" t="s">
        <v>3174</v>
      </c>
      <c r="E5734" s="10" t="s">
        <v>14</v>
      </c>
      <c r="F5734" s="10" t="s">
        <v>121</v>
      </c>
      <c r="G5734" s="3">
        <v>150000</v>
      </c>
      <c r="H5734" s="3">
        <f t="shared" si="51"/>
        <v>150000</v>
      </c>
      <c r="I5734" s="3">
        <v>1</v>
      </c>
    </row>
    <row r="5735" spans="1:9" ht="45" x14ac:dyDescent="0.25">
      <c r="A5735" s="935"/>
      <c r="B5735" s="881"/>
      <c r="C5735" s="119" t="s">
        <v>3175</v>
      </c>
      <c r="D5735" s="120" t="s">
        <v>915</v>
      </c>
      <c r="E5735" s="10" t="s">
        <v>14</v>
      </c>
      <c r="F5735" s="10" t="s">
        <v>121</v>
      </c>
      <c r="G5735" s="3">
        <v>300000</v>
      </c>
      <c r="H5735" s="3">
        <f t="shared" si="51"/>
        <v>300000</v>
      </c>
      <c r="I5735" s="3">
        <v>1</v>
      </c>
    </row>
    <row r="5736" spans="1:9" ht="60" x14ac:dyDescent="0.25">
      <c r="A5736" s="935"/>
      <c r="B5736" s="881"/>
      <c r="C5736" s="119" t="s">
        <v>3176</v>
      </c>
      <c r="D5736" s="120" t="s">
        <v>3177</v>
      </c>
      <c r="E5736" s="10" t="s">
        <v>14</v>
      </c>
      <c r="F5736" s="10" t="s">
        <v>121</v>
      </c>
      <c r="G5736" s="3">
        <v>500000</v>
      </c>
      <c r="H5736" s="3">
        <f t="shared" si="51"/>
        <v>500000</v>
      </c>
      <c r="I5736" s="3">
        <v>1</v>
      </c>
    </row>
    <row r="5737" spans="1:9" ht="45" x14ac:dyDescent="0.25">
      <c r="A5737" s="935"/>
      <c r="B5737" s="881"/>
      <c r="C5737" s="119" t="s">
        <v>3178</v>
      </c>
      <c r="D5737" s="120" t="s">
        <v>3179</v>
      </c>
      <c r="E5737" s="10" t="s">
        <v>14</v>
      </c>
      <c r="F5737" s="10" t="s">
        <v>121</v>
      </c>
      <c r="G5737" s="3">
        <v>250000</v>
      </c>
      <c r="H5737" s="3">
        <f t="shared" si="51"/>
        <v>250000</v>
      </c>
      <c r="I5737" s="3">
        <v>1</v>
      </c>
    </row>
    <row r="5738" spans="1:9" ht="45" x14ac:dyDescent="0.25">
      <c r="A5738" s="935"/>
      <c r="B5738" s="881"/>
      <c r="C5738" s="119" t="s">
        <v>3180</v>
      </c>
      <c r="D5738" s="120" t="s">
        <v>3181</v>
      </c>
      <c r="E5738" s="10" t="s">
        <v>14</v>
      </c>
      <c r="F5738" s="10" t="s">
        <v>121</v>
      </c>
      <c r="G5738" s="3">
        <v>750000</v>
      </c>
      <c r="H5738" s="3">
        <f t="shared" si="51"/>
        <v>750000</v>
      </c>
      <c r="I5738" s="3">
        <v>1</v>
      </c>
    </row>
    <row r="5739" spans="1:9" ht="45" x14ac:dyDescent="0.25">
      <c r="A5739" s="935"/>
      <c r="B5739" s="881"/>
      <c r="C5739" s="119" t="s">
        <v>3182</v>
      </c>
      <c r="D5739" s="120" t="s">
        <v>3183</v>
      </c>
      <c r="E5739" s="10" t="s">
        <v>14</v>
      </c>
      <c r="F5739" s="10" t="s">
        <v>121</v>
      </c>
      <c r="G5739" s="3">
        <v>250000</v>
      </c>
      <c r="H5739" s="3">
        <f t="shared" si="51"/>
        <v>250000</v>
      </c>
      <c r="I5739" s="3">
        <v>1</v>
      </c>
    </row>
    <row r="5740" spans="1:9" ht="45" x14ac:dyDescent="0.25">
      <c r="A5740" s="935"/>
      <c r="B5740" s="881"/>
      <c r="C5740" s="119" t="s">
        <v>3184</v>
      </c>
      <c r="D5740" s="120" t="s">
        <v>3185</v>
      </c>
      <c r="E5740" s="10" t="s">
        <v>14</v>
      </c>
      <c r="F5740" s="10" t="s">
        <v>121</v>
      </c>
      <c r="G5740" s="3">
        <v>900000</v>
      </c>
      <c r="H5740" s="3">
        <f t="shared" si="51"/>
        <v>900000</v>
      </c>
      <c r="I5740" s="3">
        <v>1</v>
      </c>
    </row>
    <row r="5741" spans="1:9" ht="45" x14ac:dyDescent="0.25">
      <c r="A5741" s="935"/>
      <c r="B5741" s="881"/>
      <c r="C5741" s="119" t="s">
        <v>3186</v>
      </c>
      <c r="D5741" s="120" t="s">
        <v>629</v>
      </c>
      <c r="E5741" s="10" t="s">
        <v>14</v>
      </c>
      <c r="F5741" s="10" t="s">
        <v>121</v>
      </c>
      <c r="G5741" s="3">
        <v>350000</v>
      </c>
      <c r="H5741" s="3">
        <f t="shared" si="51"/>
        <v>350000</v>
      </c>
      <c r="I5741" s="3">
        <v>1</v>
      </c>
    </row>
    <row r="5742" spans="1:9" ht="60" x14ac:dyDescent="0.25">
      <c r="A5742" s="935"/>
      <c r="B5742" s="881"/>
      <c r="C5742" s="119" t="s">
        <v>3187</v>
      </c>
      <c r="D5742" s="120" t="s">
        <v>3188</v>
      </c>
      <c r="E5742" s="10" t="s">
        <v>14</v>
      </c>
      <c r="F5742" s="10" t="s">
        <v>121</v>
      </c>
      <c r="G5742" s="3">
        <v>350000</v>
      </c>
      <c r="H5742" s="3">
        <f t="shared" si="51"/>
        <v>350000</v>
      </c>
      <c r="I5742" s="3">
        <v>1</v>
      </c>
    </row>
    <row r="5743" spans="1:9" ht="45" x14ac:dyDescent="0.25">
      <c r="A5743" s="935"/>
      <c r="B5743" s="881"/>
      <c r="C5743" s="119" t="s">
        <v>3189</v>
      </c>
      <c r="D5743" s="120" t="s">
        <v>3190</v>
      </c>
      <c r="E5743" s="10" t="s">
        <v>14</v>
      </c>
      <c r="F5743" s="10" t="s">
        <v>121</v>
      </c>
      <c r="G5743" s="3">
        <v>250000</v>
      </c>
      <c r="H5743" s="3">
        <f t="shared" si="51"/>
        <v>250000</v>
      </c>
      <c r="I5743" s="3">
        <v>1</v>
      </c>
    </row>
    <row r="5744" spans="1:9" s="8" customFormat="1" ht="45" x14ac:dyDescent="0.25">
      <c r="A5744" s="935"/>
      <c r="B5744" s="881"/>
      <c r="C5744" s="124">
        <v>79951110</v>
      </c>
      <c r="D5744" s="129" t="s">
        <v>3191</v>
      </c>
      <c r="E5744" s="6" t="s">
        <v>14</v>
      </c>
      <c r="F5744" s="6" t="s">
        <v>121</v>
      </c>
      <c r="G5744" s="7">
        <v>200000</v>
      </c>
      <c r="H5744" s="7">
        <f t="shared" si="51"/>
        <v>200000</v>
      </c>
      <c r="I5744" s="7">
        <v>1</v>
      </c>
    </row>
    <row r="5745" spans="1:9" ht="60" x14ac:dyDescent="0.25">
      <c r="A5745" s="935"/>
      <c r="B5745" s="881"/>
      <c r="C5745" s="119" t="s">
        <v>3192</v>
      </c>
      <c r="D5745" s="120" t="s">
        <v>3193</v>
      </c>
      <c r="E5745" s="10" t="s">
        <v>14</v>
      </c>
      <c r="F5745" s="10" t="s">
        <v>121</v>
      </c>
      <c r="G5745" s="3">
        <v>300000</v>
      </c>
      <c r="H5745" s="3">
        <f t="shared" si="51"/>
        <v>300000</v>
      </c>
      <c r="I5745" s="3">
        <v>1</v>
      </c>
    </row>
    <row r="5746" spans="1:9" ht="45" x14ac:dyDescent="0.25">
      <c r="A5746" s="935"/>
      <c r="B5746" s="881"/>
      <c r="C5746" s="119" t="s">
        <v>3194</v>
      </c>
      <c r="D5746" s="120" t="s">
        <v>3195</v>
      </c>
      <c r="E5746" s="10" t="s">
        <v>14</v>
      </c>
      <c r="F5746" s="10" t="s">
        <v>121</v>
      </c>
      <c r="G5746" s="3">
        <v>500000</v>
      </c>
      <c r="H5746" s="3">
        <f t="shared" si="51"/>
        <v>500000</v>
      </c>
      <c r="I5746" s="3">
        <v>1</v>
      </c>
    </row>
    <row r="5747" spans="1:9" ht="60" x14ac:dyDescent="0.25">
      <c r="A5747" s="935"/>
      <c r="B5747" s="881"/>
      <c r="C5747" s="119" t="s">
        <v>3196</v>
      </c>
      <c r="D5747" s="120" t="s">
        <v>3197</v>
      </c>
      <c r="E5747" s="10" t="s">
        <v>14</v>
      </c>
      <c r="F5747" s="10" t="s">
        <v>121</v>
      </c>
      <c r="G5747" s="3">
        <v>600000</v>
      </c>
      <c r="H5747" s="3">
        <f t="shared" si="51"/>
        <v>600000</v>
      </c>
      <c r="I5747" s="3">
        <v>1</v>
      </c>
    </row>
    <row r="5748" spans="1:9" ht="60" x14ac:dyDescent="0.25">
      <c r="A5748" s="935"/>
      <c r="B5748" s="881"/>
      <c r="C5748" s="119" t="s">
        <v>3198</v>
      </c>
      <c r="D5748" s="120" t="s">
        <v>3199</v>
      </c>
      <c r="E5748" s="10" t="s">
        <v>14</v>
      </c>
      <c r="F5748" s="10" t="s">
        <v>121</v>
      </c>
      <c r="G5748" s="3">
        <v>350000</v>
      </c>
      <c r="H5748" s="3">
        <f t="shared" si="51"/>
        <v>350000</v>
      </c>
      <c r="I5748" s="3">
        <v>1</v>
      </c>
    </row>
    <row r="5749" spans="1:9" ht="45" x14ac:dyDescent="0.25">
      <c r="A5749" s="935"/>
      <c r="B5749" s="881"/>
      <c r="C5749" s="119" t="s">
        <v>3200</v>
      </c>
      <c r="D5749" s="120" t="s">
        <v>3201</v>
      </c>
      <c r="E5749" s="10" t="s">
        <v>14</v>
      </c>
      <c r="F5749" s="10" t="s">
        <v>121</v>
      </c>
      <c r="G5749" s="3">
        <v>300000</v>
      </c>
      <c r="H5749" s="3">
        <f t="shared" si="51"/>
        <v>300000</v>
      </c>
      <c r="I5749" s="3">
        <v>1</v>
      </c>
    </row>
    <row r="5750" spans="1:9" s="8" customFormat="1" ht="45" x14ac:dyDescent="0.25">
      <c r="A5750" s="935"/>
      <c r="B5750" s="881"/>
      <c r="C5750" s="124">
        <v>79951110</v>
      </c>
      <c r="D5750" s="129" t="s">
        <v>3202</v>
      </c>
      <c r="E5750" s="6" t="s">
        <v>14</v>
      </c>
      <c r="F5750" s="6" t="s">
        <v>121</v>
      </c>
      <c r="G5750" s="7">
        <v>2500000</v>
      </c>
      <c r="H5750" s="7">
        <f t="shared" si="51"/>
        <v>2500000</v>
      </c>
      <c r="I5750" s="7">
        <v>1</v>
      </c>
    </row>
    <row r="5751" spans="1:9" s="8" customFormat="1" ht="45" x14ac:dyDescent="0.25">
      <c r="A5751" s="935"/>
      <c r="B5751" s="881"/>
      <c r="C5751" s="124">
        <v>79951110</v>
      </c>
      <c r="D5751" s="129" t="s">
        <v>632</v>
      </c>
      <c r="E5751" s="6" t="s">
        <v>14</v>
      </c>
      <c r="F5751" s="6" t="s">
        <v>121</v>
      </c>
      <c r="G5751" s="7">
        <v>2500000</v>
      </c>
      <c r="H5751" s="7">
        <f t="shared" si="51"/>
        <v>2500000</v>
      </c>
      <c r="I5751" s="7">
        <v>1</v>
      </c>
    </row>
    <row r="5752" spans="1:9" ht="45" x14ac:dyDescent="0.25">
      <c r="A5752" s="935"/>
      <c r="B5752" s="881"/>
      <c r="C5752" s="119" t="s">
        <v>3203</v>
      </c>
      <c r="D5752" s="120" t="s">
        <v>3204</v>
      </c>
      <c r="E5752" s="10" t="s">
        <v>14</v>
      </c>
      <c r="F5752" s="10" t="s">
        <v>121</v>
      </c>
      <c r="G5752" s="3">
        <v>200000</v>
      </c>
      <c r="H5752" s="3">
        <f t="shared" si="51"/>
        <v>200000</v>
      </c>
      <c r="I5752" s="3">
        <v>1</v>
      </c>
    </row>
    <row r="5753" spans="1:9" ht="45" x14ac:dyDescent="0.25">
      <c r="A5753" s="935"/>
      <c r="B5753" s="881"/>
      <c r="C5753" s="119" t="s">
        <v>3205</v>
      </c>
      <c r="D5753" s="120" t="s">
        <v>3206</v>
      </c>
      <c r="E5753" s="10" t="s">
        <v>14</v>
      </c>
      <c r="F5753" s="10" t="s">
        <v>121</v>
      </c>
      <c r="G5753" s="3">
        <v>200000</v>
      </c>
      <c r="H5753" s="3">
        <f t="shared" si="51"/>
        <v>200000</v>
      </c>
      <c r="I5753" s="3">
        <v>1</v>
      </c>
    </row>
    <row r="5754" spans="1:9" ht="60" x14ac:dyDescent="0.25">
      <c r="A5754" s="935"/>
      <c r="B5754" s="881"/>
      <c r="C5754" s="119" t="s">
        <v>3207</v>
      </c>
      <c r="D5754" s="120" t="s">
        <v>3208</v>
      </c>
      <c r="E5754" s="10" t="s">
        <v>14</v>
      </c>
      <c r="F5754" s="10" t="s">
        <v>121</v>
      </c>
      <c r="G5754" s="3">
        <v>350000</v>
      </c>
      <c r="H5754" s="3">
        <f t="shared" si="51"/>
        <v>350000</v>
      </c>
      <c r="I5754" s="3">
        <v>1</v>
      </c>
    </row>
    <row r="5755" spans="1:9" ht="45" x14ac:dyDescent="0.25">
      <c r="A5755" s="935"/>
      <c r="B5755" s="881"/>
      <c r="C5755" s="119" t="s">
        <v>3209</v>
      </c>
      <c r="D5755" s="120" t="s">
        <v>3210</v>
      </c>
      <c r="E5755" s="10" t="s">
        <v>14</v>
      </c>
      <c r="F5755" s="10" t="s">
        <v>121</v>
      </c>
      <c r="G5755" s="3">
        <v>250000</v>
      </c>
      <c r="H5755" s="3">
        <f t="shared" si="51"/>
        <v>250000</v>
      </c>
      <c r="I5755" s="3">
        <v>1</v>
      </c>
    </row>
    <row r="5756" spans="1:9" x14ac:dyDescent="0.25">
      <c r="A5756" s="935"/>
      <c r="B5756" s="892" t="s">
        <v>3211</v>
      </c>
      <c r="C5756" s="892"/>
      <c r="D5756" s="892"/>
      <c r="E5756" s="892"/>
      <c r="F5756" s="892"/>
      <c r="G5756" s="892"/>
      <c r="H5756" s="2">
        <f>SUM(H5757+H5759)</f>
        <v>10000000</v>
      </c>
      <c r="I5756" s="2"/>
    </row>
    <row r="5757" spans="1:9" x14ac:dyDescent="0.25">
      <c r="A5757" s="935"/>
      <c r="B5757" s="893" t="s">
        <v>154</v>
      </c>
      <c r="C5757" s="893"/>
      <c r="D5757" s="893"/>
      <c r="E5757" s="893"/>
      <c r="F5757" s="893"/>
      <c r="G5757" s="893"/>
      <c r="H5757" s="72">
        <f>SUM(H5758:H5758)</f>
        <v>9740000</v>
      </c>
      <c r="I5757" s="72"/>
    </row>
    <row r="5758" spans="1:9" s="8" customFormat="1" ht="30" x14ac:dyDescent="0.25">
      <c r="A5758" s="935"/>
      <c r="B5758" s="6">
        <v>5112</v>
      </c>
      <c r="C5758" s="124">
        <v>45611300</v>
      </c>
      <c r="D5758" s="129" t="s">
        <v>536</v>
      </c>
      <c r="E5758" s="6" t="s">
        <v>126</v>
      </c>
      <c r="F5758" s="6" t="s">
        <v>121</v>
      </c>
      <c r="G5758" s="7">
        <v>9740000</v>
      </c>
      <c r="H5758" s="7">
        <f>G5758*I5758</f>
        <v>9740000</v>
      </c>
      <c r="I5758" s="7">
        <v>1</v>
      </c>
    </row>
    <row r="5759" spans="1:9" x14ac:dyDescent="0.25">
      <c r="A5759" s="935"/>
      <c r="B5759" s="893" t="s">
        <v>118</v>
      </c>
      <c r="C5759" s="893"/>
      <c r="D5759" s="893"/>
      <c r="E5759" s="893"/>
      <c r="F5759" s="893"/>
      <c r="G5759" s="893"/>
      <c r="H5759" s="72">
        <f>SUM(H5760:H5761)</f>
        <v>260000</v>
      </c>
      <c r="I5759" s="72"/>
    </row>
    <row r="5760" spans="1:9" s="8" customFormat="1" ht="30" x14ac:dyDescent="0.25">
      <c r="A5760" s="935"/>
      <c r="B5760" s="899">
        <v>5112</v>
      </c>
      <c r="C5760" s="124">
        <v>71351540</v>
      </c>
      <c r="D5760" s="129" t="s">
        <v>168</v>
      </c>
      <c r="E5760" s="6" t="s">
        <v>126</v>
      </c>
      <c r="F5760" s="6" t="s">
        <v>121</v>
      </c>
      <c r="G5760" s="7">
        <v>200000</v>
      </c>
      <c r="H5760" s="7">
        <f>G5760*I5760</f>
        <v>200000</v>
      </c>
      <c r="I5760" s="7">
        <v>1</v>
      </c>
    </row>
    <row r="5761" spans="1:9" s="8" customFormat="1" ht="30" x14ac:dyDescent="0.25">
      <c r="A5761" s="935"/>
      <c r="B5761" s="899"/>
      <c r="C5761" s="124">
        <v>98111140</v>
      </c>
      <c r="D5761" s="129" t="s">
        <v>532</v>
      </c>
      <c r="E5761" s="6" t="s">
        <v>120</v>
      </c>
      <c r="F5761" s="6" t="s">
        <v>121</v>
      </c>
      <c r="G5761" s="7">
        <v>60000</v>
      </c>
      <c r="H5761" s="7">
        <f>G5761*I5761</f>
        <v>60000</v>
      </c>
      <c r="I5761" s="7">
        <v>1</v>
      </c>
    </row>
    <row r="5762" spans="1:9" x14ac:dyDescent="0.25">
      <c r="A5762" s="935"/>
      <c r="B5762" s="892" t="s">
        <v>296</v>
      </c>
      <c r="C5762" s="892"/>
      <c r="D5762" s="892"/>
      <c r="E5762" s="892"/>
      <c r="F5762" s="892"/>
      <c r="G5762" s="892"/>
      <c r="H5762" s="2">
        <f>SUM(H5763+H5769+H5771)</f>
        <v>17295000</v>
      </c>
      <c r="I5762" s="2"/>
    </row>
    <row r="5763" spans="1:9" x14ac:dyDescent="0.25">
      <c r="A5763" s="935"/>
      <c r="B5763" s="893" t="s">
        <v>11</v>
      </c>
      <c r="C5763" s="893"/>
      <c r="D5763" s="893"/>
      <c r="E5763" s="893"/>
      <c r="F5763" s="893"/>
      <c r="G5763" s="893"/>
      <c r="H5763" s="72">
        <f>SUM(H5764:H5768)</f>
        <v>5430000</v>
      </c>
      <c r="I5763" s="72"/>
    </row>
    <row r="5764" spans="1:9" s="8" customFormat="1" x14ac:dyDescent="0.25">
      <c r="A5764" s="935"/>
      <c r="B5764" s="899">
        <v>4861</v>
      </c>
      <c r="C5764" s="124">
        <v>32324900</v>
      </c>
      <c r="D5764" s="129" t="s">
        <v>3212</v>
      </c>
      <c r="E5764" s="6" t="s">
        <v>14</v>
      </c>
      <c r="F5764" s="6" t="s">
        <v>15</v>
      </c>
      <c r="G5764" s="7">
        <v>110000</v>
      </c>
      <c r="H5764" s="7">
        <f>G5764*I5764</f>
        <v>1210000</v>
      </c>
      <c r="I5764" s="7">
        <v>11</v>
      </c>
    </row>
    <row r="5765" spans="1:9" s="8" customFormat="1" x14ac:dyDescent="0.25">
      <c r="A5765" s="935"/>
      <c r="B5765" s="899"/>
      <c r="C5765" s="124">
        <v>39141240</v>
      </c>
      <c r="D5765" s="129" t="s">
        <v>3213</v>
      </c>
      <c r="E5765" s="6" t="s">
        <v>14</v>
      </c>
      <c r="F5765" s="6" t="s">
        <v>15</v>
      </c>
      <c r="G5765" s="7">
        <v>180000</v>
      </c>
      <c r="H5765" s="7">
        <f>G5765*I5765</f>
        <v>900000</v>
      </c>
      <c r="I5765" s="7">
        <v>5</v>
      </c>
    </row>
    <row r="5766" spans="1:9" s="8" customFormat="1" x14ac:dyDescent="0.25">
      <c r="A5766" s="935"/>
      <c r="B5766" s="899"/>
      <c r="C5766" s="124">
        <v>39711110</v>
      </c>
      <c r="D5766" s="129" t="s">
        <v>3088</v>
      </c>
      <c r="E5766" s="6" t="s">
        <v>14</v>
      </c>
      <c r="F5766" s="6" t="s">
        <v>15</v>
      </c>
      <c r="G5766" s="7">
        <v>150000</v>
      </c>
      <c r="H5766" s="7">
        <f>G5766*I5766</f>
        <v>1500000</v>
      </c>
      <c r="I5766" s="7">
        <v>10</v>
      </c>
    </row>
    <row r="5767" spans="1:9" s="8" customFormat="1" x14ac:dyDescent="0.25">
      <c r="A5767" s="935"/>
      <c r="B5767" s="899"/>
      <c r="C5767" s="124">
        <v>39711310</v>
      </c>
      <c r="D5767" s="129" t="s">
        <v>3214</v>
      </c>
      <c r="E5767" s="6" t="s">
        <v>14</v>
      </c>
      <c r="F5767" s="6" t="s">
        <v>15</v>
      </c>
      <c r="G5767" s="7">
        <v>130000</v>
      </c>
      <c r="H5767" s="7">
        <f>G5767*I5767</f>
        <v>1040000</v>
      </c>
      <c r="I5767" s="7">
        <v>8</v>
      </c>
    </row>
    <row r="5768" spans="1:9" s="8" customFormat="1" x14ac:dyDescent="0.25">
      <c r="A5768" s="935"/>
      <c r="B5768" s="899"/>
      <c r="C5768" s="124">
        <v>42711170</v>
      </c>
      <c r="D5768" s="129" t="s">
        <v>3215</v>
      </c>
      <c r="E5768" s="6" t="s">
        <v>14</v>
      </c>
      <c r="F5768" s="6" t="s">
        <v>15</v>
      </c>
      <c r="G5768" s="7">
        <v>130000</v>
      </c>
      <c r="H5768" s="7">
        <f>G5768*I5768</f>
        <v>780000</v>
      </c>
      <c r="I5768" s="7">
        <v>6</v>
      </c>
    </row>
    <row r="5769" spans="1:9" x14ac:dyDescent="0.25">
      <c r="A5769" s="935"/>
      <c r="B5769" s="893" t="s">
        <v>154</v>
      </c>
      <c r="C5769" s="893"/>
      <c r="D5769" s="893"/>
      <c r="E5769" s="893"/>
      <c r="F5769" s="893"/>
      <c r="G5769" s="893"/>
      <c r="H5769" s="72">
        <f>SUM(H5770:H5770)</f>
        <v>4900000</v>
      </c>
      <c r="I5769" s="72"/>
    </row>
    <row r="5770" spans="1:9" s="8" customFormat="1" ht="30" x14ac:dyDescent="0.25">
      <c r="A5770" s="935"/>
      <c r="B5770" s="6">
        <v>4861</v>
      </c>
      <c r="C5770" s="124">
        <v>45261124</v>
      </c>
      <c r="D5770" s="129" t="s">
        <v>216</v>
      </c>
      <c r="E5770" s="6" t="s">
        <v>126</v>
      </c>
      <c r="F5770" s="6" t="s">
        <v>121</v>
      </c>
      <c r="G5770" s="7">
        <v>4900000</v>
      </c>
      <c r="H5770" s="7">
        <f>G5770*I5770</f>
        <v>4900000</v>
      </c>
      <c r="I5770" s="7">
        <v>1</v>
      </c>
    </row>
    <row r="5771" spans="1:9" x14ac:dyDescent="0.25">
      <c r="A5771" s="935"/>
      <c r="B5771" s="893" t="s">
        <v>118</v>
      </c>
      <c r="C5771" s="893"/>
      <c r="D5771" s="893"/>
      <c r="E5771" s="893"/>
      <c r="F5771" s="893"/>
      <c r="G5771" s="893"/>
      <c r="H5771" s="72">
        <f>SUM(H5772:H5778)</f>
        <v>6965000</v>
      </c>
      <c r="I5771" s="72"/>
    </row>
    <row r="5772" spans="1:9" s="8" customFormat="1" ht="30" x14ac:dyDescent="0.25">
      <c r="A5772" s="935"/>
      <c r="B5772" s="899">
        <v>4861</v>
      </c>
      <c r="C5772" s="124">
        <v>71351540</v>
      </c>
      <c r="D5772" s="129" t="s">
        <v>168</v>
      </c>
      <c r="E5772" s="6" t="s">
        <v>126</v>
      </c>
      <c r="F5772" s="6" t="s">
        <v>121</v>
      </c>
      <c r="G5772" s="7">
        <v>100000</v>
      </c>
      <c r="H5772" s="7">
        <f t="shared" ref="H5772:H5778" si="52">G5772*I5772</f>
        <v>100000</v>
      </c>
      <c r="I5772" s="7">
        <v>1</v>
      </c>
    </row>
    <row r="5773" spans="1:9" s="8" customFormat="1" ht="45" x14ac:dyDescent="0.25">
      <c r="A5773" s="935"/>
      <c r="B5773" s="899"/>
      <c r="C5773" s="124">
        <v>79951100</v>
      </c>
      <c r="D5773" s="129" t="s">
        <v>3216</v>
      </c>
      <c r="E5773" s="6" t="s">
        <v>14</v>
      </c>
      <c r="F5773" s="6" t="s">
        <v>121</v>
      </c>
      <c r="G5773" s="7">
        <v>840000</v>
      </c>
      <c r="H5773" s="7">
        <f t="shared" si="52"/>
        <v>840000</v>
      </c>
      <c r="I5773" s="7">
        <v>1</v>
      </c>
    </row>
    <row r="5774" spans="1:9" s="8" customFormat="1" ht="30" x14ac:dyDescent="0.25">
      <c r="A5774" s="935"/>
      <c r="B5774" s="899"/>
      <c r="C5774" s="124">
        <v>79951100</v>
      </c>
      <c r="D5774" s="129" t="s">
        <v>3217</v>
      </c>
      <c r="E5774" s="6" t="s">
        <v>14</v>
      </c>
      <c r="F5774" s="6" t="s">
        <v>121</v>
      </c>
      <c r="G5774" s="7">
        <v>460000</v>
      </c>
      <c r="H5774" s="7">
        <f t="shared" si="52"/>
        <v>460000</v>
      </c>
      <c r="I5774" s="7">
        <v>1</v>
      </c>
    </row>
    <row r="5775" spans="1:9" s="8" customFormat="1" ht="30" x14ac:dyDescent="0.25">
      <c r="A5775" s="935"/>
      <c r="B5775" s="899"/>
      <c r="C5775" s="124">
        <v>79951100</v>
      </c>
      <c r="D5775" s="129" t="s">
        <v>3218</v>
      </c>
      <c r="E5775" s="6" t="s">
        <v>14</v>
      </c>
      <c r="F5775" s="6" t="s">
        <v>121</v>
      </c>
      <c r="G5775" s="7">
        <v>900000</v>
      </c>
      <c r="H5775" s="7">
        <f t="shared" si="52"/>
        <v>900000</v>
      </c>
      <c r="I5775" s="7">
        <v>1</v>
      </c>
    </row>
    <row r="5776" spans="1:9" s="8" customFormat="1" ht="45" x14ac:dyDescent="0.25">
      <c r="A5776" s="935"/>
      <c r="B5776" s="899"/>
      <c r="C5776" s="124">
        <v>79951100</v>
      </c>
      <c r="D5776" s="129" t="s">
        <v>3219</v>
      </c>
      <c r="E5776" s="6" t="s">
        <v>14</v>
      </c>
      <c r="F5776" s="6" t="s">
        <v>121</v>
      </c>
      <c r="G5776" s="7">
        <v>720000</v>
      </c>
      <c r="H5776" s="7">
        <f t="shared" si="52"/>
        <v>720000</v>
      </c>
      <c r="I5776" s="7">
        <v>1</v>
      </c>
    </row>
    <row r="5777" spans="1:9" s="8" customFormat="1" ht="45" x14ac:dyDescent="0.25">
      <c r="A5777" s="935"/>
      <c r="B5777" s="899"/>
      <c r="C5777" s="124">
        <v>79951100</v>
      </c>
      <c r="D5777" s="129" t="s">
        <v>3220</v>
      </c>
      <c r="E5777" s="6" t="s">
        <v>14</v>
      </c>
      <c r="F5777" s="6" t="s">
        <v>121</v>
      </c>
      <c r="G5777" s="7">
        <v>945000</v>
      </c>
      <c r="H5777" s="7">
        <f t="shared" si="52"/>
        <v>945000</v>
      </c>
      <c r="I5777" s="7">
        <v>1</v>
      </c>
    </row>
    <row r="5778" spans="1:9" s="8" customFormat="1" ht="45" x14ac:dyDescent="0.25">
      <c r="A5778" s="935"/>
      <c r="B5778" s="899"/>
      <c r="C5778" s="124">
        <v>79951100</v>
      </c>
      <c r="D5778" s="129" t="s">
        <v>3221</v>
      </c>
      <c r="E5778" s="6" t="s">
        <v>14</v>
      </c>
      <c r="F5778" s="6" t="s">
        <v>121</v>
      </c>
      <c r="G5778" s="7">
        <v>3000000</v>
      </c>
      <c r="H5778" s="7">
        <f t="shared" si="52"/>
        <v>3000000</v>
      </c>
      <c r="I5778" s="7">
        <v>1</v>
      </c>
    </row>
    <row r="5779" spans="1:9" s="8" customFormat="1" x14ac:dyDescent="0.25">
      <c r="A5779" s="935"/>
      <c r="B5779" s="892" t="s">
        <v>7567</v>
      </c>
      <c r="C5779" s="892"/>
      <c r="D5779" s="892"/>
      <c r="E5779" s="892"/>
      <c r="F5779" s="892"/>
      <c r="G5779" s="892"/>
      <c r="H5779" s="7"/>
      <c r="I5779" s="7"/>
    </row>
    <row r="5780" spans="1:9" s="8" customFormat="1" x14ac:dyDescent="0.25">
      <c r="A5780" s="935"/>
      <c r="B5780" s="455" t="s">
        <v>5705</v>
      </c>
      <c r="C5780" s="752" t="s">
        <v>7568</v>
      </c>
      <c r="D5780" s="752" t="s">
        <v>4057</v>
      </c>
      <c r="E5780" s="752" t="s">
        <v>14</v>
      </c>
      <c r="F5780" s="752" t="s">
        <v>15</v>
      </c>
      <c r="G5780" s="752">
        <v>150000</v>
      </c>
      <c r="H5780" s="399">
        <v>150</v>
      </c>
      <c r="I5780" s="752">
        <v>1</v>
      </c>
    </row>
    <row r="5781" spans="1:9" s="8" customFormat="1" x14ac:dyDescent="0.25">
      <c r="A5781" s="935"/>
      <c r="B5781" s="455" t="s">
        <v>5705</v>
      </c>
      <c r="C5781" s="752" t="s">
        <v>7569</v>
      </c>
      <c r="D5781" s="752" t="s">
        <v>4058</v>
      </c>
      <c r="E5781" s="752" t="s">
        <v>14</v>
      </c>
      <c r="F5781" s="752" t="s">
        <v>15</v>
      </c>
      <c r="G5781" s="752">
        <v>220000</v>
      </c>
      <c r="H5781" s="399">
        <v>880</v>
      </c>
      <c r="I5781" s="752">
        <v>4</v>
      </c>
    </row>
    <row r="5782" spans="1:9" s="8" customFormat="1" x14ac:dyDescent="0.25">
      <c r="A5782" s="935"/>
      <c r="B5782" s="455" t="s">
        <v>5705</v>
      </c>
      <c r="C5782" s="752" t="s">
        <v>7570</v>
      </c>
      <c r="D5782" s="752" t="s">
        <v>7571</v>
      </c>
      <c r="E5782" s="752" t="s">
        <v>14</v>
      </c>
      <c r="F5782" s="752" t="s">
        <v>15</v>
      </c>
      <c r="G5782" s="752">
        <v>60000</v>
      </c>
      <c r="H5782" s="399">
        <v>480</v>
      </c>
      <c r="I5782" s="752">
        <v>8</v>
      </c>
    </row>
    <row r="5783" spans="1:9" s="8" customFormat="1" x14ac:dyDescent="0.25">
      <c r="A5783" s="935"/>
      <c r="B5783" s="455" t="s">
        <v>5705</v>
      </c>
      <c r="C5783" s="752" t="s">
        <v>7572</v>
      </c>
      <c r="D5783" s="752" t="s">
        <v>7573</v>
      </c>
      <c r="E5783" s="752" t="s">
        <v>14</v>
      </c>
      <c r="F5783" s="752" t="s">
        <v>15</v>
      </c>
      <c r="G5783" s="752">
        <v>250000</v>
      </c>
      <c r="H5783" s="399">
        <v>500</v>
      </c>
      <c r="I5783" s="752">
        <v>2</v>
      </c>
    </row>
    <row r="5784" spans="1:9" s="8" customFormat="1" x14ac:dyDescent="0.25">
      <c r="A5784" s="935"/>
      <c r="B5784" s="455" t="s">
        <v>5705</v>
      </c>
      <c r="C5784" s="752" t="s">
        <v>7574</v>
      </c>
      <c r="D5784" s="752" t="s">
        <v>5748</v>
      </c>
      <c r="E5784" s="752" t="s">
        <v>14</v>
      </c>
      <c r="F5784" s="752" t="s">
        <v>15</v>
      </c>
      <c r="G5784" s="752">
        <v>180000</v>
      </c>
      <c r="H5784" s="399">
        <v>180</v>
      </c>
      <c r="I5784" s="752">
        <v>1</v>
      </c>
    </row>
    <row r="5785" spans="1:9" s="8" customFormat="1" x14ac:dyDescent="0.25">
      <c r="A5785" s="935"/>
      <c r="B5785" s="455" t="s">
        <v>5705</v>
      </c>
      <c r="C5785" s="752" t="s">
        <v>7575</v>
      </c>
      <c r="D5785" s="752" t="s">
        <v>4065</v>
      </c>
      <c r="E5785" s="752" t="s">
        <v>14</v>
      </c>
      <c r="F5785" s="752" t="s">
        <v>15</v>
      </c>
      <c r="G5785" s="752">
        <v>180000</v>
      </c>
      <c r="H5785" s="399">
        <v>360</v>
      </c>
      <c r="I5785" s="752">
        <v>2</v>
      </c>
    </row>
    <row r="5786" spans="1:9" s="8" customFormat="1" x14ac:dyDescent="0.25">
      <c r="A5786" s="935"/>
      <c r="B5786" s="753"/>
      <c r="C5786" s="752"/>
      <c r="D5786" s="752"/>
      <c r="E5786" s="752"/>
      <c r="F5786" s="752"/>
      <c r="G5786" s="752"/>
      <c r="H5786" s="7"/>
      <c r="I5786" s="7"/>
    </row>
    <row r="5787" spans="1:9" s="8" customFormat="1" x14ac:dyDescent="0.25">
      <c r="A5787" s="935"/>
      <c r="B5787" s="753"/>
      <c r="C5787" s="124"/>
      <c r="D5787" s="129"/>
      <c r="E5787" s="753"/>
      <c r="F5787" s="753"/>
      <c r="G5787" s="7"/>
      <c r="H5787" s="7"/>
      <c r="I5787" s="7"/>
    </row>
    <row r="5788" spans="1:9" s="8" customFormat="1" x14ac:dyDescent="0.25">
      <c r="A5788" s="935"/>
      <c r="B5788" s="753"/>
      <c r="C5788" s="124"/>
      <c r="D5788" s="129"/>
      <c r="E5788" s="753"/>
      <c r="F5788" s="753"/>
      <c r="G5788" s="7"/>
      <c r="H5788" s="7"/>
      <c r="I5788" s="7"/>
    </row>
    <row r="5789" spans="1:9" x14ac:dyDescent="0.25">
      <c r="A5789" s="935"/>
      <c r="B5789" s="892" t="s">
        <v>297</v>
      </c>
      <c r="C5789" s="892"/>
      <c r="D5789" s="892"/>
      <c r="E5789" s="892"/>
      <c r="F5789" s="892"/>
      <c r="G5789" s="892"/>
      <c r="H5789" s="2">
        <f>SUM(H5790)</f>
        <v>1100000</v>
      </c>
      <c r="I5789" s="2"/>
    </row>
    <row r="5790" spans="1:9" x14ac:dyDescent="0.25">
      <c r="A5790" s="935"/>
      <c r="B5790" s="893" t="s">
        <v>118</v>
      </c>
      <c r="C5790" s="893"/>
      <c r="D5790" s="893"/>
      <c r="E5790" s="893"/>
      <c r="F5790" s="893"/>
      <c r="G5790" s="893"/>
      <c r="H5790" s="72">
        <f>SUM(H5791:H5791)</f>
        <v>1100000</v>
      </c>
      <c r="I5790" s="72"/>
    </row>
    <row r="5791" spans="1:9" x14ac:dyDescent="0.25">
      <c r="A5791" s="935"/>
      <c r="B5791" s="10">
        <v>4239</v>
      </c>
      <c r="C5791" s="119" t="s">
        <v>3222</v>
      </c>
      <c r="D5791" s="120" t="s">
        <v>294</v>
      </c>
      <c r="E5791" s="10" t="s">
        <v>120</v>
      </c>
      <c r="F5791" s="10" t="s">
        <v>121</v>
      </c>
      <c r="G5791" s="3">
        <v>1100000</v>
      </c>
      <c r="H5791" s="3">
        <f>G5791*I5791</f>
        <v>1100000</v>
      </c>
      <c r="I5791" s="3">
        <v>1</v>
      </c>
    </row>
    <row r="5792" spans="1:9" x14ac:dyDescent="0.25">
      <c r="A5792" s="935"/>
      <c r="B5792" s="892" t="s">
        <v>7250</v>
      </c>
      <c r="C5792" s="892"/>
      <c r="D5792" s="892"/>
      <c r="E5792" s="892"/>
      <c r="F5792" s="892"/>
      <c r="G5792" s="892"/>
      <c r="H5792" s="3"/>
      <c r="I5792" s="3"/>
    </row>
    <row r="5793" spans="1:9" x14ac:dyDescent="0.25">
      <c r="A5793" s="935"/>
      <c r="B5793" s="893" t="s">
        <v>11</v>
      </c>
      <c r="C5793" s="893"/>
      <c r="D5793" s="893"/>
      <c r="E5793" s="893"/>
      <c r="F5793" s="893"/>
      <c r="G5793" s="893"/>
      <c r="H5793" s="3"/>
      <c r="I5793" s="3"/>
    </row>
    <row r="5794" spans="1:9" x14ac:dyDescent="0.25">
      <c r="A5794" s="935"/>
      <c r="B5794" s="119" t="s">
        <v>6295</v>
      </c>
      <c r="C5794" s="119" t="s">
        <v>7317</v>
      </c>
      <c r="D5794" s="119" t="s">
        <v>5615</v>
      </c>
      <c r="E5794" s="119" t="s">
        <v>14</v>
      </c>
      <c r="F5794" s="119" t="s">
        <v>15</v>
      </c>
      <c r="G5794" s="119">
        <v>10000</v>
      </c>
      <c r="H5794" s="705">
        <v>900</v>
      </c>
      <c r="I5794" s="119">
        <v>90</v>
      </c>
    </row>
    <row r="5795" spans="1:9" x14ac:dyDescent="0.25">
      <c r="A5795" s="935"/>
      <c r="B5795" s="893" t="s">
        <v>154</v>
      </c>
      <c r="C5795" s="893"/>
      <c r="D5795" s="893"/>
      <c r="E5795" s="893"/>
      <c r="F5795" s="893"/>
      <c r="G5795" s="893"/>
      <c r="H5795" s="780"/>
      <c r="I5795" s="119"/>
    </row>
    <row r="5796" spans="1:9" x14ac:dyDescent="0.25">
      <c r="A5796" s="935"/>
      <c r="B5796" s="767" t="s">
        <v>5628</v>
      </c>
      <c r="C5796" s="767" t="s">
        <v>7602</v>
      </c>
      <c r="D5796" s="767" t="s">
        <v>539</v>
      </c>
      <c r="E5796" s="119" t="s">
        <v>126</v>
      </c>
      <c r="F5796" s="119" t="s">
        <v>121</v>
      </c>
      <c r="G5796" s="771">
        <v>727290</v>
      </c>
      <c r="H5796" s="771">
        <v>727290</v>
      </c>
      <c r="I5796" s="3">
        <v>1</v>
      </c>
    </row>
    <row r="5797" spans="1:9" x14ac:dyDescent="0.25">
      <c r="A5797" s="935"/>
      <c r="B5797" s="767" t="s">
        <v>5628</v>
      </c>
      <c r="C5797" s="767" t="s">
        <v>7603</v>
      </c>
      <c r="D5797" s="767" t="s">
        <v>539</v>
      </c>
      <c r="E5797" s="119" t="s">
        <v>126</v>
      </c>
      <c r="F5797" s="119" t="s">
        <v>121</v>
      </c>
      <c r="G5797" s="771">
        <v>1289210</v>
      </c>
      <c r="H5797" s="771">
        <v>1289210</v>
      </c>
      <c r="I5797" s="3">
        <v>1</v>
      </c>
    </row>
    <row r="5798" spans="1:9" x14ac:dyDescent="0.25">
      <c r="A5798" s="935"/>
      <c r="B5798" s="767" t="s">
        <v>5628</v>
      </c>
      <c r="C5798" s="767" t="s">
        <v>7604</v>
      </c>
      <c r="D5798" s="767" t="s">
        <v>539</v>
      </c>
      <c r="E5798" s="119" t="s">
        <v>126</v>
      </c>
      <c r="F5798" s="119" t="s">
        <v>121</v>
      </c>
      <c r="G5798" s="771">
        <v>1071150</v>
      </c>
      <c r="H5798" s="771">
        <v>1071150</v>
      </c>
      <c r="I5798" s="3">
        <v>1</v>
      </c>
    </row>
    <row r="5799" spans="1:9" x14ac:dyDescent="0.25">
      <c r="A5799" s="935"/>
      <c r="B5799" s="767" t="s">
        <v>5628</v>
      </c>
      <c r="C5799" s="767" t="s">
        <v>7605</v>
      </c>
      <c r="D5799" s="767" t="s">
        <v>539</v>
      </c>
      <c r="E5799" s="119" t="s">
        <v>126</v>
      </c>
      <c r="F5799" s="119" t="s">
        <v>121</v>
      </c>
      <c r="G5799" s="771">
        <v>558580</v>
      </c>
      <c r="H5799" s="771">
        <v>558580</v>
      </c>
      <c r="I5799" s="3">
        <v>1</v>
      </c>
    </row>
    <row r="5800" spans="1:9" x14ac:dyDescent="0.25">
      <c r="A5800" s="935"/>
      <c r="B5800" s="767" t="s">
        <v>5628</v>
      </c>
      <c r="C5800" s="767" t="s">
        <v>7606</v>
      </c>
      <c r="D5800" s="767" t="s">
        <v>539</v>
      </c>
      <c r="E5800" s="119" t="s">
        <v>126</v>
      </c>
      <c r="F5800" s="119" t="s">
        <v>121</v>
      </c>
      <c r="G5800" s="771">
        <v>527310</v>
      </c>
      <c r="H5800" s="771">
        <v>527310</v>
      </c>
      <c r="I5800" s="3">
        <v>1</v>
      </c>
    </row>
    <row r="5801" spans="1:9" x14ac:dyDescent="0.25">
      <c r="A5801" s="935"/>
      <c r="B5801" s="119"/>
      <c r="C5801" s="119"/>
      <c r="D5801" s="119"/>
      <c r="E5801" s="119"/>
      <c r="F5801" s="119"/>
      <c r="G5801" s="119"/>
      <c r="H5801" s="780"/>
      <c r="I5801" s="119"/>
    </row>
    <row r="5802" spans="1:9" x14ac:dyDescent="0.25">
      <c r="A5802" s="935"/>
      <c r="B5802" s="893" t="s">
        <v>118</v>
      </c>
      <c r="C5802" s="893"/>
      <c r="D5802" s="893"/>
      <c r="E5802" s="893"/>
      <c r="F5802" s="893"/>
      <c r="G5802" s="893"/>
      <c r="H5802" s="3"/>
      <c r="I5802" s="3"/>
    </row>
    <row r="5803" spans="1:9" x14ac:dyDescent="0.25">
      <c r="A5803" s="935"/>
      <c r="B5803" s="803" t="s">
        <v>5628</v>
      </c>
      <c r="C5803" s="800" t="s">
        <v>7695</v>
      </c>
      <c r="D5803" s="800" t="s">
        <v>5270</v>
      </c>
      <c r="E5803" s="796" t="s">
        <v>172</v>
      </c>
      <c r="F5803" s="119" t="s">
        <v>121</v>
      </c>
      <c r="G5803" s="801">
        <v>90000</v>
      </c>
      <c r="H5803" s="802">
        <v>90000</v>
      </c>
      <c r="I5803" s="3">
        <v>1</v>
      </c>
    </row>
    <row r="5804" spans="1:9" ht="30" x14ac:dyDescent="0.25">
      <c r="A5804" s="935"/>
      <c r="B5804" s="119" t="s">
        <v>5598</v>
      </c>
      <c r="C5804" s="119" t="s">
        <v>7251</v>
      </c>
      <c r="D5804" s="119" t="s">
        <v>5470</v>
      </c>
      <c r="E5804" s="119" t="s">
        <v>14</v>
      </c>
      <c r="F5804" s="119" t="s">
        <v>121</v>
      </c>
      <c r="G5804" s="119">
        <v>250000</v>
      </c>
      <c r="H5804" s="119">
        <v>250000</v>
      </c>
      <c r="I5804" s="3">
        <v>1</v>
      </c>
    </row>
    <row r="5805" spans="1:9" ht="30" x14ac:dyDescent="0.25">
      <c r="A5805" s="935"/>
      <c r="B5805" s="119" t="s">
        <v>5598</v>
      </c>
      <c r="C5805" s="119" t="s">
        <v>7252</v>
      </c>
      <c r="D5805" s="119" t="s">
        <v>5470</v>
      </c>
      <c r="E5805" s="119" t="s">
        <v>14</v>
      </c>
      <c r="F5805" s="119" t="s">
        <v>121</v>
      </c>
      <c r="G5805" s="119">
        <v>300000</v>
      </c>
      <c r="H5805" s="119">
        <v>300000</v>
      </c>
      <c r="I5805" s="3">
        <v>1</v>
      </c>
    </row>
    <row r="5806" spans="1:9" x14ac:dyDescent="0.25">
      <c r="A5806" s="935"/>
      <c r="B5806" s="892" t="s">
        <v>299</v>
      </c>
      <c r="C5806" s="892"/>
      <c r="D5806" s="892"/>
      <c r="E5806" s="892"/>
      <c r="F5806" s="892"/>
      <c r="G5806" s="892"/>
      <c r="H5806" s="2">
        <f>SUM(H5807)</f>
        <v>21489000</v>
      </c>
      <c r="I5806" s="2"/>
    </row>
    <row r="5807" spans="1:9" x14ac:dyDescent="0.25">
      <c r="A5807" s="935"/>
      <c r="B5807" s="893" t="s">
        <v>118</v>
      </c>
      <c r="C5807" s="893"/>
      <c r="D5807" s="893"/>
      <c r="E5807" s="893"/>
      <c r="F5807" s="893"/>
      <c r="G5807" s="893"/>
      <c r="H5807" s="72">
        <f>SUM(H5808:H5809)</f>
        <v>21489000</v>
      </c>
      <c r="I5807" s="72"/>
    </row>
    <row r="5808" spans="1:9" s="8" customFormat="1" ht="30" x14ac:dyDescent="0.25">
      <c r="A5808" s="935"/>
      <c r="B5808" s="899">
        <v>4215</v>
      </c>
      <c r="C5808" s="124">
        <v>66511120</v>
      </c>
      <c r="D5808" s="129" t="s">
        <v>300</v>
      </c>
      <c r="E5808" s="6" t="s">
        <v>149</v>
      </c>
      <c r="F5808" s="6" t="s">
        <v>121</v>
      </c>
      <c r="G5808" s="7">
        <v>4389000</v>
      </c>
      <c r="H5808" s="7">
        <f>G5808*I5808</f>
        <v>4389000</v>
      </c>
      <c r="I5808" s="7">
        <v>1</v>
      </c>
    </row>
    <row r="5809" spans="1:9" s="8" customFormat="1" ht="30" x14ac:dyDescent="0.25">
      <c r="A5809" s="935"/>
      <c r="B5809" s="899"/>
      <c r="C5809" s="124">
        <v>66511120</v>
      </c>
      <c r="D5809" s="129" t="s">
        <v>300</v>
      </c>
      <c r="E5809" s="6" t="s">
        <v>149</v>
      </c>
      <c r="F5809" s="6" t="s">
        <v>121</v>
      </c>
      <c r="G5809" s="7">
        <v>17100000</v>
      </c>
      <c r="H5809" s="7">
        <f>G5809*I5809</f>
        <v>17100000</v>
      </c>
      <c r="I5809" s="7">
        <v>1</v>
      </c>
    </row>
    <row r="5810" spans="1:9" x14ac:dyDescent="0.25">
      <c r="A5810" s="935"/>
      <c r="B5810" s="892" t="s">
        <v>642</v>
      </c>
      <c r="C5810" s="892"/>
      <c r="D5810" s="892"/>
      <c r="E5810" s="892"/>
      <c r="F5810" s="892"/>
      <c r="G5810" s="892"/>
      <c r="H5810" s="2">
        <f>SUM(H5811)</f>
        <v>1000000</v>
      </c>
      <c r="I5810" s="2"/>
    </row>
    <row r="5811" spans="1:9" x14ac:dyDescent="0.25">
      <c r="A5811" s="935"/>
      <c r="B5811" s="893" t="s">
        <v>118</v>
      </c>
      <c r="C5811" s="893"/>
      <c r="D5811" s="893"/>
      <c r="E5811" s="893"/>
      <c r="F5811" s="893"/>
      <c r="G5811" s="893"/>
      <c r="H5811" s="72">
        <f>SUM(H5812:H5812)</f>
        <v>1000000</v>
      </c>
      <c r="I5811" s="72"/>
    </row>
    <row r="5812" spans="1:9" x14ac:dyDescent="0.25">
      <c r="A5812" s="935"/>
      <c r="B5812" s="10">
        <v>4239</v>
      </c>
      <c r="C5812" s="119" t="s">
        <v>3223</v>
      </c>
      <c r="D5812" s="120" t="s">
        <v>294</v>
      </c>
      <c r="E5812" s="10" t="s">
        <v>120</v>
      </c>
      <c r="F5812" s="10" t="s">
        <v>121</v>
      </c>
      <c r="G5812" s="3">
        <v>1000000</v>
      </c>
      <c r="H5812" s="3">
        <f>G5812*I5812</f>
        <v>1000000</v>
      </c>
      <c r="I5812" s="3">
        <v>1</v>
      </c>
    </row>
    <row r="5813" spans="1:9" x14ac:dyDescent="0.25">
      <c r="A5813" s="935"/>
      <c r="B5813" s="963" t="s">
        <v>301</v>
      </c>
      <c r="C5813" s="963"/>
      <c r="D5813" s="963"/>
      <c r="E5813" s="963"/>
      <c r="F5813" s="963"/>
      <c r="G5813" s="963"/>
      <c r="H5813" s="2">
        <f>SUM(H5441+H5556+H5561+H5575+H5578+H5583+H5588+H5594+H5600+H5613+H5619+H5624+H5708+H5713+H5725+H5756+H5762+H5789+H5806+H5810)</f>
        <v>520058117.26600003</v>
      </c>
      <c r="I5813" s="2"/>
    </row>
    <row r="5814" spans="1:9" ht="38.25" customHeight="1" x14ac:dyDescent="0.25">
      <c r="A5814" s="935" t="s">
        <v>5257</v>
      </c>
      <c r="B5814" s="888" t="s">
        <v>3224</v>
      </c>
      <c r="C5814" s="888"/>
      <c r="D5814" s="888"/>
      <c r="E5814" s="888"/>
      <c r="F5814" s="888"/>
      <c r="G5814" s="888"/>
      <c r="H5814" s="888"/>
      <c r="I5814" s="888"/>
    </row>
    <row r="5815" spans="1:9" x14ac:dyDescent="0.25">
      <c r="A5815" s="935"/>
      <c r="B5815" s="13"/>
      <c r="C5815" s="138"/>
      <c r="D5815" s="138"/>
      <c r="E5815" s="13"/>
      <c r="F5815" s="13"/>
      <c r="G5815" s="72"/>
      <c r="H5815" s="72"/>
      <c r="I5815" s="72"/>
    </row>
    <row r="5816" spans="1:9" x14ac:dyDescent="0.25">
      <c r="A5816" s="935"/>
      <c r="B5816" s="887" t="s">
        <v>1</v>
      </c>
      <c r="C5816" s="877" t="s">
        <v>2</v>
      </c>
      <c r="D5816" s="877"/>
      <c r="E5816" s="887" t="s">
        <v>3</v>
      </c>
      <c r="F5816" s="887" t="s">
        <v>4</v>
      </c>
      <c r="G5816" s="894" t="s">
        <v>5</v>
      </c>
      <c r="H5816" s="894" t="s">
        <v>6</v>
      </c>
      <c r="I5816" s="894" t="s">
        <v>7</v>
      </c>
    </row>
    <row r="5817" spans="1:9" ht="60" x14ac:dyDescent="0.25">
      <c r="A5817" s="935"/>
      <c r="B5817" s="887"/>
      <c r="C5817" s="138" t="s">
        <v>8</v>
      </c>
      <c r="D5817" s="138" t="s">
        <v>9</v>
      </c>
      <c r="E5817" s="887"/>
      <c r="F5817" s="887"/>
      <c r="G5817" s="894"/>
      <c r="H5817" s="894"/>
      <c r="I5817" s="894"/>
    </row>
    <row r="5818" spans="1:9" x14ac:dyDescent="0.25">
      <c r="A5818" s="935"/>
      <c r="B5818" s="13"/>
      <c r="C5818" s="138">
        <v>1</v>
      </c>
      <c r="D5818" s="138">
        <v>2</v>
      </c>
      <c r="E5818" s="13">
        <v>3</v>
      </c>
      <c r="F5818" s="13">
        <v>4</v>
      </c>
      <c r="G5818" s="72">
        <v>5</v>
      </c>
      <c r="H5818" s="72">
        <v>6</v>
      </c>
      <c r="I5818" s="72">
        <v>7</v>
      </c>
    </row>
    <row r="5819" spans="1:9" x14ac:dyDescent="0.25">
      <c r="A5819" s="935"/>
      <c r="B5819" s="907" t="s">
        <v>6372</v>
      </c>
      <c r="C5819" s="907"/>
      <c r="D5819" s="907"/>
      <c r="E5819" s="907"/>
      <c r="F5819" s="907"/>
      <c r="G5819" s="907"/>
      <c r="H5819" s="427"/>
      <c r="I5819" s="427"/>
    </row>
    <row r="5820" spans="1:9" x14ac:dyDescent="0.25">
      <c r="A5820" s="935"/>
      <c r="B5820" s="438"/>
      <c r="C5820" s="439"/>
      <c r="D5820" s="440" t="s">
        <v>11</v>
      </c>
      <c r="E5820" s="439"/>
      <c r="F5820" s="439"/>
      <c r="G5820" s="439"/>
      <c r="H5820" s="427"/>
      <c r="I5820" s="427"/>
    </row>
    <row r="5821" spans="1:9" ht="30" x14ac:dyDescent="0.25">
      <c r="A5821" s="935"/>
      <c r="B5821" s="716" t="s">
        <v>5830</v>
      </c>
      <c r="C5821" s="716" t="s">
        <v>7408</v>
      </c>
      <c r="D5821" s="716" t="s">
        <v>3583</v>
      </c>
      <c r="E5821" s="716" t="s">
        <v>14</v>
      </c>
      <c r="F5821" s="716" t="s">
        <v>15</v>
      </c>
      <c r="G5821" s="715">
        <v>145000</v>
      </c>
      <c r="H5821" s="705">
        <v>1015</v>
      </c>
      <c r="I5821" s="715">
        <v>7</v>
      </c>
    </row>
    <row r="5822" spans="1:9" x14ac:dyDescent="0.25">
      <c r="A5822" s="935"/>
      <c r="B5822" s="914">
        <v>5122</v>
      </c>
      <c r="C5822" s="588" t="s">
        <v>6897</v>
      </c>
      <c r="D5822" s="588" t="s">
        <v>6437</v>
      </c>
      <c r="E5822" s="588" t="s">
        <v>14</v>
      </c>
      <c r="F5822" s="588" t="s">
        <v>470</v>
      </c>
      <c r="G5822" s="591">
        <v>6000</v>
      </c>
      <c r="H5822" s="569">
        <v>780</v>
      </c>
      <c r="I5822" s="591">
        <v>130</v>
      </c>
    </row>
    <row r="5823" spans="1:9" x14ac:dyDescent="0.25">
      <c r="A5823" s="935"/>
      <c r="B5823" s="915"/>
      <c r="C5823" s="588" t="s">
        <v>6898</v>
      </c>
      <c r="D5823" s="588" t="s">
        <v>6899</v>
      </c>
      <c r="E5823" s="588" t="s">
        <v>14</v>
      </c>
      <c r="F5823" s="588" t="s">
        <v>470</v>
      </c>
      <c r="G5823" s="591">
        <v>7000</v>
      </c>
      <c r="H5823" s="569">
        <v>140</v>
      </c>
      <c r="I5823" s="591">
        <v>20</v>
      </c>
    </row>
    <row r="5824" spans="1:9" x14ac:dyDescent="0.25">
      <c r="A5824" s="935"/>
      <c r="B5824" s="915"/>
      <c r="C5824" s="426" t="s">
        <v>6370</v>
      </c>
      <c r="D5824" s="426" t="s">
        <v>4056</v>
      </c>
      <c r="E5824" s="588" t="s">
        <v>14</v>
      </c>
      <c r="F5824" s="588" t="s">
        <v>15</v>
      </c>
      <c r="G5824" s="426">
        <v>300000</v>
      </c>
      <c r="H5824" s="426">
        <v>300000</v>
      </c>
      <c r="I5824" s="426">
        <v>1</v>
      </c>
    </row>
    <row r="5825" spans="1:9" x14ac:dyDescent="0.25">
      <c r="A5825" s="935"/>
      <c r="B5825" s="915"/>
      <c r="C5825" s="426" t="s">
        <v>6371</v>
      </c>
      <c r="D5825" s="426" t="s">
        <v>457</v>
      </c>
      <c r="E5825" s="426" t="s">
        <v>14</v>
      </c>
      <c r="F5825" s="426" t="s">
        <v>15</v>
      </c>
      <c r="G5825" s="426">
        <v>300000</v>
      </c>
      <c r="H5825" s="426">
        <v>3600000</v>
      </c>
      <c r="I5825" s="426">
        <v>12</v>
      </c>
    </row>
    <row r="5826" spans="1:9" ht="15.75" customHeight="1" x14ac:dyDescent="0.25">
      <c r="A5826" s="935"/>
      <c r="B5826" s="916"/>
      <c r="C5826" s="426" t="s">
        <v>6373</v>
      </c>
      <c r="D5826" s="426" t="s">
        <v>6315</v>
      </c>
      <c r="E5826" s="426" t="s">
        <v>14</v>
      </c>
      <c r="F5826" s="426" t="s">
        <v>15</v>
      </c>
      <c r="G5826" s="426">
        <v>200000</v>
      </c>
      <c r="H5826" s="426">
        <v>200000</v>
      </c>
      <c r="I5826" s="427">
        <v>1</v>
      </c>
    </row>
    <row r="5827" spans="1:9" ht="15.75" customHeight="1" x14ac:dyDescent="0.25">
      <c r="A5827" s="935"/>
      <c r="B5827" s="441"/>
      <c r="C5827" s="426"/>
      <c r="D5827" s="428" t="s">
        <v>118</v>
      </c>
      <c r="E5827" s="426"/>
      <c r="F5827" s="426"/>
      <c r="G5827" s="426"/>
      <c r="H5827" s="426"/>
      <c r="I5827" s="427"/>
    </row>
    <row r="5828" spans="1:9" ht="15.75" customHeight="1" x14ac:dyDescent="0.25">
      <c r="A5828" s="935"/>
      <c r="B5828" s="455" t="s">
        <v>7313</v>
      </c>
      <c r="C5828" s="455" t="s">
        <v>7735</v>
      </c>
      <c r="D5828" s="455" t="s">
        <v>7736</v>
      </c>
      <c r="E5828" s="810" t="s">
        <v>120</v>
      </c>
      <c r="F5828" s="810" t="s">
        <v>121</v>
      </c>
      <c r="G5828" s="456">
        <v>91000</v>
      </c>
      <c r="H5828" s="456">
        <v>91000</v>
      </c>
      <c r="I5828" s="810">
        <v>1</v>
      </c>
    </row>
    <row r="5829" spans="1:9" ht="15.75" customHeight="1" x14ac:dyDescent="0.25">
      <c r="A5829" s="935"/>
      <c r="B5829" s="455" t="s">
        <v>7313</v>
      </c>
      <c r="C5829" s="455" t="s">
        <v>7737</v>
      </c>
      <c r="D5829" s="455" t="s">
        <v>7736</v>
      </c>
      <c r="E5829" s="810" t="s">
        <v>120</v>
      </c>
      <c r="F5829" s="810" t="s">
        <v>121</v>
      </c>
      <c r="G5829" s="456">
        <v>111000</v>
      </c>
      <c r="H5829" s="456">
        <v>111000</v>
      </c>
      <c r="I5829" s="810">
        <v>1</v>
      </c>
    </row>
    <row r="5830" spans="1:9" ht="15.75" customHeight="1" x14ac:dyDescent="0.25">
      <c r="A5830" s="935"/>
      <c r="B5830" s="785" t="s">
        <v>6381</v>
      </c>
      <c r="C5830" s="785" t="s">
        <v>7716</v>
      </c>
      <c r="D5830" s="785" t="s">
        <v>497</v>
      </c>
      <c r="E5830" s="810" t="s">
        <v>120</v>
      </c>
      <c r="F5830" s="810" t="s">
        <v>121</v>
      </c>
      <c r="G5830" s="820"/>
      <c r="H5830" s="820"/>
      <c r="I5830" s="810">
        <v>1</v>
      </c>
    </row>
    <row r="5831" spans="1:9" ht="15.75" customHeight="1" x14ac:dyDescent="0.25">
      <c r="A5831" s="935"/>
      <c r="B5831" s="455" t="s">
        <v>7440</v>
      </c>
      <c r="C5831" s="455" t="s">
        <v>7438</v>
      </c>
      <c r="D5831" s="455" t="s">
        <v>7439</v>
      </c>
      <c r="E5831" s="722" t="s">
        <v>14</v>
      </c>
      <c r="F5831" s="722" t="s">
        <v>121</v>
      </c>
      <c r="G5831" s="456">
        <v>150000</v>
      </c>
      <c r="H5831" s="456">
        <v>150000</v>
      </c>
      <c r="I5831" s="719">
        <v>1</v>
      </c>
    </row>
    <row r="5832" spans="1:9" ht="15.75" customHeight="1" x14ac:dyDescent="0.25">
      <c r="A5832" s="935"/>
      <c r="B5832" s="426" t="s">
        <v>6381</v>
      </c>
      <c r="C5832" s="426" t="s">
        <v>6379</v>
      </c>
      <c r="D5832" s="426" t="s">
        <v>6380</v>
      </c>
      <c r="E5832" s="426" t="s">
        <v>120</v>
      </c>
      <c r="F5832" s="426" t="s">
        <v>121</v>
      </c>
      <c r="G5832" s="426">
        <v>30000</v>
      </c>
      <c r="H5832" s="426">
        <v>30000</v>
      </c>
      <c r="I5832" s="426">
        <v>1</v>
      </c>
    </row>
    <row r="5833" spans="1:9" ht="15" customHeight="1" x14ac:dyDescent="0.25">
      <c r="A5833" s="935"/>
      <c r="B5833" s="949" t="s">
        <v>153</v>
      </c>
      <c r="C5833" s="950"/>
      <c r="D5833" s="950"/>
      <c r="E5833" s="950"/>
      <c r="F5833" s="950"/>
      <c r="G5833" s="951"/>
      <c r="H5833" s="2">
        <v>1320000</v>
      </c>
      <c r="I5833" s="2"/>
    </row>
    <row r="5834" spans="1:9" x14ac:dyDescent="0.25">
      <c r="A5834" s="935"/>
      <c r="B5834" s="887" t="s">
        <v>154</v>
      </c>
      <c r="C5834" s="887"/>
      <c r="D5834" s="887"/>
      <c r="E5834" s="887"/>
      <c r="F5834" s="887"/>
      <c r="G5834" s="887"/>
      <c r="H5834" s="72">
        <v>1120000</v>
      </c>
      <c r="I5834" s="72"/>
    </row>
    <row r="5835" spans="1:9" ht="60" x14ac:dyDescent="0.25">
      <c r="A5835" s="935"/>
      <c r="B5835" s="876">
        <v>5134</v>
      </c>
      <c r="C5835" s="141" t="s">
        <v>3225</v>
      </c>
      <c r="D5835" s="142" t="s">
        <v>3226</v>
      </c>
      <c r="E5835" s="12" t="s">
        <v>149</v>
      </c>
      <c r="F5835" s="12" t="s">
        <v>121</v>
      </c>
      <c r="G5835" s="14">
        <v>150000</v>
      </c>
      <c r="H5835" s="14">
        <v>150000</v>
      </c>
      <c r="I5835" s="14">
        <v>1</v>
      </c>
    </row>
    <row r="5836" spans="1:9" ht="75" x14ac:dyDescent="0.25">
      <c r="A5836" s="935"/>
      <c r="B5836" s="876"/>
      <c r="C5836" s="141" t="s">
        <v>3227</v>
      </c>
      <c r="D5836" s="142" t="s">
        <v>3228</v>
      </c>
      <c r="E5836" s="12" t="s">
        <v>149</v>
      </c>
      <c r="F5836" s="12" t="s">
        <v>121</v>
      </c>
      <c r="G5836" s="14">
        <v>150000</v>
      </c>
      <c r="H5836" s="14">
        <v>150000</v>
      </c>
      <c r="I5836" s="14">
        <v>1</v>
      </c>
    </row>
    <row r="5837" spans="1:9" ht="60" x14ac:dyDescent="0.25">
      <c r="A5837" s="935"/>
      <c r="B5837" s="876"/>
      <c r="C5837" s="141" t="s">
        <v>3229</v>
      </c>
      <c r="D5837" s="142" t="s">
        <v>3230</v>
      </c>
      <c r="E5837" s="12" t="s">
        <v>149</v>
      </c>
      <c r="F5837" s="12" t="s">
        <v>121</v>
      </c>
      <c r="G5837" s="14">
        <v>150000</v>
      </c>
      <c r="H5837" s="14">
        <v>150000</v>
      </c>
      <c r="I5837" s="14">
        <v>1</v>
      </c>
    </row>
    <row r="5838" spans="1:9" ht="60" x14ac:dyDescent="0.25">
      <c r="A5838" s="935"/>
      <c r="B5838" s="876"/>
      <c r="C5838" s="141" t="s">
        <v>3231</v>
      </c>
      <c r="D5838" s="142" t="s">
        <v>3232</v>
      </c>
      <c r="E5838" s="12" t="s">
        <v>149</v>
      </c>
      <c r="F5838" s="12" t="s">
        <v>121</v>
      </c>
      <c r="G5838" s="14">
        <v>150000</v>
      </c>
      <c r="H5838" s="14">
        <v>150000</v>
      </c>
      <c r="I5838" s="14">
        <v>1</v>
      </c>
    </row>
    <row r="5839" spans="1:9" ht="45" x14ac:dyDescent="0.25">
      <c r="A5839" s="935"/>
      <c r="B5839" s="876"/>
      <c r="C5839" s="141" t="s">
        <v>3233</v>
      </c>
      <c r="D5839" s="142" t="s">
        <v>3234</v>
      </c>
      <c r="E5839" s="12" t="s">
        <v>149</v>
      </c>
      <c r="F5839" s="12" t="s">
        <v>121</v>
      </c>
      <c r="G5839" s="14">
        <v>150000</v>
      </c>
      <c r="H5839" s="14">
        <v>150000</v>
      </c>
      <c r="I5839" s="14">
        <v>1</v>
      </c>
    </row>
    <row r="5840" spans="1:9" ht="60" x14ac:dyDescent="0.25">
      <c r="A5840" s="935"/>
      <c r="B5840" s="876"/>
      <c r="C5840" s="141" t="s">
        <v>3235</v>
      </c>
      <c r="D5840" s="142" t="s">
        <v>3236</v>
      </c>
      <c r="E5840" s="12" t="s">
        <v>149</v>
      </c>
      <c r="F5840" s="12" t="s">
        <v>121</v>
      </c>
      <c r="G5840" s="14">
        <v>150000</v>
      </c>
      <c r="H5840" s="14">
        <v>150000</v>
      </c>
      <c r="I5840" s="14">
        <v>1</v>
      </c>
    </row>
    <row r="5841" spans="1:9" ht="75" x14ac:dyDescent="0.25">
      <c r="A5841" s="935"/>
      <c r="B5841" s="876"/>
      <c r="C5841" s="141" t="s">
        <v>3237</v>
      </c>
      <c r="D5841" s="142" t="s">
        <v>3238</v>
      </c>
      <c r="E5841" s="12" t="s">
        <v>149</v>
      </c>
      <c r="F5841" s="12" t="s">
        <v>121</v>
      </c>
      <c r="G5841" s="14">
        <v>70000</v>
      </c>
      <c r="H5841" s="14">
        <v>70000</v>
      </c>
      <c r="I5841" s="14">
        <v>1</v>
      </c>
    </row>
    <row r="5842" spans="1:9" ht="45" x14ac:dyDescent="0.25">
      <c r="A5842" s="935"/>
      <c r="B5842" s="876"/>
      <c r="C5842" s="141" t="s">
        <v>3239</v>
      </c>
      <c r="D5842" s="142" t="s">
        <v>3240</v>
      </c>
      <c r="E5842" s="12" t="s">
        <v>149</v>
      </c>
      <c r="F5842" s="12" t="s">
        <v>121</v>
      </c>
      <c r="G5842" s="14">
        <v>150000</v>
      </c>
      <c r="H5842" s="14">
        <v>150000</v>
      </c>
      <c r="I5842" s="14">
        <v>1</v>
      </c>
    </row>
    <row r="5843" spans="1:9" x14ac:dyDescent="0.25">
      <c r="A5843" s="935"/>
      <c r="B5843" s="887" t="s">
        <v>118</v>
      </c>
      <c r="C5843" s="887"/>
      <c r="D5843" s="887"/>
      <c r="E5843" s="887"/>
      <c r="F5843" s="887"/>
      <c r="G5843" s="887"/>
      <c r="H5843" s="72">
        <v>200000</v>
      </c>
      <c r="I5843" s="72"/>
    </row>
    <row r="5844" spans="1:9" ht="75" x14ac:dyDescent="0.25">
      <c r="A5844" s="935"/>
      <c r="B5844" s="876">
        <v>5134</v>
      </c>
      <c r="C5844" s="141" t="s">
        <v>3241</v>
      </c>
      <c r="D5844" s="142" t="s">
        <v>3242</v>
      </c>
      <c r="E5844" s="12" t="s">
        <v>149</v>
      </c>
      <c r="F5844" s="12" t="s">
        <v>121</v>
      </c>
      <c r="G5844" s="14">
        <v>200000</v>
      </c>
      <c r="H5844" s="14">
        <v>200000</v>
      </c>
      <c r="I5844" s="14">
        <v>1</v>
      </c>
    </row>
    <row r="5845" spans="1:9" x14ac:dyDescent="0.25">
      <c r="A5845" s="935"/>
      <c r="B5845" s="907" t="s">
        <v>165</v>
      </c>
      <c r="C5845" s="907"/>
      <c r="D5845" s="907"/>
      <c r="E5845" s="907"/>
      <c r="F5845" s="907"/>
      <c r="G5845" s="907"/>
      <c r="H5845" s="2">
        <v>34286692</v>
      </c>
      <c r="I5845" s="2"/>
    </row>
    <row r="5846" spans="1:9" x14ac:dyDescent="0.25">
      <c r="A5846" s="935"/>
      <c r="B5846" s="887" t="s">
        <v>154</v>
      </c>
      <c r="C5846" s="887"/>
      <c r="D5846" s="887"/>
      <c r="E5846" s="887"/>
      <c r="F5846" s="887"/>
      <c r="G5846" s="887"/>
      <c r="H5846" s="72">
        <v>33466692</v>
      </c>
      <c r="I5846" s="72"/>
    </row>
    <row r="5847" spans="1:9" ht="60" x14ac:dyDescent="0.25">
      <c r="A5847" s="935"/>
      <c r="B5847" s="876">
        <v>4251</v>
      </c>
      <c r="C5847" s="141" t="s">
        <v>3243</v>
      </c>
      <c r="D5847" s="142" t="s">
        <v>3244</v>
      </c>
      <c r="E5847" s="12" t="s">
        <v>149</v>
      </c>
      <c r="F5847" s="12" t="s">
        <v>181</v>
      </c>
      <c r="G5847" s="14">
        <v>3334</v>
      </c>
      <c r="H5847" s="14">
        <v>33466692</v>
      </c>
      <c r="I5847" s="14">
        <v>10038</v>
      </c>
    </row>
    <row r="5848" spans="1:9" x14ac:dyDescent="0.25">
      <c r="A5848" s="935"/>
      <c r="B5848" s="887" t="s">
        <v>118</v>
      </c>
      <c r="C5848" s="887"/>
      <c r="D5848" s="887"/>
      <c r="E5848" s="887"/>
      <c r="F5848" s="887"/>
      <c r="G5848" s="887"/>
      <c r="H5848" s="72">
        <v>820000</v>
      </c>
      <c r="I5848" s="72"/>
    </row>
    <row r="5849" spans="1:9" ht="45" x14ac:dyDescent="0.25">
      <c r="A5849" s="935"/>
      <c r="B5849" s="876">
        <v>4251</v>
      </c>
      <c r="C5849" s="141" t="s">
        <v>3245</v>
      </c>
      <c r="D5849" s="142" t="s">
        <v>3246</v>
      </c>
      <c r="E5849" s="12" t="s">
        <v>149</v>
      </c>
      <c r="F5849" s="12" t="s">
        <v>121</v>
      </c>
      <c r="G5849" s="14">
        <v>820000</v>
      </c>
      <c r="H5849" s="14">
        <v>820000</v>
      </c>
      <c r="I5849" s="14">
        <v>1</v>
      </c>
    </row>
    <row r="5850" spans="1:9" x14ac:dyDescent="0.25">
      <c r="A5850" s="935"/>
      <c r="B5850" s="907" t="s">
        <v>169</v>
      </c>
      <c r="C5850" s="907"/>
      <c r="D5850" s="907"/>
      <c r="E5850" s="907"/>
      <c r="F5850" s="907"/>
      <c r="G5850" s="907"/>
      <c r="H5850" s="2">
        <v>40716000</v>
      </c>
      <c r="I5850" s="2"/>
    </row>
    <row r="5851" spans="1:9" x14ac:dyDescent="0.25">
      <c r="A5851" s="935"/>
      <c r="B5851" s="887" t="s">
        <v>154</v>
      </c>
      <c r="C5851" s="887"/>
      <c r="D5851" s="887"/>
      <c r="E5851" s="887"/>
      <c r="F5851" s="887"/>
      <c r="G5851" s="887"/>
      <c r="H5851" s="72">
        <v>39900000</v>
      </c>
      <c r="I5851" s="72"/>
    </row>
    <row r="5852" spans="1:9" ht="75" x14ac:dyDescent="0.25">
      <c r="A5852" s="935"/>
      <c r="B5852" s="876">
        <v>4251</v>
      </c>
      <c r="C5852" s="141" t="s">
        <v>3247</v>
      </c>
      <c r="D5852" s="142" t="s">
        <v>3248</v>
      </c>
      <c r="E5852" s="12" t="s">
        <v>126</v>
      </c>
      <c r="F5852" s="12" t="s">
        <v>121</v>
      </c>
      <c r="G5852" s="14">
        <v>39900000</v>
      </c>
      <c r="H5852" s="14">
        <v>39900000</v>
      </c>
      <c r="I5852" s="14">
        <v>1</v>
      </c>
    </row>
    <row r="5853" spans="1:9" x14ac:dyDescent="0.25">
      <c r="A5853" s="935"/>
      <c r="B5853" s="887" t="s">
        <v>118</v>
      </c>
      <c r="C5853" s="887"/>
      <c r="D5853" s="887"/>
      <c r="E5853" s="887"/>
      <c r="F5853" s="887"/>
      <c r="G5853" s="887"/>
      <c r="H5853" s="72">
        <v>816000</v>
      </c>
      <c r="I5853" s="72"/>
    </row>
    <row r="5854" spans="1:9" ht="45" x14ac:dyDescent="0.25">
      <c r="A5854" s="935"/>
      <c r="B5854" s="876">
        <v>4251</v>
      </c>
      <c r="C5854" s="141" t="s">
        <v>3249</v>
      </c>
      <c r="D5854" s="142" t="s">
        <v>3250</v>
      </c>
      <c r="E5854" s="12" t="s">
        <v>149</v>
      </c>
      <c r="F5854" s="12" t="s">
        <v>121</v>
      </c>
      <c r="G5854" s="14">
        <v>816000</v>
      </c>
      <c r="H5854" s="14">
        <v>816000</v>
      </c>
      <c r="I5854" s="14">
        <v>1</v>
      </c>
    </row>
    <row r="5855" spans="1:9" x14ac:dyDescent="0.25">
      <c r="A5855" s="935"/>
      <c r="B5855" s="907" t="s">
        <v>173</v>
      </c>
      <c r="C5855" s="907"/>
      <c r="D5855" s="907"/>
      <c r="E5855" s="907"/>
      <c r="F5855" s="907"/>
      <c r="G5855" s="907"/>
      <c r="H5855" s="2">
        <v>33715970</v>
      </c>
      <c r="I5855" s="2"/>
    </row>
    <row r="5856" spans="1:9" x14ac:dyDescent="0.25">
      <c r="A5856" s="935"/>
      <c r="B5856" s="887" t="s">
        <v>154</v>
      </c>
      <c r="C5856" s="887"/>
      <c r="D5856" s="887"/>
      <c r="E5856" s="887"/>
      <c r="F5856" s="887"/>
      <c r="G5856" s="887"/>
      <c r="H5856" s="72">
        <v>32861800</v>
      </c>
      <c r="I5856" s="72"/>
    </row>
    <row r="5857" spans="1:10" s="8" customFormat="1" ht="75" x14ac:dyDescent="0.25">
      <c r="A5857" s="935"/>
      <c r="B5857" s="979">
        <v>5113</v>
      </c>
      <c r="C5857" s="139">
        <v>45261135</v>
      </c>
      <c r="D5857" s="140" t="s">
        <v>3251</v>
      </c>
      <c r="E5857" s="15" t="s">
        <v>149</v>
      </c>
      <c r="F5857" s="15" t="s">
        <v>121</v>
      </c>
      <c r="G5857" s="16">
        <v>6000000</v>
      </c>
      <c r="H5857" s="16">
        <v>6000000</v>
      </c>
      <c r="I5857" s="16">
        <v>1</v>
      </c>
    </row>
    <row r="5858" spans="1:10" s="8" customFormat="1" ht="60" x14ac:dyDescent="0.25">
      <c r="A5858" s="935"/>
      <c r="B5858" s="980"/>
      <c r="C5858" s="139">
        <v>45261135</v>
      </c>
      <c r="D5858" s="140" t="s">
        <v>3252</v>
      </c>
      <c r="E5858" s="15" t="s">
        <v>149</v>
      </c>
      <c r="F5858" s="15" t="s">
        <v>121</v>
      </c>
      <c r="G5858" s="16">
        <v>7061900</v>
      </c>
      <c r="H5858" s="16">
        <v>7061900</v>
      </c>
      <c r="I5858" s="16">
        <v>1</v>
      </c>
    </row>
    <row r="5859" spans="1:10" s="8" customFormat="1" ht="60" x14ac:dyDescent="0.25">
      <c r="A5859" s="935"/>
      <c r="B5859" s="980"/>
      <c r="C5859" s="139">
        <v>45261135</v>
      </c>
      <c r="D5859" s="140" t="s">
        <v>3253</v>
      </c>
      <c r="E5859" s="15" t="s">
        <v>149</v>
      </c>
      <c r="F5859" s="15" t="s">
        <v>121</v>
      </c>
      <c r="G5859" s="16">
        <v>19799900</v>
      </c>
      <c r="H5859" s="16">
        <v>19799900</v>
      </c>
      <c r="I5859" s="16">
        <v>1</v>
      </c>
    </row>
    <row r="5860" spans="1:10" s="8" customFormat="1" ht="30" x14ac:dyDescent="0.25">
      <c r="A5860" s="935"/>
      <c r="B5860" s="980"/>
      <c r="C5860" s="501" t="s">
        <v>6579</v>
      </c>
      <c r="D5860" s="198" t="s">
        <v>6622</v>
      </c>
      <c r="E5860" s="195" t="s">
        <v>126</v>
      </c>
      <c r="F5860" s="195" t="s">
        <v>121</v>
      </c>
      <c r="G5860" s="53">
        <v>6028320</v>
      </c>
      <c r="H5860" s="53">
        <v>6028320</v>
      </c>
      <c r="I5860" s="53">
        <v>1</v>
      </c>
    </row>
    <row r="5861" spans="1:10" s="8" customFormat="1" ht="30" x14ac:dyDescent="0.25">
      <c r="A5861" s="935"/>
      <c r="B5861" s="980"/>
      <c r="C5861" s="501" t="s">
        <v>6580</v>
      </c>
      <c r="D5861" s="198" t="s">
        <v>6622</v>
      </c>
      <c r="E5861" s="494" t="s">
        <v>126</v>
      </c>
      <c r="F5861" s="195" t="s">
        <v>121</v>
      </c>
      <c r="G5861" s="53">
        <v>6682460</v>
      </c>
      <c r="H5861" s="53">
        <v>6682460</v>
      </c>
      <c r="I5861" s="53">
        <v>1</v>
      </c>
    </row>
    <row r="5862" spans="1:10" s="8" customFormat="1" ht="30" x14ac:dyDescent="0.25">
      <c r="A5862" s="935"/>
      <c r="B5862" s="981"/>
      <c r="C5862" s="501" t="s">
        <v>6581</v>
      </c>
      <c r="D5862" s="198" t="s">
        <v>6622</v>
      </c>
      <c r="E5862" s="494" t="s">
        <v>126</v>
      </c>
      <c r="F5862" s="195" t="s">
        <v>121</v>
      </c>
      <c r="G5862" s="53">
        <v>18736075</v>
      </c>
      <c r="H5862" s="53">
        <v>18736075</v>
      </c>
      <c r="I5862" s="53">
        <v>1</v>
      </c>
    </row>
    <row r="5863" spans="1:10" x14ac:dyDescent="0.25">
      <c r="A5863" s="935"/>
      <c r="B5863" s="887" t="s">
        <v>118</v>
      </c>
      <c r="C5863" s="887"/>
      <c r="D5863" s="887"/>
      <c r="E5863" s="887"/>
      <c r="F5863" s="887"/>
      <c r="G5863" s="887"/>
      <c r="H5863" s="72">
        <v>854170</v>
      </c>
      <c r="I5863" s="72"/>
    </row>
    <row r="5864" spans="1:10" s="8" customFormat="1" ht="30" x14ac:dyDescent="0.25">
      <c r="A5864" s="935"/>
      <c r="B5864" s="979">
        <v>5113</v>
      </c>
      <c r="C5864" s="139">
        <v>71351540</v>
      </c>
      <c r="D5864" s="140" t="s">
        <v>168</v>
      </c>
      <c r="E5864" s="15" t="s">
        <v>149</v>
      </c>
      <c r="F5864" s="15" t="s">
        <v>121</v>
      </c>
      <c r="G5864" s="16">
        <v>657000</v>
      </c>
      <c r="H5864" s="16">
        <v>657000</v>
      </c>
      <c r="I5864" s="16">
        <v>1</v>
      </c>
    </row>
    <row r="5865" spans="1:10" s="8" customFormat="1" ht="30" x14ac:dyDescent="0.25">
      <c r="A5865" s="935"/>
      <c r="B5865" s="980"/>
      <c r="C5865" s="225" t="s">
        <v>5445</v>
      </c>
      <c r="D5865" s="198" t="s">
        <v>168</v>
      </c>
      <c r="E5865" s="244" t="s">
        <v>172</v>
      </c>
      <c r="F5865" s="225" t="s">
        <v>121</v>
      </c>
      <c r="G5865" s="232">
        <v>133650</v>
      </c>
      <c r="H5865" s="232">
        <v>133650</v>
      </c>
      <c r="I5865" s="53">
        <v>1</v>
      </c>
    </row>
    <row r="5866" spans="1:10" s="8" customFormat="1" ht="30" x14ac:dyDescent="0.25">
      <c r="A5866" s="935"/>
      <c r="B5866" s="980"/>
      <c r="C5866" s="225" t="s">
        <v>5446</v>
      </c>
      <c r="D5866" s="198" t="s">
        <v>168</v>
      </c>
      <c r="E5866" s="244" t="s">
        <v>172</v>
      </c>
      <c r="F5866" s="225" t="s">
        <v>121</v>
      </c>
      <c r="G5866" s="232">
        <v>374720</v>
      </c>
      <c r="H5866" s="232">
        <v>374720</v>
      </c>
      <c r="I5866" s="53">
        <v>1</v>
      </c>
    </row>
    <row r="5867" spans="1:10" s="8" customFormat="1" ht="30" x14ac:dyDescent="0.25">
      <c r="A5867" s="935"/>
      <c r="B5867" s="980"/>
      <c r="C5867" s="225" t="s">
        <v>5447</v>
      </c>
      <c r="D5867" s="198" t="s">
        <v>168</v>
      </c>
      <c r="E5867" s="244" t="s">
        <v>172</v>
      </c>
      <c r="F5867" s="225"/>
      <c r="G5867" s="232">
        <v>121140</v>
      </c>
      <c r="H5867" s="232">
        <v>121140</v>
      </c>
      <c r="I5867" s="53">
        <v>1</v>
      </c>
    </row>
    <row r="5868" spans="1:10" s="8" customFormat="1" ht="30" x14ac:dyDescent="0.25">
      <c r="A5868" s="935"/>
      <c r="B5868" s="980"/>
      <c r="C5868" s="139">
        <v>98111140</v>
      </c>
      <c r="D5868" s="140" t="s">
        <v>532</v>
      </c>
      <c r="E5868" s="15" t="s">
        <v>149</v>
      </c>
      <c r="F5868" s="15" t="s">
        <v>121</v>
      </c>
      <c r="G5868" s="16">
        <v>36000</v>
      </c>
      <c r="H5868" s="16">
        <v>36000</v>
      </c>
      <c r="I5868" s="16">
        <v>1</v>
      </c>
    </row>
    <row r="5869" spans="1:10" s="8" customFormat="1" ht="30" x14ac:dyDescent="0.25">
      <c r="A5869" s="935"/>
      <c r="B5869" s="980"/>
      <c r="C5869" s="139">
        <v>98111140</v>
      </c>
      <c r="D5869" s="140" t="s">
        <v>532</v>
      </c>
      <c r="E5869" s="15" t="s">
        <v>149</v>
      </c>
      <c r="F5869" s="15" t="s">
        <v>121</v>
      </c>
      <c r="G5869" s="16">
        <v>42370</v>
      </c>
      <c r="H5869" s="16">
        <v>42370</v>
      </c>
      <c r="I5869" s="16">
        <v>1</v>
      </c>
    </row>
    <row r="5870" spans="1:10" s="8" customFormat="1" ht="30" x14ac:dyDescent="0.25">
      <c r="A5870" s="935"/>
      <c r="B5870" s="980"/>
      <c r="C5870" s="139">
        <v>98111140</v>
      </c>
      <c r="D5870" s="140" t="s">
        <v>532</v>
      </c>
      <c r="E5870" s="15" t="s">
        <v>149</v>
      </c>
      <c r="F5870" s="15" t="s">
        <v>121</v>
      </c>
      <c r="G5870" s="16">
        <v>118800</v>
      </c>
      <c r="H5870" s="16">
        <v>118800</v>
      </c>
      <c r="I5870" s="16">
        <v>1</v>
      </c>
    </row>
    <row r="5871" spans="1:10" s="8" customFormat="1" ht="30" x14ac:dyDescent="0.25">
      <c r="A5871" s="935"/>
      <c r="B5871" s="980"/>
      <c r="C5871" s="195" t="s">
        <v>5442</v>
      </c>
      <c r="D5871" s="198" t="s">
        <v>532</v>
      </c>
      <c r="E5871" s="195" t="s">
        <v>120</v>
      </c>
      <c r="F5871" s="195" t="s">
        <v>121</v>
      </c>
      <c r="G5871" s="53">
        <v>112420</v>
      </c>
      <c r="H5871" s="53">
        <v>112420</v>
      </c>
      <c r="I5871" s="53">
        <v>1</v>
      </c>
      <c r="J5871" s="204"/>
    </row>
    <row r="5872" spans="1:10" s="8" customFormat="1" ht="30" x14ac:dyDescent="0.25">
      <c r="A5872" s="935"/>
      <c r="B5872" s="980"/>
      <c r="C5872" s="195" t="s">
        <v>5443</v>
      </c>
      <c r="D5872" s="198" t="s">
        <v>532</v>
      </c>
      <c r="E5872" s="195" t="s">
        <v>120</v>
      </c>
      <c r="F5872" s="195" t="s">
        <v>121</v>
      </c>
      <c r="G5872" s="53">
        <v>40100</v>
      </c>
      <c r="H5872" s="53">
        <v>40100</v>
      </c>
      <c r="I5872" s="53">
        <v>1</v>
      </c>
      <c r="J5872" s="204"/>
    </row>
    <row r="5873" spans="1:10" s="8" customFormat="1" ht="30" x14ac:dyDescent="0.25">
      <c r="A5873" s="935"/>
      <c r="B5873" s="981"/>
      <c r="C5873" s="195" t="s">
        <v>5444</v>
      </c>
      <c r="D5873" s="198" t="s">
        <v>532</v>
      </c>
      <c r="E5873" s="195" t="s">
        <v>120</v>
      </c>
      <c r="F5873" s="195" t="s">
        <v>121</v>
      </c>
      <c r="G5873" s="53">
        <v>36340</v>
      </c>
      <c r="H5873" s="53">
        <v>36340</v>
      </c>
      <c r="I5873" s="53">
        <v>1</v>
      </c>
      <c r="J5873" s="204"/>
    </row>
    <row r="5874" spans="1:10" x14ac:dyDescent="0.25">
      <c r="A5874" s="935"/>
      <c r="B5874" s="907" t="s">
        <v>210</v>
      </c>
      <c r="C5874" s="907"/>
      <c r="D5874" s="907"/>
      <c r="E5874" s="907"/>
      <c r="F5874" s="907"/>
      <c r="G5874" s="907"/>
      <c r="H5874" s="2">
        <v>10020000</v>
      </c>
      <c r="I5874" s="2"/>
    </row>
    <row r="5875" spans="1:10" x14ac:dyDescent="0.25">
      <c r="A5875" s="935"/>
      <c r="B5875" s="887" t="s">
        <v>154</v>
      </c>
      <c r="C5875" s="887"/>
      <c r="D5875" s="887"/>
      <c r="E5875" s="887"/>
      <c r="F5875" s="887"/>
      <c r="G5875" s="887"/>
      <c r="H5875" s="72">
        <v>5390000</v>
      </c>
      <c r="I5875" s="72"/>
    </row>
    <row r="5876" spans="1:10" ht="30" x14ac:dyDescent="0.25">
      <c r="A5876" s="935"/>
      <c r="B5876" s="876">
        <v>4861</v>
      </c>
      <c r="C5876" s="141" t="s">
        <v>3254</v>
      </c>
      <c r="D5876" s="142" t="s">
        <v>171</v>
      </c>
      <c r="E5876" s="12" t="s">
        <v>149</v>
      </c>
      <c r="F5876" s="12" t="s">
        <v>121</v>
      </c>
      <c r="G5876" s="14">
        <v>5390000</v>
      </c>
      <c r="H5876" s="14">
        <v>5390000</v>
      </c>
      <c r="I5876" s="14">
        <v>1</v>
      </c>
    </row>
    <row r="5877" spans="1:10" x14ac:dyDescent="0.25">
      <c r="A5877" s="935"/>
      <c r="B5877" s="887" t="s">
        <v>118</v>
      </c>
      <c r="C5877" s="887"/>
      <c r="D5877" s="887"/>
      <c r="E5877" s="887"/>
      <c r="F5877" s="887"/>
      <c r="G5877" s="887"/>
      <c r="H5877" s="72">
        <v>4630000</v>
      </c>
      <c r="I5877" s="72"/>
    </row>
    <row r="5878" spans="1:10" ht="30" x14ac:dyDescent="0.25">
      <c r="A5878" s="935"/>
      <c r="B5878" s="876">
        <v>4861</v>
      </c>
      <c r="C5878" s="141" t="s">
        <v>3255</v>
      </c>
      <c r="D5878" s="142" t="s">
        <v>213</v>
      </c>
      <c r="E5878" s="12" t="s">
        <v>149</v>
      </c>
      <c r="F5878" s="12" t="s">
        <v>121</v>
      </c>
      <c r="G5878" s="14">
        <v>4500000</v>
      </c>
      <c r="H5878" s="14">
        <v>4500000</v>
      </c>
      <c r="I5878" s="14">
        <v>1</v>
      </c>
    </row>
    <row r="5879" spans="1:10" ht="45" x14ac:dyDescent="0.25">
      <c r="A5879" s="935"/>
      <c r="B5879" s="876"/>
      <c r="C5879" s="141" t="s">
        <v>3256</v>
      </c>
      <c r="D5879" s="142" t="s">
        <v>3257</v>
      </c>
      <c r="E5879" s="12" t="s">
        <v>172</v>
      </c>
      <c r="F5879" s="12" t="s">
        <v>121</v>
      </c>
      <c r="G5879" s="14">
        <v>130000</v>
      </c>
      <c r="H5879" s="14">
        <v>130000</v>
      </c>
      <c r="I5879" s="14">
        <v>1</v>
      </c>
    </row>
    <row r="5880" spans="1:10" x14ac:dyDescent="0.25">
      <c r="A5880" s="935"/>
      <c r="B5880" s="907" t="s">
        <v>547</v>
      </c>
      <c r="C5880" s="907"/>
      <c r="D5880" s="907"/>
      <c r="E5880" s="907"/>
      <c r="F5880" s="907"/>
      <c r="G5880" s="907"/>
      <c r="H5880" s="2">
        <v>1171000</v>
      </c>
      <c r="I5880" s="2"/>
    </row>
    <row r="5881" spans="1:10" x14ac:dyDescent="0.25">
      <c r="A5881" s="935"/>
      <c r="B5881" s="887" t="s">
        <v>118</v>
      </c>
      <c r="C5881" s="887"/>
      <c r="D5881" s="887"/>
      <c r="E5881" s="887"/>
      <c r="F5881" s="887"/>
      <c r="G5881" s="887"/>
      <c r="H5881" s="72">
        <v>1171000</v>
      </c>
      <c r="I5881" s="72"/>
    </row>
    <row r="5882" spans="1:10" ht="45" x14ac:dyDescent="0.25">
      <c r="A5882" s="935"/>
      <c r="B5882" s="876">
        <v>4213</v>
      </c>
      <c r="C5882" s="141" t="s">
        <v>3258</v>
      </c>
      <c r="D5882" s="142" t="s">
        <v>125</v>
      </c>
      <c r="E5882" s="12" t="s">
        <v>126</v>
      </c>
      <c r="F5882" s="12" t="s">
        <v>470</v>
      </c>
      <c r="G5882" s="14">
        <v>200</v>
      </c>
      <c r="H5882" s="14">
        <v>175000</v>
      </c>
      <c r="I5882" s="14">
        <v>875</v>
      </c>
    </row>
    <row r="5883" spans="1:10" ht="30" x14ac:dyDescent="0.25">
      <c r="A5883" s="935"/>
      <c r="B5883" s="876"/>
      <c r="C5883" s="141" t="s">
        <v>3259</v>
      </c>
      <c r="D5883" s="142" t="s">
        <v>728</v>
      </c>
      <c r="E5883" s="12" t="s">
        <v>126</v>
      </c>
      <c r="F5883" s="12" t="s">
        <v>470</v>
      </c>
      <c r="G5883" s="14">
        <v>5</v>
      </c>
      <c r="H5883" s="14">
        <v>996000</v>
      </c>
      <c r="I5883" s="14">
        <v>199200</v>
      </c>
    </row>
    <row r="5884" spans="1:10" x14ac:dyDescent="0.25">
      <c r="A5884" s="935"/>
      <c r="B5884" s="907" t="s">
        <v>228</v>
      </c>
      <c r="C5884" s="907"/>
      <c r="D5884" s="907"/>
      <c r="E5884" s="907"/>
      <c r="F5884" s="907"/>
      <c r="G5884" s="907"/>
      <c r="H5884" s="2">
        <v>10200000</v>
      </c>
      <c r="I5884" s="2"/>
    </row>
    <row r="5885" spans="1:10" x14ac:dyDescent="0.25">
      <c r="A5885" s="935"/>
      <c r="B5885" s="887" t="s">
        <v>154</v>
      </c>
      <c r="C5885" s="887"/>
      <c r="D5885" s="887"/>
      <c r="E5885" s="887"/>
      <c r="F5885" s="887"/>
      <c r="G5885" s="887"/>
      <c r="H5885" s="72">
        <v>10000000</v>
      </c>
      <c r="I5885" s="72"/>
    </row>
    <row r="5886" spans="1:10" x14ac:dyDescent="0.25">
      <c r="A5886" s="935"/>
      <c r="B5886" s="846"/>
      <c r="C5886" s="840" t="s">
        <v>7850</v>
      </c>
      <c r="D5886" s="840" t="s">
        <v>4070</v>
      </c>
      <c r="E5886" s="843" t="s">
        <v>149</v>
      </c>
      <c r="F5886" s="843" t="s">
        <v>121</v>
      </c>
      <c r="G5886" s="841">
        <v>24930000</v>
      </c>
      <c r="H5886" s="841">
        <v>24930000</v>
      </c>
      <c r="I5886" s="848">
        <v>1</v>
      </c>
    </row>
    <row r="5887" spans="1:10" ht="30" x14ac:dyDescent="0.25">
      <c r="A5887" s="935"/>
      <c r="B5887" s="876">
        <v>4251</v>
      </c>
      <c r="C5887" s="141" t="s">
        <v>3260</v>
      </c>
      <c r="D5887" s="142" t="s">
        <v>171</v>
      </c>
      <c r="E5887" s="12" t="s">
        <v>149</v>
      </c>
      <c r="F5887" s="12" t="s">
        <v>121</v>
      </c>
      <c r="G5887" s="14">
        <v>10000000</v>
      </c>
      <c r="H5887" s="14">
        <v>10000000</v>
      </c>
      <c r="I5887" s="14">
        <v>1</v>
      </c>
    </row>
    <row r="5888" spans="1:10" x14ac:dyDescent="0.25">
      <c r="A5888" s="935"/>
      <c r="B5888" s="887" t="s">
        <v>118</v>
      </c>
      <c r="C5888" s="887"/>
      <c r="D5888" s="887"/>
      <c r="E5888" s="887"/>
      <c r="F5888" s="887"/>
      <c r="G5888" s="887"/>
      <c r="H5888" s="72">
        <v>200000</v>
      </c>
      <c r="I5888" s="72"/>
    </row>
    <row r="5889" spans="1:9" x14ac:dyDescent="0.25">
      <c r="A5889" s="935"/>
      <c r="B5889" s="846"/>
      <c r="C5889" s="840" t="s">
        <v>7851</v>
      </c>
      <c r="D5889" s="840" t="s">
        <v>532</v>
      </c>
      <c r="E5889" s="843" t="s">
        <v>120</v>
      </c>
      <c r="F5889" s="843" t="s">
        <v>121</v>
      </c>
      <c r="G5889" s="841">
        <v>149580</v>
      </c>
      <c r="H5889" s="841">
        <v>149580</v>
      </c>
      <c r="I5889" s="848">
        <v>1</v>
      </c>
    </row>
    <row r="5890" spans="1:9" ht="30" x14ac:dyDescent="0.25">
      <c r="A5890" s="935"/>
      <c r="B5890" s="876">
        <v>4251</v>
      </c>
      <c r="C5890" s="141" t="s">
        <v>3261</v>
      </c>
      <c r="D5890" s="142" t="s">
        <v>168</v>
      </c>
      <c r="E5890" s="12" t="s">
        <v>149</v>
      </c>
      <c r="F5890" s="12" t="s">
        <v>121</v>
      </c>
      <c r="G5890" s="14">
        <v>200000</v>
      </c>
      <c r="H5890" s="14">
        <v>200000</v>
      </c>
      <c r="I5890" s="14">
        <v>1</v>
      </c>
    </row>
    <row r="5891" spans="1:9" x14ac:dyDescent="0.25">
      <c r="A5891" s="935"/>
      <c r="B5891" s="907" t="s">
        <v>267</v>
      </c>
      <c r="C5891" s="907"/>
      <c r="D5891" s="907"/>
      <c r="E5891" s="907"/>
      <c r="F5891" s="907"/>
      <c r="G5891" s="907"/>
      <c r="H5891" s="2">
        <v>4937400</v>
      </c>
      <c r="I5891" s="2"/>
    </row>
    <row r="5892" spans="1:9" x14ac:dyDescent="0.25">
      <c r="A5892" s="935"/>
      <c r="B5892" s="887" t="s">
        <v>118</v>
      </c>
      <c r="C5892" s="887"/>
      <c r="D5892" s="887"/>
      <c r="E5892" s="887"/>
      <c r="F5892" s="887"/>
      <c r="G5892" s="887"/>
      <c r="H5892" s="72">
        <v>4937400</v>
      </c>
      <c r="I5892" s="72"/>
    </row>
    <row r="5893" spans="1:9" ht="75" x14ac:dyDescent="0.25">
      <c r="A5893" s="935"/>
      <c r="B5893" s="876">
        <v>4239</v>
      </c>
      <c r="C5893" s="141" t="s">
        <v>3262</v>
      </c>
      <c r="D5893" s="142" t="s">
        <v>3263</v>
      </c>
      <c r="E5893" s="12" t="s">
        <v>14</v>
      </c>
      <c r="F5893" s="12" t="s">
        <v>121</v>
      </c>
      <c r="G5893" s="14">
        <v>1000000</v>
      </c>
      <c r="H5893" s="14">
        <v>1000000</v>
      </c>
      <c r="I5893" s="14">
        <v>1</v>
      </c>
    </row>
    <row r="5894" spans="1:9" ht="75" x14ac:dyDescent="0.25">
      <c r="A5894" s="935"/>
      <c r="B5894" s="876"/>
      <c r="C5894" s="141" t="s">
        <v>3264</v>
      </c>
      <c r="D5894" s="142" t="s">
        <v>3265</v>
      </c>
      <c r="E5894" s="12" t="s">
        <v>14</v>
      </c>
      <c r="F5894" s="12" t="s">
        <v>121</v>
      </c>
      <c r="G5894" s="14">
        <v>1000000</v>
      </c>
      <c r="H5894" s="14">
        <v>1000000</v>
      </c>
      <c r="I5894" s="14">
        <v>1</v>
      </c>
    </row>
    <row r="5895" spans="1:9" ht="60" x14ac:dyDescent="0.25">
      <c r="A5895" s="935"/>
      <c r="B5895" s="876"/>
      <c r="C5895" s="141" t="s">
        <v>3266</v>
      </c>
      <c r="D5895" s="142" t="s">
        <v>3267</v>
      </c>
      <c r="E5895" s="12" t="s">
        <v>14</v>
      </c>
      <c r="F5895" s="12" t="s">
        <v>121</v>
      </c>
      <c r="G5895" s="14">
        <v>500000</v>
      </c>
      <c r="H5895" s="14">
        <v>500000</v>
      </c>
      <c r="I5895" s="14">
        <v>1</v>
      </c>
    </row>
    <row r="5896" spans="1:9" ht="60" x14ac:dyDescent="0.25">
      <c r="A5896" s="935"/>
      <c r="B5896" s="876"/>
      <c r="C5896" s="141" t="s">
        <v>3268</v>
      </c>
      <c r="D5896" s="142" t="s">
        <v>3269</v>
      </c>
      <c r="E5896" s="12" t="s">
        <v>14</v>
      </c>
      <c r="F5896" s="12" t="s">
        <v>121</v>
      </c>
      <c r="G5896" s="14">
        <v>70000</v>
      </c>
      <c r="H5896" s="14">
        <v>70000</v>
      </c>
      <c r="I5896" s="14">
        <v>1</v>
      </c>
    </row>
    <row r="5897" spans="1:9" ht="45" x14ac:dyDescent="0.25">
      <c r="A5897" s="935"/>
      <c r="B5897" s="876"/>
      <c r="C5897" s="141" t="s">
        <v>3270</v>
      </c>
      <c r="D5897" s="142" t="s">
        <v>595</v>
      </c>
      <c r="E5897" s="12" t="s">
        <v>14</v>
      </c>
      <c r="F5897" s="12" t="s">
        <v>121</v>
      </c>
      <c r="G5897" s="14">
        <v>1100000</v>
      </c>
      <c r="H5897" s="14">
        <v>1100000</v>
      </c>
      <c r="I5897" s="14">
        <v>1</v>
      </c>
    </row>
    <row r="5898" spans="1:9" ht="45" x14ac:dyDescent="0.25">
      <c r="A5898" s="935"/>
      <c r="B5898" s="876"/>
      <c r="C5898" s="141" t="s">
        <v>3271</v>
      </c>
      <c r="D5898" s="142" t="s">
        <v>3272</v>
      </c>
      <c r="E5898" s="12" t="s">
        <v>14</v>
      </c>
      <c r="F5898" s="12" t="s">
        <v>121</v>
      </c>
      <c r="G5898" s="14">
        <v>70000</v>
      </c>
      <c r="H5898" s="14">
        <v>70000</v>
      </c>
      <c r="I5898" s="14">
        <v>1</v>
      </c>
    </row>
    <row r="5899" spans="1:9" ht="90" x14ac:dyDescent="0.25">
      <c r="A5899" s="935"/>
      <c r="B5899" s="876"/>
      <c r="C5899" s="141" t="s">
        <v>3273</v>
      </c>
      <c r="D5899" s="142" t="s">
        <v>3274</v>
      </c>
      <c r="E5899" s="12" t="s">
        <v>14</v>
      </c>
      <c r="F5899" s="12" t="s">
        <v>121</v>
      </c>
      <c r="G5899" s="14">
        <v>150000</v>
      </c>
      <c r="H5899" s="14">
        <v>150000</v>
      </c>
      <c r="I5899" s="14">
        <v>1</v>
      </c>
    </row>
    <row r="5900" spans="1:9" ht="60" x14ac:dyDescent="0.25">
      <c r="A5900" s="935"/>
      <c r="B5900" s="876"/>
      <c r="C5900" s="141" t="s">
        <v>3275</v>
      </c>
      <c r="D5900" s="142" t="s">
        <v>3276</v>
      </c>
      <c r="E5900" s="12" t="s">
        <v>14</v>
      </c>
      <c r="F5900" s="12" t="s">
        <v>121</v>
      </c>
      <c r="G5900" s="14">
        <v>300000</v>
      </c>
      <c r="H5900" s="14">
        <v>300000</v>
      </c>
      <c r="I5900" s="14">
        <v>1</v>
      </c>
    </row>
    <row r="5901" spans="1:9" ht="60" x14ac:dyDescent="0.25">
      <c r="A5901" s="935"/>
      <c r="B5901" s="876"/>
      <c r="C5901" s="141" t="s">
        <v>3277</v>
      </c>
      <c r="D5901" s="142" t="s">
        <v>3278</v>
      </c>
      <c r="E5901" s="12" t="s">
        <v>14</v>
      </c>
      <c r="F5901" s="12" t="s">
        <v>121</v>
      </c>
      <c r="G5901" s="14">
        <v>227400</v>
      </c>
      <c r="H5901" s="14">
        <v>227400</v>
      </c>
      <c r="I5901" s="14">
        <v>1</v>
      </c>
    </row>
    <row r="5902" spans="1:9" ht="60" x14ac:dyDescent="0.25">
      <c r="A5902" s="935"/>
      <c r="B5902" s="876"/>
      <c r="C5902" s="141" t="s">
        <v>3279</v>
      </c>
      <c r="D5902" s="142" t="s">
        <v>3280</v>
      </c>
      <c r="E5902" s="12" t="s">
        <v>14</v>
      </c>
      <c r="F5902" s="12" t="s">
        <v>121</v>
      </c>
      <c r="G5902" s="14">
        <v>200000</v>
      </c>
      <c r="H5902" s="14">
        <v>200000</v>
      </c>
      <c r="I5902" s="14">
        <v>1</v>
      </c>
    </row>
    <row r="5903" spans="1:9" ht="60" x14ac:dyDescent="0.25">
      <c r="A5903" s="935"/>
      <c r="B5903" s="876"/>
      <c r="C5903" s="141" t="s">
        <v>3281</v>
      </c>
      <c r="D5903" s="142" t="s">
        <v>3282</v>
      </c>
      <c r="E5903" s="12" t="s">
        <v>14</v>
      </c>
      <c r="F5903" s="12" t="s">
        <v>121</v>
      </c>
      <c r="G5903" s="14">
        <v>200000</v>
      </c>
      <c r="H5903" s="14">
        <v>200000</v>
      </c>
      <c r="I5903" s="14">
        <v>1</v>
      </c>
    </row>
    <row r="5904" spans="1:9" ht="60" x14ac:dyDescent="0.25">
      <c r="A5904" s="935"/>
      <c r="B5904" s="876"/>
      <c r="C5904" s="141" t="s">
        <v>3283</v>
      </c>
      <c r="D5904" s="142" t="s">
        <v>3284</v>
      </c>
      <c r="E5904" s="12" t="s">
        <v>14</v>
      </c>
      <c r="F5904" s="12" t="s">
        <v>121</v>
      </c>
      <c r="G5904" s="14">
        <v>120000</v>
      </c>
      <c r="H5904" s="14">
        <v>120000</v>
      </c>
      <c r="I5904" s="14">
        <v>1</v>
      </c>
    </row>
    <row r="5905" spans="1:9" x14ac:dyDescent="0.25">
      <c r="A5905" s="935"/>
      <c r="B5905" s="907" t="s">
        <v>274</v>
      </c>
      <c r="C5905" s="907"/>
      <c r="D5905" s="907"/>
      <c r="E5905" s="907"/>
      <c r="F5905" s="907"/>
      <c r="G5905" s="907"/>
      <c r="H5905" s="2">
        <v>18473700</v>
      </c>
      <c r="I5905" s="2"/>
    </row>
    <row r="5906" spans="1:9" x14ac:dyDescent="0.25">
      <c r="A5906" s="935"/>
      <c r="B5906" s="142" t="s">
        <v>11</v>
      </c>
      <c r="C5906" s="142"/>
      <c r="D5906" s="142"/>
      <c r="E5906" s="142"/>
      <c r="F5906" s="142"/>
      <c r="G5906" s="142"/>
      <c r="H5906" s="142">
        <v>715000</v>
      </c>
      <c r="I5906" s="142"/>
    </row>
    <row r="5907" spans="1:9" s="8" customFormat="1" x14ac:dyDescent="0.25">
      <c r="A5907" s="935"/>
      <c r="B5907" s="142">
        <v>4267</v>
      </c>
      <c r="C5907" s="142" t="s">
        <v>7723</v>
      </c>
      <c r="D5907" s="142" t="s">
        <v>4068</v>
      </c>
      <c r="E5907" s="142" t="s">
        <v>126</v>
      </c>
      <c r="F5907" s="142" t="s">
        <v>15</v>
      </c>
      <c r="G5907" s="142">
        <v>1100</v>
      </c>
      <c r="H5907" s="142">
        <v>715000</v>
      </c>
      <c r="I5907" s="142">
        <v>650</v>
      </c>
    </row>
    <row r="5908" spans="1:9" x14ac:dyDescent="0.25">
      <c r="A5908" s="935"/>
      <c r="B5908" s="887" t="s">
        <v>118</v>
      </c>
      <c r="C5908" s="887"/>
      <c r="D5908" s="887"/>
      <c r="E5908" s="887"/>
      <c r="F5908" s="887"/>
      <c r="G5908" s="887"/>
      <c r="H5908" s="72">
        <v>17758700</v>
      </c>
      <c r="I5908" s="72"/>
    </row>
    <row r="5909" spans="1:9" ht="45" x14ac:dyDescent="0.25">
      <c r="A5909" s="935"/>
      <c r="B5909" s="876">
        <v>4239</v>
      </c>
      <c r="C5909" s="141" t="s">
        <v>3285</v>
      </c>
      <c r="D5909" s="142" t="s">
        <v>3286</v>
      </c>
      <c r="E5909" s="12" t="s">
        <v>14</v>
      </c>
      <c r="F5909" s="12" t="s">
        <v>121</v>
      </c>
      <c r="G5909" s="14">
        <v>200000</v>
      </c>
      <c r="H5909" s="14">
        <v>200000</v>
      </c>
      <c r="I5909" s="14">
        <v>1</v>
      </c>
    </row>
    <row r="5910" spans="1:9" ht="60" x14ac:dyDescent="0.25">
      <c r="A5910" s="935"/>
      <c r="B5910" s="876"/>
      <c r="C5910" s="141" t="s">
        <v>3287</v>
      </c>
      <c r="D5910" s="142" t="s">
        <v>3288</v>
      </c>
      <c r="E5910" s="12" t="s">
        <v>14</v>
      </c>
      <c r="F5910" s="12" t="s">
        <v>121</v>
      </c>
      <c r="G5910" s="14">
        <v>1528700</v>
      </c>
      <c r="H5910" s="14">
        <v>1528700</v>
      </c>
      <c r="I5910" s="14">
        <v>1</v>
      </c>
    </row>
    <row r="5911" spans="1:9" ht="45" x14ac:dyDescent="0.25">
      <c r="A5911" s="935"/>
      <c r="B5911" s="876"/>
      <c r="C5911" s="141" t="s">
        <v>3289</v>
      </c>
      <c r="D5911" s="142" t="s">
        <v>3290</v>
      </c>
      <c r="E5911" s="12" t="s">
        <v>14</v>
      </c>
      <c r="F5911" s="12" t="s">
        <v>121</v>
      </c>
      <c r="G5911" s="14">
        <v>200000</v>
      </c>
      <c r="H5911" s="14">
        <v>200000</v>
      </c>
      <c r="I5911" s="14">
        <v>1</v>
      </c>
    </row>
    <row r="5912" spans="1:9" ht="60" x14ac:dyDescent="0.25">
      <c r="A5912" s="935"/>
      <c r="B5912" s="876"/>
      <c r="C5912" s="141" t="s">
        <v>3291</v>
      </c>
      <c r="D5912" s="142" t="s">
        <v>3292</v>
      </c>
      <c r="E5912" s="12" t="s">
        <v>14</v>
      </c>
      <c r="F5912" s="12" t="s">
        <v>121</v>
      </c>
      <c r="G5912" s="14">
        <v>1000000</v>
      </c>
      <c r="H5912" s="14">
        <v>1000000</v>
      </c>
      <c r="I5912" s="14">
        <v>1</v>
      </c>
    </row>
    <row r="5913" spans="1:9" ht="60" x14ac:dyDescent="0.25">
      <c r="A5913" s="935"/>
      <c r="B5913" s="876"/>
      <c r="C5913" s="141" t="s">
        <v>3293</v>
      </c>
      <c r="D5913" s="142" t="s">
        <v>3294</v>
      </c>
      <c r="E5913" s="12" t="s">
        <v>14</v>
      </c>
      <c r="F5913" s="12" t="s">
        <v>121</v>
      </c>
      <c r="G5913" s="14">
        <v>500000</v>
      </c>
      <c r="H5913" s="14">
        <v>500000</v>
      </c>
      <c r="I5913" s="14">
        <v>1</v>
      </c>
    </row>
    <row r="5914" spans="1:9" ht="45" x14ac:dyDescent="0.25">
      <c r="A5914" s="935"/>
      <c r="B5914" s="876"/>
      <c r="C5914" s="141" t="s">
        <v>3295</v>
      </c>
      <c r="D5914" s="142" t="s">
        <v>3296</v>
      </c>
      <c r="E5914" s="12" t="s">
        <v>14</v>
      </c>
      <c r="F5914" s="12" t="s">
        <v>121</v>
      </c>
      <c r="G5914" s="14">
        <v>1250000</v>
      </c>
      <c r="H5914" s="14">
        <v>1250000</v>
      </c>
      <c r="I5914" s="14">
        <v>1</v>
      </c>
    </row>
    <row r="5915" spans="1:9" ht="60" x14ac:dyDescent="0.25">
      <c r="A5915" s="935"/>
      <c r="B5915" s="876"/>
      <c r="C5915" s="141" t="s">
        <v>3297</v>
      </c>
      <c r="D5915" s="142" t="s">
        <v>3298</v>
      </c>
      <c r="E5915" s="12" t="s">
        <v>14</v>
      </c>
      <c r="F5915" s="12" t="s">
        <v>121</v>
      </c>
      <c r="G5915" s="14">
        <v>150000</v>
      </c>
      <c r="H5915" s="14">
        <v>150000</v>
      </c>
      <c r="I5915" s="14">
        <v>1</v>
      </c>
    </row>
    <row r="5916" spans="1:9" ht="60" x14ac:dyDescent="0.25">
      <c r="A5916" s="935"/>
      <c r="B5916" s="876"/>
      <c r="C5916" s="141" t="s">
        <v>3299</v>
      </c>
      <c r="D5916" s="142" t="s">
        <v>3300</v>
      </c>
      <c r="E5916" s="12" t="s">
        <v>14</v>
      </c>
      <c r="F5916" s="12" t="s">
        <v>121</v>
      </c>
      <c r="G5916" s="14">
        <v>1310000</v>
      </c>
      <c r="H5916" s="14">
        <v>1310000</v>
      </c>
      <c r="I5916" s="14">
        <v>1</v>
      </c>
    </row>
    <row r="5917" spans="1:9" ht="45" x14ac:dyDescent="0.25">
      <c r="A5917" s="935"/>
      <c r="B5917" s="876"/>
      <c r="C5917" s="141" t="s">
        <v>3301</v>
      </c>
      <c r="D5917" s="142" t="s">
        <v>3302</v>
      </c>
      <c r="E5917" s="12" t="s">
        <v>14</v>
      </c>
      <c r="F5917" s="12" t="s">
        <v>121</v>
      </c>
      <c r="G5917" s="14">
        <v>225000</v>
      </c>
      <c r="H5917" s="14">
        <v>225000</v>
      </c>
      <c r="I5917" s="14">
        <v>1</v>
      </c>
    </row>
    <row r="5918" spans="1:9" ht="45" x14ac:dyDescent="0.25">
      <c r="A5918" s="935"/>
      <c r="B5918" s="876"/>
      <c r="C5918" s="141" t="s">
        <v>3303</v>
      </c>
      <c r="D5918" s="142" t="s">
        <v>3304</v>
      </c>
      <c r="E5918" s="12" t="s">
        <v>14</v>
      </c>
      <c r="F5918" s="12" t="s">
        <v>121</v>
      </c>
      <c r="G5918" s="14">
        <v>200000</v>
      </c>
      <c r="H5918" s="14">
        <v>200000</v>
      </c>
      <c r="I5918" s="14">
        <v>1</v>
      </c>
    </row>
    <row r="5919" spans="1:9" ht="60" x14ac:dyDescent="0.25">
      <c r="A5919" s="935"/>
      <c r="B5919" s="876"/>
      <c r="C5919" s="141" t="s">
        <v>3305</v>
      </c>
      <c r="D5919" s="142" t="s">
        <v>3306</v>
      </c>
      <c r="E5919" s="12" t="s">
        <v>14</v>
      </c>
      <c r="F5919" s="12" t="s">
        <v>121</v>
      </c>
      <c r="G5919" s="14">
        <v>160000</v>
      </c>
      <c r="H5919" s="14">
        <v>160000</v>
      </c>
      <c r="I5919" s="14">
        <v>1</v>
      </c>
    </row>
    <row r="5920" spans="1:9" ht="60" x14ac:dyDescent="0.25">
      <c r="A5920" s="935"/>
      <c r="B5920" s="876"/>
      <c r="C5920" s="141" t="s">
        <v>3307</v>
      </c>
      <c r="D5920" s="142" t="s">
        <v>3308</v>
      </c>
      <c r="E5920" s="12" t="s">
        <v>14</v>
      </c>
      <c r="F5920" s="12" t="s">
        <v>121</v>
      </c>
      <c r="G5920" s="14">
        <v>250000</v>
      </c>
      <c r="H5920" s="14">
        <v>250000</v>
      </c>
      <c r="I5920" s="14">
        <v>1</v>
      </c>
    </row>
    <row r="5921" spans="1:9" ht="60" x14ac:dyDescent="0.25">
      <c r="A5921" s="935"/>
      <c r="B5921" s="876"/>
      <c r="C5921" s="141" t="s">
        <v>3309</v>
      </c>
      <c r="D5921" s="142" t="s">
        <v>3310</v>
      </c>
      <c r="E5921" s="12" t="s">
        <v>14</v>
      </c>
      <c r="F5921" s="12" t="s">
        <v>121</v>
      </c>
      <c r="G5921" s="14">
        <v>940000</v>
      </c>
      <c r="H5921" s="14">
        <v>940000</v>
      </c>
      <c r="I5921" s="14">
        <v>1</v>
      </c>
    </row>
    <row r="5922" spans="1:9" ht="60" x14ac:dyDescent="0.25">
      <c r="A5922" s="935"/>
      <c r="B5922" s="876"/>
      <c r="C5922" s="141" t="s">
        <v>3311</v>
      </c>
      <c r="D5922" s="142" t="s">
        <v>3312</v>
      </c>
      <c r="E5922" s="12" t="s">
        <v>14</v>
      </c>
      <c r="F5922" s="12" t="s">
        <v>121</v>
      </c>
      <c r="G5922" s="14">
        <v>150000</v>
      </c>
      <c r="H5922" s="14">
        <v>150000</v>
      </c>
      <c r="I5922" s="14">
        <v>1</v>
      </c>
    </row>
    <row r="5923" spans="1:9" ht="60" x14ac:dyDescent="0.25">
      <c r="A5923" s="935"/>
      <c r="B5923" s="876"/>
      <c r="C5923" s="141" t="s">
        <v>3313</v>
      </c>
      <c r="D5923" s="142" t="s">
        <v>3314</v>
      </c>
      <c r="E5923" s="12" t="s">
        <v>14</v>
      </c>
      <c r="F5923" s="12" t="s">
        <v>121</v>
      </c>
      <c r="G5923" s="14">
        <v>450000</v>
      </c>
      <c r="H5923" s="14">
        <v>450000</v>
      </c>
      <c r="I5923" s="14">
        <v>1</v>
      </c>
    </row>
    <row r="5924" spans="1:9" ht="60" x14ac:dyDescent="0.25">
      <c r="A5924" s="935"/>
      <c r="B5924" s="876"/>
      <c r="C5924" s="141" t="s">
        <v>3315</v>
      </c>
      <c r="D5924" s="142" t="s">
        <v>3316</v>
      </c>
      <c r="E5924" s="12" t="s">
        <v>14</v>
      </c>
      <c r="F5924" s="12" t="s">
        <v>121</v>
      </c>
      <c r="G5924" s="14">
        <v>300000</v>
      </c>
      <c r="H5924" s="14">
        <v>300000</v>
      </c>
      <c r="I5924" s="14">
        <v>1</v>
      </c>
    </row>
    <row r="5925" spans="1:9" ht="45" x14ac:dyDescent="0.25">
      <c r="A5925" s="935"/>
      <c r="B5925" s="876"/>
      <c r="C5925" s="141" t="s">
        <v>3317</v>
      </c>
      <c r="D5925" s="142" t="s">
        <v>3318</v>
      </c>
      <c r="E5925" s="12" t="s">
        <v>14</v>
      </c>
      <c r="F5925" s="12" t="s">
        <v>121</v>
      </c>
      <c r="G5925" s="14">
        <v>350000</v>
      </c>
      <c r="H5925" s="14">
        <v>350000</v>
      </c>
      <c r="I5925" s="14">
        <v>1</v>
      </c>
    </row>
    <row r="5926" spans="1:9" ht="45" x14ac:dyDescent="0.25">
      <c r="A5926" s="935"/>
      <c r="B5926" s="876"/>
      <c r="C5926" s="141" t="s">
        <v>3319</v>
      </c>
      <c r="D5926" s="142" t="s">
        <v>3320</v>
      </c>
      <c r="E5926" s="12" t="s">
        <v>14</v>
      </c>
      <c r="F5926" s="12" t="s">
        <v>121</v>
      </c>
      <c r="G5926" s="14">
        <v>1850000</v>
      </c>
      <c r="H5926" s="14">
        <v>1850000</v>
      </c>
      <c r="I5926" s="14">
        <v>1</v>
      </c>
    </row>
    <row r="5927" spans="1:9" ht="45" x14ac:dyDescent="0.25">
      <c r="A5927" s="935"/>
      <c r="B5927" s="876"/>
      <c r="C5927" s="141" t="s">
        <v>3321</v>
      </c>
      <c r="D5927" s="142" t="s">
        <v>3322</v>
      </c>
      <c r="E5927" s="12" t="s">
        <v>14</v>
      </c>
      <c r="F5927" s="12" t="s">
        <v>121</v>
      </c>
      <c r="G5927" s="14">
        <v>490000</v>
      </c>
      <c r="H5927" s="14">
        <v>490000</v>
      </c>
      <c r="I5927" s="14">
        <v>1</v>
      </c>
    </row>
    <row r="5928" spans="1:9" ht="45" x14ac:dyDescent="0.25">
      <c r="A5928" s="935"/>
      <c r="B5928" s="876"/>
      <c r="C5928" s="141" t="s">
        <v>3323</v>
      </c>
      <c r="D5928" s="142" t="s">
        <v>3324</v>
      </c>
      <c r="E5928" s="12" t="s">
        <v>14</v>
      </c>
      <c r="F5928" s="12" t="s">
        <v>121</v>
      </c>
      <c r="G5928" s="14">
        <v>1400000</v>
      </c>
      <c r="H5928" s="14">
        <v>1400000</v>
      </c>
      <c r="I5928" s="14">
        <v>1</v>
      </c>
    </row>
    <row r="5929" spans="1:9" ht="45" x14ac:dyDescent="0.25">
      <c r="A5929" s="935"/>
      <c r="B5929" s="876"/>
      <c r="C5929" s="141" t="s">
        <v>3325</v>
      </c>
      <c r="D5929" s="142" t="s">
        <v>629</v>
      </c>
      <c r="E5929" s="12" t="s">
        <v>14</v>
      </c>
      <c r="F5929" s="12" t="s">
        <v>121</v>
      </c>
      <c r="G5929" s="14">
        <v>790000</v>
      </c>
      <c r="H5929" s="14">
        <v>790000</v>
      </c>
      <c r="I5929" s="14">
        <v>1</v>
      </c>
    </row>
    <row r="5930" spans="1:9" ht="45" x14ac:dyDescent="0.25">
      <c r="A5930" s="935"/>
      <c r="B5930" s="876"/>
      <c r="C5930" s="141" t="s">
        <v>3326</v>
      </c>
      <c r="D5930" s="142" t="s">
        <v>3327</v>
      </c>
      <c r="E5930" s="12" t="s">
        <v>14</v>
      </c>
      <c r="F5930" s="12" t="s">
        <v>121</v>
      </c>
      <c r="G5930" s="14">
        <v>140000</v>
      </c>
      <c r="H5930" s="14">
        <v>140000</v>
      </c>
      <c r="I5930" s="14">
        <v>1</v>
      </c>
    </row>
    <row r="5931" spans="1:9" ht="45" x14ac:dyDescent="0.25">
      <c r="A5931" s="935"/>
      <c r="B5931" s="876"/>
      <c r="C5931" s="141" t="s">
        <v>3328</v>
      </c>
      <c r="D5931" s="142" t="s">
        <v>3329</v>
      </c>
      <c r="E5931" s="12" t="s">
        <v>14</v>
      </c>
      <c r="F5931" s="12" t="s">
        <v>121</v>
      </c>
      <c r="G5931" s="14">
        <v>3925000</v>
      </c>
      <c r="H5931" s="14">
        <v>3925000</v>
      </c>
      <c r="I5931" s="14">
        <v>1</v>
      </c>
    </row>
    <row r="5932" spans="1:9" ht="32.25" customHeight="1" x14ac:dyDescent="0.25">
      <c r="A5932" s="935"/>
      <c r="B5932" s="907" t="s">
        <v>295</v>
      </c>
      <c r="C5932" s="907"/>
      <c r="D5932" s="907"/>
      <c r="E5932" s="907"/>
      <c r="F5932" s="907"/>
      <c r="G5932" s="907"/>
      <c r="H5932" s="2">
        <v>750000</v>
      </c>
      <c r="I5932" s="2"/>
    </row>
    <row r="5933" spans="1:9" x14ac:dyDescent="0.25">
      <c r="A5933" s="935"/>
      <c r="B5933" s="887" t="s">
        <v>11</v>
      </c>
      <c r="C5933" s="887"/>
      <c r="D5933" s="887"/>
      <c r="E5933" s="887"/>
      <c r="F5933" s="887"/>
      <c r="G5933" s="887"/>
      <c r="H5933" s="72"/>
      <c r="I5933" s="72"/>
    </row>
    <row r="5934" spans="1:9" s="8" customFormat="1" x14ac:dyDescent="0.25">
      <c r="A5934" s="935"/>
      <c r="B5934" s="875" t="s">
        <v>5705</v>
      </c>
      <c r="C5934" s="141" t="s">
        <v>7642</v>
      </c>
      <c r="D5934" s="141" t="s">
        <v>6329</v>
      </c>
      <c r="E5934" s="141" t="s">
        <v>14</v>
      </c>
      <c r="F5934" s="141" t="s">
        <v>15</v>
      </c>
      <c r="G5934" s="141">
        <v>150000</v>
      </c>
      <c r="H5934" s="787">
        <v>300</v>
      </c>
      <c r="I5934" s="786">
        <v>2</v>
      </c>
    </row>
    <row r="5935" spans="1:9" s="8" customFormat="1" x14ac:dyDescent="0.25">
      <c r="A5935" s="935"/>
      <c r="B5935" s="875"/>
      <c r="C5935" s="141" t="s">
        <v>7643</v>
      </c>
      <c r="D5935" s="141" t="s">
        <v>4058</v>
      </c>
      <c r="E5935" s="141" t="s">
        <v>14</v>
      </c>
      <c r="F5935" s="141" t="s">
        <v>15</v>
      </c>
      <c r="G5935" s="141">
        <v>150000</v>
      </c>
      <c r="H5935" s="787">
        <v>450</v>
      </c>
      <c r="I5935" s="786">
        <v>3</v>
      </c>
    </row>
    <row r="5936" spans="1:9" s="8" customFormat="1" x14ac:dyDescent="0.25">
      <c r="A5936" s="935"/>
      <c r="B5936" s="875"/>
      <c r="C5936" s="141" t="s">
        <v>7644</v>
      </c>
      <c r="D5936" s="141" t="s">
        <v>4060</v>
      </c>
      <c r="E5936" s="141" t="s">
        <v>14</v>
      </c>
      <c r="F5936" s="141" t="s">
        <v>15</v>
      </c>
      <c r="G5936" s="141">
        <v>150000</v>
      </c>
      <c r="H5936" s="787">
        <v>1050</v>
      </c>
      <c r="I5936" s="786">
        <v>7</v>
      </c>
    </row>
    <row r="5937" spans="1:9" s="8" customFormat="1" x14ac:dyDescent="0.25">
      <c r="A5937" s="935"/>
      <c r="B5937" s="907" t="s">
        <v>6903</v>
      </c>
      <c r="C5937" s="907"/>
      <c r="D5937" s="907"/>
      <c r="E5937" s="907"/>
      <c r="F5937" s="907"/>
      <c r="G5937" s="907"/>
      <c r="H5937" s="16"/>
      <c r="I5937" s="16"/>
    </row>
    <row r="5938" spans="1:9" s="8" customFormat="1" x14ac:dyDescent="0.25">
      <c r="A5938" s="935"/>
      <c r="B5938" s="887" t="s">
        <v>154</v>
      </c>
      <c r="C5938" s="887"/>
      <c r="D5938" s="887"/>
      <c r="E5938" s="887"/>
      <c r="F5938" s="887"/>
      <c r="G5938" s="887"/>
      <c r="H5938" s="16"/>
      <c r="I5938" s="16"/>
    </row>
    <row r="5939" spans="1:9" s="8" customFormat="1" x14ac:dyDescent="0.25">
      <c r="A5939" s="935"/>
      <c r="B5939" s="594"/>
      <c r="C5939" s="599"/>
      <c r="D5939" s="599"/>
      <c r="E5939" s="594"/>
      <c r="F5939" s="594"/>
      <c r="G5939" s="16"/>
      <c r="H5939" s="16"/>
      <c r="I5939" s="16"/>
    </row>
    <row r="5940" spans="1:9" s="8" customFormat="1" x14ac:dyDescent="0.25">
      <c r="A5940" s="935"/>
      <c r="B5940" s="594"/>
      <c r="C5940" s="599"/>
      <c r="D5940" s="599"/>
      <c r="E5940" s="594"/>
      <c r="F5940" s="594"/>
      <c r="G5940" s="16"/>
      <c r="H5940" s="16"/>
      <c r="I5940" s="16"/>
    </row>
    <row r="5941" spans="1:9" ht="46.5" customHeight="1" x14ac:dyDescent="0.25">
      <c r="A5941" s="935"/>
      <c r="B5941" s="907" t="s">
        <v>297</v>
      </c>
      <c r="C5941" s="907"/>
      <c r="D5941" s="907"/>
      <c r="E5941" s="907"/>
      <c r="F5941" s="907"/>
      <c r="G5941" s="907"/>
      <c r="H5941" s="2">
        <v>910000</v>
      </c>
      <c r="I5941" s="2"/>
    </row>
    <row r="5942" spans="1:9" x14ac:dyDescent="0.25">
      <c r="A5942" s="935"/>
      <c r="B5942" s="889" t="s">
        <v>11</v>
      </c>
      <c r="C5942" s="890"/>
      <c r="D5942" s="890"/>
      <c r="E5942" s="890"/>
      <c r="F5942" s="890"/>
      <c r="G5942" s="891"/>
      <c r="H5942" s="197"/>
      <c r="I5942" s="197"/>
    </row>
    <row r="5943" spans="1:9" x14ac:dyDescent="0.25">
      <c r="A5943" s="935"/>
      <c r="B5943" s="430">
        <v>4239</v>
      </c>
      <c r="C5943" s="430" t="s">
        <v>6374</v>
      </c>
      <c r="D5943" s="430" t="s">
        <v>5615</v>
      </c>
      <c r="E5943" s="423" t="s">
        <v>14</v>
      </c>
      <c r="F5943" s="430" t="s">
        <v>15</v>
      </c>
      <c r="G5943" s="357">
        <v>12500</v>
      </c>
      <c r="H5943" s="336">
        <v>500</v>
      </c>
      <c r="I5943" s="357">
        <v>40</v>
      </c>
    </row>
    <row r="5944" spans="1:9" x14ac:dyDescent="0.25">
      <c r="A5944" s="935"/>
      <c r="B5944" s="1001">
        <v>4267</v>
      </c>
      <c r="C5944" s="430" t="s">
        <v>6377</v>
      </c>
      <c r="D5944" s="430" t="s">
        <v>4068</v>
      </c>
      <c r="E5944" s="430" t="s">
        <v>126</v>
      </c>
      <c r="F5944" s="430" t="s">
        <v>15</v>
      </c>
      <c r="G5944" s="430">
        <v>14150</v>
      </c>
      <c r="H5944" s="430">
        <v>990500</v>
      </c>
      <c r="I5944" s="430">
        <v>70</v>
      </c>
    </row>
    <row r="5945" spans="1:9" x14ac:dyDescent="0.25">
      <c r="A5945" s="935"/>
      <c r="B5945" s="1002"/>
      <c r="C5945" s="430" t="s">
        <v>6378</v>
      </c>
      <c r="D5945" s="430" t="s">
        <v>3786</v>
      </c>
      <c r="E5945" s="430" t="s">
        <v>126</v>
      </c>
      <c r="F5945" s="430" t="s">
        <v>121</v>
      </c>
      <c r="G5945" s="430">
        <v>409500</v>
      </c>
      <c r="H5945" s="430">
        <v>409500</v>
      </c>
      <c r="I5945" s="430" t="s">
        <v>5301</v>
      </c>
    </row>
    <row r="5946" spans="1:9" x14ac:dyDescent="0.25">
      <c r="A5946" s="935"/>
      <c r="B5946" s="1003"/>
      <c r="C5946" s="196" t="s">
        <v>5439</v>
      </c>
      <c r="D5946" s="196" t="s">
        <v>4068</v>
      </c>
      <c r="E5946" s="196" t="s">
        <v>126</v>
      </c>
      <c r="F5946" s="196" t="s">
        <v>15</v>
      </c>
      <c r="G5946" s="205">
        <v>20000</v>
      </c>
      <c r="H5946" s="206">
        <v>1400000</v>
      </c>
      <c r="I5946" s="207">
        <v>70</v>
      </c>
    </row>
    <row r="5947" spans="1:9" x14ac:dyDescent="0.25">
      <c r="A5947" s="935"/>
      <c r="B5947" s="887" t="s">
        <v>118</v>
      </c>
      <c r="C5947" s="887"/>
      <c r="D5947" s="887"/>
      <c r="E5947" s="887"/>
      <c r="F5947" s="887"/>
      <c r="G5947" s="887"/>
      <c r="H5947" s="72">
        <v>910000</v>
      </c>
      <c r="I5947" s="72"/>
    </row>
    <row r="5948" spans="1:9" ht="30" x14ac:dyDescent="0.25">
      <c r="A5948" s="935"/>
      <c r="B5948" s="900">
        <v>4239</v>
      </c>
      <c r="C5948" s="141" t="s">
        <v>6375</v>
      </c>
      <c r="D5948" s="141" t="s">
        <v>5470</v>
      </c>
      <c r="E5948" s="423" t="s">
        <v>14</v>
      </c>
      <c r="F5948" s="423" t="s">
        <v>121</v>
      </c>
      <c r="G5948" s="336">
        <v>500</v>
      </c>
      <c r="H5948" s="336">
        <v>500</v>
      </c>
      <c r="I5948" s="427">
        <v>1</v>
      </c>
    </row>
    <row r="5949" spans="1:9" ht="30" x14ac:dyDescent="0.25">
      <c r="A5949" s="935"/>
      <c r="B5949" s="901"/>
      <c r="C5949" s="141" t="s">
        <v>6376</v>
      </c>
      <c r="D5949" s="141" t="s">
        <v>5470</v>
      </c>
      <c r="E5949" s="423" t="s">
        <v>14</v>
      </c>
      <c r="F5949" s="423" t="s">
        <v>121</v>
      </c>
      <c r="G5949" s="336">
        <v>500</v>
      </c>
      <c r="H5949" s="336">
        <v>500</v>
      </c>
      <c r="I5949" s="427">
        <v>1</v>
      </c>
    </row>
    <row r="5950" spans="1:9" x14ac:dyDescent="0.25">
      <c r="A5950" s="935"/>
      <c r="B5950" s="902"/>
      <c r="C5950" s="141" t="s">
        <v>3330</v>
      </c>
      <c r="D5950" s="142" t="s">
        <v>294</v>
      </c>
      <c r="E5950" s="12" t="s">
        <v>120</v>
      </c>
      <c r="F5950" s="12" t="s">
        <v>121</v>
      </c>
      <c r="G5950" s="14">
        <v>910000</v>
      </c>
      <c r="H5950" s="14">
        <v>910000</v>
      </c>
      <c r="I5950" s="14">
        <v>1</v>
      </c>
    </row>
    <row r="5951" spans="1:9" x14ac:dyDescent="0.25">
      <c r="A5951" s="935"/>
      <c r="B5951" s="907" t="s">
        <v>299</v>
      </c>
      <c r="C5951" s="907"/>
      <c r="D5951" s="907"/>
      <c r="E5951" s="907"/>
      <c r="F5951" s="907"/>
      <c r="G5951" s="907"/>
      <c r="H5951" s="2">
        <v>11001000</v>
      </c>
      <c r="I5951" s="2"/>
    </row>
    <row r="5952" spans="1:9" x14ac:dyDescent="0.25">
      <c r="A5952" s="935"/>
      <c r="B5952" s="887" t="s">
        <v>118</v>
      </c>
      <c r="C5952" s="887"/>
      <c r="D5952" s="887"/>
      <c r="E5952" s="887"/>
      <c r="F5952" s="887"/>
      <c r="G5952" s="887"/>
      <c r="H5952" s="72">
        <v>11001000</v>
      </c>
      <c r="I5952" s="72"/>
    </row>
    <row r="5953" spans="1:9" s="8" customFormat="1" ht="30" x14ac:dyDescent="0.25">
      <c r="A5953" s="935"/>
      <c r="B5953" s="875">
        <v>4215</v>
      </c>
      <c r="C5953" s="139">
        <v>66511120</v>
      </c>
      <c r="D5953" s="140" t="s">
        <v>300</v>
      </c>
      <c r="E5953" s="15" t="s">
        <v>149</v>
      </c>
      <c r="F5953" s="15" t="s">
        <v>15</v>
      </c>
      <c r="G5953" s="16">
        <v>57000</v>
      </c>
      <c r="H5953" s="16">
        <v>11001000</v>
      </c>
      <c r="I5953" s="16">
        <v>193</v>
      </c>
    </row>
    <row r="5954" spans="1:9" x14ac:dyDescent="0.25">
      <c r="A5954" s="935"/>
      <c r="B5954" s="907" t="s">
        <v>998</v>
      </c>
      <c r="C5954" s="907"/>
      <c r="D5954" s="907"/>
      <c r="E5954" s="907"/>
      <c r="F5954" s="907"/>
      <c r="G5954" s="907"/>
      <c r="H5954" s="2">
        <v>20637403.563999999</v>
      </c>
      <c r="I5954" s="2"/>
    </row>
    <row r="5955" spans="1:9" x14ac:dyDescent="0.25">
      <c r="A5955" s="935"/>
      <c r="B5955" s="887" t="s">
        <v>11</v>
      </c>
      <c r="C5955" s="887"/>
      <c r="D5955" s="887"/>
      <c r="E5955" s="887"/>
      <c r="F5955" s="887"/>
      <c r="G5955" s="887"/>
      <c r="H5955" s="72">
        <v>8260900</v>
      </c>
      <c r="I5955" s="72"/>
    </row>
    <row r="5956" spans="1:9" x14ac:dyDescent="0.25">
      <c r="A5956" s="935"/>
      <c r="B5956" s="876">
        <v>4261</v>
      </c>
      <c r="C5956" s="141" t="s">
        <v>3331</v>
      </c>
      <c r="D5956" s="142" t="s">
        <v>646</v>
      </c>
      <c r="E5956" s="12" t="s">
        <v>14</v>
      </c>
      <c r="F5956" s="12" t="s">
        <v>15</v>
      </c>
      <c r="G5956" s="14">
        <v>500</v>
      </c>
      <c r="H5956" s="14">
        <v>3000</v>
      </c>
      <c r="I5956" s="14">
        <v>6</v>
      </c>
    </row>
    <row r="5957" spans="1:9" x14ac:dyDescent="0.25">
      <c r="A5957" s="935"/>
      <c r="B5957" s="876"/>
      <c r="C5957" s="141" t="s">
        <v>3332</v>
      </c>
      <c r="D5957" s="142" t="s">
        <v>3333</v>
      </c>
      <c r="E5957" s="12" t="s">
        <v>14</v>
      </c>
      <c r="F5957" s="12" t="s">
        <v>15</v>
      </c>
      <c r="G5957" s="14">
        <v>8000</v>
      </c>
      <c r="H5957" s="14">
        <v>32000</v>
      </c>
      <c r="I5957" s="14">
        <v>4</v>
      </c>
    </row>
    <row r="5958" spans="1:9" x14ac:dyDescent="0.25">
      <c r="A5958" s="935"/>
      <c r="B5958" s="876"/>
      <c r="C5958" s="141" t="s">
        <v>3334</v>
      </c>
      <c r="D5958" s="142" t="s">
        <v>317</v>
      </c>
      <c r="E5958" s="12" t="s">
        <v>14</v>
      </c>
      <c r="F5958" s="12" t="s">
        <v>15</v>
      </c>
      <c r="G5958" s="14">
        <v>250</v>
      </c>
      <c r="H5958" s="14">
        <v>1000</v>
      </c>
      <c r="I5958" s="14">
        <v>4</v>
      </c>
    </row>
    <row r="5959" spans="1:9" x14ac:dyDescent="0.25">
      <c r="A5959" s="935"/>
      <c r="B5959" s="876"/>
      <c r="C5959" s="141" t="s">
        <v>3335</v>
      </c>
      <c r="D5959" s="142" t="s">
        <v>17</v>
      </c>
      <c r="E5959" s="12" t="s">
        <v>14</v>
      </c>
      <c r="F5959" s="12" t="s">
        <v>15</v>
      </c>
      <c r="G5959" s="14">
        <v>150</v>
      </c>
      <c r="H5959" s="14">
        <v>15000</v>
      </c>
      <c r="I5959" s="14">
        <v>100</v>
      </c>
    </row>
    <row r="5960" spans="1:9" x14ac:dyDescent="0.25">
      <c r="A5960" s="935"/>
      <c r="B5960" s="876"/>
      <c r="C5960" s="141" t="s">
        <v>3336</v>
      </c>
      <c r="D5960" s="142" t="s">
        <v>21</v>
      </c>
      <c r="E5960" s="12" t="s">
        <v>14</v>
      </c>
      <c r="F5960" s="12" t="s">
        <v>15</v>
      </c>
      <c r="G5960" s="14">
        <v>40</v>
      </c>
      <c r="H5960" s="14">
        <v>4000</v>
      </c>
      <c r="I5960" s="14">
        <v>100</v>
      </c>
    </row>
    <row r="5961" spans="1:9" ht="30" x14ac:dyDescent="0.25">
      <c r="A5961" s="935"/>
      <c r="B5961" s="876"/>
      <c r="C5961" s="141" t="s">
        <v>3337</v>
      </c>
      <c r="D5961" s="142" t="s">
        <v>3338</v>
      </c>
      <c r="E5961" s="12" t="s">
        <v>14</v>
      </c>
      <c r="F5961" s="12" t="s">
        <v>30</v>
      </c>
      <c r="G5961" s="14">
        <v>170</v>
      </c>
      <c r="H5961" s="14">
        <v>17000</v>
      </c>
      <c r="I5961" s="14">
        <v>100</v>
      </c>
    </row>
    <row r="5962" spans="1:9" x14ac:dyDescent="0.25">
      <c r="A5962" s="935"/>
      <c r="B5962" s="876"/>
      <c r="C5962" s="141" t="s">
        <v>3339</v>
      </c>
      <c r="D5962" s="142" t="s">
        <v>3340</v>
      </c>
      <c r="E5962" s="12" t="s">
        <v>14</v>
      </c>
      <c r="F5962" s="12" t="s">
        <v>15</v>
      </c>
      <c r="G5962" s="14">
        <v>3500</v>
      </c>
      <c r="H5962" s="14">
        <v>7000</v>
      </c>
      <c r="I5962" s="14">
        <v>2</v>
      </c>
    </row>
    <row r="5963" spans="1:9" ht="30" x14ac:dyDescent="0.25">
      <c r="A5963" s="935"/>
      <c r="B5963" s="876"/>
      <c r="C5963" s="141" t="s">
        <v>3341</v>
      </c>
      <c r="D5963" s="142" t="s">
        <v>36</v>
      </c>
      <c r="E5963" s="12" t="s">
        <v>14</v>
      </c>
      <c r="F5963" s="12" t="s">
        <v>15</v>
      </c>
      <c r="G5963" s="14">
        <v>10</v>
      </c>
      <c r="H5963" s="14">
        <v>4000</v>
      </c>
      <c r="I5963" s="14">
        <v>400</v>
      </c>
    </row>
    <row r="5964" spans="1:9" x14ac:dyDescent="0.25">
      <c r="A5964" s="935"/>
      <c r="B5964" s="876"/>
      <c r="C5964" s="141" t="s">
        <v>3342</v>
      </c>
      <c r="D5964" s="142" t="s">
        <v>38</v>
      </c>
      <c r="E5964" s="12" t="s">
        <v>14</v>
      </c>
      <c r="F5964" s="12" t="s">
        <v>15</v>
      </c>
      <c r="G5964" s="14">
        <v>51</v>
      </c>
      <c r="H5964" s="14">
        <v>2550</v>
      </c>
      <c r="I5964" s="14">
        <v>50</v>
      </c>
    </row>
    <row r="5965" spans="1:9" x14ac:dyDescent="0.25">
      <c r="A5965" s="935"/>
      <c r="B5965" s="876"/>
      <c r="C5965" s="141" t="s">
        <v>3343</v>
      </c>
      <c r="D5965" s="142" t="s">
        <v>42</v>
      </c>
      <c r="E5965" s="12" t="s">
        <v>14</v>
      </c>
      <c r="F5965" s="12" t="s">
        <v>15</v>
      </c>
      <c r="G5965" s="14">
        <v>600</v>
      </c>
      <c r="H5965" s="14">
        <v>30000</v>
      </c>
      <c r="I5965" s="14">
        <v>50</v>
      </c>
    </row>
    <row r="5966" spans="1:9" x14ac:dyDescent="0.25">
      <c r="A5966" s="935"/>
      <c r="B5966" s="876"/>
      <c r="C5966" s="141" t="s">
        <v>3344</v>
      </c>
      <c r="D5966" s="142" t="s">
        <v>48</v>
      </c>
      <c r="E5966" s="12" t="s">
        <v>14</v>
      </c>
      <c r="F5966" s="12" t="s">
        <v>49</v>
      </c>
      <c r="G5966" s="14">
        <v>610</v>
      </c>
      <c r="H5966" s="14">
        <v>820450</v>
      </c>
      <c r="I5966" s="14">
        <v>1345</v>
      </c>
    </row>
    <row r="5967" spans="1:9" x14ac:dyDescent="0.25">
      <c r="A5967" s="935"/>
      <c r="B5967" s="876"/>
      <c r="C5967" s="141" t="s">
        <v>3345</v>
      </c>
      <c r="D5967" s="142" t="s">
        <v>3346</v>
      </c>
      <c r="E5967" s="12" t="s">
        <v>14</v>
      </c>
      <c r="F5967" s="12" t="s">
        <v>15</v>
      </c>
      <c r="G5967" s="14">
        <v>30</v>
      </c>
      <c r="H5967" s="14">
        <v>26400</v>
      </c>
      <c r="I5967" s="14">
        <v>880</v>
      </c>
    </row>
    <row r="5968" spans="1:9" ht="30" x14ac:dyDescent="0.25">
      <c r="A5968" s="935"/>
      <c r="B5968" s="876"/>
      <c r="C5968" s="141" t="s">
        <v>3347</v>
      </c>
      <c r="D5968" s="142" t="s">
        <v>3348</v>
      </c>
      <c r="E5968" s="12" t="s">
        <v>14</v>
      </c>
      <c r="F5968" s="12" t="s">
        <v>15</v>
      </c>
      <c r="G5968" s="14">
        <v>40</v>
      </c>
      <c r="H5968" s="14">
        <v>1600</v>
      </c>
      <c r="I5968" s="14">
        <v>40</v>
      </c>
    </row>
    <row r="5969" spans="1:9" ht="30" x14ac:dyDescent="0.25">
      <c r="A5969" s="935"/>
      <c r="B5969" s="876"/>
      <c r="C5969" s="141" t="s">
        <v>3349</v>
      </c>
      <c r="D5969" s="142" t="s">
        <v>3350</v>
      </c>
      <c r="E5969" s="12" t="s">
        <v>14</v>
      </c>
      <c r="F5969" s="12" t="s">
        <v>15</v>
      </c>
      <c r="G5969" s="14">
        <v>220</v>
      </c>
      <c r="H5969" s="14">
        <v>22000</v>
      </c>
      <c r="I5969" s="14">
        <v>100</v>
      </c>
    </row>
    <row r="5970" spans="1:9" ht="30" x14ac:dyDescent="0.25">
      <c r="A5970" s="935"/>
      <c r="B5970" s="876"/>
      <c r="C5970" s="141" t="s">
        <v>3351</v>
      </c>
      <c r="D5970" s="142" t="s">
        <v>3352</v>
      </c>
      <c r="E5970" s="12" t="s">
        <v>14</v>
      </c>
      <c r="F5970" s="12" t="s">
        <v>15</v>
      </c>
      <c r="G5970" s="14">
        <v>220</v>
      </c>
      <c r="H5970" s="14">
        <v>11000</v>
      </c>
      <c r="I5970" s="14">
        <v>50</v>
      </c>
    </row>
    <row r="5971" spans="1:9" ht="30" x14ac:dyDescent="0.25">
      <c r="A5971" s="935"/>
      <c r="B5971" s="876"/>
      <c r="C5971" s="141" t="s">
        <v>3353</v>
      </c>
      <c r="D5971" s="142" t="s">
        <v>3354</v>
      </c>
      <c r="E5971" s="12" t="s">
        <v>14</v>
      </c>
      <c r="F5971" s="12" t="s">
        <v>15</v>
      </c>
      <c r="G5971" s="14">
        <v>200</v>
      </c>
      <c r="H5971" s="14">
        <v>11000</v>
      </c>
      <c r="I5971" s="14">
        <v>55</v>
      </c>
    </row>
    <row r="5972" spans="1:9" x14ac:dyDescent="0.25">
      <c r="A5972" s="935"/>
      <c r="B5972" s="876"/>
      <c r="C5972" s="141" t="s">
        <v>3355</v>
      </c>
      <c r="D5972" s="142" t="s">
        <v>3356</v>
      </c>
      <c r="E5972" s="12" t="s">
        <v>14</v>
      </c>
      <c r="F5972" s="12" t="s">
        <v>30</v>
      </c>
      <c r="G5972" s="14">
        <v>85</v>
      </c>
      <c r="H5972" s="14">
        <v>6800</v>
      </c>
      <c r="I5972" s="14">
        <v>80</v>
      </c>
    </row>
    <row r="5973" spans="1:9" x14ac:dyDescent="0.25">
      <c r="A5973" s="935"/>
      <c r="B5973" s="876">
        <v>4264</v>
      </c>
      <c r="C5973" s="141" t="s">
        <v>64</v>
      </c>
      <c r="D5973" s="142" t="s">
        <v>65</v>
      </c>
      <c r="E5973" s="12" t="s">
        <v>149</v>
      </c>
      <c r="F5973" s="12" t="s">
        <v>66</v>
      </c>
      <c r="G5973" s="14">
        <v>9500</v>
      </c>
      <c r="H5973" s="14">
        <v>4465000</v>
      </c>
      <c r="I5973" s="14">
        <v>470</v>
      </c>
    </row>
    <row r="5974" spans="1:9" x14ac:dyDescent="0.25">
      <c r="A5974" s="935"/>
      <c r="B5974" s="876"/>
      <c r="C5974" s="141" t="s">
        <v>3357</v>
      </c>
      <c r="D5974" s="142" t="s">
        <v>3358</v>
      </c>
      <c r="E5974" s="12" t="s">
        <v>14</v>
      </c>
      <c r="F5974" s="12" t="s">
        <v>15</v>
      </c>
      <c r="G5974" s="14">
        <v>30000</v>
      </c>
      <c r="H5974" s="14">
        <v>120000</v>
      </c>
      <c r="I5974" s="14">
        <v>4</v>
      </c>
    </row>
    <row r="5975" spans="1:9" x14ac:dyDescent="0.25">
      <c r="A5975" s="935"/>
      <c r="B5975" s="876">
        <v>4267</v>
      </c>
      <c r="C5975" s="141" t="s">
        <v>3359</v>
      </c>
      <c r="D5975" s="142" t="s">
        <v>365</v>
      </c>
      <c r="E5975" s="12" t="s">
        <v>14</v>
      </c>
      <c r="F5975" s="12" t="s">
        <v>15</v>
      </c>
      <c r="G5975" s="14">
        <v>200</v>
      </c>
      <c r="H5975" s="14">
        <v>7800</v>
      </c>
      <c r="I5975" s="14">
        <v>39</v>
      </c>
    </row>
    <row r="5976" spans="1:9" ht="30" x14ac:dyDescent="0.25">
      <c r="A5976" s="935"/>
      <c r="B5976" s="876"/>
      <c r="C5976" s="141" t="s">
        <v>3360</v>
      </c>
      <c r="D5976" s="142" t="s">
        <v>3361</v>
      </c>
      <c r="E5976" s="12" t="s">
        <v>14</v>
      </c>
      <c r="F5976" s="12" t="s">
        <v>15</v>
      </c>
      <c r="G5976" s="14">
        <v>400</v>
      </c>
      <c r="H5976" s="14">
        <v>14000</v>
      </c>
      <c r="I5976" s="14">
        <v>35</v>
      </c>
    </row>
    <row r="5977" spans="1:9" ht="30" x14ac:dyDescent="0.25">
      <c r="A5977" s="935"/>
      <c r="B5977" s="876"/>
      <c r="C5977" s="141" t="s">
        <v>3362</v>
      </c>
      <c r="D5977" s="142" t="s">
        <v>3363</v>
      </c>
      <c r="E5977" s="12" t="s">
        <v>14</v>
      </c>
      <c r="F5977" s="12" t="s">
        <v>15</v>
      </c>
      <c r="G5977" s="14">
        <v>1100</v>
      </c>
      <c r="H5977" s="14">
        <v>22000</v>
      </c>
      <c r="I5977" s="14">
        <v>20</v>
      </c>
    </row>
    <row r="5978" spans="1:9" ht="30" x14ac:dyDescent="0.25">
      <c r="A5978" s="935"/>
      <c r="B5978" s="876"/>
      <c r="C5978" s="141" t="s">
        <v>3364</v>
      </c>
      <c r="D5978" s="142" t="s">
        <v>3365</v>
      </c>
      <c r="E5978" s="12" t="s">
        <v>14</v>
      </c>
      <c r="F5978" s="12" t="s">
        <v>66</v>
      </c>
      <c r="G5978" s="14">
        <v>120</v>
      </c>
      <c r="H5978" s="14">
        <v>1200</v>
      </c>
      <c r="I5978" s="14">
        <v>10</v>
      </c>
    </row>
    <row r="5979" spans="1:9" x14ac:dyDescent="0.25">
      <c r="A5979" s="935"/>
      <c r="B5979" s="876"/>
      <c r="C5979" s="141" t="s">
        <v>3366</v>
      </c>
      <c r="D5979" s="142" t="s">
        <v>2672</v>
      </c>
      <c r="E5979" s="12" t="s">
        <v>14</v>
      </c>
      <c r="F5979" s="12" t="s">
        <v>15</v>
      </c>
      <c r="G5979" s="14">
        <v>1800</v>
      </c>
      <c r="H5979" s="14">
        <v>27000</v>
      </c>
      <c r="I5979" s="14">
        <v>15</v>
      </c>
    </row>
    <row r="5980" spans="1:9" x14ac:dyDescent="0.25">
      <c r="A5980" s="935"/>
      <c r="B5980" s="876"/>
      <c r="C5980" s="141" t="s">
        <v>3367</v>
      </c>
      <c r="D5980" s="142" t="s">
        <v>1021</v>
      </c>
      <c r="E5980" s="12" t="s">
        <v>14</v>
      </c>
      <c r="F5980" s="12" t="s">
        <v>15</v>
      </c>
      <c r="G5980" s="14">
        <v>2500</v>
      </c>
      <c r="H5980" s="14">
        <v>37500</v>
      </c>
      <c r="I5980" s="14">
        <v>15</v>
      </c>
    </row>
    <row r="5981" spans="1:9" ht="30" x14ac:dyDescent="0.25">
      <c r="A5981" s="935"/>
      <c r="B5981" s="876"/>
      <c r="C5981" s="141" t="s">
        <v>3368</v>
      </c>
      <c r="D5981" s="142" t="s">
        <v>3369</v>
      </c>
      <c r="E5981" s="12" t="s">
        <v>14</v>
      </c>
      <c r="F5981" s="12" t="s">
        <v>15</v>
      </c>
      <c r="G5981" s="14">
        <v>350</v>
      </c>
      <c r="H5981" s="14">
        <v>1400</v>
      </c>
      <c r="I5981" s="14">
        <v>4</v>
      </c>
    </row>
    <row r="5982" spans="1:9" ht="30" x14ac:dyDescent="0.25">
      <c r="A5982" s="935"/>
      <c r="B5982" s="876"/>
      <c r="C5982" s="141" t="s">
        <v>3370</v>
      </c>
      <c r="D5982" s="142" t="s">
        <v>3371</v>
      </c>
      <c r="E5982" s="12" t="s">
        <v>14</v>
      </c>
      <c r="F5982" s="12" t="s">
        <v>15</v>
      </c>
      <c r="G5982" s="14">
        <v>400</v>
      </c>
      <c r="H5982" s="14">
        <v>2000</v>
      </c>
      <c r="I5982" s="14">
        <v>5</v>
      </c>
    </row>
    <row r="5983" spans="1:9" x14ac:dyDescent="0.25">
      <c r="A5983" s="935"/>
      <c r="B5983" s="876"/>
      <c r="C5983" s="141" t="s">
        <v>3372</v>
      </c>
      <c r="D5983" s="142" t="s">
        <v>72</v>
      </c>
      <c r="E5983" s="12" t="s">
        <v>14</v>
      </c>
      <c r="F5983" s="12" t="s">
        <v>15</v>
      </c>
      <c r="G5983" s="14">
        <v>1800</v>
      </c>
      <c r="H5983" s="14">
        <v>9000</v>
      </c>
      <c r="I5983" s="14">
        <v>5</v>
      </c>
    </row>
    <row r="5984" spans="1:9" x14ac:dyDescent="0.25">
      <c r="A5984" s="935"/>
      <c r="B5984" s="876"/>
      <c r="C5984" s="141" t="s">
        <v>3373</v>
      </c>
      <c r="D5984" s="142" t="s">
        <v>78</v>
      </c>
      <c r="E5984" s="12" t="s">
        <v>14</v>
      </c>
      <c r="F5984" s="12" t="s">
        <v>15</v>
      </c>
      <c r="G5984" s="14">
        <v>2500</v>
      </c>
      <c r="H5984" s="14">
        <v>12500</v>
      </c>
      <c r="I5984" s="14">
        <v>5</v>
      </c>
    </row>
    <row r="5985" spans="1:9" x14ac:dyDescent="0.25">
      <c r="A5985" s="935"/>
      <c r="B5985" s="876"/>
      <c r="C5985" s="141" t="s">
        <v>3374</v>
      </c>
      <c r="D5985" s="142" t="s">
        <v>82</v>
      </c>
      <c r="E5985" s="12" t="s">
        <v>14</v>
      </c>
      <c r="F5985" s="12" t="s">
        <v>15</v>
      </c>
      <c r="G5985" s="14">
        <v>120</v>
      </c>
      <c r="H5985" s="14">
        <v>36000</v>
      </c>
      <c r="I5985" s="14">
        <v>300</v>
      </c>
    </row>
    <row r="5986" spans="1:9" x14ac:dyDescent="0.25">
      <c r="A5986" s="935"/>
      <c r="B5986" s="876"/>
      <c r="C5986" s="141" t="s">
        <v>3375</v>
      </c>
      <c r="D5986" s="142" t="s">
        <v>3376</v>
      </c>
      <c r="E5986" s="12" t="s">
        <v>14</v>
      </c>
      <c r="F5986" s="12" t="s">
        <v>15</v>
      </c>
      <c r="G5986" s="14">
        <v>250</v>
      </c>
      <c r="H5986" s="14">
        <v>1000</v>
      </c>
      <c r="I5986" s="14">
        <v>4</v>
      </c>
    </row>
    <row r="5987" spans="1:9" x14ac:dyDescent="0.25">
      <c r="A5987" s="935"/>
      <c r="B5987" s="876"/>
      <c r="C5987" s="141" t="s">
        <v>3377</v>
      </c>
      <c r="D5987" s="142" t="s">
        <v>3378</v>
      </c>
      <c r="E5987" s="12" t="s">
        <v>14</v>
      </c>
      <c r="F5987" s="12" t="s">
        <v>15</v>
      </c>
      <c r="G5987" s="14">
        <v>600</v>
      </c>
      <c r="H5987" s="14">
        <v>1200</v>
      </c>
      <c r="I5987" s="14">
        <v>2</v>
      </c>
    </row>
    <row r="5988" spans="1:9" x14ac:dyDescent="0.25">
      <c r="A5988" s="935"/>
      <c r="B5988" s="876"/>
      <c r="C5988" s="141" t="s">
        <v>3379</v>
      </c>
      <c r="D5988" s="142" t="s">
        <v>3380</v>
      </c>
      <c r="E5988" s="12" t="s">
        <v>14</v>
      </c>
      <c r="F5988" s="12" t="s">
        <v>15</v>
      </c>
      <c r="G5988" s="14">
        <v>700</v>
      </c>
      <c r="H5988" s="14">
        <v>700</v>
      </c>
      <c r="I5988" s="14">
        <v>1</v>
      </c>
    </row>
    <row r="5989" spans="1:9" x14ac:dyDescent="0.25">
      <c r="A5989" s="935"/>
      <c r="B5989" s="876"/>
      <c r="C5989" s="141" t="s">
        <v>3381</v>
      </c>
      <c r="D5989" s="142" t="s">
        <v>416</v>
      </c>
      <c r="E5989" s="12" t="s">
        <v>14</v>
      </c>
      <c r="F5989" s="12" t="s">
        <v>15</v>
      </c>
      <c r="G5989" s="14">
        <v>120</v>
      </c>
      <c r="H5989" s="14">
        <v>72000</v>
      </c>
      <c r="I5989" s="14">
        <v>600</v>
      </c>
    </row>
    <row r="5990" spans="1:9" x14ac:dyDescent="0.25">
      <c r="A5990" s="935"/>
      <c r="B5990" s="876"/>
      <c r="C5990" s="141" t="s">
        <v>3382</v>
      </c>
      <c r="D5990" s="142" t="s">
        <v>99</v>
      </c>
      <c r="E5990" s="12" t="s">
        <v>14</v>
      </c>
      <c r="F5990" s="12" t="s">
        <v>66</v>
      </c>
      <c r="G5990" s="14">
        <v>400</v>
      </c>
      <c r="H5990" s="14">
        <v>28000</v>
      </c>
      <c r="I5990" s="14">
        <v>70</v>
      </c>
    </row>
    <row r="5991" spans="1:9" x14ac:dyDescent="0.25">
      <c r="A5991" s="935"/>
      <c r="B5991" s="876"/>
      <c r="C5991" s="141" t="s">
        <v>3383</v>
      </c>
      <c r="D5991" s="142" t="s">
        <v>3384</v>
      </c>
      <c r="E5991" s="12" t="s">
        <v>14</v>
      </c>
      <c r="F5991" s="12" t="s">
        <v>66</v>
      </c>
      <c r="G5991" s="14">
        <v>1000</v>
      </c>
      <c r="H5991" s="14">
        <v>6000</v>
      </c>
      <c r="I5991" s="14">
        <v>6</v>
      </c>
    </row>
    <row r="5992" spans="1:9" x14ac:dyDescent="0.25">
      <c r="A5992" s="935"/>
      <c r="B5992" s="876"/>
      <c r="C5992" s="141" t="s">
        <v>3385</v>
      </c>
      <c r="D5992" s="142" t="s">
        <v>101</v>
      </c>
      <c r="E5992" s="12" t="s">
        <v>14</v>
      </c>
      <c r="F5992" s="12" t="s">
        <v>66</v>
      </c>
      <c r="G5992" s="14">
        <v>950</v>
      </c>
      <c r="H5992" s="14">
        <v>7600</v>
      </c>
      <c r="I5992" s="14">
        <v>8</v>
      </c>
    </row>
    <row r="5993" spans="1:9" x14ac:dyDescent="0.25">
      <c r="A5993" s="935"/>
      <c r="B5993" s="876"/>
      <c r="C5993" s="141" t="s">
        <v>3386</v>
      </c>
      <c r="D5993" s="142" t="s">
        <v>433</v>
      </c>
      <c r="E5993" s="12" t="s">
        <v>14</v>
      </c>
      <c r="F5993" s="12" t="s">
        <v>15</v>
      </c>
      <c r="G5993" s="14">
        <v>220</v>
      </c>
      <c r="H5993" s="14">
        <v>6600</v>
      </c>
      <c r="I5993" s="14">
        <v>30</v>
      </c>
    </row>
    <row r="5994" spans="1:9" x14ac:dyDescent="0.25">
      <c r="A5994" s="935"/>
      <c r="B5994" s="876"/>
      <c r="C5994" s="141" t="s">
        <v>3387</v>
      </c>
      <c r="D5994" s="142" t="s">
        <v>105</v>
      </c>
      <c r="E5994" s="12" t="s">
        <v>14</v>
      </c>
      <c r="F5994" s="12" t="s">
        <v>15</v>
      </c>
      <c r="G5994" s="14">
        <v>400</v>
      </c>
      <c r="H5994" s="14">
        <v>20000</v>
      </c>
      <c r="I5994" s="14">
        <v>50</v>
      </c>
    </row>
    <row r="5995" spans="1:9" ht="30" x14ac:dyDescent="0.25">
      <c r="A5995" s="935"/>
      <c r="B5995" s="876"/>
      <c r="C5995" s="141" t="s">
        <v>3388</v>
      </c>
      <c r="D5995" s="142" t="s">
        <v>1834</v>
      </c>
      <c r="E5995" s="12" t="s">
        <v>14</v>
      </c>
      <c r="F5995" s="12" t="s">
        <v>15</v>
      </c>
      <c r="G5995" s="14">
        <v>800</v>
      </c>
      <c r="H5995" s="14">
        <v>1600</v>
      </c>
      <c r="I5995" s="14">
        <v>2</v>
      </c>
    </row>
    <row r="5996" spans="1:9" x14ac:dyDescent="0.25">
      <c r="A5996" s="935"/>
      <c r="B5996" s="876"/>
      <c r="C5996" s="141" t="s">
        <v>3389</v>
      </c>
      <c r="D5996" s="142" t="s">
        <v>107</v>
      </c>
      <c r="E5996" s="12" t="s">
        <v>14</v>
      </c>
      <c r="F5996" s="12" t="s">
        <v>15</v>
      </c>
      <c r="G5996" s="14">
        <v>780</v>
      </c>
      <c r="H5996" s="14">
        <v>46800</v>
      </c>
      <c r="I5996" s="14">
        <v>60</v>
      </c>
    </row>
    <row r="5997" spans="1:9" x14ac:dyDescent="0.25">
      <c r="A5997" s="935"/>
      <c r="B5997" s="876"/>
      <c r="C5997" s="141" t="s">
        <v>3390</v>
      </c>
      <c r="D5997" s="142" t="s">
        <v>3391</v>
      </c>
      <c r="E5997" s="12" t="s">
        <v>14</v>
      </c>
      <c r="F5997" s="12" t="s">
        <v>15</v>
      </c>
      <c r="G5997" s="14">
        <v>300</v>
      </c>
      <c r="H5997" s="14">
        <v>1200</v>
      </c>
      <c r="I5997" s="14">
        <v>4</v>
      </c>
    </row>
    <row r="5998" spans="1:9" x14ac:dyDescent="0.25">
      <c r="A5998" s="935"/>
      <c r="B5998" s="876"/>
      <c r="C5998" s="141" t="s">
        <v>3392</v>
      </c>
      <c r="D5998" s="142" t="s">
        <v>437</v>
      </c>
      <c r="E5998" s="12" t="s">
        <v>14</v>
      </c>
      <c r="F5998" s="12" t="s">
        <v>66</v>
      </c>
      <c r="G5998" s="14">
        <v>50</v>
      </c>
      <c r="H5998" s="14">
        <v>100000</v>
      </c>
      <c r="I5998" s="14">
        <v>2000</v>
      </c>
    </row>
    <row r="5999" spans="1:9" x14ac:dyDescent="0.25">
      <c r="A5999" s="935"/>
      <c r="B5999" s="876"/>
      <c r="C5999" s="141" t="s">
        <v>3393</v>
      </c>
      <c r="D5999" s="142" t="s">
        <v>3394</v>
      </c>
      <c r="E5999" s="12" t="s">
        <v>14</v>
      </c>
      <c r="F5999" s="12" t="s">
        <v>402</v>
      </c>
      <c r="G5999" s="14">
        <v>100</v>
      </c>
      <c r="H5999" s="14">
        <v>10000</v>
      </c>
      <c r="I5999" s="14">
        <v>100</v>
      </c>
    </row>
    <row r="6000" spans="1:9" x14ac:dyDescent="0.25">
      <c r="A6000" s="935"/>
      <c r="B6000" s="876"/>
      <c r="C6000" s="141" t="s">
        <v>3395</v>
      </c>
      <c r="D6000" s="142" t="s">
        <v>3396</v>
      </c>
      <c r="E6000" s="12" t="s">
        <v>14</v>
      </c>
      <c r="F6000" s="12" t="s">
        <v>15</v>
      </c>
      <c r="G6000" s="14">
        <v>2500</v>
      </c>
      <c r="H6000" s="14">
        <v>5000</v>
      </c>
      <c r="I6000" s="14">
        <v>2</v>
      </c>
    </row>
    <row r="6001" spans="1:9" x14ac:dyDescent="0.25">
      <c r="A6001" s="935"/>
      <c r="B6001" s="876"/>
      <c r="C6001" s="141" t="s">
        <v>3397</v>
      </c>
      <c r="D6001" s="142" t="s">
        <v>3398</v>
      </c>
      <c r="E6001" s="12" t="s">
        <v>14</v>
      </c>
      <c r="F6001" s="12" t="s">
        <v>15</v>
      </c>
      <c r="G6001" s="14">
        <v>1500</v>
      </c>
      <c r="H6001" s="14">
        <v>3000</v>
      </c>
      <c r="I6001" s="14">
        <v>2</v>
      </c>
    </row>
    <row r="6002" spans="1:9" ht="30" x14ac:dyDescent="0.25">
      <c r="A6002" s="935"/>
      <c r="B6002" s="876">
        <v>5122</v>
      </c>
      <c r="C6002" s="141" t="s">
        <v>3399</v>
      </c>
      <c r="D6002" s="142" t="s">
        <v>457</v>
      </c>
      <c r="E6002" s="12" t="s">
        <v>14</v>
      </c>
      <c r="F6002" s="12" t="s">
        <v>1851</v>
      </c>
      <c r="G6002" s="14">
        <v>265000</v>
      </c>
      <c r="H6002" s="14">
        <v>530000</v>
      </c>
      <c r="I6002" s="14">
        <v>2</v>
      </c>
    </row>
    <row r="6003" spans="1:9" x14ac:dyDescent="0.25">
      <c r="A6003" s="935"/>
      <c r="B6003" s="876"/>
      <c r="C6003" s="141" t="s">
        <v>3400</v>
      </c>
      <c r="D6003" s="142" t="s">
        <v>3401</v>
      </c>
      <c r="E6003" s="12" t="s">
        <v>14</v>
      </c>
      <c r="F6003" s="12" t="s">
        <v>15</v>
      </c>
      <c r="G6003" s="14">
        <v>25000</v>
      </c>
      <c r="H6003" s="14">
        <v>50000</v>
      </c>
      <c r="I6003" s="14">
        <v>2</v>
      </c>
    </row>
    <row r="6004" spans="1:9" x14ac:dyDescent="0.25">
      <c r="A6004" s="935"/>
      <c r="B6004" s="876"/>
      <c r="C6004" s="141" t="s">
        <v>3402</v>
      </c>
      <c r="D6004" s="142" t="s">
        <v>3403</v>
      </c>
      <c r="E6004" s="12" t="s">
        <v>14</v>
      </c>
      <c r="F6004" s="12" t="s">
        <v>15</v>
      </c>
      <c r="G6004" s="14">
        <v>85000</v>
      </c>
      <c r="H6004" s="14">
        <v>85000</v>
      </c>
      <c r="I6004" s="14">
        <v>1</v>
      </c>
    </row>
    <row r="6005" spans="1:9" x14ac:dyDescent="0.25">
      <c r="A6005" s="935"/>
      <c r="B6005" s="876"/>
      <c r="C6005" s="141" t="s">
        <v>3404</v>
      </c>
      <c r="D6005" s="142" t="s">
        <v>1873</v>
      </c>
      <c r="E6005" s="12" t="s">
        <v>14</v>
      </c>
      <c r="F6005" s="12" t="s">
        <v>15</v>
      </c>
      <c r="G6005" s="14">
        <v>85000</v>
      </c>
      <c r="H6005" s="14">
        <v>85000</v>
      </c>
      <c r="I6005" s="14">
        <v>1</v>
      </c>
    </row>
    <row r="6006" spans="1:9" x14ac:dyDescent="0.25">
      <c r="A6006" s="935"/>
      <c r="B6006" s="876"/>
      <c r="C6006" s="141" t="s">
        <v>3405</v>
      </c>
      <c r="D6006" s="142" t="s">
        <v>468</v>
      </c>
      <c r="E6006" s="12" t="s">
        <v>14</v>
      </c>
      <c r="F6006" s="12" t="s">
        <v>15</v>
      </c>
      <c r="G6006" s="14">
        <v>25000</v>
      </c>
      <c r="H6006" s="14">
        <v>250000</v>
      </c>
      <c r="I6006" s="14">
        <v>10</v>
      </c>
    </row>
    <row r="6007" spans="1:9" x14ac:dyDescent="0.25">
      <c r="A6007" s="935"/>
      <c r="B6007" s="876"/>
      <c r="C6007" s="141" t="s">
        <v>3406</v>
      </c>
      <c r="D6007" s="142" t="s">
        <v>2400</v>
      </c>
      <c r="E6007" s="12" t="s">
        <v>14</v>
      </c>
      <c r="F6007" s="12" t="s">
        <v>15</v>
      </c>
      <c r="G6007" s="14">
        <v>60000</v>
      </c>
      <c r="H6007" s="14">
        <v>60000</v>
      </c>
      <c r="I6007" s="14">
        <v>1</v>
      </c>
    </row>
    <row r="6008" spans="1:9" s="8" customFormat="1" x14ac:dyDescent="0.25">
      <c r="A6008" s="935"/>
      <c r="B6008" s="876"/>
      <c r="C6008" s="139">
        <v>39515440</v>
      </c>
      <c r="D6008" s="140" t="s">
        <v>469</v>
      </c>
      <c r="E6008" s="15" t="s">
        <v>14</v>
      </c>
      <c r="F6008" s="15" t="s">
        <v>470</v>
      </c>
      <c r="G6008" s="16">
        <v>6000</v>
      </c>
      <c r="H6008" s="16">
        <v>780000</v>
      </c>
      <c r="I6008" s="16">
        <v>130</v>
      </c>
    </row>
    <row r="6009" spans="1:9" s="8" customFormat="1" x14ac:dyDescent="0.25">
      <c r="A6009" s="935"/>
      <c r="B6009" s="876"/>
      <c r="C6009" s="139">
        <v>39515450</v>
      </c>
      <c r="D6009" s="140" t="s">
        <v>3407</v>
      </c>
      <c r="E6009" s="15" t="s">
        <v>14</v>
      </c>
      <c r="F6009" s="15" t="s">
        <v>470</v>
      </c>
      <c r="G6009" s="16">
        <v>7000</v>
      </c>
      <c r="H6009" s="16">
        <v>140000</v>
      </c>
      <c r="I6009" s="16">
        <v>20</v>
      </c>
    </row>
    <row r="6010" spans="1:9" s="8" customFormat="1" x14ac:dyDescent="0.25">
      <c r="A6010" s="935"/>
      <c r="B6010" s="876"/>
      <c r="C6010" s="139">
        <v>39714200</v>
      </c>
      <c r="D6010" s="140" t="s">
        <v>3408</v>
      </c>
      <c r="E6010" s="15" t="s">
        <v>149</v>
      </c>
      <c r="F6010" s="15" t="s">
        <v>15</v>
      </c>
      <c r="G6010" s="16">
        <v>200000</v>
      </c>
      <c r="H6010" s="16">
        <v>200000</v>
      </c>
      <c r="I6010" s="16">
        <v>1</v>
      </c>
    </row>
    <row r="6011" spans="1:9" x14ac:dyDescent="0.25">
      <c r="A6011" s="935"/>
      <c r="B6011" s="887" t="s">
        <v>118</v>
      </c>
      <c r="C6011" s="887"/>
      <c r="D6011" s="887"/>
      <c r="E6011" s="887"/>
      <c r="F6011" s="887"/>
      <c r="G6011" s="887"/>
      <c r="H6011" s="72">
        <v>12376503.563999999</v>
      </c>
      <c r="I6011" s="72"/>
    </row>
    <row r="6012" spans="1:9" s="8" customFormat="1" x14ac:dyDescent="0.25">
      <c r="A6012" s="935"/>
      <c r="B6012" s="875">
        <v>4212</v>
      </c>
      <c r="C6012" s="139">
        <v>65211100</v>
      </c>
      <c r="D6012" s="140" t="s">
        <v>119</v>
      </c>
      <c r="E6012" s="15" t="s">
        <v>120</v>
      </c>
      <c r="F6012" s="15" t="s">
        <v>474</v>
      </c>
      <c r="G6012" s="16">
        <v>139</v>
      </c>
      <c r="H6012" s="16">
        <v>2278800.75</v>
      </c>
      <c r="I6012" s="16">
        <v>16394.25</v>
      </c>
    </row>
    <row r="6013" spans="1:9" s="8" customFormat="1" x14ac:dyDescent="0.25">
      <c r="A6013" s="935"/>
      <c r="B6013" s="875"/>
      <c r="C6013" s="139">
        <v>65311100</v>
      </c>
      <c r="D6013" s="140" t="s">
        <v>122</v>
      </c>
      <c r="E6013" s="15" t="s">
        <v>120</v>
      </c>
      <c r="F6013" s="15" t="s">
        <v>475</v>
      </c>
      <c r="G6013" s="16">
        <v>44.98</v>
      </c>
      <c r="H6013" s="16">
        <v>2169902.67</v>
      </c>
      <c r="I6013" s="16">
        <v>48241.5</v>
      </c>
    </row>
    <row r="6014" spans="1:9" s="8" customFormat="1" x14ac:dyDescent="0.25">
      <c r="A6014" s="935"/>
      <c r="B6014" s="875">
        <v>4213</v>
      </c>
      <c r="C6014" s="139">
        <v>65111100</v>
      </c>
      <c r="D6014" s="140" t="s">
        <v>123</v>
      </c>
      <c r="E6014" s="15" t="s">
        <v>120</v>
      </c>
      <c r="F6014" s="15" t="s">
        <v>474</v>
      </c>
      <c r="G6014" s="16">
        <v>174</v>
      </c>
      <c r="H6014" s="16">
        <v>120000.14399999999</v>
      </c>
      <c r="I6014" s="16">
        <v>689.65599999999995</v>
      </c>
    </row>
    <row r="6015" spans="1:9" ht="30" x14ac:dyDescent="0.25">
      <c r="A6015" s="935"/>
      <c r="B6015" s="876">
        <v>4214</v>
      </c>
      <c r="C6015" s="141" t="s">
        <v>3409</v>
      </c>
      <c r="D6015" s="142" t="s">
        <v>128</v>
      </c>
      <c r="E6015" s="12" t="s">
        <v>120</v>
      </c>
      <c r="F6015" s="12" t="s">
        <v>121</v>
      </c>
      <c r="G6015" s="14">
        <v>955000</v>
      </c>
      <c r="H6015" s="14">
        <v>955000</v>
      </c>
      <c r="I6015" s="14">
        <v>1</v>
      </c>
    </row>
    <row r="6016" spans="1:9" ht="30" x14ac:dyDescent="0.25">
      <c r="A6016" s="935"/>
      <c r="B6016" s="876"/>
      <c r="C6016" s="141" t="s">
        <v>3410</v>
      </c>
      <c r="D6016" s="142" t="s">
        <v>3411</v>
      </c>
      <c r="E6016" s="12" t="s">
        <v>14</v>
      </c>
      <c r="F6016" s="12" t="s">
        <v>121</v>
      </c>
      <c r="G6016" s="14">
        <v>600000</v>
      </c>
      <c r="H6016" s="14">
        <v>600000</v>
      </c>
      <c r="I6016" s="14">
        <v>1</v>
      </c>
    </row>
    <row r="6017" spans="1:9" s="8" customFormat="1" ht="30" x14ac:dyDescent="0.25">
      <c r="A6017" s="935"/>
      <c r="B6017" s="876"/>
      <c r="C6017" s="139">
        <v>64211130</v>
      </c>
      <c r="D6017" s="140" t="s">
        <v>131</v>
      </c>
      <c r="E6017" s="15" t="s">
        <v>14</v>
      </c>
      <c r="F6017" s="15" t="s">
        <v>121</v>
      </c>
      <c r="G6017" s="16">
        <v>832800</v>
      </c>
      <c r="H6017" s="16">
        <v>832800</v>
      </c>
      <c r="I6017" s="16">
        <v>1</v>
      </c>
    </row>
    <row r="6018" spans="1:9" ht="30" x14ac:dyDescent="0.25">
      <c r="A6018" s="935"/>
      <c r="B6018" s="876"/>
      <c r="C6018" s="141" t="s">
        <v>3412</v>
      </c>
      <c r="D6018" s="142" t="s">
        <v>3413</v>
      </c>
      <c r="E6018" s="12" t="s">
        <v>14</v>
      </c>
      <c r="F6018" s="12" t="s">
        <v>121</v>
      </c>
      <c r="G6018" s="14">
        <v>72000</v>
      </c>
      <c r="H6018" s="14">
        <v>72000</v>
      </c>
      <c r="I6018" s="14">
        <v>1</v>
      </c>
    </row>
    <row r="6019" spans="1:9" s="8" customFormat="1" ht="45" x14ac:dyDescent="0.25">
      <c r="A6019" s="935"/>
      <c r="B6019" s="875">
        <v>4215</v>
      </c>
      <c r="C6019" s="139">
        <v>66511180</v>
      </c>
      <c r="D6019" s="140" t="s">
        <v>3414</v>
      </c>
      <c r="E6019" s="15" t="s">
        <v>120</v>
      </c>
      <c r="F6019" s="15" t="s">
        <v>121</v>
      </c>
      <c r="G6019" s="16">
        <v>118000</v>
      </c>
      <c r="H6019" s="16">
        <v>118000</v>
      </c>
      <c r="I6019" s="16">
        <v>1</v>
      </c>
    </row>
    <row r="6020" spans="1:9" s="8" customFormat="1" ht="45" x14ac:dyDescent="0.25">
      <c r="A6020" s="935"/>
      <c r="B6020" s="875"/>
      <c r="C6020" s="139">
        <v>66511180</v>
      </c>
      <c r="D6020" s="140" t="s">
        <v>3415</v>
      </c>
      <c r="E6020" s="15" t="s">
        <v>120</v>
      </c>
      <c r="F6020" s="15" t="s">
        <v>121</v>
      </c>
      <c r="G6020" s="16">
        <v>68000</v>
      </c>
      <c r="H6020" s="16">
        <v>68000</v>
      </c>
      <c r="I6020" s="16">
        <v>1</v>
      </c>
    </row>
    <row r="6021" spans="1:9" s="8" customFormat="1" ht="45" x14ac:dyDescent="0.25">
      <c r="A6021" s="935"/>
      <c r="B6021" s="875"/>
      <c r="C6021" s="139">
        <v>66511180</v>
      </c>
      <c r="D6021" s="140" t="s">
        <v>3416</v>
      </c>
      <c r="E6021" s="15" t="s">
        <v>120</v>
      </c>
      <c r="F6021" s="15" t="s">
        <v>121</v>
      </c>
      <c r="G6021" s="16">
        <v>85000</v>
      </c>
      <c r="H6021" s="16">
        <v>85000</v>
      </c>
      <c r="I6021" s="16">
        <v>1</v>
      </c>
    </row>
    <row r="6022" spans="1:9" s="8" customFormat="1" x14ac:dyDescent="0.25">
      <c r="A6022" s="935"/>
      <c r="B6022" s="875">
        <v>4222</v>
      </c>
      <c r="C6022" s="139">
        <v>79991200</v>
      </c>
      <c r="D6022" s="140" t="s">
        <v>483</v>
      </c>
      <c r="E6022" s="15" t="s">
        <v>120</v>
      </c>
      <c r="F6022" s="15" t="s">
        <v>121</v>
      </c>
      <c r="G6022" s="16">
        <v>1000000</v>
      </c>
      <c r="H6022" s="16">
        <v>1000000</v>
      </c>
      <c r="I6022" s="16">
        <v>1</v>
      </c>
    </row>
    <row r="6023" spans="1:9" s="8" customFormat="1" x14ac:dyDescent="0.25">
      <c r="A6023" s="935"/>
      <c r="B6023" s="875">
        <v>4231</v>
      </c>
      <c r="C6023" s="139">
        <v>79971120</v>
      </c>
      <c r="D6023" s="140" t="s">
        <v>485</v>
      </c>
      <c r="E6023" s="15" t="s">
        <v>14</v>
      </c>
      <c r="F6023" s="15" t="s">
        <v>15</v>
      </c>
      <c r="G6023" s="16">
        <v>1000</v>
      </c>
      <c r="H6023" s="16">
        <v>150000</v>
      </c>
      <c r="I6023" s="16">
        <v>150</v>
      </c>
    </row>
    <row r="6024" spans="1:9" ht="45" x14ac:dyDescent="0.25">
      <c r="A6024" s="935"/>
      <c r="B6024" s="876">
        <v>4232</v>
      </c>
      <c r="C6024" s="141" t="s">
        <v>3417</v>
      </c>
      <c r="D6024" s="142" t="s">
        <v>3418</v>
      </c>
      <c r="E6024" s="12" t="s">
        <v>120</v>
      </c>
      <c r="F6024" s="12" t="s">
        <v>121</v>
      </c>
      <c r="G6024" s="14">
        <v>105000</v>
      </c>
      <c r="H6024" s="14">
        <v>105000</v>
      </c>
      <c r="I6024" s="14">
        <v>1</v>
      </c>
    </row>
    <row r="6025" spans="1:9" s="8" customFormat="1" ht="30" x14ac:dyDescent="0.25">
      <c r="A6025" s="935"/>
      <c r="B6025" s="875">
        <v>4237</v>
      </c>
      <c r="C6025" s="139">
        <v>79111300</v>
      </c>
      <c r="D6025" s="140" t="s">
        <v>3419</v>
      </c>
      <c r="E6025" s="15" t="s">
        <v>126</v>
      </c>
      <c r="F6025" s="15" t="s">
        <v>121</v>
      </c>
      <c r="G6025" s="16">
        <v>1000000</v>
      </c>
      <c r="H6025" s="16">
        <v>1000000</v>
      </c>
      <c r="I6025" s="16">
        <v>1</v>
      </c>
    </row>
    <row r="6026" spans="1:9" s="8" customFormat="1" x14ac:dyDescent="0.25">
      <c r="A6026" s="935"/>
      <c r="B6026" s="876">
        <v>4241</v>
      </c>
      <c r="C6026" s="139">
        <v>75251200</v>
      </c>
      <c r="D6026" s="140" t="s">
        <v>3420</v>
      </c>
      <c r="E6026" s="15" t="s">
        <v>120</v>
      </c>
      <c r="F6026" s="15" t="s">
        <v>121</v>
      </c>
      <c r="G6026" s="16">
        <v>30000</v>
      </c>
      <c r="H6026" s="16">
        <v>30000</v>
      </c>
      <c r="I6026" s="16">
        <v>1</v>
      </c>
    </row>
    <row r="6027" spans="1:9" ht="45" x14ac:dyDescent="0.25">
      <c r="A6027" s="935"/>
      <c r="B6027" s="876"/>
      <c r="C6027" s="141" t="s">
        <v>3421</v>
      </c>
      <c r="D6027" s="142" t="s">
        <v>142</v>
      </c>
      <c r="E6027" s="12" t="s">
        <v>120</v>
      </c>
      <c r="F6027" s="12" t="s">
        <v>121</v>
      </c>
      <c r="G6027" s="14">
        <v>25000</v>
      </c>
      <c r="H6027" s="14">
        <v>25000</v>
      </c>
      <c r="I6027" s="14">
        <v>1</v>
      </c>
    </row>
    <row r="6028" spans="1:9" x14ac:dyDescent="0.25">
      <c r="A6028" s="935"/>
      <c r="B6028" s="876"/>
      <c r="C6028" s="141" t="s">
        <v>3422</v>
      </c>
      <c r="D6028" s="142" t="s">
        <v>499</v>
      </c>
      <c r="E6028" s="12" t="s">
        <v>14</v>
      </c>
      <c r="F6028" s="12" t="s">
        <v>121</v>
      </c>
      <c r="G6028" s="14">
        <v>72000</v>
      </c>
      <c r="H6028" s="14">
        <v>72000</v>
      </c>
      <c r="I6028" s="14">
        <v>1</v>
      </c>
    </row>
    <row r="6029" spans="1:9" ht="30" x14ac:dyDescent="0.25">
      <c r="A6029" s="935"/>
      <c r="B6029" s="876">
        <v>4252</v>
      </c>
      <c r="C6029" s="141" t="s">
        <v>3423</v>
      </c>
      <c r="D6029" s="142" t="s">
        <v>3424</v>
      </c>
      <c r="E6029" s="12" t="s">
        <v>126</v>
      </c>
      <c r="F6029" s="12" t="s">
        <v>121</v>
      </c>
      <c r="G6029" s="14">
        <v>800000</v>
      </c>
      <c r="H6029" s="14">
        <v>800000</v>
      </c>
      <c r="I6029" s="14">
        <v>1</v>
      </c>
    </row>
    <row r="6030" spans="1:9" ht="30" x14ac:dyDescent="0.25">
      <c r="A6030" s="935"/>
      <c r="B6030" s="876"/>
      <c r="C6030" s="141" t="s">
        <v>3425</v>
      </c>
      <c r="D6030" s="142" t="s">
        <v>3426</v>
      </c>
      <c r="E6030" s="12" t="s">
        <v>126</v>
      </c>
      <c r="F6030" s="12" t="s">
        <v>121</v>
      </c>
      <c r="G6030" s="14">
        <v>600000</v>
      </c>
      <c r="H6030" s="14">
        <v>600000</v>
      </c>
      <c r="I6030" s="14">
        <v>1</v>
      </c>
    </row>
    <row r="6031" spans="1:9" ht="30" x14ac:dyDescent="0.25">
      <c r="A6031" s="935"/>
      <c r="B6031" s="876"/>
      <c r="C6031" s="141" t="s">
        <v>3427</v>
      </c>
      <c r="D6031" s="142" t="s">
        <v>3428</v>
      </c>
      <c r="E6031" s="12" t="s">
        <v>126</v>
      </c>
      <c r="F6031" s="12" t="s">
        <v>121</v>
      </c>
      <c r="G6031" s="14">
        <v>600000</v>
      </c>
      <c r="H6031" s="14">
        <v>600000</v>
      </c>
      <c r="I6031" s="14">
        <v>1</v>
      </c>
    </row>
    <row r="6032" spans="1:9" ht="30" x14ac:dyDescent="0.25">
      <c r="A6032" s="935"/>
      <c r="B6032" s="876"/>
      <c r="C6032" s="141" t="s">
        <v>3429</v>
      </c>
      <c r="D6032" s="142" t="s">
        <v>3430</v>
      </c>
      <c r="E6032" s="12" t="s">
        <v>149</v>
      </c>
      <c r="F6032" s="12" t="s">
        <v>121</v>
      </c>
      <c r="G6032" s="14">
        <v>150000</v>
      </c>
      <c r="H6032" s="14">
        <v>150000</v>
      </c>
      <c r="I6032" s="14">
        <v>1</v>
      </c>
    </row>
    <row r="6033" spans="1:9" ht="45" x14ac:dyDescent="0.25">
      <c r="A6033" s="935"/>
      <c r="B6033" s="876"/>
      <c r="C6033" s="141" t="s">
        <v>3431</v>
      </c>
      <c r="D6033" s="142" t="s">
        <v>509</v>
      </c>
      <c r="E6033" s="12" t="s">
        <v>149</v>
      </c>
      <c r="F6033" s="12" t="s">
        <v>121</v>
      </c>
      <c r="G6033" s="14">
        <v>100000</v>
      </c>
      <c r="H6033" s="14">
        <v>100000</v>
      </c>
      <c r="I6033" s="14">
        <v>1</v>
      </c>
    </row>
    <row r="6034" spans="1:9" ht="60" x14ac:dyDescent="0.25">
      <c r="A6034" s="935"/>
      <c r="B6034" s="876"/>
      <c r="C6034" s="141" t="s">
        <v>3432</v>
      </c>
      <c r="D6034" s="142" t="s">
        <v>3433</v>
      </c>
      <c r="E6034" s="12" t="s">
        <v>149</v>
      </c>
      <c r="F6034" s="12" t="s">
        <v>121</v>
      </c>
      <c r="G6034" s="14">
        <v>250000</v>
      </c>
      <c r="H6034" s="14">
        <v>250000</v>
      </c>
      <c r="I6034" s="14">
        <v>1</v>
      </c>
    </row>
    <row r="6035" spans="1:9" ht="45" x14ac:dyDescent="0.25">
      <c r="A6035" s="935"/>
      <c r="B6035" s="876"/>
      <c r="C6035" s="141" t="s">
        <v>3434</v>
      </c>
      <c r="D6035" s="142" t="s">
        <v>3435</v>
      </c>
      <c r="E6035" s="12" t="s">
        <v>149</v>
      </c>
      <c r="F6035" s="12" t="s">
        <v>121</v>
      </c>
      <c r="G6035" s="14">
        <v>150000</v>
      </c>
      <c r="H6035" s="14">
        <v>150000</v>
      </c>
      <c r="I6035" s="14">
        <v>1</v>
      </c>
    </row>
    <row r="6036" spans="1:9" ht="30" x14ac:dyDescent="0.25">
      <c r="A6036" s="935"/>
      <c r="B6036" s="876">
        <v>4261</v>
      </c>
      <c r="C6036" s="141" t="s">
        <v>3436</v>
      </c>
      <c r="D6036" s="142" t="s">
        <v>1218</v>
      </c>
      <c r="E6036" s="12" t="s">
        <v>14</v>
      </c>
      <c r="F6036" s="12" t="s">
        <v>121</v>
      </c>
      <c r="G6036" s="14">
        <v>10000</v>
      </c>
      <c r="H6036" s="14">
        <v>10000</v>
      </c>
      <c r="I6036" s="14">
        <v>1</v>
      </c>
    </row>
    <row r="6037" spans="1:9" ht="30" x14ac:dyDescent="0.25">
      <c r="A6037" s="935"/>
      <c r="B6037" s="876"/>
      <c r="C6037" s="141" t="s">
        <v>3437</v>
      </c>
      <c r="D6037" s="142" t="s">
        <v>3438</v>
      </c>
      <c r="E6037" s="12" t="s">
        <v>14</v>
      </c>
      <c r="F6037" s="12" t="s">
        <v>121</v>
      </c>
      <c r="G6037" s="14">
        <v>20000</v>
      </c>
      <c r="H6037" s="14">
        <v>20000</v>
      </c>
      <c r="I6037" s="14">
        <v>1</v>
      </c>
    </row>
    <row r="6038" spans="1:9" ht="45" x14ac:dyDescent="0.25">
      <c r="A6038" s="935"/>
      <c r="B6038" s="876"/>
      <c r="C6038" s="141" t="s">
        <v>3439</v>
      </c>
      <c r="D6038" s="142" t="s">
        <v>3440</v>
      </c>
      <c r="E6038" s="12" t="s">
        <v>14</v>
      </c>
      <c r="F6038" s="12" t="s">
        <v>121</v>
      </c>
      <c r="G6038" s="14">
        <v>15000</v>
      </c>
      <c r="H6038" s="14">
        <v>15000</v>
      </c>
      <c r="I6038" s="14">
        <v>1</v>
      </c>
    </row>
    <row r="6039" spans="1:9" x14ac:dyDescent="0.25">
      <c r="A6039" s="935"/>
      <c r="B6039" s="593"/>
      <c r="C6039" s="141"/>
      <c r="D6039" s="142"/>
      <c r="E6039" s="593"/>
      <c r="F6039" s="593"/>
      <c r="G6039" s="14"/>
      <c r="H6039" s="14"/>
      <c r="I6039" s="14"/>
    </row>
    <row r="6040" spans="1:9" x14ac:dyDescent="0.25">
      <c r="A6040" s="935"/>
      <c r="B6040" s="593"/>
      <c r="C6040" s="141"/>
      <c r="D6040" s="142"/>
      <c r="E6040" s="593"/>
      <c r="F6040" s="593"/>
      <c r="G6040" s="14"/>
      <c r="H6040" s="14"/>
      <c r="I6040" s="14"/>
    </row>
    <row r="6041" spans="1:9" x14ac:dyDescent="0.25">
      <c r="A6041" s="935"/>
      <c r="B6041" s="593"/>
      <c r="C6041" s="141"/>
      <c r="D6041" s="142"/>
      <c r="E6041" s="593"/>
      <c r="F6041" s="593"/>
      <c r="G6041" s="14"/>
      <c r="H6041" s="14"/>
      <c r="I6041" s="14"/>
    </row>
    <row r="6042" spans="1:9" x14ac:dyDescent="0.25">
      <c r="A6042" s="935"/>
      <c r="B6042" s="593"/>
      <c r="C6042" s="141"/>
      <c r="D6042" s="142"/>
      <c r="E6042" s="593"/>
      <c r="F6042" s="593"/>
      <c r="G6042" s="14"/>
      <c r="H6042" s="14"/>
      <c r="I6042" s="14"/>
    </row>
    <row r="6043" spans="1:9" x14ac:dyDescent="0.25">
      <c r="A6043" s="935"/>
      <c r="B6043" s="907" t="s">
        <v>642</v>
      </c>
      <c r="C6043" s="907"/>
      <c r="D6043" s="907"/>
      <c r="E6043" s="907"/>
      <c r="F6043" s="907"/>
      <c r="G6043" s="907"/>
      <c r="H6043" s="2">
        <v>600000</v>
      </c>
      <c r="I6043" s="2"/>
    </row>
    <row r="6044" spans="1:9" x14ac:dyDescent="0.25">
      <c r="A6044" s="935"/>
      <c r="B6044" s="887" t="s">
        <v>118</v>
      </c>
      <c r="C6044" s="887"/>
      <c r="D6044" s="887"/>
      <c r="E6044" s="887"/>
      <c r="F6044" s="887"/>
      <c r="G6044" s="887"/>
      <c r="H6044" s="72">
        <v>600000</v>
      </c>
      <c r="I6044" s="72"/>
    </row>
    <row r="6045" spans="1:9" ht="45" x14ac:dyDescent="0.25">
      <c r="A6045" s="935"/>
      <c r="B6045" s="876">
        <v>4239</v>
      </c>
      <c r="C6045" s="141" t="s">
        <v>3441</v>
      </c>
      <c r="D6045" s="142" t="s">
        <v>3442</v>
      </c>
      <c r="E6045" s="12" t="s">
        <v>120</v>
      </c>
      <c r="F6045" s="12" t="s">
        <v>121</v>
      </c>
      <c r="G6045" s="14">
        <v>600000</v>
      </c>
      <c r="H6045" s="14">
        <v>600000</v>
      </c>
      <c r="I6045" s="14">
        <v>1</v>
      </c>
    </row>
    <row r="6046" spans="1:9" x14ac:dyDescent="0.25">
      <c r="A6046" s="935"/>
      <c r="B6046" s="941" t="s">
        <v>301</v>
      </c>
      <c r="C6046" s="941"/>
      <c r="D6046" s="941"/>
      <c r="E6046" s="941"/>
      <c r="F6046" s="941"/>
      <c r="G6046" s="941"/>
      <c r="H6046" s="2">
        <v>188739165.56400001</v>
      </c>
      <c r="I6046" s="2" t="s">
        <v>3443</v>
      </c>
    </row>
    <row r="6047" spans="1:9" ht="38.25" customHeight="1" x14ac:dyDescent="0.25">
      <c r="A6047" s="935" t="s">
        <v>5258</v>
      </c>
      <c r="B6047" s="888" t="s">
        <v>3444</v>
      </c>
      <c r="C6047" s="888"/>
      <c r="D6047" s="888"/>
      <c r="E6047" s="888"/>
      <c r="F6047" s="888"/>
      <c r="G6047" s="888"/>
      <c r="H6047" s="888"/>
      <c r="I6047" s="888"/>
    </row>
    <row r="6048" spans="1:9" x14ac:dyDescent="0.25">
      <c r="A6048" s="935"/>
      <c r="B6048" s="13"/>
      <c r="C6048" s="138"/>
      <c r="D6048" s="138"/>
      <c r="E6048" s="13"/>
      <c r="F6048" s="13"/>
      <c r="G6048" s="72"/>
      <c r="H6048" s="72"/>
      <c r="I6048" s="72"/>
    </row>
    <row r="6049" spans="1:9" x14ac:dyDescent="0.25">
      <c r="A6049" s="935"/>
      <c r="B6049" s="887" t="s">
        <v>1</v>
      </c>
      <c r="C6049" s="877" t="s">
        <v>2</v>
      </c>
      <c r="D6049" s="877"/>
      <c r="E6049" s="887" t="s">
        <v>3</v>
      </c>
      <c r="F6049" s="887" t="s">
        <v>4</v>
      </c>
      <c r="G6049" s="894" t="s">
        <v>5</v>
      </c>
      <c r="H6049" s="894" t="s">
        <v>6</v>
      </c>
      <c r="I6049" s="894" t="s">
        <v>7</v>
      </c>
    </row>
    <row r="6050" spans="1:9" ht="60" x14ac:dyDescent="0.25">
      <c r="A6050" s="935"/>
      <c r="B6050" s="887"/>
      <c r="C6050" s="138" t="s">
        <v>8</v>
      </c>
      <c r="D6050" s="138" t="s">
        <v>9</v>
      </c>
      <c r="E6050" s="887"/>
      <c r="F6050" s="887"/>
      <c r="G6050" s="894"/>
      <c r="H6050" s="894"/>
      <c r="I6050" s="894"/>
    </row>
    <row r="6051" spans="1:9" x14ac:dyDescent="0.25">
      <c r="A6051" s="935"/>
      <c r="B6051" s="13"/>
      <c r="C6051" s="138">
        <v>1</v>
      </c>
      <c r="D6051" s="138">
        <v>2</v>
      </c>
      <c r="E6051" s="13">
        <v>3</v>
      </c>
      <c r="F6051" s="13">
        <v>4</v>
      </c>
      <c r="G6051" s="72">
        <v>5</v>
      </c>
      <c r="H6051" s="72">
        <v>6</v>
      </c>
      <c r="I6051" s="72">
        <v>7</v>
      </c>
    </row>
    <row r="6052" spans="1:9" x14ac:dyDescent="0.25">
      <c r="A6052" s="935"/>
      <c r="B6052" s="907" t="s">
        <v>10</v>
      </c>
      <c r="C6052" s="907"/>
      <c r="D6052" s="907"/>
      <c r="E6052" s="907"/>
      <c r="F6052" s="907"/>
      <c r="G6052" s="907"/>
      <c r="H6052" s="2">
        <v>75458154.539999992</v>
      </c>
      <c r="I6052" s="2"/>
    </row>
    <row r="6053" spans="1:9" x14ac:dyDescent="0.25">
      <c r="A6053" s="935"/>
      <c r="B6053" s="887" t="s">
        <v>11</v>
      </c>
      <c r="C6053" s="887"/>
      <c r="D6053" s="887"/>
      <c r="E6053" s="887"/>
      <c r="F6053" s="887"/>
      <c r="G6053" s="887"/>
      <c r="H6053" s="72">
        <v>30371290</v>
      </c>
      <c r="I6053" s="72"/>
    </row>
    <row r="6054" spans="1:9" ht="30" x14ac:dyDescent="0.25">
      <c r="A6054" s="935"/>
      <c r="B6054" s="908">
        <v>4261</v>
      </c>
      <c r="C6054" s="157" t="s">
        <v>3445</v>
      </c>
      <c r="D6054" s="142" t="s">
        <v>3446</v>
      </c>
      <c r="E6054" s="12" t="s">
        <v>14</v>
      </c>
      <c r="F6054" s="12" t="s">
        <v>15</v>
      </c>
      <c r="G6054" s="14">
        <v>2700</v>
      </c>
      <c r="H6054" s="14">
        <v>16200</v>
      </c>
      <c r="I6054" s="14">
        <v>6</v>
      </c>
    </row>
    <row r="6055" spans="1:9" x14ac:dyDescent="0.25">
      <c r="A6055" s="935"/>
      <c r="B6055" s="959"/>
      <c r="C6055" s="157" t="s">
        <v>3447</v>
      </c>
      <c r="D6055" s="142" t="s">
        <v>3448</v>
      </c>
      <c r="E6055" s="12" t="s">
        <v>14</v>
      </c>
      <c r="F6055" s="12" t="s">
        <v>15</v>
      </c>
      <c r="G6055" s="14">
        <v>400</v>
      </c>
      <c r="H6055" s="14">
        <v>6000</v>
      </c>
      <c r="I6055" s="14">
        <v>15</v>
      </c>
    </row>
    <row r="6056" spans="1:9" x14ac:dyDescent="0.25">
      <c r="A6056" s="935"/>
      <c r="B6056" s="959"/>
      <c r="C6056" s="141" t="s">
        <v>3449</v>
      </c>
      <c r="D6056" s="142" t="s">
        <v>13</v>
      </c>
      <c r="E6056" s="12" t="s">
        <v>14</v>
      </c>
      <c r="F6056" s="12" t="s">
        <v>15</v>
      </c>
      <c r="G6056" s="14">
        <v>2200</v>
      </c>
      <c r="H6056" s="14">
        <v>22000</v>
      </c>
      <c r="I6056" s="14">
        <v>10</v>
      </c>
    </row>
    <row r="6057" spans="1:9" x14ac:dyDescent="0.25">
      <c r="A6057" s="935"/>
      <c r="B6057" s="959"/>
      <c r="C6057" s="157" t="s">
        <v>3450</v>
      </c>
      <c r="D6057" s="142" t="s">
        <v>317</v>
      </c>
      <c r="E6057" s="12" t="s">
        <v>14</v>
      </c>
      <c r="F6057" s="12" t="s">
        <v>15</v>
      </c>
      <c r="G6057" s="14">
        <v>200</v>
      </c>
      <c r="H6057" s="14">
        <v>4000</v>
      </c>
      <c r="I6057" s="14">
        <v>20</v>
      </c>
    </row>
    <row r="6058" spans="1:9" x14ac:dyDescent="0.25">
      <c r="A6058" s="935"/>
      <c r="B6058" s="959"/>
      <c r="C6058" s="157" t="s">
        <v>3451</v>
      </c>
      <c r="D6058" s="142" t="s">
        <v>3452</v>
      </c>
      <c r="E6058" s="12" t="s">
        <v>14</v>
      </c>
      <c r="F6058" s="12" t="s">
        <v>15</v>
      </c>
      <c r="G6058" s="14">
        <v>80</v>
      </c>
      <c r="H6058" s="14">
        <v>64000</v>
      </c>
      <c r="I6058" s="14">
        <v>800</v>
      </c>
    </row>
    <row r="6059" spans="1:9" x14ac:dyDescent="0.25">
      <c r="A6059" s="935"/>
      <c r="B6059" s="959"/>
      <c r="C6059" s="157" t="s">
        <v>3453</v>
      </c>
      <c r="D6059" s="142" t="s">
        <v>21</v>
      </c>
      <c r="E6059" s="12" t="s">
        <v>14</v>
      </c>
      <c r="F6059" s="12" t="s">
        <v>15</v>
      </c>
      <c r="G6059" s="14">
        <v>60</v>
      </c>
      <c r="H6059" s="14">
        <v>3000</v>
      </c>
      <c r="I6059" s="14">
        <v>50</v>
      </c>
    </row>
    <row r="6060" spans="1:9" x14ac:dyDescent="0.25">
      <c r="A6060" s="935"/>
      <c r="B6060" s="959"/>
      <c r="C6060" s="157" t="s">
        <v>3454</v>
      </c>
      <c r="D6060" s="142" t="s">
        <v>320</v>
      </c>
      <c r="E6060" s="12" t="s">
        <v>14</v>
      </c>
      <c r="F6060" s="12" t="s">
        <v>15</v>
      </c>
      <c r="G6060" s="14">
        <v>100</v>
      </c>
      <c r="H6060" s="14">
        <v>4000</v>
      </c>
      <c r="I6060" s="14">
        <v>40</v>
      </c>
    </row>
    <row r="6061" spans="1:9" x14ac:dyDescent="0.25">
      <c r="A6061" s="935"/>
      <c r="B6061" s="959"/>
      <c r="C6061" s="157" t="s">
        <v>3455</v>
      </c>
      <c r="D6061" s="142" t="s">
        <v>23</v>
      </c>
      <c r="E6061" s="12" t="s">
        <v>14</v>
      </c>
      <c r="F6061" s="12" t="s">
        <v>15</v>
      </c>
      <c r="G6061" s="14">
        <v>200</v>
      </c>
      <c r="H6061" s="14">
        <v>14000</v>
      </c>
      <c r="I6061" s="14">
        <v>70</v>
      </c>
    </row>
    <row r="6062" spans="1:9" ht="30" x14ac:dyDescent="0.25">
      <c r="A6062" s="935"/>
      <c r="B6062" s="959"/>
      <c r="C6062" s="157" t="s">
        <v>3456</v>
      </c>
      <c r="D6062" s="142" t="s">
        <v>3457</v>
      </c>
      <c r="E6062" s="12" t="s">
        <v>14</v>
      </c>
      <c r="F6062" s="12" t="s">
        <v>15</v>
      </c>
      <c r="G6062" s="14">
        <v>500</v>
      </c>
      <c r="H6062" s="14">
        <v>5000</v>
      </c>
      <c r="I6062" s="14">
        <v>10</v>
      </c>
    </row>
    <row r="6063" spans="1:9" ht="30" x14ac:dyDescent="0.25">
      <c r="A6063" s="935"/>
      <c r="B6063" s="959"/>
      <c r="C6063" s="157" t="s">
        <v>3458</v>
      </c>
      <c r="D6063" s="142" t="s">
        <v>3459</v>
      </c>
      <c r="E6063" s="12" t="s">
        <v>14</v>
      </c>
      <c r="F6063" s="12" t="s">
        <v>15</v>
      </c>
      <c r="G6063" s="14">
        <v>250</v>
      </c>
      <c r="H6063" s="14">
        <v>7500</v>
      </c>
      <c r="I6063" s="14">
        <v>30</v>
      </c>
    </row>
    <row r="6064" spans="1:9" x14ac:dyDescent="0.25">
      <c r="A6064" s="935"/>
      <c r="B6064" s="959"/>
      <c r="C6064" s="157" t="s">
        <v>3460</v>
      </c>
      <c r="D6064" s="142" t="s">
        <v>3461</v>
      </c>
      <c r="E6064" s="12" t="s">
        <v>14</v>
      </c>
      <c r="F6064" s="12" t="s">
        <v>15</v>
      </c>
      <c r="G6064" s="14">
        <v>150</v>
      </c>
      <c r="H6064" s="14">
        <v>6000</v>
      </c>
      <c r="I6064" s="14">
        <v>40</v>
      </c>
    </row>
    <row r="6065" spans="1:9" x14ac:dyDescent="0.25">
      <c r="A6065" s="935"/>
      <c r="B6065" s="959"/>
      <c r="C6065" s="141" t="s">
        <v>3462</v>
      </c>
      <c r="D6065" s="142" t="s">
        <v>659</v>
      </c>
      <c r="E6065" s="12" t="s">
        <v>14</v>
      </c>
      <c r="F6065" s="12" t="s">
        <v>15</v>
      </c>
      <c r="G6065" s="14">
        <v>1600</v>
      </c>
      <c r="H6065" s="14">
        <v>24000</v>
      </c>
      <c r="I6065" s="14">
        <v>15</v>
      </c>
    </row>
    <row r="6066" spans="1:9" x14ac:dyDescent="0.25">
      <c r="A6066" s="935"/>
      <c r="B6066" s="959"/>
      <c r="C6066" s="157" t="s">
        <v>3463</v>
      </c>
      <c r="D6066" s="142" t="s">
        <v>329</v>
      </c>
      <c r="E6066" s="12" t="s">
        <v>14</v>
      </c>
      <c r="F6066" s="12" t="s">
        <v>30</v>
      </c>
      <c r="G6066" s="14">
        <v>100</v>
      </c>
      <c r="H6066" s="14">
        <v>10000</v>
      </c>
      <c r="I6066" s="14">
        <v>100</v>
      </c>
    </row>
    <row r="6067" spans="1:9" ht="30" x14ac:dyDescent="0.25">
      <c r="A6067" s="935"/>
      <c r="B6067" s="959"/>
      <c r="C6067" s="157" t="s">
        <v>3464</v>
      </c>
      <c r="D6067" s="142" t="s">
        <v>36</v>
      </c>
      <c r="E6067" s="12" t="s">
        <v>14</v>
      </c>
      <c r="F6067" s="12" t="s">
        <v>15</v>
      </c>
      <c r="G6067" s="14">
        <v>10</v>
      </c>
      <c r="H6067" s="14">
        <v>35000</v>
      </c>
      <c r="I6067" s="14">
        <v>3500</v>
      </c>
    </row>
    <row r="6068" spans="1:9" x14ac:dyDescent="0.25">
      <c r="A6068" s="935"/>
      <c r="B6068" s="959"/>
      <c r="C6068" s="157" t="s">
        <v>3465</v>
      </c>
      <c r="D6068" s="142" t="s">
        <v>38</v>
      </c>
      <c r="E6068" s="12" t="s">
        <v>14</v>
      </c>
      <c r="F6068" s="12" t="s">
        <v>15</v>
      </c>
      <c r="G6068" s="14">
        <v>100</v>
      </c>
      <c r="H6068" s="14">
        <v>50000</v>
      </c>
      <c r="I6068" s="14">
        <v>500</v>
      </c>
    </row>
    <row r="6069" spans="1:9" x14ac:dyDescent="0.25">
      <c r="A6069" s="935"/>
      <c r="B6069" s="959"/>
      <c r="C6069" s="141" t="s">
        <v>3466</v>
      </c>
      <c r="D6069" s="142" t="s">
        <v>42</v>
      </c>
      <c r="E6069" s="12" t="s">
        <v>14</v>
      </c>
      <c r="F6069" s="12" t="s">
        <v>15</v>
      </c>
      <c r="G6069" s="14">
        <v>660</v>
      </c>
      <c r="H6069" s="14">
        <v>82500</v>
      </c>
      <c r="I6069" s="14">
        <v>125</v>
      </c>
    </row>
    <row r="6070" spans="1:9" x14ac:dyDescent="0.25">
      <c r="A6070" s="935"/>
      <c r="B6070" s="959"/>
      <c r="C6070" s="157" t="s">
        <v>3467</v>
      </c>
      <c r="D6070" s="142" t="s">
        <v>44</v>
      </c>
      <c r="E6070" s="12" t="s">
        <v>14</v>
      </c>
      <c r="F6070" s="12" t="s">
        <v>15</v>
      </c>
      <c r="G6070" s="14">
        <v>1200</v>
      </c>
      <c r="H6070" s="14">
        <v>24000</v>
      </c>
      <c r="I6070" s="14">
        <v>20</v>
      </c>
    </row>
    <row r="6071" spans="1:9" x14ac:dyDescent="0.25">
      <c r="A6071" s="935"/>
      <c r="B6071" s="959"/>
      <c r="C6071" s="141" t="s">
        <v>3468</v>
      </c>
      <c r="D6071" s="142" t="s">
        <v>46</v>
      </c>
      <c r="E6071" s="12" t="s">
        <v>14</v>
      </c>
      <c r="F6071" s="12" t="s">
        <v>15</v>
      </c>
      <c r="G6071" s="14">
        <v>3125</v>
      </c>
      <c r="H6071" s="14">
        <v>50000</v>
      </c>
      <c r="I6071" s="14">
        <v>16</v>
      </c>
    </row>
    <row r="6072" spans="1:9" x14ac:dyDescent="0.25">
      <c r="A6072" s="935"/>
      <c r="B6072" s="959"/>
      <c r="C6072" s="141" t="s">
        <v>3469</v>
      </c>
      <c r="D6072" s="142" t="s">
        <v>3470</v>
      </c>
      <c r="E6072" s="12" t="s">
        <v>14</v>
      </c>
      <c r="F6072" s="12" t="s">
        <v>15</v>
      </c>
      <c r="G6072" s="14">
        <v>800</v>
      </c>
      <c r="H6072" s="14">
        <v>8000</v>
      </c>
      <c r="I6072" s="14">
        <v>10</v>
      </c>
    </row>
    <row r="6073" spans="1:9" x14ac:dyDescent="0.25">
      <c r="A6073" s="935"/>
      <c r="B6073" s="959"/>
      <c r="C6073" s="157" t="s">
        <v>3471</v>
      </c>
      <c r="D6073" s="142" t="s">
        <v>48</v>
      </c>
      <c r="E6073" s="12" t="s">
        <v>14</v>
      </c>
      <c r="F6073" s="12" t="s">
        <v>49</v>
      </c>
      <c r="G6073" s="14">
        <v>650</v>
      </c>
      <c r="H6073" s="14">
        <v>1755000</v>
      </c>
      <c r="I6073" s="14">
        <v>2700</v>
      </c>
    </row>
    <row r="6074" spans="1:9" x14ac:dyDescent="0.25">
      <c r="A6074" s="935"/>
      <c r="B6074" s="959"/>
      <c r="C6074" s="157" t="s">
        <v>3472</v>
      </c>
      <c r="D6074" s="142" t="s">
        <v>3473</v>
      </c>
      <c r="E6074" s="12" t="s">
        <v>14</v>
      </c>
      <c r="F6074" s="12" t="s">
        <v>15</v>
      </c>
      <c r="G6074" s="14">
        <v>10</v>
      </c>
      <c r="H6074" s="14">
        <v>200000</v>
      </c>
      <c r="I6074" s="14">
        <v>20000</v>
      </c>
    </row>
    <row r="6075" spans="1:9" ht="30" x14ac:dyDescent="0.25">
      <c r="A6075" s="935"/>
      <c r="B6075" s="959"/>
      <c r="C6075" s="157" t="s">
        <v>3474</v>
      </c>
      <c r="D6075" s="142" t="s">
        <v>53</v>
      </c>
      <c r="E6075" s="12" t="s">
        <v>14</v>
      </c>
      <c r="F6075" s="12" t="s">
        <v>15</v>
      </c>
      <c r="G6075" s="14">
        <v>150</v>
      </c>
      <c r="H6075" s="14">
        <v>45000</v>
      </c>
      <c r="I6075" s="14">
        <v>300</v>
      </c>
    </row>
    <row r="6076" spans="1:9" ht="30" x14ac:dyDescent="0.25">
      <c r="A6076" s="935"/>
      <c r="B6076" s="959"/>
      <c r="C6076" s="157" t="s">
        <v>3475</v>
      </c>
      <c r="D6076" s="142" t="s">
        <v>3476</v>
      </c>
      <c r="E6076" s="12" t="s">
        <v>14</v>
      </c>
      <c r="F6076" s="12" t="s">
        <v>15</v>
      </c>
      <c r="G6076" s="14">
        <v>80</v>
      </c>
      <c r="H6076" s="14">
        <v>24000</v>
      </c>
      <c r="I6076" s="14">
        <v>300</v>
      </c>
    </row>
    <row r="6077" spans="1:9" ht="30" x14ac:dyDescent="0.25">
      <c r="A6077" s="935"/>
      <c r="B6077" s="959"/>
      <c r="C6077" s="157" t="s">
        <v>3477</v>
      </c>
      <c r="D6077" s="142" t="s">
        <v>3478</v>
      </c>
      <c r="E6077" s="12" t="s">
        <v>14</v>
      </c>
      <c r="F6077" s="12" t="s">
        <v>15</v>
      </c>
      <c r="G6077" s="14">
        <v>1400</v>
      </c>
      <c r="H6077" s="14">
        <v>28000</v>
      </c>
      <c r="I6077" s="14">
        <v>20</v>
      </c>
    </row>
    <row r="6078" spans="1:9" ht="45" x14ac:dyDescent="0.25">
      <c r="A6078" s="935"/>
      <c r="B6078" s="959"/>
      <c r="C6078" s="157" t="s">
        <v>3479</v>
      </c>
      <c r="D6078" s="142" t="s">
        <v>3480</v>
      </c>
      <c r="E6078" s="12" t="s">
        <v>14</v>
      </c>
      <c r="F6078" s="12" t="s">
        <v>15</v>
      </c>
      <c r="G6078" s="14">
        <v>2600</v>
      </c>
      <c r="H6078" s="14">
        <v>52000</v>
      </c>
      <c r="I6078" s="14">
        <v>20</v>
      </c>
    </row>
    <row r="6079" spans="1:9" x14ac:dyDescent="0.25">
      <c r="A6079" s="935"/>
      <c r="B6079" s="959"/>
      <c r="C6079" s="157" t="s">
        <v>3481</v>
      </c>
      <c r="D6079" s="142" t="s">
        <v>3482</v>
      </c>
      <c r="E6079" s="12" t="s">
        <v>14</v>
      </c>
      <c r="F6079" s="12" t="s">
        <v>15</v>
      </c>
      <c r="G6079" s="14">
        <v>80000</v>
      </c>
      <c r="H6079" s="14">
        <v>240000</v>
      </c>
      <c r="I6079" s="14">
        <v>3</v>
      </c>
    </row>
    <row r="6080" spans="1:9" ht="30" x14ac:dyDescent="0.25">
      <c r="A6080" s="935"/>
      <c r="B6080" s="959"/>
      <c r="C6080" s="157" t="s">
        <v>3483</v>
      </c>
      <c r="D6080" s="142" t="s">
        <v>346</v>
      </c>
      <c r="E6080" s="12" t="s">
        <v>14</v>
      </c>
      <c r="F6080" s="12" t="s">
        <v>15</v>
      </c>
      <c r="G6080" s="14">
        <v>200</v>
      </c>
      <c r="H6080" s="14">
        <v>4000</v>
      </c>
      <c r="I6080" s="14">
        <v>20</v>
      </c>
    </row>
    <row r="6081" spans="1:9" x14ac:dyDescent="0.25">
      <c r="A6081" s="935"/>
      <c r="B6081" s="959"/>
      <c r="C6081" s="157" t="s">
        <v>3484</v>
      </c>
      <c r="D6081" s="142" t="s">
        <v>348</v>
      </c>
      <c r="E6081" s="12" t="s">
        <v>14</v>
      </c>
      <c r="F6081" s="12" t="s">
        <v>15</v>
      </c>
      <c r="G6081" s="14">
        <v>500</v>
      </c>
      <c r="H6081" s="14">
        <v>8000</v>
      </c>
      <c r="I6081" s="14">
        <v>16</v>
      </c>
    </row>
    <row r="6082" spans="1:9" ht="45" x14ac:dyDescent="0.25">
      <c r="A6082" s="935"/>
      <c r="B6082" s="959"/>
      <c r="C6082" s="157" t="s">
        <v>3485</v>
      </c>
      <c r="D6082" s="142" t="s">
        <v>3486</v>
      </c>
      <c r="E6082" s="12" t="s">
        <v>14</v>
      </c>
      <c r="F6082" s="12" t="s">
        <v>15</v>
      </c>
      <c r="G6082" s="14">
        <v>400</v>
      </c>
      <c r="H6082" s="14">
        <v>8000</v>
      </c>
      <c r="I6082" s="14">
        <v>20</v>
      </c>
    </row>
    <row r="6083" spans="1:9" ht="45" x14ac:dyDescent="0.25">
      <c r="A6083" s="935"/>
      <c r="B6083" s="959"/>
      <c r="C6083" s="157" t="s">
        <v>3487</v>
      </c>
      <c r="D6083" s="142" t="s">
        <v>3488</v>
      </c>
      <c r="E6083" s="12" t="s">
        <v>14</v>
      </c>
      <c r="F6083" s="12" t="s">
        <v>15</v>
      </c>
      <c r="G6083" s="14">
        <v>500</v>
      </c>
      <c r="H6083" s="14">
        <v>10000</v>
      </c>
      <c r="I6083" s="14">
        <v>20</v>
      </c>
    </row>
    <row r="6084" spans="1:9" x14ac:dyDescent="0.25">
      <c r="A6084" s="935"/>
      <c r="B6084" s="959"/>
      <c r="C6084" s="157" t="s">
        <v>3489</v>
      </c>
      <c r="D6084" s="142" t="s">
        <v>59</v>
      </c>
      <c r="E6084" s="12" t="s">
        <v>14</v>
      </c>
      <c r="F6084" s="12" t="s">
        <v>30</v>
      </c>
      <c r="G6084" s="14">
        <v>100</v>
      </c>
      <c r="H6084" s="14">
        <v>5000</v>
      </c>
      <c r="I6084" s="14">
        <v>50</v>
      </c>
    </row>
    <row r="6085" spans="1:9" x14ac:dyDescent="0.25">
      <c r="A6085" s="935"/>
      <c r="B6085" s="959"/>
      <c r="C6085" s="141" t="s">
        <v>3490</v>
      </c>
      <c r="D6085" s="142" t="s">
        <v>352</v>
      </c>
      <c r="E6085" s="12" t="s">
        <v>14</v>
      </c>
      <c r="F6085" s="12" t="s">
        <v>30</v>
      </c>
      <c r="G6085" s="14">
        <v>250</v>
      </c>
      <c r="H6085" s="14">
        <v>10500</v>
      </c>
      <c r="I6085" s="14">
        <v>42</v>
      </c>
    </row>
    <row r="6086" spans="1:9" x14ac:dyDescent="0.25">
      <c r="A6086" s="935"/>
      <c r="B6086" s="959"/>
      <c r="C6086" s="157" t="s">
        <v>3491</v>
      </c>
      <c r="D6086" s="142" t="s">
        <v>354</v>
      </c>
      <c r="E6086" s="12" t="s">
        <v>14</v>
      </c>
      <c r="F6086" s="12" t="s">
        <v>15</v>
      </c>
      <c r="G6086" s="14">
        <v>30</v>
      </c>
      <c r="H6086" s="14">
        <v>1500</v>
      </c>
      <c r="I6086" s="14">
        <v>50</v>
      </c>
    </row>
    <row r="6087" spans="1:9" x14ac:dyDescent="0.25">
      <c r="A6087" s="935"/>
      <c r="B6087" s="959"/>
      <c r="C6087" s="141" t="s">
        <v>3492</v>
      </c>
      <c r="D6087" s="142" t="s">
        <v>63</v>
      </c>
      <c r="E6087" s="12" t="s">
        <v>14</v>
      </c>
      <c r="F6087" s="12" t="s">
        <v>15</v>
      </c>
      <c r="G6087" s="14">
        <v>50</v>
      </c>
      <c r="H6087" s="14">
        <v>2500</v>
      </c>
      <c r="I6087" s="14">
        <v>50</v>
      </c>
    </row>
    <row r="6088" spans="1:9" x14ac:dyDescent="0.25">
      <c r="A6088" s="935"/>
      <c r="B6088" s="959"/>
      <c r="C6088" s="157" t="s">
        <v>3493</v>
      </c>
      <c r="D6088" s="142" t="s">
        <v>358</v>
      </c>
      <c r="E6088" s="12" t="s">
        <v>14</v>
      </c>
      <c r="F6088" s="12" t="s">
        <v>15</v>
      </c>
      <c r="G6088" s="14">
        <v>100</v>
      </c>
      <c r="H6088" s="14">
        <v>4000</v>
      </c>
      <c r="I6088" s="14">
        <v>40</v>
      </c>
    </row>
    <row r="6089" spans="1:9" x14ac:dyDescent="0.25">
      <c r="A6089" s="935"/>
      <c r="B6089" s="959"/>
      <c r="C6089" s="157" t="s">
        <v>3494</v>
      </c>
      <c r="D6089" s="142" t="s">
        <v>3394</v>
      </c>
      <c r="E6089" s="12" t="s">
        <v>14</v>
      </c>
      <c r="F6089" s="12" t="s">
        <v>402</v>
      </c>
      <c r="G6089" s="14">
        <v>300</v>
      </c>
      <c r="H6089" s="14">
        <v>30000</v>
      </c>
      <c r="I6089" s="14">
        <v>100</v>
      </c>
    </row>
    <row r="6090" spans="1:9" x14ac:dyDescent="0.25">
      <c r="A6090" s="935"/>
      <c r="B6090" s="959"/>
      <c r="C6090" s="157" t="s">
        <v>3495</v>
      </c>
      <c r="D6090" s="142" t="s">
        <v>3496</v>
      </c>
      <c r="E6090" s="12" t="s">
        <v>14</v>
      </c>
      <c r="F6090" s="12" t="s">
        <v>15</v>
      </c>
      <c r="G6090" s="14">
        <v>4000</v>
      </c>
      <c r="H6090" s="14">
        <v>20000</v>
      </c>
      <c r="I6090" s="14">
        <v>5</v>
      </c>
    </row>
    <row r="6091" spans="1:9" x14ac:dyDescent="0.25">
      <c r="A6091" s="935"/>
      <c r="B6091" s="959"/>
      <c r="C6091" s="157" t="s">
        <v>3497</v>
      </c>
      <c r="D6091" s="142" t="s">
        <v>3498</v>
      </c>
      <c r="E6091" s="115" t="s">
        <v>14</v>
      </c>
      <c r="F6091" s="115" t="s">
        <v>15</v>
      </c>
      <c r="G6091" s="14">
        <v>9000</v>
      </c>
      <c r="H6091" s="14">
        <v>36000</v>
      </c>
      <c r="I6091" s="14">
        <v>4</v>
      </c>
    </row>
    <row r="6092" spans="1:9" x14ac:dyDescent="0.25">
      <c r="A6092" s="935"/>
      <c r="B6092" s="909"/>
      <c r="C6092" s="208" t="s">
        <v>5436</v>
      </c>
      <c r="D6092" s="209" t="s">
        <v>4190</v>
      </c>
      <c r="E6092" s="210" t="s">
        <v>14</v>
      </c>
      <c r="F6092" s="210" t="s">
        <v>15</v>
      </c>
      <c r="G6092" s="211">
        <v>400</v>
      </c>
      <c r="H6092" s="212">
        <v>800</v>
      </c>
      <c r="I6092" s="211">
        <v>2000</v>
      </c>
    </row>
    <row r="6093" spans="1:9" s="8" customFormat="1" x14ac:dyDescent="0.25">
      <c r="A6093" s="935"/>
      <c r="B6093" s="876">
        <v>4264</v>
      </c>
      <c r="C6093" s="139" t="s">
        <v>64</v>
      </c>
      <c r="D6093" s="140" t="s">
        <v>65</v>
      </c>
      <c r="E6093" s="15" t="s">
        <v>14</v>
      </c>
      <c r="F6093" s="15" t="s">
        <v>66</v>
      </c>
      <c r="G6093" s="16">
        <v>470</v>
      </c>
      <c r="H6093" s="16">
        <v>11413950</v>
      </c>
      <c r="I6093" s="16">
        <v>24285</v>
      </c>
    </row>
    <row r="6094" spans="1:9" ht="30" x14ac:dyDescent="0.25">
      <c r="A6094" s="935"/>
      <c r="B6094" s="876"/>
      <c r="C6094" s="157" t="s">
        <v>3499</v>
      </c>
      <c r="D6094" s="142" t="s">
        <v>3500</v>
      </c>
      <c r="E6094" s="12" t="s">
        <v>14</v>
      </c>
      <c r="F6094" s="12" t="s">
        <v>15</v>
      </c>
      <c r="G6094" s="14">
        <v>45000</v>
      </c>
      <c r="H6094" s="14">
        <v>180000</v>
      </c>
      <c r="I6094" s="14">
        <v>4</v>
      </c>
    </row>
    <row r="6095" spans="1:9" ht="30" x14ac:dyDescent="0.25">
      <c r="A6095" s="935"/>
      <c r="B6095" s="876"/>
      <c r="C6095" s="157" t="s">
        <v>3501</v>
      </c>
      <c r="D6095" s="142" t="s">
        <v>3502</v>
      </c>
      <c r="E6095" s="12" t="s">
        <v>14</v>
      </c>
      <c r="F6095" s="12" t="s">
        <v>15</v>
      </c>
      <c r="G6095" s="14">
        <v>45000</v>
      </c>
      <c r="H6095" s="14">
        <v>180000</v>
      </c>
      <c r="I6095" s="14">
        <v>4</v>
      </c>
    </row>
    <row r="6096" spans="1:9" x14ac:dyDescent="0.25">
      <c r="A6096" s="935"/>
      <c r="B6096" s="876">
        <v>4267</v>
      </c>
      <c r="C6096" s="141" t="s">
        <v>3503</v>
      </c>
      <c r="D6096" s="142" t="s">
        <v>3504</v>
      </c>
      <c r="E6096" s="12" t="s">
        <v>14</v>
      </c>
      <c r="F6096" s="12" t="s">
        <v>15</v>
      </c>
      <c r="G6096" s="14">
        <v>250</v>
      </c>
      <c r="H6096" s="14">
        <v>17500</v>
      </c>
      <c r="I6096" s="14">
        <v>70</v>
      </c>
    </row>
    <row r="6097" spans="1:9" ht="30" x14ac:dyDescent="0.25">
      <c r="A6097" s="935"/>
      <c r="B6097" s="876"/>
      <c r="C6097" s="141" t="s">
        <v>3505</v>
      </c>
      <c r="D6097" s="142" t="s">
        <v>3506</v>
      </c>
      <c r="E6097" s="12" t="s">
        <v>14</v>
      </c>
      <c r="F6097" s="12" t="s">
        <v>30</v>
      </c>
      <c r="G6097" s="14">
        <v>350</v>
      </c>
      <c r="H6097" s="14">
        <v>10500</v>
      </c>
      <c r="I6097" s="14">
        <v>30</v>
      </c>
    </row>
    <row r="6098" spans="1:9" ht="30" x14ac:dyDescent="0.25">
      <c r="A6098" s="935"/>
      <c r="B6098" s="876"/>
      <c r="C6098" s="23" t="s">
        <v>3507</v>
      </c>
      <c r="D6098" s="24" t="s">
        <v>3508</v>
      </c>
      <c r="E6098" s="18" t="s">
        <v>14</v>
      </c>
      <c r="F6098" s="18" t="s">
        <v>66</v>
      </c>
      <c r="G6098" s="53">
        <v>800</v>
      </c>
      <c r="H6098" s="53">
        <v>40000</v>
      </c>
      <c r="I6098" s="53">
        <v>50</v>
      </c>
    </row>
    <row r="6099" spans="1:9" x14ac:dyDescent="0.25">
      <c r="A6099" s="935"/>
      <c r="B6099" s="876"/>
      <c r="C6099" s="23" t="s">
        <v>3509</v>
      </c>
      <c r="D6099" s="24" t="s">
        <v>3510</v>
      </c>
      <c r="E6099" s="18" t="s">
        <v>14</v>
      </c>
      <c r="F6099" s="18" t="s">
        <v>66</v>
      </c>
      <c r="G6099" s="53">
        <v>500</v>
      </c>
      <c r="H6099" s="53">
        <v>85000</v>
      </c>
      <c r="I6099" s="53">
        <v>170</v>
      </c>
    </row>
    <row r="6100" spans="1:9" x14ac:dyDescent="0.25">
      <c r="A6100" s="935"/>
      <c r="B6100" s="876"/>
      <c r="C6100" s="157" t="s">
        <v>3511</v>
      </c>
      <c r="D6100" s="142" t="s">
        <v>1021</v>
      </c>
      <c r="E6100" s="12" t="s">
        <v>14</v>
      </c>
      <c r="F6100" s="12" t="s">
        <v>15</v>
      </c>
      <c r="G6100" s="14">
        <v>1600</v>
      </c>
      <c r="H6100" s="14">
        <v>160000</v>
      </c>
      <c r="I6100" s="14">
        <v>100</v>
      </c>
    </row>
    <row r="6101" spans="1:9" ht="30" x14ac:dyDescent="0.25">
      <c r="A6101" s="935"/>
      <c r="B6101" s="876"/>
      <c r="C6101" s="157" t="s">
        <v>3512</v>
      </c>
      <c r="D6101" s="142" t="s">
        <v>3513</v>
      </c>
      <c r="E6101" s="12" t="s">
        <v>14</v>
      </c>
      <c r="F6101" s="12" t="s">
        <v>15</v>
      </c>
      <c r="G6101" s="14">
        <v>700</v>
      </c>
      <c r="H6101" s="14">
        <v>35000</v>
      </c>
      <c r="I6101" s="14">
        <v>50</v>
      </c>
    </row>
    <row r="6102" spans="1:9" ht="30" x14ac:dyDescent="0.25">
      <c r="A6102" s="935"/>
      <c r="B6102" s="876"/>
      <c r="C6102" s="157" t="s">
        <v>3514</v>
      </c>
      <c r="D6102" s="142" t="s">
        <v>3515</v>
      </c>
      <c r="E6102" s="12" t="s">
        <v>14</v>
      </c>
      <c r="F6102" s="12" t="s">
        <v>15</v>
      </c>
      <c r="G6102" s="14">
        <v>1200</v>
      </c>
      <c r="H6102" s="14">
        <v>24000</v>
      </c>
      <c r="I6102" s="14">
        <v>20</v>
      </c>
    </row>
    <row r="6103" spans="1:9" ht="30" x14ac:dyDescent="0.25">
      <c r="A6103" s="935"/>
      <c r="B6103" s="876"/>
      <c r="C6103" s="157" t="s">
        <v>3516</v>
      </c>
      <c r="D6103" s="142" t="s">
        <v>3517</v>
      </c>
      <c r="E6103" s="12" t="s">
        <v>14</v>
      </c>
      <c r="F6103" s="12" t="s">
        <v>15</v>
      </c>
      <c r="G6103" s="14">
        <v>700</v>
      </c>
      <c r="H6103" s="14">
        <v>35000</v>
      </c>
      <c r="I6103" s="14">
        <v>50</v>
      </c>
    </row>
    <row r="6104" spans="1:9" ht="30" x14ac:dyDescent="0.25">
      <c r="A6104" s="935"/>
      <c r="B6104" s="876"/>
      <c r="C6104" s="157" t="s">
        <v>3518</v>
      </c>
      <c r="D6104" s="142" t="s">
        <v>3519</v>
      </c>
      <c r="E6104" s="12" t="s">
        <v>14</v>
      </c>
      <c r="F6104" s="12" t="s">
        <v>15</v>
      </c>
      <c r="G6104" s="14">
        <v>4500</v>
      </c>
      <c r="H6104" s="14">
        <v>45000</v>
      </c>
      <c r="I6104" s="14">
        <v>10</v>
      </c>
    </row>
    <row r="6105" spans="1:9" ht="30" x14ac:dyDescent="0.25">
      <c r="A6105" s="935"/>
      <c r="B6105" s="876"/>
      <c r="C6105" s="141" t="s">
        <v>3520</v>
      </c>
      <c r="D6105" s="142" t="s">
        <v>3521</v>
      </c>
      <c r="E6105" s="12" t="s">
        <v>14</v>
      </c>
      <c r="F6105" s="12" t="s">
        <v>15</v>
      </c>
      <c r="G6105" s="14">
        <v>5000</v>
      </c>
      <c r="H6105" s="14">
        <v>45000</v>
      </c>
      <c r="I6105" s="14">
        <v>9</v>
      </c>
    </row>
    <row r="6106" spans="1:9" x14ac:dyDescent="0.25">
      <c r="A6106" s="935"/>
      <c r="B6106" s="876"/>
      <c r="C6106" s="157" t="s">
        <v>3522</v>
      </c>
      <c r="D6106" s="142" t="s">
        <v>394</v>
      </c>
      <c r="E6106" s="12" t="s">
        <v>14</v>
      </c>
      <c r="F6106" s="12" t="s">
        <v>15</v>
      </c>
      <c r="G6106" s="14">
        <v>300</v>
      </c>
      <c r="H6106" s="14">
        <v>3000</v>
      </c>
      <c r="I6106" s="14">
        <v>10</v>
      </c>
    </row>
    <row r="6107" spans="1:9" x14ac:dyDescent="0.25">
      <c r="A6107" s="935"/>
      <c r="B6107" s="876"/>
      <c r="C6107" s="157" t="s">
        <v>3523</v>
      </c>
      <c r="D6107" s="142" t="s">
        <v>396</v>
      </c>
      <c r="E6107" s="12" t="s">
        <v>14</v>
      </c>
      <c r="F6107" s="12" t="s">
        <v>15</v>
      </c>
      <c r="G6107" s="14">
        <v>2700</v>
      </c>
      <c r="H6107" s="14">
        <v>16200</v>
      </c>
      <c r="I6107" s="14">
        <v>6</v>
      </c>
    </row>
    <row r="6108" spans="1:9" ht="30" x14ac:dyDescent="0.25">
      <c r="A6108" s="935"/>
      <c r="B6108" s="876"/>
      <c r="C6108" s="157" t="s">
        <v>3524</v>
      </c>
      <c r="D6108" s="142" t="s">
        <v>682</v>
      </c>
      <c r="E6108" s="12" t="s">
        <v>14</v>
      </c>
      <c r="F6108" s="12" t="s">
        <v>15</v>
      </c>
      <c r="G6108" s="14">
        <v>500</v>
      </c>
      <c r="H6108" s="14">
        <v>10000</v>
      </c>
      <c r="I6108" s="14">
        <v>20</v>
      </c>
    </row>
    <row r="6109" spans="1:9" x14ac:dyDescent="0.25">
      <c r="A6109" s="935"/>
      <c r="B6109" s="876"/>
      <c r="C6109" s="157" t="s">
        <v>3525</v>
      </c>
      <c r="D6109" s="142" t="s">
        <v>82</v>
      </c>
      <c r="E6109" s="12" t="s">
        <v>14</v>
      </c>
      <c r="F6109" s="12" t="s">
        <v>15</v>
      </c>
      <c r="G6109" s="14">
        <v>130</v>
      </c>
      <c r="H6109" s="14">
        <v>117000</v>
      </c>
      <c r="I6109" s="14">
        <v>900</v>
      </c>
    </row>
    <row r="6110" spans="1:9" ht="30" x14ac:dyDescent="0.25">
      <c r="A6110" s="935"/>
      <c r="B6110" s="876"/>
      <c r="C6110" s="157" t="s">
        <v>3526</v>
      </c>
      <c r="D6110" s="142" t="s">
        <v>3527</v>
      </c>
      <c r="E6110" s="12" t="s">
        <v>14</v>
      </c>
      <c r="F6110" s="12" t="s">
        <v>15</v>
      </c>
      <c r="G6110" s="14">
        <v>170</v>
      </c>
      <c r="H6110" s="14">
        <v>68000</v>
      </c>
      <c r="I6110" s="14">
        <v>400</v>
      </c>
    </row>
    <row r="6111" spans="1:9" x14ac:dyDescent="0.25">
      <c r="A6111" s="935"/>
      <c r="B6111" s="876"/>
      <c r="C6111" s="157" t="s">
        <v>3528</v>
      </c>
      <c r="D6111" s="142" t="s">
        <v>685</v>
      </c>
      <c r="E6111" s="12" t="s">
        <v>14</v>
      </c>
      <c r="F6111" s="12" t="s">
        <v>15</v>
      </c>
      <c r="G6111" s="14">
        <v>400</v>
      </c>
      <c r="H6111" s="14">
        <v>16000</v>
      </c>
      <c r="I6111" s="14">
        <v>40</v>
      </c>
    </row>
    <row r="6112" spans="1:9" ht="30" x14ac:dyDescent="0.25">
      <c r="A6112" s="935"/>
      <c r="B6112" s="876"/>
      <c r="C6112" s="141" t="s">
        <v>3529</v>
      </c>
      <c r="D6112" s="142" t="s">
        <v>3530</v>
      </c>
      <c r="E6112" s="12" t="s">
        <v>14</v>
      </c>
      <c r="F6112" s="12" t="s">
        <v>15</v>
      </c>
      <c r="G6112" s="14">
        <v>750</v>
      </c>
      <c r="H6112" s="14">
        <v>30000</v>
      </c>
      <c r="I6112" s="14">
        <v>40</v>
      </c>
    </row>
    <row r="6113" spans="1:9" x14ac:dyDescent="0.25">
      <c r="A6113" s="935"/>
      <c r="B6113" s="876"/>
      <c r="C6113" s="157" t="s">
        <v>3531</v>
      </c>
      <c r="D6113" s="142" t="s">
        <v>409</v>
      </c>
      <c r="E6113" s="12" t="s">
        <v>14</v>
      </c>
      <c r="F6113" s="12" t="s">
        <v>15</v>
      </c>
      <c r="G6113" s="14">
        <v>1400</v>
      </c>
      <c r="H6113" s="14">
        <v>28000</v>
      </c>
      <c r="I6113" s="14">
        <v>20</v>
      </c>
    </row>
    <row r="6114" spans="1:9" x14ac:dyDescent="0.25">
      <c r="A6114" s="935"/>
      <c r="B6114" s="876"/>
      <c r="C6114" s="157" t="s">
        <v>3532</v>
      </c>
      <c r="D6114" s="142" t="s">
        <v>3533</v>
      </c>
      <c r="E6114" s="12" t="s">
        <v>14</v>
      </c>
      <c r="F6114" s="12" t="s">
        <v>15</v>
      </c>
      <c r="G6114" s="14">
        <v>1800</v>
      </c>
      <c r="H6114" s="14">
        <v>10800</v>
      </c>
      <c r="I6114" s="14">
        <v>6</v>
      </c>
    </row>
    <row r="6115" spans="1:9" x14ac:dyDescent="0.25">
      <c r="A6115" s="935"/>
      <c r="B6115" s="876"/>
      <c r="C6115" s="157" t="s">
        <v>3534</v>
      </c>
      <c r="D6115" s="142" t="s">
        <v>411</v>
      </c>
      <c r="E6115" s="12" t="s">
        <v>14</v>
      </c>
      <c r="F6115" s="12" t="s">
        <v>15</v>
      </c>
      <c r="G6115" s="14">
        <v>1500</v>
      </c>
      <c r="H6115" s="14">
        <v>4500</v>
      </c>
      <c r="I6115" s="14">
        <v>3</v>
      </c>
    </row>
    <row r="6116" spans="1:9" x14ac:dyDescent="0.25">
      <c r="A6116" s="935"/>
      <c r="B6116" s="876"/>
      <c r="C6116" s="157" t="s">
        <v>3535</v>
      </c>
      <c r="D6116" s="142" t="s">
        <v>2705</v>
      </c>
      <c r="E6116" s="12" t="s">
        <v>14</v>
      </c>
      <c r="F6116" s="12" t="s">
        <v>15</v>
      </c>
      <c r="G6116" s="14">
        <v>200</v>
      </c>
      <c r="H6116" s="14">
        <v>10000</v>
      </c>
      <c r="I6116" s="14">
        <v>50</v>
      </c>
    </row>
    <row r="6117" spans="1:9" x14ac:dyDescent="0.25">
      <c r="A6117" s="935"/>
      <c r="B6117" s="876"/>
      <c r="C6117" s="141">
        <v>39513200505</v>
      </c>
      <c r="D6117" s="142" t="s">
        <v>416</v>
      </c>
      <c r="E6117" s="12" t="s">
        <v>14</v>
      </c>
      <c r="F6117" s="12" t="s">
        <v>15</v>
      </c>
      <c r="G6117" s="14">
        <v>150</v>
      </c>
      <c r="H6117" s="14">
        <v>180000</v>
      </c>
      <c r="I6117" s="14">
        <v>1200</v>
      </c>
    </row>
    <row r="6118" spans="1:9" x14ac:dyDescent="0.25">
      <c r="A6118" s="935"/>
      <c r="B6118" s="876"/>
      <c r="C6118" s="157" t="s">
        <v>3536</v>
      </c>
      <c r="D6118" s="142" t="s">
        <v>3537</v>
      </c>
      <c r="E6118" s="12" t="s">
        <v>14</v>
      </c>
      <c r="F6118" s="12" t="s">
        <v>15</v>
      </c>
      <c r="G6118" s="14">
        <v>450</v>
      </c>
      <c r="H6118" s="14">
        <v>27000</v>
      </c>
      <c r="I6118" s="14">
        <v>60</v>
      </c>
    </row>
    <row r="6119" spans="1:9" ht="30" x14ac:dyDescent="0.25">
      <c r="A6119" s="935"/>
      <c r="B6119" s="876"/>
      <c r="C6119" s="141" t="s">
        <v>3538</v>
      </c>
      <c r="D6119" s="142" t="s">
        <v>3539</v>
      </c>
      <c r="E6119" s="12" t="s">
        <v>14</v>
      </c>
      <c r="F6119" s="12" t="s">
        <v>15</v>
      </c>
      <c r="G6119" s="14">
        <v>1800</v>
      </c>
      <c r="H6119" s="14">
        <v>9000</v>
      </c>
      <c r="I6119" s="14">
        <v>5</v>
      </c>
    </row>
    <row r="6120" spans="1:9" x14ac:dyDescent="0.25">
      <c r="A6120" s="935"/>
      <c r="B6120" s="876"/>
      <c r="C6120" s="141" t="s">
        <v>3540</v>
      </c>
      <c r="D6120" s="142" t="s">
        <v>3541</v>
      </c>
      <c r="E6120" s="12" t="s">
        <v>14</v>
      </c>
      <c r="F6120" s="12" t="s">
        <v>470</v>
      </c>
      <c r="G6120" s="14">
        <v>6000</v>
      </c>
      <c r="H6120" s="14">
        <v>18000</v>
      </c>
      <c r="I6120" s="14">
        <v>3</v>
      </c>
    </row>
    <row r="6121" spans="1:9" x14ac:dyDescent="0.25">
      <c r="A6121" s="935"/>
      <c r="B6121" s="876"/>
      <c r="C6121" s="157" t="s">
        <v>3542</v>
      </c>
      <c r="D6121" s="142" t="s">
        <v>3543</v>
      </c>
      <c r="E6121" s="12" t="s">
        <v>14</v>
      </c>
      <c r="F6121" s="12" t="s">
        <v>15</v>
      </c>
      <c r="G6121" s="14">
        <v>1500</v>
      </c>
      <c r="H6121" s="14">
        <v>7500</v>
      </c>
      <c r="I6121" s="14">
        <v>5</v>
      </c>
    </row>
    <row r="6122" spans="1:9" ht="30" x14ac:dyDescent="0.25">
      <c r="A6122" s="935"/>
      <c r="B6122" s="876"/>
      <c r="C6122" s="157" t="s">
        <v>3544</v>
      </c>
      <c r="D6122" s="142" t="s">
        <v>3545</v>
      </c>
      <c r="E6122" s="12" t="s">
        <v>14</v>
      </c>
      <c r="F6122" s="12" t="s">
        <v>15</v>
      </c>
      <c r="G6122" s="14">
        <v>6000</v>
      </c>
      <c r="H6122" s="14">
        <v>30000</v>
      </c>
      <c r="I6122" s="14">
        <v>5</v>
      </c>
    </row>
    <row r="6123" spans="1:9" ht="30" x14ac:dyDescent="0.25">
      <c r="A6123" s="935"/>
      <c r="B6123" s="876"/>
      <c r="C6123" s="157" t="s">
        <v>3546</v>
      </c>
      <c r="D6123" s="142" t="s">
        <v>3547</v>
      </c>
      <c r="E6123" s="12" t="s">
        <v>14</v>
      </c>
      <c r="F6123" s="12" t="s">
        <v>66</v>
      </c>
      <c r="G6123" s="14">
        <v>600</v>
      </c>
      <c r="H6123" s="14">
        <v>30000</v>
      </c>
      <c r="I6123" s="14">
        <v>50</v>
      </c>
    </row>
    <row r="6124" spans="1:9" ht="30" x14ac:dyDescent="0.25">
      <c r="A6124" s="935"/>
      <c r="B6124" s="876"/>
      <c r="C6124" s="157" t="s">
        <v>3548</v>
      </c>
      <c r="D6124" s="142" t="s">
        <v>3549</v>
      </c>
      <c r="E6124" s="12" t="s">
        <v>14</v>
      </c>
      <c r="F6124" s="12" t="s">
        <v>66</v>
      </c>
      <c r="G6124" s="14">
        <v>1200</v>
      </c>
      <c r="H6124" s="14">
        <v>18000</v>
      </c>
      <c r="I6124" s="14">
        <v>15</v>
      </c>
    </row>
    <row r="6125" spans="1:9" x14ac:dyDescent="0.25">
      <c r="A6125" s="935"/>
      <c r="B6125" s="876"/>
      <c r="C6125" s="157" t="s">
        <v>3550</v>
      </c>
      <c r="D6125" s="142" t="s">
        <v>694</v>
      </c>
      <c r="E6125" s="12" t="s">
        <v>14</v>
      </c>
      <c r="F6125" s="12" t="s">
        <v>49</v>
      </c>
      <c r="G6125" s="14">
        <v>750</v>
      </c>
      <c r="H6125" s="14">
        <v>15000</v>
      </c>
      <c r="I6125" s="14">
        <v>20</v>
      </c>
    </row>
    <row r="6126" spans="1:9" x14ac:dyDescent="0.25">
      <c r="A6126" s="935"/>
      <c r="B6126" s="876"/>
      <c r="C6126" s="157" t="s">
        <v>3551</v>
      </c>
      <c r="D6126" s="142" t="s">
        <v>99</v>
      </c>
      <c r="E6126" s="12" t="s">
        <v>14</v>
      </c>
      <c r="F6126" s="12" t="s">
        <v>66</v>
      </c>
      <c r="G6126" s="14">
        <v>600</v>
      </c>
      <c r="H6126" s="14">
        <v>150000</v>
      </c>
      <c r="I6126" s="14">
        <v>250</v>
      </c>
    </row>
    <row r="6127" spans="1:9" x14ac:dyDescent="0.25">
      <c r="A6127" s="935"/>
      <c r="B6127" s="876"/>
      <c r="C6127" s="157" t="s">
        <v>3552</v>
      </c>
      <c r="D6127" s="142" t="s">
        <v>101</v>
      </c>
      <c r="E6127" s="12" t="s">
        <v>14</v>
      </c>
      <c r="F6127" s="12" t="s">
        <v>66</v>
      </c>
      <c r="G6127" s="14">
        <v>950</v>
      </c>
      <c r="H6127" s="14">
        <v>27550</v>
      </c>
      <c r="I6127" s="14">
        <v>29</v>
      </c>
    </row>
    <row r="6128" spans="1:9" x14ac:dyDescent="0.25">
      <c r="A6128" s="935"/>
      <c r="B6128" s="876"/>
      <c r="C6128" s="157" t="s">
        <v>3553</v>
      </c>
      <c r="D6128" s="142" t="s">
        <v>105</v>
      </c>
      <c r="E6128" s="12" t="s">
        <v>14</v>
      </c>
      <c r="F6128" s="12" t="s">
        <v>15</v>
      </c>
      <c r="G6128" s="14">
        <v>400</v>
      </c>
      <c r="H6128" s="14">
        <v>32000</v>
      </c>
      <c r="I6128" s="14">
        <v>80</v>
      </c>
    </row>
    <row r="6129" spans="1:9" ht="30" x14ac:dyDescent="0.25">
      <c r="A6129" s="935"/>
      <c r="B6129" s="876"/>
      <c r="C6129" s="157" t="s">
        <v>3554</v>
      </c>
      <c r="D6129" s="142" t="s">
        <v>109</v>
      </c>
      <c r="E6129" s="12" t="s">
        <v>14</v>
      </c>
      <c r="F6129" s="12" t="s">
        <v>15</v>
      </c>
      <c r="G6129" s="14">
        <v>1200</v>
      </c>
      <c r="H6129" s="14">
        <v>9600</v>
      </c>
      <c r="I6129" s="14">
        <v>8</v>
      </c>
    </row>
    <row r="6130" spans="1:9" x14ac:dyDescent="0.25">
      <c r="A6130" s="935"/>
      <c r="B6130" s="876"/>
      <c r="C6130" s="157" t="s">
        <v>3555</v>
      </c>
      <c r="D6130" s="142" t="s">
        <v>3556</v>
      </c>
      <c r="E6130" s="12" t="s">
        <v>14</v>
      </c>
      <c r="F6130" s="12" t="s">
        <v>66</v>
      </c>
      <c r="G6130" s="14">
        <v>70</v>
      </c>
      <c r="H6130" s="14">
        <v>540540</v>
      </c>
      <c r="I6130" s="14">
        <v>7722</v>
      </c>
    </row>
    <row r="6131" spans="1:9" x14ac:dyDescent="0.25">
      <c r="A6131" s="935"/>
      <c r="B6131" s="876"/>
      <c r="C6131" s="157" t="s">
        <v>3557</v>
      </c>
      <c r="D6131" s="142" t="s">
        <v>3558</v>
      </c>
      <c r="E6131" s="12" t="s">
        <v>14</v>
      </c>
      <c r="F6131" s="12" t="s">
        <v>66</v>
      </c>
      <c r="G6131" s="14">
        <v>300</v>
      </c>
      <c r="H6131" s="14">
        <v>18000</v>
      </c>
      <c r="I6131" s="14">
        <v>60</v>
      </c>
    </row>
    <row r="6132" spans="1:9" ht="30" x14ac:dyDescent="0.25">
      <c r="A6132" s="935"/>
      <c r="B6132" s="876"/>
      <c r="C6132" s="157" t="s">
        <v>3559</v>
      </c>
      <c r="D6132" s="142" t="s">
        <v>3560</v>
      </c>
      <c r="E6132" s="12" t="s">
        <v>14</v>
      </c>
      <c r="F6132" s="12" t="s">
        <v>15</v>
      </c>
      <c r="G6132" s="14">
        <v>1500</v>
      </c>
      <c r="H6132" s="14">
        <v>7500</v>
      </c>
      <c r="I6132" s="14">
        <v>5</v>
      </c>
    </row>
    <row r="6133" spans="1:9" ht="30" x14ac:dyDescent="0.25">
      <c r="A6133" s="935"/>
      <c r="B6133" s="876"/>
      <c r="C6133" s="157" t="s">
        <v>3561</v>
      </c>
      <c r="D6133" s="142" t="s">
        <v>3562</v>
      </c>
      <c r="E6133" s="12" t="s">
        <v>14</v>
      </c>
      <c r="F6133" s="12" t="s">
        <v>15</v>
      </c>
      <c r="G6133" s="14">
        <v>3000</v>
      </c>
      <c r="H6133" s="14">
        <v>30000</v>
      </c>
      <c r="I6133" s="14">
        <v>10</v>
      </c>
    </row>
    <row r="6134" spans="1:9" ht="30" x14ac:dyDescent="0.25">
      <c r="A6134" s="935"/>
      <c r="B6134" s="876"/>
      <c r="C6134" s="157" t="s">
        <v>3563</v>
      </c>
      <c r="D6134" s="142" t="s">
        <v>2734</v>
      </c>
      <c r="E6134" s="12" t="s">
        <v>14</v>
      </c>
      <c r="F6134" s="12" t="s">
        <v>402</v>
      </c>
      <c r="G6134" s="14">
        <v>350</v>
      </c>
      <c r="H6134" s="14">
        <v>17500</v>
      </c>
      <c r="I6134" s="14">
        <v>50</v>
      </c>
    </row>
    <row r="6135" spans="1:9" x14ac:dyDescent="0.25">
      <c r="A6135" s="935"/>
      <c r="B6135" s="876"/>
      <c r="C6135" s="141" t="s">
        <v>3564</v>
      </c>
      <c r="D6135" s="142" t="s">
        <v>2736</v>
      </c>
      <c r="E6135" s="12" t="s">
        <v>14</v>
      </c>
      <c r="F6135" s="12" t="s">
        <v>15</v>
      </c>
      <c r="G6135" s="14">
        <v>2500</v>
      </c>
      <c r="H6135" s="14">
        <v>20000</v>
      </c>
      <c r="I6135" s="14">
        <v>8</v>
      </c>
    </row>
    <row r="6136" spans="1:9" x14ac:dyDescent="0.25">
      <c r="A6136" s="935"/>
      <c r="B6136" s="876"/>
      <c r="C6136" s="141" t="s">
        <v>3565</v>
      </c>
      <c r="D6136" s="142" t="s">
        <v>453</v>
      </c>
      <c r="E6136" s="12" t="s">
        <v>14</v>
      </c>
      <c r="F6136" s="12" t="s">
        <v>15</v>
      </c>
      <c r="G6136" s="14">
        <v>3750</v>
      </c>
      <c r="H6136" s="14">
        <v>30000</v>
      </c>
      <c r="I6136" s="14">
        <v>8</v>
      </c>
    </row>
    <row r="6137" spans="1:9" x14ac:dyDescent="0.25">
      <c r="A6137" s="935"/>
      <c r="B6137" s="876"/>
      <c r="C6137" s="157" t="s">
        <v>3566</v>
      </c>
      <c r="D6137" s="142" t="s">
        <v>2384</v>
      </c>
      <c r="E6137" s="12" t="s">
        <v>14</v>
      </c>
      <c r="F6137" s="12" t="s">
        <v>15</v>
      </c>
      <c r="G6137" s="14">
        <v>2500</v>
      </c>
      <c r="H6137" s="14">
        <v>75000</v>
      </c>
      <c r="I6137" s="14">
        <v>30</v>
      </c>
    </row>
    <row r="6138" spans="1:9" s="8" customFormat="1" x14ac:dyDescent="0.25">
      <c r="A6138" s="935"/>
      <c r="B6138" s="876">
        <v>4269</v>
      </c>
      <c r="C6138" s="139" t="s">
        <v>3567</v>
      </c>
      <c r="D6138" s="140" t="s">
        <v>3568</v>
      </c>
      <c r="E6138" s="15" t="s">
        <v>14</v>
      </c>
      <c r="F6138" s="15" t="s">
        <v>15</v>
      </c>
      <c r="G6138" s="16">
        <v>330</v>
      </c>
      <c r="H6138" s="16">
        <v>349800</v>
      </c>
      <c r="I6138" s="16">
        <v>1060</v>
      </c>
    </row>
    <row r="6139" spans="1:9" s="8" customFormat="1" ht="30" x14ac:dyDescent="0.25">
      <c r="A6139" s="935"/>
      <c r="B6139" s="876"/>
      <c r="C6139" s="139" t="s">
        <v>455</v>
      </c>
      <c r="D6139" s="140" t="s">
        <v>3569</v>
      </c>
      <c r="E6139" s="15" t="s">
        <v>14</v>
      </c>
      <c r="F6139" s="15" t="s">
        <v>15</v>
      </c>
      <c r="G6139" s="16">
        <v>22000</v>
      </c>
      <c r="H6139" s="16">
        <v>330000</v>
      </c>
      <c r="I6139" s="16">
        <v>15</v>
      </c>
    </row>
    <row r="6140" spans="1:9" s="8" customFormat="1" x14ac:dyDescent="0.25">
      <c r="A6140" s="935"/>
      <c r="B6140" s="876"/>
      <c r="C6140" s="139">
        <v>33141129</v>
      </c>
      <c r="D6140" s="140" t="s">
        <v>112</v>
      </c>
      <c r="E6140" s="15" t="s">
        <v>14</v>
      </c>
      <c r="F6140" s="15" t="s">
        <v>15</v>
      </c>
      <c r="G6140" s="16">
        <v>30</v>
      </c>
      <c r="H6140" s="16">
        <v>150150</v>
      </c>
      <c r="I6140" s="16">
        <v>5005</v>
      </c>
    </row>
    <row r="6141" spans="1:9" s="8" customFormat="1" x14ac:dyDescent="0.25">
      <c r="A6141" s="935"/>
      <c r="B6141" s="876"/>
      <c r="C6141" s="139">
        <v>33141156</v>
      </c>
      <c r="D6141" s="140" t="s">
        <v>3570</v>
      </c>
      <c r="E6141" s="15" t="s">
        <v>14</v>
      </c>
      <c r="F6141" s="15" t="s">
        <v>30</v>
      </c>
      <c r="G6141" s="16">
        <v>4000</v>
      </c>
      <c r="H6141" s="16">
        <v>20000</v>
      </c>
      <c r="I6141" s="16">
        <v>5</v>
      </c>
    </row>
    <row r="6142" spans="1:9" s="8" customFormat="1" ht="30" x14ac:dyDescent="0.25">
      <c r="A6142" s="935"/>
      <c r="B6142" s="876"/>
      <c r="C6142" s="139">
        <v>33741400</v>
      </c>
      <c r="D6142" s="140" t="s">
        <v>3571</v>
      </c>
      <c r="E6142" s="15" t="s">
        <v>14</v>
      </c>
      <c r="F6142" s="15" t="s">
        <v>15</v>
      </c>
      <c r="G6142" s="16">
        <v>1250</v>
      </c>
      <c r="H6142" s="16">
        <v>1000000</v>
      </c>
      <c r="I6142" s="16">
        <v>800</v>
      </c>
    </row>
    <row r="6143" spans="1:9" s="8" customFormat="1" ht="30" x14ac:dyDescent="0.25">
      <c r="A6143" s="935"/>
      <c r="B6143" s="876"/>
      <c r="C6143" s="139">
        <v>33741400</v>
      </c>
      <c r="D6143" s="140" t="s">
        <v>3572</v>
      </c>
      <c r="E6143" s="15" t="s">
        <v>14</v>
      </c>
      <c r="F6143" s="15" t="s">
        <v>15</v>
      </c>
      <c r="G6143" s="16">
        <v>1500</v>
      </c>
      <c r="H6143" s="16">
        <v>150000</v>
      </c>
      <c r="I6143" s="16">
        <v>100</v>
      </c>
    </row>
    <row r="6144" spans="1:9" x14ac:dyDescent="0.25">
      <c r="A6144" s="935"/>
      <c r="B6144" s="876">
        <v>5122</v>
      </c>
      <c r="C6144" s="157" t="s">
        <v>3573</v>
      </c>
      <c r="D6144" s="142" t="s">
        <v>115</v>
      </c>
      <c r="E6144" s="12" t="s">
        <v>14</v>
      </c>
      <c r="F6144" s="12" t="s">
        <v>15</v>
      </c>
      <c r="G6144" s="14">
        <v>360000</v>
      </c>
      <c r="H6144" s="14">
        <v>1080000</v>
      </c>
      <c r="I6144" s="14">
        <v>3</v>
      </c>
    </row>
    <row r="6145" spans="1:9" ht="30" x14ac:dyDescent="0.25">
      <c r="A6145" s="935"/>
      <c r="B6145" s="876"/>
      <c r="C6145" s="157" t="s">
        <v>3574</v>
      </c>
      <c r="D6145" s="142" t="s">
        <v>3575</v>
      </c>
      <c r="E6145" s="12" t="s">
        <v>14</v>
      </c>
      <c r="F6145" s="12" t="s">
        <v>15</v>
      </c>
      <c r="G6145" s="14">
        <v>165500</v>
      </c>
      <c r="H6145" s="14">
        <v>165500</v>
      </c>
      <c r="I6145" s="14">
        <v>1</v>
      </c>
    </row>
    <row r="6146" spans="1:9" x14ac:dyDescent="0.25">
      <c r="A6146" s="935"/>
      <c r="B6146" s="876"/>
      <c r="C6146" s="157" t="s">
        <v>3576</v>
      </c>
      <c r="D6146" s="142" t="s">
        <v>2750</v>
      </c>
      <c r="E6146" s="12" t="s">
        <v>14</v>
      </c>
      <c r="F6146" s="12" t="s">
        <v>15</v>
      </c>
      <c r="G6146" s="14">
        <v>15000</v>
      </c>
      <c r="H6146" s="14">
        <v>120000</v>
      </c>
      <c r="I6146" s="14">
        <v>8</v>
      </c>
    </row>
    <row r="6147" spans="1:9" ht="45" x14ac:dyDescent="0.25">
      <c r="A6147" s="935"/>
      <c r="B6147" s="876"/>
      <c r="C6147" s="157" t="s">
        <v>3577</v>
      </c>
      <c r="D6147" s="142" t="s">
        <v>3578</v>
      </c>
      <c r="E6147" s="12" t="s">
        <v>14</v>
      </c>
      <c r="F6147" s="12" t="s">
        <v>15</v>
      </c>
      <c r="G6147" s="14">
        <v>6500</v>
      </c>
      <c r="H6147" s="14">
        <v>97500</v>
      </c>
      <c r="I6147" s="14">
        <v>15</v>
      </c>
    </row>
    <row r="6148" spans="1:9" ht="30" x14ac:dyDescent="0.25">
      <c r="A6148" s="935"/>
      <c r="B6148" s="876"/>
      <c r="C6148" s="157" t="s">
        <v>3579</v>
      </c>
      <c r="D6148" s="398" t="s">
        <v>3580</v>
      </c>
      <c r="E6148" s="157" t="s">
        <v>14</v>
      </c>
      <c r="F6148" s="157" t="s">
        <v>15</v>
      </c>
      <c r="G6148" s="14">
        <v>9000</v>
      </c>
      <c r="H6148" s="14">
        <v>360000</v>
      </c>
      <c r="I6148" s="14">
        <v>40</v>
      </c>
    </row>
    <row r="6149" spans="1:9" x14ac:dyDescent="0.25">
      <c r="A6149" s="935"/>
      <c r="B6149" s="876"/>
      <c r="C6149" s="157" t="s">
        <v>6175</v>
      </c>
      <c r="D6149" s="398" t="s">
        <v>115</v>
      </c>
      <c r="E6149" s="157" t="s">
        <v>14</v>
      </c>
      <c r="F6149" s="157" t="s">
        <v>15</v>
      </c>
      <c r="G6149" s="396">
        <v>285000</v>
      </c>
      <c r="H6149" s="397">
        <v>3135</v>
      </c>
      <c r="I6149" s="396">
        <v>11</v>
      </c>
    </row>
    <row r="6150" spans="1:9" ht="30" x14ac:dyDescent="0.25">
      <c r="A6150" s="935"/>
      <c r="B6150" s="876"/>
      <c r="C6150" s="157" t="s">
        <v>6176</v>
      </c>
      <c r="D6150" s="398" t="s">
        <v>3583</v>
      </c>
      <c r="E6150" s="157" t="s">
        <v>14</v>
      </c>
      <c r="F6150" s="157" t="s">
        <v>15</v>
      </c>
      <c r="G6150" s="396">
        <v>165000</v>
      </c>
      <c r="H6150" s="397">
        <v>825</v>
      </c>
      <c r="I6150" s="396">
        <v>5</v>
      </c>
    </row>
    <row r="6151" spans="1:9" ht="30" x14ac:dyDescent="0.25">
      <c r="A6151" s="935"/>
      <c r="B6151" s="876"/>
      <c r="C6151" s="157" t="s">
        <v>3581</v>
      </c>
      <c r="D6151" s="142" t="s">
        <v>3582</v>
      </c>
      <c r="E6151" s="12" t="s">
        <v>14</v>
      </c>
      <c r="F6151" s="12" t="s">
        <v>15</v>
      </c>
      <c r="G6151" s="14">
        <v>7000</v>
      </c>
      <c r="H6151" s="14">
        <v>14000</v>
      </c>
      <c r="I6151" s="14">
        <v>2</v>
      </c>
    </row>
    <row r="6152" spans="1:9" ht="30" x14ac:dyDescent="0.25">
      <c r="A6152" s="935"/>
      <c r="B6152" s="876"/>
      <c r="C6152" s="157" t="s">
        <v>5667</v>
      </c>
      <c r="D6152" s="142" t="s">
        <v>3583</v>
      </c>
      <c r="E6152" s="12" t="s">
        <v>14</v>
      </c>
      <c r="F6152" s="12" t="s">
        <v>15</v>
      </c>
      <c r="G6152" s="14">
        <v>165000</v>
      </c>
      <c r="H6152" s="14">
        <f>G6152*I6152</f>
        <v>495000</v>
      </c>
      <c r="I6152" s="14">
        <v>3</v>
      </c>
    </row>
    <row r="6153" spans="1:9" ht="30" x14ac:dyDescent="0.25">
      <c r="A6153" s="935"/>
      <c r="B6153" s="876"/>
      <c r="C6153" s="157" t="s">
        <v>3584</v>
      </c>
      <c r="D6153" s="142" t="s">
        <v>3585</v>
      </c>
      <c r="E6153" s="12" t="s">
        <v>14</v>
      </c>
      <c r="F6153" s="12" t="s">
        <v>1851</v>
      </c>
      <c r="G6153" s="14">
        <v>2000000</v>
      </c>
      <c r="H6153" s="14">
        <v>2000000</v>
      </c>
      <c r="I6153" s="14">
        <v>1</v>
      </c>
    </row>
    <row r="6154" spans="1:9" x14ac:dyDescent="0.25">
      <c r="A6154" s="935"/>
      <c r="B6154" s="876"/>
      <c r="C6154" s="141">
        <v>32421300501</v>
      </c>
      <c r="D6154" s="142" t="s">
        <v>3586</v>
      </c>
      <c r="E6154" s="12" t="s">
        <v>14</v>
      </c>
      <c r="F6154" s="12" t="s">
        <v>15</v>
      </c>
      <c r="G6154" s="14">
        <v>13000</v>
      </c>
      <c r="H6154" s="14">
        <v>39000</v>
      </c>
      <c r="I6154" s="14">
        <v>3</v>
      </c>
    </row>
    <row r="6155" spans="1:9" ht="30" x14ac:dyDescent="0.25">
      <c r="A6155" s="935"/>
      <c r="B6155" s="876"/>
      <c r="C6155" s="157" t="s">
        <v>3587</v>
      </c>
      <c r="D6155" s="142" t="s">
        <v>465</v>
      </c>
      <c r="E6155" s="12" t="s">
        <v>14</v>
      </c>
      <c r="F6155" s="12" t="s">
        <v>15</v>
      </c>
      <c r="G6155" s="14">
        <v>9000</v>
      </c>
      <c r="H6155" s="14">
        <v>1800000</v>
      </c>
      <c r="I6155" s="14">
        <v>200</v>
      </c>
    </row>
    <row r="6156" spans="1:9" ht="30" x14ac:dyDescent="0.25">
      <c r="A6156" s="935"/>
      <c r="B6156" s="876"/>
      <c r="C6156" s="157" t="s">
        <v>3588</v>
      </c>
      <c r="D6156" s="142" t="s">
        <v>3589</v>
      </c>
      <c r="E6156" s="12" t="s">
        <v>14</v>
      </c>
      <c r="F6156" s="12" t="s">
        <v>15</v>
      </c>
      <c r="G6156" s="14">
        <v>31250</v>
      </c>
      <c r="H6156" s="14">
        <v>625000</v>
      </c>
      <c r="I6156" s="14">
        <v>20</v>
      </c>
    </row>
    <row r="6157" spans="1:9" x14ac:dyDescent="0.25">
      <c r="A6157" s="935"/>
      <c r="B6157" s="876"/>
      <c r="C6157" s="157" t="s">
        <v>3590</v>
      </c>
      <c r="D6157" s="142" t="s">
        <v>3591</v>
      </c>
      <c r="E6157" s="12" t="s">
        <v>14</v>
      </c>
      <c r="F6157" s="12" t="s">
        <v>15</v>
      </c>
      <c r="G6157" s="14">
        <v>360000</v>
      </c>
      <c r="H6157" s="14">
        <v>360000</v>
      </c>
      <c r="I6157" s="14">
        <v>1</v>
      </c>
    </row>
    <row r="6158" spans="1:9" x14ac:dyDescent="0.25">
      <c r="A6158" s="935"/>
      <c r="B6158" s="876"/>
      <c r="C6158" s="157" t="s">
        <v>3592</v>
      </c>
      <c r="D6158" s="142" t="s">
        <v>3593</v>
      </c>
      <c r="E6158" s="12" t="s">
        <v>14</v>
      </c>
      <c r="F6158" s="12" t="s">
        <v>15</v>
      </c>
      <c r="G6158" s="14">
        <v>95000</v>
      </c>
      <c r="H6158" s="14">
        <v>95000</v>
      </c>
      <c r="I6158" s="14">
        <v>1</v>
      </c>
    </row>
    <row r="6159" spans="1:9" x14ac:dyDescent="0.25">
      <c r="A6159" s="935"/>
      <c r="B6159" s="876"/>
      <c r="C6159" s="157" t="s">
        <v>3594</v>
      </c>
      <c r="D6159" s="142" t="s">
        <v>3595</v>
      </c>
      <c r="E6159" s="12" t="s">
        <v>14</v>
      </c>
      <c r="F6159" s="12" t="s">
        <v>470</v>
      </c>
      <c r="G6159" s="14">
        <v>17500</v>
      </c>
      <c r="H6159" s="14">
        <v>1260000</v>
      </c>
      <c r="I6159" s="14">
        <v>72</v>
      </c>
    </row>
    <row r="6160" spans="1:9" x14ac:dyDescent="0.25">
      <c r="A6160" s="935"/>
      <c r="B6160" s="876"/>
      <c r="C6160" s="157" t="s">
        <v>3596</v>
      </c>
      <c r="D6160" s="142" t="s">
        <v>718</v>
      </c>
      <c r="E6160" s="12" t="s">
        <v>14</v>
      </c>
      <c r="F6160" s="12" t="s">
        <v>470</v>
      </c>
      <c r="G6160" s="14">
        <v>7000</v>
      </c>
      <c r="H6160" s="14">
        <v>140000</v>
      </c>
      <c r="I6160" s="14">
        <v>20</v>
      </c>
    </row>
    <row r="6161" spans="1:9" x14ac:dyDescent="0.25">
      <c r="A6161" s="935"/>
      <c r="B6161" s="876"/>
      <c r="C6161" s="157" t="s">
        <v>3597</v>
      </c>
      <c r="D6161" s="142" t="s">
        <v>472</v>
      </c>
      <c r="E6161" s="12" t="s">
        <v>14</v>
      </c>
      <c r="F6161" s="12" t="s">
        <v>15</v>
      </c>
      <c r="G6161" s="14">
        <v>215000</v>
      </c>
      <c r="H6161" s="14">
        <v>645000</v>
      </c>
      <c r="I6161" s="14">
        <v>3</v>
      </c>
    </row>
    <row r="6162" spans="1:9" x14ac:dyDescent="0.25">
      <c r="A6162" s="935"/>
      <c r="B6162" s="876"/>
      <c r="C6162" s="157" t="s">
        <v>3598</v>
      </c>
      <c r="D6162" s="142" t="s">
        <v>3599</v>
      </c>
      <c r="E6162" s="12" t="s">
        <v>14</v>
      </c>
      <c r="F6162" s="12" t="s">
        <v>15</v>
      </c>
      <c r="G6162" s="14">
        <v>480000</v>
      </c>
      <c r="H6162" s="14">
        <v>1920000</v>
      </c>
      <c r="I6162" s="14">
        <v>4</v>
      </c>
    </row>
    <row r="6163" spans="1:9" ht="30" x14ac:dyDescent="0.25">
      <c r="A6163" s="935"/>
      <c r="B6163" s="876"/>
      <c r="C6163" s="157" t="s">
        <v>3600</v>
      </c>
      <c r="D6163" s="142" t="s">
        <v>3601</v>
      </c>
      <c r="E6163" s="12" t="s">
        <v>14</v>
      </c>
      <c r="F6163" s="12" t="s">
        <v>15</v>
      </c>
      <c r="G6163" s="14">
        <v>17000</v>
      </c>
      <c r="H6163" s="14">
        <v>255000</v>
      </c>
      <c r="I6163" s="14">
        <v>15</v>
      </c>
    </row>
    <row r="6164" spans="1:9" x14ac:dyDescent="0.25">
      <c r="A6164" s="935"/>
      <c r="B6164" s="887" t="s">
        <v>154</v>
      </c>
      <c r="C6164" s="887"/>
      <c r="D6164" s="887"/>
      <c r="E6164" s="887"/>
      <c r="F6164" s="887"/>
      <c r="G6164" s="887"/>
      <c r="H6164" s="72">
        <v>1921638</v>
      </c>
      <c r="I6164" s="72"/>
    </row>
    <row r="6165" spans="1:9" ht="30" x14ac:dyDescent="0.25">
      <c r="A6165" s="935"/>
      <c r="B6165" s="876">
        <v>4251</v>
      </c>
      <c r="C6165" s="157" t="s">
        <v>3602</v>
      </c>
      <c r="D6165" s="142" t="s">
        <v>539</v>
      </c>
      <c r="E6165" s="12" t="s">
        <v>126</v>
      </c>
      <c r="F6165" s="12" t="s">
        <v>121</v>
      </c>
      <c r="G6165" s="14">
        <v>1921638</v>
      </c>
      <c r="H6165" s="14">
        <v>1921638</v>
      </c>
      <c r="I6165" s="14">
        <v>1</v>
      </c>
    </row>
    <row r="6166" spans="1:9" x14ac:dyDescent="0.25">
      <c r="A6166" s="935"/>
      <c r="B6166" s="887" t="s">
        <v>118</v>
      </c>
      <c r="C6166" s="887"/>
      <c r="D6166" s="887"/>
      <c r="E6166" s="887"/>
      <c r="F6166" s="887"/>
      <c r="G6166" s="887"/>
      <c r="H6166" s="72">
        <v>43165226.539999999</v>
      </c>
      <c r="I6166" s="72"/>
    </row>
    <row r="6167" spans="1:9" s="8" customFormat="1" x14ac:dyDescent="0.25">
      <c r="A6167" s="935"/>
      <c r="B6167" s="875">
        <v>4212</v>
      </c>
      <c r="C6167" s="139">
        <v>65211100</v>
      </c>
      <c r="D6167" s="140" t="s">
        <v>119</v>
      </c>
      <c r="E6167" s="15" t="s">
        <v>120</v>
      </c>
      <c r="F6167" s="15" t="s">
        <v>474</v>
      </c>
      <c r="G6167" s="16">
        <v>139</v>
      </c>
      <c r="H6167" s="16">
        <v>7628320</v>
      </c>
      <c r="I6167" s="16">
        <v>54880</v>
      </c>
    </row>
    <row r="6168" spans="1:9" s="8" customFormat="1" x14ac:dyDescent="0.25">
      <c r="A6168" s="935"/>
      <c r="B6168" s="875"/>
      <c r="C6168" s="139">
        <v>65311100</v>
      </c>
      <c r="D6168" s="140" t="s">
        <v>122</v>
      </c>
      <c r="E6168" s="15" t="s">
        <v>120</v>
      </c>
      <c r="F6168" s="15" t="s">
        <v>475</v>
      </c>
      <c r="G6168" s="16">
        <v>44.98</v>
      </c>
      <c r="H6168" s="16">
        <v>10634306.539999999</v>
      </c>
      <c r="I6168" s="16">
        <v>236423</v>
      </c>
    </row>
    <row r="6169" spans="1:9" s="8" customFormat="1" ht="18" x14ac:dyDescent="0.25">
      <c r="A6169" s="935"/>
      <c r="B6169" s="867"/>
      <c r="C6169" s="832" t="s">
        <v>7933</v>
      </c>
      <c r="D6169" s="832" t="s">
        <v>7934</v>
      </c>
      <c r="E6169" s="865" t="s">
        <v>126</v>
      </c>
      <c r="F6169" s="865" t="s">
        <v>121</v>
      </c>
      <c r="G6169" s="834">
        <v>48000</v>
      </c>
      <c r="H6169" s="834">
        <v>48000</v>
      </c>
      <c r="I6169" s="16">
        <v>1</v>
      </c>
    </row>
    <row r="6170" spans="1:9" s="8" customFormat="1" x14ac:dyDescent="0.25">
      <c r="A6170" s="935"/>
      <c r="B6170" s="876">
        <v>4213</v>
      </c>
      <c r="C6170" s="139">
        <v>65111100</v>
      </c>
      <c r="D6170" s="140" t="s">
        <v>123</v>
      </c>
      <c r="E6170" s="15" t="s">
        <v>120</v>
      </c>
      <c r="F6170" s="15" t="s">
        <v>474</v>
      </c>
      <c r="G6170" s="16">
        <v>180</v>
      </c>
      <c r="H6170" s="16">
        <v>2214000</v>
      </c>
      <c r="I6170" s="16">
        <v>12300</v>
      </c>
    </row>
    <row r="6171" spans="1:9" ht="45" x14ac:dyDescent="0.25">
      <c r="A6171" s="935"/>
      <c r="B6171" s="876"/>
      <c r="C6171" s="157" t="s">
        <v>3603</v>
      </c>
      <c r="D6171" s="142" t="s">
        <v>3604</v>
      </c>
      <c r="E6171" s="12" t="s">
        <v>126</v>
      </c>
      <c r="F6171" s="12" t="s">
        <v>121</v>
      </c>
      <c r="G6171" s="14">
        <v>253000</v>
      </c>
      <c r="H6171" s="14">
        <v>253000</v>
      </c>
      <c r="I6171" s="14">
        <v>1</v>
      </c>
    </row>
    <row r="6172" spans="1:9" ht="30" x14ac:dyDescent="0.25">
      <c r="A6172" s="935"/>
      <c r="B6172" s="876">
        <v>4214</v>
      </c>
      <c r="C6172" s="157" t="s">
        <v>3605</v>
      </c>
      <c r="D6172" s="142" t="s">
        <v>128</v>
      </c>
      <c r="E6172" s="12" t="s">
        <v>120</v>
      </c>
      <c r="F6172" s="12" t="s">
        <v>121</v>
      </c>
      <c r="G6172" s="14">
        <v>8540000</v>
      </c>
      <c r="H6172" s="14">
        <v>8540000</v>
      </c>
      <c r="I6172" s="14">
        <v>1</v>
      </c>
    </row>
    <row r="6173" spans="1:9" ht="30" x14ac:dyDescent="0.25">
      <c r="A6173" s="935"/>
      <c r="B6173" s="876"/>
      <c r="C6173" s="157" t="s">
        <v>3606</v>
      </c>
      <c r="D6173" s="142" t="s">
        <v>130</v>
      </c>
      <c r="E6173" s="12" t="s">
        <v>14</v>
      </c>
      <c r="F6173" s="12" t="s">
        <v>121</v>
      </c>
      <c r="G6173" s="14">
        <v>3160200</v>
      </c>
      <c r="H6173" s="14">
        <v>3160200</v>
      </c>
      <c r="I6173" s="14">
        <v>1</v>
      </c>
    </row>
    <row r="6174" spans="1:9" s="8" customFormat="1" ht="30" x14ac:dyDescent="0.25">
      <c r="A6174" s="935"/>
      <c r="B6174" s="876"/>
      <c r="C6174" s="139">
        <v>64211130</v>
      </c>
      <c r="D6174" s="140" t="s">
        <v>131</v>
      </c>
      <c r="E6174" s="15" t="s">
        <v>120</v>
      </c>
      <c r="F6174" s="15" t="s">
        <v>121</v>
      </c>
      <c r="G6174" s="16">
        <v>1000000</v>
      </c>
      <c r="H6174" s="16">
        <v>1000000</v>
      </c>
      <c r="I6174" s="16">
        <v>1</v>
      </c>
    </row>
    <row r="6175" spans="1:9" ht="30" x14ac:dyDescent="0.25">
      <c r="A6175" s="935"/>
      <c r="B6175" s="876"/>
      <c r="C6175" s="157" t="s">
        <v>3607</v>
      </c>
      <c r="D6175" s="142" t="s">
        <v>133</v>
      </c>
      <c r="E6175" s="12" t="s">
        <v>14</v>
      </c>
      <c r="F6175" s="12" t="s">
        <v>121</v>
      </c>
      <c r="G6175" s="14">
        <v>300000</v>
      </c>
      <c r="H6175" s="14">
        <v>300000</v>
      </c>
      <c r="I6175" s="14">
        <v>1</v>
      </c>
    </row>
    <row r="6176" spans="1:9" s="8" customFormat="1" ht="45" x14ac:dyDescent="0.25">
      <c r="A6176" s="935"/>
      <c r="B6176" s="876">
        <v>4215</v>
      </c>
      <c r="C6176" s="139">
        <v>66511170</v>
      </c>
      <c r="D6176" s="140" t="s">
        <v>3608</v>
      </c>
      <c r="E6176" s="15" t="s">
        <v>120</v>
      </c>
      <c r="F6176" s="15" t="s">
        <v>121</v>
      </c>
      <c r="G6176" s="16">
        <v>150000</v>
      </c>
      <c r="H6176" s="16">
        <v>150000</v>
      </c>
      <c r="I6176" s="16">
        <v>1</v>
      </c>
    </row>
    <row r="6177" spans="1:9" s="8" customFormat="1" ht="45" x14ac:dyDescent="0.25">
      <c r="A6177" s="935"/>
      <c r="B6177" s="876"/>
      <c r="C6177" s="139">
        <v>66511170</v>
      </c>
      <c r="D6177" s="140" t="s">
        <v>3609</v>
      </c>
      <c r="E6177" s="15" t="s">
        <v>120</v>
      </c>
      <c r="F6177" s="15" t="s">
        <v>121</v>
      </c>
      <c r="G6177" s="16">
        <v>125000</v>
      </c>
      <c r="H6177" s="16">
        <v>125000</v>
      </c>
      <c r="I6177" s="16">
        <v>1</v>
      </c>
    </row>
    <row r="6178" spans="1:9" s="8" customFormat="1" ht="45" x14ac:dyDescent="0.25">
      <c r="A6178" s="935"/>
      <c r="B6178" s="876"/>
      <c r="C6178" s="139">
        <v>66511170</v>
      </c>
      <c r="D6178" s="140" t="s">
        <v>3609</v>
      </c>
      <c r="E6178" s="15" t="s">
        <v>120</v>
      </c>
      <c r="F6178" s="15" t="s">
        <v>121</v>
      </c>
      <c r="G6178" s="16">
        <v>125000</v>
      </c>
      <c r="H6178" s="16">
        <v>125000</v>
      </c>
      <c r="I6178" s="16">
        <v>1</v>
      </c>
    </row>
    <row r="6179" spans="1:9" s="8" customFormat="1" x14ac:dyDescent="0.25">
      <c r="A6179" s="935"/>
      <c r="B6179" s="875">
        <v>4222</v>
      </c>
      <c r="C6179" s="139">
        <v>79991200</v>
      </c>
      <c r="D6179" s="140" t="s">
        <v>483</v>
      </c>
      <c r="E6179" s="15" t="s">
        <v>126</v>
      </c>
      <c r="F6179" s="15" t="s">
        <v>121</v>
      </c>
      <c r="G6179" s="16">
        <v>1000000</v>
      </c>
      <c r="H6179" s="16">
        <v>1000000</v>
      </c>
      <c r="I6179" s="16">
        <v>1</v>
      </c>
    </row>
    <row r="6180" spans="1:9" s="8" customFormat="1" ht="30" x14ac:dyDescent="0.25">
      <c r="A6180" s="935"/>
      <c r="B6180" s="875">
        <v>4232</v>
      </c>
      <c r="C6180" s="139">
        <v>72261160</v>
      </c>
      <c r="D6180" s="140" t="s">
        <v>486</v>
      </c>
      <c r="E6180" s="15" t="s">
        <v>120</v>
      </c>
      <c r="F6180" s="15" t="s">
        <v>121</v>
      </c>
      <c r="G6180" s="16">
        <v>234000</v>
      </c>
      <c r="H6180" s="16">
        <v>234000</v>
      </c>
      <c r="I6180" s="16">
        <v>1</v>
      </c>
    </row>
    <row r="6181" spans="1:9" ht="45" x14ac:dyDescent="0.25">
      <c r="A6181" s="935"/>
      <c r="B6181" s="876">
        <v>4234</v>
      </c>
      <c r="C6181" s="157" t="s">
        <v>3610</v>
      </c>
      <c r="D6181" s="142" t="s">
        <v>3611</v>
      </c>
      <c r="E6181" s="12" t="s">
        <v>14</v>
      </c>
      <c r="F6181" s="17" t="s">
        <v>15</v>
      </c>
      <c r="G6181" s="14">
        <v>700</v>
      </c>
      <c r="H6181" s="14">
        <v>105000</v>
      </c>
      <c r="I6181" s="14">
        <v>150</v>
      </c>
    </row>
    <row r="6182" spans="1:9" ht="45" x14ac:dyDescent="0.25">
      <c r="A6182" s="935"/>
      <c r="B6182" s="876"/>
      <c r="C6182" s="157" t="s">
        <v>3612</v>
      </c>
      <c r="D6182" s="142" t="s">
        <v>3613</v>
      </c>
      <c r="E6182" s="12" t="s">
        <v>14</v>
      </c>
      <c r="F6182" s="12" t="s">
        <v>121</v>
      </c>
      <c r="G6182" s="14">
        <v>320000</v>
      </c>
      <c r="H6182" s="14">
        <v>320000</v>
      </c>
      <c r="I6182" s="14">
        <v>1</v>
      </c>
    </row>
    <row r="6183" spans="1:9" ht="30" x14ac:dyDescent="0.25">
      <c r="A6183" s="935"/>
      <c r="B6183" s="876"/>
      <c r="C6183" s="157" t="s">
        <v>3614</v>
      </c>
      <c r="D6183" s="142" t="s">
        <v>3615</v>
      </c>
      <c r="E6183" s="12" t="s">
        <v>14</v>
      </c>
      <c r="F6183" s="12" t="s">
        <v>121</v>
      </c>
      <c r="G6183" s="14">
        <v>175000</v>
      </c>
      <c r="H6183" s="14">
        <v>175000</v>
      </c>
      <c r="I6183" s="14">
        <v>1</v>
      </c>
    </row>
    <row r="6184" spans="1:9" s="8" customFormat="1" x14ac:dyDescent="0.25">
      <c r="A6184" s="935"/>
      <c r="B6184" s="875">
        <v>4237</v>
      </c>
      <c r="C6184" s="139">
        <v>79111200</v>
      </c>
      <c r="D6184" s="140" t="s">
        <v>141</v>
      </c>
      <c r="E6184" s="15" t="s">
        <v>126</v>
      </c>
      <c r="F6184" s="15" t="s">
        <v>121</v>
      </c>
      <c r="G6184" s="16">
        <v>1000000</v>
      </c>
      <c r="H6184" s="16">
        <v>1000000</v>
      </c>
      <c r="I6184" s="16">
        <v>1</v>
      </c>
    </row>
    <row r="6185" spans="1:9" s="8" customFormat="1" ht="30" x14ac:dyDescent="0.25">
      <c r="A6185" s="935"/>
      <c r="B6185" s="876">
        <v>4241</v>
      </c>
      <c r="C6185" s="139">
        <v>50531140</v>
      </c>
      <c r="D6185" s="140" t="s">
        <v>3616</v>
      </c>
      <c r="E6185" s="15" t="s">
        <v>126</v>
      </c>
      <c r="F6185" s="15" t="s">
        <v>121</v>
      </c>
      <c r="G6185" s="16">
        <v>48000</v>
      </c>
      <c r="H6185" s="16">
        <v>48000</v>
      </c>
      <c r="I6185" s="16">
        <v>1</v>
      </c>
    </row>
    <row r="6186" spans="1:9" ht="30" x14ac:dyDescent="0.25">
      <c r="A6186" s="935"/>
      <c r="B6186" s="876"/>
      <c r="C6186" s="141" t="s">
        <v>3617</v>
      </c>
      <c r="D6186" s="142" t="s">
        <v>3618</v>
      </c>
      <c r="E6186" s="12" t="s">
        <v>126</v>
      </c>
      <c r="F6186" s="12" t="s">
        <v>121</v>
      </c>
      <c r="G6186" s="14">
        <v>1870000</v>
      </c>
      <c r="H6186" s="14">
        <v>1870000</v>
      </c>
      <c r="I6186" s="14">
        <v>1</v>
      </c>
    </row>
    <row r="6187" spans="1:9" ht="45" x14ac:dyDescent="0.25">
      <c r="A6187" s="935"/>
      <c r="B6187" s="876"/>
      <c r="C6187" s="157" t="s">
        <v>3619</v>
      </c>
      <c r="D6187" s="142" t="s">
        <v>142</v>
      </c>
      <c r="E6187" s="12" t="s">
        <v>120</v>
      </c>
      <c r="F6187" s="12" t="s">
        <v>121</v>
      </c>
      <c r="G6187" s="14">
        <v>80000</v>
      </c>
      <c r="H6187" s="14">
        <v>80000</v>
      </c>
      <c r="I6187" s="14">
        <v>1</v>
      </c>
    </row>
    <row r="6188" spans="1:9" ht="30" x14ac:dyDescent="0.25">
      <c r="A6188" s="935"/>
      <c r="B6188" s="876"/>
      <c r="C6188" s="157" t="s">
        <v>3620</v>
      </c>
      <c r="D6188" s="142" t="s">
        <v>497</v>
      </c>
      <c r="E6188" s="12" t="s">
        <v>120</v>
      </c>
      <c r="F6188" s="12" t="s">
        <v>121</v>
      </c>
      <c r="G6188" s="14">
        <v>25000</v>
      </c>
      <c r="H6188" s="14">
        <v>25000</v>
      </c>
      <c r="I6188" s="14">
        <v>1</v>
      </c>
    </row>
    <row r="6189" spans="1:9" ht="60" x14ac:dyDescent="0.25">
      <c r="A6189" s="935"/>
      <c r="B6189" s="876">
        <v>4251</v>
      </c>
      <c r="C6189" s="157" t="s">
        <v>3621</v>
      </c>
      <c r="D6189" s="158" t="s">
        <v>3622</v>
      </c>
      <c r="E6189" s="12" t="s">
        <v>126</v>
      </c>
      <c r="F6189" s="12" t="s">
        <v>121</v>
      </c>
      <c r="G6189" s="14">
        <v>38400</v>
      </c>
      <c r="H6189" s="14">
        <v>38400</v>
      </c>
      <c r="I6189" s="14">
        <v>1</v>
      </c>
    </row>
    <row r="6190" spans="1:9" ht="30" x14ac:dyDescent="0.25">
      <c r="A6190" s="935"/>
      <c r="B6190" s="876">
        <v>4252</v>
      </c>
      <c r="C6190" s="157" t="s">
        <v>3623</v>
      </c>
      <c r="D6190" s="142" t="s">
        <v>3624</v>
      </c>
      <c r="E6190" s="12" t="s">
        <v>126</v>
      </c>
      <c r="F6190" s="12" t="s">
        <v>121</v>
      </c>
      <c r="G6190" s="14">
        <v>600000</v>
      </c>
      <c r="H6190" s="14">
        <v>600000</v>
      </c>
      <c r="I6190" s="14">
        <v>1</v>
      </c>
    </row>
    <row r="6191" spans="1:9" ht="30" x14ac:dyDescent="0.25">
      <c r="A6191" s="935"/>
      <c r="B6191" s="876"/>
      <c r="C6191" s="157" t="s">
        <v>3625</v>
      </c>
      <c r="D6191" s="142" t="s">
        <v>3626</v>
      </c>
      <c r="E6191" s="12" t="s">
        <v>126</v>
      </c>
      <c r="F6191" s="12" t="s">
        <v>121</v>
      </c>
      <c r="G6191" s="14">
        <v>1200000</v>
      </c>
      <c r="H6191" s="14">
        <v>1200000</v>
      </c>
      <c r="I6191" s="14">
        <v>1</v>
      </c>
    </row>
    <row r="6192" spans="1:9" ht="45" x14ac:dyDescent="0.25">
      <c r="A6192" s="935"/>
      <c r="B6192" s="876"/>
      <c r="C6192" s="141" t="s">
        <v>3627</v>
      </c>
      <c r="D6192" s="142" t="s">
        <v>3628</v>
      </c>
      <c r="E6192" s="12" t="s">
        <v>126</v>
      </c>
      <c r="F6192" s="12" t="s">
        <v>121</v>
      </c>
      <c r="G6192" s="14">
        <v>500000</v>
      </c>
      <c r="H6192" s="14">
        <v>500000</v>
      </c>
      <c r="I6192" s="14">
        <v>1</v>
      </c>
    </row>
    <row r="6193" spans="1:9" ht="60" x14ac:dyDescent="0.25">
      <c r="A6193" s="935"/>
      <c r="B6193" s="876"/>
      <c r="C6193" s="141" t="s">
        <v>3629</v>
      </c>
      <c r="D6193" s="142" t="s">
        <v>1246</v>
      </c>
      <c r="E6193" s="12" t="s">
        <v>126</v>
      </c>
      <c r="F6193" s="12" t="s">
        <v>121</v>
      </c>
      <c r="G6193" s="14">
        <v>1100000</v>
      </c>
      <c r="H6193" s="14">
        <v>1100000</v>
      </c>
      <c r="I6193" s="14">
        <v>1</v>
      </c>
    </row>
    <row r="6194" spans="1:9" ht="60" x14ac:dyDescent="0.25">
      <c r="A6194" s="935"/>
      <c r="B6194" s="876"/>
      <c r="C6194" s="141" t="s">
        <v>3630</v>
      </c>
      <c r="D6194" s="142" t="s">
        <v>3631</v>
      </c>
      <c r="E6194" s="12" t="s">
        <v>126</v>
      </c>
      <c r="F6194" s="12" t="s">
        <v>121</v>
      </c>
      <c r="G6194" s="14">
        <v>240000</v>
      </c>
      <c r="H6194" s="14">
        <v>240000</v>
      </c>
      <c r="I6194" s="14">
        <v>1</v>
      </c>
    </row>
    <row r="6195" spans="1:9" ht="60" x14ac:dyDescent="0.25">
      <c r="A6195" s="935"/>
      <c r="B6195" s="876">
        <v>4861</v>
      </c>
      <c r="C6195" s="157" t="s">
        <v>3632</v>
      </c>
      <c r="D6195" s="142" t="s">
        <v>3633</v>
      </c>
      <c r="E6195" s="12" t="s">
        <v>126</v>
      </c>
      <c r="F6195" s="12" t="s">
        <v>121</v>
      </c>
      <c r="G6195" s="14">
        <v>500000</v>
      </c>
      <c r="H6195" s="14">
        <v>500000</v>
      </c>
      <c r="I6195" s="14">
        <v>1</v>
      </c>
    </row>
    <row r="6196" spans="1:9" x14ac:dyDescent="0.25">
      <c r="A6196" s="935"/>
      <c r="B6196" s="907" t="s">
        <v>517</v>
      </c>
      <c r="C6196" s="907"/>
      <c r="D6196" s="907"/>
      <c r="E6196" s="907"/>
      <c r="F6196" s="907"/>
      <c r="G6196" s="907"/>
      <c r="H6196" s="2">
        <v>470800.00001830002</v>
      </c>
      <c r="I6196" s="2"/>
    </row>
    <row r="6197" spans="1:9" x14ac:dyDescent="0.25">
      <c r="A6197" s="935"/>
      <c r="B6197" s="887" t="s">
        <v>118</v>
      </c>
      <c r="C6197" s="887"/>
      <c r="D6197" s="887"/>
      <c r="E6197" s="887"/>
      <c r="F6197" s="887"/>
      <c r="G6197" s="887"/>
      <c r="H6197" s="72">
        <v>470800.00001830002</v>
      </c>
      <c r="I6197" s="72"/>
    </row>
    <row r="6198" spans="1:9" s="8" customFormat="1" x14ac:dyDescent="0.25">
      <c r="A6198" s="935"/>
      <c r="B6198" s="15">
        <v>4212</v>
      </c>
      <c r="C6198" s="139">
        <v>65311100</v>
      </c>
      <c r="D6198" s="140" t="s">
        <v>122</v>
      </c>
      <c r="E6198" s="15" t="s">
        <v>120</v>
      </c>
      <c r="F6198" s="15" t="s">
        <v>475</v>
      </c>
      <c r="G6198" s="16">
        <v>44.98</v>
      </c>
      <c r="H6198" s="16">
        <v>153500.00001829999</v>
      </c>
      <c r="I6198" s="16">
        <v>3412.6278349999998</v>
      </c>
    </row>
    <row r="6199" spans="1:9" ht="30" x14ac:dyDescent="0.25">
      <c r="A6199" s="935"/>
      <c r="B6199" s="1146">
        <v>4214</v>
      </c>
      <c r="C6199" s="157" t="s">
        <v>3634</v>
      </c>
      <c r="D6199" s="142" t="s">
        <v>130</v>
      </c>
      <c r="E6199" s="12" t="s">
        <v>14</v>
      </c>
      <c r="F6199" s="12" t="s">
        <v>121</v>
      </c>
      <c r="G6199" s="14">
        <v>257300</v>
      </c>
      <c r="H6199" s="14">
        <v>257300</v>
      </c>
      <c r="I6199" s="14">
        <v>1</v>
      </c>
    </row>
    <row r="6200" spans="1:9" ht="30" x14ac:dyDescent="0.25">
      <c r="A6200" s="935"/>
      <c r="B6200" s="1146"/>
      <c r="C6200" s="157" t="s">
        <v>3635</v>
      </c>
      <c r="D6200" s="142" t="s">
        <v>133</v>
      </c>
      <c r="E6200" s="12" t="s">
        <v>14</v>
      </c>
      <c r="F6200" s="12" t="s">
        <v>121</v>
      </c>
      <c r="G6200" s="14">
        <v>60000</v>
      </c>
      <c r="H6200" s="14">
        <v>60000</v>
      </c>
      <c r="I6200" s="14">
        <v>1</v>
      </c>
    </row>
    <row r="6201" spans="1:9" x14ac:dyDescent="0.25">
      <c r="A6201" s="935"/>
      <c r="B6201" s="907" t="s">
        <v>153</v>
      </c>
      <c r="C6201" s="907"/>
      <c r="D6201" s="907"/>
      <c r="E6201" s="907"/>
      <c r="F6201" s="907"/>
      <c r="G6201" s="907"/>
      <c r="H6201" s="2">
        <v>5000000</v>
      </c>
      <c r="I6201" s="2"/>
    </row>
    <row r="6202" spans="1:9" x14ac:dyDescent="0.25">
      <c r="A6202" s="935"/>
      <c r="B6202" s="887" t="s">
        <v>118</v>
      </c>
      <c r="C6202" s="887"/>
      <c r="D6202" s="887"/>
      <c r="E6202" s="887"/>
      <c r="F6202" s="887"/>
      <c r="G6202" s="887"/>
      <c r="H6202" s="72">
        <v>4502100</v>
      </c>
      <c r="I6202" s="72"/>
    </row>
    <row r="6203" spans="1:9" ht="38.25" x14ac:dyDescent="0.25">
      <c r="A6203" s="935"/>
      <c r="B6203" s="1125" t="s">
        <v>6689</v>
      </c>
      <c r="C6203" s="832" t="s">
        <v>7786</v>
      </c>
      <c r="D6203" s="833" t="s">
        <v>7787</v>
      </c>
      <c r="E6203" s="825" t="s">
        <v>126</v>
      </c>
      <c r="F6203" s="825" t="s">
        <v>121</v>
      </c>
      <c r="G6203" s="834">
        <v>55000</v>
      </c>
      <c r="H6203" s="834">
        <v>55000</v>
      </c>
      <c r="I6203" s="14">
        <v>1</v>
      </c>
    </row>
    <row r="6204" spans="1:9" ht="38.25" x14ac:dyDescent="0.25">
      <c r="A6204" s="935"/>
      <c r="B6204" s="1126"/>
      <c r="C6204" s="832" t="s">
        <v>7788</v>
      </c>
      <c r="D6204" s="833" t="s">
        <v>7789</v>
      </c>
      <c r="E6204" s="825" t="s">
        <v>126</v>
      </c>
      <c r="F6204" s="825" t="s">
        <v>121</v>
      </c>
      <c r="G6204" s="834">
        <v>60000</v>
      </c>
      <c r="H6204" s="834">
        <v>60000</v>
      </c>
      <c r="I6204" s="14">
        <v>1</v>
      </c>
    </row>
    <row r="6205" spans="1:9" ht="51" x14ac:dyDescent="0.25">
      <c r="A6205" s="935"/>
      <c r="B6205" s="1126"/>
      <c r="C6205" s="832" t="s">
        <v>7790</v>
      </c>
      <c r="D6205" s="833" t="s">
        <v>7791</v>
      </c>
      <c r="E6205" s="825" t="s">
        <v>126</v>
      </c>
      <c r="F6205" s="825" t="s">
        <v>121</v>
      </c>
      <c r="G6205" s="834">
        <v>40000</v>
      </c>
      <c r="H6205" s="834">
        <v>40000</v>
      </c>
      <c r="I6205" s="14">
        <v>1</v>
      </c>
    </row>
    <row r="6206" spans="1:9" ht="38.25" x14ac:dyDescent="0.25">
      <c r="A6206" s="935"/>
      <c r="B6206" s="1126"/>
      <c r="C6206" s="832" t="s">
        <v>7792</v>
      </c>
      <c r="D6206" s="833" t="s">
        <v>7793</v>
      </c>
      <c r="E6206" s="825" t="s">
        <v>126</v>
      </c>
      <c r="F6206" s="825" t="s">
        <v>121</v>
      </c>
      <c r="G6206" s="834">
        <v>65000</v>
      </c>
      <c r="H6206" s="834">
        <v>65000</v>
      </c>
      <c r="I6206" s="14">
        <v>1</v>
      </c>
    </row>
    <row r="6207" spans="1:9" ht="25.5" x14ac:dyDescent="0.25">
      <c r="A6207" s="935"/>
      <c r="B6207" s="1126"/>
      <c r="C6207" s="832" t="s">
        <v>7794</v>
      </c>
      <c r="D6207" s="833" t="s">
        <v>7795</v>
      </c>
      <c r="E6207" s="825" t="s">
        <v>126</v>
      </c>
      <c r="F6207" s="825" t="s">
        <v>121</v>
      </c>
      <c r="G6207" s="834">
        <v>35000</v>
      </c>
      <c r="H6207" s="834">
        <v>35000</v>
      </c>
      <c r="I6207" s="14">
        <v>1</v>
      </c>
    </row>
    <row r="6208" spans="1:9" ht="38.25" x14ac:dyDescent="0.25">
      <c r="A6208" s="935"/>
      <c r="B6208" s="1126"/>
      <c r="C6208" s="832" t="s">
        <v>7796</v>
      </c>
      <c r="D6208" s="833" t="s">
        <v>7797</v>
      </c>
      <c r="E6208" s="825" t="s">
        <v>126</v>
      </c>
      <c r="F6208" s="825" t="s">
        <v>121</v>
      </c>
      <c r="G6208" s="834">
        <v>45000</v>
      </c>
      <c r="H6208" s="834">
        <v>45000</v>
      </c>
      <c r="I6208" s="14">
        <v>1</v>
      </c>
    </row>
    <row r="6209" spans="1:9" ht="30" x14ac:dyDescent="0.25">
      <c r="A6209" s="935"/>
      <c r="B6209" s="1126"/>
      <c r="C6209" s="587" t="s">
        <v>6883</v>
      </c>
      <c r="D6209" s="587" t="s">
        <v>6884</v>
      </c>
      <c r="E6209" s="587" t="s">
        <v>126</v>
      </c>
      <c r="F6209" s="587" t="s">
        <v>121</v>
      </c>
      <c r="G6209" s="477">
        <v>3.2</v>
      </c>
      <c r="H6209" s="477">
        <v>3.2</v>
      </c>
      <c r="I6209" s="14">
        <v>1</v>
      </c>
    </row>
    <row r="6210" spans="1:9" ht="30" x14ac:dyDescent="0.25">
      <c r="A6210" s="935"/>
      <c r="B6210" s="1126"/>
      <c r="C6210" s="587" t="s">
        <v>6885</v>
      </c>
      <c r="D6210" s="587" t="s">
        <v>6886</v>
      </c>
      <c r="E6210" s="587" t="s">
        <v>126</v>
      </c>
      <c r="F6210" s="587" t="s">
        <v>121</v>
      </c>
      <c r="G6210" s="477">
        <v>2.9</v>
      </c>
      <c r="H6210" s="477">
        <v>2.9</v>
      </c>
      <c r="I6210" s="14">
        <v>1</v>
      </c>
    </row>
    <row r="6211" spans="1:9" ht="45" x14ac:dyDescent="0.25">
      <c r="A6211" s="935"/>
      <c r="B6211" s="1126"/>
      <c r="C6211" s="587" t="s">
        <v>6887</v>
      </c>
      <c r="D6211" s="587" t="s">
        <v>6888</v>
      </c>
      <c r="E6211" s="587" t="s">
        <v>126</v>
      </c>
      <c r="F6211" s="587" t="s">
        <v>121</v>
      </c>
      <c r="G6211" s="477">
        <v>4.0599999999999996</v>
      </c>
      <c r="H6211" s="477">
        <v>4.0599999999999996</v>
      </c>
      <c r="I6211" s="14">
        <v>1</v>
      </c>
    </row>
    <row r="6212" spans="1:9" ht="30" x14ac:dyDescent="0.25">
      <c r="A6212" s="935"/>
      <c r="B6212" s="1126"/>
      <c r="C6212" s="587" t="s">
        <v>6889</v>
      </c>
      <c r="D6212" s="587" t="s">
        <v>6890</v>
      </c>
      <c r="E6212" s="587" t="s">
        <v>126</v>
      </c>
      <c r="F6212" s="587" t="s">
        <v>121</v>
      </c>
      <c r="G6212" s="477">
        <v>2.9</v>
      </c>
      <c r="H6212" s="477">
        <v>2.9</v>
      </c>
      <c r="I6212" s="14">
        <v>1</v>
      </c>
    </row>
    <row r="6213" spans="1:9" ht="30" x14ac:dyDescent="0.25">
      <c r="A6213" s="935"/>
      <c r="B6213" s="1126"/>
      <c r="C6213" s="587" t="s">
        <v>6891</v>
      </c>
      <c r="D6213" s="587" t="s">
        <v>6892</v>
      </c>
      <c r="E6213" s="587" t="s">
        <v>126</v>
      </c>
      <c r="F6213" s="587" t="s">
        <v>121</v>
      </c>
      <c r="G6213" s="477">
        <v>7.3</v>
      </c>
      <c r="H6213" s="477">
        <v>7.3</v>
      </c>
      <c r="I6213" s="14">
        <v>1</v>
      </c>
    </row>
    <row r="6214" spans="1:9" ht="30" x14ac:dyDescent="0.25">
      <c r="A6214" s="935"/>
      <c r="B6214" s="1126"/>
      <c r="C6214" s="587" t="s">
        <v>6893</v>
      </c>
      <c r="D6214" s="587" t="s">
        <v>6894</v>
      </c>
      <c r="E6214" s="587" t="s">
        <v>126</v>
      </c>
      <c r="F6214" s="587" t="s">
        <v>121</v>
      </c>
      <c r="G6214" s="477">
        <v>6.7</v>
      </c>
      <c r="H6214" s="477">
        <v>6.7</v>
      </c>
      <c r="I6214" s="14">
        <v>1</v>
      </c>
    </row>
    <row r="6215" spans="1:9" ht="45" x14ac:dyDescent="0.25">
      <c r="A6215" s="935"/>
      <c r="B6215" s="1127"/>
      <c r="C6215" s="865" t="s">
        <v>6895</v>
      </c>
      <c r="D6215" s="865" t="s">
        <v>6896</v>
      </c>
      <c r="E6215" s="587" t="s">
        <v>126</v>
      </c>
      <c r="F6215" s="587" t="s">
        <v>121</v>
      </c>
      <c r="G6215" s="477">
        <v>9.5</v>
      </c>
      <c r="H6215" s="477">
        <v>9.5</v>
      </c>
      <c r="I6215" s="14">
        <v>1</v>
      </c>
    </row>
    <row r="6216" spans="1:9" ht="30" x14ac:dyDescent="0.25">
      <c r="A6216" s="935"/>
      <c r="B6216" s="807"/>
      <c r="C6216" s="865" t="s">
        <v>7892</v>
      </c>
      <c r="D6216" s="865" t="s">
        <v>519</v>
      </c>
      <c r="E6216" s="807" t="s">
        <v>172</v>
      </c>
      <c r="F6216" s="865" t="s">
        <v>121</v>
      </c>
      <c r="G6216" s="695">
        <v>550</v>
      </c>
      <c r="H6216" s="695">
        <v>550</v>
      </c>
      <c r="I6216" s="14">
        <v>1</v>
      </c>
    </row>
    <row r="6217" spans="1:9" ht="30" x14ac:dyDescent="0.25">
      <c r="A6217" s="935"/>
      <c r="B6217" s="807"/>
      <c r="C6217" s="865" t="s">
        <v>7893</v>
      </c>
      <c r="D6217" s="865" t="s">
        <v>519</v>
      </c>
      <c r="E6217" s="865" t="s">
        <v>172</v>
      </c>
      <c r="F6217" s="865" t="s">
        <v>121</v>
      </c>
      <c r="G6217" s="695">
        <v>600</v>
      </c>
      <c r="H6217" s="695">
        <v>600</v>
      </c>
      <c r="I6217" s="14">
        <v>1</v>
      </c>
    </row>
    <row r="6218" spans="1:9" ht="30" x14ac:dyDescent="0.25">
      <c r="A6218" s="935"/>
      <c r="B6218" s="807"/>
      <c r="C6218" s="865" t="s">
        <v>7894</v>
      </c>
      <c r="D6218" s="865" t="s">
        <v>519</v>
      </c>
      <c r="E6218" s="865" t="s">
        <v>172</v>
      </c>
      <c r="F6218" s="865" t="s">
        <v>121</v>
      </c>
      <c r="G6218" s="695">
        <v>400</v>
      </c>
      <c r="H6218" s="695">
        <v>400</v>
      </c>
      <c r="I6218" s="14">
        <v>1</v>
      </c>
    </row>
    <row r="6219" spans="1:9" ht="30" x14ac:dyDescent="0.25">
      <c r="A6219" s="935"/>
      <c r="B6219" s="807"/>
      <c r="C6219" s="865" t="s">
        <v>7895</v>
      </c>
      <c r="D6219" s="865" t="s">
        <v>519</v>
      </c>
      <c r="E6219" s="865" t="s">
        <v>172</v>
      </c>
      <c r="F6219" s="865" t="s">
        <v>121</v>
      </c>
      <c r="G6219" s="695">
        <v>650</v>
      </c>
      <c r="H6219" s="695">
        <v>650</v>
      </c>
      <c r="I6219" s="14">
        <v>1</v>
      </c>
    </row>
    <row r="6220" spans="1:9" ht="30" x14ac:dyDescent="0.25">
      <c r="A6220" s="935"/>
      <c r="B6220" s="807"/>
      <c r="C6220" s="865" t="s">
        <v>7896</v>
      </c>
      <c r="D6220" s="865" t="s">
        <v>519</v>
      </c>
      <c r="E6220" s="865" t="s">
        <v>172</v>
      </c>
      <c r="F6220" s="865" t="s">
        <v>121</v>
      </c>
      <c r="G6220" s="695">
        <v>350</v>
      </c>
      <c r="H6220" s="695">
        <v>350</v>
      </c>
      <c r="I6220" s="14">
        <v>1</v>
      </c>
    </row>
    <row r="6221" spans="1:9" ht="30" x14ac:dyDescent="0.25">
      <c r="A6221" s="935"/>
      <c r="B6221" s="807"/>
      <c r="C6221" s="865" t="s">
        <v>7897</v>
      </c>
      <c r="D6221" s="865" t="s">
        <v>519</v>
      </c>
      <c r="E6221" s="865" t="s">
        <v>172</v>
      </c>
      <c r="F6221" s="865" t="s">
        <v>121</v>
      </c>
      <c r="G6221" s="695">
        <v>450</v>
      </c>
      <c r="H6221" s="695">
        <v>450</v>
      </c>
      <c r="I6221" s="14">
        <v>1</v>
      </c>
    </row>
    <row r="6222" spans="1:9" ht="45" x14ac:dyDescent="0.25">
      <c r="A6222" s="935"/>
      <c r="B6222" s="807">
        <v>5134</v>
      </c>
      <c r="C6222" s="807" t="s">
        <v>6751</v>
      </c>
      <c r="D6222" s="807" t="s">
        <v>6752</v>
      </c>
      <c r="E6222" s="807" t="s">
        <v>149</v>
      </c>
      <c r="F6222" s="807" t="s">
        <v>121</v>
      </c>
      <c r="G6222" s="807">
        <v>320000</v>
      </c>
      <c r="H6222" s="807">
        <v>320000</v>
      </c>
      <c r="I6222" s="807">
        <v>1</v>
      </c>
    </row>
    <row r="6223" spans="1:9" ht="45" x14ac:dyDescent="0.25">
      <c r="A6223" s="935"/>
      <c r="B6223" s="807"/>
      <c r="C6223" s="807" t="s">
        <v>6753</v>
      </c>
      <c r="D6223" s="807" t="s">
        <v>6754</v>
      </c>
      <c r="E6223" s="807" t="s">
        <v>149</v>
      </c>
      <c r="F6223" s="807" t="s">
        <v>121</v>
      </c>
      <c r="G6223" s="807">
        <v>290000</v>
      </c>
      <c r="H6223" s="807">
        <v>290000</v>
      </c>
      <c r="I6223" s="807">
        <v>1</v>
      </c>
    </row>
    <row r="6224" spans="1:9" ht="45" x14ac:dyDescent="0.25">
      <c r="A6224" s="935"/>
      <c r="B6224" s="807"/>
      <c r="C6224" s="807" t="s">
        <v>6755</v>
      </c>
      <c r="D6224" s="807" t="s">
        <v>6756</v>
      </c>
      <c r="E6224" s="807" t="s">
        <v>149</v>
      </c>
      <c r="F6224" s="807" t="s">
        <v>121</v>
      </c>
      <c r="G6224" s="807">
        <v>406000</v>
      </c>
      <c r="H6224" s="807">
        <v>406000</v>
      </c>
      <c r="I6224" s="807">
        <v>1</v>
      </c>
    </row>
    <row r="6225" spans="1:9" ht="45" x14ac:dyDescent="0.25">
      <c r="A6225" s="935"/>
      <c r="B6225" s="807"/>
      <c r="C6225" s="807" t="s">
        <v>6761</v>
      </c>
      <c r="D6225" s="807" t="s">
        <v>6762</v>
      </c>
      <c r="E6225" s="807" t="s">
        <v>149</v>
      </c>
      <c r="F6225" s="807" t="s">
        <v>121</v>
      </c>
      <c r="G6225" s="807">
        <v>730000</v>
      </c>
      <c r="H6225" s="807">
        <v>730000</v>
      </c>
      <c r="I6225" s="807">
        <v>1</v>
      </c>
    </row>
    <row r="6226" spans="1:9" ht="30" x14ac:dyDescent="0.25">
      <c r="A6226" s="935"/>
      <c r="B6226" s="807"/>
      <c r="C6226" s="807" t="s">
        <v>6763</v>
      </c>
      <c r="D6226" s="807" t="s">
        <v>6764</v>
      </c>
      <c r="E6226" s="807" t="s">
        <v>149</v>
      </c>
      <c r="F6226" s="807" t="s">
        <v>121</v>
      </c>
      <c r="G6226" s="807">
        <v>670000</v>
      </c>
      <c r="H6226" s="807">
        <v>670000</v>
      </c>
      <c r="I6226" s="807">
        <v>1</v>
      </c>
    </row>
    <row r="6227" spans="1:9" ht="45" x14ac:dyDescent="0.25">
      <c r="A6227" s="935"/>
      <c r="B6227" s="807"/>
      <c r="C6227" s="807" t="s">
        <v>6757</v>
      </c>
      <c r="D6227" s="807" t="s">
        <v>6758</v>
      </c>
      <c r="E6227" s="807" t="s">
        <v>149</v>
      </c>
      <c r="F6227" s="807" t="s">
        <v>121</v>
      </c>
      <c r="G6227" s="807">
        <v>290000</v>
      </c>
      <c r="H6227" s="807">
        <v>290000</v>
      </c>
      <c r="I6227" s="807">
        <v>1</v>
      </c>
    </row>
    <row r="6228" spans="1:9" ht="60" x14ac:dyDescent="0.25">
      <c r="A6228" s="935"/>
      <c r="B6228" s="807"/>
      <c r="C6228" s="807" t="s">
        <v>6759</v>
      </c>
      <c r="D6228" s="807" t="s">
        <v>6760</v>
      </c>
      <c r="E6228" s="807" t="s">
        <v>149</v>
      </c>
      <c r="F6228" s="807" t="s">
        <v>121</v>
      </c>
      <c r="G6228" s="807">
        <v>950000</v>
      </c>
      <c r="H6228" s="807">
        <v>950000</v>
      </c>
      <c r="I6228" s="807">
        <v>1</v>
      </c>
    </row>
    <row r="6229" spans="1:9" ht="60" x14ac:dyDescent="0.25">
      <c r="A6229" s="935"/>
      <c r="B6229" s="807"/>
      <c r="C6229" s="807" t="s">
        <v>3636</v>
      </c>
      <c r="D6229" s="807" t="s">
        <v>3637</v>
      </c>
      <c r="E6229" s="807" t="s">
        <v>149</v>
      </c>
      <c r="F6229" s="807" t="s">
        <v>121</v>
      </c>
      <c r="G6229" s="807">
        <v>210000</v>
      </c>
      <c r="H6229" s="807">
        <v>210000</v>
      </c>
      <c r="I6229" s="807">
        <v>1</v>
      </c>
    </row>
    <row r="6230" spans="1:9" s="8" customFormat="1" ht="30" x14ac:dyDescent="0.25">
      <c r="A6230" s="935"/>
      <c r="B6230" s="807"/>
      <c r="C6230" s="807">
        <v>71241200</v>
      </c>
      <c r="D6230" s="807" t="s">
        <v>519</v>
      </c>
      <c r="E6230" s="807" t="s">
        <v>149</v>
      </c>
      <c r="F6230" s="807" t="s">
        <v>121</v>
      </c>
      <c r="G6230" s="807">
        <v>4292100</v>
      </c>
      <c r="H6230" s="807">
        <v>4292100</v>
      </c>
      <c r="I6230" s="807">
        <v>1</v>
      </c>
    </row>
    <row r="6231" spans="1:9" x14ac:dyDescent="0.25">
      <c r="A6231" s="935"/>
      <c r="B6231" s="887" t="s">
        <v>118</v>
      </c>
      <c r="C6231" s="887"/>
      <c r="D6231" s="887"/>
      <c r="E6231" s="887"/>
      <c r="F6231" s="887"/>
      <c r="G6231" s="887"/>
      <c r="H6231" s="72">
        <v>497900</v>
      </c>
      <c r="I6231" s="72"/>
    </row>
    <row r="6232" spans="1:9" x14ac:dyDescent="0.25">
      <c r="A6232" s="935"/>
      <c r="B6232" s="900">
        <v>5134</v>
      </c>
      <c r="C6232" s="157" t="s">
        <v>6973</v>
      </c>
      <c r="D6232" s="157" t="s">
        <v>164</v>
      </c>
      <c r="E6232" s="157" t="s">
        <v>126</v>
      </c>
      <c r="F6232" s="157" t="s">
        <v>121</v>
      </c>
      <c r="G6232" s="157">
        <v>32000</v>
      </c>
      <c r="H6232" s="157">
        <v>32000</v>
      </c>
      <c r="I6232" s="157">
        <v>1</v>
      </c>
    </row>
    <row r="6233" spans="1:9" x14ac:dyDescent="0.25">
      <c r="A6233" s="935"/>
      <c r="B6233" s="901"/>
      <c r="C6233" s="157" t="s">
        <v>6974</v>
      </c>
      <c r="D6233" s="157" t="s">
        <v>164</v>
      </c>
      <c r="E6233" s="157" t="s">
        <v>126</v>
      </c>
      <c r="F6233" s="157" t="s">
        <v>121</v>
      </c>
      <c r="G6233" s="157">
        <v>29000</v>
      </c>
      <c r="H6233" s="157">
        <v>29000</v>
      </c>
      <c r="I6233" s="157">
        <v>1</v>
      </c>
    </row>
    <row r="6234" spans="1:9" x14ac:dyDescent="0.25">
      <c r="A6234" s="935"/>
      <c r="B6234" s="901"/>
      <c r="C6234" s="157" t="s">
        <v>7192</v>
      </c>
      <c r="D6234" s="157" t="s">
        <v>164</v>
      </c>
      <c r="E6234" s="157" t="s">
        <v>126</v>
      </c>
      <c r="F6234" s="157" t="s">
        <v>121</v>
      </c>
      <c r="G6234" s="157">
        <v>41000</v>
      </c>
      <c r="H6234" s="157">
        <v>41000</v>
      </c>
      <c r="I6234" s="157">
        <v>1</v>
      </c>
    </row>
    <row r="6235" spans="1:9" x14ac:dyDescent="0.25">
      <c r="A6235" s="935"/>
      <c r="B6235" s="901"/>
      <c r="C6235" s="157" t="s">
        <v>6975</v>
      </c>
      <c r="D6235" s="157" t="s">
        <v>164</v>
      </c>
      <c r="E6235" s="157" t="s">
        <v>126</v>
      </c>
      <c r="F6235" s="157" t="s">
        <v>121</v>
      </c>
      <c r="G6235" s="157">
        <v>29000</v>
      </c>
      <c r="H6235" s="157">
        <v>29000</v>
      </c>
      <c r="I6235" s="157">
        <v>1</v>
      </c>
    </row>
    <row r="6236" spans="1:9" x14ac:dyDescent="0.25">
      <c r="A6236" s="935"/>
      <c r="B6236" s="901"/>
      <c r="C6236" s="157" t="s">
        <v>6976</v>
      </c>
      <c r="D6236" s="157" t="s">
        <v>164</v>
      </c>
      <c r="E6236" s="157" t="s">
        <v>126</v>
      </c>
      <c r="F6236" s="157" t="s">
        <v>121</v>
      </c>
      <c r="G6236" s="157">
        <v>73000</v>
      </c>
      <c r="H6236" s="157">
        <v>73000</v>
      </c>
      <c r="I6236" s="157">
        <v>1</v>
      </c>
    </row>
    <row r="6237" spans="1:9" x14ac:dyDescent="0.25">
      <c r="A6237" s="935"/>
      <c r="B6237" s="901"/>
      <c r="C6237" s="157" t="s">
        <v>6977</v>
      </c>
      <c r="D6237" s="157" t="s">
        <v>164</v>
      </c>
      <c r="E6237" s="157" t="s">
        <v>126</v>
      </c>
      <c r="F6237" s="157" t="s">
        <v>121</v>
      </c>
      <c r="G6237" s="157">
        <v>67000</v>
      </c>
      <c r="H6237" s="157">
        <v>67000</v>
      </c>
      <c r="I6237" s="157">
        <v>1</v>
      </c>
    </row>
    <row r="6238" spans="1:9" x14ac:dyDescent="0.25">
      <c r="A6238" s="935"/>
      <c r="B6238" s="901"/>
      <c r="C6238" s="157" t="s">
        <v>6978</v>
      </c>
      <c r="D6238" s="157" t="s">
        <v>164</v>
      </c>
      <c r="E6238" s="157" t="s">
        <v>126</v>
      </c>
      <c r="F6238" s="157" t="s">
        <v>121</v>
      </c>
      <c r="G6238" s="157">
        <v>95000</v>
      </c>
      <c r="H6238" s="157">
        <v>95000</v>
      </c>
      <c r="I6238" s="157">
        <v>1</v>
      </c>
    </row>
    <row r="6239" spans="1:9" ht="45" x14ac:dyDescent="0.25">
      <c r="A6239" s="935"/>
      <c r="B6239" s="901"/>
      <c r="C6239" s="157" t="s">
        <v>3638</v>
      </c>
      <c r="D6239" s="142" t="s">
        <v>3639</v>
      </c>
      <c r="E6239" s="12" t="s">
        <v>126</v>
      </c>
      <c r="F6239" s="12" t="s">
        <v>121</v>
      </c>
      <c r="G6239" s="14">
        <v>21000</v>
      </c>
      <c r="H6239" s="14">
        <v>21000</v>
      </c>
      <c r="I6239" s="14">
        <v>1</v>
      </c>
    </row>
    <row r="6240" spans="1:9" s="8" customFormat="1" x14ac:dyDescent="0.25">
      <c r="A6240" s="935"/>
      <c r="B6240" s="902"/>
      <c r="C6240" s="139">
        <v>50531140</v>
      </c>
      <c r="D6240" s="140" t="s">
        <v>164</v>
      </c>
      <c r="E6240" s="15" t="s">
        <v>126</v>
      </c>
      <c r="F6240" s="15" t="s">
        <v>121</v>
      </c>
      <c r="G6240" s="16">
        <v>476900</v>
      </c>
      <c r="H6240" s="16">
        <v>476900</v>
      </c>
      <c r="I6240" s="16">
        <v>1</v>
      </c>
    </row>
    <row r="6241" spans="1:9" x14ac:dyDescent="0.25">
      <c r="A6241" s="935"/>
      <c r="B6241" s="907" t="s">
        <v>524</v>
      </c>
      <c r="C6241" s="907"/>
      <c r="D6241" s="907"/>
      <c r="E6241" s="907"/>
      <c r="F6241" s="907"/>
      <c r="G6241" s="907"/>
      <c r="H6241" s="2">
        <v>1000000</v>
      </c>
      <c r="I6241" s="2"/>
    </row>
    <row r="6242" spans="1:9" x14ac:dyDescent="0.25">
      <c r="A6242" s="935"/>
      <c r="B6242" s="887" t="s">
        <v>118</v>
      </c>
      <c r="C6242" s="887"/>
      <c r="D6242" s="887"/>
      <c r="E6242" s="887"/>
      <c r="F6242" s="887"/>
      <c r="G6242" s="887"/>
      <c r="H6242" s="72">
        <v>1000000</v>
      </c>
      <c r="I6242" s="72"/>
    </row>
    <row r="6243" spans="1:9" s="8" customFormat="1" ht="45" x14ac:dyDescent="0.25">
      <c r="A6243" s="935"/>
      <c r="B6243" s="875">
        <v>4239</v>
      </c>
      <c r="C6243" s="139">
        <v>60171100</v>
      </c>
      <c r="D6243" s="140" t="s">
        <v>3640</v>
      </c>
      <c r="E6243" s="15" t="s">
        <v>126</v>
      </c>
      <c r="F6243" s="15" t="s">
        <v>121</v>
      </c>
      <c r="G6243" s="16">
        <v>400000</v>
      </c>
      <c r="H6243" s="16">
        <v>400000</v>
      </c>
      <c r="I6243" s="16">
        <v>1</v>
      </c>
    </row>
    <row r="6244" spans="1:9" s="8" customFormat="1" ht="45" x14ac:dyDescent="0.25">
      <c r="A6244" s="935"/>
      <c r="B6244" s="875"/>
      <c r="C6244" s="139">
        <v>60171100</v>
      </c>
      <c r="D6244" s="140" t="s">
        <v>3641</v>
      </c>
      <c r="E6244" s="15" t="s">
        <v>126</v>
      </c>
      <c r="F6244" s="15" t="s">
        <v>121</v>
      </c>
      <c r="G6244" s="16">
        <v>600000</v>
      </c>
      <c r="H6244" s="16">
        <v>600000</v>
      </c>
      <c r="I6244" s="16">
        <v>1</v>
      </c>
    </row>
    <row r="6245" spans="1:9" x14ac:dyDescent="0.25">
      <c r="A6245" s="935"/>
      <c r="B6245" s="907" t="s">
        <v>3642</v>
      </c>
      <c r="C6245" s="907"/>
      <c r="D6245" s="907"/>
      <c r="E6245" s="907"/>
      <c r="F6245" s="907"/>
      <c r="G6245" s="907"/>
      <c r="H6245" s="2">
        <v>159152000</v>
      </c>
      <c r="I6245" s="2"/>
    </row>
    <row r="6246" spans="1:9" x14ac:dyDescent="0.25">
      <c r="A6246" s="935"/>
      <c r="B6246" s="887" t="s">
        <v>154</v>
      </c>
      <c r="C6246" s="887"/>
      <c r="D6246" s="887"/>
      <c r="E6246" s="887"/>
      <c r="F6246" s="887"/>
      <c r="G6246" s="887"/>
      <c r="H6246" s="72">
        <v>156000000</v>
      </c>
      <c r="I6246" s="72"/>
    </row>
    <row r="6247" spans="1:9" ht="30" x14ac:dyDescent="0.25">
      <c r="A6247" s="935"/>
      <c r="B6247" s="876">
        <v>4251</v>
      </c>
      <c r="C6247" s="157" t="s">
        <v>3643</v>
      </c>
      <c r="D6247" s="142" t="s">
        <v>167</v>
      </c>
      <c r="E6247" s="12" t="s">
        <v>149</v>
      </c>
      <c r="F6247" s="12" t="s">
        <v>121</v>
      </c>
      <c r="G6247" s="14">
        <v>156000000</v>
      </c>
      <c r="H6247" s="14">
        <v>156000000</v>
      </c>
      <c r="I6247" s="14">
        <v>1</v>
      </c>
    </row>
    <row r="6248" spans="1:9" x14ac:dyDescent="0.25">
      <c r="A6248" s="935"/>
      <c r="B6248" s="887" t="s">
        <v>118</v>
      </c>
      <c r="C6248" s="887"/>
      <c r="D6248" s="887"/>
      <c r="E6248" s="887"/>
      <c r="F6248" s="887"/>
      <c r="G6248" s="887"/>
      <c r="H6248" s="72">
        <v>3152000</v>
      </c>
      <c r="I6248" s="72"/>
    </row>
    <row r="6249" spans="1:9" ht="30" x14ac:dyDescent="0.25">
      <c r="A6249" s="935"/>
      <c r="B6249" s="876">
        <v>4251</v>
      </c>
      <c r="C6249" s="157" t="s">
        <v>3644</v>
      </c>
      <c r="D6249" s="158" t="s">
        <v>168</v>
      </c>
      <c r="E6249" s="12" t="s">
        <v>149</v>
      </c>
      <c r="F6249" s="12" t="s">
        <v>121</v>
      </c>
      <c r="G6249" s="14">
        <v>3152000</v>
      </c>
      <c r="H6249" s="14">
        <v>3152000</v>
      </c>
      <c r="I6249" s="14">
        <v>1</v>
      </c>
    </row>
    <row r="6250" spans="1:9" x14ac:dyDescent="0.25">
      <c r="A6250" s="935"/>
      <c r="B6250" s="907" t="s">
        <v>169</v>
      </c>
      <c r="C6250" s="907"/>
      <c r="D6250" s="907"/>
      <c r="E6250" s="907"/>
      <c r="F6250" s="907"/>
      <c r="G6250" s="907"/>
      <c r="H6250" s="2">
        <v>6441276</v>
      </c>
      <c r="I6250" s="2"/>
    </row>
    <row r="6251" spans="1:9" x14ac:dyDescent="0.25">
      <c r="A6251" s="935"/>
      <c r="B6251" s="887" t="s">
        <v>154</v>
      </c>
      <c r="C6251" s="887"/>
      <c r="D6251" s="887"/>
      <c r="E6251" s="887"/>
      <c r="F6251" s="887"/>
      <c r="G6251" s="887"/>
      <c r="H6251" s="72">
        <v>6314976</v>
      </c>
      <c r="I6251" s="72"/>
    </row>
    <row r="6252" spans="1:9" ht="30" x14ac:dyDescent="0.25">
      <c r="A6252" s="935"/>
      <c r="B6252" s="876">
        <v>4251</v>
      </c>
      <c r="C6252" s="157" t="s">
        <v>3645</v>
      </c>
      <c r="D6252" s="142" t="s">
        <v>529</v>
      </c>
      <c r="E6252" s="12" t="s">
        <v>149</v>
      </c>
      <c r="F6252" s="17" t="s">
        <v>121</v>
      </c>
      <c r="G6252" s="14">
        <v>6314976</v>
      </c>
      <c r="H6252" s="14">
        <v>6314976</v>
      </c>
      <c r="I6252" s="14">
        <v>1</v>
      </c>
    </row>
    <row r="6253" spans="1:9" x14ac:dyDescent="0.25">
      <c r="A6253" s="935"/>
      <c r="B6253" s="887" t="s">
        <v>118</v>
      </c>
      <c r="C6253" s="887"/>
      <c r="D6253" s="887"/>
      <c r="E6253" s="887"/>
      <c r="F6253" s="887"/>
      <c r="G6253" s="887"/>
      <c r="H6253" s="72">
        <v>126300</v>
      </c>
      <c r="I6253" s="72"/>
    </row>
    <row r="6254" spans="1:9" ht="30" x14ac:dyDescent="0.25">
      <c r="A6254" s="935"/>
      <c r="B6254" s="876">
        <v>4251</v>
      </c>
      <c r="C6254" s="157" t="s">
        <v>3646</v>
      </c>
      <c r="D6254" s="24" t="s">
        <v>168</v>
      </c>
      <c r="E6254" s="12" t="s">
        <v>149</v>
      </c>
      <c r="F6254" s="12" t="s">
        <v>121</v>
      </c>
      <c r="G6254" s="14">
        <v>126300</v>
      </c>
      <c r="H6254" s="14">
        <v>126300</v>
      </c>
      <c r="I6254" s="14">
        <v>1</v>
      </c>
    </row>
    <row r="6255" spans="1:9" x14ac:dyDescent="0.25">
      <c r="A6255" s="935"/>
      <c r="B6255" s="907" t="s">
        <v>173</v>
      </c>
      <c r="C6255" s="907"/>
      <c r="D6255" s="907"/>
      <c r="E6255" s="907"/>
      <c r="F6255" s="907"/>
      <c r="G6255" s="907"/>
      <c r="H6255" s="2">
        <v>9995325</v>
      </c>
      <c r="I6255" s="2"/>
    </row>
    <row r="6256" spans="1:9" x14ac:dyDescent="0.25">
      <c r="A6256" s="935"/>
      <c r="B6256" s="887" t="s">
        <v>154</v>
      </c>
      <c r="C6256" s="887"/>
      <c r="D6256" s="887"/>
      <c r="E6256" s="887"/>
      <c r="F6256" s="887"/>
      <c r="G6256" s="887"/>
      <c r="H6256" s="72">
        <v>9799325</v>
      </c>
      <c r="I6256" s="72"/>
    </row>
    <row r="6257" spans="1:9" ht="30" x14ac:dyDescent="0.25">
      <c r="A6257" s="935"/>
      <c r="B6257" s="876">
        <v>4251</v>
      </c>
      <c r="C6257" s="157" t="s">
        <v>3647</v>
      </c>
      <c r="D6257" s="142" t="s">
        <v>539</v>
      </c>
      <c r="E6257" s="12" t="s">
        <v>149</v>
      </c>
      <c r="F6257" s="12" t="s">
        <v>121</v>
      </c>
      <c r="G6257" s="14">
        <v>9799325</v>
      </c>
      <c r="H6257" s="14">
        <v>9799325</v>
      </c>
      <c r="I6257" s="14">
        <v>1</v>
      </c>
    </row>
    <row r="6258" spans="1:9" x14ac:dyDescent="0.25">
      <c r="A6258" s="935"/>
      <c r="B6258" s="887" t="s">
        <v>118</v>
      </c>
      <c r="C6258" s="887"/>
      <c r="D6258" s="887"/>
      <c r="E6258" s="887"/>
      <c r="F6258" s="887"/>
      <c r="G6258" s="887"/>
      <c r="H6258" s="72">
        <v>196000</v>
      </c>
      <c r="I6258" s="72"/>
    </row>
    <row r="6259" spans="1:9" ht="30" x14ac:dyDescent="0.25">
      <c r="A6259" s="935"/>
      <c r="B6259" s="876">
        <v>4251</v>
      </c>
      <c r="C6259" s="157" t="s">
        <v>3648</v>
      </c>
      <c r="D6259" s="24" t="s">
        <v>168</v>
      </c>
      <c r="E6259" s="12" t="s">
        <v>149</v>
      </c>
      <c r="F6259" s="12" t="s">
        <v>121</v>
      </c>
      <c r="G6259" s="14">
        <v>196000</v>
      </c>
      <c r="H6259" s="14">
        <v>196000</v>
      </c>
      <c r="I6259" s="14">
        <v>1</v>
      </c>
    </row>
    <row r="6260" spans="1:9" x14ac:dyDescent="0.25">
      <c r="A6260" s="935"/>
      <c r="B6260" s="907" t="s">
        <v>175</v>
      </c>
      <c r="C6260" s="907"/>
      <c r="D6260" s="907"/>
      <c r="E6260" s="907"/>
      <c r="F6260" s="907"/>
      <c r="G6260" s="907"/>
      <c r="H6260" s="2">
        <v>24987672</v>
      </c>
      <c r="I6260" s="2"/>
    </row>
    <row r="6261" spans="1:9" x14ac:dyDescent="0.25">
      <c r="A6261" s="935"/>
      <c r="B6261" s="887" t="s">
        <v>154</v>
      </c>
      <c r="C6261" s="887"/>
      <c r="D6261" s="887"/>
      <c r="E6261" s="887"/>
      <c r="F6261" s="887"/>
      <c r="G6261" s="887"/>
      <c r="H6261" s="72">
        <v>24416332</v>
      </c>
      <c r="I6261" s="72"/>
    </row>
    <row r="6262" spans="1:9" ht="30" x14ac:dyDescent="0.25">
      <c r="A6262" s="935"/>
      <c r="B6262" s="157" t="s">
        <v>5274</v>
      </c>
      <c r="C6262" s="157" t="s">
        <v>6699</v>
      </c>
      <c r="D6262" s="398" t="s">
        <v>536</v>
      </c>
      <c r="E6262" s="157" t="s">
        <v>126</v>
      </c>
      <c r="F6262" s="157" t="s">
        <v>121</v>
      </c>
      <c r="G6262" s="157">
        <v>7677060</v>
      </c>
      <c r="H6262" s="157">
        <v>7677060</v>
      </c>
      <c r="I6262" s="157">
        <v>1</v>
      </c>
    </row>
    <row r="6263" spans="1:9" ht="30" x14ac:dyDescent="0.25">
      <c r="A6263" s="935"/>
      <c r="B6263" s="876">
        <v>4251</v>
      </c>
      <c r="C6263" s="157" t="s">
        <v>3649</v>
      </c>
      <c r="D6263" s="142" t="s">
        <v>171</v>
      </c>
      <c r="E6263" s="12" t="s">
        <v>149</v>
      </c>
      <c r="F6263" s="12" t="s">
        <v>121</v>
      </c>
      <c r="G6263" s="14">
        <v>16316335</v>
      </c>
      <c r="H6263" s="14">
        <v>16316335</v>
      </c>
      <c r="I6263" s="14">
        <v>1</v>
      </c>
    </row>
    <row r="6264" spans="1:9" s="8" customFormat="1" ht="30" x14ac:dyDescent="0.25">
      <c r="A6264" s="935"/>
      <c r="B6264" s="875">
        <v>5113</v>
      </c>
      <c r="C6264" s="139">
        <v>45611300</v>
      </c>
      <c r="D6264" s="140" t="s">
        <v>536</v>
      </c>
      <c r="E6264" s="15" t="s">
        <v>126</v>
      </c>
      <c r="F6264" s="15" t="s">
        <v>121</v>
      </c>
      <c r="G6264" s="16">
        <v>8099997</v>
      </c>
      <c r="H6264" s="16">
        <v>8099997</v>
      </c>
      <c r="I6264" s="16">
        <v>1</v>
      </c>
    </row>
    <row r="6265" spans="1:9" x14ac:dyDescent="0.25">
      <c r="A6265" s="935"/>
      <c r="B6265" s="887" t="s">
        <v>118</v>
      </c>
      <c r="C6265" s="887"/>
      <c r="D6265" s="887"/>
      <c r="E6265" s="887"/>
      <c r="F6265" s="887"/>
      <c r="G6265" s="887"/>
      <c r="H6265" s="72">
        <v>571340</v>
      </c>
      <c r="I6265" s="72"/>
    </row>
    <row r="6266" spans="1:9" ht="30" x14ac:dyDescent="0.25">
      <c r="A6266" s="935"/>
      <c r="B6266" s="566"/>
      <c r="C6266" s="564" t="s">
        <v>6828</v>
      </c>
      <c r="D6266" s="564" t="s">
        <v>5270</v>
      </c>
      <c r="E6266" s="564" t="s">
        <v>172</v>
      </c>
      <c r="F6266" s="564" t="s">
        <v>121</v>
      </c>
      <c r="G6266" s="564">
        <v>154000</v>
      </c>
      <c r="H6266" s="564">
        <v>154000</v>
      </c>
      <c r="I6266" s="564">
        <v>1</v>
      </c>
    </row>
    <row r="6267" spans="1:9" ht="45" x14ac:dyDescent="0.25">
      <c r="A6267" s="935"/>
      <c r="B6267" s="1032" t="s">
        <v>5274</v>
      </c>
      <c r="C6267" s="558" t="s">
        <v>6788</v>
      </c>
      <c r="D6267" s="558" t="s">
        <v>6789</v>
      </c>
      <c r="E6267" s="558" t="s">
        <v>120</v>
      </c>
      <c r="F6267" s="558" t="s">
        <v>121</v>
      </c>
      <c r="G6267" s="558">
        <v>46000</v>
      </c>
      <c r="H6267" s="558">
        <v>46000</v>
      </c>
      <c r="I6267" s="560">
        <v>1</v>
      </c>
    </row>
    <row r="6268" spans="1:9" ht="30" x14ac:dyDescent="0.25">
      <c r="A6268" s="935"/>
      <c r="B6268" s="1033"/>
      <c r="C6268" s="515" t="s">
        <v>6700</v>
      </c>
      <c r="D6268" s="515" t="s">
        <v>532</v>
      </c>
      <c r="E6268" s="515" t="s">
        <v>120</v>
      </c>
      <c r="F6268" s="515" t="s">
        <v>121</v>
      </c>
      <c r="G6268" s="515">
        <v>38400</v>
      </c>
      <c r="H6268" s="515">
        <v>38400</v>
      </c>
      <c r="I6268" s="515">
        <v>1</v>
      </c>
    </row>
    <row r="6269" spans="1:9" ht="30" x14ac:dyDescent="0.25">
      <c r="A6269" s="935"/>
      <c r="B6269" s="876">
        <v>4251</v>
      </c>
      <c r="C6269" s="157" t="s">
        <v>3650</v>
      </c>
      <c r="D6269" s="24" t="s">
        <v>168</v>
      </c>
      <c r="E6269" s="12" t="s">
        <v>149</v>
      </c>
      <c r="F6269" s="12" t="s">
        <v>121</v>
      </c>
      <c r="G6269" s="14">
        <v>326340</v>
      </c>
      <c r="H6269" s="14">
        <v>326340</v>
      </c>
      <c r="I6269" s="14">
        <v>1</v>
      </c>
    </row>
    <row r="6270" spans="1:9" s="8" customFormat="1" ht="30" x14ac:dyDescent="0.25">
      <c r="A6270" s="935"/>
      <c r="B6270" s="875">
        <v>5113</v>
      </c>
      <c r="C6270" s="139">
        <v>71351540</v>
      </c>
      <c r="D6270" s="140" t="s">
        <v>168</v>
      </c>
      <c r="E6270" s="15" t="s">
        <v>149</v>
      </c>
      <c r="F6270" s="15" t="s">
        <v>121</v>
      </c>
      <c r="G6270" s="16">
        <v>162000</v>
      </c>
      <c r="H6270" s="16">
        <v>162000</v>
      </c>
      <c r="I6270" s="16">
        <v>1</v>
      </c>
    </row>
    <row r="6271" spans="1:9" s="8" customFormat="1" ht="30" x14ac:dyDescent="0.25">
      <c r="A6271" s="935"/>
      <c r="B6271" s="875"/>
      <c r="C6271" s="139">
        <v>98111140</v>
      </c>
      <c r="D6271" s="140" t="s">
        <v>532</v>
      </c>
      <c r="E6271" s="15" t="s">
        <v>120</v>
      </c>
      <c r="F6271" s="15" t="s">
        <v>121</v>
      </c>
      <c r="G6271" s="16">
        <v>83000</v>
      </c>
      <c r="H6271" s="16">
        <v>83000</v>
      </c>
      <c r="I6271" s="16">
        <v>1</v>
      </c>
    </row>
    <row r="6272" spans="1:9" x14ac:dyDescent="0.25">
      <c r="A6272" s="935"/>
      <c r="B6272" s="907" t="s">
        <v>540</v>
      </c>
      <c r="C6272" s="907"/>
      <c r="D6272" s="907"/>
      <c r="E6272" s="907"/>
      <c r="F6272" s="907"/>
      <c r="G6272" s="907"/>
      <c r="H6272" s="2">
        <v>1341280</v>
      </c>
      <c r="I6272" s="2"/>
    </row>
    <row r="6273" spans="1:9" x14ac:dyDescent="0.25">
      <c r="A6273" s="935"/>
      <c r="B6273" s="887" t="s">
        <v>154</v>
      </c>
      <c r="C6273" s="887"/>
      <c r="D6273" s="887"/>
      <c r="E6273" s="887"/>
      <c r="F6273" s="887"/>
      <c r="G6273" s="887"/>
      <c r="H6273" s="72">
        <v>1307320</v>
      </c>
      <c r="I6273" s="72"/>
    </row>
    <row r="6274" spans="1:9" ht="30" x14ac:dyDescent="0.25">
      <c r="A6274" s="935"/>
      <c r="B6274" s="876">
        <v>5112</v>
      </c>
      <c r="C6274" s="157" t="s">
        <v>3651</v>
      </c>
      <c r="D6274" s="142" t="s">
        <v>171</v>
      </c>
      <c r="E6274" s="12" t="s">
        <v>149</v>
      </c>
      <c r="F6274" s="12" t="s">
        <v>121</v>
      </c>
      <c r="G6274" s="14">
        <v>1307320</v>
      </c>
      <c r="H6274" s="14">
        <v>1307320</v>
      </c>
      <c r="I6274" s="14">
        <v>1</v>
      </c>
    </row>
    <row r="6275" spans="1:9" x14ac:dyDescent="0.25">
      <c r="A6275" s="935"/>
      <c r="B6275" s="887" t="s">
        <v>118</v>
      </c>
      <c r="C6275" s="887"/>
      <c r="D6275" s="887"/>
      <c r="E6275" s="887"/>
      <c r="F6275" s="887"/>
      <c r="G6275" s="887"/>
      <c r="H6275" s="72">
        <v>33960</v>
      </c>
      <c r="I6275" s="72"/>
    </row>
    <row r="6276" spans="1:9" ht="30" x14ac:dyDescent="0.25">
      <c r="A6276" s="935"/>
      <c r="B6276" s="876">
        <v>5112</v>
      </c>
      <c r="C6276" s="157" t="s">
        <v>3652</v>
      </c>
      <c r="D6276" s="24" t="s">
        <v>168</v>
      </c>
      <c r="E6276" s="12" t="s">
        <v>149</v>
      </c>
      <c r="F6276" s="12" t="s">
        <v>121</v>
      </c>
      <c r="G6276" s="14">
        <v>26160</v>
      </c>
      <c r="H6276" s="14">
        <v>26160</v>
      </c>
      <c r="I6276" s="14">
        <v>1</v>
      </c>
    </row>
    <row r="6277" spans="1:9" ht="30" x14ac:dyDescent="0.25">
      <c r="A6277" s="935"/>
      <c r="B6277" s="876"/>
      <c r="C6277" s="157" t="s">
        <v>3653</v>
      </c>
      <c r="D6277" s="142" t="s">
        <v>532</v>
      </c>
      <c r="E6277" s="12" t="s">
        <v>120</v>
      </c>
      <c r="F6277" s="12" t="s">
        <v>121</v>
      </c>
      <c r="G6277" s="14">
        <v>7800</v>
      </c>
      <c r="H6277" s="14">
        <v>7800</v>
      </c>
      <c r="I6277" s="14">
        <v>1</v>
      </c>
    </row>
    <row r="6278" spans="1:9" x14ac:dyDescent="0.25">
      <c r="A6278" s="935"/>
      <c r="B6278" s="907" t="s">
        <v>2465</v>
      </c>
      <c r="C6278" s="907"/>
      <c r="D6278" s="907"/>
      <c r="E6278" s="907"/>
      <c r="F6278" s="907"/>
      <c r="G6278" s="907"/>
      <c r="H6278" s="2">
        <v>1500000</v>
      </c>
      <c r="I6278" s="2"/>
    </row>
    <row r="6279" spans="1:9" x14ac:dyDescent="0.25">
      <c r="A6279" s="935"/>
      <c r="B6279" s="887" t="s">
        <v>11</v>
      </c>
      <c r="C6279" s="887"/>
      <c r="D6279" s="887"/>
      <c r="E6279" s="887"/>
      <c r="F6279" s="887"/>
      <c r="G6279" s="887"/>
      <c r="H6279" s="72">
        <v>1500000</v>
      </c>
      <c r="I6279" s="72"/>
    </row>
    <row r="6280" spans="1:9" ht="45" x14ac:dyDescent="0.25">
      <c r="A6280" s="935"/>
      <c r="B6280" s="876">
        <v>5129</v>
      </c>
      <c r="C6280" s="157" t="s">
        <v>3654</v>
      </c>
      <c r="D6280" s="142" t="s">
        <v>3655</v>
      </c>
      <c r="E6280" s="12" t="s">
        <v>14</v>
      </c>
      <c r="F6280" s="12" t="s">
        <v>15</v>
      </c>
      <c r="G6280" s="14">
        <v>750000</v>
      </c>
      <c r="H6280" s="14">
        <v>1500000</v>
      </c>
      <c r="I6280" s="14">
        <v>2</v>
      </c>
    </row>
    <row r="6281" spans="1:9" x14ac:dyDescent="0.25">
      <c r="A6281" s="935"/>
      <c r="B6281" s="907" t="s">
        <v>178</v>
      </c>
      <c r="C6281" s="907"/>
      <c r="D6281" s="907"/>
      <c r="E6281" s="907"/>
      <c r="F6281" s="907"/>
      <c r="G6281" s="907"/>
      <c r="H6281" s="2">
        <v>6187148.46</v>
      </c>
      <c r="I6281" s="2"/>
    </row>
    <row r="6282" spans="1:9" x14ac:dyDescent="0.25">
      <c r="A6282" s="935"/>
      <c r="B6282" s="887" t="s">
        <v>118</v>
      </c>
      <c r="C6282" s="887"/>
      <c r="D6282" s="887"/>
      <c r="E6282" s="887"/>
      <c r="F6282" s="887"/>
      <c r="G6282" s="887"/>
      <c r="H6282" s="72">
        <v>6187148.46</v>
      </c>
      <c r="I6282" s="72"/>
    </row>
    <row r="6283" spans="1:9" ht="30" x14ac:dyDescent="0.25">
      <c r="A6283" s="935"/>
      <c r="B6283" s="876">
        <v>5129</v>
      </c>
      <c r="C6283" s="157" t="s">
        <v>3656</v>
      </c>
      <c r="D6283" s="142" t="s">
        <v>543</v>
      </c>
      <c r="E6283" s="12" t="s">
        <v>126</v>
      </c>
      <c r="F6283" s="12" t="s">
        <v>121</v>
      </c>
      <c r="G6283" s="14">
        <v>6062800.46</v>
      </c>
      <c r="H6283" s="14">
        <v>6062800.46</v>
      </c>
      <c r="I6283" s="14">
        <v>1</v>
      </c>
    </row>
    <row r="6284" spans="1:9" ht="30" x14ac:dyDescent="0.25">
      <c r="A6284" s="935"/>
      <c r="B6284" s="876"/>
      <c r="C6284" s="23" t="s">
        <v>3657</v>
      </c>
      <c r="D6284" s="24" t="s">
        <v>168</v>
      </c>
      <c r="E6284" s="18" t="s">
        <v>172</v>
      </c>
      <c r="F6284" s="18" t="s">
        <v>121</v>
      </c>
      <c r="G6284" s="53">
        <v>124348</v>
      </c>
      <c r="H6284" s="53">
        <v>124348</v>
      </c>
      <c r="I6284" s="53">
        <v>1</v>
      </c>
    </row>
    <row r="6285" spans="1:9" x14ac:dyDescent="0.25">
      <c r="A6285" s="935"/>
      <c r="B6285" s="907" t="s">
        <v>210</v>
      </c>
      <c r="C6285" s="907"/>
      <c r="D6285" s="907"/>
      <c r="E6285" s="907"/>
      <c r="F6285" s="907"/>
      <c r="G6285" s="907"/>
      <c r="H6285" s="2">
        <v>29992000</v>
      </c>
      <c r="I6285" s="2"/>
    </row>
    <row r="6286" spans="1:9" x14ac:dyDescent="0.25">
      <c r="A6286" s="935"/>
      <c r="B6286" s="887" t="s">
        <v>154</v>
      </c>
      <c r="C6286" s="887"/>
      <c r="D6286" s="887"/>
      <c r="E6286" s="887"/>
      <c r="F6286" s="887"/>
      <c r="G6286" s="887"/>
      <c r="H6286" s="72">
        <v>19600000</v>
      </c>
      <c r="I6286" s="72"/>
    </row>
    <row r="6287" spans="1:9" ht="30" x14ac:dyDescent="0.25">
      <c r="A6287" s="935"/>
      <c r="B6287" s="876">
        <v>4861</v>
      </c>
      <c r="C6287" s="157" t="s">
        <v>3658</v>
      </c>
      <c r="D6287" s="142" t="s">
        <v>171</v>
      </c>
      <c r="E6287" s="12" t="s">
        <v>149</v>
      </c>
      <c r="F6287" s="12" t="s">
        <v>121</v>
      </c>
      <c r="G6287" s="14">
        <v>19600000</v>
      </c>
      <c r="H6287" s="14">
        <v>19600000</v>
      </c>
      <c r="I6287" s="14">
        <v>1</v>
      </c>
    </row>
    <row r="6288" spans="1:9" x14ac:dyDescent="0.25">
      <c r="A6288" s="935"/>
      <c r="B6288" s="887" t="s">
        <v>118</v>
      </c>
      <c r="C6288" s="887"/>
      <c r="D6288" s="887"/>
      <c r="E6288" s="887"/>
      <c r="F6288" s="887"/>
      <c r="G6288" s="887"/>
      <c r="H6288" s="72">
        <v>10392000</v>
      </c>
      <c r="I6288" s="72"/>
    </row>
    <row r="6289" spans="1:9" ht="30" x14ac:dyDescent="0.25">
      <c r="A6289" s="935"/>
      <c r="B6289" s="876">
        <v>4861</v>
      </c>
      <c r="C6289" s="157" t="s">
        <v>3659</v>
      </c>
      <c r="D6289" s="142" t="s">
        <v>213</v>
      </c>
      <c r="E6289" s="12" t="s">
        <v>149</v>
      </c>
      <c r="F6289" s="12" t="s">
        <v>121</v>
      </c>
      <c r="G6289" s="14">
        <v>10000000</v>
      </c>
      <c r="H6289" s="14">
        <v>10000000</v>
      </c>
      <c r="I6289" s="14">
        <v>1</v>
      </c>
    </row>
    <row r="6290" spans="1:9" ht="30" x14ac:dyDescent="0.25">
      <c r="A6290" s="935"/>
      <c r="B6290" s="876"/>
      <c r="C6290" s="157" t="s">
        <v>3660</v>
      </c>
      <c r="D6290" s="142" t="s">
        <v>168</v>
      </c>
      <c r="E6290" s="12" t="s">
        <v>149</v>
      </c>
      <c r="F6290" s="12" t="s">
        <v>121</v>
      </c>
      <c r="G6290" s="14">
        <v>392000</v>
      </c>
      <c r="H6290" s="14">
        <v>392000</v>
      </c>
      <c r="I6290" s="14">
        <v>1</v>
      </c>
    </row>
    <row r="6291" spans="1:9" x14ac:dyDescent="0.25">
      <c r="A6291" s="935"/>
      <c r="B6291" s="907" t="s">
        <v>547</v>
      </c>
      <c r="C6291" s="907"/>
      <c r="D6291" s="907"/>
      <c r="E6291" s="907"/>
      <c r="F6291" s="907"/>
      <c r="G6291" s="907"/>
      <c r="H6291" s="2">
        <v>5500000</v>
      </c>
      <c r="I6291" s="2"/>
    </row>
    <row r="6292" spans="1:9" x14ac:dyDescent="0.25">
      <c r="A6292" s="935"/>
      <c r="B6292" s="887" t="s">
        <v>118</v>
      </c>
      <c r="C6292" s="887"/>
      <c r="D6292" s="887"/>
      <c r="E6292" s="887"/>
      <c r="F6292" s="887"/>
      <c r="G6292" s="887"/>
      <c r="H6292" s="72">
        <v>5500000</v>
      </c>
      <c r="I6292" s="72"/>
    </row>
    <row r="6293" spans="1:9" ht="30" x14ac:dyDescent="0.25">
      <c r="A6293" s="935"/>
      <c r="B6293" s="876">
        <v>4213</v>
      </c>
      <c r="C6293" s="157" t="s">
        <v>3661</v>
      </c>
      <c r="D6293" s="142" t="s">
        <v>3662</v>
      </c>
      <c r="E6293" s="12" t="s">
        <v>126</v>
      </c>
      <c r="F6293" s="12" t="s">
        <v>121</v>
      </c>
      <c r="G6293" s="14">
        <v>2000000</v>
      </c>
      <c r="H6293" s="14">
        <v>2000000</v>
      </c>
      <c r="I6293" s="14">
        <v>1</v>
      </c>
    </row>
    <row r="6294" spans="1:9" ht="30" x14ac:dyDescent="0.25">
      <c r="A6294" s="935"/>
      <c r="B6294" s="876"/>
      <c r="C6294" s="159" t="s">
        <v>3663</v>
      </c>
      <c r="D6294" s="158" t="s">
        <v>3664</v>
      </c>
      <c r="E6294" s="19" t="s">
        <v>126</v>
      </c>
      <c r="F6294" s="19" t="s">
        <v>121</v>
      </c>
      <c r="G6294" s="54">
        <v>3500000</v>
      </c>
      <c r="H6294" s="54">
        <v>3500000</v>
      </c>
      <c r="I6294" s="54">
        <v>1</v>
      </c>
    </row>
    <row r="6295" spans="1:9" x14ac:dyDescent="0.25">
      <c r="A6295" s="935"/>
      <c r="B6295" s="907" t="s">
        <v>549</v>
      </c>
      <c r="C6295" s="907"/>
      <c r="D6295" s="907"/>
      <c r="E6295" s="907"/>
      <c r="F6295" s="907"/>
      <c r="G6295" s="907"/>
      <c r="H6295" s="2">
        <v>2800000</v>
      </c>
      <c r="I6295" s="2"/>
    </row>
    <row r="6296" spans="1:9" x14ac:dyDescent="0.25">
      <c r="A6296" s="935"/>
      <c r="B6296" s="887" t="s">
        <v>118</v>
      </c>
      <c r="C6296" s="887"/>
      <c r="D6296" s="887"/>
      <c r="E6296" s="887"/>
      <c r="F6296" s="887"/>
      <c r="G6296" s="887"/>
      <c r="H6296" s="72">
        <v>2800000</v>
      </c>
      <c r="I6296" s="72"/>
    </row>
    <row r="6297" spans="1:9" ht="45" x14ac:dyDescent="0.25">
      <c r="A6297" s="935"/>
      <c r="B6297" s="876">
        <v>4213</v>
      </c>
      <c r="C6297" s="157" t="s">
        <v>3665</v>
      </c>
      <c r="D6297" s="142" t="s">
        <v>551</v>
      </c>
      <c r="E6297" s="12" t="s">
        <v>126</v>
      </c>
      <c r="F6297" s="12" t="s">
        <v>121</v>
      </c>
      <c r="G6297" s="14">
        <v>2800000</v>
      </c>
      <c r="H6297" s="14">
        <v>2800000</v>
      </c>
      <c r="I6297" s="14">
        <v>1</v>
      </c>
    </row>
    <row r="6298" spans="1:9" x14ac:dyDescent="0.25">
      <c r="A6298" s="935"/>
      <c r="B6298" s="907" t="s">
        <v>214</v>
      </c>
      <c r="C6298" s="907"/>
      <c r="D6298" s="907"/>
      <c r="E6298" s="907"/>
      <c r="F6298" s="907"/>
      <c r="G6298" s="907"/>
      <c r="H6298" s="2">
        <v>55000000</v>
      </c>
      <c r="I6298" s="2"/>
    </row>
    <row r="6299" spans="1:9" x14ac:dyDescent="0.25">
      <c r="A6299" s="935"/>
      <c r="B6299" s="887" t="s">
        <v>154</v>
      </c>
      <c r="C6299" s="887"/>
      <c r="D6299" s="887"/>
      <c r="E6299" s="887"/>
      <c r="F6299" s="887"/>
      <c r="G6299" s="887"/>
      <c r="H6299" s="72">
        <v>53900000</v>
      </c>
      <c r="I6299" s="72"/>
    </row>
    <row r="6300" spans="1:9" ht="30" x14ac:dyDescent="0.25">
      <c r="A6300" s="935"/>
      <c r="B6300" s="876">
        <v>4251</v>
      </c>
      <c r="C6300" s="157" t="s">
        <v>3666</v>
      </c>
      <c r="D6300" s="142" t="s">
        <v>216</v>
      </c>
      <c r="E6300" s="12" t="s">
        <v>149</v>
      </c>
      <c r="F6300" s="12" t="s">
        <v>121</v>
      </c>
      <c r="G6300" s="14">
        <v>53900000</v>
      </c>
      <c r="H6300" s="14">
        <v>53900000</v>
      </c>
      <c r="I6300" s="14">
        <v>1</v>
      </c>
    </row>
    <row r="6301" spans="1:9" x14ac:dyDescent="0.25">
      <c r="A6301" s="935"/>
      <c r="B6301" s="887" t="s">
        <v>118</v>
      </c>
      <c r="C6301" s="887"/>
      <c r="D6301" s="887"/>
      <c r="E6301" s="887"/>
      <c r="F6301" s="887"/>
      <c r="G6301" s="887"/>
      <c r="H6301" s="72">
        <v>1100000</v>
      </c>
      <c r="I6301" s="72"/>
    </row>
    <row r="6302" spans="1:9" ht="30" x14ac:dyDescent="0.25">
      <c r="A6302" s="935"/>
      <c r="B6302" s="876">
        <v>4251</v>
      </c>
      <c r="C6302" s="157" t="s">
        <v>3667</v>
      </c>
      <c r="D6302" s="142" t="s">
        <v>168</v>
      </c>
      <c r="E6302" s="12" t="s">
        <v>149</v>
      </c>
      <c r="F6302" s="12" t="s">
        <v>121</v>
      </c>
      <c r="G6302" s="14">
        <v>1100000</v>
      </c>
      <c r="H6302" s="14">
        <v>1100000</v>
      </c>
      <c r="I6302" s="14">
        <v>1</v>
      </c>
    </row>
    <row r="6303" spans="1:9" x14ac:dyDescent="0.25">
      <c r="A6303" s="935"/>
      <c r="B6303" s="907" t="s">
        <v>217</v>
      </c>
      <c r="C6303" s="907"/>
      <c r="D6303" s="907"/>
      <c r="E6303" s="907"/>
      <c r="F6303" s="907"/>
      <c r="G6303" s="907"/>
      <c r="H6303" s="2">
        <v>141481912</v>
      </c>
      <c r="I6303" s="2"/>
    </row>
    <row r="6304" spans="1:9" x14ac:dyDescent="0.25">
      <c r="A6304" s="935"/>
      <c r="B6304" s="887" t="s">
        <v>11</v>
      </c>
      <c r="C6304" s="887"/>
      <c r="D6304" s="887"/>
      <c r="E6304" s="887"/>
      <c r="F6304" s="887"/>
      <c r="G6304" s="887"/>
      <c r="H6304" s="72">
        <v>19993530</v>
      </c>
      <c r="I6304" s="72"/>
    </row>
    <row r="6305" spans="1:9" ht="30" x14ac:dyDescent="0.25">
      <c r="A6305" s="935"/>
      <c r="B6305" s="876">
        <v>4269</v>
      </c>
      <c r="C6305" s="157" t="s">
        <v>3668</v>
      </c>
      <c r="D6305" s="142" t="s">
        <v>3669</v>
      </c>
      <c r="E6305" s="12" t="s">
        <v>14</v>
      </c>
      <c r="F6305" s="12" t="s">
        <v>470</v>
      </c>
      <c r="G6305" s="14">
        <v>3910</v>
      </c>
      <c r="H6305" s="14">
        <v>2932500</v>
      </c>
      <c r="I6305" s="14">
        <v>750</v>
      </c>
    </row>
    <row r="6306" spans="1:9" x14ac:dyDescent="0.25">
      <c r="A6306" s="935"/>
      <c r="B6306" s="876"/>
      <c r="C6306" s="157" t="s">
        <v>3670</v>
      </c>
      <c r="D6306" s="142" t="s">
        <v>3671</v>
      </c>
      <c r="E6306" s="12" t="s">
        <v>14</v>
      </c>
      <c r="F6306" s="12" t="s">
        <v>470</v>
      </c>
      <c r="G6306" s="14">
        <v>4590</v>
      </c>
      <c r="H6306" s="14">
        <v>17061030</v>
      </c>
      <c r="I6306" s="14">
        <v>3717</v>
      </c>
    </row>
    <row r="6307" spans="1:9" x14ac:dyDescent="0.25">
      <c r="A6307" s="935"/>
      <c r="B6307" s="887" t="s">
        <v>154</v>
      </c>
      <c r="C6307" s="887"/>
      <c r="D6307" s="887"/>
      <c r="E6307" s="887"/>
      <c r="F6307" s="887"/>
      <c r="G6307" s="887"/>
      <c r="H6307" s="72">
        <v>120042850</v>
      </c>
      <c r="I6307" s="72"/>
    </row>
    <row r="6308" spans="1:9" ht="45" x14ac:dyDescent="0.25">
      <c r="A6308" s="935"/>
      <c r="B6308" s="876">
        <v>5113</v>
      </c>
      <c r="C6308" s="157" t="s">
        <v>3672</v>
      </c>
      <c r="D6308" s="142" t="s">
        <v>3673</v>
      </c>
      <c r="E6308" s="12" t="s">
        <v>149</v>
      </c>
      <c r="F6308" s="12" t="s">
        <v>121</v>
      </c>
      <c r="G6308" s="14">
        <v>37446560</v>
      </c>
      <c r="H6308" s="14">
        <v>37446560</v>
      </c>
      <c r="I6308" s="14">
        <v>1</v>
      </c>
    </row>
    <row r="6309" spans="1:9" ht="45" x14ac:dyDescent="0.25">
      <c r="A6309" s="935"/>
      <c r="B6309" s="876"/>
      <c r="C6309" s="157" t="s">
        <v>3674</v>
      </c>
      <c r="D6309" s="142" t="s">
        <v>3675</v>
      </c>
      <c r="E6309" s="12" t="s">
        <v>149</v>
      </c>
      <c r="F6309" s="12" t="s">
        <v>121</v>
      </c>
      <c r="G6309" s="14">
        <v>43583400</v>
      </c>
      <c r="H6309" s="14">
        <v>43583400</v>
      </c>
      <c r="I6309" s="14">
        <v>1</v>
      </c>
    </row>
    <row r="6310" spans="1:9" ht="45" x14ac:dyDescent="0.25">
      <c r="A6310" s="935"/>
      <c r="B6310" s="876"/>
      <c r="C6310" s="157" t="s">
        <v>3676</v>
      </c>
      <c r="D6310" s="142" t="s">
        <v>3677</v>
      </c>
      <c r="E6310" s="12" t="s">
        <v>149</v>
      </c>
      <c r="F6310" s="12" t="s">
        <v>121</v>
      </c>
      <c r="G6310" s="14">
        <v>39012890</v>
      </c>
      <c r="H6310" s="14">
        <v>39012890</v>
      </c>
      <c r="I6310" s="14">
        <v>1</v>
      </c>
    </row>
    <row r="6311" spans="1:9" x14ac:dyDescent="0.25">
      <c r="A6311" s="935"/>
      <c r="B6311" s="887" t="s">
        <v>118</v>
      </c>
      <c r="C6311" s="887"/>
      <c r="D6311" s="887"/>
      <c r="E6311" s="887"/>
      <c r="F6311" s="887"/>
      <c r="G6311" s="887"/>
      <c r="H6311" s="72">
        <v>1445532</v>
      </c>
      <c r="I6311" s="72"/>
    </row>
    <row r="6312" spans="1:9" ht="45" x14ac:dyDescent="0.25">
      <c r="A6312" s="935"/>
      <c r="B6312" s="20"/>
      <c r="C6312" s="23" t="s">
        <v>3678</v>
      </c>
      <c r="D6312" s="24" t="s">
        <v>3679</v>
      </c>
      <c r="E6312" s="18" t="s">
        <v>149</v>
      </c>
      <c r="F6312" s="18" t="s">
        <v>121</v>
      </c>
      <c r="G6312" s="53">
        <v>767688</v>
      </c>
      <c r="H6312" s="53">
        <v>767688</v>
      </c>
      <c r="I6312" s="53">
        <v>1</v>
      </c>
    </row>
    <row r="6313" spans="1:9" ht="45" x14ac:dyDescent="0.25">
      <c r="A6313" s="935"/>
      <c r="B6313" s="20"/>
      <c r="C6313" s="23" t="s">
        <v>3680</v>
      </c>
      <c r="D6313" s="24" t="s">
        <v>3681</v>
      </c>
      <c r="E6313" s="18" t="s">
        <v>149</v>
      </c>
      <c r="F6313" s="18" t="s">
        <v>121</v>
      </c>
      <c r="G6313" s="53">
        <v>857628</v>
      </c>
      <c r="H6313" s="53">
        <v>857628</v>
      </c>
      <c r="I6313" s="53">
        <v>1</v>
      </c>
    </row>
    <row r="6314" spans="1:9" ht="45" x14ac:dyDescent="0.25">
      <c r="A6314" s="935"/>
      <c r="B6314" s="876">
        <v>5113</v>
      </c>
      <c r="C6314" s="23" t="s">
        <v>3682</v>
      </c>
      <c r="D6314" s="24" t="s">
        <v>3683</v>
      </c>
      <c r="E6314" s="18" t="s">
        <v>149</v>
      </c>
      <c r="F6314" s="18" t="s">
        <v>121</v>
      </c>
      <c r="G6314" s="53">
        <v>736872</v>
      </c>
      <c r="H6314" s="53">
        <v>736872</v>
      </c>
      <c r="I6314" s="53">
        <v>1</v>
      </c>
    </row>
    <row r="6315" spans="1:9" ht="45" x14ac:dyDescent="0.25">
      <c r="A6315" s="935"/>
      <c r="B6315" s="876"/>
      <c r="C6315" s="157" t="s">
        <v>3684</v>
      </c>
      <c r="D6315" s="142" t="s">
        <v>3685</v>
      </c>
      <c r="E6315" s="12" t="s">
        <v>120</v>
      </c>
      <c r="F6315" s="12" t="s">
        <v>121</v>
      </c>
      <c r="G6315" s="14">
        <v>230304</v>
      </c>
      <c r="H6315" s="14">
        <v>230304</v>
      </c>
      <c r="I6315" s="14">
        <v>1</v>
      </c>
    </row>
    <row r="6316" spans="1:9" ht="45" x14ac:dyDescent="0.25">
      <c r="A6316" s="935"/>
      <c r="B6316" s="876"/>
      <c r="C6316" s="157" t="s">
        <v>3686</v>
      </c>
      <c r="D6316" s="142" t="s">
        <v>3687</v>
      </c>
      <c r="E6316" s="12" t="s">
        <v>120</v>
      </c>
      <c r="F6316" s="12" t="s">
        <v>121</v>
      </c>
      <c r="G6316" s="14">
        <v>257292</v>
      </c>
      <c r="H6316" s="14">
        <v>257292</v>
      </c>
      <c r="I6316" s="14">
        <v>1</v>
      </c>
    </row>
    <row r="6317" spans="1:9" ht="45" x14ac:dyDescent="0.25">
      <c r="A6317" s="935"/>
      <c r="B6317" s="876"/>
      <c r="C6317" s="157" t="s">
        <v>3688</v>
      </c>
      <c r="D6317" s="142" t="s">
        <v>3689</v>
      </c>
      <c r="E6317" s="12" t="s">
        <v>120</v>
      </c>
      <c r="F6317" s="12" t="s">
        <v>121</v>
      </c>
      <c r="G6317" s="14">
        <v>221064</v>
      </c>
      <c r="H6317" s="14">
        <v>221064</v>
      </c>
      <c r="I6317" s="14">
        <v>1</v>
      </c>
    </row>
    <row r="6318" spans="1:9" x14ac:dyDescent="0.25">
      <c r="A6318" s="935"/>
      <c r="B6318" s="907" t="s">
        <v>228</v>
      </c>
      <c r="C6318" s="907"/>
      <c r="D6318" s="907"/>
      <c r="E6318" s="907"/>
      <c r="F6318" s="907"/>
      <c r="G6318" s="907"/>
      <c r="H6318" s="2">
        <v>79914531</v>
      </c>
      <c r="I6318" s="2"/>
    </row>
    <row r="6319" spans="1:9" x14ac:dyDescent="0.25">
      <c r="A6319" s="935"/>
      <c r="B6319" s="887" t="s">
        <v>11</v>
      </c>
      <c r="C6319" s="887"/>
      <c r="D6319" s="887"/>
      <c r="E6319" s="887"/>
      <c r="F6319" s="887"/>
      <c r="G6319" s="887"/>
      <c r="H6319" s="72">
        <v>17926917</v>
      </c>
      <c r="I6319" s="72"/>
    </row>
    <row r="6320" spans="1:9" x14ac:dyDescent="0.25">
      <c r="A6320" s="935"/>
      <c r="B6320" s="679"/>
      <c r="C6320" s="679"/>
      <c r="D6320" s="679"/>
      <c r="E6320" s="679"/>
      <c r="F6320" s="679"/>
      <c r="G6320" s="679"/>
      <c r="H6320" s="680"/>
      <c r="I6320" s="680"/>
    </row>
    <row r="6321" spans="1:9" x14ac:dyDescent="0.25">
      <c r="A6321" s="935"/>
      <c r="B6321" s="876">
        <v>5129</v>
      </c>
      <c r="C6321" s="157" t="s">
        <v>5826</v>
      </c>
      <c r="D6321" s="142" t="s">
        <v>3690</v>
      </c>
      <c r="E6321" s="12" t="s">
        <v>14</v>
      </c>
      <c r="F6321" s="12" t="s">
        <v>15</v>
      </c>
      <c r="G6321" s="142">
        <v>13544</v>
      </c>
      <c r="H6321" s="14">
        <f>G6321*I6321</f>
        <v>3074488</v>
      </c>
      <c r="I6321" s="14">
        <v>227</v>
      </c>
    </row>
    <row r="6322" spans="1:9" ht="30" x14ac:dyDescent="0.25">
      <c r="A6322" s="935"/>
      <c r="B6322" s="876"/>
      <c r="C6322" s="142" t="s">
        <v>6276</v>
      </c>
      <c r="D6322" s="142" t="s">
        <v>3973</v>
      </c>
      <c r="E6322" s="142" t="s">
        <v>126</v>
      </c>
      <c r="F6322" s="142" t="s">
        <v>15</v>
      </c>
      <c r="G6322" s="142">
        <v>59300</v>
      </c>
      <c r="H6322" s="356">
        <v>296.5</v>
      </c>
      <c r="I6322" s="14">
        <v>5</v>
      </c>
    </row>
    <row r="6323" spans="1:9" ht="30" x14ac:dyDescent="0.25">
      <c r="A6323" s="935"/>
      <c r="B6323" s="876"/>
      <c r="C6323" s="142" t="s">
        <v>6277</v>
      </c>
      <c r="D6323" s="142" t="s">
        <v>3973</v>
      </c>
      <c r="E6323" s="142" t="s">
        <v>126</v>
      </c>
      <c r="F6323" s="142" t="s">
        <v>15</v>
      </c>
      <c r="G6323" s="142">
        <v>165573</v>
      </c>
      <c r="H6323" s="356">
        <v>827.86500000000001</v>
      </c>
      <c r="I6323" s="14">
        <v>5</v>
      </c>
    </row>
    <row r="6324" spans="1:9" ht="30" x14ac:dyDescent="0.25">
      <c r="A6324" s="935"/>
      <c r="B6324" s="876"/>
      <c r="C6324" s="142" t="s">
        <v>6278</v>
      </c>
      <c r="D6324" s="142" t="s">
        <v>3981</v>
      </c>
      <c r="E6324" s="142" t="s">
        <v>126</v>
      </c>
      <c r="F6324" s="142" t="s">
        <v>15</v>
      </c>
      <c r="G6324" s="142">
        <v>208557</v>
      </c>
      <c r="H6324" s="356">
        <v>1668.4559999999999</v>
      </c>
      <c r="I6324" s="14">
        <v>8</v>
      </c>
    </row>
    <row r="6325" spans="1:9" x14ac:dyDescent="0.25">
      <c r="A6325" s="935"/>
      <c r="B6325" s="876"/>
      <c r="C6325" s="689" t="s">
        <v>7277</v>
      </c>
      <c r="D6325" s="142" t="s">
        <v>586</v>
      </c>
      <c r="E6325" s="12" t="s">
        <v>14</v>
      </c>
      <c r="F6325" s="12" t="s">
        <v>15</v>
      </c>
      <c r="G6325" s="14">
        <v>50000</v>
      </c>
      <c r="H6325" s="14">
        <v>2500000</v>
      </c>
      <c r="I6325" s="14">
        <v>50</v>
      </c>
    </row>
    <row r="6326" spans="1:9" x14ac:dyDescent="0.25">
      <c r="A6326" s="935"/>
      <c r="B6326" s="876"/>
      <c r="C6326" s="14" t="s">
        <v>5870</v>
      </c>
      <c r="D6326" s="372" t="s">
        <v>3691</v>
      </c>
      <c r="E6326" s="14" t="s">
        <v>126</v>
      </c>
      <c r="F6326" s="14" t="s">
        <v>15</v>
      </c>
      <c r="G6326" s="14">
        <v>187369</v>
      </c>
      <c r="H6326" s="14">
        <v>9555819</v>
      </c>
      <c r="I6326" s="14">
        <v>51</v>
      </c>
    </row>
    <row r="6327" spans="1:9" x14ac:dyDescent="0.25">
      <c r="A6327" s="935"/>
      <c r="B6327" s="887" t="s">
        <v>154</v>
      </c>
      <c r="C6327" s="887"/>
      <c r="D6327" s="887"/>
      <c r="E6327" s="887"/>
      <c r="F6327" s="887"/>
      <c r="G6327" s="887"/>
      <c r="H6327" s="72">
        <v>60135120</v>
      </c>
      <c r="I6327" s="72"/>
    </row>
    <row r="6328" spans="1:9" ht="45" x14ac:dyDescent="0.25">
      <c r="A6328" s="935"/>
      <c r="B6328" s="876"/>
      <c r="C6328" s="157" t="s">
        <v>3692</v>
      </c>
      <c r="D6328" s="142" t="s">
        <v>3693</v>
      </c>
      <c r="E6328" s="12" t="s">
        <v>149</v>
      </c>
      <c r="F6328" s="12" t="s">
        <v>121</v>
      </c>
      <c r="G6328" s="14">
        <v>7495740</v>
      </c>
      <c r="H6328" s="14">
        <v>7495740</v>
      </c>
      <c r="I6328" s="14">
        <v>1</v>
      </c>
    </row>
    <row r="6329" spans="1:9" ht="75" x14ac:dyDescent="0.25">
      <c r="A6329" s="935"/>
      <c r="B6329" s="876"/>
      <c r="C6329" s="157" t="s">
        <v>3694</v>
      </c>
      <c r="D6329" s="142" t="s">
        <v>3695</v>
      </c>
      <c r="E6329" s="12" t="s">
        <v>149</v>
      </c>
      <c r="F6329" s="12" t="s">
        <v>121</v>
      </c>
      <c r="G6329" s="14">
        <v>22822940</v>
      </c>
      <c r="H6329" s="14">
        <v>22822940</v>
      </c>
      <c r="I6329" s="14">
        <v>1</v>
      </c>
    </row>
    <row r="6330" spans="1:9" ht="60" x14ac:dyDescent="0.25">
      <c r="A6330" s="935"/>
      <c r="B6330" s="876"/>
      <c r="C6330" s="157" t="s">
        <v>3696</v>
      </c>
      <c r="D6330" s="142" t="s">
        <v>3697</v>
      </c>
      <c r="E6330" s="12" t="s">
        <v>149</v>
      </c>
      <c r="F6330" s="12" t="s">
        <v>121</v>
      </c>
      <c r="G6330" s="14">
        <v>12192220</v>
      </c>
      <c r="H6330" s="14">
        <v>12192220</v>
      </c>
      <c r="I6330" s="14">
        <v>1</v>
      </c>
    </row>
    <row r="6331" spans="1:9" ht="60" x14ac:dyDescent="0.25">
      <c r="A6331" s="935"/>
      <c r="B6331" s="876"/>
      <c r="C6331" s="157" t="s">
        <v>3698</v>
      </c>
      <c r="D6331" s="142" t="s">
        <v>3699</v>
      </c>
      <c r="E6331" s="12" t="s">
        <v>149</v>
      </c>
      <c r="F6331" s="12" t="s">
        <v>121</v>
      </c>
      <c r="G6331" s="14">
        <v>9445940</v>
      </c>
      <c r="H6331" s="14">
        <v>9445940</v>
      </c>
      <c r="I6331" s="14">
        <v>1</v>
      </c>
    </row>
    <row r="6332" spans="1:9" ht="45" x14ac:dyDescent="0.25">
      <c r="A6332" s="935"/>
      <c r="B6332" s="876"/>
      <c r="C6332" s="157" t="s">
        <v>3700</v>
      </c>
      <c r="D6332" s="142" t="s">
        <v>3701</v>
      </c>
      <c r="E6332" s="12" t="s">
        <v>149</v>
      </c>
      <c r="F6332" s="12" t="s">
        <v>121</v>
      </c>
      <c r="G6332" s="14">
        <v>8178280</v>
      </c>
      <c r="H6332" s="14">
        <v>8178280</v>
      </c>
      <c r="I6332" s="14">
        <v>1</v>
      </c>
    </row>
    <row r="6333" spans="1:9" x14ac:dyDescent="0.25">
      <c r="A6333" s="935"/>
      <c r="B6333" s="887" t="s">
        <v>118</v>
      </c>
      <c r="C6333" s="887"/>
      <c r="D6333" s="887"/>
      <c r="E6333" s="887"/>
      <c r="F6333" s="887"/>
      <c r="G6333" s="887"/>
      <c r="H6333" s="72">
        <v>1852494</v>
      </c>
      <c r="I6333" s="72"/>
    </row>
    <row r="6334" spans="1:9" ht="45" x14ac:dyDescent="0.25">
      <c r="A6334" s="935"/>
      <c r="B6334" s="876">
        <v>5113</v>
      </c>
      <c r="C6334" s="23" t="s">
        <v>3702</v>
      </c>
      <c r="D6334" s="24" t="s">
        <v>3703</v>
      </c>
      <c r="E6334" s="18" t="s">
        <v>149</v>
      </c>
      <c r="F6334" s="18" t="s">
        <v>121</v>
      </c>
      <c r="G6334" s="53">
        <v>146652</v>
      </c>
      <c r="H6334" s="53">
        <v>146652</v>
      </c>
      <c r="I6334" s="53">
        <v>1</v>
      </c>
    </row>
    <row r="6335" spans="1:9" ht="75" x14ac:dyDescent="0.25">
      <c r="A6335" s="935"/>
      <c r="B6335" s="876"/>
      <c r="C6335" s="23" t="s">
        <v>3704</v>
      </c>
      <c r="D6335" s="24" t="s">
        <v>3705</v>
      </c>
      <c r="E6335" s="18" t="s">
        <v>149</v>
      </c>
      <c r="F6335" s="18" t="s">
        <v>121</v>
      </c>
      <c r="G6335" s="53">
        <v>425808</v>
      </c>
      <c r="H6335" s="53">
        <v>425808</v>
      </c>
      <c r="I6335" s="53">
        <v>1</v>
      </c>
    </row>
    <row r="6336" spans="1:9" ht="60" x14ac:dyDescent="0.25">
      <c r="A6336" s="935"/>
      <c r="B6336" s="876"/>
      <c r="C6336" s="23" t="s">
        <v>3706</v>
      </c>
      <c r="D6336" s="24" t="s">
        <v>3707</v>
      </c>
      <c r="E6336" s="18" t="s">
        <v>149</v>
      </c>
      <c r="F6336" s="18" t="s">
        <v>121</v>
      </c>
      <c r="G6336" s="53">
        <v>243492</v>
      </c>
      <c r="H6336" s="53">
        <v>243492</v>
      </c>
      <c r="I6336" s="53">
        <v>1</v>
      </c>
    </row>
    <row r="6337" spans="1:9" ht="60" x14ac:dyDescent="0.25">
      <c r="A6337" s="935"/>
      <c r="B6337" s="876"/>
      <c r="C6337" s="23" t="s">
        <v>3708</v>
      </c>
      <c r="D6337" s="24" t="s">
        <v>3709</v>
      </c>
      <c r="E6337" s="18" t="s">
        <v>149</v>
      </c>
      <c r="F6337" s="18" t="s">
        <v>121</v>
      </c>
      <c r="G6337" s="53">
        <v>273708</v>
      </c>
      <c r="H6337" s="53">
        <v>273708</v>
      </c>
      <c r="I6337" s="53">
        <v>1</v>
      </c>
    </row>
    <row r="6338" spans="1:9" ht="60" x14ac:dyDescent="0.25">
      <c r="A6338" s="935"/>
      <c r="B6338" s="876"/>
      <c r="C6338" s="23" t="s">
        <v>3710</v>
      </c>
      <c r="D6338" s="24" t="s">
        <v>3711</v>
      </c>
      <c r="E6338" s="18" t="s">
        <v>149</v>
      </c>
      <c r="F6338" s="18" t="s">
        <v>121</v>
      </c>
      <c r="G6338" s="53">
        <v>188640</v>
      </c>
      <c r="H6338" s="53">
        <v>188640</v>
      </c>
      <c r="I6338" s="53">
        <v>1</v>
      </c>
    </row>
    <row r="6339" spans="1:9" ht="45" x14ac:dyDescent="0.25">
      <c r="A6339" s="935"/>
      <c r="B6339" s="876"/>
      <c r="C6339" s="23" t="s">
        <v>3712</v>
      </c>
      <c r="D6339" s="24" t="s">
        <v>3713</v>
      </c>
      <c r="E6339" s="18" t="s">
        <v>149</v>
      </c>
      <c r="F6339" s="18" t="s">
        <v>121</v>
      </c>
      <c r="G6339" s="53">
        <v>146710</v>
      </c>
      <c r="H6339" s="53">
        <v>146710</v>
      </c>
      <c r="I6339" s="53">
        <v>1</v>
      </c>
    </row>
    <row r="6340" spans="1:9" ht="60" x14ac:dyDescent="0.25">
      <c r="A6340" s="935"/>
      <c r="B6340" s="876"/>
      <c r="C6340" s="157" t="s">
        <v>3714</v>
      </c>
      <c r="D6340" s="142" t="s">
        <v>3715</v>
      </c>
      <c r="E6340" s="12" t="s">
        <v>120</v>
      </c>
      <c r="F6340" s="12" t="s">
        <v>121</v>
      </c>
      <c r="G6340" s="14">
        <v>56592</v>
      </c>
      <c r="H6340" s="14">
        <v>56592</v>
      </c>
      <c r="I6340" s="14">
        <v>1</v>
      </c>
    </row>
    <row r="6341" spans="1:9" ht="45" x14ac:dyDescent="0.25">
      <c r="A6341" s="935"/>
      <c r="B6341" s="876"/>
      <c r="C6341" s="157" t="s">
        <v>3716</v>
      </c>
      <c r="D6341" s="142" t="s">
        <v>3717</v>
      </c>
      <c r="E6341" s="12" t="s">
        <v>120</v>
      </c>
      <c r="F6341" s="12" t="s">
        <v>121</v>
      </c>
      <c r="G6341" s="14">
        <v>43992</v>
      </c>
      <c r="H6341" s="14">
        <v>43992</v>
      </c>
      <c r="I6341" s="14">
        <v>1</v>
      </c>
    </row>
    <row r="6342" spans="1:9" ht="75" x14ac:dyDescent="0.25">
      <c r="A6342" s="935"/>
      <c r="B6342" s="876"/>
      <c r="C6342" s="157" t="s">
        <v>3718</v>
      </c>
      <c r="D6342" s="142" t="s">
        <v>3719</v>
      </c>
      <c r="E6342" s="12" t="s">
        <v>120</v>
      </c>
      <c r="F6342" s="12" t="s">
        <v>121</v>
      </c>
      <c r="G6342" s="14">
        <v>127740</v>
      </c>
      <c r="H6342" s="14">
        <v>127740</v>
      </c>
      <c r="I6342" s="14">
        <v>1</v>
      </c>
    </row>
    <row r="6343" spans="1:9" ht="60" x14ac:dyDescent="0.25">
      <c r="A6343" s="935"/>
      <c r="B6343" s="876"/>
      <c r="C6343" s="157" t="s">
        <v>3720</v>
      </c>
      <c r="D6343" s="142" t="s">
        <v>3721</v>
      </c>
      <c r="E6343" s="12" t="s">
        <v>120</v>
      </c>
      <c r="F6343" s="12" t="s">
        <v>121</v>
      </c>
      <c r="G6343" s="14">
        <v>82116</v>
      </c>
      <c r="H6343" s="14">
        <v>82116</v>
      </c>
      <c r="I6343" s="14">
        <v>1</v>
      </c>
    </row>
    <row r="6344" spans="1:9" ht="60" x14ac:dyDescent="0.25">
      <c r="A6344" s="935"/>
      <c r="B6344" s="876"/>
      <c r="C6344" s="157" t="s">
        <v>3722</v>
      </c>
      <c r="D6344" s="142" t="s">
        <v>3723</v>
      </c>
      <c r="E6344" s="12" t="s">
        <v>120</v>
      </c>
      <c r="F6344" s="12" t="s">
        <v>121</v>
      </c>
      <c r="G6344" s="14">
        <v>73044</v>
      </c>
      <c r="H6344" s="14">
        <v>73044</v>
      </c>
      <c r="I6344" s="14">
        <v>1</v>
      </c>
    </row>
    <row r="6345" spans="1:9" ht="45" x14ac:dyDescent="0.25">
      <c r="A6345" s="935"/>
      <c r="B6345" s="876"/>
      <c r="C6345" s="157" t="s">
        <v>3724</v>
      </c>
      <c r="D6345" s="142" t="s">
        <v>3725</v>
      </c>
      <c r="E6345" s="12" t="s">
        <v>120</v>
      </c>
      <c r="F6345" s="12" t="s">
        <v>121</v>
      </c>
      <c r="G6345" s="14">
        <v>44000</v>
      </c>
      <c r="H6345" s="14">
        <v>44000</v>
      </c>
      <c r="I6345" s="14">
        <v>1</v>
      </c>
    </row>
    <row r="6346" spans="1:9" x14ac:dyDescent="0.25">
      <c r="A6346" s="935"/>
      <c r="B6346" s="907" t="s">
        <v>258</v>
      </c>
      <c r="C6346" s="907"/>
      <c r="D6346" s="907"/>
      <c r="E6346" s="907"/>
      <c r="F6346" s="907"/>
      <c r="G6346" s="907"/>
      <c r="H6346" s="2">
        <v>106706453.2</v>
      </c>
      <c r="I6346" s="2"/>
    </row>
    <row r="6347" spans="1:9" x14ac:dyDescent="0.25">
      <c r="A6347" s="935"/>
      <c r="B6347" s="887" t="s">
        <v>154</v>
      </c>
      <c r="C6347" s="887"/>
      <c r="D6347" s="887"/>
      <c r="E6347" s="887"/>
      <c r="F6347" s="887"/>
      <c r="G6347" s="887"/>
      <c r="H6347" s="72">
        <v>105129508.2</v>
      </c>
      <c r="I6347" s="72"/>
    </row>
    <row r="6348" spans="1:9" ht="60" x14ac:dyDescent="0.25">
      <c r="A6348" s="935"/>
      <c r="B6348" s="876">
        <v>4251</v>
      </c>
      <c r="C6348" s="157" t="s">
        <v>3726</v>
      </c>
      <c r="D6348" s="142" t="s">
        <v>3727</v>
      </c>
      <c r="E6348" s="12" t="s">
        <v>149</v>
      </c>
      <c r="F6348" s="12" t="s">
        <v>121</v>
      </c>
      <c r="G6348" s="14">
        <v>105129508.2</v>
      </c>
      <c r="H6348" s="14">
        <v>105129508.2</v>
      </c>
      <c r="I6348" s="14">
        <v>1</v>
      </c>
    </row>
    <row r="6349" spans="1:9" x14ac:dyDescent="0.25">
      <c r="A6349" s="935"/>
      <c r="B6349" s="887" t="s">
        <v>118</v>
      </c>
      <c r="C6349" s="887"/>
      <c r="D6349" s="887"/>
      <c r="E6349" s="887"/>
      <c r="F6349" s="887"/>
      <c r="G6349" s="887"/>
      <c r="H6349" s="72">
        <v>1576945</v>
      </c>
      <c r="I6349" s="72"/>
    </row>
    <row r="6350" spans="1:9" ht="30" x14ac:dyDescent="0.25">
      <c r="A6350" s="935"/>
      <c r="B6350" s="1045">
        <v>4251</v>
      </c>
      <c r="C6350" s="23" t="s">
        <v>3728</v>
      </c>
      <c r="D6350" s="24" t="s">
        <v>168</v>
      </c>
      <c r="E6350" s="18" t="s">
        <v>149</v>
      </c>
      <c r="F6350" s="18" t="s">
        <v>121</v>
      </c>
      <c r="G6350" s="53">
        <v>1576945</v>
      </c>
      <c r="H6350" s="53">
        <v>1576945</v>
      </c>
      <c r="I6350" s="53">
        <v>1</v>
      </c>
    </row>
    <row r="6351" spans="1:9" x14ac:dyDescent="0.25">
      <c r="A6351" s="935"/>
      <c r="B6351" s="907" t="s">
        <v>261</v>
      </c>
      <c r="C6351" s="907"/>
      <c r="D6351" s="907"/>
      <c r="E6351" s="907"/>
      <c r="F6351" s="907"/>
      <c r="G6351" s="907"/>
      <c r="H6351" s="2">
        <v>10073054</v>
      </c>
      <c r="I6351" s="2"/>
    </row>
    <row r="6352" spans="1:9" x14ac:dyDescent="0.25">
      <c r="A6352" s="935"/>
      <c r="B6352" s="887" t="s">
        <v>154</v>
      </c>
      <c r="C6352" s="887"/>
      <c r="D6352" s="887"/>
      <c r="E6352" s="887"/>
      <c r="F6352" s="887"/>
      <c r="G6352" s="887"/>
      <c r="H6352" s="72">
        <v>9817790</v>
      </c>
      <c r="I6352" s="72"/>
    </row>
    <row r="6353" spans="1:9" ht="45" x14ac:dyDescent="0.25">
      <c r="A6353" s="935"/>
      <c r="B6353" s="876">
        <v>4251</v>
      </c>
      <c r="C6353" s="157" t="s">
        <v>3729</v>
      </c>
      <c r="D6353" s="142" t="s">
        <v>3730</v>
      </c>
      <c r="E6353" s="12" t="s">
        <v>149</v>
      </c>
      <c r="F6353" s="12" t="s">
        <v>121</v>
      </c>
      <c r="G6353" s="14">
        <v>9817790</v>
      </c>
      <c r="H6353" s="14">
        <v>9817790</v>
      </c>
      <c r="I6353" s="14">
        <v>1</v>
      </c>
    </row>
    <row r="6354" spans="1:9" x14ac:dyDescent="0.25">
      <c r="A6354" s="935"/>
      <c r="B6354" s="887" t="s">
        <v>118</v>
      </c>
      <c r="C6354" s="887"/>
      <c r="D6354" s="887"/>
      <c r="E6354" s="887"/>
      <c r="F6354" s="887"/>
      <c r="G6354" s="887"/>
      <c r="H6354" s="72">
        <v>255264</v>
      </c>
      <c r="I6354" s="72"/>
    </row>
    <row r="6355" spans="1:9" ht="30" x14ac:dyDescent="0.25">
      <c r="A6355" s="935"/>
      <c r="B6355" s="876">
        <v>4251</v>
      </c>
      <c r="C6355" s="157" t="s">
        <v>3731</v>
      </c>
      <c r="D6355" s="24" t="s">
        <v>168</v>
      </c>
      <c r="E6355" s="12" t="s">
        <v>149</v>
      </c>
      <c r="F6355" s="12" t="s">
        <v>121</v>
      </c>
      <c r="G6355" s="14">
        <v>196356</v>
      </c>
      <c r="H6355" s="14">
        <v>196356</v>
      </c>
      <c r="I6355" s="14">
        <v>1</v>
      </c>
    </row>
    <row r="6356" spans="1:9" ht="30" x14ac:dyDescent="0.25">
      <c r="A6356" s="935"/>
      <c r="B6356" s="876"/>
      <c r="C6356" s="157" t="s">
        <v>3732</v>
      </c>
      <c r="D6356" s="142" t="s">
        <v>532</v>
      </c>
      <c r="E6356" s="12" t="s">
        <v>120</v>
      </c>
      <c r="F6356" s="12" t="s">
        <v>121</v>
      </c>
      <c r="G6356" s="14">
        <v>58908</v>
      </c>
      <c r="H6356" s="14">
        <v>58908</v>
      </c>
      <c r="I6356" s="14">
        <v>1</v>
      </c>
    </row>
    <row r="6357" spans="1:9" x14ac:dyDescent="0.25">
      <c r="A6357" s="935"/>
      <c r="B6357" s="907" t="s">
        <v>267</v>
      </c>
      <c r="C6357" s="907"/>
      <c r="D6357" s="907"/>
      <c r="E6357" s="907"/>
      <c r="F6357" s="907"/>
      <c r="G6357" s="907"/>
      <c r="H6357" s="2">
        <v>4698000</v>
      </c>
      <c r="I6357" s="2"/>
    </row>
    <row r="6358" spans="1:9" x14ac:dyDescent="0.25">
      <c r="A6358" s="935"/>
      <c r="B6358" s="887" t="s">
        <v>118</v>
      </c>
      <c r="C6358" s="887"/>
      <c r="D6358" s="887"/>
      <c r="E6358" s="887"/>
      <c r="F6358" s="887"/>
      <c r="G6358" s="887"/>
      <c r="H6358" s="72">
        <v>4698000</v>
      </c>
      <c r="I6358" s="72"/>
    </row>
    <row r="6359" spans="1:9" ht="45" x14ac:dyDescent="0.25">
      <c r="A6359" s="935"/>
      <c r="B6359" s="876">
        <v>4239</v>
      </c>
      <c r="C6359" s="157" t="s">
        <v>3733</v>
      </c>
      <c r="D6359" s="142" t="s">
        <v>3734</v>
      </c>
      <c r="E6359" s="12" t="s">
        <v>14</v>
      </c>
      <c r="F6359" s="12" t="s">
        <v>121</v>
      </c>
      <c r="G6359" s="14">
        <v>382800</v>
      </c>
      <c r="H6359" s="14">
        <v>382800</v>
      </c>
      <c r="I6359" s="14">
        <v>1</v>
      </c>
    </row>
    <row r="6360" spans="1:9" ht="45" x14ac:dyDescent="0.25">
      <c r="A6360" s="935"/>
      <c r="B6360" s="876"/>
      <c r="C6360" s="157" t="s">
        <v>3735</v>
      </c>
      <c r="D6360" s="142" t="s">
        <v>3736</v>
      </c>
      <c r="E6360" s="12" t="s">
        <v>14</v>
      </c>
      <c r="F6360" s="12" t="s">
        <v>121</v>
      </c>
      <c r="G6360" s="14">
        <v>873600</v>
      </c>
      <c r="H6360" s="14">
        <v>873600</v>
      </c>
      <c r="I6360" s="14">
        <v>1</v>
      </c>
    </row>
    <row r="6361" spans="1:9" ht="45" x14ac:dyDescent="0.25">
      <c r="A6361" s="935"/>
      <c r="B6361" s="876"/>
      <c r="C6361" s="157" t="s">
        <v>3737</v>
      </c>
      <c r="D6361" s="142" t="s">
        <v>3738</v>
      </c>
      <c r="E6361" s="12" t="s">
        <v>14</v>
      </c>
      <c r="F6361" s="12" t="s">
        <v>121</v>
      </c>
      <c r="G6361" s="14">
        <v>426000</v>
      </c>
      <c r="H6361" s="14">
        <v>426000</v>
      </c>
      <c r="I6361" s="14">
        <v>1</v>
      </c>
    </row>
    <row r="6362" spans="1:9" ht="45" x14ac:dyDescent="0.25">
      <c r="A6362" s="935"/>
      <c r="B6362" s="876"/>
      <c r="C6362" s="157" t="s">
        <v>3739</v>
      </c>
      <c r="D6362" s="142" t="s">
        <v>1596</v>
      </c>
      <c r="E6362" s="12" t="s">
        <v>14</v>
      </c>
      <c r="F6362" s="12" t="s">
        <v>121</v>
      </c>
      <c r="G6362" s="14">
        <v>292000</v>
      </c>
      <c r="H6362" s="14">
        <v>292000</v>
      </c>
      <c r="I6362" s="14">
        <v>1</v>
      </c>
    </row>
    <row r="6363" spans="1:9" ht="60" x14ac:dyDescent="0.25">
      <c r="A6363" s="935"/>
      <c r="B6363" s="876"/>
      <c r="C6363" s="157" t="s">
        <v>3740</v>
      </c>
      <c r="D6363" s="142" t="s">
        <v>3741</v>
      </c>
      <c r="E6363" s="12" t="s">
        <v>14</v>
      </c>
      <c r="F6363" s="12" t="s">
        <v>121</v>
      </c>
      <c r="G6363" s="14">
        <v>226800</v>
      </c>
      <c r="H6363" s="14">
        <v>226800</v>
      </c>
      <c r="I6363" s="14">
        <v>1</v>
      </c>
    </row>
    <row r="6364" spans="1:9" ht="45" x14ac:dyDescent="0.25">
      <c r="A6364" s="935"/>
      <c r="B6364" s="876"/>
      <c r="C6364" s="157" t="s">
        <v>3742</v>
      </c>
      <c r="D6364" s="142" t="s">
        <v>595</v>
      </c>
      <c r="E6364" s="12" t="s">
        <v>14</v>
      </c>
      <c r="F6364" s="12" t="s">
        <v>121</v>
      </c>
      <c r="G6364" s="14">
        <v>774000</v>
      </c>
      <c r="H6364" s="14">
        <v>774000</v>
      </c>
      <c r="I6364" s="14">
        <v>1</v>
      </c>
    </row>
    <row r="6365" spans="1:9" ht="45" x14ac:dyDescent="0.25">
      <c r="A6365" s="935"/>
      <c r="B6365" s="876"/>
      <c r="C6365" s="157" t="s">
        <v>3743</v>
      </c>
      <c r="D6365" s="142" t="s">
        <v>1594</v>
      </c>
      <c r="E6365" s="12" t="s">
        <v>14</v>
      </c>
      <c r="F6365" s="12" t="s">
        <v>121</v>
      </c>
      <c r="G6365" s="14">
        <v>792000</v>
      </c>
      <c r="H6365" s="14">
        <v>792000</v>
      </c>
      <c r="I6365" s="14">
        <v>1</v>
      </c>
    </row>
    <row r="6366" spans="1:9" ht="45" x14ac:dyDescent="0.25">
      <c r="A6366" s="935"/>
      <c r="B6366" s="876"/>
      <c r="C6366" s="157" t="s">
        <v>3744</v>
      </c>
      <c r="D6366" s="142" t="s">
        <v>3745</v>
      </c>
      <c r="E6366" s="12" t="s">
        <v>14</v>
      </c>
      <c r="F6366" s="12" t="s">
        <v>121</v>
      </c>
      <c r="G6366" s="14">
        <v>748800</v>
      </c>
      <c r="H6366" s="14">
        <v>748800</v>
      </c>
      <c r="I6366" s="14">
        <v>1</v>
      </c>
    </row>
    <row r="6367" spans="1:9" ht="45" x14ac:dyDescent="0.25">
      <c r="A6367" s="935"/>
      <c r="B6367" s="876"/>
      <c r="C6367" s="157" t="s">
        <v>3746</v>
      </c>
      <c r="D6367" s="142" t="s">
        <v>3747</v>
      </c>
      <c r="E6367" s="12" t="s">
        <v>14</v>
      </c>
      <c r="F6367" s="12" t="s">
        <v>121</v>
      </c>
      <c r="G6367" s="14">
        <v>182000</v>
      </c>
      <c r="H6367" s="14">
        <v>182000</v>
      </c>
      <c r="I6367" s="14">
        <v>1</v>
      </c>
    </row>
    <row r="6368" spans="1:9" x14ac:dyDescent="0.25">
      <c r="A6368" s="935"/>
      <c r="B6368" s="907" t="s">
        <v>274</v>
      </c>
      <c r="C6368" s="907"/>
      <c r="D6368" s="907"/>
      <c r="E6368" s="907"/>
      <c r="F6368" s="907"/>
      <c r="G6368" s="907"/>
      <c r="H6368" s="2">
        <v>33680000</v>
      </c>
      <c r="I6368" s="2"/>
    </row>
    <row r="6369" spans="1:9" x14ac:dyDescent="0.25">
      <c r="A6369" s="935"/>
      <c r="B6369" s="887" t="s">
        <v>11</v>
      </c>
      <c r="C6369" s="887"/>
      <c r="D6369" s="887"/>
      <c r="E6369" s="887"/>
      <c r="F6369" s="887"/>
      <c r="G6369" s="887"/>
      <c r="H6369" s="72">
        <v>3080000</v>
      </c>
      <c r="I6369" s="72"/>
    </row>
    <row r="6370" spans="1:9" x14ac:dyDescent="0.25">
      <c r="A6370" s="935"/>
      <c r="B6370" s="876">
        <v>4267</v>
      </c>
      <c r="C6370" s="141">
        <v>15897200</v>
      </c>
      <c r="D6370" s="142" t="s">
        <v>276</v>
      </c>
      <c r="E6370" s="12" t="s">
        <v>126</v>
      </c>
      <c r="F6370" s="12" t="s">
        <v>15</v>
      </c>
      <c r="G6370" s="14">
        <v>1100</v>
      </c>
      <c r="H6370" s="14">
        <v>3080000</v>
      </c>
      <c r="I6370" s="14">
        <v>2800</v>
      </c>
    </row>
    <row r="6371" spans="1:9" x14ac:dyDescent="0.25">
      <c r="A6371" s="935"/>
      <c r="B6371" s="887" t="s">
        <v>118</v>
      </c>
      <c r="C6371" s="887"/>
      <c r="D6371" s="887"/>
      <c r="E6371" s="887"/>
      <c r="F6371" s="887"/>
      <c r="G6371" s="887"/>
      <c r="H6371" s="72">
        <v>30600000</v>
      </c>
      <c r="I6371" s="72"/>
    </row>
    <row r="6372" spans="1:9" ht="30" x14ac:dyDescent="0.25">
      <c r="A6372" s="935"/>
      <c r="B6372" s="142" t="s">
        <v>5598</v>
      </c>
      <c r="C6372" s="142" t="s">
        <v>7853</v>
      </c>
      <c r="D6372" s="142" t="s">
        <v>5455</v>
      </c>
      <c r="E6372" s="142" t="s">
        <v>14</v>
      </c>
      <c r="F6372" s="142" t="s">
        <v>121</v>
      </c>
      <c r="G6372" s="142">
        <v>4000000</v>
      </c>
      <c r="H6372" s="142">
        <v>4000000</v>
      </c>
      <c r="I6372" s="14">
        <v>1</v>
      </c>
    </row>
    <row r="6373" spans="1:9" ht="30" x14ac:dyDescent="0.25">
      <c r="A6373" s="935"/>
      <c r="B6373" s="142" t="s">
        <v>5598</v>
      </c>
      <c r="C6373" s="142" t="s">
        <v>7854</v>
      </c>
      <c r="D6373" s="142" t="s">
        <v>5455</v>
      </c>
      <c r="E6373" s="142" t="s">
        <v>14</v>
      </c>
      <c r="F6373" s="142" t="s">
        <v>121</v>
      </c>
      <c r="G6373" s="142">
        <v>7000000</v>
      </c>
      <c r="H6373" s="142">
        <v>7000000</v>
      </c>
      <c r="I6373" s="14">
        <v>1</v>
      </c>
    </row>
    <row r="6374" spans="1:9" ht="45" x14ac:dyDescent="0.25">
      <c r="A6374" s="935"/>
      <c r="B6374" s="876">
        <v>4239</v>
      </c>
      <c r="C6374" s="157" t="s">
        <v>3748</v>
      </c>
      <c r="D6374" s="142" t="s">
        <v>3749</v>
      </c>
      <c r="E6374" s="12" t="s">
        <v>14</v>
      </c>
      <c r="F6374" s="12" t="s">
        <v>121</v>
      </c>
      <c r="G6374" s="14">
        <v>1000000</v>
      </c>
      <c r="H6374" s="14">
        <v>1000000</v>
      </c>
      <c r="I6374" s="14">
        <v>1</v>
      </c>
    </row>
    <row r="6375" spans="1:9" ht="45" x14ac:dyDescent="0.25">
      <c r="A6375" s="935"/>
      <c r="B6375" s="876"/>
      <c r="C6375" s="157" t="s">
        <v>3750</v>
      </c>
      <c r="D6375" s="142" t="s">
        <v>3751</v>
      </c>
      <c r="E6375" s="12" t="s">
        <v>14</v>
      </c>
      <c r="F6375" s="12" t="s">
        <v>121</v>
      </c>
      <c r="G6375" s="14">
        <v>1000000</v>
      </c>
      <c r="H6375" s="14">
        <v>1000000</v>
      </c>
      <c r="I6375" s="14">
        <v>1</v>
      </c>
    </row>
    <row r="6376" spans="1:9" ht="45" x14ac:dyDescent="0.25">
      <c r="A6376" s="935"/>
      <c r="B6376" s="876"/>
      <c r="C6376" s="157" t="s">
        <v>3752</v>
      </c>
      <c r="D6376" s="142" t="s">
        <v>3753</v>
      </c>
      <c r="E6376" s="12" t="s">
        <v>14</v>
      </c>
      <c r="F6376" s="12" t="s">
        <v>121</v>
      </c>
      <c r="G6376" s="14">
        <v>700000</v>
      </c>
      <c r="H6376" s="14">
        <v>700000</v>
      </c>
      <c r="I6376" s="14">
        <v>1</v>
      </c>
    </row>
    <row r="6377" spans="1:9" ht="45" x14ac:dyDescent="0.25">
      <c r="A6377" s="935"/>
      <c r="B6377" s="876"/>
      <c r="C6377" s="157" t="s">
        <v>3754</v>
      </c>
      <c r="D6377" s="142" t="s">
        <v>3755</v>
      </c>
      <c r="E6377" s="12" t="s">
        <v>14</v>
      </c>
      <c r="F6377" s="12" t="s">
        <v>121</v>
      </c>
      <c r="G6377" s="14">
        <v>400000</v>
      </c>
      <c r="H6377" s="14">
        <v>400000</v>
      </c>
      <c r="I6377" s="14">
        <v>1</v>
      </c>
    </row>
    <row r="6378" spans="1:9" ht="45" x14ac:dyDescent="0.25">
      <c r="A6378" s="935"/>
      <c r="B6378" s="876"/>
      <c r="C6378" s="157" t="s">
        <v>3756</v>
      </c>
      <c r="D6378" s="142" t="s">
        <v>3757</v>
      </c>
      <c r="E6378" s="12" t="s">
        <v>14</v>
      </c>
      <c r="F6378" s="12" t="s">
        <v>121</v>
      </c>
      <c r="G6378" s="14">
        <v>400000</v>
      </c>
      <c r="H6378" s="14">
        <v>400000</v>
      </c>
      <c r="I6378" s="14">
        <v>1</v>
      </c>
    </row>
    <row r="6379" spans="1:9" ht="45" x14ac:dyDescent="0.25">
      <c r="A6379" s="935"/>
      <c r="B6379" s="876"/>
      <c r="C6379" s="157" t="s">
        <v>3758</v>
      </c>
      <c r="D6379" s="142" t="s">
        <v>3759</v>
      </c>
      <c r="E6379" s="12" t="s">
        <v>14</v>
      </c>
      <c r="F6379" s="12" t="s">
        <v>121</v>
      </c>
      <c r="G6379" s="14">
        <v>2200000</v>
      </c>
      <c r="H6379" s="14">
        <v>2200000</v>
      </c>
      <c r="I6379" s="14">
        <v>1</v>
      </c>
    </row>
    <row r="6380" spans="1:9" ht="45" x14ac:dyDescent="0.25">
      <c r="A6380" s="935"/>
      <c r="B6380" s="876"/>
      <c r="C6380" s="157" t="s">
        <v>3760</v>
      </c>
      <c r="D6380" s="142" t="s">
        <v>3761</v>
      </c>
      <c r="E6380" s="12" t="s">
        <v>14</v>
      </c>
      <c r="F6380" s="12" t="s">
        <v>121</v>
      </c>
      <c r="G6380" s="14">
        <v>600000</v>
      </c>
      <c r="H6380" s="14">
        <v>600000</v>
      </c>
      <c r="I6380" s="14">
        <v>1</v>
      </c>
    </row>
    <row r="6381" spans="1:9" ht="45" x14ac:dyDescent="0.25">
      <c r="A6381" s="935"/>
      <c r="B6381" s="876"/>
      <c r="C6381" s="157" t="s">
        <v>3762</v>
      </c>
      <c r="D6381" s="142" t="s">
        <v>3763</v>
      </c>
      <c r="E6381" s="12" t="s">
        <v>14</v>
      </c>
      <c r="F6381" s="12" t="s">
        <v>121</v>
      </c>
      <c r="G6381" s="14">
        <v>600000</v>
      </c>
      <c r="H6381" s="14">
        <v>600000</v>
      </c>
      <c r="I6381" s="14">
        <v>1</v>
      </c>
    </row>
    <row r="6382" spans="1:9" ht="45" x14ac:dyDescent="0.25">
      <c r="A6382" s="935"/>
      <c r="B6382" s="876"/>
      <c r="C6382" s="142" t="s">
        <v>6640</v>
      </c>
      <c r="D6382" s="142" t="s">
        <v>6641</v>
      </c>
      <c r="E6382" s="515" t="s">
        <v>14</v>
      </c>
      <c r="F6382" s="515" t="s">
        <v>121</v>
      </c>
      <c r="G6382" s="524">
        <v>7000000</v>
      </c>
      <c r="H6382" s="524">
        <v>7000000</v>
      </c>
      <c r="I6382" s="14">
        <v>1</v>
      </c>
    </row>
    <row r="6383" spans="1:9" ht="45" x14ac:dyDescent="0.25">
      <c r="A6383" s="935"/>
      <c r="B6383" s="876"/>
      <c r="C6383" s="157" t="s">
        <v>3764</v>
      </c>
      <c r="D6383" s="142" t="s">
        <v>3765</v>
      </c>
      <c r="E6383" s="12" t="s">
        <v>14</v>
      </c>
      <c r="F6383" s="12" t="s">
        <v>121</v>
      </c>
      <c r="G6383" s="14">
        <v>400000</v>
      </c>
      <c r="H6383" s="14">
        <v>400000</v>
      </c>
      <c r="I6383" s="14">
        <v>1</v>
      </c>
    </row>
    <row r="6384" spans="1:9" ht="45" x14ac:dyDescent="0.25">
      <c r="A6384" s="935"/>
      <c r="B6384" s="876"/>
      <c r="C6384" s="157" t="s">
        <v>3766</v>
      </c>
      <c r="D6384" s="142" t="s">
        <v>3767</v>
      </c>
      <c r="E6384" s="12" t="s">
        <v>14</v>
      </c>
      <c r="F6384" s="12" t="s">
        <v>121</v>
      </c>
      <c r="G6384" s="14">
        <v>400000</v>
      </c>
      <c r="H6384" s="14">
        <v>400000</v>
      </c>
      <c r="I6384" s="14">
        <v>1</v>
      </c>
    </row>
    <row r="6385" spans="1:9" ht="45" x14ac:dyDescent="0.25">
      <c r="A6385" s="935"/>
      <c r="B6385" s="876"/>
      <c r="C6385" s="157" t="s">
        <v>3768</v>
      </c>
      <c r="D6385" s="142" t="s">
        <v>3769</v>
      </c>
      <c r="E6385" s="12" t="s">
        <v>14</v>
      </c>
      <c r="F6385" s="12" t="s">
        <v>121</v>
      </c>
      <c r="G6385" s="14">
        <v>700000</v>
      </c>
      <c r="H6385" s="14">
        <v>700000</v>
      </c>
      <c r="I6385" s="14">
        <v>1</v>
      </c>
    </row>
    <row r="6386" spans="1:9" ht="45" x14ac:dyDescent="0.25">
      <c r="A6386" s="935"/>
      <c r="B6386" s="876"/>
      <c r="C6386" s="157" t="s">
        <v>3770</v>
      </c>
      <c r="D6386" s="142" t="s">
        <v>3771</v>
      </c>
      <c r="E6386" s="12" t="s">
        <v>14</v>
      </c>
      <c r="F6386" s="12" t="s">
        <v>121</v>
      </c>
      <c r="G6386" s="14">
        <v>800000</v>
      </c>
      <c r="H6386" s="14">
        <v>800000</v>
      </c>
      <c r="I6386" s="14">
        <v>1</v>
      </c>
    </row>
    <row r="6387" spans="1:9" ht="45" x14ac:dyDescent="0.25">
      <c r="A6387" s="935"/>
      <c r="B6387" s="876"/>
      <c r="C6387" s="157" t="s">
        <v>3772</v>
      </c>
      <c r="D6387" s="142" t="s">
        <v>3773</v>
      </c>
      <c r="E6387" s="12" t="s">
        <v>14</v>
      </c>
      <c r="F6387" s="12" t="s">
        <v>121</v>
      </c>
      <c r="G6387" s="14">
        <v>800000</v>
      </c>
      <c r="H6387" s="14">
        <v>800000</v>
      </c>
      <c r="I6387" s="14">
        <v>1</v>
      </c>
    </row>
    <row r="6388" spans="1:9" ht="45" x14ac:dyDescent="0.25">
      <c r="A6388" s="935"/>
      <c r="B6388" s="876"/>
      <c r="C6388" s="157" t="s">
        <v>3774</v>
      </c>
      <c r="D6388" s="142" t="s">
        <v>3210</v>
      </c>
      <c r="E6388" s="12" t="s">
        <v>14</v>
      </c>
      <c r="F6388" s="12" t="s">
        <v>121</v>
      </c>
      <c r="G6388" s="14">
        <v>300000</v>
      </c>
      <c r="H6388" s="14">
        <v>300000</v>
      </c>
      <c r="I6388" s="14">
        <v>1</v>
      </c>
    </row>
    <row r="6389" spans="1:9" ht="45" x14ac:dyDescent="0.25">
      <c r="A6389" s="935"/>
      <c r="B6389" s="876"/>
      <c r="C6389" s="157" t="s">
        <v>3775</v>
      </c>
      <c r="D6389" s="142" t="s">
        <v>625</v>
      </c>
      <c r="E6389" s="12" t="s">
        <v>14</v>
      </c>
      <c r="F6389" s="12" t="s">
        <v>121</v>
      </c>
      <c r="G6389" s="14">
        <v>300000</v>
      </c>
      <c r="H6389" s="14">
        <v>300000</v>
      </c>
      <c r="I6389" s="14">
        <v>1</v>
      </c>
    </row>
    <row r="6390" spans="1:9" ht="45" x14ac:dyDescent="0.25">
      <c r="A6390" s="935"/>
      <c r="B6390" s="876"/>
      <c r="C6390" s="157" t="s">
        <v>3776</v>
      </c>
      <c r="D6390" s="142" t="s">
        <v>3183</v>
      </c>
      <c r="E6390" s="12" t="s">
        <v>14</v>
      </c>
      <c r="F6390" s="12" t="s">
        <v>121</v>
      </c>
      <c r="G6390" s="14">
        <v>400000</v>
      </c>
      <c r="H6390" s="14">
        <v>400000</v>
      </c>
      <c r="I6390" s="14">
        <v>1</v>
      </c>
    </row>
    <row r="6391" spans="1:9" ht="45" x14ac:dyDescent="0.25">
      <c r="A6391" s="935"/>
      <c r="B6391" s="876"/>
      <c r="C6391" s="157" t="s">
        <v>3777</v>
      </c>
      <c r="D6391" s="142" t="s">
        <v>3778</v>
      </c>
      <c r="E6391" s="12" t="s">
        <v>14</v>
      </c>
      <c r="F6391" s="12" t="s">
        <v>121</v>
      </c>
      <c r="G6391" s="14">
        <v>800000</v>
      </c>
      <c r="H6391" s="14">
        <v>800000</v>
      </c>
      <c r="I6391" s="14">
        <v>1</v>
      </c>
    </row>
    <row r="6392" spans="1:9" ht="45" x14ac:dyDescent="0.25">
      <c r="A6392" s="935"/>
      <c r="B6392" s="876"/>
      <c r="C6392" s="157" t="s">
        <v>3779</v>
      </c>
      <c r="D6392" s="142" t="s">
        <v>629</v>
      </c>
      <c r="E6392" s="12" t="s">
        <v>14</v>
      </c>
      <c r="F6392" s="12" t="s">
        <v>121</v>
      </c>
      <c r="G6392" s="14">
        <v>800000</v>
      </c>
      <c r="H6392" s="14">
        <v>800000</v>
      </c>
      <c r="I6392" s="14">
        <v>1</v>
      </c>
    </row>
    <row r="6393" spans="1:9" s="8" customFormat="1" ht="45" x14ac:dyDescent="0.25">
      <c r="A6393" s="935"/>
      <c r="B6393" s="876"/>
      <c r="C6393" s="139">
        <v>79951110</v>
      </c>
      <c r="D6393" s="140" t="s">
        <v>3780</v>
      </c>
      <c r="E6393" s="15" t="s">
        <v>14</v>
      </c>
      <c r="F6393" s="15" t="s">
        <v>121</v>
      </c>
      <c r="G6393" s="16">
        <v>7000000</v>
      </c>
      <c r="H6393" s="16">
        <v>7000000</v>
      </c>
      <c r="I6393" s="16">
        <v>1</v>
      </c>
    </row>
    <row r="6394" spans="1:9" s="8" customFormat="1" ht="45" x14ac:dyDescent="0.25">
      <c r="A6394" s="935"/>
      <c r="B6394" s="876"/>
      <c r="C6394" s="139">
        <v>79951110</v>
      </c>
      <c r="D6394" s="140" t="s">
        <v>3781</v>
      </c>
      <c r="E6394" s="15" t="s">
        <v>14</v>
      </c>
      <c r="F6394" s="15" t="s">
        <v>121</v>
      </c>
      <c r="G6394" s="16">
        <v>11000000</v>
      </c>
      <c r="H6394" s="16">
        <v>11000000</v>
      </c>
      <c r="I6394" s="16">
        <v>1</v>
      </c>
    </row>
    <row r="6395" spans="1:9" x14ac:dyDescent="0.25">
      <c r="A6395" s="935"/>
      <c r="B6395" s="907" t="s">
        <v>2264</v>
      </c>
      <c r="C6395" s="907"/>
      <c r="D6395" s="907"/>
      <c r="E6395" s="907"/>
      <c r="F6395" s="907"/>
      <c r="G6395" s="907"/>
      <c r="H6395" s="2">
        <v>3000000</v>
      </c>
      <c r="I6395" s="2"/>
    </row>
    <row r="6396" spans="1:9" x14ac:dyDescent="0.25">
      <c r="A6396" s="935"/>
      <c r="B6396" s="887" t="s">
        <v>118</v>
      </c>
      <c r="C6396" s="887"/>
      <c r="D6396" s="887"/>
      <c r="E6396" s="887"/>
      <c r="F6396" s="887"/>
      <c r="G6396" s="887"/>
      <c r="H6396" s="72">
        <v>3000000</v>
      </c>
      <c r="I6396" s="72"/>
    </row>
    <row r="6397" spans="1:9" ht="30" x14ac:dyDescent="0.25">
      <c r="A6397" s="935"/>
      <c r="B6397" s="876">
        <v>4251</v>
      </c>
      <c r="C6397" s="157" t="s">
        <v>3782</v>
      </c>
      <c r="D6397" s="142" t="s">
        <v>2266</v>
      </c>
      <c r="E6397" s="12" t="s">
        <v>126</v>
      </c>
      <c r="F6397" s="12" t="s">
        <v>121</v>
      </c>
      <c r="G6397" s="14">
        <v>3000000</v>
      </c>
      <c r="H6397" s="14">
        <v>3000000</v>
      </c>
      <c r="I6397" s="14">
        <v>1</v>
      </c>
    </row>
    <row r="6398" spans="1:9" x14ac:dyDescent="0.25">
      <c r="A6398" s="935"/>
      <c r="B6398" s="907" t="s">
        <v>7891</v>
      </c>
      <c r="C6398" s="907"/>
      <c r="D6398" s="907"/>
      <c r="E6398" s="907"/>
      <c r="F6398" s="907"/>
      <c r="G6398" s="907"/>
      <c r="H6398" s="14"/>
      <c r="I6398" s="14"/>
    </row>
    <row r="6399" spans="1:9" x14ac:dyDescent="0.25">
      <c r="A6399" s="935"/>
      <c r="B6399" s="887" t="s">
        <v>118</v>
      </c>
      <c r="C6399" s="887"/>
      <c r="D6399" s="887"/>
      <c r="E6399" s="887"/>
      <c r="F6399" s="887"/>
      <c r="G6399" s="887"/>
      <c r="H6399" s="14"/>
      <c r="I6399" s="14"/>
    </row>
    <row r="6400" spans="1:9" x14ac:dyDescent="0.25">
      <c r="A6400" s="935"/>
      <c r="B6400" s="865"/>
      <c r="C6400" s="832"/>
      <c r="D6400" s="832"/>
      <c r="E6400" s="865"/>
      <c r="F6400" s="865"/>
      <c r="G6400" s="14"/>
      <c r="H6400" s="14"/>
      <c r="I6400" s="14"/>
    </row>
    <row r="6401" spans="1:9" x14ac:dyDescent="0.25">
      <c r="A6401" s="935"/>
      <c r="B6401" s="865"/>
      <c r="C6401" s="157"/>
      <c r="D6401" s="142"/>
      <c r="E6401" s="865"/>
      <c r="F6401" s="865"/>
      <c r="G6401" s="14"/>
      <c r="H6401" s="14"/>
      <c r="I6401" s="14"/>
    </row>
    <row r="6402" spans="1:9" x14ac:dyDescent="0.25">
      <c r="A6402" s="935"/>
      <c r="B6402" s="907" t="s">
        <v>295</v>
      </c>
      <c r="C6402" s="907"/>
      <c r="D6402" s="907"/>
      <c r="E6402" s="907"/>
      <c r="F6402" s="907"/>
      <c r="G6402" s="907"/>
      <c r="H6402" s="2">
        <v>0</v>
      </c>
      <c r="I6402" s="2"/>
    </row>
    <row r="6403" spans="1:9" x14ac:dyDescent="0.25">
      <c r="A6403" s="935"/>
      <c r="B6403" s="887" t="s">
        <v>11</v>
      </c>
      <c r="C6403" s="887"/>
      <c r="D6403" s="887"/>
      <c r="E6403" s="887"/>
      <c r="F6403" s="887"/>
      <c r="G6403" s="887"/>
      <c r="H6403" s="72"/>
      <c r="I6403" s="72"/>
    </row>
    <row r="6404" spans="1:9" x14ac:dyDescent="0.25">
      <c r="A6404" s="935"/>
      <c r="B6404" s="142" t="s">
        <v>5705</v>
      </c>
      <c r="C6404" s="142" t="s">
        <v>7449</v>
      </c>
      <c r="D6404" s="142" t="s">
        <v>115</v>
      </c>
      <c r="E6404" s="142" t="s">
        <v>14</v>
      </c>
      <c r="F6404" s="142" t="s">
        <v>15</v>
      </c>
      <c r="G6404" s="142">
        <v>500000</v>
      </c>
      <c r="H6404" s="399">
        <v>500</v>
      </c>
      <c r="I6404" s="100">
        <v>1</v>
      </c>
    </row>
    <row r="6405" spans="1:9" x14ac:dyDescent="0.25">
      <c r="A6405" s="935"/>
      <c r="B6405" s="142" t="s">
        <v>5705</v>
      </c>
      <c r="C6405" s="142" t="s">
        <v>7450</v>
      </c>
      <c r="D6405" s="142" t="s">
        <v>4057</v>
      </c>
      <c r="E6405" s="142" t="s">
        <v>14</v>
      </c>
      <c r="F6405" s="142" t="s">
        <v>15</v>
      </c>
      <c r="G6405" s="142">
        <v>135000</v>
      </c>
      <c r="H6405" s="399">
        <v>135</v>
      </c>
      <c r="I6405" s="100">
        <v>1</v>
      </c>
    </row>
    <row r="6406" spans="1:9" x14ac:dyDescent="0.25">
      <c r="A6406" s="935"/>
      <c r="B6406" s="142" t="s">
        <v>5705</v>
      </c>
      <c r="C6406" s="142" t="s">
        <v>7451</v>
      </c>
      <c r="D6406" s="142" t="s">
        <v>4058</v>
      </c>
      <c r="E6406" s="142" t="s">
        <v>14</v>
      </c>
      <c r="F6406" s="142" t="s">
        <v>15</v>
      </c>
      <c r="G6406" s="142">
        <v>150000</v>
      </c>
      <c r="H6406" s="399">
        <v>150</v>
      </c>
      <c r="I6406" s="100">
        <v>1</v>
      </c>
    </row>
    <row r="6407" spans="1:9" x14ac:dyDescent="0.25">
      <c r="A6407" s="935"/>
      <c r="B6407" s="142" t="s">
        <v>5705</v>
      </c>
      <c r="C6407" s="142" t="s">
        <v>7452</v>
      </c>
      <c r="D6407" s="142" t="s">
        <v>4059</v>
      </c>
      <c r="E6407" s="142" t="s">
        <v>14</v>
      </c>
      <c r="F6407" s="142" t="s">
        <v>15</v>
      </c>
      <c r="G6407" s="142">
        <v>150000</v>
      </c>
      <c r="H6407" s="399">
        <v>450</v>
      </c>
      <c r="I6407" s="100">
        <v>3</v>
      </c>
    </row>
    <row r="6408" spans="1:9" x14ac:dyDescent="0.25">
      <c r="A6408" s="935"/>
      <c r="B6408" s="142" t="s">
        <v>5705</v>
      </c>
      <c r="C6408" s="142" t="s">
        <v>7453</v>
      </c>
      <c r="D6408" s="142" t="s">
        <v>4061</v>
      </c>
      <c r="E6408" s="142" t="s">
        <v>14</v>
      </c>
      <c r="F6408" s="142" t="s">
        <v>15</v>
      </c>
      <c r="G6408" s="142">
        <v>135000</v>
      </c>
      <c r="H6408" s="399">
        <v>945</v>
      </c>
      <c r="I6408" s="100">
        <v>7</v>
      </c>
    </row>
    <row r="6409" spans="1:9" x14ac:dyDescent="0.25">
      <c r="A6409" s="935"/>
      <c r="B6409" s="142" t="s">
        <v>5705</v>
      </c>
      <c r="C6409" s="142" t="s">
        <v>7454</v>
      </c>
      <c r="D6409" s="142" t="s">
        <v>4065</v>
      </c>
      <c r="E6409" s="142" t="s">
        <v>14</v>
      </c>
      <c r="F6409" s="142" t="s">
        <v>15</v>
      </c>
      <c r="G6409" s="142">
        <v>140000</v>
      </c>
      <c r="H6409" s="399">
        <v>980</v>
      </c>
      <c r="I6409" s="100">
        <v>7</v>
      </c>
    </row>
    <row r="6410" spans="1:9" x14ac:dyDescent="0.25">
      <c r="A6410" s="935"/>
      <c r="B6410" s="157" t="s">
        <v>5705</v>
      </c>
      <c r="C6410" s="142" t="s">
        <v>7447</v>
      </c>
      <c r="D6410" s="142" t="s">
        <v>7448</v>
      </c>
      <c r="E6410" s="723" t="s">
        <v>126</v>
      </c>
      <c r="F6410" s="723" t="s">
        <v>15</v>
      </c>
      <c r="G6410" s="528">
        <v>150</v>
      </c>
      <c r="H6410" s="528">
        <v>150</v>
      </c>
      <c r="I6410" s="725">
        <v>1</v>
      </c>
    </row>
    <row r="6411" spans="1:9" ht="40.5" customHeight="1" x14ac:dyDescent="0.25">
      <c r="A6411" s="935"/>
      <c r="B6411" s="953" t="s">
        <v>296</v>
      </c>
      <c r="C6411" s="954"/>
      <c r="D6411" s="954"/>
      <c r="E6411" s="954"/>
      <c r="F6411" s="954"/>
      <c r="G6411" s="955"/>
      <c r="H6411" s="2">
        <v>16706000</v>
      </c>
      <c r="I6411" s="2"/>
    </row>
    <row r="6412" spans="1:9" x14ac:dyDescent="0.25">
      <c r="A6412" s="935"/>
      <c r="B6412" s="887" t="s">
        <v>11</v>
      </c>
      <c r="C6412" s="887"/>
      <c r="D6412" s="887"/>
      <c r="E6412" s="887"/>
      <c r="F6412" s="887"/>
      <c r="G6412" s="887"/>
      <c r="H6412" s="72">
        <v>10690000</v>
      </c>
      <c r="I6412" s="72"/>
    </row>
    <row r="6413" spans="1:9" x14ac:dyDescent="0.25">
      <c r="A6413" s="935"/>
      <c r="B6413" s="876">
        <v>4267</v>
      </c>
      <c r="C6413" s="157" t="s">
        <v>3783</v>
      </c>
      <c r="D6413" s="142" t="s">
        <v>276</v>
      </c>
      <c r="E6413" s="12" t="s">
        <v>126</v>
      </c>
      <c r="F6413" s="12" t="s">
        <v>15</v>
      </c>
      <c r="G6413" s="14">
        <v>6850</v>
      </c>
      <c r="H6413" s="14">
        <v>2740000</v>
      </c>
      <c r="I6413" s="14">
        <v>400</v>
      </c>
    </row>
    <row r="6414" spans="1:9" x14ac:dyDescent="0.25">
      <c r="A6414" s="935"/>
      <c r="B6414" s="392"/>
      <c r="C6414" s="141" t="s">
        <v>6569</v>
      </c>
      <c r="D6414" s="142" t="s">
        <v>5615</v>
      </c>
      <c r="E6414" s="142" t="s">
        <v>14</v>
      </c>
      <c r="F6414" s="142" t="s">
        <v>15</v>
      </c>
      <c r="G6414" s="396">
        <v>12450</v>
      </c>
      <c r="H6414" s="397">
        <v>2490</v>
      </c>
      <c r="I6414" s="396">
        <v>200</v>
      </c>
    </row>
    <row r="6415" spans="1:9" s="8" customFormat="1" ht="45" x14ac:dyDescent="0.25">
      <c r="A6415" s="935"/>
      <c r="B6415" s="875">
        <v>4269</v>
      </c>
      <c r="C6415" s="139">
        <v>30192700</v>
      </c>
      <c r="D6415" s="140" t="s">
        <v>3784</v>
      </c>
      <c r="E6415" s="15" t="s">
        <v>14</v>
      </c>
      <c r="F6415" s="15" t="s">
        <v>121</v>
      </c>
      <c r="G6415" s="16">
        <v>2500000</v>
      </c>
      <c r="H6415" s="16">
        <v>2500000</v>
      </c>
      <c r="I6415" s="16">
        <v>1</v>
      </c>
    </row>
    <row r="6416" spans="1:9" s="8" customFormat="1" x14ac:dyDescent="0.25">
      <c r="A6416" s="935"/>
      <c r="B6416" s="875"/>
      <c r="C6416" s="139">
        <v>44110000</v>
      </c>
      <c r="D6416" s="140" t="s">
        <v>3785</v>
      </c>
      <c r="E6416" s="15" t="s">
        <v>14</v>
      </c>
      <c r="F6416" s="15" t="s">
        <v>121</v>
      </c>
      <c r="G6416" s="16">
        <v>5450000</v>
      </c>
      <c r="H6416" s="16">
        <v>5450000</v>
      </c>
      <c r="I6416" s="16">
        <v>1</v>
      </c>
    </row>
    <row r="6417" spans="1:9" x14ac:dyDescent="0.25">
      <c r="A6417" s="935"/>
      <c r="B6417" s="887" t="s">
        <v>154</v>
      </c>
      <c r="C6417" s="887"/>
      <c r="D6417" s="887"/>
      <c r="E6417" s="887"/>
      <c r="F6417" s="887"/>
      <c r="G6417" s="887"/>
      <c r="H6417" s="72">
        <v>2050000</v>
      </c>
      <c r="I6417" s="72"/>
    </row>
    <row r="6418" spans="1:9" ht="30" x14ac:dyDescent="0.25">
      <c r="A6418" s="935"/>
      <c r="B6418" s="157">
        <v>4251</v>
      </c>
      <c r="C6418" s="157" t="s">
        <v>6900</v>
      </c>
      <c r="D6418" s="157" t="s">
        <v>536</v>
      </c>
      <c r="E6418" s="157" t="s">
        <v>126</v>
      </c>
      <c r="F6418" s="157" t="s">
        <v>121</v>
      </c>
      <c r="G6418" s="157">
        <v>3567000</v>
      </c>
      <c r="H6418" s="157">
        <v>3567000</v>
      </c>
      <c r="I6418" s="157">
        <v>1</v>
      </c>
    </row>
    <row r="6419" spans="1:9" ht="30" x14ac:dyDescent="0.25">
      <c r="A6419" s="935"/>
      <c r="B6419" s="157" t="s">
        <v>5628</v>
      </c>
      <c r="C6419" s="157" t="s">
        <v>6901</v>
      </c>
      <c r="D6419" s="157" t="s">
        <v>536</v>
      </c>
      <c r="E6419" s="157" t="s">
        <v>126</v>
      </c>
      <c r="F6419" s="157" t="s">
        <v>121</v>
      </c>
      <c r="G6419" s="157">
        <v>980000</v>
      </c>
      <c r="H6419" s="157">
        <v>980000</v>
      </c>
      <c r="I6419" s="157">
        <v>1</v>
      </c>
    </row>
    <row r="6420" spans="1:9" s="8" customFormat="1" ht="30" x14ac:dyDescent="0.25">
      <c r="A6420" s="935"/>
      <c r="B6420" s="15">
        <v>4251</v>
      </c>
      <c r="C6420" s="139">
        <v>45211100</v>
      </c>
      <c r="D6420" s="140" t="s">
        <v>635</v>
      </c>
      <c r="E6420" s="15" t="s">
        <v>126</v>
      </c>
      <c r="F6420" s="15" t="s">
        <v>121</v>
      </c>
      <c r="G6420" s="16">
        <v>2050000</v>
      </c>
      <c r="H6420" s="16">
        <v>2050000</v>
      </c>
      <c r="I6420" s="16">
        <v>1</v>
      </c>
    </row>
    <row r="6421" spans="1:9" x14ac:dyDescent="0.25">
      <c r="A6421" s="935"/>
      <c r="B6421" s="887" t="s">
        <v>118</v>
      </c>
      <c r="C6421" s="887"/>
      <c r="D6421" s="887"/>
      <c r="E6421" s="887"/>
      <c r="F6421" s="887"/>
      <c r="G6421" s="887"/>
      <c r="H6421" s="72">
        <v>3966000</v>
      </c>
      <c r="I6421" s="72"/>
    </row>
    <row r="6422" spans="1:9" s="8" customFormat="1" ht="30" x14ac:dyDescent="0.25">
      <c r="A6422" s="935"/>
      <c r="B6422" s="875">
        <v>4239</v>
      </c>
      <c r="C6422" s="139">
        <v>79951110</v>
      </c>
      <c r="D6422" s="140" t="s">
        <v>633</v>
      </c>
      <c r="E6422" s="15" t="s">
        <v>14</v>
      </c>
      <c r="F6422" s="15" t="s">
        <v>121</v>
      </c>
      <c r="G6422" s="16">
        <v>3966000</v>
      </c>
      <c r="H6422" s="16">
        <v>3966000</v>
      </c>
      <c r="I6422" s="16">
        <v>1</v>
      </c>
    </row>
    <row r="6423" spans="1:9" s="8" customFormat="1" x14ac:dyDescent="0.25">
      <c r="A6423" s="935"/>
      <c r="B6423" s="907" t="s">
        <v>6387</v>
      </c>
      <c r="C6423" s="907"/>
      <c r="D6423" s="907"/>
      <c r="E6423" s="907"/>
      <c r="F6423" s="907"/>
      <c r="G6423" s="907"/>
      <c r="H6423" s="16"/>
      <c r="I6423" s="16"/>
    </row>
    <row r="6424" spans="1:9" s="8" customFormat="1" x14ac:dyDescent="0.25">
      <c r="A6424" s="935"/>
      <c r="B6424" s="1037" t="s">
        <v>118</v>
      </c>
      <c r="C6424" s="1038"/>
      <c r="D6424" s="1038"/>
      <c r="E6424" s="1038"/>
      <c r="F6424" s="1038"/>
      <c r="G6424" s="1038"/>
      <c r="H6424" s="1038"/>
      <c r="I6424" s="1039"/>
    </row>
    <row r="6425" spans="1:9" s="8" customFormat="1" ht="30" x14ac:dyDescent="0.25">
      <c r="A6425" s="935"/>
      <c r="B6425" s="1041" t="s">
        <v>5598</v>
      </c>
      <c r="C6425" s="437" t="s">
        <v>6388</v>
      </c>
      <c r="D6425" s="437" t="s">
        <v>5470</v>
      </c>
      <c r="E6425" s="437" t="s">
        <v>14</v>
      </c>
      <c r="F6425" s="437" t="s">
        <v>121</v>
      </c>
      <c r="G6425" s="437">
        <v>368000</v>
      </c>
      <c r="H6425" s="437">
        <v>368000</v>
      </c>
      <c r="I6425" s="437">
        <v>1</v>
      </c>
    </row>
    <row r="6426" spans="1:9" s="8" customFormat="1" ht="30" x14ac:dyDescent="0.25">
      <c r="A6426" s="935"/>
      <c r="B6426" s="1042"/>
      <c r="C6426" s="437" t="s">
        <v>6389</v>
      </c>
      <c r="D6426" s="437" t="s">
        <v>5470</v>
      </c>
      <c r="E6426" s="437" t="s">
        <v>14</v>
      </c>
      <c r="F6426" s="437" t="s">
        <v>121</v>
      </c>
      <c r="G6426" s="437">
        <v>396000</v>
      </c>
      <c r="H6426" s="437">
        <v>396000</v>
      </c>
      <c r="I6426" s="437">
        <v>1</v>
      </c>
    </row>
    <row r="6427" spans="1:9" s="8" customFormat="1" ht="30" x14ac:dyDescent="0.25">
      <c r="A6427" s="935"/>
      <c r="B6427" s="1042"/>
      <c r="C6427" s="437" t="s">
        <v>6390</v>
      </c>
      <c r="D6427" s="437" t="s">
        <v>5470</v>
      </c>
      <c r="E6427" s="437" t="s">
        <v>14</v>
      </c>
      <c r="F6427" s="437" t="s">
        <v>121</v>
      </c>
      <c r="G6427" s="437">
        <v>360000</v>
      </c>
      <c r="H6427" s="437">
        <v>360000</v>
      </c>
      <c r="I6427" s="437">
        <v>1</v>
      </c>
    </row>
    <row r="6428" spans="1:9" s="8" customFormat="1" ht="30" x14ac:dyDescent="0.25">
      <c r="A6428" s="935"/>
      <c r="B6428" s="1043"/>
      <c r="C6428" s="437" t="s">
        <v>6391</v>
      </c>
      <c r="D6428" s="437" t="s">
        <v>5470</v>
      </c>
      <c r="E6428" s="437" t="s">
        <v>14</v>
      </c>
      <c r="F6428" s="437" t="s">
        <v>121</v>
      </c>
      <c r="G6428" s="437">
        <v>376000</v>
      </c>
      <c r="H6428" s="437">
        <v>376000</v>
      </c>
      <c r="I6428" s="437">
        <v>1</v>
      </c>
    </row>
    <row r="6429" spans="1:9" x14ac:dyDescent="0.25">
      <c r="A6429" s="935"/>
      <c r="B6429" s="907" t="s">
        <v>297</v>
      </c>
      <c r="C6429" s="907"/>
      <c r="D6429" s="907"/>
      <c r="E6429" s="907"/>
      <c r="F6429" s="907"/>
      <c r="G6429" s="907"/>
      <c r="H6429" s="2">
        <v>6934000</v>
      </c>
      <c r="I6429" s="2"/>
    </row>
    <row r="6430" spans="1:9" x14ac:dyDescent="0.25">
      <c r="A6430" s="935"/>
      <c r="B6430" s="887" t="s">
        <v>11</v>
      </c>
      <c r="C6430" s="887"/>
      <c r="D6430" s="887"/>
      <c r="E6430" s="887"/>
      <c r="F6430" s="887"/>
      <c r="G6430" s="887"/>
      <c r="H6430" s="72">
        <v>3750000</v>
      </c>
      <c r="I6430" s="72"/>
    </row>
    <row r="6431" spans="1:9" s="8" customFormat="1" x14ac:dyDescent="0.25">
      <c r="A6431" s="935"/>
      <c r="B6431" s="15">
        <v>4267</v>
      </c>
      <c r="C6431" s="139">
        <v>39221400</v>
      </c>
      <c r="D6431" s="140" t="s">
        <v>3786</v>
      </c>
      <c r="E6431" s="15" t="s">
        <v>126</v>
      </c>
      <c r="F6431" s="15" t="s">
        <v>15</v>
      </c>
      <c r="G6431" s="16">
        <v>6000</v>
      </c>
      <c r="H6431" s="16">
        <v>1200000</v>
      </c>
      <c r="I6431" s="16">
        <v>200</v>
      </c>
    </row>
    <row r="6432" spans="1:9" s="8" customFormat="1" x14ac:dyDescent="0.25">
      <c r="A6432" s="935"/>
      <c r="B6432" s="15">
        <v>4269</v>
      </c>
      <c r="C6432" s="139">
        <v>44110000</v>
      </c>
      <c r="D6432" s="140" t="s">
        <v>3785</v>
      </c>
      <c r="E6432" s="15" t="s">
        <v>14</v>
      </c>
      <c r="F6432" s="15" t="s">
        <v>121</v>
      </c>
      <c r="G6432" s="16">
        <v>2550000</v>
      </c>
      <c r="H6432" s="16">
        <v>2550000</v>
      </c>
      <c r="I6432" s="16">
        <v>1</v>
      </c>
    </row>
    <row r="6433" spans="1:9" s="8" customFormat="1" x14ac:dyDescent="0.25">
      <c r="A6433" s="935"/>
      <c r="B6433" s="225">
        <v>4267</v>
      </c>
      <c r="C6433" s="225" t="s">
        <v>5456</v>
      </c>
      <c r="D6433" s="198" t="s">
        <v>3786</v>
      </c>
      <c r="E6433" s="225" t="s">
        <v>126</v>
      </c>
      <c r="F6433" s="225" t="s">
        <v>121</v>
      </c>
      <c r="G6433" s="245">
        <v>411000</v>
      </c>
      <c r="H6433" s="245">
        <v>411000</v>
      </c>
      <c r="I6433" s="53">
        <v>1</v>
      </c>
    </row>
    <row r="6434" spans="1:9" s="8" customFormat="1" ht="30" x14ac:dyDescent="0.25">
      <c r="A6434" s="935"/>
      <c r="B6434" s="225">
        <v>4267</v>
      </c>
      <c r="C6434" s="225" t="s">
        <v>5457</v>
      </c>
      <c r="D6434" s="198" t="s">
        <v>5462</v>
      </c>
      <c r="E6434" s="225" t="s">
        <v>14</v>
      </c>
      <c r="F6434" s="225" t="s">
        <v>15</v>
      </c>
      <c r="G6434" s="246" t="s">
        <v>5463</v>
      </c>
      <c r="H6434" s="245">
        <v>168000</v>
      </c>
      <c r="I6434" s="247">
        <v>1680</v>
      </c>
    </row>
    <row r="6435" spans="1:9" s="8" customFormat="1" ht="30" x14ac:dyDescent="0.25">
      <c r="A6435" s="935"/>
      <c r="B6435" s="225">
        <v>4267</v>
      </c>
      <c r="C6435" s="225" t="s">
        <v>5458</v>
      </c>
      <c r="D6435" s="198" t="s">
        <v>5462</v>
      </c>
      <c r="E6435" s="225" t="s">
        <v>14</v>
      </c>
      <c r="F6435" s="225" t="s">
        <v>15</v>
      </c>
      <c r="G6435" s="246" t="s">
        <v>5464</v>
      </c>
      <c r="H6435" s="245">
        <v>166320</v>
      </c>
      <c r="I6435" s="247">
        <v>1386</v>
      </c>
    </row>
    <row r="6436" spans="1:9" s="8" customFormat="1" ht="30" x14ac:dyDescent="0.25">
      <c r="A6436" s="935"/>
      <c r="B6436" s="225">
        <v>4267</v>
      </c>
      <c r="C6436" s="225" t="s">
        <v>5459</v>
      </c>
      <c r="D6436" s="198" t="s">
        <v>5462</v>
      </c>
      <c r="E6436" s="225" t="s">
        <v>14</v>
      </c>
      <c r="F6436" s="225" t="s">
        <v>15</v>
      </c>
      <c r="G6436" s="246" t="s">
        <v>5465</v>
      </c>
      <c r="H6436" s="245">
        <v>166320</v>
      </c>
      <c r="I6436" s="247">
        <v>924</v>
      </c>
    </row>
    <row r="6437" spans="1:9" s="8" customFormat="1" ht="30" x14ac:dyDescent="0.25">
      <c r="A6437" s="935"/>
      <c r="B6437" s="225">
        <v>4267</v>
      </c>
      <c r="C6437" s="225" t="s">
        <v>5460</v>
      </c>
      <c r="D6437" s="198" t="s">
        <v>5462</v>
      </c>
      <c r="E6437" s="225" t="s">
        <v>14</v>
      </c>
      <c r="F6437" s="225" t="s">
        <v>15</v>
      </c>
      <c r="G6437" s="246" t="s">
        <v>5466</v>
      </c>
      <c r="H6437" s="245">
        <v>143880</v>
      </c>
      <c r="I6437" s="247">
        <v>660</v>
      </c>
    </row>
    <row r="6438" spans="1:9" s="8" customFormat="1" ht="30" x14ac:dyDescent="0.25">
      <c r="A6438" s="935"/>
      <c r="B6438" s="225">
        <v>4267</v>
      </c>
      <c r="C6438" s="225" t="s">
        <v>5461</v>
      </c>
      <c r="D6438" s="198" t="s">
        <v>5462</v>
      </c>
      <c r="E6438" s="225" t="s">
        <v>14</v>
      </c>
      <c r="F6438" s="225" t="s">
        <v>15</v>
      </c>
      <c r="G6438" s="246" t="s">
        <v>5467</v>
      </c>
      <c r="H6438" s="245">
        <v>143880</v>
      </c>
      <c r="I6438" s="247">
        <v>660</v>
      </c>
    </row>
    <row r="6439" spans="1:9" x14ac:dyDescent="0.25">
      <c r="A6439" s="935"/>
      <c r="B6439" s="887" t="s">
        <v>154</v>
      </c>
      <c r="C6439" s="887"/>
      <c r="D6439" s="887"/>
      <c r="E6439" s="887"/>
      <c r="F6439" s="887"/>
      <c r="G6439" s="887"/>
      <c r="H6439" s="72">
        <v>1000000</v>
      </c>
      <c r="I6439" s="72"/>
    </row>
    <row r="6440" spans="1:9" s="8" customFormat="1" ht="30" x14ac:dyDescent="0.25">
      <c r="A6440" s="935"/>
      <c r="B6440" s="15">
        <v>4251</v>
      </c>
      <c r="C6440" s="139">
        <v>45211100</v>
      </c>
      <c r="D6440" s="140" t="s">
        <v>635</v>
      </c>
      <c r="E6440" s="15" t="s">
        <v>126</v>
      </c>
      <c r="F6440" s="15" t="s">
        <v>121</v>
      </c>
      <c r="G6440" s="16">
        <v>1000000</v>
      </c>
      <c r="H6440" s="16">
        <v>1000000</v>
      </c>
      <c r="I6440" s="16">
        <v>1</v>
      </c>
    </row>
    <row r="6441" spans="1:9" x14ac:dyDescent="0.25">
      <c r="A6441" s="935"/>
      <c r="B6441" s="1143" t="s">
        <v>118</v>
      </c>
      <c r="C6441" s="1143"/>
      <c r="D6441" s="1143"/>
      <c r="E6441" s="1143"/>
      <c r="F6441" s="1143"/>
      <c r="G6441" s="1143"/>
      <c r="H6441" s="72">
        <v>2184000</v>
      </c>
      <c r="I6441" s="72"/>
    </row>
    <row r="6442" spans="1:9" x14ac:dyDescent="0.25">
      <c r="A6442" s="935"/>
      <c r="B6442" s="876">
        <v>4239</v>
      </c>
      <c r="C6442" s="157" t="s">
        <v>3787</v>
      </c>
      <c r="D6442" s="142" t="s">
        <v>294</v>
      </c>
      <c r="E6442" s="12" t="s">
        <v>120</v>
      </c>
      <c r="F6442" s="12" t="s">
        <v>121</v>
      </c>
      <c r="G6442" s="14">
        <v>2184000</v>
      </c>
      <c r="H6442" s="14">
        <v>2184000</v>
      </c>
      <c r="I6442" s="14">
        <v>1</v>
      </c>
    </row>
    <row r="6443" spans="1:9" x14ac:dyDescent="0.25">
      <c r="A6443" s="935"/>
      <c r="B6443" s="907" t="s">
        <v>299</v>
      </c>
      <c r="C6443" s="907"/>
      <c r="D6443" s="907"/>
      <c r="E6443" s="907"/>
      <c r="F6443" s="907"/>
      <c r="G6443" s="907"/>
      <c r="H6443" s="2">
        <v>41952000</v>
      </c>
      <c r="I6443" s="2"/>
    </row>
    <row r="6444" spans="1:9" x14ac:dyDescent="0.25">
      <c r="A6444" s="935"/>
      <c r="B6444" s="887" t="s">
        <v>118</v>
      </c>
      <c r="C6444" s="887"/>
      <c r="D6444" s="887"/>
      <c r="E6444" s="887"/>
      <c r="F6444" s="887"/>
      <c r="G6444" s="887"/>
      <c r="H6444" s="72">
        <v>41952000</v>
      </c>
      <c r="I6444" s="72"/>
    </row>
    <row r="6445" spans="1:9" s="8" customFormat="1" ht="30" x14ac:dyDescent="0.25">
      <c r="A6445" s="935"/>
      <c r="B6445" s="875">
        <v>4215</v>
      </c>
      <c r="C6445" s="139">
        <v>66511120</v>
      </c>
      <c r="D6445" s="140" t="s">
        <v>300</v>
      </c>
      <c r="E6445" s="15" t="s">
        <v>149</v>
      </c>
      <c r="F6445" s="15" t="s">
        <v>121</v>
      </c>
      <c r="G6445" s="16">
        <v>41952000</v>
      </c>
      <c r="H6445" s="16">
        <v>41952000</v>
      </c>
      <c r="I6445" s="16">
        <v>1</v>
      </c>
    </row>
    <row r="6446" spans="1:9" x14ac:dyDescent="0.25">
      <c r="A6446" s="935"/>
      <c r="B6446" s="907" t="s">
        <v>3788</v>
      </c>
      <c r="C6446" s="907"/>
      <c r="D6446" s="907"/>
      <c r="E6446" s="907"/>
      <c r="F6446" s="907"/>
      <c r="G6446" s="907"/>
      <c r="H6446" s="2">
        <v>10203109</v>
      </c>
      <c r="I6446" s="2"/>
    </row>
    <row r="6447" spans="1:9" x14ac:dyDescent="0.25">
      <c r="A6447" s="935"/>
      <c r="B6447" s="887" t="s">
        <v>154</v>
      </c>
      <c r="C6447" s="887"/>
      <c r="D6447" s="887"/>
      <c r="E6447" s="887"/>
      <c r="F6447" s="887"/>
      <c r="G6447" s="887"/>
      <c r="H6447" s="72">
        <v>9876901</v>
      </c>
      <c r="I6447" s="72"/>
    </row>
    <row r="6448" spans="1:9" ht="30" x14ac:dyDescent="0.25">
      <c r="A6448" s="935"/>
      <c r="B6448" s="876">
        <v>5112</v>
      </c>
      <c r="C6448" s="157" t="s">
        <v>3789</v>
      </c>
      <c r="D6448" s="142" t="s">
        <v>1447</v>
      </c>
      <c r="E6448" s="12" t="s">
        <v>126</v>
      </c>
      <c r="F6448" s="12" t="s">
        <v>121</v>
      </c>
      <c r="G6448" s="14">
        <v>9876901</v>
      </c>
      <c r="H6448" s="14">
        <v>9876901</v>
      </c>
      <c r="I6448" s="14">
        <v>1</v>
      </c>
    </row>
    <row r="6449" spans="1:9" x14ac:dyDescent="0.25">
      <c r="A6449" s="935"/>
      <c r="B6449" s="887" t="s">
        <v>118</v>
      </c>
      <c r="C6449" s="887"/>
      <c r="D6449" s="887"/>
      <c r="E6449" s="887"/>
      <c r="F6449" s="887"/>
      <c r="G6449" s="887"/>
      <c r="H6449" s="72">
        <v>326208</v>
      </c>
      <c r="I6449" s="72"/>
    </row>
    <row r="6450" spans="1:9" ht="30" x14ac:dyDescent="0.25">
      <c r="A6450" s="935"/>
      <c r="B6450" s="876">
        <v>5112</v>
      </c>
      <c r="C6450" s="157" t="s">
        <v>3790</v>
      </c>
      <c r="D6450" s="142" t="s">
        <v>168</v>
      </c>
      <c r="E6450" s="12" t="s">
        <v>172</v>
      </c>
      <c r="F6450" s="12" t="s">
        <v>121</v>
      </c>
      <c r="G6450" s="14">
        <v>250932</v>
      </c>
      <c r="H6450" s="14">
        <v>250932</v>
      </c>
      <c r="I6450" s="14">
        <v>1</v>
      </c>
    </row>
    <row r="6451" spans="1:9" ht="30" x14ac:dyDescent="0.25">
      <c r="A6451" s="935"/>
      <c r="B6451" s="876"/>
      <c r="C6451" s="157" t="s">
        <v>3791</v>
      </c>
      <c r="D6451" s="142" t="s">
        <v>532</v>
      </c>
      <c r="E6451" s="12" t="s">
        <v>120</v>
      </c>
      <c r="F6451" s="12" t="s">
        <v>121</v>
      </c>
      <c r="G6451" s="14">
        <v>75276</v>
      </c>
      <c r="H6451" s="14">
        <v>75276</v>
      </c>
      <c r="I6451" s="14">
        <v>1</v>
      </c>
    </row>
    <row r="6452" spans="1:9" x14ac:dyDescent="0.25">
      <c r="A6452" s="935"/>
      <c r="B6452" s="907" t="s">
        <v>642</v>
      </c>
      <c r="C6452" s="907"/>
      <c r="D6452" s="907"/>
      <c r="E6452" s="907"/>
      <c r="F6452" s="907"/>
      <c r="G6452" s="907"/>
      <c r="H6452" s="2">
        <v>1500000</v>
      </c>
      <c r="I6452" s="2"/>
    </row>
    <row r="6453" spans="1:9" x14ac:dyDescent="0.25">
      <c r="A6453" s="935"/>
      <c r="B6453" s="887" t="s">
        <v>118</v>
      </c>
      <c r="C6453" s="887"/>
      <c r="D6453" s="887"/>
      <c r="E6453" s="887"/>
      <c r="F6453" s="887"/>
      <c r="G6453" s="887"/>
      <c r="H6453" s="72">
        <v>1500000</v>
      </c>
      <c r="I6453" s="72"/>
    </row>
    <row r="6454" spans="1:9" x14ac:dyDescent="0.25">
      <c r="A6454" s="935"/>
      <c r="B6454" s="876">
        <v>4239</v>
      </c>
      <c r="C6454" s="157" t="s">
        <v>3792</v>
      </c>
      <c r="D6454" s="142" t="s">
        <v>294</v>
      </c>
      <c r="E6454" s="12" t="s">
        <v>120</v>
      </c>
      <c r="F6454" s="12" t="s">
        <v>121</v>
      </c>
      <c r="G6454" s="695">
        <v>2548</v>
      </c>
      <c r="H6454" s="695">
        <v>2548</v>
      </c>
      <c r="I6454" s="14">
        <v>1</v>
      </c>
    </row>
    <row r="6455" spans="1:9" x14ac:dyDescent="0.25">
      <c r="A6455" s="935"/>
      <c r="B6455" s="941" t="s">
        <v>301</v>
      </c>
      <c r="C6455" s="941"/>
      <c r="D6455" s="941"/>
      <c r="E6455" s="941"/>
      <c r="F6455" s="941"/>
      <c r="G6455" s="941"/>
      <c r="H6455" s="2">
        <v>841674715.20001841</v>
      </c>
      <c r="I6455" s="2"/>
    </row>
    <row r="6456" spans="1:9" ht="38.25" customHeight="1" x14ac:dyDescent="0.25">
      <c r="A6456" s="964" t="s">
        <v>5259</v>
      </c>
      <c r="B6456" s="888" t="s">
        <v>3794</v>
      </c>
      <c r="C6456" s="888"/>
      <c r="D6456" s="888"/>
      <c r="E6456" s="888"/>
      <c r="F6456" s="888"/>
      <c r="G6456" s="888"/>
      <c r="H6456" s="888"/>
      <c r="I6456" s="888"/>
    </row>
    <row r="6457" spans="1:9" x14ac:dyDescent="0.25">
      <c r="A6457" s="964"/>
      <c r="B6457" s="41"/>
      <c r="C6457" s="160"/>
      <c r="D6457" s="160"/>
      <c r="E6457" s="41"/>
      <c r="F6457" s="41"/>
      <c r="G6457" s="55"/>
      <c r="H6457" s="55"/>
      <c r="I6457" s="55"/>
    </row>
    <row r="6458" spans="1:9" x14ac:dyDescent="0.25">
      <c r="A6458" s="964"/>
      <c r="B6458" s="973" t="s">
        <v>1</v>
      </c>
      <c r="C6458" s="972" t="s">
        <v>2</v>
      </c>
      <c r="D6458" s="972"/>
      <c r="E6458" s="973" t="s">
        <v>3</v>
      </c>
      <c r="F6458" s="973" t="s">
        <v>4</v>
      </c>
      <c r="G6458" s="894" t="s">
        <v>5</v>
      </c>
      <c r="H6458" s="894" t="s">
        <v>6</v>
      </c>
      <c r="I6458" s="894" t="s">
        <v>7</v>
      </c>
    </row>
    <row r="6459" spans="1:9" ht="60" x14ac:dyDescent="0.25">
      <c r="A6459" s="964"/>
      <c r="B6459" s="973"/>
      <c r="C6459" s="161" t="s">
        <v>8</v>
      </c>
      <c r="D6459" s="161" t="s">
        <v>9</v>
      </c>
      <c r="E6459" s="973"/>
      <c r="F6459" s="973"/>
      <c r="G6459" s="894"/>
      <c r="H6459" s="894"/>
      <c r="I6459" s="894"/>
    </row>
    <row r="6460" spans="1:9" x14ac:dyDescent="0.25">
      <c r="A6460" s="964"/>
      <c r="B6460" s="42"/>
      <c r="C6460" s="161">
        <v>1</v>
      </c>
      <c r="D6460" s="161">
        <v>2</v>
      </c>
      <c r="E6460" s="42">
        <v>3</v>
      </c>
      <c r="F6460" s="42">
        <v>4</v>
      </c>
      <c r="G6460" s="72">
        <v>5</v>
      </c>
      <c r="H6460" s="72">
        <v>6</v>
      </c>
      <c r="I6460" s="72">
        <v>7</v>
      </c>
    </row>
    <row r="6461" spans="1:9" x14ac:dyDescent="0.25">
      <c r="A6461" s="964"/>
      <c r="B6461" s="991" t="s">
        <v>10</v>
      </c>
      <c r="C6461" s="991"/>
      <c r="D6461" s="991"/>
      <c r="E6461" s="991"/>
      <c r="F6461" s="991"/>
      <c r="G6461" s="991"/>
      <c r="H6461" s="2"/>
      <c r="I6461" s="2"/>
    </row>
    <row r="6462" spans="1:9" x14ac:dyDescent="0.25">
      <c r="A6462" s="964"/>
      <c r="B6462" s="985" t="s">
        <v>11</v>
      </c>
      <c r="C6462" s="986"/>
      <c r="D6462" s="986"/>
      <c r="E6462" s="986"/>
      <c r="F6462" s="986"/>
      <c r="G6462" s="986"/>
      <c r="H6462" s="986"/>
      <c r="I6462" s="987"/>
    </row>
    <row r="6463" spans="1:9" s="52" customFormat="1" x14ac:dyDescent="0.25">
      <c r="A6463" s="964"/>
      <c r="B6463" s="51">
        <v>4222</v>
      </c>
      <c r="C6463" s="162">
        <v>22451280</v>
      </c>
      <c r="D6463" s="163" t="s">
        <v>3795</v>
      </c>
      <c r="E6463" s="51" t="s">
        <v>120</v>
      </c>
      <c r="F6463" s="51" t="s">
        <v>15</v>
      </c>
      <c r="G6463" s="56">
        <v>300000</v>
      </c>
      <c r="H6463" s="56">
        <v>600000</v>
      </c>
      <c r="I6463" s="56">
        <v>2</v>
      </c>
    </row>
    <row r="6464" spans="1:9" x14ac:dyDescent="0.25">
      <c r="A6464" s="964"/>
      <c r="B6464" s="965">
        <v>4261</v>
      </c>
      <c r="C6464" s="164" t="s">
        <v>5784</v>
      </c>
      <c r="D6464" s="165" t="s">
        <v>48</v>
      </c>
      <c r="E6464" s="43" t="s">
        <v>14</v>
      </c>
      <c r="F6464" s="43" t="s">
        <v>49</v>
      </c>
      <c r="G6464" s="57">
        <v>1500</v>
      </c>
      <c r="H6464" s="57">
        <v>1800000</v>
      </c>
      <c r="I6464" s="57">
        <v>1200</v>
      </c>
    </row>
    <row r="6465" spans="1:9" ht="60" x14ac:dyDescent="0.25">
      <c r="A6465" s="964"/>
      <c r="B6465" s="966"/>
      <c r="C6465" s="164" t="s">
        <v>3797</v>
      </c>
      <c r="D6465" s="165" t="s">
        <v>3798</v>
      </c>
      <c r="E6465" s="43" t="s">
        <v>14</v>
      </c>
      <c r="F6465" s="43" t="s">
        <v>15</v>
      </c>
      <c r="G6465" s="57">
        <v>30000</v>
      </c>
      <c r="H6465" s="57">
        <v>60000</v>
      </c>
      <c r="I6465" s="57">
        <v>2</v>
      </c>
    </row>
    <row r="6466" spans="1:9" ht="30" x14ac:dyDescent="0.25">
      <c r="A6466" s="964"/>
      <c r="B6466" s="966"/>
      <c r="C6466" s="164" t="s">
        <v>3799</v>
      </c>
      <c r="D6466" s="165" t="s">
        <v>3800</v>
      </c>
      <c r="E6466" s="43" t="s">
        <v>14</v>
      </c>
      <c r="F6466" s="43" t="s">
        <v>15</v>
      </c>
      <c r="G6466" s="57">
        <v>20000</v>
      </c>
      <c r="H6466" s="57">
        <v>40000</v>
      </c>
      <c r="I6466" s="57">
        <v>2</v>
      </c>
    </row>
    <row r="6467" spans="1:9" x14ac:dyDescent="0.25">
      <c r="A6467" s="964"/>
      <c r="B6467" s="966"/>
      <c r="C6467" s="165" t="s">
        <v>6993</v>
      </c>
      <c r="D6467" s="165" t="s">
        <v>13</v>
      </c>
      <c r="E6467" s="608" t="s">
        <v>14</v>
      </c>
      <c r="F6467" s="608" t="s">
        <v>15</v>
      </c>
      <c r="G6467" s="57">
        <v>5700</v>
      </c>
      <c r="H6467" s="356">
        <v>28.5</v>
      </c>
      <c r="I6467" s="57">
        <v>5</v>
      </c>
    </row>
    <row r="6468" spans="1:9" x14ac:dyDescent="0.25">
      <c r="A6468" s="964"/>
      <c r="B6468" s="966"/>
      <c r="C6468" s="165" t="s">
        <v>6994</v>
      </c>
      <c r="D6468" s="165" t="s">
        <v>313</v>
      </c>
      <c r="E6468" s="608" t="s">
        <v>14</v>
      </c>
      <c r="F6468" s="608" t="s">
        <v>15</v>
      </c>
      <c r="G6468" s="57">
        <v>120</v>
      </c>
      <c r="H6468" s="356">
        <v>3.6</v>
      </c>
      <c r="I6468" s="57">
        <v>30</v>
      </c>
    </row>
    <row r="6469" spans="1:9" ht="30" x14ac:dyDescent="0.25">
      <c r="A6469" s="964"/>
      <c r="B6469" s="966"/>
      <c r="C6469" s="165" t="s">
        <v>6995</v>
      </c>
      <c r="D6469" s="165" t="s">
        <v>6531</v>
      </c>
      <c r="E6469" s="608" t="s">
        <v>14</v>
      </c>
      <c r="F6469" s="608" t="s">
        <v>15</v>
      </c>
      <c r="G6469" s="57">
        <v>10000</v>
      </c>
      <c r="H6469" s="356">
        <v>120</v>
      </c>
      <c r="I6469" s="57">
        <v>12</v>
      </c>
    </row>
    <row r="6470" spans="1:9" x14ac:dyDescent="0.25">
      <c r="A6470" s="964"/>
      <c r="B6470" s="966"/>
      <c r="C6470" s="165" t="s">
        <v>6996</v>
      </c>
      <c r="D6470" s="165" t="s">
        <v>6997</v>
      </c>
      <c r="E6470" s="608" t="s">
        <v>14</v>
      </c>
      <c r="F6470" s="608" t="s">
        <v>15</v>
      </c>
      <c r="G6470" s="57">
        <v>350</v>
      </c>
      <c r="H6470" s="356">
        <v>3.5</v>
      </c>
      <c r="I6470" s="57">
        <v>10</v>
      </c>
    </row>
    <row r="6471" spans="1:9" x14ac:dyDescent="0.25">
      <c r="A6471" s="964"/>
      <c r="B6471" s="966"/>
      <c r="C6471" s="165" t="s">
        <v>6998</v>
      </c>
      <c r="D6471" s="165" t="s">
        <v>17</v>
      </c>
      <c r="E6471" s="608" t="s">
        <v>14</v>
      </c>
      <c r="F6471" s="608" t="s">
        <v>15</v>
      </c>
      <c r="G6471" s="57">
        <v>120</v>
      </c>
      <c r="H6471" s="356">
        <v>63.6</v>
      </c>
      <c r="I6471" s="57">
        <v>530</v>
      </c>
    </row>
    <row r="6472" spans="1:9" x14ac:dyDescent="0.25">
      <c r="A6472" s="964"/>
      <c r="B6472" s="966"/>
      <c r="C6472" s="165" t="s">
        <v>6999</v>
      </c>
      <c r="D6472" s="165" t="s">
        <v>17</v>
      </c>
      <c r="E6472" s="608" t="s">
        <v>14</v>
      </c>
      <c r="F6472" s="608" t="s">
        <v>15</v>
      </c>
      <c r="G6472" s="57">
        <v>1200</v>
      </c>
      <c r="H6472" s="356">
        <v>36</v>
      </c>
      <c r="I6472" s="57">
        <v>30</v>
      </c>
    </row>
    <row r="6473" spans="1:9" x14ac:dyDescent="0.25">
      <c r="A6473" s="964"/>
      <c r="B6473" s="966"/>
      <c r="C6473" s="165" t="s">
        <v>7000</v>
      </c>
      <c r="D6473" s="165" t="s">
        <v>19</v>
      </c>
      <c r="E6473" s="608" t="s">
        <v>14</v>
      </c>
      <c r="F6473" s="608" t="s">
        <v>15</v>
      </c>
      <c r="G6473" s="57">
        <v>250</v>
      </c>
      <c r="H6473" s="356">
        <v>20</v>
      </c>
      <c r="I6473" s="57">
        <v>80</v>
      </c>
    </row>
    <row r="6474" spans="1:9" x14ac:dyDescent="0.25">
      <c r="A6474" s="964"/>
      <c r="B6474" s="966"/>
      <c r="C6474" s="165" t="s">
        <v>7001</v>
      </c>
      <c r="D6474" s="165" t="s">
        <v>21</v>
      </c>
      <c r="E6474" s="608" t="s">
        <v>14</v>
      </c>
      <c r="F6474" s="608" t="s">
        <v>15</v>
      </c>
      <c r="G6474" s="57">
        <v>60</v>
      </c>
      <c r="H6474" s="356">
        <v>3</v>
      </c>
      <c r="I6474" s="57">
        <v>50</v>
      </c>
    </row>
    <row r="6475" spans="1:9" x14ac:dyDescent="0.25">
      <c r="A6475" s="964"/>
      <c r="B6475" s="966"/>
      <c r="C6475" s="165" t="s">
        <v>7002</v>
      </c>
      <c r="D6475" s="165" t="s">
        <v>7003</v>
      </c>
      <c r="E6475" s="608" t="s">
        <v>14</v>
      </c>
      <c r="F6475" s="608" t="s">
        <v>15</v>
      </c>
      <c r="G6475" s="57">
        <v>16500</v>
      </c>
      <c r="H6475" s="356">
        <v>16.5</v>
      </c>
      <c r="I6475" s="57">
        <v>1</v>
      </c>
    </row>
    <row r="6476" spans="1:9" x14ac:dyDescent="0.25">
      <c r="A6476" s="964"/>
      <c r="B6476" s="966"/>
      <c r="C6476" s="165" t="s">
        <v>7004</v>
      </c>
      <c r="D6476" s="165" t="s">
        <v>7003</v>
      </c>
      <c r="E6476" s="608" t="s">
        <v>14</v>
      </c>
      <c r="F6476" s="608" t="s">
        <v>15</v>
      </c>
      <c r="G6476" s="57">
        <v>15000</v>
      </c>
      <c r="H6476" s="356">
        <v>15</v>
      </c>
      <c r="I6476" s="57">
        <v>1</v>
      </c>
    </row>
    <row r="6477" spans="1:9" x14ac:dyDescent="0.25">
      <c r="A6477" s="964"/>
      <c r="B6477" s="966"/>
      <c r="C6477" s="165" t="s">
        <v>7005</v>
      </c>
      <c r="D6477" s="165" t="s">
        <v>7006</v>
      </c>
      <c r="E6477" s="608" t="s">
        <v>14</v>
      </c>
      <c r="F6477" s="608" t="s">
        <v>15</v>
      </c>
      <c r="G6477" s="57">
        <v>13000</v>
      </c>
      <c r="H6477" s="356">
        <v>13</v>
      </c>
      <c r="I6477" s="57">
        <v>1</v>
      </c>
    </row>
    <row r="6478" spans="1:9" x14ac:dyDescent="0.25">
      <c r="A6478" s="964"/>
      <c r="B6478" s="966"/>
      <c r="C6478" s="165" t="s">
        <v>7007</v>
      </c>
      <c r="D6478" s="165" t="s">
        <v>7008</v>
      </c>
      <c r="E6478" s="608" t="s">
        <v>14</v>
      </c>
      <c r="F6478" s="608" t="s">
        <v>15</v>
      </c>
      <c r="G6478" s="57">
        <v>3000</v>
      </c>
      <c r="H6478" s="356">
        <v>6</v>
      </c>
      <c r="I6478" s="57">
        <v>2</v>
      </c>
    </row>
    <row r="6479" spans="1:9" x14ac:dyDescent="0.25">
      <c r="A6479" s="964"/>
      <c r="B6479" s="966"/>
      <c r="C6479" s="165" t="s">
        <v>7009</v>
      </c>
      <c r="D6479" s="165" t="s">
        <v>7010</v>
      </c>
      <c r="E6479" s="608" t="s">
        <v>14</v>
      </c>
      <c r="F6479" s="608" t="s">
        <v>15</v>
      </c>
      <c r="G6479" s="57">
        <v>300</v>
      </c>
      <c r="H6479" s="356">
        <v>15</v>
      </c>
      <c r="I6479" s="57">
        <v>50</v>
      </c>
    </row>
    <row r="6480" spans="1:9" x14ac:dyDescent="0.25">
      <c r="A6480" s="964"/>
      <c r="B6480" s="966"/>
      <c r="C6480" s="165" t="s">
        <v>7011</v>
      </c>
      <c r="D6480" s="165" t="s">
        <v>7012</v>
      </c>
      <c r="E6480" s="608" t="s">
        <v>14</v>
      </c>
      <c r="F6480" s="608" t="s">
        <v>15</v>
      </c>
      <c r="G6480" s="57">
        <v>500</v>
      </c>
      <c r="H6480" s="356">
        <v>2.5</v>
      </c>
      <c r="I6480" s="57">
        <v>5</v>
      </c>
    </row>
    <row r="6481" spans="1:9" x14ac:dyDescent="0.25">
      <c r="A6481" s="964"/>
      <c r="B6481" s="966"/>
      <c r="C6481" s="165" t="s">
        <v>7013</v>
      </c>
      <c r="D6481" s="165" t="s">
        <v>25</v>
      </c>
      <c r="E6481" s="608" t="s">
        <v>14</v>
      </c>
      <c r="F6481" s="608" t="s">
        <v>15</v>
      </c>
      <c r="G6481" s="57">
        <v>500</v>
      </c>
      <c r="H6481" s="356">
        <v>15</v>
      </c>
      <c r="I6481" s="57">
        <v>30</v>
      </c>
    </row>
    <row r="6482" spans="1:9" x14ac:dyDescent="0.25">
      <c r="A6482" s="964"/>
      <c r="B6482" s="966"/>
      <c r="C6482" s="165" t="s">
        <v>7014</v>
      </c>
      <c r="D6482" s="165" t="s">
        <v>7015</v>
      </c>
      <c r="E6482" s="608" t="s">
        <v>14</v>
      </c>
      <c r="F6482" s="608" t="s">
        <v>15</v>
      </c>
      <c r="G6482" s="57">
        <v>250</v>
      </c>
      <c r="H6482" s="356">
        <v>20</v>
      </c>
      <c r="I6482" s="57">
        <v>80</v>
      </c>
    </row>
    <row r="6483" spans="1:9" x14ac:dyDescent="0.25">
      <c r="A6483" s="964"/>
      <c r="B6483" s="966"/>
      <c r="C6483" s="165" t="s">
        <v>7016</v>
      </c>
      <c r="D6483" s="165" t="s">
        <v>7017</v>
      </c>
      <c r="E6483" s="608" t="s">
        <v>14</v>
      </c>
      <c r="F6483" s="608" t="s">
        <v>15</v>
      </c>
      <c r="G6483" s="57">
        <v>250</v>
      </c>
      <c r="H6483" s="356">
        <v>12.5</v>
      </c>
      <c r="I6483" s="57">
        <v>50</v>
      </c>
    </row>
    <row r="6484" spans="1:9" x14ac:dyDescent="0.25">
      <c r="A6484" s="964"/>
      <c r="B6484" s="966"/>
      <c r="C6484" s="165" t="s">
        <v>7018</v>
      </c>
      <c r="D6484" s="165" t="s">
        <v>6463</v>
      </c>
      <c r="E6484" s="608" t="s">
        <v>14</v>
      </c>
      <c r="F6484" s="608" t="s">
        <v>15</v>
      </c>
      <c r="G6484" s="57">
        <v>700</v>
      </c>
      <c r="H6484" s="356">
        <v>42</v>
      </c>
      <c r="I6484" s="57">
        <v>60</v>
      </c>
    </row>
    <row r="6485" spans="1:9" x14ac:dyDescent="0.25">
      <c r="A6485" s="964"/>
      <c r="B6485" s="966"/>
      <c r="C6485" s="165" t="s">
        <v>7019</v>
      </c>
      <c r="D6485" s="165" t="s">
        <v>6463</v>
      </c>
      <c r="E6485" s="608" t="s">
        <v>14</v>
      </c>
      <c r="F6485" s="608" t="s">
        <v>15</v>
      </c>
      <c r="G6485" s="57">
        <v>3000</v>
      </c>
      <c r="H6485" s="356">
        <v>90</v>
      </c>
      <c r="I6485" s="57">
        <v>30</v>
      </c>
    </row>
    <row r="6486" spans="1:9" x14ac:dyDescent="0.25">
      <c r="A6486" s="964"/>
      <c r="B6486" s="966"/>
      <c r="C6486" s="165" t="s">
        <v>7020</v>
      </c>
      <c r="D6486" s="165" t="s">
        <v>7021</v>
      </c>
      <c r="E6486" s="608" t="s">
        <v>14</v>
      </c>
      <c r="F6486" s="608" t="s">
        <v>30</v>
      </c>
      <c r="G6486" s="57">
        <v>100</v>
      </c>
      <c r="H6486" s="356">
        <v>5</v>
      </c>
      <c r="I6486" s="57">
        <v>50</v>
      </c>
    </row>
    <row r="6487" spans="1:9" x14ac:dyDescent="0.25">
      <c r="A6487" s="964"/>
      <c r="B6487" s="966"/>
      <c r="C6487" s="165" t="s">
        <v>7022</v>
      </c>
      <c r="D6487" s="165" t="s">
        <v>7023</v>
      </c>
      <c r="E6487" s="608" t="s">
        <v>14</v>
      </c>
      <c r="F6487" s="608" t="s">
        <v>30</v>
      </c>
      <c r="G6487" s="57">
        <v>200</v>
      </c>
      <c r="H6487" s="356">
        <v>10</v>
      </c>
      <c r="I6487" s="57">
        <v>50</v>
      </c>
    </row>
    <row r="6488" spans="1:9" x14ac:dyDescent="0.25">
      <c r="A6488" s="964"/>
      <c r="B6488" s="966"/>
      <c r="C6488" s="165" t="s">
        <v>7024</v>
      </c>
      <c r="D6488" s="165" t="s">
        <v>6465</v>
      </c>
      <c r="E6488" s="608" t="s">
        <v>14</v>
      </c>
      <c r="F6488" s="608" t="s">
        <v>30</v>
      </c>
      <c r="G6488" s="57">
        <v>200</v>
      </c>
      <c r="H6488" s="356">
        <v>2</v>
      </c>
      <c r="I6488" s="57">
        <v>10</v>
      </c>
    </row>
    <row r="6489" spans="1:9" x14ac:dyDescent="0.25">
      <c r="A6489" s="964"/>
      <c r="B6489" s="966"/>
      <c r="C6489" s="165" t="s">
        <v>7025</v>
      </c>
      <c r="D6489" s="165" t="s">
        <v>7026</v>
      </c>
      <c r="E6489" s="608" t="s">
        <v>14</v>
      </c>
      <c r="F6489" s="608" t="s">
        <v>15</v>
      </c>
      <c r="G6489" s="57">
        <v>400</v>
      </c>
      <c r="H6489" s="356">
        <v>20</v>
      </c>
      <c r="I6489" s="57">
        <v>50</v>
      </c>
    </row>
    <row r="6490" spans="1:9" x14ac:dyDescent="0.25">
      <c r="A6490" s="964"/>
      <c r="B6490" s="966"/>
      <c r="C6490" s="165" t="s">
        <v>7027</v>
      </c>
      <c r="D6490" s="165" t="s">
        <v>7026</v>
      </c>
      <c r="E6490" s="608" t="s">
        <v>14</v>
      </c>
      <c r="F6490" s="608" t="s">
        <v>15</v>
      </c>
      <c r="G6490" s="57">
        <v>200</v>
      </c>
      <c r="H6490" s="356">
        <v>20</v>
      </c>
      <c r="I6490" s="57">
        <v>100</v>
      </c>
    </row>
    <row r="6491" spans="1:9" x14ac:dyDescent="0.25">
      <c r="A6491" s="964"/>
      <c r="B6491" s="966"/>
      <c r="C6491" s="165" t="s">
        <v>7028</v>
      </c>
      <c r="D6491" s="165" t="s">
        <v>4190</v>
      </c>
      <c r="E6491" s="608" t="s">
        <v>14</v>
      </c>
      <c r="F6491" s="608" t="s">
        <v>15</v>
      </c>
      <c r="G6491" s="57">
        <v>1000</v>
      </c>
      <c r="H6491" s="356">
        <v>70</v>
      </c>
      <c r="I6491" s="57">
        <v>70</v>
      </c>
    </row>
    <row r="6492" spans="1:9" x14ac:dyDescent="0.25">
      <c r="A6492" s="964"/>
      <c r="B6492" s="966"/>
      <c r="C6492" s="165" t="s">
        <v>7029</v>
      </c>
      <c r="D6492" s="165" t="s">
        <v>4190</v>
      </c>
      <c r="E6492" s="608" t="s">
        <v>14</v>
      </c>
      <c r="F6492" s="608" t="s">
        <v>15</v>
      </c>
      <c r="G6492" s="57">
        <v>200</v>
      </c>
      <c r="H6492" s="356">
        <v>6</v>
      </c>
      <c r="I6492" s="57">
        <v>30</v>
      </c>
    </row>
    <row r="6493" spans="1:9" ht="30" x14ac:dyDescent="0.25">
      <c r="A6493" s="964"/>
      <c r="B6493" s="966"/>
      <c r="C6493" s="165" t="s">
        <v>7030</v>
      </c>
      <c r="D6493" s="165" t="s">
        <v>36</v>
      </c>
      <c r="E6493" s="608" t="s">
        <v>14</v>
      </c>
      <c r="F6493" s="608" t="s">
        <v>15</v>
      </c>
      <c r="G6493" s="57">
        <v>1200</v>
      </c>
      <c r="H6493" s="356">
        <v>180</v>
      </c>
      <c r="I6493" s="57">
        <v>150</v>
      </c>
    </row>
    <row r="6494" spans="1:9" x14ac:dyDescent="0.25">
      <c r="A6494" s="964"/>
      <c r="B6494" s="966"/>
      <c r="C6494" s="165" t="s">
        <v>7031</v>
      </c>
      <c r="D6494" s="165" t="s">
        <v>38</v>
      </c>
      <c r="E6494" s="608" t="s">
        <v>14</v>
      </c>
      <c r="F6494" s="608" t="s">
        <v>15</v>
      </c>
      <c r="G6494" s="57">
        <v>100</v>
      </c>
      <c r="H6494" s="356">
        <v>10</v>
      </c>
      <c r="I6494" s="57">
        <v>100</v>
      </c>
    </row>
    <row r="6495" spans="1:9" x14ac:dyDescent="0.25">
      <c r="A6495" s="964"/>
      <c r="B6495" s="966"/>
      <c r="C6495" s="165" t="s">
        <v>7032</v>
      </c>
      <c r="D6495" s="165" t="s">
        <v>40</v>
      </c>
      <c r="E6495" s="608" t="s">
        <v>14</v>
      </c>
      <c r="F6495" s="608" t="s">
        <v>15</v>
      </c>
      <c r="G6495" s="57">
        <v>100</v>
      </c>
      <c r="H6495" s="356">
        <v>8</v>
      </c>
      <c r="I6495" s="57">
        <v>80</v>
      </c>
    </row>
    <row r="6496" spans="1:9" x14ac:dyDescent="0.25">
      <c r="A6496" s="964"/>
      <c r="B6496" s="966"/>
      <c r="C6496" s="165" t="s">
        <v>7033</v>
      </c>
      <c r="D6496" s="165" t="s">
        <v>42</v>
      </c>
      <c r="E6496" s="608" t="s">
        <v>14</v>
      </c>
      <c r="F6496" s="608" t="s">
        <v>15</v>
      </c>
      <c r="G6496" s="57">
        <v>2600</v>
      </c>
      <c r="H6496" s="356">
        <v>26</v>
      </c>
      <c r="I6496" s="57">
        <v>10</v>
      </c>
    </row>
    <row r="6497" spans="1:9" x14ac:dyDescent="0.25">
      <c r="A6497" s="964"/>
      <c r="B6497" s="966"/>
      <c r="C6497" s="165" t="s">
        <v>7034</v>
      </c>
      <c r="D6497" s="165" t="s">
        <v>44</v>
      </c>
      <c r="E6497" s="608" t="s">
        <v>14</v>
      </c>
      <c r="F6497" s="608" t="s">
        <v>15</v>
      </c>
      <c r="G6497" s="57">
        <v>2000</v>
      </c>
      <c r="H6497" s="356">
        <v>20</v>
      </c>
      <c r="I6497" s="57">
        <v>10</v>
      </c>
    </row>
    <row r="6498" spans="1:9" x14ac:dyDescent="0.25">
      <c r="A6498" s="964"/>
      <c r="B6498" s="966"/>
      <c r="C6498" s="165" t="s">
        <v>7035</v>
      </c>
      <c r="D6498" s="165" t="s">
        <v>46</v>
      </c>
      <c r="E6498" s="608" t="s">
        <v>14</v>
      </c>
      <c r="F6498" s="608" t="s">
        <v>15</v>
      </c>
      <c r="G6498" s="57">
        <v>4500</v>
      </c>
      <c r="H6498" s="356">
        <v>45</v>
      </c>
      <c r="I6498" s="57">
        <v>10</v>
      </c>
    </row>
    <row r="6499" spans="1:9" x14ac:dyDescent="0.25">
      <c r="A6499" s="964"/>
      <c r="B6499" s="966"/>
      <c r="C6499" s="165" t="s">
        <v>7036</v>
      </c>
      <c r="D6499" s="165" t="s">
        <v>7037</v>
      </c>
      <c r="E6499" s="608" t="s">
        <v>14</v>
      </c>
      <c r="F6499" s="608" t="s">
        <v>15</v>
      </c>
      <c r="G6499" s="57">
        <v>3500</v>
      </c>
      <c r="H6499" s="356">
        <v>35</v>
      </c>
      <c r="I6499" s="57">
        <v>10</v>
      </c>
    </row>
    <row r="6500" spans="1:9" x14ac:dyDescent="0.25">
      <c r="A6500" s="964"/>
      <c r="B6500" s="966"/>
      <c r="C6500" s="165" t="s">
        <v>7038</v>
      </c>
      <c r="D6500" s="165" t="s">
        <v>7039</v>
      </c>
      <c r="E6500" s="608" t="s">
        <v>14</v>
      </c>
      <c r="F6500" s="608" t="s">
        <v>15</v>
      </c>
      <c r="G6500" s="57">
        <v>350</v>
      </c>
      <c r="H6500" s="356">
        <v>3.5</v>
      </c>
      <c r="I6500" s="57">
        <v>10</v>
      </c>
    </row>
    <row r="6501" spans="1:9" x14ac:dyDescent="0.25">
      <c r="A6501" s="964"/>
      <c r="B6501" s="966"/>
      <c r="C6501" s="598" t="s">
        <v>7659</v>
      </c>
      <c r="D6501" s="165" t="s">
        <v>7040</v>
      </c>
      <c r="E6501" s="608" t="s">
        <v>14</v>
      </c>
      <c r="F6501" s="608" t="s">
        <v>49</v>
      </c>
      <c r="G6501" s="57">
        <v>6000</v>
      </c>
      <c r="H6501" s="356">
        <v>3</v>
      </c>
      <c r="I6501" s="797">
        <v>0.5</v>
      </c>
    </row>
    <row r="6502" spans="1:9" ht="30" x14ac:dyDescent="0.25">
      <c r="A6502" s="964"/>
      <c r="B6502" s="966"/>
      <c r="C6502" s="165" t="s">
        <v>7041</v>
      </c>
      <c r="D6502" s="165" t="s">
        <v>53</v>
      </c>
      <c r="E6502" s="608" t="s">
        <v>14</v>
      </c>
      <c r="F6502" s="608" t="s">
        <v>15</v>
      </c>
      <c r="G6502" s="57">
        <v>300</v>
      </c>
      <c r="H6502" s="356">
        <v>15</v>
      </c>
      <c r="I6502" s="57">
        <v>50</v>
      </c>
    </row>
    <row r="6503" spans="1:9" x14ac:dyDescent="0.25">
      <c r="A6503" s="964"/>
      <c r="B6503" s="966"/>
      <c r="C6503" s="165" t="s">
        <v>7042</v>
      </c>
      <c r="D6503" s="165" t="s">
        <v>6235</v>
      </c>
      <c r="E6503" s="608" t="s">
        <v>14</v>
      </c>
      <c r="F6503" s="608" t="s">
        <v>15</v>
      </c>
      <c r="G6503" s="57">
        <v>600</v>
      </c>
      <c r="H6503" s="356">
        <v>18</v>
      </c>
      <c r="I6503" s="57">
        <v>30</v>
      </c>
    </row>
    <row r="6504" spans="1:9" x14ac:dyDescent="0.25">
      <c r="A6504" s="964"/>
      <c r="B6504" s="966"/>
      <c r="C6504" s="165" t="s">
        <v>7043</v>
      </c>
      <c r="D6504" s="165" t="s">
        <v>2294</v>
      </c>
      <c r="E6504" s="608" t="s">
        <v>14</v>
      </c>
      <c r="F6504" s="608" t="s">
        <v>15</v>
      </c>
      <c r="G6504" s="57">
        <v>4500</v>
      </c>
      <c r="H6504" s="356">
        <v>22.5</v>
      </c>
      <c r="I6504" s="57">
        <v>5</v>
      </c>
    </row>
    <row r="6505" spans="1:9" x14ac:dyDescent="0.25">
      <c r="A6505" s="964"/>
      <c r="B6505" s="966"/>
      <c r="C6505" s="165" t="s">
        <v>7044</v>
      </c>
      <c r="D6505" s="165" t="s">
        <v>1724</v>
      </c>
      <c r="E6505" s="608" t="s">
        <v>14</v>
      </c>
      <c r="F6505" s="608" t="s">
        <v>15</v>
      </c>
      <c r="G6505" s="57">
        <v>7000</v>
      </c>
      <c r="H6505" s="356">
        <v>35</v>
      </c>
      <c r="I6505" s="57">
        <v>5</v>
      </c>
    </row>
    <row r="6506" spans="1:9" ht="30" x14ac:dyDescent="0.25">
      <c r="A6506" s="964"/>
      <c r="B6506" s="966"/>
      <c r="C6506" s="165" t="s">
        <v>7045</v>
      </c>
      <c r="D6506" s="165" t="s">
        <v>6303</v>
      </c>
      <c r="E6506" s="608" t="s">
        <v>14</v>
      </c>
      <c r="F6506" s="608" t="s">
        <v>15</v>
      </c>
      <c r="G6506" s="57">
        <v>4800</v>
      </c>
      <c r="H6506" s="356">
        <v>96</v>
      </c>
      <c r="I6506" s="57">
        <v>20</v>
      </c>
    </row>
    <row r="6507" spans="1:9" ht="30" x14ac:dyDescent="0.25">
      <c r="A6507" s="964"/>
      <c r="B6507" s="966"/>
      <c r="C6507" s="165" t="s">
        <v>7046</v>
      </c>
      <c r="D6507" s="165" t="s">
        <v>6303</v>
      </c>
      <c r="E6507" s="608" t="s">
        <v>14</v>
      </c>
      <c r="F6507" s="608" t="s">
        <v>15</v>
      </c>
      <c r="G6507" s="57">
        <v>5000</v>
      </c>
      <c r="H6507" s="356">
        <v>75</v>
      </c>
      <c r="I6507" s="57">
        <v>15</v>
      </c>
    </row>
    <row r="6508" spans="1:9" ht="30" x14ac:dyDescent="0.25">
      <c r="A6508" s="964"/>
      <c r="B6508" s="966"/>
      <c r="C6508" s="165" t="s">
        <v>7047</v>
      </c>
      <c r="D6508" s="165" t="s">
        <v>6303</v>
      </c>
      <c r="E6508" s="608" t="s">
        <v>14</v>
      </c>
      <c r="F6508" s="608" t="s">
        <v>15</v>
      </c>
      <c r="G6508" s="57">
        <v>7700</v>
      </c>
      <c r="H6508" s="356">
        <v>46.2</v>
      </c>
      <c r="I6508" s="57">
        <v>6</v>
      </c>
    </row>
    <row r="6509" spans="1:9" ht="30" x14ac:dyDescent="0.25">
      <c r="A6509" s="964"/>
      <c r="B6509" s="966"/>
      <c r="C6509" s="165" t="s">
        <v>7048</v>
      </c>
      <c r="D6509" s="165" t="s">
        <v>6303</v>
      </c>
      <c r="E6509" s="608" t="s">
        <v>14</v>
      </c>
      <c r="F6509" s="608" t="s">
        <v>15</v>
      </c>
      <c r="G6509" s="57">
        <v>38000</v>
      </c>
      <c r="H6509" s="356">
        <v>76</v>
      </c>
      <c r="I6509" s="57">
        <v>2</v>
      </c>
    </row>
    <row r="6510" spans="1:9" x14ac:dyDescent="0.25">
      <c r="A6510" s="964"/>
      <c r="B6510" s="966"/>
      <c r="C6510" s="165" t="s">
        <v>7049</v>
      </c>
      <c r="D6510" s="165" t="s">
        <v>6237</v>
      </c>
      <c r="E6510" s="608" t="s">
        <v>14</v>
      </c>
      <c r="F6510" s="608" t="s">
        <v>15</v>
      </c>
      <c r="G6510" s="57">
        <v>400</v>
      </c>
      <c r="H6510" s="356">
        <v>4</v>
      </c>
      <c r="I6510" s="57">
        <v>10</v>
      </c>
    </row>
    <row r="6511" spans="1:9" x14ac:dyDescent="0.25">
      <c r="A6511" s="964"/>
      <c r="B6511" s="966"/>
      <c r="C6511" s="165" t="s">
        <v>7050</v>
      </c>
      <c r="D6511" s="165" t="s">
        <v>6239</v>
      </c>
      <c r="E6511" s="608" t="s">
        <v>14</v>
      </c>
      <c r="F6511" s="608" t="s">
        <v>15</v>
      </c>
      <c r="G6511" s="57">
        <v>600</v>
      </c>
      <c r="H6511" s="356">
        <v>6</v>
      </c>
      <c r="I6511" s="57">
        <v>10</v>
      </c>
    </row>
    <row r="6512" spans="1:9" x14ac:dyDescent="0.25">
      <c r="A6512" s="964"/>
      <c r="B6512" s="966"/>
      <c r="C6512" s="165" t="s">
        <v>7051</v>
      </c>
      <c r="D6512" s="165" t="s">
        <v>7052</v>
      </c>
      <c r="E6512" s="608" t="s">
        <v>14</v>
      </c>
      <c r="F6512" s="608" t="s">
        <v>15</v>
      </c>
      <c r="G6512" s="57">
        <v>3500</v>
      </c>
      <c r="H6512" s="356">
        <v>35</v>
      </c>
      <c r="I6512" s="57">
        <v>10</v>
      </c>
    </row>
    <row r="6513" spans="1:9" x14ac:dyDescent="0.25">
      <c r="A6513" s="964"/>
      <c r="B6513" s="966"/>
      <c r="C6513" s="165" t="s">
        <v>7053</v>
      </c>
      <c r="D6513" s="165" t="s">
        <v>7054</v>
      </c>
      <c r="E6513" s="608" t="s">
        <v>14</v>
      </c>
      <c r="F6513" s="608" t="s">
        <v>15</v>
      </c>
      <c r="G6513" s="57">
        <v>200</v>
      </c>
      <c r="H6513" s="356">
        <v>10</v>
      </c>
      <c r="I6513" s="57">
        <v>50</v>
      </c>
    </row>
    <row r="6514" spans="1:9" x14ac:dyDescent="0.25">
      <c r="A6514" s="964"/>
      <c r="B6514" s="966"/>
      <c r="C6514" s="165" t="s">
        <v>7055</v>
      </c>
      <c r="D6514" s="165" t="s">
        <v>7056</v>
      </c>
      <c r="E6514" s="608" t="s">
        <v>14</v>
      </c>
      <c r="F6514" s="608" t="s">
        <v>15</v>
      </c>
      <c r="G6514" s="57">
        <v>350</v>
      </c>
      <c r="H6514" s="356">
        <v>17.5</v>
      </c>
      <c r="I6514" s="57">
        <v>50</v>
      </c>
    </row>
    <row r="6515" spans="1:9" x14ac:dyDescent="0.25">
      <c r="A6515" s="964"/>
      <c r="B6515" s="966"/>
      <c r="C6515" s="165" t="s">
        <v>7057</v>
      </c>
      <c r="D6515" s="165" t="s">
        <v>7058</v>
      </c>
      <c r="E6515" s="608" t="s">
        <v>14</v>
      </c>
      <c r="F6515" s="608" t="s">
        <v>15</v>
      </c>
      <c r="G6515" s="57">
        <v>500</v>
      </c>
      <c r="H6515" s="356">
        <v>15</v>
      </c>
      <c r="I6515" s="57">
        <v>30</v>
      </c>
    </row>
    <row r="6516" spans="1:9" x14ac:dyDescent="0.25">
      <c r="A6516" s="964"/>
      <c r="B6516" s="966"/>
      <c r="C6516" s="165" t="s">
        <v>7059</v>
      </c>
      <c r="D6516" s="165" t="s">
        <v>358</v>
      </c>
      <c r="E6516" s="608" t="s">
        <v>14</v>
      </c>
      <c r="F6516" s="608" t="s">
        <v>15</v>
      </c>
      <c r="G6516" s="57">
        <v>200</v>
      </c>
      <c r="H6516" s="356">
        <v>4</v>
      </c>
      <c r="I6516" s="57">
        <v>20</v>
      </c>
    </row>
    <row r="6517" spans="1:9" s="52" customFormat="1" x14ac:dyDescent="0.25">
      <c r="A6517" s="964"/>
      <c r="B6517" s="965">
        <v>4264</v>
      </c>
      <c r="C6517" s="162" t="s">
        <v>64</v>
      </c>
      <c r="D6517" s="163" t="s">
        <v>65</v>
      </c>
      <c r="E6517" s="51" t="s">
        <v>149</v>
      </c>
      <c r="F6517" s="51" t="s">
        <v>66</v>
      </c>
      <c r="G6517" s="56">
        <v>465</v>
      </c>
      <c r="H6517" s="56">
        <v>13186470</v>
      </c>
      <c r="I6517" s="56">
        <v>28358</v>
      </c>
    </row>
    <row r="6518" spans="1:9" x14ac:dyDescent="0.25">
      <c r="A6518" s="964"/>
      <c r="B6518" s="966"/>
      <c r="C6518" s="164" t="s">
        <v>3801</v>
      </c>
      <c r="D6518" s="165" t="s">
        <v>3358</v>
      </c>
      <c r="E6518" s="43" t="s">
        <v>14</v>
      </c>
      <c r="F6518" s="43" t="s">
        <v>15</v>
      </c>
      <c r="G6518" s="57">
        <v>26500</v>
      </c>
      <c r="H6518" s="57">
        <v>106000</v>
      </c>
      <c r="I6518" s="57">
        <v>4</v>
      </c>
    </row>
    <row r="6519" spans="1:9" x14ac:dyDescent="0.25">
      <c r="A6519" s="964"/>
      <c r="B6519" s="966"/>
      <c r="C6519" s="164" t="s">
        <v>3802</v>
      </c>
      <c r="D6519" s="165" t="s">
        <v>3358</v>
      </c>
      <c r="E6519" s="43" t="s">
        <v>14</v>
      </c>
      <c r="F6519" s="43" t="s">
        <v>15</v>
      </c>
      <c r="G6519" s="57">
        <v>27000</v>
      </c>
      <c r="H6519" s="57">
        <v>324000</v>
      </c>
      <c r="I6519" s="57">
        <v>12</v>
      </c>
    </row>
    <row r="6520" spans="1:9" x14ac:dyDescent="0.25">
      <c r="A6520" s="964"/>
      <c r="B6520" s="966"/>
      <c r="C6520" s="164" t="s">
        <v>3803</v>
      </c>
      <c r="D6520" s="165" t="s">
        <v>3358</v>
      </c>
      <c r="E6520" s="43" t="s">
        <v>14</v>
      </c>
      <c r="F6520" s="43" t="s">
        <v>15</v>
      </c>
      <c r="G6520" s="57">
        <v>30500</v>
      </c>
      <c r="H6520" s="57">
        <v>366000</v>
      </c>
      <c r="I6520" s="57">
        <v>12</v>
      </c>
    </row>
    <row r="6521" spans="1:9" x14ac:dyDescent="0.25">
      <c r="A6521" s="964"/>
      <c r="B6521" s="990"/>
      <c r="C6521" s="164" t="s">
        <v>3804</v>
      </c>
      <c r="D6521" s="165" t="s">
        <v>3358</v>
      </c>
      <c r="E6521" s="43" t="s">
        <v>14</v>
      </c>
      <c r="F6521" s="43" t="s">
        <v>15</v>
      </c>
      <c r="G6521" s="57">
        <v>21000</v>
      </c>
      <c r="H6521" s="57">
        <v>84000</v>
      </c>
      <c r="I6521" s="57">
        <v>4</v>
      </c>
    </row>
    <row r="6522" spans="1:9" x14ac:dyDescent="0.25">
      <c r="A6522" s="964"/>
      <c r="B6522" s="965">
        <v>4267</v>
      </c>
      <c r="C6522" s="164" t="s">
        <v>3805</v>
      </c>
      <c r="D6522" s="165" t="s">
        <v>68</v>
      </c>
      <c r="E6522" s="43" t="s">
        <v>14</v>
      </c>
      <c r="F6522" s="43" t="s">
        <v>15</v>
      </c>
      <c r="G6522" s="57">
        <v>265</v>
      </c>
      <c r="H6522" s="57">
        <v>53000</v>
      </c>
      <c r="I6522" s="57">
        <v>200</v>
      </c>
    </row>
    <row r="6523" spans="1:9" x14ac:dyDescent="0.25">
      <c r="A6523" s="964"/>
      <c r="B6523" s="966"/>
      <c r="C6523" s="164" t="s">
        <v>3806</v>
      </c>
      <c r="D6523" s="165" t="s">
        <v>82</v>
      </c>
      <c r="E6523" s="43" t="s">
        <v>14</v>
      </c>
      <c r="F6523" s="43" t="s">
        <v>15</v>
      </c>
      <c r="G6523" s="57">
        <v>150</v>
      </c>
      <c r="H6523" s="57">
        <v>52350</v>
      </c>
      <c r="I6523" s="57">
        <v>349</v>
      </c>
    </row>
    <row r="6524" spans="1:9" x14ac:dyDescent="0.25">
      <c r="A6524" s="964"/>
      <c r="B6524" s="966"/>
      <c r="C6524" s="164" t="s">
        <v>3807</v>
      </c>
      <c r="D6524" s="165" t="s">
        <v>411</v>
      </c>
      <c r="E6524" s="43" t="s">
        <v>14</v>
      </c>
      <c r="F6524" s="43" t="s">
        <v>15</v>
      </c>
      <c r="G6524" s="57">
        <v>600</v>
      </c>
      <c r="H6524" s="57">
        <v>2400</v>
      </c>
      <c r="I6524" s="57">
        <v>4</v>
      </c>
    </row>
    <row r="6525" spans="1:9" x14ac:dyDescent="0.25">
      <c r="A6525" s="964"/>
      <c r="B6525" s="966"/>
      <c r="C6525" s="164" t="s">
        <v>3808</v>
      </c>
      <c r="D6525" s="165" t="s">
        <v>3809</v>
      </c>
      <c r="E6525" s="43" t="s">
        <v>14</v>
      </c>
      <c r="F6525" s="43" t="s">
        <v>15</v>
      </c>
      <c r="G6525" s="57">
        <v>400</v>
      </c>
      <c r="H6525" s="57">
        <v>40000</v>
      </c>
      <c r="I6525" s="57">
        <v>100</v>
      </c>
    </row>
    <row r="6526" spans="1:9" x14ac:dyDescent="0.25">
      <c r="A6526" s="964"/>
      <c r="B6526" s="966"/>
      <c r="C6526" s="164" t="s">
        <v>3810</v>
      </c>
      <c r="D6526" s="165" t="s">
        <v>3811</v>
      </c>
      <c r="E6526" s="43" t="s">
        <v>14</v>
      </c>
      <c r="F6526" s="43" t="s">
        <v>66</v>
      </c>
      <c r="G6526" s="57">
        <v>350</v>
      </c>
      <c r="H6526" s="57">
        <v>7000</v>
      </c>
      <c r="I6526" s="57">
        <v>20</v>
      </c>
    </row>
    <row r="6527" spans="1:9" x14ac:dyDescent="0.25">
      <c r="A6527" s="964"/>
      <c r="B6527" s="966"/>
      <c r="C6527" s="164" t="s">
        <v>3812</v>
      </c>
      <c r="D6527" s="165" t="s">
        <v>3813</v>
      </c>
      <c r="E6527" s="43" t="s">
        <v>14</v>
      </c>
      <c r="F6527" s="43" t="s">
        <v>66</v>
      </c>
      <c r="G6527" s="57">
        <v>1200</v>
      </c>
      <c r="H6527" s="57">
        <v>12000</v>
      </c>
      <c r="I6527" s="57">
        <v>10</v>
      </c>
    </row>
    <row r="6528" spans="1:9" ht="30" x14ac:dyDescent="0.25">
      <c r="A6528" s="964"/>
      <c r="B6528" s="966"/>
      <c r="C6528" s="164" t="s">
        <v>3814</v>
      </c>
      <c r="D6528" s="165" t="s">
        <v>3815</v>
      </c>
      <c r="E6528" s="43" t="s">
        <v>14</v>
      </c>
      <c r="F6528" s="43" t="s">
        <v>66</v>
      </c>
      <c r="G6528" s="57">
        <v>400</v>
      </c>
      <c r="H6528" s="57">
        <v>8000</v>
      </c>
      <c r="I6528" s="57">
        <v>20</v>
      </c>
    </row>
    <row r="6529" spans="1:9" x14ac:dyDescent="0.25">
      <c r="A6529" s="964"/>
      <c r="B6529" s="966"/>
      <c r="C6529" s="165" t="s">
        <v>7070</v>
      </c>
      <c r="D6529" s="165" t="s">
        <v>7071</v>
      </c>
      <c r="E6529" s="165" t="s">
        <v>14</v>
      </c>
      <c r="F6529" s="165" t="s">
        <v>15</v>
      </c>
      <c r="G6529" s="165">
        <v>20</v>
      </c>
      <c r="H6529" s="621">
        <v>4.0999999999999996</v>
      </c>
      <c r="I6529" s="57">
        <v>205</v>
      </c>
    </row>
    <row r="6530" spans="1:9" x14ac:dyDescent="0.25">
      <c r="A6530" s="964"/>
      <c r="B6530" s="966"/>
      <c r="C6530" s="165" t="s">
        <v>7072</v>
      </c>
      <c r="D6530" s="165" t="s">
        <v>7073</v>
      </c>
      <c r="E6530" s="165" t="s">
        <v>14</v>
      </c>
      <c r="F6530" s="165" t="s">
        <v>15</v>
      </c>
      <c r="G6530" s="165">
        <v>8000</v>
      </c>
      <c r="H6530" s="621">
        <v>80</v>
      </c>
      <c r="I6530" s="57">
        <v>10</v>
      </c>
    </row>
    <row r="6531" spans="1:9" x14ac:dyDescent="0.25">
      <c r="A6531" s="964"/>
      <c r="B6531" s="966"/>
      <c r="C6531" s="165" t="s">
        <v>7074</v>
      </c>
      <c r="D6531" s="165" t="s">
        <v>6260</v>
      </c>
      <c r="E6531" s="165" t="s">
        <v>14</v>
      </c>
      <c r="F6531" s="165" t="s">
        <v>15</v>
      </c>
      <c r="G6531" s="165">
        <v>2600</v>
      </c>
      <c r="H6531" s="621">
        <v>13</v>
      </c>
      <c r="I6531" s="57">
        <v>5</v>
      </c>
    </row>
    <row r="6532" spans="1:9" x14ac:dyDescent="0.25">
      <c r="A6532" s="964"/>
      <c r="B6532" s="966"/>
      <c r="C6532" s="165" t="s">
        <v>7075</v>
      </c>
      <c r="D6532" s="165" t="s">
        <v>6260</v>
      </c>
      <c r="E6532" s="165" t="s">
        <v>14</v>
      </c>
      <c r="F6532" s="165" t="s">
        <v>15</v>
      </c>
      <c r="G6532" s="165">
        <v>3400</v>
      </c>
      <c r="H6532" s="621">
        <v>17</v>
      </c>
      <c r="I6532" s="57">
        <v>5</v>
      </c>
    </row>
    <row r="6533" spans="1:9" x14ac:dyDescent="0.25">
      <c r="A6533" s="964"/>
      <c r="B6533" s="966"/>
      <c r="C6533" s="165" t="s">
        <v>7076</v>
      </c>
      <c r="D6533" s="165" t="s">
        <v>7077</v>
      </c>
      <c r="E6533" s="165" t="s">
        <v>14</v>
      </c>
      <c r="F6533" s="165" t="s">
        <v>15</v>
      </c>
      <c r="G6533" s="165">
        <v>5000</v>
      </c>
      <c r="H6533" s="621">
        <v>25</v>
      </c>
      <c r="I6533" s="57">
        <v>5</v>
      </c>
    </row>
    <row r="6534" spans="1:9" x14ac:dyDescent="0.25">
      <c r="A6534" s="964"/>
      <c r="B6534" s="966"/>
      <c r="C6534" s="165" t="s">
        <v>7078</v>
      </c>
      <c r="D6534" s="165" t="s">
        <v>82</v>
      </c>
      <c r="E6534" s="165" t="s">
        <v>14</v>
      </c>
      <c r="F6534" s="165" t="s">
        <v>15</v>
      </c>
      <c r="G6534" s="165">
        <v>150</v>
      </c>
      <c r="H6534" s="621">
        <v>30</v>
      </c>
      <c r="I6534" s="57">
        <v>200</v>
      </c>
    </row>
    <row r="6535" spans="1:9" x14ac:dyDescent="0.25">
      <c r="A6535" s="964"/>
      <c r="B6535" s="966"/>
      <c r="C6535" s="165" t="s">
        <v>7079</v>
      </c>
      <c r="D6535" s="165" t="s">
        <v>7080</v>
      </c>
      <c r="E6535" s="165" t="s">
        <v>14</v>
      </c>
      <c r="F6535" s="165" t="s">
        <v>15</v>
      </c>
      <c r="G6535" s="165">
        <v>9200</v>
      </c>
      <c r="H6535" s="621">
        <v>27.6</v>
      </c>
      <c r="I6535" s="57">
        <v>3</v>
      </c>
    </row>
    <row r="6536" spans="1:9" x14ac:dyDescent="0.25">
      <c r="A6536" s="964"/>
      <c r="B6536" s="966"/>
      <c r="C6536" s="165" t="s">
        <v>7081</v>
      </c>
      <c r="D6536" s="165" t="s">
        <v>7080</v>
      </c>
      <c r="E6536" s="165" t="s">
        <v>14</v>
      </c>
      <c r="F6536" s="165" t="s">
        <v>15</v>
      </c>
      <c r="G6536" s="165">
        <v>9200</v>
      </c>
      <c r="H6536" s="621">
        <v>27.6</v>
      </c>
      <c r="I6536" s="57">
        <v>3</v>
      </c>
    </row>
    <row r="6537" spans="1:9" x14ac:dyDescent="0.25">
      <c r="A6537" s="964"/>
      <c r="B6537" s="966"/>
      <c r="C6537" s="165" t="s">
        <v>7082</v>
      </c>
      <c r="D6537" s="165" t="s">
        <v>5479</v>
      </c>
      <c r="E6537" s="165" t="s">
        <v>14</v>
      </c>
      <c r="F6537" s="165" t="s">
        <v>15</v>
      </c>
      <c r="G6537" s="165">
        <v>500</v>
      </c>
      <c r="H6537" s="621">
        <v>147</v>
      </c>
      <c r="I6537" s="57">
        <v>294</v>
      </c>
    </row>
    <row r="6538" spans="1:9" x14ac:dyDescent="0.25">
      <c r="A6538" s="964"/>
      <c r="B6538" s="966"/>
      <c r="C6538" s="165" t="s">
        <v>7083</v>
      </c>
      <c r="D6538" s="165" t="s">
        <v>7084</v>
      </c>
      <c r="E6538" s="165" t="s">
        <v>14</v>
      </c>
      <c r="F6538" s="165" t="s">
        <v>470</v>
      </c>
      <c r="G6538" s="165">
        <v>6000</v>
      </c>
      <c r="H6538" s="621">
        <v>60</v>
      </c>
      <c r="I6538" s="57">
        <v>10</v>
      </c>
    </row>
    <row r="6539" spans="1:9" x14ac:dyDescent="0.25">
      <c r="A6539" s="964"/>
      <c r="B6539" s="966"/>
      <c r="C6539" s="165" t="s">
        <v>7085</v>
      </c>
      <c r="D6539" s="165" t="s">
        <v>6209</v>
      </c>
      <c r="E6539" s="165" t="s">
        <v>14</v>
      </c>
      <c r="F6539" s="165" t="s">
        <v>15</v>
      </c>
      <c r="G6539" s="165">
        <v>1200</v>
      </c>
      <c r="H6539" s="621">
        <v>12</v>
      </c>
      <c r="I6539" s="57">
        <v>10</v>
      </c>
    </row>
    <row r="6540" spans="1:9" ht="30" x14ac:dyDescent="0.25">
      <c r="A6540" s="964"/>
      <c r="B6540" s="966"/>
      <c r="C6540" s="165" t="s">
        <v>7086</v>
      </c>
      <c r="D6540" s="165" t="s">
        <v>7087</v>
      </c>
      <c r="E6540" s="165" t="s">
        <v>14</v>
      </c>
      <c r="F6540" s="165" t="s">
        <v>6219</v>
      </c>
      <c r="G6540" s="165">
        <v>1000</v>
      </c>
      <c r="H6540" s="621">
        <v>15</v>
      </c>
      <c r="I6540" s="57">
        <v>15</v>
      </c>
    </row>
    <row r="6541" spans="1:9" ht="30" x14ac:dyDescent="0.25">
      <c r="A6541" s="964"/>
      <c r="B6541" s="966"/>
      <c r="C6541" s="165" t="s">
        <v>7088</v>
      </c>
      <c r="D6541" s="165" t="s">
        <v>7087</v>
      </c>
      <c r="E6541" s="165" t="s">
        <v>14</v>
      </c>
      <c r="F6541" s="165" t="s">
        <v>6219</v>
      </c>
      <c r="G6541" s="165">
        <v>1000</v>
      </c>
      <c r="H6541" s="621">
        <v>5</v>
      </c>
      <c r="I6541" s="57">
        <v>5</v>
      </c>
    </row>
    <row r="6542" spans="1:9" x14ac:dyDescent="0.25">
      <c r="A6542" s="964"/>
      <c r="B6542" s="966"/>
      <c r="C6542" s="165" t="s">
        <v>7089</v>
      </c>
      <c r="D6542" s="165" t="s">
        <v>7090</v>
      </c>
      <c r="E6542" s="165" t="s">
        <v>14</v>
      </c>
      <c r="F6542" s="165" t="s">
        <v>66</v>
      </c>
      <c r="G6542" s="165">
        <v>2000</v>
      </c>
      <c r="H6542" s="621">
        <v>14</v>
      </c>
      <c r="I6542" s="57">
        <v>7</v>
      </c>
    </row>
    <row r="6543" spans="1:9" ht="30" x14ac:dyDescent="0.25">
      <c r="A6543" s="964"/>
      <c r="B6543" s="966"/>
      <c r="C6543" s="165" t="s">
        <v>7091</v>
      </c>
      <c r="D6543" s="165" t="s">
        <v>7092</v>
      </c>
      <c r="E6543" s="165" t="s">
        <v>14</v>
      </c>
      <c r="F6543" s="165" t="s">
        <v>15</v>
      </c>
      <c r="G6543" s="165">
        <v>1500</v>
      </c>
      <c r="H6543" s="621">
        <v>7.5</v>
      </c>
      <c r="I6543" s="57">
        <v>5</v>
      </c>
    </row>
    <row r="6544" spans="1:9" x14ac:dyDescent="0.25">
      <c r="A6544" s="964"/>
      <c r="B6544" s="966"/>
      <c r="C6544" s="165" t="s">
        <v>7093</v>
      </c>
      <c r="D6544" s="165" t="s">
        <v>7094</v>
      </c>
      <c r="E6544" s="165" t="s">
        <v>14</v>
      </c>
      <c r="F6544" s="165" t="s">
        <v>15</v>
      </c>
      <c r="G6544" s="165">
        <v>1500</v>
      </c>
      <c r="H6544" s="621">
        <v>15</v>
      </c>
      <c r="I6544" s="57">
        <v>10</v>
      </c>
    </row>
    <row r="6545" spans="1:9" x14ac:dyDescent="0.25">
      <c r="A6545" s="964"/>
      <c r="B6545" s="966"/>
      <c r="C6545" s="165" t="s">
        <v>7095</v>
      </c>
      <c r="D6545" s="165" t="s">
        <v>7096</v>
      </c>
      <c r="E6545" s="165" t="s">
        <v>14</v>
      </c>
      <c r="F6545" s="165" t="s">
        <v>15</v>
      </c>
      <c r="G6545" s="165">
        <v>2000</v>
      </c>
      <c r="H6545" s="621">
        <v>4</v>
      </c>
      <c r="I6545" s="57">
        <v>2</v>
      </c>
    </row>
    <row r="6546" spans="1:9" x14ac:dyDescent="0.25">
      <c r="A6546" s="964"/>
      <c r="B6546" s="966"/>
      <c r="C6546" s="165" t="s">
        <v>7097</v>
      </c>
      <c r="D6546" s="165" t="s">
        <v>7096</v>
      </c>
      <c r="E6546" s="165" t="s">
        <v>14</v>
      </c>
      <c r="F6546" s="165" t="s">
        <v>15</v>
      </c>
      <c r="G6546" s="165">
        <v>5000</v>
      </c>
      <c r="H6546" s="621">
        <v>10</v>
      </c>
      <c r="I6546" s="57">
        <v>2</v>
      </c>
    </row>
    <row r="6547" spans="1:9" x14ac:dyDescent="0.25">
      <c r="A6547" s="964"/>
      <c r="B6547" s="966"/>
      <c r="C6547" s="165" t="s">
        <v>7098</v>
      </c>
      <c r="D6547" s="165" t="s">
        <v>7099</v>
      </c>
      <c r="E6547" s="165" t="s">
        <v>14</v>
      </c>
      <c r="F6547" s="165" t="s">
        <v>15</v>
      </c>
      <c r="G6547" s="165">
        <v>2700</v>
      </c>
      <c r="H6547" s="621">
        <v>2.7</v>
      </c>
      <c r="I6547" s="57">
        <v>1</v>
      </c>
    </row>
    <row r="6548" spans="1:9" x14ac:dyDescent="0.25">
      <c r="A6548" s="964"/>
      <c r="B6548" s="966"/>
      <c r="C6548" s="165" t="s">
        <v>7100</v>
      </c>
      <c r="D6548" s="165" t="s">
        <v>7099</v>
      </c>
      <c r="E6548" s="165" t="s">
        <v>14</v>
      </c>
      <c r="F6548" s="165" t="s">
        <v>15</v>
      </c>
      <c r="G6548" s="165">
        <v>3400</v>
      </c>
      <c r="H6548" s="621">
        <v>3.4</v>
      </c>
      <c r="I6548" s="57">
        <v>1</v>
      </c>
    </row>
    <row r="6549" spans="1:9" x14ac:dyDescent="0.25">
      <c r="A6549" s="964"/>
      <c r="B6549" s="966"/>
      <c r="C6549" s="165" t="s">
        <v>7101</v>
      </c>
      <c r="D6549" s="165" t="s">
        <v>7102</v>
      </c>
      <c r="E6549" s="165" t="s">
        <v>14</v>
      </c>
      <c r="F6549" s="165" t="s">
        <v>15</v>
      </c>
      <c r="G6549" s="165">
        <v>38000</v>
      </c>
      <c r="H6549" s="621">
        <v>38</v>
      </c>
      <c r="I6549" s="57">
        <v>1</v>
      </c>
    </row>
    <row r="6550" spans="1:9" x14ac:dyDescent="0.25">
      <c r="A6550" s="964"/>
      <c r="B6550" s="966"/>
      <c r="C6550" s="165" t="s">
        <v>7103</v>
      </c>
      <c r="D6550" s="165" t="s">
        <v>7104</v>
      </c>
      <c r="E6550" s="165" t="s">
        <v>14</v>
      </c>
      <c r="F6550" s="165" t="s">
        <v>15</v>
      </c>
      <c r="G6550" s="165">
        <v>2700</v>
      </c>
      <c r="H6550" s="621">
        <v>2.7</v>
      </c>
      <c r="I6550" s="57">
        <v>1</v>
      </c>
    </row>
    <row r="6551" spans="1:9" x14ac:dyDescent="0.25">
      <c r="A6551" s="964"/>
      <c r="B6551" s="966"/>
      <c r="C6551" s="165" t="s">
        <v>7105</v>
      </c>
      <c r="D6551" s="165" t="s">
        <v>7106</v>
      </c>
      <c r="E6551" s="165" t="s">
        <v>14</v>
      </c>
      <c r="F6551" s="165" t="s">
        <v>15</v>
      </c>
      <c r="G6551" s="165">
        <v>5000</v>
      </c>
      <c r="H6551" s="621">
        <v>50</v>
      </c>
      <c r="I6551" s="57">
        <v>10</v>
      </c>
    </row>
    <row r="6552" spans="1:9" x14ac:dyDescent="0.25">
      <c r="A6552" s="964"/>
      <c r="B6552" s="966"/>
      <c r="C6552" s="165" t="s">
        <v>7107</v>
      </c>
      <c r="D6552" s="165" t="s">
        <v>6218</v>
      </c>
      <c r="E6552" s="165" t="s">
        <v>14</v>
      </c>
      <c r="F6552" s="165" t="s">
        <v>15</v>
      </c>
      <c r="G6552" s="165">
        <v>2500</v>
      </c>
      <c r="H6552" s="621">
        <v>50</v>
      </c>
      <c r="I6552" s="57">
        <v>20</v>
      </c>
    </row>
    <row r="6553" spans="1:9" x14ac:dyDescent="0.25">
      <c r="A6553" s="964"/>
      <c r="B6553" s="966"/>
      <c r="C6553" s="164" t="s">
        <v>3816</v>
      </c>
      <c r="D6553" s="165" t="s">
        <v>3076</v>
      </c>
      <c r="E6553" s="43" t="s">
        <v>14</v>
      </c>
      <c r="F6553" s="43" t="s">
        <v>15</v>
      </c>
      <c r="G6553" s="57">
        <v>8000</v>
      </c>
      <c r="H6553" s="57">
        <v>24000</v>
      </c>
      <c r="I6553" s="57">
        <v>3</v>
      </c>
    </row>
    <row r="6554" spans="1:9" x14ac:dyDescent="0.25">
      <c r="A6554" s="964"/>
      <c r="B6554" s="966"/>
      <c r="C6554" s="57" t="s">
        <v>5678</v>
      </c>
      <c r="D6554" s="57" t="s">
        <v>5679</v>
      </c>
      <c r="E6554" s="57" t="s">
        <v>14</v>
      </c>
      <c r="F6554" s="57" t="s">
        <v>15</v>
      </c>
      <c r="G6554" s="57">
        <v>200</v>
      </c>
      <c r="H6554" s="57">
        <f>G6554*I6554</f>
        <v>50000</v>
      </c>
      <c r="I6554" s="57">
        <v>250</v>
      </c>
    </row>
    <row r="6555" spans="1:9" x14ac:dyDescent="0.25">
      <c r="A6555" s="964"/>
      <c r="B6555" s="966"/>
      <c r="C6555" s="57" t="s">
        <v>5680</v>
      </c>
      <c r="D6555" s="57" t="s">
        <v>5679</v>
      </c>
      <c r="E6555" s="57" t="s">
        <v>14</v>
      </c>
      <c r="F6555" s="57" t="s">
        <v>15</v>
      </c>
      <c r="G6555" s="57">
        <v>100</v>
      </c>
      <c r="H6555" s="57">
        <f>G6555*I6555</f>
        <v>450000</v>
      </c>
      <c r="I6555" s="57">
        <v>4500</v>
      </c>
    </row>
    <row r="6556" spans="1:9" x14ac:dyDescent="0.25">
      <c r="A6556" s="964"/>
      <c r="B6556" s="966"/>
      <c r="C6556" s="164"/>
      <c r="D6556" s="165"/>
      <c r="E6556" s="43"/>
      <c r="F6556" s="43"/>
      <c r="G6556" s="57"/>
      <c r="H6556" s="57"/>
      <c r="I6556" s="57"/>
    </row>
    <row r="6557" spans="1:9" x14ac:dyDescent="0.25">
      <c r="A6557" s="964"/>
      <c r="B6557" s="965">
        <v>4269</v>
      </c>
      <c r="C6557" s="164" t="s">
        <v>3817</v>
      </c>
      <c r="D6557" s="165" t="s">
        <v>1187</v>
      </c>
      <c r="E6557" s="43" t="s">
        <v>14</v>
      </c>
      <c r="F6557" s="43" t="s">
        <v>15</v>
      </c>
      <c r="G6557" s="57">
        <v>700</v>
      </c>
      <c r="H6557" s="57">
        <v>1050000</v>
      </c>
      <c r="I6557" s="57">
        <v>1500</v>
      </c>
    </row>
    <row r="6558" spans="1:9" x14ac:dyDescent="0.25">
      <c r="A6558" s="964"/>
      <c r="B6558" s="966"/>
      <c r="C6558" s="164" t="s">
        <v>3818</v>
      </c>
      <c r="D6558" s="165" t="s">
        <v>1189</v>
      </c>
      <c r="E6558" s="43" t="s">
        <v>14</v>
      </c>
      <c r="F6558" s="43" t="s">
        <v>15</v>
      </c>
      <c r="G6558" s="57">
        <v>220</v>
      </c>
      <c r="H6558" s="57">
        <v>229900</v>
      </c>
      <c r="I6558" s="57">
        <v>1045</v>
      </c>
    </row>
    <row r="6559" spans="1:9" x14ac:dyDescent="0.25">
      <c r="A6559" s="964"/>
      <c r="B6559" s="966"/>
      <c r="C6559" s="164" t="s">
        <v>5639</v>
      </c>
      <c r="D6559" s="165" t="s">
        <v>4118</v>
      </c>
      <c r="E6559" s="164" t="s">
        <v>120</v>
      </c>
      <c r="F6559" s="164" t="s">
        <v>15</v>
      </c>
      <c r="G6559" s="314">
        <v>25500</v>
      </c>
      <c r="H6559" s="314">
        <f t="shared" ref="H6559:H6565" si="53">G6559*I6559</f>
        <v>51000</v>
      </c>
      <c r="I6559" s="314">
        <v>2</v>
      </c>
    </row>
    <row r="6560" spans="1:9" x14ac:dyDescent="0.25">
      <c r="A6560" s="964"/>
      <c r="B6560" s="966"/>
      <c r="C6560" s="164" t="s">
        <v>5640</v>
      </c>
      <c r="D6560" s="165" t="s">
        <v>4118</v>
      </c>
      <c r="E6560" s="164" t="s">
        <v>120</v>
      </c>
      <c r="F6560" s="164" t="s">
        <v>15</v>
      </c>
      <c r="G6560" s="314">
        <v>24000</v>
      </c>
      <c r="H6560" s="314">
        <f t="shared" si="53"/>
        <v>48000</v>
      </c>
      <c r="I6560" s="314">
        <v>2</v>
      </c>
    </row>
    <row r="6561" spans="1:9" x14ac:dyDescent="0.25">
      <c r="A6561" s="964"/>
      <c r="B6561" s="966"/>
      <c r="C6561" s="164" t="s">
        <v>5641</v>
      </c>
      <c r="D6561" s="165" t="s">
        <v>4118</v>
      </c>
      <c r="E6561" s="164" t="s">
        <v>120</v>
      </c>
      <c r="F6561" s="164" t="s">
        <v>15</v>
      </c>
      <c r="G6561" s="314">
        <v>30000</v>
      </c>
      <c r="H6561" s="314">
        <f t="shared" si="53"/>
        <v>300000</v>
      </c>
      <c r="I6561" s="314">
        <v>10</v>
      </c>
    </row>
    <row r="6562" spans="1:9" x14ac:dyDescent="0.25">
      <c r="A6562" s="964"/>
      <c r="B6562" s="966"/>
      <c r="C6562" s="164" t="s">
        <v>5642</v>
      </c>
      <c r="D6562" s="165" t="s">
        <v>4118</v>
      </c>
      <c r="E6562" s="164" t="s">
        <v>120</v>
      </c>
      <c r="F6562" s="164" t="s">
        <v>15</v>
      </c>
      <c r="G6562" s="314">
        <v>26000</v>
      </c>
      <c r="H6562" s="314">
        <f t="shared" si="53"/>
        <v>260000</v>
      </c>
      <c r="I6562" s="314">
        <v>10</v>
      </c>
    </row>
    <row r="6563" spans="1:9" x14ac:dyDescent="0.25">
      <c r="A6563" s="964"/>
      <c r="B6563" s="966"/>
      <c r="C6563" s="598" t="s">
        <v>6931</v>
      </c>
      <c r="D6563" s="598" t="s">
        <v>6932</v>
      </c>
      <c r="E6563" s="596" t="s">
        <v>14</v>
      </c>
      <c r="F6563" s="164" t="s">
        <v>121</v>
      </c>
      <c r="G6563" s="512">
        <v>3000000</v>
      </c>
      <c r="H6563" s="512">
        <v>3000000</v>
      </c>
      <c r="I6563" s="314">
        <v>1</v>
      </c>
    </row>
    <row r="6564" spans="1:9" x14ac:dyDescent="0.25">
      <c r="A6564" s="964"/>
      <c r="B6564" s="966"/>
      <c r="C6564" s="164" t="s">
        <v>5643</v>
      </c>
      <c r="D6564" s="165" t="s">
        <v>4118</v>
      </c>
      <c r="E6564" s="164" t="s">
        <v>120</v>
      </c>
      <c r="F6564" s="164" t="s">
        <v>15</v>
      </c>
      <c r="G6564" s="314">
        <v>22600</v>
      </c>
      <c r="H6564" s="314">
        <f t="shared" si="53"/>
        <v>22600</v>
      </c>
      <c r="I6564" s="314">
        <v>1</v>
      </c>
    </row>
    <row r="6565" spans="1:9" x14ac:dyDescent="0.25">
      <c r="A6565" s="964"/>
      <c r="B6565" s="966"/>
      <c r="C6565" s="164" t="s">
        <v>5644</v>
      </c>
      <c r="D6565" s="165" t="s">
        <v>4118</v>
      </c>
      <c r="E6565" s="164" t="s">
        <v>120</v>
      </c>
      <c r="F6565" s="164" t="s">
        <v>15</v>
      </c>
      <c r="G6565" s="314">
        <v>31000</v>
      </c>
      <c r="H6565" s="314">
        <f t="shared" si="53"/>
        <v>310000</v>
      </c>
      <c r="I6565" s="314">
        <v>10</v>
      </c>
    </row>
    <row r="6566" spans="1:9" ht="30" x14ac:dyDescent="0.25">
      <c r="A6566" s="964"/>
      <c r="B6566" s="990"/>
      <c r="C6566" s="164" t="s">
        <v>3819</v>
      </c>
      <c r="D6566" s="165" t="s">
        <v>1191</v>
      </c>
      <c r="E6566" s="43" t="s">
        <v>14</v>
      </c>
      <c r="F6566" s="43" t="s">
        <v>15</v>
      </c>
      <c r="G6566" s="57">
        <v>30000</v>
      </c>
      <c r="H6566" s="57">
        <v>600000</v>
      </c>
      <c r="I6566" s="57">
        <v>20</v>
      </c>
    </row>
    <row r="6567" spans="1:9" x14ac:dyDescent="0.25">
      <c r="A6567" s="964"/>
      <c r="B6567" s="598" t="s">
        <v>5705</v>
      </c>
      <c r="C6567" s="598" t="s">
        <v>7068</v>
      </c>
      <c r="D6567" s="598" t="s">
        <v>7069</v>
      </c>
      <c r="E6567" s="618" t="s">
        <v>14</v>
      </c>
      <c r="F6567" s="618" t="s">
        <v>15</v>
      </c>
      <c r="G6567" s="620">
        <v>25000</v>
      </c>
      <c r="H6567" s="620">
        <v>25000</v>
      </c>
      <c r="I6567" s="620">
        <v>1</v>
      </c>
    </row>
    <row r="6568" spans="1:9" x14ac:dyDescent="0.25">
      <c r="A6568" s="964"/>
      <c r="B6568" s="1144" t="s">
        <v>5830</v>
      </c>
      <c r="C6568" s="164"/>
      <c r="D6568" s="165"/>
      <c r="E6568" s="345"/>
      <c r="F6568" s="345"/>
      <c r="G6568" s="362"/>
      <c r="H6568" s="363"/>
      <c r="I6568" s="57"/>
    </row>
    <row r="6569" spans="1:9" ht="30" x14ac:dyDescent="0.25">
      <c r="A6569" s="964"/>
      <c r="B6569" s="1145"/>
      <c r="C6569" s="165" t="s">
        <v>7184</v>
      </c>
      <c r="D6569" s="165" t="s">
        <v>7185</v>
      </c>
      <c r="E6569" s="165" t="s">
        <v>14</v>
      </c>
      <c r="F6569" s="165" t="s">
        <v>15</v>
      </c>
      <c r="G6569" s="165">
        <v>260000</v>
      </c>
      <c r="H6569" s="621">
        <v>1300</v>
      </c>
      <c r="I6569" s="165">
        <v>5</v>
      </c>
    </row>
    <row r="6570" spans="1:9" x14ac:dyDescent="0.25">
      <c r="A6570" s="964"/>
      <c r="B6570" s="1145"/>
      <c r="C6570" s="165" t="s">
        <v>7186</v>
      </c>
      <c r="D6570" s="165" t="s">
        <v>6315</v>
      </c>
      <c r="E6570" s="165" t="s">
        <v>14</v>
      </c>
      <c r="F6570" s="165" t="s">
        <v>15</v>
      </c>
      <c r="G6570" s="165">
        <v>285000</v>
      </c>
      <c r="H6570" s="621">
        <v>285</v>
      </c>
      <c r="I6570" s="165">
        <v>1</v>
      </c>
    </row>
    <row r="6571" spans="1:9" x14ac:dyDescent="0.25">
      <c r="A6571" s="964"/>
      <c r="B6571" s="1145"/>
      <c r="C6571" s="164" t="s">
        <v>7155</v>
      </c>
      <c r="D6571" s="164" t="s">
        <v>5816</v>
      </c>
      <c r="E6571" s="164" t="s">
        <v>14</v>
      </c>
      <c r="F6571" s="164" t="s">
        <v>15</v>
      </c>
      <c r="G6571" s="164">
        <v>29000</v>
      </c>
      <c r="H6571" s="621">
        <v>580</v>
      </c>
      <c r="I6571" s="165">
        <v>20</v>
      </c>
    </row>
    <row r="6572" spans="1:9" x14ac:dyDescent="0.25">
      <c r="A6572" s="964"/>
      <c r="B6572" s="1145"/>
      <c r="C6572" s="164" t="s">
        <v>7156</v>
      </c>
      <c r="D6572" s="164" t="s">
        <v>466</v>
      </c>
      <c r="E6572" s="164" t="s">
        <v>14</v>
      </c>
      <c r="F6572" s="164" t="s">
        <v>15</v>
      </c>
      <c r="G6572" s="164">
        <v>195000</v>
      </c>
      <c r="H6572" s="621">
        <v>780</v>
      </c>
      <c r="I6572" s="164">
        <v>4</v>
      </c>
    </row>
    <row r="6573" spans="1:9" x14ac:dyDescent="0.25">
      <c r="A6573" s="964"/>
      <c r="B6573" s="1145"/>
      <c r="C6573" s="164" t="s">
        <v>7157</v>
      </c>
      <c r="D6573" s="164" t="s">
        <v>466</v>
      </c>
      <c r="E6573" s="164" t="s">
        <v>14</v>
      </c>
      <c r="F6573" s="164" t="s">
        <v>15</v>
      </c>
      <c r="G6573" s="164">
        <v>130000</v>
      </c>
      <c r="H6573" s="621">
        <v>780</v>
      </c>
      <c r="I6573" s="164">
        <v>6</v>
      </c>
    </row>
    <row r="6574" spans="1:9" ht="30" x14ac:dyDescent="0.25">
      <c r="A6574" s="964"/>
      <c r="B6574" s="984">
        <v>5122</v>
      </c>
      <c r="C6574" s="164" t="s">
        <v>3820</v>
      </c>
      <c r="D6574" s="165" t="s">
        <v>3821</v>
      </c>
      <c r="E6574" s="43" t="s">
        <v>14</v>
      </c>
      <c r="F6574" s="43" t="s">
        <v>15</v>
      </c>
      <c r="G6574" s="57">
        <v>260000</v>
      </c>
      <c r="H6574" s="57">
        <v>4680000</v>
      </c>
      <c r="I6574" s="164">
        <v>18</v>
      </c>
    </row>
    <row r="6575" spans="1:9" x14ac:dyDescent="0.25">
      <c r="A6575" s="964"/>
      <c r="B6575" s="984"/>
      <c r="C6575" s="164" t="s">
        <v>3822</v>
      </c>
      <c r="D6575" s="165" t="s">
        <v>3823</v>
      </c>
      <c r="E6575" s="43" t="s">
        <v>14</v>
      </c>
      <c r="F6575" s="43" t="s">
        <v>15</v>
      </c>
      <c r="G6575" s="57">
        <v>90000</v>
      </c>
      <c r="H6575" s="57">
        <v>360000</v>
      </c>
      <c r="I6575" s="57">
        <v>4</v>
      </c>
    </row>
    <row r="6576" spans="1:9" x14ac:dyDescent="0.25">
      <c r="A6576" s="964"/>
      <c r="B6576" s="984"/>
      <c r="C6576" s="164" t="s">
        <v>3824</v>
      </c>
      <c r="D6576" s="165" t="s">
        <v>3823</v>
      </c>
      <c r="E6576" s="43" t="s">
        <v>14</v>
      </c>
      <c r="F6576" s="43" t="s">
        <v>15</v>
      </c>
      <c r="G6576" s="57">
        <v>115000</v>
      </c>
      <c r="H6576" s="57">
        <v>575000</v>
      </c>
      <c r="I6576" s="57">
        <v>5</v>
      </c>
    </row>
    <row r="6577" spans="1:9" x14ac:dyDescent="0.25">
      <c r="A6577" s="964"/>
      <c r="B6577" s="984"/>
      <c r="C6577" s="164" t="s">
        <v>3825</v>
      </c>
      <c r="D6577" s="165" t="s">
        <v>3826</v>
      </c>
      <c r="E6577" s="43" t="s">
        <v>14</v>
      </c>
      <c r="F6577" s="43" t="s">
        <v>15</v>
      </c>
      <c r="G6577" s="57">
        <v>26000</v>
      </c>
      <c r="H6577" s="57">
        <v>104000</v>
      </c>
      <c r="I6577" s="57">
        <v>4</v>
      </c>
    </row>
    <row r="6578" spans="1:9" x14ac:dyDescent="0.25">
      <c r="A6578" s="964"/>
      <c r="B6578" s="984"/>
      <c r="C6578" s="164" t="s">
        <v>3827</v>
      </c>
      <c r="D6578" s="165" t="s">
        <v>55</v>
      </c>
      <c r="E6578" s="43" t="s">
        <v>14</v>
      </c>
      <c r="F6578" s="43" t="s">
        <v>15</v>
      </c>
      <c r="G6578" s="57">
        <v>3000</v>
      </c>
      <c r="H6578" s="57">
        <v>63000</v>
      </c>
      <c r="I6578" s="57">
        <v>21</v>
      </c>
    </row>
    <row r="6579" spans="1:9" x14ac:dyDescent="0.25">
      <c r="A6579" s="964"/>
      <c r="B6579" s="984"/>
      <c r="C6579" s="164" t="s">
        <v>3828</v>
      </c>
      <c r="D6579" s="165" t="s">
        <v>1864</v>
      </c>
      <c r="E6579" s="43" t="s">
        <v>14</v>
      </c>
      <c r="F6579" s="43" t="s">
        <v>15</v>
      </c>
      <c r="G6579" s="57">
        <v>5000</v>
      </c>
      <c r="H6579" s="57">
        <v>100000</v>
      </c>
      <c r="I6579" s="57">
        <v>20</v>
      </c>
    </row>
    <row r="6580" spans="1:9" ht="30" x14ac:dyDescent="0.25">
      <c r="A6580" s="964"/>
      <c r="B6580" s="984"/>
      <c r="C6580" s="164" t="s">
        <v>5831</v>
      </c>
      <c r="D6580" s="165" t="s">
        <v>3829</v>
      </c>
      <c r="E6580" s="345" t="s">
        <v>14</v>
      </c>
      <c r="F6580" s="345" t="s">
        <v>15</v>
      </c>
      <c r="G6580" s="362">
        <v>250000</v>
      </c>
      <c r="H6580" s="363">
        <v>500</v>
      </c>
      <c r="I6580" s="57">
        <v>2</v>
      </c>
    </row>
    <row r="6581" spans="1:9" x14ac:dyDescent="0.25">
      <c r="A6581" s="964"/>
      <c r="B6581" s="984"/>
      <c r="C6581" s="164" t="s">
        <v>5832</v>
      </c>
      <c r="D6581" s="165" t="s">
        <v>117</v>
      </c>
      <c r="E6581" s="345" t="s">
        <v>14</v>
      </c>
      <c r="F6581" s="345" t="s">
        <v>15</v>
      </c>
      <c r="G6581" s="362">
        <v>150000</v>
      </c>
      <c r="H6581" s="363">
        <v>1500</v>
      </c>
      <c r="I6581" s="57">
        <v>10</v>
      </c>
    </row>
    <row r="6582" spans="1:9" x14ac:dyDescent="0.25">
      <c r="A6582" s="964"/>
      <c r="B6582" s="984"/>
      <c r="C6582" s="164" t="s">
        <v>5833</v>
      </c>
      <c r="D6582" s="165" t="s">
        <v>3830</v>
      </c>
      <c r="E6582" s="345" t="s">
        <v>14</v>
      </c>
      <c r="F6582" s="345" t="s">
        <v>15</v>
      </c>
      <c r="G6582" s="362">
        <v>27000</v>
      </c>
      <c r="H6582" s="363">
        <v>243</v>
      </c>
      <c r="I6582" s="57">
        <v>9</v>
      </c>
    </row>
    <row r="6583" spans="1:9" x14ac:dyDescent="0.25">
      <c r="A6583" s="964"/>
      <c r="B6583" s="984"/>
      <c r="C6583" s="164" t="s">
        <v>5834</v>
      </c>
      <c r="D6583" s="165" t="s">
        <v>5835</v>
      </c>
      <c r="E6583" s="345" t="s">
        <v>14</v>
      </c>
      <c r="F6583" s="345" t="s">
        <v>15</v>
      </c>
      <c r="G6583" s="362">
        <v>15000</v>
      </c>
      <c r="H6583" s="363">
        <v>90</v>
      </c>
      <c r="I6583" s="57">
        <v>6</v>
      </c>
    </row>
    <row r="6584" spans="1:9" x14ac:dyDescent="0.25">
      <c r="A6584" s="964"/>
      <c r="B6584" s="984"/>
      <c r="C6584" s="164" t="s">
        <v>5836</v>
      </c>
      <c r="D6584" s="165" t="s">
        <v>5607</v>
      </c>
      <c r="E6584" s="345" t="s">
        <v>14</v>
      </c>
      <c r="F6584" s="345" t="s">
        <v>15</v>
      </c>
      <c r="G6584" s="362">
        <v>25000</v>
      </c>
      <c r="H6584" s="363">
        <v>150</v>
      </c>
      <c r="I6584" s="57">
        <v>6</v>
      </c>
    </row>
    <row r="6585" spans="1:9" x14ac:dyDescent="0.25">
      <c r="A6585" s="964"/>
      <c r="B6585" s="984"/>
      <c r="C6585" s="164" t="s">
        <v>5837</v>
      </c>
      <c r="D6585" s="165" t="s">
        <v>5609</v>
      </c>
      <c r="E6585" s="345" t="s">
        <v>14</v>
      </c>
      <c r="F6585" s="345" t="s">
        <v>15</v>
      </c>
      <c r="G6585" s="362">
        <v>80000</v>
      </c>
      <c r="H6585" s="363">
        <v>800</v>
      </c>
      <c r="I6585" s="57">
        <v>10</v>
      </c>
    </row>
    <row r="6586" spans="1:9" x14ac:dyDescent="0.25">
      <c r="A6586" s="964"/>
      <c r="B6586" s="984"/>
      <c r="C6586" s="164" t="s">
        <v>5838</v>
      </c>
      <c r="D6586" s="165" t="s">
        <v>5839</v>
      </c>
      <c r="E6586" s="345" t="s">
        <v>14</v>
      </c>
      <c r="F6586" s="345" t="s">
        <v>15</v>
      </c>
      <c r="G6586" s="362">
        <v>27000</v>
      </c>
      <c r="H6586" s="363">
        <v>27</v>
      </c>
      <c r="I6586" s="57">
        <v>1</v>
      </c>
    </row>
    <row r="6587" spans="1:9" x14ac:dyDescent="0.25">
      <c r="A6587" s="964"/>
      <c r="B6587" s="984"/>
      <c r="C6587" s="164" t="s">
        <v>5840</v>
      </c>
      <c r="D6587" s="165" t="s">
        <v>5841</v>
      </c>
      <c r="E6587" s="345" t="s">
        <v>14</v>
      </c>
      <c r="F6587" s="345" t="s">
        <v>15</v>
      </c>
      <c r="G6587" s="362">
        <v>310000</v>
      </c>
      <c r="H6587" s="363">
        <v>310</v>
      </c>
      <c r="I6587" s="57">
        <v>1</v>
      </c>
    </row>
    <row r="6588" spans="1:9" x14ac:dyDescent="0.25">
      <c r="A6588" s="964"/>
      <c r="B6588" s="992" t="s">
        <v>154</v>
      </c>
      <c r="C6588" s="993"/>
      <c r="D6588" s="993"/>
      <c r="E6588" s="993"/>
      <c r="F6588" s="993"/>
      <c r="G6588" s="993"/>
      <c r="H6588" s="993"/>
      <c r="I6588" s="994"/>
    </row>
    <row r="6589" spans="1:9" ht="30" x14ac:dyDescent="0.25">
      <c r="A6589" s="964"/>
      <c r="B6589" s="984">
        <v>4234</v>
      </c>
      <c r="C6589" s="164" t="s">
        <v>3831</v>
      </c>
      <c r="D6589" s="165" t="s">
        <v>3832</v>
      </c>
      <c r="E6589" s="43" t="s">
        <v>14</v>
      </c>
      <c r="F6589" s="43" t="s">
        <v>121</v>
      </c>
      <c r="G6589" s="57">
        <v>7</v>
      </c>
      <c r="H6589" s="57">
        <v>210000</v>
      </c>
      <c r="I6589" s="57">
        <v>30000</v>
      </c>
    </row>
    <row r="6590" spans="1:9" ht="30" x14ac:dyDescent="0.25">
      <c r="A6590" s="964"/>
      <c r="B6590" s="984"/>
      <c r="C6590" s="164" t="s">
        <v>3833</v>
      </c>
      <c r="D6590" s="165" t="s">
        <v>3834</v>
      </c>
      <c r="E6590" s="43" t="s">
        <v>14</v>
      </c>
      <c r="F6590" s="43" t="s">
        <v>121</v>
      </c>
      <c r="G6590" s="57">
        <v>4200</v>
      </c>
      <c r="H6590" s="57">
        <v>63000</v>
      </c>
      <c r="I6590" s="57">
        <v>15</v>
      </c>
    </row>
    <row r="6591" spans="1:9" x14ac:dyDescent="0.25">
      <c r="A6591" s="964"/>
      <c r="B6591" s="992" t="s">
        <v>118</v>
      </c>
      <c r="C6591" s="993"/>
      <c r="D6591" s="993"/>
      <c r="E6591" s="993"/>
      <c r="F6591" s="993"/>
      <c r="G6591" s="993"/>
      <c r="H6591" s="993"/>
      <c r="I6591" s="994"/>
    </row>
    <row r="6592" spans="1:9" ht="30" x14ac:dyDescent="0.25">
      <c r="A6592" s="964"/>
      <c r="B6592" s="974">
        <v>4214</v>
      </c>
      <c r="C6592" s="165" t="s">
        <v>7177</v>
      </c>
      <c r="D6592" s="165" t="s">
        <v>5793</v>
      </c>
      <c r="E6592" s="165" t="s">
        <v>126</v>
      </c>
      <c r="F6592" s="165" t="s">
        <v>121</v>
      </c>
      <c r="G6592" s="165">
        <v>210000</v>
      </c>
      <c r="H6592" s="165">
        <v>210000</v>
      </c>
      <c r="I6592" s="639">
        <v>1</v>
      </c>
    </row>
    <row r="6593" spans="1:9" ht="30" x14ac:dyDescent="0.25">
      <c r="A6593" s="964"/>
      <c r="B6593" s="975"/>
      <c r="C6593" s="164" t="s">
        <v>3835</v>
      </c>
      <c r="D6593" s="165" t="s">
        <v>128</v>
      </c>
      <c r="E6593" s="43" t="s">
        <v>120</v>
      </c>
      <c r="F6593" s="43" t="s">
        <v>121</v>
      </c>
      <c r="G6593" s="57">
        <v>12000000</v>
      </c>
      <c r="H6593" s="57">
        <v>12000000</v>
      </c>
      <c r="I6593" s="57">
        <v>1</v>
      </c>
    </row>
    <row r="6594" spans="1:9" ht="30" x14ac:dyDescent="0.25">
      <c r="A6594" s="964"/>
      <c r="B6594" s="975"/>
      <c r="C6594" s="164" t="s">
        <v>3836</v>
      </c>
      <c r="D6594" s="165" t="s">
        <v>130</v>
      </c>
      <c r="E6594" s="43" t="s">
        <v>14</v>
      </c>
      <c r="F6594" s="43" t="s">
        <v>121</v>
      </c>
      <c r="G6594" s="57">
        <v>2700000</v>
      </c>
      <c r="H6594" s="58">
        <v>2700000</v>
      </c>
      <c r="I6594" s="57">
        <v>1</v>
      </c>
    </row>
    <row r="6595" spans="1:9" ht="30" x14ac:dyDescent="0.25">
      <c r="A6595" s="964"/>
      <c r="B6595" s="976"/>
      <c r="C6595" s="164" t="s">
        <v>3837</v>
      </c>
      <c r="D6595" s="165" t="s">
        <v>133</v>
      </c>
      <c r="E6595" s="43" t="s">
        <v>14</v>
      </c>
      <c r="F6595" s="43" t="s">
        <v>121</v>
      </c>
      <c r="G6595" s="57">
        <v>228000</v>
      </c>
      <c r="H6595" s="57">
        <v>228000</v>
      </c>
      <c r="I6595" s="57">
        <v>1</v>
      </c>
    </row>
    <row r="6596" spans="1:9" ht="24" x14ac:dyDescent="0.25">
      <c r="A6596" s="964"/>
      <c r="B6596" s="598" t="s">
        <v>7313</v>
      </c>
      <c r="C6596" s="598" t="s">
        <v>7468</v>
      </c>
      <c r="D6596" s="598" t="s">
        <v>6905</v>
      </c>
      <c r="E6596" s="732" t="s">
        <v>120</v>
      </c>
      <c r="F6596" s="732" t="s">
        <v>121</v>
      </c>
      <c r="G6596" s="512">
        <v>128000</v>
      </c>
      <c r="H6596" s="512">
        <v>128000</v>
      </c>
      <c r="I6596" s="57">
        <v>1</v>
      </c>
    </row>
    <row r="6597" spans="1:9" ht="24" x14ac:dyDescent="0.25">
      <c r="A6597" s="964"/>
      <c r="B6597" s="598" t="s">
        <v>7313</v>
      </c>
      <c r="C6597" s="598" t="s">
        <v>7469</v>
      </c>
      <c r="D6597" s="598" t="s">
        <v>6905</v>
      </c>
      <c r="E6597" s="732" t="s">
        <v>120</v>
      </c>
      <c r="F6597" s="732" t="s">
        <v>121</v>
      </c>
      <c r="G6597" s="512">
        <v>128000</v>
      </c>
      <c r="H6597" s="512">
        <v>128000</v>
      </c>
      <c r="I6597" s="57">
        <v>1</v>
      </c>
    </row>
    <row r="6598" spans="1:9" ht="24" x14ac:dyDescent="0.25">
      <c r="A6598" s="964"/>
      <c r="B6598" s="598" t="s">
        <v>7313</v>
      </c>
      <c r="C6598" s="598" t="s">
        <v>7470</v>
      </c>
      <c r="D6598" s="598" t="s">
        <v>6905</v>
      </c>
      <c r="E6598" s="732" t="s">
        <v>120</v>
      </c>
      <c r="F6598" s="732" t="s">
        <v>121</v>
      </c>
      <c r="G6598" s="512">
        <v>128000</v>
      </c>
      <c r="H6598" s="512">
        <v>128000</v>
      </c>
      <c r="I6598" s="57">
        <v>1</v>
      </c>
    </row>
    <row r="6599" spans="1:9" ht="24" x14ac:dyDescent="0.25">
      <c r="A6599" s="964"/>
      <c r="B6599" s="598" t="s">
        <v>7313</v>
      </c>
      <c r="C6599" s="598" t="s">
        <v>7471</v>
      </c>
      <c r="D6599" s="598" t="s">
        <v>6905</v>
      </c>
      <c r="E6599" s="732" t="s">
        <v>120</v>
      </c>
      <c r="F6599" s="732" t="s">
        <v>121</v>
      </c>
      <c r="G6599" s="512">
        <v>37000</v>
      </c>
      <c r="H6599" s="512">
        <v>37000</v>
      </c>
      <c r="I6599" s="57">
        <v>1</v>
      </c>
    </row>
    <row r="6600" spans="1:9" s="52" customFormat="1" ht="45" x14ac:dyDescent="0.25">
      <c r="A6600" s="964"/>
      <c r="B6600" s="977">
        <v>4215</v>
      </c>
      <c r="C6600" s="162">
        <v>66511170</v>
      </c>
      <c r="D6600" s="163" t="s">
        <v>3838</v>
      </c>
      <c r="E6600" s="51" t="s">
        <v>120</v>
      </c>
      <c r="F6600" s="51" t="s">
        <v>15</v>
      </c>
      <c r="G6600" s="56">
        <v>85000</v>
      </c>
      <c r="H6600" s="56">
        <v>85000</v>
      </c>
      <c r="I6600" s="56">
        <v>1</v>
      </c>
    </row>
    <row r="6601" spans="1:9" s="52" customFormat="1" ht="45" x14ac:dyDescent="0.25">
      <c r="A6601" s="964"/>
      <c r="B6601" s="977"/>
      <c r="C6601" s="162">
        <v>66511170</v>
      </c>
      <c r="D6601" s="163" t="s">
        <v>3839</v>
      </c>
      <c r="E6601" s="51" t="s">
        <v>120</v>
      </c>
      <c r="F6601" s="51" t="s">
        <v>15</v>
      </c>
      <c r="G6601" s="56">
        <v>118000</v>
      </c>
      <c r="H6601" s="56">
        <v>118000</v>
      </c>
      <c r="I6601" s="56">
        <v>1</v>
      </c>
    </row>
    <row r="6602" spans="1:9" s="52" customFormat="1" ht="45" x14ac:dyDescent="0.25">
      <c r="A6602" s="964"/>
      <c r="B6602" s="977"/>
      <c r="C6602" s="162">
        <v>66511170</v>
      </c>
      <c r="D6602" s="163" t="s">
        <v>3840</v>
      </c>
      <c r="E6602" s="51" t="s">
        <v>120</v>
      </c>
      <c r="F6602" s="51" t="s">
        <v>15</v>
      </c>
      <c r="G6602" s="56">
        <v>118000</v>
      </c>
      <c r="H6602" s="56">
        <v>118000</v>
      </c>
      <c r="I6602" s="56">
        <v>1</v>
      </c>
    </row>
    <row r="6603" spans="1:9" s="52" customFormat="1" ht="45" x14ac:dyDescent="0.25">
      <c r="A6603" s="964"/>
      <c r="B6603" s="977"/>
      <c r="C6603" s="162">
        <v>66511170</v>
      </c>
      <c r="D6603" s="163" t="s">
        <v>3841</v>
      </c>
      <c r="E6603" s="51" t="s">
        <v>120</v>
      </c>
      <c r="F6603" s="51" t="s">
        <v>15</v>
      </c>
      <c r="G6603" s="56">
        <v>118000</v>
      </c>
      <c r="H6603" s="56">
        <v>118000</v>
      </c>
      <c r="I6603" s="56">
        <v>1</v>
      </c>
    </row>
    <row r="6604" spans="1:9" x14ac:dyDescent="0.25">
      <c r="A6604" s="964"/>
      <c r="B6604" s="43">
        <v>4231</v>
      </c>
      <c r="C6604" s="164" t="s">
        <v>3842</v>
      </c>
      <c r="D6604" s="165" t="s">
        <v>485</v>
      </c>
      <c r="E6604" s="43" t="s">
        <v>14</v>
      </c>
      <c r="F6604" s="43" t="s">
        <v>121</v>
      </c>
      <c r="G6604" s="57">
        <v>400000</v>
      </c>
      <c r="H6604" s="57">
        <v>400000</v>
      </c>
      <c r="I6604" s="57">
        <v>1</v>
      </c>
    </row>
    <row r="6605" spans="1:9" s="52" customFormat="1" ht="30" x14ac:dyDescent="0.25">
      <c r="A6605" s="964"/>
      <c r="B6605" s="51">
        <v>4232</v>
      </c>
      <c r="C6605" s="162">
        <v>72261160</v>
      </c>
      <c r="D6605" s="163" t="s">
        <v>140</v>
      </c>
      <c r="E6605" s="51" t="s">
        <v>120</v>
      </c>
      <c r="F6605" s="51" t="s">
        <v>121</v>
      </c>
      <c r="G6605" s="56">
        <v>234000</v>
      </c>
      <c r="H6605" s="56">
        <v>234000</v>
      </c>
      <c r="I6605" s="56">
        <v>1</v>
      </c>
    </row>
    <row r="6606" spans="1:9" s="52" customFormat="1" x14ac:dyDescent="0.25">
      <c r="A6606" s="964"/>
      <c r="B6606" s="63">
        <v>4237</v>
      </c>
      <c r="C6606" s="162">
        <v>79111200</v>
      </c>
      <c r="D6606" s="163" t="s">
        <v>141</v>
      </c>
      <c r="E6606" s="51" t="s">
        <v>120</v>
      </c>
      <c r="F6606" s="51" t="s">
        <v>15</v>
      </c>
      <c r="G6606" s="56">
        <v>500000</v>
      </c>
      <c r="H6606" s="56">
        <v>1000000</v>
      </c>
      <c r="I6606" s="56">
        <v>2</v>
      </c>
    </row>
    <row r="6607" spans="1:9" s="52" customFormat="1" ht="30" x14ac:dyDescent="0.25">
      <c r="A6607" s="964"/>
      <c r="B6607" s="51">
        <v>5129</v>
      </c>
      <c r="C6607" s="162">
        <v>50531110</v>
      </c>
      <c r="D6607" s="163" t="s">
        <v>2426</v>
      </c>
      <c r="E6607" s="51" t="s">
        <v>126</v>
      </c>
      <c r="F6607" s="51" t="s">
        <v>15</v>
      </c>
      <c r="G6607" s="56">
        <v>35000</v>
      </c>
      <c r="H6607" s="56">
        <v>210000</v>
      </c>
      <c r="I6607" s="56">
        <v>6</v>
      </c>
    </row>
    <row r="6608" spans="1:9" ht="45" x14ac:dyDescent="0.25">
      <c r="A6608" s="964"/>
      <c r="B6608" s="1008">
        <v>4231</v>
      </c>
      <c r="C6608" s="164" t="s">
        <v>3843</v>
      </c>
      <c r="D6608" s="165" t="s">
        <v>142</v>
      </c>
      <c r="E6608" s="43" t="s">
        <v>120</v>
      </c>
      <c r="F6608" s="48" t="s">
        <v>121</v>
      </c>
      <c r="G6608" s="57">
        <v>12000</v>
      </c>
      <c r="H6608" s="57">
        <v>144000</v>
      </c>
      <c r="I6608" s="57">
        <v>1</v>
      </c>
    </row>
    <row r="6609" spans="1:9" ht="30" x14ac:dyDescent="0.25">
      <c r="A6609" s="964"/>
      <c r="B6609" s="1009"/>
      <c r="C6609" s="164" t="s">
        <v>3844</v>
      </c>
      <c r="D6609" s="165" t="s">
        <v>497</v>
      </c>
      <c r="E6609" s="43" t="s">
        <v>120</v>
      </c>
      <c r="F6609" s="43" t="s">
        <v>121</v>
      </c>
      <c r="G6609" s="57">
        <v>60000</v>
      </c>
      <c r="H6609" s="57">
        <v>60000</v>
      </c>
      <c r="I6609" s="57">
        <v>1</v>
      </c>
    </row>
    <row r="6610" spans="1:9" x14ac:dyDescent="0.25">
      <c r="A6610" s="964"/>
      <c r="B6610" s="988">
        <v>4241</v>
      </c>
      <c r="C6610" s="164" t="s">
        <v>3845</v>
      </c>
      <c r="D6610" s="165" t="s">
        <v>3846</v>
      </c>
      <c r="E6610" s="43" t="s">
        <v>14</v>
      </c>
      <c r="F6610" s="43" t="s">
        <v>121</v>
      </c>
      <c r="G6610" s="57">
        <v>298400</v>
      </c>
      <c r="H6610" s="57">
        <v>298400</v>
      </c>
      <c r="I6610" s="57">
        <v>1</v>
      </c>
    </row>
    <row r="6611" spans="1:9" x14ac:dyDescent="0.25">
      <c r="A6611" s="964"/>
      <c r="B6611" s="988"/>
      <c r="C6611" s="164" t="s">
        <v>3847</v>
      </c>
      <c r="D6611" s="165" t="s">
        <v>3848</v>
      </c>
      <c r="E6611" s="43" t="s">
        <v>14</v>
      </c>
      <c r="F6611" s="43" t="s">
        <v>121</v>
      </c>
      <c r="G6611" s="57">
        <v>201420</v>
      </c>
      <c r="H6611" s="57">
        <v>201420</v>
      </c>
      <c r="I6611" s="57">
        <v>1</v>
      </c>
    </row>
    <row r="6612" spans="1:9" ht="30" x14ac:dyDescent="0.25">
      <c r="A6612" s="964"/>
      <c r="B6612" s="965">
        <v>4252</v>
      </c>
      <c r="C6612" s="164" t="s">
        <v>3849</v>
      </c>
      <c r="D6612" s="165" t="s">
        <v>3850</v>
      </c>
      <c r="E6612" s="43" t="s">
        <v>126</v>
      </c>
      <c r="F6612" s="43" t="s">
        <v>121</v>
      </c>
      <c r="G6612" s="57">
        <v>320000</v>
      </c>
      <c r="H6612" s="57">
        <v>320000</v>
      </c>
      <c r="I6612" s="57">
        <v>1</v>
      </c>
    </row>
    <row r="6613" spans="1:9" ht="30" x14ac:dyDescent="0.25">
      <c r="A6613" s="964"/>
      <c r="B6613" s="966"/>
      <c r="C6613" s="164" t="s">
        <v>3851</v>
      </c>
      <c r="D6613" s="165" t="s">
        <v>3852</v>
      </c>
      <c r="E6613" s="43" t="s">
        <v>126</v>
      </c>
      <c r="F6613" s="43" t="s">
        <v>121</v>
      </c>
      <c r="G6613" s="57">
        <v>500000</v>
      </c>
      <c r="H6613" s="57">
        <v>500000</v>
      </c>
      <c r="I6613" s="57">
        <v>1</v>
      </c>
    </row>
    <row r="6614" spans="1:9" ht="30" x14ac:dyDescent="0.25">
      <c r="A6614" s="964"/>
      <c r="B6614" s="966"/>
      <c r="C6614" s="164" t="s">
        <v>3853</v>
      </c>
      <c r="D6614" s="165" t="s">
        <v>3854</v>
      </c>
      <c r="E6614" s="43" t="s">
        <v>126</v>
      </c>
      <c r="F6614" s="43" t="s">
        <v>121</v>
      </c>
      <c r="G6614" s="57">
        <v>500000</v>
      </c>
      <c r="H6614" s="57">
        <v>500000</v>
      </c>
      <c r="I6614" s="57">
        <v>1</v>
      </c>
    </row>
    <row r="6615" spans="1:9" ht="30" x14ac:dyDescent="0.25">
      <c r="A6615" s="964"/>
      <c r="B6615" s="966"/>
      <c r="C6615" s="164" t="s">
        <v>3855</v>
      </c>
      <c r="D6615" s="165" t="s">
        <v>3856</v>
      </c>
      <c r="E6615" s="43" t="s">
        <v>126</v>
      </c>
      <c r="F6615" s="43" t="s">
        <v>121</v>
      </c>
      <c r="G6615" s="57">
        <v>500000</v>
      </c>
      <c r="H6615" s="57">
        <v>500000</v>
      </c>
      <c r="I6615" s="57">
        <v>1</v>
      </c>
    </row>
    <row r="6616" spans="1:9" ht="45" x14ac:dyDescent="0.25">
      <c r="A6616" s="964"/>
      <c r="B6616" s="966"/>
      <c r="C6616" s="164" t="s">
        <v>3857</v>
      </c>
      <c r="D6616" s="165" t="s">
        <v>3858</v>
      </c>
      <c r="E6616" s="43" t="s">
        <v>126</v>
      </c>
      <c r="F6616" s="43" t="s">
        <v>121</v>
      </c>
      <c r="G6616" s="57">
        <v>480000</v>
      </c>
      <c r="H6616" s="57">
        <v>480000</v>
      </c>
      <c r="I6616" s="57">
        <v>1</v>
      </c>
    </row>
    <row r="6617" spans="1:9" ht="45" x14ac:dyDescent="0.25">
      <c r="A6617" s="964"/>
      <c r="B6617" s="966"/>
      <c r="C6617" s="164" t="s">
        <v>3859</v>
      </c>
      <c r="D6617" s="165" t="s">
        <v>3860</v>
      </c>
      <c r="E6617" s="43" t="s">
        <v>126</v>
      </c>
      <c r="F6617" s="43" t="s">
        <v>121</v>
      </c>
      <c r="G6617" s="57">
        <v>100000</v>
      </c>
      <c r="H6617" s="57">
        <v>100000</v>
      </c>
      <c r="I6617" s="57">
        <v>1</v>
      </c>
    </row>
    <row r="6618" spans="1:9" ht="45" x14ac:dyDescent="0.25">
      <c r="A6618" s="964"/>
      <c r="B6618" s="966"/>
      <c r="C6618" s="164" t="s">
        <v>3861</v>
      </c>
      <c r="D6618" s="165" t="s">
        <v>509</v>
      </c>
      <c r="E6618" s="43" t="s">
        <v>126</v>
      </c>
      <c r="F6618" s="43" t="s">
        <v>121</v>
      </c>
      <c r="G6618" s="57">
        <v>207000</v>
      </c>
      <c r="H6618" s="57">
        <v>207000</v>
      </c>
      <c r="I6618" s="57">
        <v>1</v>
      </c>
    </row>
    <row r="6619" spans="1:9" ht="60" x14ac:dyDescent="0.25">
      <c r="A6619" s="964"/>
      <c r="B6619" s="966"/>
      <c r="C6619" s="164" t="s">
        <v>3862</v>
      </c>
      <c r="D6619" s="165" t="s">
        <v>3863</v>
      </c>
      <c r="E6619" s="43" t="s">
        <v>126</v>
      </c>
      <c r="F6619" s="43" t="s">
        <v>121</v>
      </c>
      <c r="G6619" s="57">
        <v>720000</v>
      </c>
      <c r="H6619" s="57">
        <v>720000</v>
      </c>
      <c r="I6619" s="57">
        <v>1</v>
      </c>
    </row>
    <row r="6620" spans="1:9" ht="30" x14ac:dyDescent="0.25">
      <c r="A6620" s="964"/>
      <c r="B6620" s="966"/>
      <c r="C6620" s="164" t="s">
        <v>3864</v>
      </c>
      <c r="D6620" s="165" t="s">
        <v>768</v>
      </c>
      <c r="E6620" s="43" t="s">
        <v>126</v>
      </c>
      <c r="F6620" s="43" t="s">
        <v>121</v>
      </c>
      <c r="G6620" s="57">
        <v>119000</v>
      </c>
      <c r="H6620" s="57">
        <v>119000</v>
      </c>
      <c r="I6620" s="57">
        <v>1</v>
      </c>
    </row>
    <row r="6621" spans="1:9" ht="75" x14ac:dyDescent="0.25">
      <c r="A6621" s="964"/>
      <c r="B6621" s="966"/>
      <c r="C6621" s="166" t="s">
        <v>3865</v>
      </c>
      <c r="D6621" s="167" t="s">
        <v>3866</v>
      </c>
      <c r="E6621" s="44" t="s">
        <v>126</v>
      </c>
      <c r="F6621" s="44" t="s">
        <v>121</v>
      </c>
      <c r="G6621" s="59">
        <v>689000</v>
      </c>
      <c r="H6621" s="59">
        <v>689000</v>
      </c>
      <c r="I6621" s="59">
        <v>1</v>
      </c>
    </row>
    <row r="6622" spans="1:9" x14ac:dyDescent="0.25">
      <c r="A6622" s="964"/>
      <c r="B6622" s="989" t="s">
        <v>3867</v>
      </c>
      <c r="C6622" s="989"/>
      <c r="D6622" s="989"/>
      <c r="E6622" s="989"/>
      <c r="F6622" s="989"/>
      <c r="G6622" s="989"/>
      <c r="H6622" s="989"/>
      <c r="I6622" s="989"/>
    </row>
    <row r="6623" spans="1:9" x14ac:dyDescent="0.25">
      <c r="A6623" s="964"/>
      <c r="B6623" s="1040" t="s">
        <v>118</v>
      </c>
      <c r="C6623" s="1040"/>
      <c r="D6623" s="1040"/>
      <c r="E6623" s="1040"/>
      <c r="F6623" s="1040"/>
      <c r="G6623" s="1040"/>
      <c r="H6623" s="1040"/>
      <c r="I6623" s="1040"/>
    </row>
    <row r="6624" spans="1:9" ht="30" x14ac:dyDescent="0.25">
      <c r="A6624" s="964"/>
      <c r="B6624" s="965">
        <v>4214</v>
      </c>
      <c r="C6624" s="166" t="s">
        <v>3868</v>
      </c>
      <c r="D6624" s="165" t="s">
        <v>3869</v>
      </c>
      <c r="E6624" s="44" t="s">
        <v>14</v>
      </c>
      <c r="F6624" s="44" t="s">
        <v>121</v>
      </c>
      <c r="G6624" s="59">
        <v>55560</v>
      </c>
      <c r="H6624" s="59">
        <v>55560</v>
      </c>
      <c r="I6624" s="59">
        <v>1</v>
      </c>
    </row>
    <row r="6625" spans="1:9" ht="30" x14ac:dyDescent="0.25">
      <c r="A6625" s="964"/>
      <c r="B6625" s="966"/>
      <c r="C6625" s="166" t="s">
        <v>3870</v>
      </c>
      <c r="D6625" s="165" t="s">
        <v>3871</v>
      </c>
      <c r="E6625" s="44" t="s">
        <v>14</v>
      </c>
      <c r="F6625" s="44" t="s">
        <v>121</v>
      </c>
      <c r="G6625" s="59">
        <v>55940</v>
      </c>
      <c r="H6625" s="59">
        <v>55940</v>
      </c>
      <c r="I6625" s="59">
        <v>1</v>
      </c>
    </row>
    <row r="6626" spans="1:9" x14ac:dyDescent="0.25">
      <c r="A6626" s="964"/>
      <c r="B6626" s="989" t="s">
        <v>153</v>
      </c>
      <c r="C6626" s="989"/>
      <c r="D6626" s="989"/>
      <c r="E6626" s="989"/>
      <c r="F6626" s="989"/>
      <c r="G6626" s="989"/>
      <c r="H6626" s="989"/>
      <c r="I6626" s="989"/>
    </row>
    <row r="6627" spans="1:9" x14ac:dyDescent="0.25">
      <c r="A6627" s="964"/>
      <c r="B6627" s="1040" t="s">
        <v>154</v>
      </c>
      <c r="C6627" s="1040"/>
      <c r="D6627" s="1040"/>
      <c r="E6627" s="1040"/>
      <c r="F6627" s="1040"/>
      <c r="G6627" s="1040"/>
      <c r="H6627" s="1040"/>
      <c r="I6627" s="1040"/>
    </row>
    <row r="6628" spans="1:9" ht="30" x14ac:dyDescent="0.25">
      <c r="A6628" s="964"/>
      <c r="B6628" s="169"/>
      <c r="C6628" s="169" t="s">
        <v>6645</v>
      </c>
      <c r="D6628" s="169" t="s">
        <v>519</v>
      </c>
      <c r="E6628" s="169" t="s">
        <v>172</v>
      </c>
      <c r="F6628" s="169" t="s">
        <v>121</v>
      </c>
      <c r="G6628" s="169">
        <v>350000</v>
      </c>
      <c r="H6628" s="169">
        <v>350000</v>
      </c>
      <c r="I6628" s="169">
        <v>1</v>
      </c>
    </row>
    <row r="6629" spans="1:9" ht="30" x14ac:dyDescent="0.25">
      <c r="A6629" s="964"/>
      <c r="B6629" s="169"/>
      <c r="C6629" s="169" t="s">
        <v>6646</v>
      </c>
      <c r="D6629" s="169" t="s">
        <v>519</v>
      </c>
      <c r="E6629" s="169" t="s">
        <v>172</v>
      </c>
      <c r="F6629" s="169" t="s">
        <v>121</v>
      </c>
      <c r="G6629" s="169">
        <v>300000</v>
      </c>
      <c r="H6629" s="169">
        <v>300000</v>
      </c>
      <c r="I6629" s="169">
        <v>1</v>
      </c>
    </row>
    <row r="6630" spans="1:9" x14ac:dyDescent="0.25">
      <c r="A6630" s="964"/>
      <c r="B6630" s="169"/>
      <c r="C6630" s="169"/>
      <c r="D6630" s="169"/>
      <c r="E6630" s="169"/>
      <c r="F6630" s="169"/>
      <c r="G6630" s="562"/>
      <c r="H6630" s="562"/>
      <c r="I6630" s="169"/>
    </row>
    <row r="6631" spans="1:9" x14ac:dyDescent="0.25">
      <c r="A6631" s="964"/>
      <c r="B6631" s="169"/>
      <c r="C6631" s="169"/>
      <c r="D6631" s="169"/>
      <c r="E6631" s="169"/>
      <c r="F6631" s="169"/>
      <c r="G6631" s="562"/>
      <c r="H6631" s="562"/>
      <c r="I6631" s="169"/>
    </row>
    <row r="6632" spans="1:9" ht="30" x14ac:dyDescent="0.25">
      <c r="A6632" s="964"/>
      <c r="B6632" s="169"/>
      <c r="C6632" s="169" t="s">
        <v>6647</v>
      </c>
      <c r="D6632" s="169" t="s">
        <v>519</v>
      </c>
      <c r="E6632" s="169" t="s">
        <v>172</v>
      </c>
      <c r="F6632" s="169" t="s">
        <v>121</v>
      </c>
      <c r="G6632" s="169">
        <v>200000</v>
      </c>
      <c r="H6632" s="169">
        <v>200000</v>
      </c>
      <c r="I6632" s="169">
        <v>1</v>
      </c>
    </row>
    <row r="6633" spans="1:9" ht="30" x14ac:dyDescent="0.25">
      <c r="A6633" s="964"/>
      <c r="B6633" s="169"/>
      <c r="C6633" s="169" t="s">
        <v>6648</v>
      </c>
      <c r="D6633" s="169" t="s">
        <v>519</v>
      </c>
      <c r="E6633" s="169" t="s">
        <v>172</v>
      </c>
      <c r="F6633" s="169" t="s">
        <v>121</v>
      </c>
      <c r="G6633" s="169">
        <v>540000</v>
      </c>
      <c r="H6633" s="169">
        <v>540000</v>
      </c>
      <c r="I6633" s="169">
        <v>1</v>
      </c>
    </row>
    <row r="6634" spans="1:9" ht="24" x14ac:dyDescent="0.25">
      <c r="A6634" s="964"/>
      <c r="B6634" s="169"/>
      <c r="C6634" s="598" t="s">
        <v>7269</v>
      </c>
      <c r="D6634" s="598" t="s">
        <v>519</v>
      </c>
      <c r="E6634" s="169" t="s">
        <v>172</v>
      </c>
      <c r="F6634" s="169" t="s">
        <v>121</v>
      </c>
      <c r="G6634" s="512">
        <v>130000</v>
      </c>
      <c r="H6634" s="512">
        <v>130000</v>
      </c>
      <c r="I6634" s="169">
        <v>1</v>
      </c>
    </row>
    <row r="6635" spans="1:9" ht="24" x14ac:dyDescent="0.25">
      <c r="A6635" s="964"/>
      <c r="B6635" s="169"/>
      <c r="C6635" s="598" t="s">
        <v>7831</v>
      </c>
      <c r="D6635" s="598" t="s">
        <v>519</v>
      </c>
      <c r="E6635" s="169" t="s">
        <v>172</v>
      </c>
      <c r="F6635" s="169" t="s">
        <v>121</v>
      </c>
      <c r="G6635" s="621">
        <v>550</v>
      </c>
      <c r="H6635" s="621">
        <v>550</v>
      </c>
      <c r="I6635" s="169">
        <v>1</v>
      </c>
    </row>
    <row r="6636" spans="1:9" ht="24" x14ac:dyDescent="0.25">
      <c r="A6636" s="964"/>
      <c r="B6636" s="169"/>
      <c r="C6636" s="598" t="s">
        <v>7832</v>
      </c>
      <c r="D6636" s="598" t="s">
        <v>519</v>
      </c>
      <c r="E6636" s="169" t="s">
        <v>172</v>
      </c>
      <c r="F6636" s="169" t="s">
        <v>121</v>
      </c>
      <c r="G6636" s="621">
        <v>550</v>
      </c>
      <c r="H6636" s="621">
        <v>550</v>
      </c>
      <c r="I6636" s="169">
        <v>1</v>
      </c>
    </row>
    <row r="6637" spans="1:9" ht="24" x14ac:dyDescent="0.25">
      <c r="A6637" s="964"/>
      <c r="B6637" s="169"/>
      <c r="C6637" s="598" t="s">
        <v>7833</v>
      </c>
      <c r="D6637" s="598" t="s">
        <v>519</v>
      </c>
      <c r="E6637" s="169" t="s">
        <v>172</v>
      </c>
      <c r="F6637" s="169" t="s">
        <v>121</v>
      </c>
      <c r="G6637" s="621">
        <v>220</v>
      </c>
      <c r="H6637" s="621">
        <v>220</v>
      </c>
      <c r="I6637" s="169">
        <v>1</v>
      </c>
    </row>
    <row r="6638" spans="1:9" ht="24" x14ac:dyDescent="0.25">
      <c r="A6638" s="964"/>
      <c r="B6638" s="169"/>
      <c r="C6638" s="598" t="s">
        <v>7834</v>
      </c>
      <c r="D6638" s="598" t="s">
        <v>519</v>
      </c>
      <c r="E6638" s="169" t="s">
        <v>172</v>
      </c>
      <c r="F6638" s="169" t="s">
        <v>121</v>
      </c>
      <c r="G6638" s="621">
        <v>200</v>
      </c>
      <c r="H6638" s="621">
        <v>200</v>
      </c>
      <c r="I6638" s="169">
        <v>1</v>
      </c>
    </row>
    <row r="6639" spans="1:9" ht="24" x14ac:dyDescent="0.25">
      <c r="A6639" s="964"/>
      <c r="B6639" s="169"/>
      <c r="C6639" s="598" t="s">
        <v>7835</v>
      </c>
      <c r="D6639" s="598" t="s">
        <v>519</v>
      </c>
      <c r="E6639" s="169" t="s">
        <v>172</v>
      </c>
      <c r="F6639" s="169" t="s">
        <v>121</v>
      </c>
      <c r="G6639" s="621">
        <v>200</v>
      </c>
      <c r="H6639" s="621">
        <v>200</v>
      </c>
      <c r="I6639" s="169">
        <v>1</v>
      </c>
    </row>
    <row r="6640" spans="1:9" ht="24" x14ac:dyDescent="0.25">
      <c r="A6640" s="964"/>
      <c r="B6640" s="169"/>
      <c r="C6640" s="598" t="s">
        <v>7836</v>
      </c>
      <c r="D6640" s="598" t="s">
        <v>519</v>
      </c>
      <c r="E6640" s="169" t="s">
        <v>172</v>
      </c>
      <c r="F6640" s="169" t="s">
        <v>121</v>
      </c>
      <c r="G6640" s="621">
        <v>100</v>
      </c>
      <c r="H6640" s="621">
        <v>100</v>
      </c>
      <c r="I6640" s="169">
        <v>1</v>
      </c>
    </row>
    <row r="6641" spans="1:9" ht="24" x14ac:dyDescent="0.25">
      <c r="A6641" s="964"/>
      <c r="B6641" s="169"/>
      <c r="C6641" s="598" t="s">
        <v>7270</v>
      </c>
      <c r="D6641" s="598" t="s">
        <v>519</v>
      </c>
      <c r="E6641" s="169" t="s">
        <v>172</v>
      </c>
      <c r="F6641" s="169" t="s">
        <v>121</v>
      </c>
      <c r="G6641" s="512">
        <v>250000</v>
      </c>
      <c r="H6641" s="512">
        <v>250000</v>
      </c>
      <c r="I6641" s="169">
        <v>1</v>
      </c>
    </row>
    <row r="6642" spans="1:9" ht="24" x14ac:dyDescent="0.25">
      <c r="A6642" s="964"/>
      <c r="B6642" s="169"/>
      <c r="C6642" s="598" t="s">
        <v>7271</v>
      </c>
      <c r="D6642" s="598" t="s">
        <v>519</v>
      </c>
      <c r="E6642" s="169" t="s">
        <v>172</v>
      </c>
      <c r="F6642" s="169" t="s">
        <v>121</v>
      </c>
      <c r="G6642" s="512">
        <v>150000</v>
      </c>
      <c r="H6642" s="512">
        <v>150000</v>
      </c>
      <c r="I6642" s="169">
        <v>1</v>
      </c>
    </row>
    <row r="6643" spans="1:9" ht="24" x14ac:dyDescent="0.25">
      <c r="A6643" s="964"/>
      <c r="B6643" s="169"/>
      <c r="C6643" s="598" t="s">
        <v>7272</v>
      </c>
      <c r="D6643" s="598" t="s">
        <v>519</v>
      </c>
      <c r="E6643" s="169" t="s">
        <v>172</v>
      </c>
      <c r="F6643" s="169" t="s">
        <v>121</v>
      </c>
      <c r="G6643" s="512">
        <v>300000</v>
      </c>
      <c r="H6643" s="512">
        <v>300000</v>
      </c>
      <c r="I6643" s="169">
        <v>1</v>
      </c>
    </row>
    <row r="6644" spans="1:9" ht="24" x14ac:dyDescent="0.25">
      <c r="A6644" s="964"/>
      <c r="B6644" s="169"/>
      <c r="C6644" s="598" t="s">
        <v>7273</v>
      </c>
      <c r="D6644" s="598" t="s">
        <v>519</v>
      </c>
      <c r="E6644" s="169" t="s">
        <v>172</v>
      </c>
      <c r="F6644" s="169" t="s">
        <v>121</v>
      </c>
      <c r="G6644" s="512">
        <v>200000</v>
      </c>
      <c r="H6644" s="512">
        <v>200000</v>
      </c>
      <c r="I6644" s="169">
        <v>1</v>
      </c>
    </row>
    <row r="6645" spans="1:9" ht="24" x14ac:dyDescent="0.25">
      <c r="A6645" s="964"/>
      <c r="B6645" s="169"/>
      <c r="C6645" s="598" t="s">
        <v>7274</v>
      </c>
      <c r="D6645" s="598" t="s">
        <v>519</v>
      </c>
      <c r="E6645" s="169" t="s">
        <v>172</v>
      </c>
      <c r="F6645" s="169" t="s">
        <v>121</v>
      </c>
      <c r="G6645" s="512">
        <v>200000</v>
      </c>
      <c r="H6645" s="512">
        <v>200000</v>
      </c>
      <c r="I6645" s="169">
        <v>1</v>
      </c>
    </row>
    <row r="6646" spans="1:9" ht="24" x14ac:dyDescent="0.25">
      <c r="A6646" s="964"/>
      <c r="B6646" s="169"/>
      <c r="C6646" s="598" t="s">
        <v>7690</v>
      </c>
      <c r="D6646" s="598" t="s">
        <v>519</v>
      </c>
      <c r="E6646" s="169" t="s">
        <v>172</v>
      </c>
      <c r="F6646" s="169" t="s">
        <v>121</v>
      </c>
      <c r="G6646" s="512">
        <v>150000</v>
      </c>
      <c r="H6646" s="512">
        <v>150000</v>
      </c>
      <c r="I6646" s="169">
        <v>1</v>
      </c>
    </row>
    <row r="6647" spans="1:9" ht="24" x14ac:dyDescent="0.25">
      <c r="A6647" s="964"/>
      <c r="B6647" s="169"/>
      <c r="C6647" s="598" t="s">
        <v>7691</v>
      </c>
      <c r="D6647" s="598" t="s">
        <v>519</v>
      </c>
      <c r="E6647" s="169" t="s">
        <v>172</v>
      </c>
      <c r="F6647" s="169" t="s">
        <v>121</v>
      </c>
      <c r="G6647" s="512">
        <v>200000</v>
      </c>
      <c r="H6647" s="512">
        <v>200000</v>
      </c>
      <c r="I6647" s="169">
        <v>1</v>
      </c>
    </row>
    <row r="6648" spans="1:9" ht="24" x14ac:dyDescent="0.25">
      <c r="A6648" s="964"/>
      <c r="B6648" s="169"/>
      <c r="C6648" s="598" t="s">
        <v>7692</v>
      </c>
      <c r="D6648" s="598" t="s">
        <v>519</v>
      </c>
      <c r="E6648" s="169" t="s">
        <v>172</v>
      </c>
      <c r="F6648" s="169" t="s">
        <v>121</v>
      </c>
      <c r="G6648" s="512">
        <v>170000</v>
      </c>
      <c r="H6648" s="512">
        <v>170000</v>
      </c>
      <c r="I6648" s="169">
        <v>1</v>
      </c>
    </row>
    <row r="6649" spans="1:9" ht="24" x14ac:dyDescent="0.25">
      <c r="A6649" s="964"/>
      <c r="B6649" s="169"/>
      <c r="C6649" s="598" t="s">
        <v>7693</v>
      </c>
      <c r="D6649" s="598" t="s">
        <v>519</v>
      </c>
      <c r="E6649" s="169" t="s">
        <v>172</v>
      </c>
      <c r="F6649" s="169" t="s">
        <v>121</v>
      </c>
      <c r="G6649" s="512">
        <v>150000</v>
      </c>
      <c r="H6649" s="512">
        <v>150000</v>
      </c>
      <c r="I6649" s="169">
        <v>1</v>
      </c>
    </row>
    <row r="6650" spans="1:9" ht="24" x14ac:dyDescent="0.25">
      <c r="A6650" s="964"/>
      <c r="B6650" s="169"/>
      <c r="C6650" s="598" t="s">
        <v>7694</v>
      </c>
      <c r="D6650" s="598" t="s">
        <v>519</v>
      </c>
      <c r="E6650" s="169" t="s">
        <v>172</v>
      </c>
      <c r="F6650" s="169" t="s">
        <v>121</v>
      </c>
      <c r="G6650" s="512">
        <v>200000</v>
      </c>
      <c r="H6650" s="512">
        <v>200000</v>
      </c>
      <c r="I6650" s="169">
        <v>1</v>
      </c>
    </row>
    <row r="6651" spans="1:9" ht="30" x14ac:dyDescent="0.25">
      <c r="A6651" s="964"/>
      <c r="B6651" s="169"/>
      <c r="C6651" s="169" t="s">
        <v>6649</v>
      </c>
      <c r="D6651" s="169" t="s">
        <v>519</v>
      </c>
      <c r="E6651" s="169" t="s">
        <v>172</v>
      </c>
      <c r="F6651" s="169" t="s">
        <v>121</v>
      </c>
      <c r="G6651" s="169">
        <v>250000</v>
      </c>
      <c r="H6651" s="169">
        <v>250000</v>
      </c>
      <c r="I6651" s="169">
        <v>1</v>
      </c>
    </row>
    <row r="6652" spans="1:9" ht="30" x14ac:dyDescent="0.25">
      <c r="A6652" s="964"/>
      <c r="B6652" s="169"/>
      <c r="C6652" s="169" t="s">
        <v>6650</v>
      </c>
      <c r="D6652" s="169" t="s">
        <v>519</v>
      </c>
      <c r="E6652" s="169" t="s">
        <v>172</v>
      </c>
      <c r="F6652" s="169" t="s">
        <v>121</v>
      </c>
      <c r="G6652" s="169">
        <v>200000</v>
      </c>
      <c r="H6652" s="169">
        <v>200000</v>
      </c>
      <c r="I6652" s="169">
        <v>1</v>
      </c>
    </row>
    <row r="6653" spans="1:9" ht="30" x14ac:dyDescent="0.25">
      <c r="A6653" s="964"/>
      <c r="B6653" s="169"/>
      <c r="C6653" s="169" t="s">
        <v>6651</v>
      </c>
      <c r="D6653" s="169" t="s">
        <v>519</v>
      </c>
      <c r="E6653" s="169" t="s">
        <v>172</v>
      </c>
      <c r="F6653" s="169" t="s">
        <v>121</v>
      </c>
      <c r="G6653" s="169">
        <v>350000</v>
      </c>
      <c r="H6653" s="169">
        <v>350000</v>
      </c>
      <c r="I6653" s="169">
        <v>1</v>
      </c>
    </row>
    <row r="6654" spans="1:9" ht="30" x14ac:dyDescent="0.25">
      <c r="A6654" s="964"/>
      <c r="B6654" s="169"/>
      <c r="C6654" s="169" t="s">
        <v>6652</v>
      </c>
      <c r="D6654" s="169" t="s">
        <v>519</v>
      </c>
      <c r="E6654" s="169" t="s">
        <v>172</v>
      </c>
      <c r="F6654" s="169" t="s">
        <v>121</v>
      </c>
      <c r="G6654" s="169">
        <v>200000</v>
      </c>
      <c r="H6654" s="169">
        <v>200000</v>
      </c>
      <c r="I6654" s="169">
        <v>1</v>
      </c>
    </row>
    <row r="6655" spans="1:9" ht="30" x14ac:dyDescent="0.25">
      <c r="A6655" s="964"/>
      <c r="B6655" s="169"/>
      <c r="C6655" s="169" t="s">
        <v>6653</v>
      </c>
      <c r="D6655" s="169" t="s">
        <v>519</v>
      </c>
      <c r="E6655" s="169" t="s">
        <v>172</v>
      </c>
      <c r="F6655" s="169" t="s">
        <v>121</v>
      </c>
      <c r="G6655" s="169">
        <v>250000</v>
      </c>
      <c r="H6655" s="169">
        <v>250000</v>
      </c>
      <c r="I6655" s="169">
        <v>1</v>
      </c>
    </row>
    <row r="6656" spans="1:9" ht="30" x14ac:dyDescent="0.25">
      <c r="A6656" s="964"/>
      <c r="B6656" s="169"/>
      <c r="C6656" s="169" t="s">
        <v>6654</v>
      </c>
      <c r="D6656" s="169" t="s">
        <v>519</v>
      </c>
      <c r="E6656" s="169" t="s">
        <v>172</v>
      </c>
      <c r="F6656" s="169" t="s">
        <v>121</v>
      </c>
      <c r="G6656" s="169">
        <v>200000</v>
      </c>
      <c r="H6656" s="169">
        <v>200000</v>
      </c>
      <c r="I6656" s="169">
        <v>1</v>
      </c>
    </row>
    <row r="6657" spans="1:9" ht="30" x14ac:dyDescent="0.25">
      <c r="A6657" s="964"/>
      <c r="B6657" s="169"/>
      <c r="C6657" s="169" t="s">
        <v>6655</v>
      </c>
      <c r="D6657" s="169" t="s">
        <v>519</v>
      </c>
      <c r="E6657" s="169" t="s">
        <v>172</v>
      </c>
      <c r="F6657" s="169" t="s">
        <v>121</v>
      </c>
      <c r="G6657" s="169">
        <v>400000</v>
      </c>
      <c r="H6657" s="169">
        <v>400000</v>
      </c>
      <c r="I6657" s="169">
        <v>1</v>
      </c>
    </row>
    <row r="6658" spans="1:9" ht="30" x14ac:dyDescent="0.25">
      <c r="A6658" s="964"/>
      <c r="B6658" s="169"/>
      <c r="C6658" s="169" t="s">
        <v>6656</v>
      </c>
      <c r="D6658" s="169" t="s">
        <v>519</v>
      </c>
      <c r="E6658" s="169" t="s">
        <v>172</v>
      </c>
      <c r="F6658" s="169" t="s">
        <v>121</v>
      </c>
      <c r="G6658" s="169">
        <v>200000</v>
      </c>
      <c r="H6658" s="169">
        <v>200000</v>
      </c>
      <c r="I6658" s="169">
        <v>1</v>
      </c>
    </row>
    <row r="6659" spans="1:9" ht="30" x14ac:dyDescent="0.25">
      <c r="A6659" s="964"/>
      <c r="B6659" s="169"/>
      <c r="C6659" s="169" t="s">
        <v>6657</v>
      </c>
      <c r="D6659" s="169" t="s">
        <v>519</v>
      </c>
      <c r="E6659" s="169" t="s">
        <v>172</v>
      </c>
      <c r="F6659" s="169" t="s">
        <v>121</v>
      </c>
      <c r="G6659" s="169">
        <v>200000</v>
      </c>
      <c r="H6659" s="169">
        <v>200000</v>
      </c>
      <c r="I6659" s="169">
        <v>1</v>
      </c>
    </row>
    <row r="6660" spans="1:9" ht="30" x14ac:dyDescent="0.25">
      <c r="A6660" s="964"/>
      <c r="B6660" s="169"/>
      <c r="C6660" s="169" t="s">
        <v>6658</v>
      </c>
      <c r="D6660" s="169" t="s">
        <v>519</v>
      </c>
      <c r="E6660" s="169" t="s">
        <v>172</v>
      </c>
      <c r="F6660" s="169" t="s">
        <v>121</v>
      </c>
      <c r="G6660" s="169">
        <v>250000</v>
      </c>
      <c r="H6660" s="169">
        <v>250000</v>
      </c>
      <c r="I6660" s="169">
        <v>1</v>
      </c>
    </row>
    <row r="6661" spans="1:9" ht="30" x14ac:dyDescent="0.25">
      <c r="A6661" s="964"/>
      <c r="B6661" s="169"/>
      <c r="C6661" s="169" t="s">
        <v>6659</v>
      </c>
      <c r="D6661" s="169" t="s">
        <v>519</v>
      </c>
      <c r="E6661" s="169" t="s">
        <v>172</v>
      </c>
      <c r="F6661" s="169" t="s">
        <v>121</v>
      </c>
      <c r="G6661" s="169">
        <v>250000</v>
      </c>
      <c r="H6661" s="169">
        <v>250000</v>
      </c>
      <c r="I6661" s="169">
        <v>1</v>
      </c>
    </row>
    <row r="6662" spans="1:9" ht="30" x14ac:dyDescent="0.25">
      <c r="A6662" s="964"/>
      <c r="B6662" s="169"/>
      <c r="C6662" s="169" t="s">
        <v>6660</v>
      </c>
      <c r="D6662" s="169" t="s">
        <v>519</v>
      </c>
      <c r="E6662" s="169" t="s">
        <v>172</v>
      </c>
      <c r="F6662" s="169" t="s">
        <v>121</v>
      </c>
      <c r="G6662" s="169">
        <v>500000</v>
      </c>
      <c r="H6662" s="169">
        <v>500000</v>
      </c>
      <c r="I6662" s="169">
        <v>1</v>
      </c>
    </row>
    <row r="6663" spans="1:9" ht="45" x14ac:dyDescent="0.25">
      <c r="A6663" s="964"/>
      <c r="B6663" s="974">
        <v>5134</v>
      </c>
      <c r="C6663" s="168" t="s">
        <v>3872</v>
      </c>
      <c r="D6663" s="169" t="s">
        <v>3873</v>
      </c>
      <c r="E6663" s="46" t="s">
        <v>149</v>
      </c>
      <c r="F6663" s="46" t="s">
        <v>121</v>
      </c>
      <c r="G6663" s="60">
        <v>400000</v>
      </c>
      <c r="H6663" s="60">
        <v>400000</v>
      </c>
      <c r="I6663" s="60">
        <v>1</v>
      </c>
    </row>
    <row r="6664" spans="1:9" ht="45" x14ac:dyDescent="0.25">
      <c r="A6664" s="964"/>
      <c r="B6664" s="975"/>
      <c r="C6664" s="164" t="s">
        <v>3874</v>
      </c>
      <c r="D6664" s="165" t="s">
        <v>3875</v>
      </c>
      <c r="E6664" s="43" t="s">
        <v>172</v>
      </c>
      <c r="F6664" s="43" t="s">
        <v>121</v>
      </c>
      <c r="G6664" s="57">
        <v>500000</v>
      </c>
      <c r="H6664" s="57">
        <v>500000</v>
      </c>
      <c r="I6664" s="57">
        <v>1</v>
      </c>
    </row>
    <row r="6665" spans="1:9" ht="30" x14ac:dyDescent="0.25">
      <c r="A6665" s="964"/>
      <c r="B6665" s="975"/>
      <c r="C6665" s="164" t="s">
        <v>5649</v>
      </c>
      <c r="D6665" s="165" t="s">
        <v>519</v>
      </c>
      <c r="E6665" s="305" t="s">
        <v>149</v>
      </c>
      <c r="F6665" s="305" t="s">
        <v>121</v>
      </c>
      <c r="G6665" s="112">
        <v>250</v>
      </c>
      <c r="H6665" s="112">
        <v>250</v>
      </c>
      <c r="I6665" s="57">
        <v>1</v>
      </c>
    </row>
    <row r="6666" spans="1:9" ht="30" x14ac:dyDescent="0.25">
      <c r="A6666" s="964"/>
      <c r="B6666" s="975"/>
      <c r="C6666" s="164" t="s">
        <v>5650</v>
      </c>
      <c r="D6666" s="165" t="s">
        <v>519</v>
      </c>
      <c r="E6666" s="305" t="s">
        <v>149</v>
      </c>
      <c r="F6666" s="305" t="s">
        <v>121</v>
      </c>
      <c r="G6666" s="112">
        <v>230</v>
      </c>
      <c r="H6666" s="112">
        <v>230</v>
      </c>
      <c r="I6666" s="57">
        <v>1</v>
      </c>
    </row>
    <row r="6667" spans="1:9" ht="60" x14ac:dyDescent="0.25">
      <c r="A6667" s="964"/>
      <c r="B6667" s="975"/>
      <c r="C6667" s="164" t="s">
        <v>3876</v>
      </c>
      <c r="D6667" s="165" t="s">
        <v>3877</v>
      </c>
      <c r="E6667" s="43" t="s">
        <v>172</v>
      </c>
      <c r="F6667" s="43" t="s">
        <v>121</v>
      </c>
      <c r="G6667" s="57">
        <v>400000</v>
      </c>
      <c r="H6667" s="57">
        <v>400000</v>
      </c>
      <c r="I6667" s="57">
        <v>1</v>
      </c>
    </row>
    <row r="6668" spans="1:9" ht="30" x14ac:dyDescent="0.25">
      <c r="A6668" s="964"/>
      <c r="B6668" s="975"/>
      <c r="C6668" s="164" t="s">
        <v>3878</v>
      </c>
      <c r="D6668" s="165" t="s">
        <v>3879</v>
      </c>
      <c r="E6668" s="43" t="s">
        <v>149</v>
      </c>
      <c r="F6668" s="43" t="s">
        <v>121</v>
      </c>
      <c r="G6668" s="57">
        <v>300000</v>
      </c>
      <c r="H6668" s="57">
        <v>300000</v>
      </c>
      <c r="I6668" s="57">
        <v>1</v>
      </c>
    </row>
    <row r="6669" spans="1:9" ht="45" x14ac:dyDescent="0.25">
      <c r="A6669" s="964"/>
      <c r="B6669" s="975"/>
      <c r="C6669" s="164" t="s">
        <v>3880</v>
      </c>
      <c r="D6669" s="165" t="s">
        <v>3881</v>
      </c>
      <c r="E6669" s="43" t="s">
        <v>149</v>
      </c>
      <c r="F6669" s="43" t="s">
        <v>121</v>
      </c>
      <c r="G6669" s="57">
        <v>800000</v>
      </c>
      <c r="H6669" s="57">
        <v>800000</v>
      </c>
      <c r="I6669" s="57">
        <v>1</v>
      </c>
    </row>
    <row r="6670" spans="1:9" ht="45" x14ac:dyDescent="0.25">
      <c r="A6670" s="964"/>
      <c r="B6670" s="975"/>
      <c r="C6670" s="164" t="s">
        <v>3882</v>
      </c>
      <c r="D6670" s="165" t="s">
        <v>3883</v>
      </c>
      <c r="E6670" s="43" t="s">
        <v>149</v>
      </c>
      <c r="F6670" s="43" t="s">
        <v>121</v>
      </c>
      <c r="G6670" s="57">
        <v>300000</v>
      </c>
      <c r="H6670" s="57">
        <v>300000</v>
      </c>
      <c r="I6670" s="57">
        <v>1</v>
      </c>
    </row>
    <row r="6671" spans="1:9" ht="45" x14ac:dyDescent="0.25">
      <c r="A6671" s="964"/>
      <c r="B6671" s="975"/>
      <c r="C6671" s="166" t="s">
        <v>3884</v>
      </c>
      <c r="D6671" s="167" t="s">
        <v>3885</v>
      </c>
      <c r="E6671" s="44" t="s">
        <v>149</v>
      </c>
      <c r="F6671" s="44" t="s">
        <v>121</v>
      </c>
      <c r="G6671" s="59">
        <v>300000</v>
      </c>
      <c r="H6671" s="59">
        <v>300000</v>
      </c>
      <c r="I6671" s="59">
        <v>1</v>
      </c>
    </row>
    <row r="6672" spans="1:9" x14ac:dyDescent="0.25">
      <c r="A6672" s="964"/>
      <c r="B6672" s="1000" t="s">
        <v>118</v>
      </c>
      <c r="C6672" s="1000"/>
      <c r="D6672" s="1000"/>
      <c r="E6672" s="1000"/>
      <c r="F6672" s="1000"/>
      <c r="G6672" s="1000"/>
      <c r="H6672" s="1000"/>
      <c r="I6672" s="1000"/>
    </row>
    <row r="6673" spans="1:9" x14ac:dyDescent="0.25">
      <c r="A6673" s="964"/>
      <c r="B6673" s="598" t="s">
        <v>6689</v>
      </c>
      <c r="C6673" s="598" t="s">
        <v>7689</v>
      </c>
      <c r="D6673" s="598" t="s">
        <v>164</v>
      </c>
      <c r="E6673" s="794" t="s">
        <v>126</v>
      </c>
      <c r="F6673" s="794" t="s">
        <v>121</v>
      </c>
      <c r="G6673" s="512">
        <v>87000</v>
      </c>
      <c r="H6673" s="512">
        <v>87000</v>
      </c>
      <c r="I6673" s="799">
        <v>1</v>
      </c>
    </row>
    <row r="6674" spans="1:9" x14ac:dyDescent="0.25">
      <c r="A6674" s="964"/>
      <c r="B6674" s="520"/>
      <c r="C6674" s="573" t="s">
        <v>6866</v>
      </c>
      <c r="D6674" s="573" t="s">
        <v>164</v>
      </c>
      <c r="E6674" s="573" t="s">
        <v>126</v>
      </c>
      <c r="F6674" s="573" t="s">
        <v>121</v>
      </c>
      <c r="G6674" s="573">
        <v>464000</v>
      </c>
      <c r="H6674" s="573">
        <v>464000</v>
      </c>
      <c r="I6674" s="573">
        <v>1</v>
      </c>
    </row>
    <row r="6675" spans="1:9" x14ac:dyDescent="0.25">
      <c r="A6675" s="964"/>
      <c r="B6675" s="675"/>
      <c r="C6675" s="598" t="s">
        <v>7275</v>
      </c>
      <c r="D6675" s="598" t="s">
        <v>164</v>
      </c>
      <c r="E6675" s="674" t="s">
        <v>126</v>
      </c>
      <c r="F6675" s="678" t="s">
        <v>121</v>
      </c>
      <c r="G6675" s="512">
        <v>123000</v>
      </c>
      <c r="H6675" s="512">
        <v>123000</v>
      </c>
      <c r="I6675" s="678">
        <v>1</v>
      </c>
    </row>
    <row r="6676" spans="1:9" x14ac:dyDescent="0.25">
      <c r="A6676" s="964"/>
      <c r="B6676" s="307"/>
      <c r="C6676" s="166" t="s">
        <v>5651</v>
      </c>
      <c r="D6676" s="166" t="s">
        <v>164</v>
      </c>
      <c r="E6676" s="306" t="s">
        <v>126</v>
      </c>
      <c r="F6676" s="306" t="s">
        <v>121</v>
      </c>
      <c r="G6676" s="112">
        <v>25</v>
      </c>
      <c r="H6676" s="112">
        <v>25</v>
      </c>
      <c r="I6676" s="59">
        <v>1</v>
      </c>
    </row>
    <row r="6677" spans="1:9" x14ac:dyDescent="0.25">
      <c r="A6677" s="964"/>
      <c r="B6677" s="307"/>
      <c r="C6677" s="166" t="s">
        <v>5652</v>
      </c>
      <c r="D6677" s="166" t="s">
        <v>164</v>
      </c>
      <c r="E6677" s="306" t="s">
        <v>126</v>
      </c>
      <c r="F6677" s="306" t="s">
        <v>121</v>
      </c>
      <c r="G6677" s="112">
        <v>23</v>
      </c>
      <c r="H6677" s="112">
        <v>23</v>
      </c>
      <c r="I6677" s="59">
        <v>1</v>
      </c>
    </row>
    <row r="6678" spans="1:9" x14ac:dyDescent="0.25">
      <c r="A6678" s="964"/>
      <c r="B6678" s="853"/>
      <c r="C6678" s="598" t="s">
        <v>7837</v>
      </c>
      <c r="D6678" s="598" t="s">
        <v>164</v>
      </c>
      <c r="E6678" s="852" t="s">
        <v>126</v>
      </c>
      <c r="F6678" s="852" t="s">
        <v>121</v>
      </c>
      <c r="G6678" s="621">
        <v>55</v>
      </c>
      <c r="H6678" s="621">
        <v>55</v>
      </c>
      <c r="I6678" s="59">
        <v>1</v>
      </c>
    </row>
    <row r="6679" spans="1:9" x14ac:dyDescent="0.25">
      <c r="A6679" s="964"/>
      <c r="B6679" s="853"/>
      <c r="C6679" s="598" t="s">
        <v>7838</v>
      </c>
      <c r="D6679" s="598" t="s">
        <v>164</v>
      </c>
      <c r="E6679" s="852" t="s">
        <v>126</v>
      </c>
      <c r="F6679" s="852" t="s">
        <v>121</v>
      </c>
      <c r="G6679" s="621">
        <v>55</v>
      </c>
      <c r="H6679" s="621">
        <v>55</v>
      </c>
      <c r="I6679" s="59">
        <v>1</v>
      </c>
    </row>
    <row r="6680" spans="1:9" x14ac:dyDescent="0.25">
      <c r="A6680" s="964"/>
      <c r="B6680" s="853"/>
      <c r="C6680" s="598" t="s">
        <v>7839</v>
      </c>
      <c r="D6680" s="598" t="s">
        <v>164</v>
      </c>
      <c r="E6680" s="852" t="s">
        <v>126</v>
      </c>
      <c r="F6680" s="852" t="s">
        <v>121</v>
      </c>
      <c r="G6680" s="621">
        <v>20</v>
      </c>
      <c r="H6680" s="621">
        <v>20</v>
      </c>
      <c r="I6680" s="59">
        <v>1</v>
      </c>
    </row>
    <row r="6681" spans="1:9" x14ac:dyDescent="0.25">
      <c r="A6681" s="964"/>
      <c r="B6681" s="853"/>
      <c r="C6681" s="598" t="s">
        <v>7840</v>
      </c>
      <c r="D6681" s="598" t="s">
        <v>164</v>
      </c>
      <c r="E6681" s="852" t="s">
        <v>126</v>
      </c>
      <c r="F6681" s="852" t="s">
        <v>121</v>
      </c>
      <c r="G6681" s="621">
        <v>20</v>
      </c>
      <c r="H6681" s="621">
        <v>20</v>
      </c>
      <c r="I6681" s="59">
        <v>1</v>
      </c>
    </row>
    <row r="6682" spans="1:9" x14ac:dyDescent="0.25">
      <c r="A6682" s="964"/>
      <c r="B6682" s="853"/>
      <c r="C6682" s="598" t="s">
        <v>7841</v>
      </c>
      <c r="D6682" s="598" t="s">
        <v>164</v>
      </c>
      <c r="E6682" s="852" t="s">
        <v>126</v>
      </c>
      <c r="F6682" s="852" t="s">
        <v>121</v>
      </c>
      <c r="G6682" s="621">
        <v>20</v>
      </c>
      <c r="H6682" s="621">
        <v>20</v>
      </c>
      <c r="I6682" s="59">
        <v>1</v>
      </c>
    </row>
    <row r="6683" spans="1:9" x14ac:dyDescent="0.25">
      <c r="A6683" s="964"/>
      <c r="B6683" s="853"/>
      <c r="C6683" s="598" t="s">
        <v>7842</v>
      </c>
      <c r="D6683" s="598" t="s">
        <v>164</v>
      </c>
      <c r="E6683" s="852" t="s">
        <v>126</v>
      </c>
      <c r="F6683" s="852" t="s">
        <v>121</v>
      </c>
      <c r="G6683" s="621">
        <v>10</v>
      </c>
      <c r="H6683" s="621">
        <v>10</v>
      </c>
      <c r="I6683" s="59">
        <v>1</v>
      </c>
    </row>
    <row r="6684" spans="1:9" ht="30" x14ac:dyDescent="0.25">
      <c r="A6684" s="964"/>
      <c r="B6684" s="974">
        <v>5134</v>
      </c>
      <c r="C6684" s="168" t="s">
        <v>3886</v>
      </c>
      <c r="D6684" s="169" t="s">
        <v>3887</v>
      </c>
      <c r="E6684" s="46" t="s">
        <v>126</v>
      </c>
      <c r="F6684" s="46" t="s">
        <v>121</v>
      </c>
      <c r="G6684" s="60">
        <v>18000</v>
      </c>
      <c r="H6684" s="60">
        <v>18000</v>
      </c>
      <c r="I6684" s="60">
        <v>1</v>
      </c>
    </row>
    <row r="6685" spans="1:9" ht="30" x14ac:dyDescent="0.25">
      <c r="A6685" s="964"/>
      <c r="B6685" s="975"/>
      <c r="C6685" s="164" t="s">
        <v>3888</v>
      </c>
      <c r="D6685" s="165" t="s">
        <v>3889</v>
      </c>
      <c r="E6685" s="43" t="s">
        <v>126</v>
      </c>
      <c r="F6685" s="43" t="s">
        <v>121</v>
      </c>
      <c r="G6685" s="57">
        <v>25000</v>
      </c>
      <c r="H6685" s="57">
        <v>25000</v>
      </c>
      <c r="I6685" s="57">
        <v>1</v>
      </c>
    </row>
    <row r="6686" spans="1:9" ht="30" x14ac:dyDescent="0.25">
      <c r="A6686" s="964"/>
      <c r="B6686" s="975"/>
      <c r="C6686" s="164" t="s">
        <v>3890</v>
      </c>
      <c r="D6686" s="165" t="s">
        <v>3891</v>
      </c>
      <c r="E6686" s="43" t="s">
        <v>126</v>
      </c>
      <c r="F6686" s="43" t="s">
        <v>121</v>
      </c>
      <c r="G6686" s="57">
        <v>25000</v>
      </c>
      <c r="H6686" s="57">
        <v>25000</v>
      </c>
      <c r="I6686" s="57">
        <v>1</v>
      </c>
    </row>
    <row r="6687" spans="1:9" ht="45" x14ac:dyDescent="0.25">
      <c r="A6687" s="964"/>
      <c r="B6687" s="975"/>
      <c r="C6687" s="164" t="s">
        <v>3892</v>
      </c>
      <c r="D6687" s="165" t="s">
        <v>3893</v>
      </c>
      <c r="E6687" s="43" t="s">
        <v>126</v>
      </c>
      <c r="F6687" s="43" t="s">
        <v>121</v>
      </c>
      <c r="G6687" s="57">
        <v>40000</v>
      </c>
      <c r="H6687" s="57">
        <v>40000</v>
      </c>
      <c r="I6687" s="57">
        <v>1</v>
      </c>
    </row>
    <row r="6688" spans="1:9" ht="45" x14ac:dyDescent="0.25">
      <c r="A6688" s="964"/>
      <c r="B6688" s="975"/>
      <c r="C6688" s="164" t="s">
        <v>3894</v>
      </c>
      <c r="D6688" s="165" t="s">
        <v>3895</v>
      </c>
      <c r="E6688" s="43" t="s">
        <v>126</v>
      </c>
      <c r="F6688" s="43" t="s">
        <v>121</v>
      </c>
      <c r="G6688" s="57">
        <v>80000</v>
      </c>
      <c r="H6688" s="57">
        <v>80000</v>
      </c>
      <c r="I6688" s="57">
        <v>1</v>
      </c>
    </row>
    <row r="6689" spans="1:9" ht="45" x14ac:dyDescent="0.25">
      <c r="A6689" s="964"/>
      <c r="B6689" s="975"/>
      <c r="C6689" s="164" t="s">
        <v>3896</v>
      </c>
      <c r="D6689" s="165" t="s">
        <v>3897</v>
      </c>
      <c r="E6689" s="43" t="s">
        <v>126</v>
      </c>
      <c r="F6689" s="43" t="s">
        <v>121</v>
      </c>
      <c r="G6689" s="57">
        <v>40000</v>
      </c>
      <c r="H6689" s="57">
        <v>40000</v>
      </c>
      <c r="I6689" s="57">
        <v>1</v>
      </c>
    </row>
    <row r="6690" spans="1:9" ht="30" x14ac:dyDescent="0.25">
      <c r="A6690" s="964"/>
      <c r="B6690" s="975"/>
      <c r="C6690" s="164" t="s">
        <v>3898</v>
      </c>
      <c r="D6690" s="165" t="s">
        <v>3899</v>
      </c>
      <c r="E6690" s="43" t="s">
        <v>126</v>
      </c>
      <c r="F6690" s="43" t="s">
        <v>121</v>
      </c>
      <c r="G6690" s="57">
        <v>30000</v>
      </c>
      <c r="H6690" s="57">
        <v>30000</v>
      </c>
      <c r="I6690" s="57">
        <v>1</v>
      </c>
    </row>
    <row r="6691" spans="1:9" ht="30" x14ac:dyDescent="0.25">
      <c r="A6691" s="964"/>
      <c r="B6691" s="975"/>
      <c r="C6691" s="164" t="s">
        <v>3900</v>
      </c>
      <c r="D6691" s="165" t="s">
        <v>3901</v>
      </c>
      <c r="E6691" s="43" t="s">
        <v>126</v>
      </c>
      <c r="F6691" s="43" t="s">
        <v>121</v>
      </c>
      <c r="G6691" s="57">
        <v>30000</v>
      </c>
      <c r="H6691" s="57">
        <v>30000</v>
      </c>
      <c r="I6691" s="57">
        <v>1</v>
      </c>
    </row>
    <row r="6692" spans="1:9" ht="45" x14ac:dyDescent="0.25">
      <c r="A6692" s="964"/>
      <c r="B6692" s="975"/>
      <c r="C6692" s="164" t="s">
        <v>3902</v>
      </c>
      <c r="D6692" s="165" t="s">
        <v>3903</v>
      </c>
      <c r="E6692" s="43" t="s">
        <v>126</v>
      </c>
      <c r="F6692" s="43" t="s">
        <v>121</v>
      </c>
      <c r="G6692" s="57">
        <v>50000</v>
      </c>
      <c r="H6692" s="57">
        <v>50000</v>
      </c>
      <c r="I6692" s="57">
        <v>1</v>
      </c>
    </row>
    <row r="6693" spans="1:9" ht="30" x14ac:dyDescent="0.25">
      <c r="A6693" s="964"/>
      <c r="B6693" s="975"/>
      <c r="C6693" s="166" t="s">
        <v>3904</v>
      </c>
      <c r="D6693" s="167" t="s">
        <v>3905</v>
      </c>
      <c r="E6693" s="44" t="s">
        <v>126</v>
      </c>
      <c r="F6693" s="44" t="s">
        <v>121</v>
      </c>
      <c r="G6693" s="59">
        <v>30000</v>
      </c>
      <c r="H6693" s="59">
        <v>30000</v>
      </c>
      <c r="I6693" s="59">
        <v>1</v>
      </c>
    </row>
    <row r="6694" spans="1:9" x14ac:dyDescent="0.25">
      <c r="A6694" s="964"/>
      <c r="B6694" s="989" t="s">
        <v>524</v>
      </c>
      <c r="C6694" s="989"/>
      <c r="D6694" s="989"/>
      <c r="E6694" s="989"/>
      <c r="F6694" s="989"/>
      <c r="G6694" s="989"/>
      <c r="H6694" s="989"/>
      <c r="I6694" s="989"/>
    </row>
    <row r="6695" spans="1:9" x14ac:dyDescent="0.25">
      <c r="A6695" s="964"/>
      <c r="B6695" s="1000" t="s">
        <v>118</v>
      </c>
      <c r="C6695" s="1000"/>
      <c r="D6695" s="1000"/>
      <c r="E6695" s="1000"/>
      <c r="F6695" s="1000"/>
      <c r="G6695" s="1000"/>
      <c r="H6695" s="1000"/>
      <c r="I6695" s="1000"/>
    </row>
    <row r="6696" spans="1:9" ht="75" x14ac:dyDescent="0.25">
      <c r="A6696" s="964"/>
      <c r="B6696" s="984">
        <v>4216</v>
      </c>
      <c r="C6696" s="164" t="s">
        <v>3906</v>
      </c>
      <c r="D6696" s="165" t="s">
        <v>3907</v>
      </c>
      <c r="E6696" s="43" t="s">
        <v>14</v>
      </c>
      <c r="F6696" s="43" t="s">
        <v>121</v>
      </c>
      <c r="G6696" s="57">
        <v>600000</v>
      </c>
      <c r="H6696" s="57">
        <v>600000</v>
      </c>
      <c r="I6696" s="57">
        <v>1</v>
      </c>
    </row>
    <row r="6697" spans="1:9" ht="75" x14ac:dyDescent="0.25">
      <c r="A6697" s="964"/>
      <c r="B6697" s="984"/>
      <c r="C6697" s="164" t="s">
        <v>3908</v>
      </c>
      <c r="D6697" s="165" t="s">
        <v>3909</v>
      </c>
      <c r="E6697" s="43" t="s">
        <v>14</v>
      </c>
      <c r="F6697" s="43" t="s">
        <v>121</v>
      </c>
      <c r="G6697" s="57">
        <v>1400000</v>
      </c>
      <c r="H6697" s="57">
        <v>1400000</v>
      </c>
      <c r="I6697" s="57">
        <v>1</v>
      </c>
    </row>
    <row r="6698" spans="1:9" x14ac:dyDescent="0.25">
      <c r="A6698" s="964"/>
      <c r="B6698" s="997" t="s">
        <v>165</v>
      </c>
      <c r="C6698" s="997"/>
      <c r="D6698" s="997"/>
      <c r="E6698" s="997"/>
      <c r="F6698" s="997"/>
      <c r="G6698" s="997"/>
      <c r="H6698" s="997"/>
      <c r="I6698" s="998"/>
    </row>
    <row r="6699" spans="1:9" x14ac:dyDescent="0.25">
      <c r="A6699" s="964"/>
      <c r="B6699" s="982" t="s">
        <v>154</v>
      </c>
      <c r="C6699" s="982"/>
      <c r="D6699" s="982"/>
      <c r="E6699" s="982"/>
      <c r="F6699" s="982"/>
      <c r="G6699" s="982"/>
      <c r="H6699" s="982"/>
      <c r="I6699" s="983"/>
    </row>
    <row r="6700" spans="1:9" ht="30" x14ac:dyDescent="0.25">
      <c r="A6700" s="964"/>
      <c r="B6700" s="45">
        <v>4251</v>
      </c>
      <c r="C6700" s="164" t="s">
        <v>3910</v>
      </c>
      <c r="D6700" s="165" t="s">
        <v>3911</v>
      </c>
      <c r="E6700" s="43" t="s">
        <v>149</v>
      </c>
      <c r="F6700" s="43" t="s">
        <v>470</v>
      </c>
      <c r="G6700" s="57">
        <v>3873.6</v>
      </c>
      <c r="H6700" s="57">
        <f>G6700*I6700</f>
        <v>135189999.6336</v>
      </c>
      <c r="I6700" s="57">
        <v>34900.351000000002</v>
      </c>
    </row>
    <row r="6701" spans="1:9" ht="15" customHeight="1" x14ac:dyDescent="0.25">
      <c r="A6701" s="964"/>
      <c r="B6701" s="982" t="s">
        <v>118</v>
      </c>
      <c r="C6701" s="986"/>
      <c r="D6701" s="986"/>
      <c r="E6701" s="986"/>
      <c r="F6701" s="986"/>
      <c r="G6701" s="986"/>
      <c r="H6701" s="986">
        <v>2589468</v>
      </c>
      <c r="I6701" s="987"/>
    </row>
    <row r="6702" spans="1:9" s="8" customFormat="1" ht="30" x14ac:dyDescent="0.25">
      <c r="A6702" s="964"/>
      <c r="B6702" s="64">
        <v>4251</v>
      </c>
      <c r="C6702" s="170">
        <v>71351540</v>
      </c>
      <c r="D6702" s="171" t="s">
        <v>3912</v>
      </c>
      <c r="E6702" s="65" t="s">
        <v>520</v>
      </c>
      <c r="F6702" s="65" t="s">
        <v>121</v>
      </c>
      <c r="G6702" s="7">
        <v>2589468</v>
      </c>
      <c r="H6702" s="7">
        <v>2589468</v>
      </c>
      <c r="I6702" s="7">
        <v>1</v>
      </c>
    </row>
    <row r="6703" spans="1:9" x14ac:dyDescent="0.25">
      <c r="A6703" s="964"/>
      <c r="B6703" s="999" t="s">
        <v>169</v>
      </c>
      <c r="C6703" s="997"/>
      <c r="D6703" s="997"/>
      <c r="E6703" s="997"/>
      <c r="F6703" s="997"/>
      <c r="G6703" s="997"/>
      <c r="H6703" s="997"/>
      <c r="I6703" s="998"/>
    </row>
    <row r="6704" spans="1:9" x14ac:dyDescent="0.25">
      <c r="A6704" s="964"/>
      <c r="B6704" s="982" t="s">
        <v>154</v>
      </c>
      <c r="C6704" s="982"/>
      <c r="D6704" s="982"/>
      <c r="E6704" s="982"/>
      <c r="F6704" s="982"/>
      <c r="G6704" s="982"/>
      <c r="H6704" s="982">
        <v>13902650</v>
      </c>
      <c r="I6704" s="983"/>
    </row>
    <row r="6705" spans="1:9" ht="30" x14ac:dyDescent="0.25">
      <c r="A6705" s="964"/>
      <c r="B6705" s="344" t="s">
        <v>5628</v>
      </c>
      <c r="C6705" s="344" t="s">
        <v>5844</v>
      </c>
      <c r="D6705" s="344" t="s">
        <v>5845</v>
      </c>
      <c r="E6705" s="344" t="s">
        <v>126</v>
      </c>
      <c r="F6705" s="344" t="s">
        <v>121</v>
      </c>
      <c r="G6705" s="344">
        <v>20276415</v>
      </c>
      <c r="H6705" s="344">
        <v>20276415</v>
      </c>
      <c r="I6705" s="344">
        <v>1</v>
      </c>
    </row>
    <row r="6706" spans="1:9" s="52" customFormat="1" ht="45" x14ac:dyDescent="0.25">
      <c r="A6706" s="964"/>
      <c r="B6706" s="51">
        <v>4251</v>
      </c>
      <c r="C6706" s="162">
        <v>45231177</v>
      </c>
      <c r="D6706" s="163" t="s">
        <v>3913</v>
      </c>
      <c r="E6706" s="51" t="s">
        <v>126</v>
      </c>
      <c r="F6706" s="51" t="s">
        <v>121</v>
      </c>
      <c r="G6706" s="56">
        <v>13902650</v>
      </c>
      <c r="H6706" s="56">
        <v>13902650</v>
      </c>
      <c r="I6706" s="56">
        <v>1</v>
      </c>
    </row>
    <row r="6707" spans="1:9" x14ac:dyDescent="0.25">
      <c r="A6707" s="964"/>
      <c r="B6707" s="982" t="s">
        <v>118</v>
      </c>
      <c r="C6707" s="982"/>
      <c r="D6707" s="982"/>
      <c r="E6707" s="982"/>
      <c r="F6707" s="982"/>
      <c r="G6707" s="982"/>
      <c r="H6707" s="982">
        <v>173350</v>
      </c>
      <c r="I6707" s="983"/>
    </row>
    <row r="6708" spans="1:9" ht="30" x14ac:dyDescent="0.25">
      <c r="A6708" s="964"/>
      <c r="B6708" s="1030">
        <v>4251</v>
      </c>
      <c r="C6708" s="407" t="s">
        <v>6285</v>
      </c>
      <c r="D6708" s="407" t="s">
        <v>5270</v>
      </c>
      <c r="E6708" s="407" t="s">
        <v>172</v>
      </c>
      <c r="F6708" s="407" t="s">
        <v>121</v>
      </c>
      <c r="G6708" s="407">
        <v>299585</v>
      </c>
      <c r="H6708" s="407">
        <v>299585</v>
      </c>
      <c r="I6708" s="407">
        <v>1</v>
      </c>
    </row>
    <row r="6709" spans="1:9" s="52" customFormat="1" ht="30" x14ac:dyDescent="0.25">
      <c r="A6709" s="964"/>
      <c r="B6709" s="1031"/>
      <c r="C6709" s="162">
        <v>71351540</v>
      </c>
      <c r="D6709" s="163" t="s">
        <v>924</v>
      </c>
      <c r="E6709" s="51" t="s">
        <v>172</v>
      </c>
      <c r="F6709" s="51" t="s">
        <v>121</v>
      </c>
      <c r="G6709" s="56">
        <v>173350</v>
      </c>
      <c r="H6709" s="56">
        <v>173350</v>
      </c>
      <c r="I6709" s="56">
        <v>1</v>
      </c>
    </row>
    <row r="6710" spans="1:9" x14ac:dyDescent="0.25">
      <c r="A6710" s="964"/>
      <c r="B6710" s="967" t="s">
        <v>173</v>
      </c>
      <c r="C6710" s="968"/>
      <c r="D6710" s="968"/>
      <c r="E6710" s="968"/>
      <c r="F6710" s="968"/>
      <c r="G6710" s="968"/>
      <c r="H6710" s="968"/>
      <c r="I6710" s="969"/>
    </row>
    <row r="6711" spans="1:9" x14ac:dyDescent="0.25">
      <c r="A6711" s="964"/>
      <c r="B6711" s="982" t="s">
        <v>154</v>
      </c>
      <c r="C6711" s="982"/>
      <c r="D6711" s="982"/>
      <c r="E6711" s="982"/>
      <c r="F6711" s="982"/>
      <c r="G6711" s="982"/>
      <c r="H6711" s="982">
        <v>13902650</v>
      </c>
      <c r="I6711" s="983"/>
    </row>
    <row r="6712" spans="1:9" s="52" customFormat="1" ht="45" x14ac:dyDescent="0.25">
      <c r="A6712" s="964"/>
      <c r="B6712" s="51">
        <v>4251</v>
      </c>
      <c r="C6712" s="162" t="s">
        <v>3914</v>
      </c>
      <c r="D6712" s="163" t="s">
        <v>3915</v>
      </c>
      <c r="E6712" s="51" t="s">
        <v>126</v>
      </c>
      <c r="F6712" s="51" t="s">
        <v>121</v>
      </c>
      <c r="G6712" s="56">
        <v>8844700</v>
      </c>
      <c r="H6712" s="56">
        <v>8844700</v>
      </c>
      <c r="I6712" s="56">
        <v>1</v>
      </c>
    </row>
    <row r="6713" spans="1:9" x14ac:dyDescent="0.25">
      <c r="A6713" s="964"/>
      <c r="B6713" s="982" t="s">
        <v>118</v>
      </c>
      <c r="C6713" s="982"/>
      <c r="D6713" s="982"/>
      <c r="E6713" s="982"/>
      <c r="F6713" s="982"/>
      <c r="G6713" s="982"/>
      <c r="H6713" s="982">
        <v>173350</v>
      </c>
      <c r="I6713" s="983"/>
    </row>
    <row r="6714" spans="1:9" s="52" customFormat="1" ht="30" x14ac:dyDescent="0.25">
      <c r="A6714" s="964"/>
      <c r="B6714" s="90">
        <v>4251</v>
      </c>
      <c r="C6714" s="164" t="s">
        <v>5276</v>
      </c>
      <c r="D6714" s="164" t="s">
        <v>927</v>
      </c>
      <c r="E6714" s="90" t="s">
        <v>172</v>
      </c>
      <c r="F6714" s="90" t="s">
        <v>121</v>
      </c>
      <c r="G6714" s="90">
        <v>110200</v>
      </c>
      <c r="H6714" s="90">
        <v>110200</v>
      </c>
      <c r="I6714" s="90">
        <v>1</v>
      </c>
    </row>
    <row r="6715" spans="1:9" x14ac:dyDescent="0.25">
      <c r="A6715" s="964"/>
      <c r="B6715" s="967" t="s">
        <v>175</v>
      </c>
      <c r="C6715" s="968"/>
      <c r="D6715" s="968"/>
      <c r="E6715" s="968"/>
      <c r="F6715" s="968"/>
      <c r="G6715" s="968"/>
      <c r="H6715" s="968"/>
      <c r="I6715" s="969"/>
    </row>
    <row r="6716" spans="1:9" x14ac:dyDescent="0.25">
      <c r="A6716" s="964"/>
      <c r="B6716" s="986" t="s">
        <v>154</v>
      </c>
      <c r="C6716" s="986"/>
      <c r="D6716" s="986"/>
      <c r="E6716" s="986"/>
      <c r="F6716" s="986"/>
      <c r="G6716" s="986"/>
      <c r="H6716" s="986"/>
      <c r="I6716" s="987"/>
    </row>
    <row r="6717" spans="1:9" ht="30" x14ac:dyDescent="0.25">
      <c r="A6717" s="964"/>
      <c r="B6717" s="43">
        <v>4251</v>
      </c>
      <c r="C6717" s="164" t="s">
        <v>3916</v>
      </c>
      <c r="D6717" s="165" t="s">
        <v>3917</v>
      </c>
      <c r="E6717" s="43" t="s">
        <v>126</v>
      </c>
      <c r="F6717" s="43" t="s">
        <v>121</v>
      </c>
      <c r="G6717" s="57">
        <v>5028524</v>
      </c>
      <c r="H6717" s="57">
        <v>5028524</v>
      </c>
      <c r="I6717" s="57">
        <v>1</v>
      </c>
    </row>
    <row r="6718" spans="1:9" x14ac:dyDescent="0.25">
      <c r="A6718" s="964"/>
      <c r="B6718" s="985" t="s">
        <v>118</v>
      </c>
      <c r="C6718" s="986"/>
      <c r="D6718" s="986"/>
      <c r="E6718" s="986"/>
      <c r="F6718" s="986"/>
      <c r="G6718" s="986"/>
      <c r="H6718" s="986"/>
      <c r="I6718" s="987"/>
    </row>
    <row r="6719" spans="1:9" s="52" customFormat="1" ht="30" x14ac:dyDescent="0.25">
      <c r="A6719" s="964"/>
      <c r="B6719" s="90">
        <v>4251</v>
      </c>
      <c r="C6719" s="164" t="s">
        <v>5277</v>
      </c>
      <c r="D6719" s="165" t="s">
        <v>168</v>
      </c>
      <c r="E6719" s="90" t="s">
        <v>172</v>
      </c>
      <c r="F6719" s="90" t="s">
        <v>121</v>
      </c>
      <c r="G6719" s="90">
        <v>76576</v>
      </c>
      <c r="H6719" s="90">
        <v>76576</v>
      </c>
      <c r="I6719" s="90">
        <v>1</v>
      </c>
    </row>
    <row r="6720" spans="1:9" x14ac:dyDescent="0.25">
      <c r="A6720" s="964"/>
      <c r="B6720" s="967" t="s">
        <v>540</v>
      </c>
      <c r="C6720" s="968"/>
      <c r="D6720" s="968"/>
      <c r="E6720" s="968"/>
      <c r="F6720" s="968"/>
      <c r="G6720" s="968"/>
      <c r="H6720" s="968"/>
      <c r="I6720" s="969"/>
    </row>
    <row r="6721" spans="1:9" x14ac:dyDescent="0.25">
      <c r="A6721" s="964"/>
      <c r="B6721" s="1026" t="s">
        <v>154</v>
      </c>
      <c r="C6721" s="1027"/>
      <c r="D6721" s="1027"/>
      <c r="E6721" s="1027"/>
      <c r="F6721" s="1027"/>
      <c r="G6721" s="1027"/>
      <c r="H6721" s="1027"/>
      <c r="I6721" s="1028"/>
    </row>
    <row r="6722" spans="1:9" s="52" customFormat="1" ht="60" x14ac:dyDescent="0.25">
      <c r="A6722" s="964"/>
      <c r="B6722" s="47">
        <v>5112</v>
      </c>
      <c r="C6722" s="162">
        <v>45261135</v>
      </c>
      <c r="D6722" s="163" t="s">
        <v>3918</v>
      </c>
      <c r="E6722" s="51" t="s">
        <v>126</v>
      </c>
      <c r="F6722" s="51" t="s">
        <v>121</v>
      </c>
      <c r="G6722" s="56">
        <v>2444320</v>
      </c>
      <c r="H6722" s="56">
        <v>2444320</v>
      </c>
      <c r="I6722" s="56">
        <v>1</v>
      </c>
    </row>
    <row r="6723" spans="1:9" x14ac:dyDescent="0.25">
      <c r="A6723" s="964"/>
      <c r="B6723" s="985" t="s">
        <v>118</v>
      </c>
      <c r="C6723" s="986"/>
      <c r="D6723" s="986"/>
      <c r="E6723" s="986"/>
      <c r="F6723" s="986"/>
      <c r="G6723" s="986"/>
      <c r="H6723" s="986"/>
      <c r="I6723" s="987"/>
    </row>
    <row r="6724" spans="1:9" s="52" customFormat="1" ht="30" x14ac:dyDescent="0.25">
      <c r="A6724" s="964"/>
      <c r="B6724" s="1020">
        <v>5112</v>
      </c>
      <c r="C6724" s="162">
        <v>71351540</v>
      </c>
      <c r="D6724" s="163" t="s">
        <v>928</v>
      </c>
      <c r="E6724" s="51" t="s">
        <v>172</v>
      </c>
      <c r="F6724" s="51" t="s">
        <v>121</v>
      </c>
      <c r="G6724" s="56">
        <v>42828</v>
      </c>
      <c r="H6724" s="56">
        <v>42828</v>
      </c>
      <c r="I6724" s="56">
        <v>1</v>
      </c>
    </row>
    <row r="6725" spans="1:9" s="52" customFormat="1" ht="45" x14ac:dyDescent="0.25">
      <c r="A6725" s="964"/>
      <c r="B6725" s="1021"/>
      <c r="C6725" s="162">
        <v>79121100</v>
      </c>
      <c r="D6725" s="163" t="s">
        <v>3919</v>
      </c>
      <c r="E6725" s="51" t="s">
        <v>120</v>
      </c>
      <c r="F6725" s="51" t="s">
        <v>121</v>
      </c>
      <c r="G6725" s="56">
        <v>12852</v>
      </c>
      <c r="H6725" s="56">
        <v>12852</v>
      </c>
      <c r="I6725" s="56">
        <v>1</v>
      </c>
    </row>
    <row r="6726" spans="1:9" x14ac:dyDescent="0.25">
      <c r="A6726" s="964"/>
      <c r="B6726" s="967" t="s">
        <v>178</v>
      </c>
      <c r="C6726" s="968"/>
      <c r="D6726" s="968"/>
      <c r="E6726" s="968"/>
      <c r="F6726" s="968"/>
      <c r="G6726" s="968"/>
      <c r="H6726" s="968"/>
      <c r="I6726" s="969"/>
    </row>
    <row r="6727" spans="1:9" x14ac:dyDescent="0.25">
      <c r="A6727" s="964"/>
      <c r="B6727" s="993" t="s">
        <v>11</v>
      </c>
      <c r="C6727" s="993"/>
      <c r="D6727" s="993"/>
      <c r="E6727" s="993"/>
      <c r="F6727" s="993"/>
      <c r="G6727" s="993"/>
      <c r="H6727" s="993"/>
      <c r="I6727" s="994"/>
    </row>
    <row r="6728" spans="1:9" s="52" customFormat="1" x14ac:dyDescent="0.25">
      <c r="A6728" s="964"/>
      <c r="B6728" s="757">
        <v>4251</v>
      </c>
      <c r="C6728" s="162">
        <v>38571100</v>
      </c>
      <c r="D6728" s="163" t="s">
        <v>3920</v>
      </c>
      <c r="E6728" s="51" t="s">
        <v>126</v>
      </c>
      <c r="F6728" s="51" t="s">
        <v>15</v>
      </c>
      <c r="G6728" s="56">
        <v>85000</v>
      </c>
      <c r="H6728" s="56">
        <v>3570000</v>
      </c>
      <c r="I6728" s="56">
        <v>42</v>
      </c>
    </row>
    <row r="6729" spans="1:9" s="52" customFormat="1" ht="30" x14ac:dyDescent="0.25">
      <c r="A6729" s="964"/>
      <c r="B6729" s="758"/>
      <c r="C6729" s="162">
        <v>42418100</v>
      </c>
      <c r="D6729" s="163" t="s">
        <v>3921</v>
      </c>
      <c r="E6729" s="51" t="s">
        <v>126</v>
      </c>
      <c r="F6729" s="51" t="s">
        <v>15</v>
      </c>
      <c r="G6729" s="56">
        <v>30000</v>
      </c>
      <c r="H6729" s="56">
        <v>3630000</v>
      </c>
      <c r="I6729" s="56">
        <v>121</v>
      </c>
    </row>
    <row r="6730" spans="1:9" s="52" customFormat="1" x14ac:dyDescent="0.25">
      <c r="A6730" s="964"/>
      <c r="B6730" s="759">
        <v>5129</v>
      </c>
      <c r="C6730" s="598" t="s">
        <v>7542</v>
      </c>
      <c r="D6730" s="598" t="s">
        <v>7543</v>
      </c>
      <c r="E6730" s="760" t="s">
        <v>14</v>
      </c>
      <c r="F6730" s="761" t="s">
        <v>402</v>
      </c>
      <c r="G6730" s="761">
        <v>1800</v>
      </c>
      <c r="H6730" s="621">
        <v>2880</v>
      </c>
      <c r="I6730" s="761">
        <v>1600</v>
      </c>
    </row>
    <row r="6731" spans="1:9" s="52" customFormat="1" x14ac:dyDescent="0.25">
      <c r="A6731" s="964"/>
      <c r="B6731" s="759">
        <v>5129</v>
      </c>
      <c r="C6731" s="598" t="s">
        <v>7544</v>
      </c>
      <c r="D6731" s="598" t="s">
        <v>7543</v>
      </c>
      <c r="E6731" s="760" t="s">
        <v>14</v>
      </c>
      <c r="F6731" s="761" t="s">
        <v>402</v>
      </c>
      <c r="G6731" s="761">
        <v>1700</v>
      </c>
      <c r="H6731" s="621">
        <v>2193</v>
      </c>
      <c r="I6731" s="761">
        <v>1290</v>
      </c>
    </row>
    <row r="6732" spans="1:9" s="52" customFormat="1" ht="30" x14ac:dyDescent="0.25">
      <c r="A6732" s="964"/>
      <c r="B6732" s="758"/>
      <c r="C6732" s="162">
        <v>42418100</v>
      </c>
      <c r="D6732" s="163" t="s">
        <v>3922</v>
      </c>
      <c r="E6732" s="51" t="s">
        <v>126</v>
      </c>
      <c r="F6732" s="51" t="s">
        <v>15</v>
      </c>
      <c r="G6732" s="56">
        <v>360000</v>
      </c>
      <c r="H6732" s="56">
        <v>7560000</v>
      </c>
      <c r="I6732" s="56">
        <v>21</v>
      </c>
    </row>
    <row r="6733" spans="1:9" s="52" customFormat="1" ht="30" x14ac:dyDescent="0.25">
      <c r="A6733" s="964"/>
      <c r="B6733" s="758"/>
      <c r="C6733" s="162">
        <v>42418100</v>
      </c>
      <c r="D6733" s="163" t="s">
        <v>3923</v>
      </c>
      <c r="E6733" s="51" t="s">
        <v>126</v>
      </c>
      <c r="F6733" s="51" t="s">
        <v>15</v>
      </c>
      <c r="G6733" s="56">
        <v>1000000</v>
      </c>
      <c r="H6733" s="56">
        <v>10000000</v>
      </c>
      <c r="I6733" s="56">
        <v>10</v>
      </c>
    </row>
    <row r="6734" spans="1:9" s="52" customFormat="1" ht="30" x14ac:dyDescent="0.25">
      <c r="A6734" s="964"/>
      <c r="B6734" s="758"/>
      <c r="C6734" s="162">
        <v>42418100</v>
      </c>
      <c r="D6734" s="163" t="s">
        <v>3924</v>
      </c>
      <c r="E6734" s="51" t="s">
        <v>126</v>
      </c>
      <c r="F6734" s="51" t="s">
        <v>15</v>
      </c>
      <c r="G6734" s="56">
        <v>85000</v>
      </c>
      <c r="H6734" s="56">
        <v>2125000</v>
      </c>
      <c r="I6734" s="56">
        <v>25</v>
      </c>
    </row>
    <row r="6735" spans="1:9" s="52" customFormat="1" ht="30" x14ac:dyDescent="0.25">
      <c r="A6735" s="964"/>
      <c r="B6735" s="758"/>
      <c r="C6735" s="162">
        <v>42418100</v>
      </c>
      <c r="D6735" s="163" t="s">
        <v>3925</v>
      </c>
      <c r="E6735" s="51" t="s">
        <v>126</v>
      </c>
      <c r="F6735" s="51" t="s">
        <v>15</v>
      </c>
      <c r="G6735" s="56">
        <v>60000</v>
      </c>
      <c r="H6735" s="56">
        <v>300000</v>
      </c>
      <c r="I6735" s="56">
        <v>5</v>
      </c>
    </row>
    <row r="6736" spans="1:9" s="52" customFormat="1" ht="30" x14ac:dyDescent="0.25">
      <c r="A6736" s="964"/>
      <c r="B6736" s="758"/>
      <c r="C6736" s="162">
        <v>42418100</v>
      </c>
      <c r="D6736" s="163" t="s">
        <v>3926</v>
      </c>
      <c r="E6736" s="51" t="s">
        <v>126</v>
      </c>
      <c r="F6736" s="51" t="s">
        <v>49</v>
      </c>
      <c r="G6736" s="56">
        <v>13400</v>
      </c>
      <c r="H6736" s="56">
        <v>134000</v>
      </c>
      <c r="I6736" s="56">
        <v>10</v>
      </c>
    </row>
    <row r="6737" spans="1:9" s="52" customFormat="1" ht="30" x14ac:dyDescent="0.25">
      <c r="A6737" s="964"/>
      <c r="B6737" s="758"/>
      <c r="C6737" s="162">
        <v>42418100</v>
      </c>
      <c r="D6737" s="163" t="s">
        <v>3927</v>
      </c>
      <c r="E6737" s="51" t="s">
        <v>126</v>
      </c>
      <c r="F6737" s="51" t="s">
        <v>49</v>
      </c>
      <c r="G6737" s="56">
        <v>9851</v>
      </c>
      <c r="H6737" s="56">
        <v>2265730</v>
      </c>
      <c r="I6737" s="56">
        <v>230</v>
      </c>
    </row>
    <row r="6738" spans="1:9" s="52" customFormat="1" ht="30" x14ac:dyDescent="0.25">
      <c r="A6738" s="964"/>
      <c r="B6738" s="758"/>
      <c r="C6738" s="162">
        <v>42418100</v>
      </c>
      <c r="D6738" s="163" t="s">
        <v>3928</v>
      </c>
      <c r="E6738" s="51" t="s">
        <v>126</v>
      </c>
      <c r="F6738" s="51" t="s">
        <v>49</v>
      </c>
      <c r="G6738" s="56">
        <v>12700</v>
      </c>
      <c r="H6738" s="56">
        <v>152400</v>
      </c>
      <c r="I6738" s="56">
        <v>12</v>
      </c>
    </row>
    <row r="6739" spans="1:9" s="52" customFormat="1" x14ac:dyDescent="0.25">
      <c r="A6739" s="964"/>
      <c r="B6739" s="758"/>
      <c r="C6739" s="162">
        <v>42418100</v>
      </c>
      <c r="D6739" s="163" t="s">
        <v>3929</v>
      </c>
      <c r="E6739" s="51" t="s">
        <v>126</v>
      </c>
      <c r="F6739" s="51" t="s">
        <v>402</v>
      </c>
      <c r="G6739" s="56">
        <v>4320</v>
      </c>
      <c r="H6739" s="56">
        <v>86400</v>
      </c>
      <c r="I6739" s="56">
        <v>20</v>
      </c>
    </row>
    <row r="6740" spans="1:9" s="52" customFormat="1" x14ac:dyDescent="0.25">
      <c r="A6740" s="964"/>
      <c r="B6740" s="758"/>
      <c r="C6740" s="162">
        <v>42418100</v>
      </c>
      <c r="D6740" s="163" t="s">
        <v>3930</v>
      </c>
      <c r="E6740" s="51" t="s">
        <v>126</v>
      </c>
      <c r="F6740" s="51" t="s">
        <v>181</v>
      </c>
      <c r="G6740" s="56">
        <v>858</v>
      </c>
      <c r="H6740" s="56">
        <v>140712</v>
      </c>
      <c r="I6740" s="56">
        <v>164</v>
      </c>
    </row>
    <row r="6741" spans="1:9" s="52" customFormat="1" ht="30" x14ac:dyDescent="0.25">
      <c r="A6741" s="964"/>
      <c r="B6741" s="758"/>
      <c r="C6741" s="162">
        <v>42418100</v>
      </c>
      <c r="D6741" s="163" t="s">
        <v>788</v>
      </c>
      <c r="E6741" s="51" t="s">
        <v>126</v>
      </c>
      <c r="F6741" s="51" t="s">
        <v>181</v>
      </c>
      <c r="G6741" s="56">
        <v>2244</v>
      </c>
      <c r="H6741" s="56">
        <v>134640</v>
      </c>
      <c r="I6741" s="56">
        <v>60</v>
      </c>
    </row>
    <row r="6742" spans="1:9" s="52" customFormat="1" ht="30" x14ac:dyDescent="0.25">
      <c r="A6742" s="964"/>
      <c r="B6742" s="758"/>
      <c r="C6742" s="162">
        <v>42418100</v>
      </c>
      <c r="D6742" s="163" t="s">
        <v>792</v>
      </c>
      <c r="E6742" s="51" t="s">
        <v>126</v>
      </c>
      <c r="F6742" s="51" t="s">
        <v>181</v>
      </c>
      <c r="G6742" s="56">
        <v>858</v>
      </c>
      <c r="H6742" s="56">
        <v>138138</v>
      </c>
      <c r="I6742" s="56">
        <v>161</v>
      </c>
    </row>
    <row r="6743" spans="1:9" s="52" customFormat="1" ht="30" x14ac:dyDescent="0.25">
      <c r="A6743" s="964"/>
      <c r="B6743" s="758"/>
      <c r="C6743" s="162">
        <v>42418100</v>
      </c>
      <c r="D6743" s="163" t="s">
        <v>3931</v>
      </c>
      <c r="E6743" s="51" t="s">
        <v>126</v>
      </c>
      <c r="F6743" s="51" t="s">
        <v>181</v>
      </c>
      <c r="G6743" s="56">
        <v>8000</v>
      </c>
      <c r="H6743" s="56">
        <v>160000</v>
      </c>
      <c r="I6743" s="56">
        <v>20</v>
      </c>
    </row>
    <row r="6744" spans="1:9" s="52" customFormat="1" x14ac:dyDescent="0.25">
      <c r="A6744" s="964"/>
      <c r="B6744" s="758"/>
      <c r="C6744" s="162">
        <v>42418100</v>
      </c>
      <c r="D6744" s="163" t="s">
        <v>3932</v>
      </c>
      <c r="E6744" s="51" t="s">
        <v>126</v>
      </c>
      <c r="F6744" s="51" t="s">
        <v>181</v>
      </c>
      <c r="G6744" s="56">
        <v>594</v>
      </c>
      <c r="H6744" s="56">
        <v>119394</v>
      </c>
      <c r="I6744" s="56">
        <v>201</v>
      </c>
    </row>
    <row r="6745" spans="1:9" x14ac:dyDescent="0.25">
      <c r="A6745" s="964"/>
      <c r="B6745" s="1010" t="s">
        <v>210</v>
      </c>
      <c r="C6745" s="1010"/>
      <c r="D6745" s="1010"/>
      <c r="E6745" s="1010"/>
      <c r="F6745" s="1010"/>
      <c r="G6745" s="1010"/>
      <c r="H6745" s="1010"/>
      <c r="I6745" s="1011"/>
    </row>
    <row r="6746" spans="1:9" x14ac:dyDescent="0.25">
      <c r="A6746" s="964"/>
      <c r="B6746" s="1022" t="s">
        <v>154</v>
      </c>
      <c r="C6746" s="1022"/>
      <c r="D6746" s="1022"/>
      <c r="E6746" s="1022"/>
      <c r="F6746" s="1022"/>
      <c r="G6746" s="1022"/>
      <c r="H6746" s="1022"/>
      <c r="I6746" s="1023"/>
    </row>
    <row r="6747" spans="1:9" ht="30" x14ac:dyDescent="0.25">
      <c r="A6747" s="964"/>
      <c r="B6747" s="49">
        <v>4861</v>
      </c>
      <c r="C6747" s="164" t="s">
        <v>3933</v>
      </c>
      <c r="D6747" s="165" t="s">
        <v>171</v>
      </c>
      <c r="E6747" s="43" t="s">
        <v>149</v>
      </c>
      <c r="F6747" s="43" t="s">
        <v>121</v>
      </c>
      <c r="G6747" s="57">
        <v>19600000</v>
      </c>
      <c r="H6747" s="57">
        <v>19600000</v>
      </c>
      <c r="I6747" s="57">
        <v>1</v>
      </c>
    </row>
    <row r="6748" spans="1:9" x14ac:dyDescent="0.25">
      <c r="A6748" s="964"/>
      <c r="B6748" s="1024" t="s">
        <v>118</v>
      </c>
      <c r="C6748" s="1024"/>
      <c r="D6748" s="1024"/>
      <c r="E6748" s="1024"/>
      <c r="F6748" s="1024"/>
      <c r="G6748" s="1024"/>
      <c r="H6748" s="1024"/>
      <c r="I6748" s="1025"/>
    </row>
    <row r="6749" spans="1:9" ht="30" x14ac:dyDescent="0.25">
      <c r="A6749" s="964"/>
      <c r="B6749" s="1029">
        <v>4861</v>
      </c>
      <c r="C6749" s="164" t="s">
        <v>3934</v>
      </c>
      <c r="D6749" s="165" t="s">
        <v>213</v>
      </c>
      <c r="E6749" s="43" t="s">
        <v>149</v>
      </c>
      <c r="F6749" s="43" t="s">
        <v>121</v>
      </c>
      <c r="G6749" s="57">
        <v>10000000</v>
      </c>
      <c r="H6749" s="57">
        <v>10000000</v>
      </c>
      <c r="I6749" s="57">
        <v>1</v>
      </c>
    </row>
    <row r="6750" spans="1:9" s="8" customFormat="1" ht="30" x14ac:dyDescent="0.25">
      <c r="A6750" s="964"/>
      <c r="B6750" s="1029"/>
      <c r="C6750" s="170">
        <v>71351540</v>
      </c>
      <c r="D6750" s="171" t="s">
        <v>168</v>
      </c>
      <c r="E6750" s="65" t="s">
        <v>520</v>
      </c>
      <c r="F6750" s="65" t="s">
        <v>121</v>
      </c>
      <c r="G6750" s="7">
        <v>400000</v>
      </c>
      <c r="H6750" s="7">
        <v>400000</v>
      </c>
      <c r="I6750" s="7">
        <v>1</v>
      </c>
    </row>
    <row r="6751" spans="1:9" x14ac:dyDescent="0.25">
      <c r="A6751" s="964"/>
      <c r="B6751" s="968" t="s">
        <v>214</v>
      </c>
      <c r="C6751" s="968"/>
      <c r="D6751" s="968"/>
      <c r="E6751" s="968"/>
      <c r="F6751" s="968"/>
      <c r="G6751" s="968"/>
      <c r="H6751" s="968"/>
      <c r="I6751" s="969"/>
    </row>
    <row r="6752" spans="1:9" x14ac:dyDescent="0.25">
      <c r="A6752" s="964"/>
      <c r="B6752" s="985" t="s">
        <v>154</v>
      </c>
      <c r="C6752" s="986"/>
      <c r="D6752" s="986"/>
      <c r="E6752" s="986"/>
      <c r="F6752" s="986"/>
      <c r="G6752" s="986"/>
      <c r="H6752" s="986"/>
      <c r="I6752" s="987"/>
    </row>
    <row r="6753" spans="1:9" ht="30" x14ac:dyDescent="0.25">
      <c r="A6753" s="964"/>
      <c r="B6753" s="49">
        <v>4251</v>
      </c>
      <c r="C6753" s="164" t="s">
        <v>3935</v>
      </c>
      <c r="D6753" s="165" t="s">
        <v>216</v>
      </c>
      <c r="E6753" s="43" t="s">
        <v>149</v>
      </c>
      <c r="F6753" s="43" t="s">
        <v>121</v>
      </c>
      <c r="G6753" s="57">
        <v>34633200</v>
      </c>
      <c r="H6753" s="57">
        <v>34633200</v>
      </c>
      <c r="I6753" s="57">
        <v>1</v>
      </c>
    </row>
    <row r="6754" spans="1:9" x14ac:dyDescent="0.25">
      <c r="A6754" s="964"/>
      <c r="B6754" s="985" t="s">
        <v>118</v>
      </c>
      <c r="C6754" s="986"/>
      <c r="D6754" s="986"/>
      <c r="E6754" s="986"/>
      <c r="F6754" s="986"/>
      <c r="G6754" s="986"/>
      <c r="H6754" s="986"/>
      <c r="I6754" s="987"/>
    </row>
    <row r="6755" spans="1:9" s="8" customFormat="1" ht="30" x14ac:dyDescent="0.25">
      <c r="A6755" s="964"/>
      <c r="B6755" s="64">
        <v>4251</v>
      </c>
      <c r="C6755" s="170">
        <v>71351540</v>
      </c>
      <c r="D6755" s="171" t="s">
        <v>815</v>
      </c>
      <c r="E6755" s="65" t="s">
        <v>520</v>
      </c>
      <c r="F6755" s="65" t="s">
        <v>121</v>
      </c>
      <c r="G6755" s="7">
        <v>692664</v>
      </c>
      <c r="H6755" s="7">
        <v>692664</v>
      </c>
      <c r="I6755" s="7">
        <v>1</v>
      </c>
    </row>
    <row r="6756" spans="1:9" s="8" customFormat="1" x14ac:dyDescent="0.25">
      <c r="A6756" s="964"/>
      <c r="B6756" s="968" t="s">
        <v>6289</v>
      </c>
      <c r="C6756" s="968"/>
      <c r="D6756" s="968"/>
      <c r="E6756" s="968"/>
      <c r="F6756" s="968"/>
      <c r="G6756" s="968"/>
      <c r="H6756" s="968"/>
      <c r="I6756" s="969"/>
    </row>
    <row r="6757" spans="1:9" s="8" customFormat="1" x14ac:dyDescent="0.25">
      <c r="A6757" s="964"/>
      <c r="B6757" s="985" t="s">
        <v>11</v>
      </c>
      <c r="C6757" s="986"/>
      <c r="D6757" s="986"/>
      <c r="E6757" s="986"/>
      <c r="F6757" s="986"/>
      <c r="G6757" s="986"/>
      <c r="H6757" s="986"/>
      <c r="I6757" s="987"/>
    </row>
    <row r="6758" spans="1:9" s="8" customFormat="1" x14ac:dyDescent="0.25">
      <c r="A6758" s="964"/>
      <c r="B6758" s="1121" t="s">
        <v>6295</v>
      </c>
      <c r="C6758" s="164" t="s">
        <v>6290</v>
      </c>
      <c r="D6758" s="164" t="s">
        <v>6291</v>
      </c>
      <c r="E6758" s="164" t="s">
        <v>14</v>
      </c>
      <c r="F6758" s="164" t="s">
        <v>470</v>
      </c>
      <c r="G6758" s="357">
        <v>6560</v>
      </c>
      <c r="H6758" s="336">
        <v>656</v>
      </c>
      <c r="I6758" s="357">
        <v>100</v>
      </c>
    </row>
    <row r="6759" spans="1:9" s="8" customFormat="1" x14ac:dyDescent="0.25">
      <c r="A6759" s="964"/>
      <c r="B6759" s="1122"/>
      <c r="C6759" s="164" t="s">
        <v>6292</v>
      </c>
      <c r="D6759" s="164" t="s">
        <v>6291</v>
      </c>
      <c r="E6759" s="164" t="s">
        <v>14</v>
      </c>
      <c r="F6759" s="164" t="s">
        <v>470</v>
      </c>
      <c r="G6759" s="357">
        <v>4500</v>
      </c>
      <c r="H6759" s="336">
        <v>5386.5</v>
      </c>
      <c r="I6759" s="357">
        <v>1197</v>
      </c>
    </row>
    <row r="6760" spans="1:9" s="8" customFormat="1" x14ac:dyDescent="0.25">
      <c r="A6760" s="964"/>
      <c r="B6760" s="1122"/>
      <c r="C6760" s="164" t="s">
        <v>6293</v>
      </c>
      <c r="D6760" s="164" t="s">
        <v>950</v>
      </c>
      <c r="E6760" s="164" t="s">
        <v>14</v>
      </c>
      <c r="F6760" s="164" t="s">
        <v>474</v>
      </c>
      <c r="G6760" s="357">
        <v>180000</v>
      </c>
      <c r="H6760" s="336">
        <v>720</v>
      </c>
      <c r="I6760" s="357">
        <v>4</v>
      </c>
    </row>
    <row r="6761" spans="1:9" s="8" customFormat="1" x14ac:dyDescent="0.25">
      <c r="A6761" s="964"/>
      <c r="B6761" s="1123"/>
      <c r="C6761" s="164" t="s">
        <v>6294</v>
      </c>
      <c r="D6761" s="164" t="s">
        <v>950</v>
      </c>
      <c r="E6761" s="164" t="s">
        <v>14</v>
      </c>
      <c r="F6761" s="164" t="s">
        <v>474</v>
      </c>
      <c r="G6761" s="357">
        <v>180000</v>
      </c>
      <c r="H6761" s="336">
        <v>234</v>
      </c>
      <c r="I6761" s="357">
        <v>1.3</v>
      </c>
    </row>
    <row r="6762" spans="1:9" x14ac:dyDescent="0.25">
      <c r="A6762" s="964"/>
      <c r="B6762" s="999" t="s">
        <v>228</v>
      </c>
      <c r="C6762" s="997"/>
      <c r="D6762" s="997"/>
      <c r="E6762" s="997"/>
      <c r="F6762" s="997"/>
      <c r="G6762" s="997"/>
      <c r="H6762" s="997"/>
      <c r="I6762" s="998"/>
    </row>
    <row r="6763" spans="1:9" x14ac:dyDescent="0.25">
      <c r="A6763" s="964"/>
      <c r="B6763" s="985" t="s">
        <v>11</v>
      </c>
      <c r="C6763" s="986"/>
      <c r="D6763" s="986"/>
      <c r="E6763" s="986"/>
      <c r="F6763" s="986"/>
      <c r="G6763" s="986"/>
      <c r="H6763" s="986"/>
      <c r="I6763" s="987"/>
    </row>
    <row r="6764" spans="1:9" ht="30" x14ac:dyDescent="0.25">
      <c r="A6764" s="964"/>
      <c r="B6764" s="1034">
        <v>5129</v>
      </c>
      <c r="C6764" s="164" t="s">
        <v>7178</v>
      </c>
      <c r="D6764" s="164" t="s">
        <v>3973</v>
      </c>
      <c r="E6764" s="642" t="s">
        <v>126</v>
      </c>
      <c r="F6764" s="164" t="s">
        <v>15</v>
      </c>
      <c r="G6764" s="57">
        <v>220000</v>
      </c>
      <c r="H6764" s="477">
        <v>660</v>
      </c>
      <c r="I6764" s="57">
        <v>3</v>
      </c>
    </row>
    <row r="6765" spans="1:9" ht="30" x14ac:dyDescent="0.25">
      <c r="A6765" s="964"/>
      <c r="B6765" s="1035"/>
      <c r="C6765" s="164" t="s">
        <v>7179</v>
      </c>
      <c r="D6765" s="164" t="s">
        <v>3973</v>
      </c>
      <c r="E6765" s="642" t="s">
        <v>126</v>
      </c>
      <c r="F6765" s="164" t="s">
        <v>15</v>
      </c>
      <c r="G6765" s="57">
        <v>369000</v>
      </c>
      <c r="H6765" s="477">
        <v>369</v>
      </c>
      <c r="I6765" s="57">
        <v>1</v>
      </c>
    </row>
    <row r="6766" spans="1:9" ht="30" x14ac:dyDescent="0.25">
      <c r="A6766" s="964"/>
      <c r="B6766" s="1035"/>
      <c r="C6766" s="164" t="s">
        <v>7180</v>
      </c>
      <c r="D6766" s="164" t="s">
        <v>3973</v>
      </c>
      <c r="E6766" s="642" t="s">
        <v>126</v>
      </c>
      <c r="F6766" s="164" t="s">
        <v>15</v>
      </c>
      <c r="G6766" s="57">
        <v>255000</v>
      </c>
      <c r="H6766" s="477">
        <v>765</v>
      </c>
      <c r="I6766" s="57">
        <v>3</v>
      </c>
    </row>
    <row r="6767" spans="1:9" ht="30" x14ac:dyDescent="0.25">
      <c r="A6767" s="964"/>
      <c r="B6767" s="1035"/>
      <c r="C6767" s="164" t="s">
        <v>7181</v>
      </c>
      <c r="D6767" s="164" t="s">
        <v>3973</v>
      </c>
      <c r="E6767" s="642" t="s">
        <v>126</v>
      </c>
      <c r="F6767" s="164" t="s">
        <v>15</v>
      </c>
      <c r="G6767" s="57">
        <v>285000</v>
      </c>
      <c r="H6767" s="477">
        <v>570</v>
      </c>
      <c r="I6767" s="57">
        <v>2</v>
      </c>
    </row>
    <row r="6768" spans="1:9" ht="30" x14ac:dyDescent="0.25">
      <c r="A6768" s="964"/>
      <c r="B6768" s="1036"/>
      <c r="C6768" s="164" t="s">
        <v>7182</v>
      </c>
      <c r="D6768" s="164" t="s">
        <v>7183</v>
      </c>
      <c r="E6768" s="642" t="s">
        <v>126</v>
      </c>
      <c r="F6768" s="164" t="s">
        <v>15</v>
      </c>
      <c r="G6768" s="57">
        <v>436000</v>
      </c>
      <c r="H6768" s="477">
        <v>1308</v>
      </c>
      <c r="I6768" s="57">
        <v>3</v>
      </c>
    </row>
    <row r="6769" spans="1:9" x14ac:dyDescent="0.25">
      <c r="A6769" s="964"/>
      <c r="B6769" s="1007" t="s">
        <v>154</v>
      </c>
      <c r="C6769" s="982"/>
      <c r="D6769" s="982"/>
      <c r="E6769" s="982"/>
      <c r="F6769" s="982"/>
      <c r="G6769" s="982"/>
      <c r="H6769" s="982"/>
      <c r="I6769" s="983"/>
    </row>
    <row r="6770" spans="1:9" ht="30" x14ac:dyDescent="0.25">
      <c r="A6770" s="964"/>
      <c r="B6770" s="164" t="s">
        <v>5274</v>
      </c>
      <c r="C6770" s="598" t="s">
        <v>7652</v>
      </c>
      <c r="D6770" s="164" t="s">
        <v>536</v>
      </c>
      <c r="E6770" s="164" t="s">
        <v>126</v>
      </c>
      <c r="F6770" s="164" t="s">
        <v>121</v>
      </c>
      <c r="G6770" s="512">
        <v>2047660</v>
      </c>
      <c r="H6770" s="512">
        <v>2047660</v>
      </c>
      <c r="I6770" s="57">
        <v>1</v>
      </c>
    </row>
    <row r="6771" spans="1:9" ht="30" x14ac:dyDescent="0.25">
      <c r="A6771" s="964"/>
      <c r="B6771" s="164" t="s">
        <v>5274</v>
      </c>
      <c r="C6771" s="598" t="s">
        <v>7653</v>
      </c>
      <c r="D6771" s="164" t="s">
        <v>536</v>
      </c>
      <c r="E6771" s="164" t="s">
        <v>126</v>
      </c>
      <c r="F6771" s="164" t="s">
        <v>121</v>
      </c>
      <c r="G6771" s="512">
        <v>1751240</v>
      </c>
      <c r="H6771" s="512">
        <v>1751240</v>
      </c>
      <c r="I6771" s="57">
        <v>1</v>
      </c>
    </row>
    <row r="6772" spans="1:9" ht="30" x14ac:dyDescent="0.25">
      <c r="A6772" s="964"/>
      <c r="B6772" s="164" t="s">
        <v>5274</v>
      </c>
      <c r="C6772" s="598" t="s">
        <v>7654</v>
      </c>
      <c r="D6772" s="164" t="s">
        <v>536</v>
      </c>
      <c r="E6772" s="164" t="s">
        <v>126</v>
      </c>
      <c r="F6772" s="164" t="s">
        <v>121</v>
      </c>
      <c r="G6772" s="512">
        <v>1508736</v>
      </c>
      <c r="H6772" s="512">
        <v>1508736</v>
      </c>
      <c r="I6772" s="57">
        <v>1</v>
      </c>
    </row>
    <row r="6773" spans="1:9" ht="30" x14ac:dyDescent="0.25">
      <c r="A6773" s="964"/>
      <c r="B6773" s="164" t="s">
        <v>5274</v>
      </c>
      <c r="C6773" s="598" t="s">
        <v>7655</v>
      </c>
      <c r="D6773" s="164" t="s">
        <v>536</v>
      </c>
      <c r="E6773" s="164" t="s">
        <v>126</v>
      </c>
      <c r="F6773" s="164" t="s">
        <v>121</v>
      </c>
      <c r="G6773" s="512">
        <v>631770</v>
      </c>
      <c r="H6773" s="512">
        <v>631770</v>
      </c>
      <c r="I6773" s="57">
        <v>1</v>
      </c>
    </row>
    <row r="6774" spans="1:9" ht="30" x14ac:dyDescent="0.25">
      <c r="A6774" s="964"/>
      <c r="B6774" s="164" t="s">
        <v>5274</v>
      </c>
      <c r="C6774" s="598" t="s">
        <v>7661</v>
      </c>
      <c r="D6774" s="164" t="s">
        <v>536</v>
      </c>
      <c r="E6774" s="164" t="s">
        <v>126</v>
      </c>
      <c r="F6774" s="164" t="s">
        <v>121</v>
      </c>
      <c r="G6774" s="512">
        <v>876312</v>
      </c>
      <c r="H6774" s="512">
        <v>876312</v>
      </c>
      <c r="I6774" s="57">
        <v>1</v>
      </c>
    </row>
    <row r="6775" spans="1:9" ht="30" x14ac:dyDescent="0.25">
      <c r="A6775" s="964"/>
      <c r="B6775" s="49">
        <v>4251</v>
      </c>
      <c r="C6775" s="164" t="s">
        <v>3936</v>
      </c>
      <c r="D6775" s="165" t="s">
        <v>536</v>
      </c>
      <c r="E6775" s="43" t="s">
        <v>126</v>
      </c>
      <c r="F6775" s="43" t="s">
        <v>121</v>
      </c>
      <c r="G6775" s="57">
        <v>23000000</v>
      </c>
      <c r="H6775" s="57">
        <v>23000000</v>
      </c>
      <c r="I6775" s="57">
        <v>1</v>
      </c>
    </row>
    <row r="6776" spans="1:9" ht="45" x14ac:dyDescent="0.25">
      <c r="A6776" s="964"/>
      <c r="B6776" s="1016">
        <v>5113</v>
      </c>
      <c r="C6776" s="164" t="s">
        <v>3937</v>
      </c>
      <c r="D6776" s="165" t="s">
        <v>3938</v>
      </c>
      <c r="E6776" s="43" t="s">
        <v>126</v>
      </c>
      <c r="F6776" s="43" t="s">
        <v>121</v>
      </c>
      <c r="G6776" s="57">
        <v>12655510</v>
      </c>
      <c r="H6776" s="57">
        <v>12655510</v>
      </c>
      <c r="I6776" s="57">
        <v>1</v>
      </c>
    </row>
    <row r="6777" spans="1:9" ht="30" x14ac:dyDescent="0.25">
      <c r="A6777" s="964"/>
      <c r="B6777" s="1017"/>
      <c r="C6777" s="165" t="s">
        <v>5843</v>
      </c>
      <c r="D6777" s="165" t="s">
        <v>536</v>
      </c>
      <c r="E6777" s="345" t="s">
        <v>126</v>
      </c>
      <c r="F6777" s="345" t="s">
        <v>121</v>
      </c>
      <c r="G6777" s="367">
        <v>8569170</v>
      </c>
      <c r="H6777" s="367">
        <v>8569170</v>
      </c>
      <c r="I6777" s="57">
        <v>1</v>
      </c>
    </row>
    <row r="6778" spans="1:9" ht="45" x14ac:dyDescent="0.25">
      <c r="A6778" s="964"/>
      <c r="B6778" s="1017"/>
      <c r="C6778" s="164" t="s">
        <v>3939</v>
      </c>
      <c r="D6778" s="165" t="s">
        <v>3940</v>
      </c>
      <c r="E6778" s="43" t="s">
        <v>126</v>
      </c>
      <c r="F6778" s="43" t="s">
        <v>121</v>
      </c>
      <c r="G6778" s="57">
        <v>7185280</v>
      </c>
      <c r="H6778" s="57">
        <v>7185280</v>
      </c>
      <c r="I6778" s="57">
        <v>1</v>
      </c>
    </row>
    <row r="6779" spans="1:9" ht="30" x14ac:dyDescent="0.25">
      <c r="A6779" s="964"/>
      <c r="B6779" s="1017"/>
      <c r="C6779" s="164" t="s">
        <v>3941</v>
      </c>
      <c r="D6779" s="165" t="s">
        <v>3942</v>
      </c>
      <c r="E6779" s="43" t="s">
        <v>126</v>
      </c>
      <c r="F6779" s="43" t="s">
        <v>121</v>
      </c>
      <c r="G6779" s="57">
        <v>19311792</v>
      </c>
      <c r="H6779" s="57">
        <v>19311792</v>
      </c>
      <c r="I6779" s="57">
        <v>1</v>
      </c>
    </row>
    <row r="6780" spans="1:9" ht="45" x14ac:dyDescent="0.25">
      <c r="A6780" s="964"/>
      <c r="B6780" s="1017"/>
      <c r="C6780" s="164" t="s">
        <v>3943</v>
      </c>
      <c r="D6780" s="165" t="s">
        <v>3944</v>
      </c>
      <c r="E6780" s="43" t="s">
        <v>126</v>
      </c>
      <c r="F6780" s="43" t="s">
        <v>121</v>
      </c>
      <c r="G6780" s="57">
        <v>9997120</v>
      </c>
      <c r="H6780" s="57">
        <v>9997120</v>
      </c>
      <c r="I6780" s="57">
        <v>1</v>
      </c>
    </row>
    <row r="6781" spans="1:9" ht="30" x14ac:dyDescent="0.25">
      <c r="A6781" s="964"/>
      <c r="B6781" s="1017"/>
      <c r="C6781" s="164" t="s">
        <v>3945</v>
      </c>
      <c r="D6781" s="165" t="s">
        <v>3946</v>
      </c>
      <c r="E6781" s="43" t="s">
        <v>126</v>
      </c>
      <c r="F6781" s="43" t="s">
        <v>121</v>
      </c>
      <c r="G6781" s="57">
        <v>4460210</v>
      </c>
      <c r="H6781" s="57">
        <v>4460210</v>
      </c>
      <c r="I6781" s="57">
        <v>1</v>
      </c>
    </row>
    <row r="6782" spans="1:9" ht="45" x14ac:dyDescent="0.25">
      <c r="A6782" s="964"/>
      <c r="B6782" s="1017"/>
      <c r="C6782" s="164" t="s">
        <v>3947</v>
      </c>
      <c r="D6782" s="165" t="s">
        <v>3948</v>
      </c>
      <c r="E6782" s="43" t="s">
        <v>126</v>
      </c>
      <c r="F6782" s="43" t="s">
        <v>121</v>
      </c>
      <c r="G6782" s="57">
        <v>14715792</v>
      </c>
      <c r="H6782" s="57">
        <v>14715792</v>
      </c>
      <c r="I6782" s="57">
        <v>1</v>
      </c>
    </row>
    <row r="6783" spans="1:9" ht="45" x14ac:dyDescent="0.25">
      <c r="A6783" s="964"/>
      <c r="B6783" s="1044"/>
      <c r="C6783" s="164" t="s">
        <v>3949</v>
      </c>
      <c r="D6783" s="165" t="s">
        <v>3950</v>
      </c>
      <c r="E6783" s="43" t="s">
        <v>126</v>
      </c>
      <c r="F6783" s="43" t="s">
        <v>121</v>
      </c>
      <c r="G6783" s="57">
        <v>5408460</v>
      </c>
      <c r="H6783" s="57">
        <v>5408460</v>
      </c>
      <c r="I6783" s="57">
        <v>1</v>
      </c>
    </row>
    <row r="6784" spans="1:9" x14ac:dyDescent="0.25">
      <c r="A6784" s="964"/>
      <c r="B6784" s="1014" t="s">
        <v>118</v>
      </c>
      <c r="C6784" s="1014"/>
      <c r="D6784" s="1014"/>
      <c r="E6784" s="1014"/>
      <c r="F6784" s="1014"/>
      <c r="G6784" s="1014"/>
      <c r="H6784" s="1014"/>
      <c r="I6784" s="1015"/>
    </row>
    <row r="6785" spans="1:9" ht="30" x14ac:dyDescent="0.25">
      <c r="A6785" s="964"/>
      <c r="B6785" s="455" t="s">
        <v>5274</v>
      </c>
      <c r="C6785" s="165" t="s">
        <v>7552</v>
      </c>
      <c r="D6785" s="165" t="s">
        <v>5270</v>
      </c>
      <c r="E6785" s="165" t="s">
        <v>172</v>
      </c>
      <c r="F6785" s="165" t="s">
        <v>121</v>
      </c>
      <c r="G6785" s="165">
        <v>40956</v>
      </c>
      <c r="H6785" s="165">
        <v>40956</v>
      </c>
      <c r="I6785" s="165">
        <v>1</v>
      </c>
    </row>
    <row r="6786" spans="1:9" ht="30" x14ac:dyDescent="0.25">
      <c r="A6786" s="964"/>
      <c r="B6786" s="455" t="s">
        <v>5274</v>
      </c>
      <c r="C6786" s="165" t="s">
        <v>7553</v>
      </c>
      <c r="D6786" s="165" t="s">
        <v>5270</v>
      </c>
      <c r="E6786" s="165" t="s">
        <v>172</v>
      </c>
      <c r="F6786" s="165" t="s">
        <v>121</v>
      </c>
      <c r="G6786" s="165">
        <v>35028</v>
      </c>
      <c r="H6786" s="165">
        <v>35028</v>
      </c>
      <c r="I6786" s="165">
        <v>1</v>
      </c>
    </row>
    <row r="6787" spans="1:9" ht="30" x14ac:dyDescent="0.25">
      <c r="A6787" s="964"/>
      <c r="B6787" s="455" t="s">
        <v>5274</v>
      </c>
      <c r="C6787" s="165" t="s">
        <v>7554</v>
      </c>
      <c r="D6787" s="165" t="s">
        <v>5270</v>
      </c>
      <c r="E6787" s="165" t="s">
        <v>172</v>
      </c>
      <c r="F6787" s="165" t="s">
        <v>121</v>
      </c>
      <c r="G6787" s="165">
        <v>12372</v>
      </c>
      <c r="H6787" s="165">
        <v>12372</v>
      </c>
      <c r="I6787" s="165">
        <v>1</v>
      </c>
    </row>
    <row r="6788" spans="1:9" ht="30" x14ac:dyDescent="0.25">
      <c r="A6788" s="964"/>
      <c r="B6788" s="455" t="s">
        <v>5274</v>
      </c>
      <c r="C6788" s="165" t="s">
        <v>7555</v>
      </c>
      <c r="D6788" s="165" t="s">
        <v>5270</v>
      </c>
      <c r="E6788" s="165" t="s">
        <v>172</v>
      </c>
      <c r="F6788" s="165" t="s">
        <v>121</v>
      </c>
      <c r="G6788" s="165">
        <v>17532</v>
      </c>
      <c r="H6788" s="165">
        <v>17532</v>
      </c>
      <c r="I6788" s="165">
        <v>1</v>
      </c>
    </row>
    <row r="6789" spans="1:9" ht="30" x14ac:dyDescent="0.25">
      <c r="A6789" s="964"/>
      <c r="B6789" s="455" t="s">
        <v>5274</v>
      </c>
      <c r="C6789" s="165" t="s">
        <v>7556</v>
      </c>
      <c r="D6789" s="165" t="s">
        <v>5270</v>
      </c>
      <c r="E6789" s="165" t="s">
        <v>172</v>
      </c>
      <c r="F6789" s="165" t="s">
        <v>121</v>
      </c>
      <c r="G6789" s="165">
        <v>29544</v>
      </c>
      <c r="H6789" s="165">
        <v>29544</v>
      </c>
      <c r="I6789" s="165">
        <v>1</v>
      </c>
    </row>
    <row r="6790" spans="1:9" x14ac:dyDescent="0.25">
      <c r="A6790" s="964"/>
      <c r="B6790" s="598" t="s">
        <v>5274</v>
      </c>
      <c r="C6790" s="598" t="s">
        <v>7498</v>
      </c>
      <c r="D6790" s="598" t="s">
        <v>532</v>
      </c>
      <c r="E6790" s="743" t="s">
        <v>120</v>
      </c>
      <c r="F6790" s="742" t="s">
        <v>121</v>
      </c>
      <c r="G6790" s="512">
        <v>8868</v>
      </c>
      <c r="H6790" s="512">
        <v>8868</v>
      </c>
      <c r="I6790" s="57">
        <v>1</v>
      </c>
    </row>
    <row r="6791" spans="1:9" x14ac:dyDescent="0.25">
      <c r="A6791" s="964"/>
      <c r="B6791" s="598" t="s">
        <v>5274</v>
      </c>
      <c r="C6791" s="598" t="s">
        <v>7499</v>
      </c>
      <c r="D6791" s="598" t="s">
        <v>532</v>
      </c>
      <c r="E6791" s="743" t="s">
        <v>120</v>
      </c>
      <c r="F6791" s="742" t="s">
        <v>121</v>
      </c>
      <c r="G6791" s="512">
        <v>12288</v>
      </c>
      <c r="H6791" s="512">
        <v>12288</v>
      </c>
      <c r="I6791" s="57">
        <v>1</v>
      </c>
    </row>
    <row r="6792" spans="1:9" x14ac:dyDescent="0.25">
      <c r="A6792" s="964"/>
      <c r="B6792" s="598" t="s">
        <v>5274</v>
      </c>
      <c r="C6792" s="598" t="s">
        <v>7500</v>
      </c>
      <c r="D6792" s="598" t="s">
        <v>532</v>
      </c>
      <c r="E6792" s="743" t="s">
        <v>120</v>
      </c>
      <c r="F6792" s="742" t="s">
        <v>121</v>
      </c>
      <c r="G6792" s="512">
        <v>5256</v>
      </c>
      <c r="H6792" s="512">
        <v>5256</v>
      </c>
      <c r="I6792" s="57">
        <v>1</v>
      </c>
    </row>
    <row r="6793" spans="1:9" x14ac:dyDescent="0.25">
      <c r="A6793" s="964"/>
      <c r="B6793" s="598" t="s">
        <v>5274</v>
      </c>
      <c r="C6793" s="598" t="s">
        <v>7501</v>
      </c>
      <c r="D6793" s="598" t="s">
        <v>532</v>
      </c>
      <c r="E6793" s="743" t="s">
        <v>120</v>
      </c>
      <c r="F6793" s="742" t="s">
        <v>121</v>
      </c>
      <c r="G6793" s="512">
        <v>10512</v>
      </c>
      <c r="H6793" s="512">
        <v>10512</v>
      </c>
      <c r="I6793" s="57">
        <v>1</v>
      </c>
    </row>
    <row r="6794" spans="1:9" x14ac:dyDescent="0.25">
      <c r="A6794" s="964"/>
      <c r="B6794" s="598" t="s">
        <v>5274</v>
      </c>
      <c r="C6794" s="598" t="s">
        <v>7502</v>
      </c>
      <c r="D6794" s="598" t="s">
        <v>532</v>
      </c>
      <c r="E6794" s="743" t="s">
        <v>120</v>
      </c>
      <c r="F6794" s="742" t="s">
        <v>121</v>
      </c>
      <c r="G6794" s="512">
        <v>3708</v>
      </c>
      <c r="H6794" s="512">
        <v>3708</v>
      </c>
      <c r="I6794" s="57">
        <v>1</v>
      </c>
    </row>
    <row r="6795" spans="1:9" s="8" customFormat="1" ht="30" x14ac:dyDescent="0.25">
      <c r="A6795" s="964"/>
      <c r="B6795" s="65">
        <v>4252</v>
      </c>
      <c r="C6795" s="170" t="s">
        <v>5341</v>
      </c>
      <c r="D6795" s="171" t="s">
        <v>168</v>
      </c>
      <c r="E6795" s="65" t="s">
        <v>172</v>
      </c>
      <c r="F6795" s="65" t="s">
        <v>121</v>
      </c>
      <c r="G6795" s="7">
        <v>460000</v>
      </c>
      <c r="H6795" s="7">
        <v>460000</v>
      </c>
      <c r="I6795" s="7">
        <v>1</v>
      </c>
    </row>
    <row r="6796" spans="1:9" s="8" customFormat="1" ht="45" x14ac:dyDescent="0.25">
      <c r="A6796" s="964"/>
      <c r="B6796" s="1016">
        <v>5113</v>
      </c>
      <c r="C6796" s="170" t="s">
        <v>5352</v>
      </c>
      <c r="D6796" s="171" t="s">
        <v>3951</v>
      </c>
      <c r="E6796" s="65" t="s">
        <v>172</v>
      </c>
      <c r="F6796" s="65" t="s">
        <v>121</v>
      </c>
      <c r="G6796" s="7">
        <v>247800</v>
      </c>
      <c r="H6796" s="7">
        <v>247800</v>
      </c>
      <c r="I6796" s="7">
        <v>1</v>
      </c>
    </row>
    <row r="6797" spans="1:9" s="8" customFormat="1" ht="45" x14ac:dyDescent="0.25">
      <c r="A6797" s="964"/>
      <c r="B6797" s="1017"/>
      <c r="C6797" s="170" t="s">
        <v>5351</v>
      </c>
      <c r="D6797" s="171" t="s">
        <v>3952</v>
      </c>
      <c r="E6797" s="65" t="s">
        <v>172</v>
      </c>
      <c r="F6797" s="65" t="s">
        <v>121</v>
      </c>
      <c r="G6797" s="7">
        <v>140688</v>
      </c>
      <c r="H6797" s="7">
        <v>140688</v>
      </c>
      <c r="I6797" s="7">
        <v>1</v>
      </c>
    </row>
    <row r="6798" spans="1:9" s="8" customFormat="1" ht="30" x14ac:dyDescent="0.25">
      <c r="A6798" s="964"/>
      <c r="B6798" s="1017"/>
      <c r="C6798" s="170" t="s">
        <v>5342</v>
      </c>
      <c r="D6798" s="171" t="s">
        <v>3953</v>
      </c>
      <c r="E6798" s="65" t="s">
        <v>172</v>
      </c>
      <c r="F6798" s="65" t="s">
        <v>121</v>
      </c>
      <c r="G6798" s="7">
        <v>378132</v>
      </c>
      <c r="H6798" s="7">
        <v>378132</v>
      </c>
      <c r="I6798" s="7">
        <v>1</v>
      </c>
    </row>
    <row r="6799" spans="1:9" s="8" customFormat="1" ht="45" x14ac:dyDescent="0.25">
      <c r="A6799" s="964"/>
      <c r="B6799" s="1017"/>
      <c r="C6799" s="170" t="s">
        <v>5344</v>
      </c>
      <c r="D6799" s="171" t="s">
        <v>3954</v>
      </c>
      <c r="E6799" s="65" t="s">
        <v>172</v>
      </c>
      <c r="F6799" s="65" t="s">
        <v>121</v>
      </c>
      <c r="G6799" s="7">
        <v>199944</v>
      </c>
      <c r="H6799" s="7">
        <v>199944</v>
      </c>
      <c r="I6799" s="7">
        <v>1</v>
      </c>
    </row>
    <row r="6800" spans="1:9" s="8" customFormat="1" ht="30" x14ac:dyDescent="0.25">
      <c r="A6800" s="964"/>
      <c r="B6800" s="1017"/>
      <c r="C6800" s="170" t="s">
        <v>5345</v>
      </c>
      <c r="D6800" s="171" t="s">
        <v>3955</v>
      </c>
      <c r="E6800" s="65" t="s">
        <v>172</v>
      </c>
      <c r="F6800" s="65" t="s">
        <v>121</v>
      </c>
      <c r="G6800" s="7">
        <v>87336</v>
      </c>
      <c r="H6800" s="7">
        <v>87336</v>
      </c>
      <c r="I6800" s="7">
        <v>1</v>
      </c>
    </row>
    <row r="6801" spans="1:9" s="8" customFormat="1" ht="30" x14ac:dyDescent="0.25">
      <c r="A6801" s="964"/>
      <c r="B6801" s="1017"/>
      <c r="C6801" s="164" t="s">
        <v>6288</v>
      </c>
      <c r="D6801" s="164" t="s">
        <v>5270</v>
      </c>
      <c r="E6801" s="164" t="s">
        <v>172</v>
      </c>
      <c r="F6801" s="164" t="s">
        <v>121</v>
      </c>
      <c r="G6801" s="164">
        <v>159648</v>
      </c>
      <c r="H6801" s="164">
        <v>159648</v>
      </c>
      <c r="I6801" s="164">
        <v>1</v>
      </c>
    </row>
    <row r="6802" spans="1:9" s="8" customFormat="1" ht="45" x14ac:dyDescent="0.25">
      <c r="A6802" s="964"/>
      <c r="B6802" s="1017"/>
      <c r="C6802" s="170" t="s">
        <v>5343</v>
      </c>
      <c r="D6802" s="171" t="s">
        <v>3956</v>
      </c>
      <c r="E6802" s="65" t="s">
        <v>172</v>
      </c>
      <c r="F6802" s="65" t="s">
        <v>121</v>
      </c>
      <c r="G6802" s="7">
        <v>288204</v>
      </c>
      <c r="H6802" s="7">
        <v>288204</v>
      </c>
      <c r="I6802" s="7">
        <v>1</v>
      </c>
    </row>
    <row r="6803" spans="1:9" s="8" customFormat="1" ht="45" x14ac:dyDescent="0.25">
      <c r="A6803" s="964"/>
      <c r="B6803" s="1017"/>
      <c r="C6803" s="170" t="s">
        <v>5346</v>
      </c>
      <c r="D6803" s="171" t="s">
        <v>3957</v>
      </c>
      <c r="E6803" s="65" t="s">
        <v>172</v>
      </c>
      <c r="F6803" s="65" t="s">
        <v>121</v>
      </c>
      <c r="G6803" s="7">
        <v>105900</v>
      </c>
      <c r="H6803" s="7">
        <v>105900</v>
      </c>
      <c r="I6803" s="7">
        <v>1</v>
      </c>
    </row>
    <row r="6804" spans="1:9" ht="45" x14ac:dyDescent="0.25">
      <c r="A6804" s="964"/>
      <c r="B6804" s="1017"/>
      <c r="C6804" s="164" t="s">
        <v>3958</v>
      </c>
      <c r="D6804" s="165" t="s">
        <v>3959</v>
      </c>
      <c r="E6804" s="43" t="s">
        <v>120</v>
      </c>
      <c r="F6804" s="43" t="s">
        <v>121</v>
      </c>
      <c r="G6804" s="57">
        <v>74340</v>
      </c>
      <c r="H6804" s="57">
        <v>74340</v>
      </c>
      <c r="I6804" s="57">
        <v>1</v>
      </c>
    </row>
    <row r="6805" spans="1:9" ht="45" x14ac:dyDescent="0.25">
      <c r="A6805" s="964"/>
      <c r="B6805" s="1017"/>
      <c r="C6805" s="164" t="s">
        <v>3960</v>
      </c>
      <c r="D6805" s="165" t="s">
        <v>3961</v>
      </c>
      <c r="E6805" s="43" t="s">
        <v>120</v>
      </c>
      <c r="F6805" s="43" t="s">
        <v>121</v>
      </c>
      <c r="G6805" s="57">
        <v>42204</v>
      </c>
      <c r="H6805" s="57">
        <v>42204</v>
      </c>
      <c r="I6805" s="57">
        <v>1</v>
      </c>
    </row>
    <row r="6806" spans="1:9" ht="30" x14ac:dyDescent="0.25">
      <c r="A6806" s="964"/>
      <c r="B6806" s="1017"/>
      <c r="C6806" s="164" t="s">
        <v>3962</v>
      </c>
      <c r="D6806" s="165" t="s">
        <v>3963</v>
      </c>
      <c r="E6806" s="43" t="s">
        <v>120</v>
      </c>
      <c r="F6806" s="43" t="s">
        <v>121</v>
      </c>
      <c r="G6806" s="57">
        <v>113436</v>
      </c>
      <c r="H6806" s="57">
        <v>113436</v>
      </c>
      <c r="I6806" s="57">
        <v>1</v>
      </c>
    </row>
    <row r="6807" spans="1:9" ht="45" x14ac:dyDescent="0.25">
      <c r="A6807" s="964"/>
      <c r="B6807" s="1017"/>
      <c r="C6807" s="164" t="s">
        <v>3964</v>
      </c>
      <c r="D6807" s="165" t="s">
        <v>3965</v>
      </c>
      <c r="E6807" s="43" t="s">
        <v>120</v>
      </c>
      <c r="F6807" s="43" t="s">
        <v>121</v>
      </c>
      <c r="G6807" s="57">
        <v>59988</v>
      </c>
      <c r="H6807" s="57">
        <v>59988</v>
      </c>
      <c r="I6807" s="57">
        <v>1</v>
      </c>
    </row>
    <row r="6808" spans="1:9" ht="30" x14ac:dyDescent="0.25">
      <c r="A6808" s="964"/>
      <c r="B6808" s="1017"/>
      <c r="C6808" s="164" t="s">
        <v>3966</v>
      </c>
      <c r="D6808" s="165" t="s">
        <v>3967</v>
      </c>
      <c r="E6808" s="43" t="s">
        <v>120</v>
      </c>
      <c r="F6808" s="43" t="s">
        <v>121</v>
      </c>
      <c r="G6808" s="57">
        <v>26196</v>
      </c>
      <c r="H6808" s="57">
        <v>26196</v>
      </c>
      <c r="I6808" s="57">
        <v>1</v>
      </c>
    </row>
    <row r="6809" spans="1:9" ht="45" x14ac:dyDescent="0.25">
      <c r="A6809" s="964"/>
      <c r="B6809" s="1017"/>
      <c r="C6809" s="164" t="s">
        <v>3968</v>
      </c>
      <c r="D6809" s="165" t="s">
        <v>3969</v>
      </c>
      <c r="E6809" s="43" t="s">
        <v>120</v>
      </c>
      <c r="F6809" s="43" t="s">
        <v>121</v>
      </c>
      <c r="G6809" s="57">
        <v>86460</v>
      </c>
      <c r="H6809" s="57">
        <v>86460</v>
      </c>
      <c r="I6809" s="57">
        <v>1</v>
      </c>
    </row>
    <row r="6810" spans="1:9" ht="30" x14ac:dyDescent="0.25">
      <c r="A6810" s="964"/>
      <c r="B6810" s="1017"/>
      <c r="C6810" s="164" t="s">
        <v>5842</v>
      </c>
      <c r="D6810" s="164" t="s">
        <v>532</v>
      </c>
      <c r="E6810" s="164" t="s">
        <v>120</v>
      </c>
      <c r="F6810" s="164" t="s">
        <v>121</v>
      </c>
      <c r="G6810" s="164">
        <v>47.892000000000003</v>
      </c>
      <c r="H6810" s="164">
        <v>47.892000000000003</v>
      </c>
      <c r="I6810" s="164">
        <v>1</v>
      </c>
    </row>
    <row r="6811" spans="1:9" ht="45" x14ac:dyDescent="0.25">
      <c r="A6811" s="964"/>
      <c r="B6811" s="1017"/>
      <c r="C6811" s="166" t="s">
        <v>3970</v>
      </c>
      <c r="D6811" s="167" t="s">
        <v>3971</v>
      </c>
      <c r="E6811" s="44" t="s">
        <v>120</v>
      </c>
      <c r="F6811" s="44" t="s">
        <v>121</v>
      </c>
      <c r="G6811" s="59">
        <v>31764</v>
      </c>
      <c r="H6811" s="59">
        <v>31764</v>
      </c>
      <c r="I6811" s="59">
        <v>1</v>
      </c>
    </row>
    <row r="6812" spans="1:9" x14ac:dyDescent="0.25">
      <c r="A6812" s="964"/>
      <c r="B6812" s="1000" t="s">
        <v>11</v>
      </c>
      <c r="C6812" s="1000"/>
      <c r="D6812" s="1000"/>
      <c r="E6812" s="1000"/>
      <c r="F6812" s="1000"/>
      <c r="G6812" s="1000"/>
      <c r="H6812" s="1000"/>
      <c r="I6812" s="1000"/>
    </row>
    <row r="6813" spans="1:9" ht="30" x14ac:dyDescent="0.25">
      <c r="A6813" s="964"/>
      <c r="B6813" s="1017">
        <v>5129</v>
      </c>
      <c r="C6813" s="172" t="s">
        <v>3972</v>
      </c>
      <c r="D6813" s="173" t="s">
        <v>3973</v>
      </c>
      <c r="E6813" s="46" t="s">
        <v>126</v>
      </c>
      <c r="F6813" s="46" t="s">
        <v>15</v>
      </c>
      <c r="G6813" s="60">
        <v>170000</v>
      </c>
      <c r="H6813" s="60">
        <v>170000</v>
      </c>
      <c r="I6813" s="60">
        <v>1</v>
      </c>
    </row>
    <row r="6814" spans="1:9" ht="30" x14ac:dyDescent="0.25">
      <c r="A6814" s="964"/>
      <c r="B6814" s="1017"/>
      <c r="C6814" s="174" t="s">
        <v>3974</v>
      </c>
      <c r="D6814" s="175" t="s">
        <v>3973</v>
      </c>
      <c r="E6814" s="43" t="s">
        <v>126</v>
      </c>
      <c r="F6814" s="43" t="s">
        <v>15</v>
      </c>
      <c r="G6814" s="57">
        <v>195000</v>
      </c>
      <c r="H6814" s="57">
        <v>195000</v>
      </c>
      <c r="I6814" s="57">
        <v>1</v>
      </c>
    </row>
    <row r="6815" spans="1:9" ht="30" x14ac:dyDescent="0.25">
      <c r="A6815" s="964"/>
      <c r="B6815" s="1017"/>
      <c r="C6815" s="176" t="s">
        <v>3975</v>
      </c>
      <c r="D6815" s="175" t="s">
        <v>3973</v>
      </c>
      <c r="E6815" s="43" t="s">
        <v>126</v>
      </c>
      <c r="F6815" s="43" t="s">
        <v>15</v>
      </c>
      <c r="G6815" s="57">
        <v>145000</v>
      </c>
      <c r="H6815" s="57">
        <v>145000</v>
      </c>
      <c r="I6815" s="57">
        <v>1</v>
      </c>
    </row>
    <row r="6816" spans="1:9" ht="30" x14ac:dyDescent="0.25">
      <c r="A6816" s="964"/>
      <c r="B6816" s="1017"/>
      <c r="C6816" s="174" t="s">
        <v>3976</v>
      </c>
      <c r="D6816" s="175" t="s">
        <v>3973</v>
      </c>
      <c r="E6816" s="43" t="s">
        <v>126</v>
      </c>
      <c r="F6816" s="43" t="s">
        <v>15</v>
      </c>
      <c r="G6816" s="57">
        <v>145000</v>
      </c>
      <c r="H6816" s="57">
        <v>145000</v>
      </c>
      <c r="I6816" s="57">
        <v>1</v>
      </c>
    </row>
    <row r="6817" spans="1:9" ht="30" x14ac:dyDescent="0.25">
      <c r="A6817" s="964"/>
      <c r="B6817" s="1017"/>
      <c r="C6817" s="176" t="s">
        <v>3977</v>
      </c>
      <c r="D6817" s="175" t="s">
        <v>3973</v>
      </c>
      <c r="E6817" s="43" t="s">
        <v>126</v>
      </c>
      <c r="F6817" s="43" t="s">
        <v>15</v>
      </c>
      <c r="G6817" s="57">
        <v>230000</v>
      </c>
      <c r="H6817" s="57">
        <v>230000</v>
      </c>
      <c r="I6817" s="57">
        <v>1</v>
      </c>
    </row>
    <row r="6818" spans="1:9" ht="30" x14ac:dyDescent="0.25">
      <c r="A6818" s="964"/>
      <c r="B6818" s="1017"/>
      <c r="C6818" s="174" t="s">
        <v>3978</v>
      </c>
      <c r="D6818" s="175" t="s">
        <v>3973</v>
      </c>
      <c r="E6818" s="43" t="s">
        <v>126</v>
      </c>
      <c r="F6818" s="43" t="s">
        <v>15</v>
      </c>
      <c r="G6818" s="57">
        <v>145000</v>
      </c>
      <c r="H6818" s="57">
        <v>145000</v>
      </c>
      <c r="I6818" s="57">
        <v>1</v>
      </c>
    </row>
    <row r="6819" spans="1:9" ht="30" x14ac:dyDescent="0.25">
      <c r="A6819" s="964"/>
      <c r="B6819" s="1017"/>
      <c r="C6819" s="174" t="s">
        <v>3979</v>
      </c>
      <c r="D6819" s="175" t="s">
        <v>3973</v>
      </c>
      <c r="E6819" s="43" t="s">
        <v>126</v>
      </c>
      <c r="F6819" s="43" t="s">
        <v>15</v>
      </c>
      <c r="G6819" s="57">
        <v>240000</v>
      </c>
      <c r="H6819" s="57">
        <v>480000</v>
      </c>
      <c r="I6819" s="57">
        <v>2</v>
      </c>
    </row>
    <row r="6820" spans="1:9" ht="30" x14ac:dyDescent="0.25">
      <c r="A6820" s="964"/>
      <c r="B6820" s="1017"/>
      <c r="C6820" s="174" t="s">
        <v>3980</v>
      </c>
      <c r="D6820" s="175" t="s">
        <v>3981</v>
      </c>
      <c r="E6820" s="43" t="s">
        <v>126</v>
      </c>
      <c r="F6820" s="43" t="s">
        <v>15</v>
      </c>
      <c r="G6820" s="57">
        <v>6560000</v>
      </c>
      <c r="H6820" s="57">
        <v>6560000</v>
      </c>
      <c r="I6820" s="57">
        <v>1</v>
      </c>
    </row>
    <row r="6821" spans="1:9" ht="30" x14ac:dyDescent="0.25">
      <c r="A6821" s="964"/>
      <c r="B6821" s="1017"/>
      <c r="C6821" s="174" t="s">
        <v>3982</v>
      </c>
      <c r="D6821" s="175" t="s">
        <v>3981</v>
      </c>
      <c r="E6821" s="43" t="s">
        <v>126</v>
      </c>
      <c r="F6821" s="43" t="s">
        <v>15</v>
      </c>
      <c r="G6821" s="57">
        <v>2400000</v>
      </c>
      <c r="H6821" s="57">
        <v>2400000</v>
      </c>
      <c r="I6821" s="57">
        <v>1</v>
      </c>
    </row>
    <row r="6822" spans="1:9" ht="30" x14ac:dyDescent="0.25">
      <c r="A6822" s="964"/>
      <c r="B6822" s="1017"/>
      <c r="C6822" s="174" t="s">
        <v>3983</v>
      </c>
      <c r="D6822" s="175" t="s">
        <v>3981</v>
      </c>
      <c r="E6822" s="43" t="s">
        <v>126</v>
      </c>
      <c r="F6822" s="43" t="s">
        <v>15</v>
      </c>
      <c r="G6822" s="57">
        <v>2110000</v>
      </c>
      <c r="H6822" s="57">
        <v>2110000</v>
      </c>
      <c r="I6822" s="57">
        <v>1</v>
      </c>
    </row>
    <row r="6823" spans="1:9" ht="30" x14ac:dyDescent="0.25">
      <c r="A6823" s="964"/>
      <c r="B6823" s="1017"/>
      <c r="C6823" s="176" t="s">
        <v>3984</v>
      </c>
      <c r="D6823" s="175" t="s">
        <v>3981</v>
      </c>
      <c r="E6823" s="43" t="s">
        <v>126</v>
      </c>
      <c r="F6823" s="43" t="s">
        <v>15</v>
      </c>
      <c r="G6823" s="57">
        <v>2300000</v>
      </c>
      <c r="H6823" s="57">
        <v>4600000</v>
      </c>
      <c r="I6823" s="57">
        <v>2</v>
      </c>
    </row>
    <row r="6824" spans="1:9" ht="30" x14ac:dyDescent="0.25">
      <c r="A6824" s="964"/>
      <c r="B6824" s="1017"/>
      <c r="C6824" s="174" t="s">
        <v>3985</v>
      </c>
      <c r="D6824" s="175" t="s">
        <v>3981</v>
      </c>
      <c r="E6824" s="43" t="s">
        <v>126</v>
      </c>
      <c r="F6824" s="43" t="s">
        <v>15</v>
      </c>
      <c r="G6824" s="57">
        <v>1410000</v>
      </c>
      <c r="H6824" s="57">
        <v>2820000</v>
      </c>
      <c r="I6824" s="57">
        <v>2</v>
      </c>
    </row>
    <row r="6825" spans="1:9" ht="30" x14ac:dyDescent="0.25">
      <c r="A6825" s="964"/>
      <c r="B6825" s="1017"/>
      <c r="C6825" s="174" t="s">
        <v>3986</v>
      </c>
      <c r="D6825" s="175" t="s">
        <v>3981</v>
      </c>
      <c r="E6825" s="43" t="s">
        <v>126</v>
      </c>
      <c r="F6825" s="43" t="s">
        <v>15</v>
      </c>
      <c r="G6825" s="57">
        <v>1800000</v>
      </c>
      <c r="H6825" s="57">
        <v>1800000</v>
      </c>
      <c r="I6825" s="57">
        <v>1</v>
      </c>
    </row>
    <row r="6826" spans="1:9" ht="30" x14ac:dyDescent="0.25">
      <c r="A6826" s="964"/>
      <c r="B6826" s="1017"/>
      <c r="C6826" s="176" t="s">
        <v>3987</v>
      </c>
      <c r="D6826" s="175" t="s">
        <v>3981</v>
      </c>
      <c r="E6826" s="43" t="s">
        <v>126</v>
      </c>
      <c r="F6826" s="43" t="s">
        <v>15</v>
      </c>
      <c r="G6826" s="57">
        <v>1760000</v>
      </c>
      <c r="H6826" s="57">
        <v>5280000</v>
      </c>
      <c r="I6826" s="57">
        <v>3</v>
      </c>
    </row>
    <row r="6827" spans="1:9" ht="30" x14ac:dyDescent="0.25">
      <c r="A6827" s="964"/>
      <c r="B6827" s="1017"/>
      <c r="C6827" s="174" t="s">
        <v>3988</v>
      </c>
      <c r="D6827" s="175" t="s">
        <v>3981</v>
      </c>
      <c r="E6827" s="43" t="s">
        <v>126</v>
      </c>
      <c r="F6827" s="43" t="s">
        <v>15</v>
      </c>
      <c r="G6827" s="57">
        <v>3720000</v>
      </c>
      <c r="H6827" s="57">
        <v>3720000</v>
      </c>
      <c r="I6827" s="57">
        <v>1</v>
      </c>
    </row>
    <row r="6828" spans="1:9" ht="30" x14ac:dyDescent="0.25">
      <c r="A6828" s="964"/>
      <c r="B6828" s="1017"/>
      <c r="C6828" s="176" t="s">
        <v>3989</v>
      </c>
      <c r="D6828" s="175" t="s">
        <v>3990</v>
      </c>
      <c r="E6828" s="43" t="s">
        <v>126</v>
      </c>
      <c r="F6828" s="43" t="s">
        <v>15</v>
      </c>
      <c r="G6828" s="57">
        <v>155000</v>
      </c>
      <c r="H6828" s="57">
        <v>155000</v>
      </c>
      <c r="I6828" s="57">
        <v>1</v>
      </c>
    </row>
    <row r="6829" spans="1:9" ht="30" x14ac:dyDescent="0.25">
      <c r="A6829" s="964"/>
      <c r="B6829" s="1017"/>
      <c r="C6829" s="174" t="s">
        <v>3991</v>
      </c>
      <c r="D6829" s="175" t="s">
        <v>3990</v>
      </c>
      <c r="E6829" s="43" t="s">
        <v>126</v>
      </c>
      <c r="F6829" s="43" t="s">
        <v>15</v>
      </c>
      <c r="G6829" s="57">
        <v>275000</v>
      </c>
      <c r="H6829" s="57">
        <v>550000</v>
      </c>
      <c r="I6829" s="57">
        <v>2</v>
      </c>
    </row>
    <row r="6830" spans="1:9" ht="30" x14ac:dyDescent="0.25">
      <c r="A6830" s="964"/>
      <c r="B6830" s="1017"/>
      <c r="C6830" s="174" t="s">
        <v>3992</v>
      </c>
      <c r="D6830" s="175" t="s">
        <v>3990</v>
      </c>
      <c r="E6830" s="43" t="s">
        <v>126</v>
      </c>
      <c r="F6830" s="43" t="s">
        <v>15</v>
      </c>
      <c r="G6830" s="57">
        <v>280000</v>
      </c>
      <c r="H6830" s="57">
        <v>280000</v>
      </c>
      <c r="I6830" s="57">
        <v>1</v>
      </c>
    </row>
    <row r="6831" spans="1:9" ht="30" x14ac:dyDescent="0.25">
      <c r="A6831" s="964"/>
      <c r="B6831" s="1017"/>
      <c r="C6831" s="174" t="s">
        <v>3993</v>
      </c>
      <c r="D6831" s="175" t="s">
        <v>3990</v>
      </c>
      <c r="E6831" s="43" t="s">
        <v>126</v>
      </c>
      <c r="F6831" s="43" t="s">
        <v>15</v>
      </c>
      <c r="G6831" s="57">
        <v>140000</v>
      </c>
      <c r="H6831" s="57">
        <v>280000</v>
      </c>
      <c r="I6831" s="57">
        <v>2</v>
      </c>
    </row>
    <row r="6832" spans="1:9" ht="30" x14ac:dyDescent="0.25">
      <c r="A6832" s="964"/>
      <c r="B6832" s="1017"/>
      <c r="C6832" s="174" t="s">
        <v>3994</v>
      </c>
      <c r="D6832" s="175" t="s">
        <v>3990</v>
      </c>
      <c r="E6832" s="43" t="s">
        <v>126</v>
      </c>
      <c r="F6832" s="43" t="s">
        <v>15</v>
      </c>
      <c r="G6832" s="57">
        <v>140000</v>
      </c>
      <c r="H6832" s="57">
        <v>140000</v>
      </c>
      <c r="I6832" s="57">
        <v>1</v>
      </c>
    </row>
    <row r="6833" spans="1:11" ht="30" x14ac:dyDescent="0.25">
      <c r="A6833" s="964"/>
      <c r="B6833" s="1017"/>
      <c r="C6833" s="174" t="s">
        <v>3995</v>
      </c>
      <c r="D6833" s="175" t="s">
        <v>3990</v>
      </c>
      <c r="E6833" s="43" t="s">
        <v>126</v>
      </c>
      <c r="F6833" s="43" t="s">
        <v>15</v>
      </c>
      <c r="G6833" s="57">
        <v>255000</v>
      </c>
      <c r="H6833" s="57">
        <v>255000</v>
      </c>
      <c r="I6833" s="57">
        <v>1</v>
      </c>
    </row>
    <row r="6834" spans="1:11" ht="30" x14ac:dyDescent="0.25">
      <c r="A6834" s="964"/>
      <c r="B6834" s="1017"/>
      <c r="C6834" s="177" t="s">
        <v>3996</v>
      </c>
      <c r="D6834" s="175" t="s">
        <v>3997</v>
      </c>
      <c r="E6834" s="43" t="s">
        <v>14</v>
      </c>
      <c r="F6834" s="43" t="s">
        <v>15</v>
      </c>
      <c r="G6834" s="57">
        <v>40000</v>
      </c>
      <c r="H6834" s="61">
        <v>1200000</v>
      </c>
      <c r="I6834" s="57">
        <v>30</v>
      </c>
    </row>
    <row r="6835" spans="1:11" x14ac:dyDescent="0.25">
      <c r="A6835" s="964"/>
      <c r="B6835" s="1017"/>
      <c r="C6835" s="177" t="s">
        <v>3998</v>
      </c>
      <c r="D6835" s="175" t="s">
        <v>3999</v>
      </c>
      <c r="E6835" s="43" t="s">
        <v>14</v>
      </c>
      <c r="F6835" s="43" t="s">
        <v>15</v>
      </c>
      <c r="G6835" s="57">
        <v>65000</v>
      </c>
      <c r="H6835" s="61">
        <v>5200000</v>
      </c>
      <c r="I6835" s="57">
        <v>80</v>
      </c>
    </row>
    <row r="6836" spans="1:11" x14ac:dyDescent="0.25">
      <c r="A6836" s="964"/>
      <c r="B6836" s="1017"/>
      <c r="C6836" s="177" t="s">
        <v>4000</v>
      </c>
      <c r="D6836" s="175" t="s">
        <v>4001</v>
      </c>
      <c r="E6836" s="43" t="s">
        <v>14</v>
      </c>
      <c r="F6836" s="43" t="s">
        <v>15</v>
      </c>
      <c r="G6836" s="57">
        <v>60000</v>
      </c>
      <c r="H6836" s="61">
        <v>1140000</v>
      </c>
      <c r="I6836" s="57">
        <v>19</v>
      </c>
    </row>
    <row r="6837" spans="1:11" x14ac:dyDescent="0.25">
      <c r="A6837" s="964"/>
      <c r="B6837" s="1018" t="s">
        <v>258</v>
      </c>
      <c r="C6837" s="1018"/>
      <c r="D6837" s="1018"/>
      <c r="E6837" s="1018"/>
      <c r="F6837" s="1018"/>
      <c r="G6837" s="1018"/>
      <c r="H6837" s="1018"/>
      <c r="I6837" s="1019"/>
    </row>
    <row r="6838" spans="1:11" x14ac:dyDescent="0.25">
      <c r="A6838" s="964"/>
      <c r="B6838" s="986" t="s">
        <v>154</v>
      </c>
      <c r="C6838" s="986"/>
      <c r="D6838" s="986"/>
      <c r="E6838" s="986"/>
      <c r="F6838" s="986"/>
      <c r="G6838" s="986"/>
      <c r="H6838" s="986"/>
      <c r="I6838" s="987"/>
    </row>
    <row r="6839" spans="1:11" s="52" customFormat="1" ht="30" x14ac:dyDescent="0.25">
      <c r="A6839" s="964"/>
      <c r="B6839" s="66">
        <v>4251</v>
      </c>
      <c r="C6839" s="162">
        <v>45211113</v>
      </c>
      <c r="D6839" s="163" t="s">
        <v>260</v>
      </c>
      <c r="E6839" s="51" t="s">
        <v>126</v>
      </c>
      <c r="F6839" s="51" t="s">
        <v>121</v>
      </c>
      <c r="G6839" s="56">
        <v>63998000</v>
      </c>
      <c r="H6839" s="56">
        <v>63998000</v>
      </c>
      <c r="I6839" s="56">
        <v>1</v>
      </c>
    </row>
    <row r="6840" spans="1:11" s="52" customFormat="1" x14ac:dyDescent="0.25">
      <c r="A6840" s="964"/>
      <c r="B6840" s="66"/>
      <c r="C6840" s="297"/>
      <c r="D6840" s="986" t="s">
        <v>118</v>
      </c>
      <c r="E6840" s="986"/>
      <c r="F6840" s="986"/>
      <c r="G6840" s="986"/>
      <c r="H6840" s="986"/>
      <c r="I6840" s="986"/>
      <c r="J6840" s="986"/>
      <c r="K6840" s="987"/>
    </row>
    <row r="6841" spans="1:11" s="52" customFormat="1" ht="28.5" x14ac:dyDescent="0.25">
      <c r="A6841" s="964"/>
      <c r="B6841" s="298" t="s">
        <v>5628</v>
      </c>
      <c r="C6841" s="298" t="s">
        <v>5627</v>
      </c>
      <c r="D6841" s="299" t="s">
        <v>5270</v>
      </c>
      <c r="E6841" s="298" t="s">
        <v>3127</v>
      </c>
      <c r="F6841" s="298" t="s">
        <v>121</v>
      </c>
      <c r="G6841" s="298">
        <v>946620</v>
      </c>
      <c r="H6841" s="298">
        <v>946620</v>
      </c>
      <c r="I6841" s="298">
        <v>1</v>
      </c>
    </row>
    <row r="6842" spans="1:11" x14ac:dyDescent="0.25">
      <c r="A6842" s="964"/>
      <c r="B6842" s="968" t="s">
        <v>261</v>
      </c>
      <c r="C6842" s="968"/>
      <c r="D6842" s="968"/>
      <c r="E6842" s="968"/>
      <c r="F6842" s="968"/>
      <c r="G6842" s="968"/>
      <c r="H6842" s="968"/>
      <c r="I6842" s="969"/>
    </row>
    <row r="6843" spans="1:11" x14ac:dyDescent="0.25">
      <c r="A6843" s="964"/>
      <c r="B6843" s="986" t="s">
        <v>154</v>
      </c>
      <c r="C6843" s="986"/>
      <c r="D6843" s="986"/>
      <c r="E6843" s="986"/>
      <c r="F6843" s="986"/>
      <c r="G6843" s="986"/>
      <c r="H6843" s="986"/>
      <c r="I6843" s="987"/>
    </row>
    <row r="6844" spans="1:11" s="52" customFormat="1" ht="30" x14ac:dyDescent="0.25">
      <c r="A6844" s="964"/>
      <c r="B6844" s="67">
        <v>4251</v>
      </c>
      <c r="C6844" s="162">
        <v>45261170</v>
      </c>
      <c r="D6844" s="163" t="s">
        <v>263</v>
      </c>
      <c r="E6844" s="51" t="s">
        <v>126</v>
      </c>
      <c r="F6844" s="51" t="s">
        <v>121</v>
      </c>
      <c r="G6844" s="56">
        <v>6439725</v>
      </c>
      <c r="H6844" s="56">
        <v>6439725</v>
      </c>
      <c r="I6844" s="56">
        <v>1</v>
      </c>
    </row>
    <row r="6845" spans="1:11" x14ac:dyDescent="0.25">
      <c r="A6845" s="964"/>
      <c r="B6845" s="986" t="s">
        <v>118</v>
      </c>
      <c r="C6845" s="986"/>
      <c r="D6845" s="986"/>
      <c r="E6845" s="986"/>
      <c r="F6845" s="986"/>
      <c r="G6845" s="986"/>
      <c r="H6845" s="986"/>
      <c r="I6845" s="987"/>
    </row>
    <row r="6846" spans="1:11" s="8" customFormat="1" ht="30" x14ac:dyDescent="0.25">
      <c r="A6846" s="964"/>
      <c r="B6846" s="65">
        <v>4251</v>
      </c>
      <c r="C6846" s="170">
        <v>71351540</v>
      </c>
      <c r="D6846" s="171" t="s">
        <v>2929</v>
      </c>
      <c r="E6846" s="65" t="s">
        <v>172</v>
      </c>
      <c r="F6846" s="65" t="s">
        <v>121</v>
      </c>
      <c r="G6846" s="7">
        <v>60275</v>
      </c>
      <c r="H6846" s="7">
        <v>60275</v>
      </c>
      <c r="I6846" s="7">
        <v>1</v>
      </c>
    </row>
    <row r="6847" spans="1:11" s="8" customFormat="1" ht="15" customHeight="1" x14ac:dyDescent="0.25">
      <c r="A6847" s="964"/>
      <c r="B6847" s="967" t="s">
        <v>6560</v>
      </c>
      <c r="C6847" s="968"/>
      <c r="D6847" s="968"/>
      <c r="E6847" s="968"/>
      <c r="F6847" s="968"/>
      <c r="G6847" s="968"/>
      <c r="H6847" s="968"/>
      <c r="I6847" s="969"/>
    </row>
    <row r="6848" spans="1:11" s="8" customFormat="1" x14ac:dyDescent="0.25">
      <c r="A6848" s="964"/>
      <c r="B6848" s="484"/>
      <c r="C6848" s="485"/>
      <c r="D6848" s="486"/>
      <c r="E6848" s="487"/>
      <c r="F6848" s="487"/>
      <c r="G6848" s="488"/>
      <c r="H6848" s="488"/>
      <c r="I6848" s="489"/>
    </row>
    <row r="6849" spans="1:9" s="8" customFormat="1" x14ac:dyDescent="0.25">
      <c r="A6849" s="964"/>
      <c r="B6849" s="730"/>
      <c r="C6849" s="598" t="s">
        <v>7436</v>
      </c>
      <c r="D6849" s="598" t="s">
        <v>6562</v>
      </c>
      <c r="E6849" s="165" t="s">
        <v>126</v>
      </c>
      <c r="F6849" s="165" t="s">
        <v>121</v>
      </c>
      <c r="G6849" s="512">
        <v>72485200</v>
      </c>
      <c r="H6849" s="512">
        <v>72485200</v>
      </c>
      <c r="I6849" s="489">
        <v>1</v>
      </c>
    </row>
    <row r="6850" spans="1:9" s="8" customFormat="1" ht="30" x14ac:dyDescent="0.25">
      <c r="A6850" s="964"/>
      <c r="B6850" s="970" t="s">
        <v>5304</v>
      </c>
      <c r="C6850" s="165" t="s">
        <v>6561</v>
      </c>
      <c r="D6850" s="165" t="s">
        <v>6562</v>
      </c>
      <c r="E6850" s="165" t="s">
        <v>126</v>
      </c>
      <c r="F6850" s="165" t="s">
        <v>121</v>
      </c>
      <c r="G6850" s="336">
        <v>19737.63</v>
      </c>
      <c r="H6850" s="336">
        <v>19737.63</v>
      </c>
      <c r="I6850" s="165">
        <v>1</v>
      </c>
    </row>
    <row r="6851" spans="1:9" s="8" customFormat="1" ht="30" x14ac:dyDescent="0.25">
      <c r="A6851" s="964"/>
      <c r="B6851" s="971"/>
      <c r="C6851" s="165" t="s">
        <v>6563</v>
      </c>
      <c r="D6851" s="165" t="s">
        <v>6562</v>
      </c>
      <c r="E6851" s="165" t="s">
        <v>126</v>
      </c>
      <c r="F6851" s="165" t="s">
        <v>121</v>
      </c>
      <c r="G6851" s="336">
        <v>18620.36</v>
      </c>
      <c r="H6851" s="336">
        <v>18620.36</v>
      </c>
      <c r="I6851" s="165">
        <v>1</v>
      </c>
    </row>
    <row r="6852" spans="1:9" s="8" customFormat="1" x14ac:dyDescent="0.25">
      <c r="A6852" s="964"/>
      <c r="B6852" s="598" t="s">
        <v>5304</v>
      </c>
      <c r="C6852" s="598" t="s">
        <v>7437</v>
      </c>
      <c r="D6852" s="598" t="s">
        <v>532</v>
      </c>
      <c r="E6852" s="731" t="s">
        <v>120</v>
      </c>
      <c r="F6852" s="165" t="s">
        <v>121</v>
      </c>
      <c r="G6852" s="512">
        <v>430000</v>
      </c>
      <c r="H6852" s="512">
        <v>430000</v>
      </c>
      <c r="I6852" s="175">
        <v>1</v>
      </c>
    </row>
    <row r="6853" spans="1:9" s="8" customFormat="1" ht="30" x14ac:dyDescent="0.25">
      <c r="A6853" s="964"/>
      <c r="B6853" s="455" t="s">
        <v>5304</v>
      </c>
      <c r="C6853" s="165" t="s">
        <v>7557</v>
      </c>
      <c r="D6853" s="165" t="s">
        <v>5270</v>
      </c>
      <c r="E6853" s="165" t="s">
        <v>172</v>
      </c>
      <c r="F6853" s="165" t="s">
        <v>121</v>
      </c>
      <c r="G6853" s="165">
        <v>1289900</v>
      </c>
      <c r="H6853" s="165">
        <v>1289900</v>
      </c>
      <c r="I6853" s="175">
        <v>1</v>
      </c>
    </row>
    <row r="6854" spans="1:9" s="8" customFormat="1" x14ac:dyDescent="0.25">
      <c r="A6854" s="964"/>
      <c r="B6854" s="484"/>
      <c r="C6854" s="485"/>
      <c r="D6854" s="486"/>
      <c r="E6854" s="487"/>
      <c r="F6854" s="487"/>
      <c r="G6854" s="488"/>
      <c r="H6854" s="488"/>
      <c r="I6854" s="489"/>
    </row>
    <row r="6855" spans="1:9" x14ac:dyDescent="0.25">
      <c r="A6855" s="964"/>
      <c r="B6855" s="967" t="s">
        <v>267</v>
      </c>
      <c r="C6855" s="968"/>
      <c r="D6855" s="968"/>
      <c r="E6855" s="968"/>
      <c r="F6855" s="968"/>
      <c r="G6855" s="968"/>
      <c r="H6855" s="968"/>
      <c r="I6855" s="969"/>
    </row>
    <row r="6856" spans="1:9" x14ac:dyDescent="0.25">
      <c r="A6856" s="964"/>
      <c r="B6856" s="985" t="s">
        <v>118</v>
      </c>
      <c r="C6856" s="986"/>
      <c r="D6856" s="986"/>
      <c r="E6856" s="986"/>
      <c r="F6856" s="986"/>
      <c r="G6856" s="986"/>
      <c r="H6856" s="986"/>
      <c r="I6856" s="987"/>
    </row>
    <row r="6857" spans="1:9" ht="45" x14ac:dyDescent="0.25">
      <c r="A6857" s="964"/>
      <c r="B6857" s="1008">
        <v>4239</v>
      </c>
      <c r="C6857" s="164" t="s">
        <v>4002</v>
      </c>
      <c r="D6857" s="165" t="s">
        <v>4003</v>
      </c>
      <c r="E6857" s="43" t="s">
        <v>14</v>
      </c>
      <c r="F6857" s="43" t="s">
        <v>121</v>
      </c>
      <c r="G6857" s="57">
        <v>407200</v>
      </c>
      <c r="H6857" s="57">
        <v>407200</v>
      </c>
      <c r="I6857" s="57">
        <v>1</v>
      </c>
    </row>
    <row r="6858" spans="1:9" ht="75" x14ac:dyDescent="0.25">
      <c r="A6858" s="964"/>
      <c r="B6858" s="1009"/>
      <c r="C6858" s="164" t="s">
        <v>4004</v>
      </c>
      <c r="D6858" s="165" t="s">
        <v>4005</v>
      </c>
      <c r="E6858" s="43" t="s">
        <v>14</v>
      </c>
      <c r="F6858" s="43" t="s">
        <v>121</v>
      </c>
      <c r="G6858" s="57">
        <v>955500</v>
      </c>
      <c r="H6858" s="57">
        <v>955500</v>
      </c>
      <c r="I6858" s="57">
        <v>1</v>
      </c>
    </row>
    <row r="6859" spans="1:9" ht="45" x14ac:dyDescent="0.25">
      <c r="A6859" s="964"/>
      <c r="B6859" s="1009"/>
      <c r="C6859" s="164" t="s">
        <v>4006</v>
      </c>
      <c r="D6859" s="165" t="s">
        <v>4007</v>
      </c>
      <c r="E6859" s="43" t="s">
        <v>14</v>
      </c>
      <c r="F6859" s="43" t="s">
        <v>121</v>
      </c>
      <c r="G6859" s="57">
        <v>871200</v>
      </c>
      <c r="H6859" s="57">
        <v>871200</v>
      </c>
      <c r="I6859" s="57">
        <v>1</v>
      </c>
    </row>
    <row r="6860" spans="1:9" ht="45" x14ac:dyDescent="0.25">
      <c r="A6860" s="964"/>
      <c r="B6860" s="1009"/>
      <c r="C6860" s="164" t="s">
        <v>4008</v>
      </c>
      <c r="D6860" s="165" t="s">
        <v>4009</v>
      </c>
      <c r="E6860" s="43" t="s">
        <v>14</v>
      </c>
      <c r="F6860" s="43" t="s">
        <v>121</v>
      </c>
      <c r="G6860" s="57">
        <v>992800</v>
      </c>
      <c r="H6860" s="57">
        <v>992800</v>
      </c>
      <c r="I6860" s="57">
        <v>1</v>
      </c>
    </row>
    <row r="6861" spans="1:9" ht="45" x14ac:dyDescent="0.25">
      <c r="A6861" s="964"/>
      <c r="B6861" s="1009"/>
      <c r="C6861" s="164" t="s">
        <v>4010</v>
      </c>
      <c r="D6861" s="165" t="s">
        <v>4011</v>
      </c>
      <c r="E6861" s="43" t="s">
        <v>14</v>
      </c>
      <c r="F6861" s="43" t="s">
        <v>121</v>
      </c>
      <c r="G6861" s="57">
        <v>487200</v>
      </c>
      <c r="H6861" s="57">
        <v>487200</v>
      </c>
      <c r="I6861" s="57">
        <v>1</v>
      </c>
    </row>
    <row r="6862" spans="1:9" ht="45" x14ac:dyDescent="0.25">
      <c r="A6862" s="964"/>
      <c r="B6862" s="1009"/>
      <c r="C6862" s="164" t="s">
        <v>4012</v>
      </c>
      <c r="D6862" s="165" t="s">
        <v>4013</v>
      </c>
      <c r="E6862" s="43" t="s">
        <v>14</v>
      </c>
      <c r="F6862" s="43" t="s">
        <v>121</v>
      </c>
      <c r="G6862" s="57">
        <v>459000</v>
      </c>
      <c r="H6862" s="57">
        <v>459000</v>
      </c>
      <c r="I6862" s="57">
        <v>1</v>
      </c>
    </row>
    <row r="6863" spans="1:9" ht="45" x14ac:dyDescent="0.25">
      <c r="A6863" s="964"/>
      <c r="B6863" s="1009"/>
      <c r="C6863" s="164" t="s">
        <v>4014</v>
      </c>
      <c r="D6863" s="165" t="s">
        <v>4015</v>
      </c>
      <c r="E6863" s="43" t="s">
        <v>14</v>
      </c>
      <c r="F6863" s="43" t="s">
        <v>121</v>
      </c>
      <c r="G6863" s="57">
        <v>517500</v>
      </c>
      <c r="H6863" s="57">
        <v>517500</v>
      </c>
      <c r="I6863" s="57">
        <v>1</v>
      </c>
    </row>
    <row r="6864" spans="1:9" ht="45" x14ac:dyDescent="0.25">
      <c r="A6864" s="964"/>
      <c r="B6864" s="1009"/>
      <c r="C6864" s="164" t="s">
        <v>4016</v>
      </c>
      <c r="D6864" s="165" t="s">
        <v>4017</v>
      </c>
      <c r="E6864" s="43" t="s">
        <v>14</v>
      </c>
      <c r="F6864" s="43" t="s">
        <v>121</v>
      </c>
      <c r="G6864" s="57">
        <v>714600</v>
      </c>
      <c r="H6864" s="57">
        <v>714600</v>
      </c>
      <c r="I6864" s="57">
        <v>1</v>
      </c>
    </row>
    <row r="6865" spans="1:9" ht="45" x14ac:dyDescent="0.25">
      <c r="A6865" s="964"/>
      <c r="B6865" s="1009"/>
      <c r="C6865" s="164" t="s">
        <v>4018</v>
      </c>
      <c r="D6865" s="165" t="s">
        <v>4019</v>
      </c>
      <c r="E6865" s="43" t="s">
        <v>14</v>
      </c>
      <c r="F6865" s="43" t="s">
        <v>121</v>
      </c>
      <c r="G6865" s="57">
        <v>871200</v>
      </c>
      <c r="H6865" s="57">
        <v>871200</v>
      </c>
      <c r="I6865" s="57">
        <v>1</v>
      </c>
    </row>
    <row r="6866" spans="1:9" ht="60" x14ac:dyDescent="0.25">
      <c r="A6866" s="964"/>
      <c r="B6866" s="1009"/>
      <c r="C6866" s="164" t="s">
        <v>4020</v>
      </c>
      <c r="D6866" s="165" t="s">
        <v>4021</v>
      </c>
      <c r="E6866" s="43" t="s">
        <v>14</v>
      </c>
      <c r="F6866" s="43" t="s">
        <v>121</v>
      </c>
      <c r="G6866" s="57">
        <v>1465000</v>
      </c>
      <c r="H6866" s="57">
        <v>1465000</v>
      </c>
      <c r="I6866" s="57">
        <v>1</v>
      </c>
    </row>
    <row r="6867" spans="1:9" ht="45" x14ac:dyDescent="0.25">
      <c r="A6867" s="964"/>
      <c r="B6867" s="1009"/>
      <c r="C6867" s="164" t="s">
        <v>4022</v>
      </c>
      <c r="D6867" s="165" t="s">
        <v>4023</v>
      </c>
      <c r="E6867" s="43" t="s">
        <v>14</v>
      </c>
      <c r="F6867" s="43" t="s">
        <v>121</v>
      </c>
      <c r="G6867" s="57">
        <v>288000</v>
      </c>
      <c r="H6867" s="57">
        <v>288000</v>
      </c>
      <c r="I6867" s="57">
        <v>1</v>
      </c>
    </row>
    <row r="6868" spans="1:9" ht="45" x14ac:dyDescent="0.25">
      <c r="A6868" s="964"/>
      <c r="B6868" s="1009"/>
      <c r="C6868" s="164" t="s">
        <v>4024</v>
      </c>
      <c r="D6868" s="165" t="s">
        <v>4025</v>
      </c>
      <c r="E6868" s="43" t="s">
        <v>14</v>
      </c>
      <c r="F6868" s="43" t="s">
        <v>121</v>
      </c>
      <c r="G6868" s="57">
        <v>320400</v>
      </c>
      <c r="H6868" s="57">
        <v>320400</v>
      </c>
      <c r="I6868" s="57">
        <v>1</v>
      </c>
    </row>
    <row r="6869" spans="1:9" ht="60" x14ac:dyDescent="0.25">
      <c r="A6869" s="964"/>
      <c r="B6869" s="1009"/>
      <c r="C6869" s="164" t="s">
        <v>4026</v>
      </c>
      <c r="D6869" s="165" t="s">
        <v>4027</v>
      </c>
      <c r="E6869" s="43" t="s">
        <v>14</v>
      </c>
      <c r="F6869" s="43" t="s">
        <v>121</v>
      </c>
      <c r="G6869" s="57">
        <v>326400</v>
      </c>
      <c r="H6869" s="57">
        <v>326400</v>
      </c>
      <c r="I6869" s="57">
        <v>1</v>
      </c>
    </row>
    <row r="6870" spans="1:9" x14ac:dyDescent="0.25">
      <c r="A6870" s="964"/>
      <c r="B6870" s="1010" t="s">
        <v>896</v>
      </c>
      <c r="C6870" s="1010"/>
      <c r="D6870" s="1010"/>
      <c r="E6870" s="1010"/>
      <c r="F6870" s="1010"/>
      <c r="G6870" s="1010"/>
      <c r="H6870" s="1010"/>
      <c r="I6870" s="1011"/>
    </row>
    <row r="6871" spans="1:9" x14ac:dyDescent="0.25">
      <c r="A6871" s="964"/>
      <c r="B6871" s="973" t="s">
        <v>154</v>
      </c>
      <c r="C6871" s="973"/>
      <c r="D6871" s="973"/>
      <c r="E6871" s="973"/>
      <c r="F6871" s="973"/>
      <c r="G6871" s="973"/>
      <c r="H6871" s="973"/>
      <c r="I6871" s="973"/>
    </row>
    <row r="6872" spans="1:9" s="8" customFormat="1" ht="30" x14ac:dyDescent="0.25">
      <c r="A6872" s="964"/>
      <c r="B6872" s="1012">
        <v>5112</v>
      </c>
      <c r="C6872" s="178">
        <v>45211140</v>
      </c>
      <c r="D6872" s="179" t="s">
        <v>4028</v>
      </c>
      <c r="E6872" s="68" t="s">
        <v>126</v>
      </c>
      <c r="F6872" s="68" t="s">
        <v>121</v>
      </c>
      <c r="G6872" s="69">
        <v>18620360</v>
      </c>
      <c r="H6872" s="69">
        <v>18620360</v>
      </c>
      <c r="I6872" s="69">
        <v>1</v>
      </c>
    </row>
    <row r="6873" spans="1:9" s="8" customFormat="1" ht="30" x14ac:dyDescent="0.25">
      <c r="A6873" s="964"/>
      <c r="B6873" s="1013"/>
      <c r="C6873" s="180">
        <v>45211140</v>
      </c>
      <c r="D6873" s="181" t="s">
        <v>4029</v>
      </c>
      <c r="E6873" s="70" t="s">
        <v>126</v>
      </c>
      <c r="F6873" s="70" t="s">
        <v>121</v>
      </c>
      <c r="G6873" s="71">
        <v>19737630</v>
      </c>
      <c r="H6873" s="71">
        <v>19737630</v>
      </c>
      <c r="I6873" s="71">
        <v>1</v>
      </c>
    </row>
    <row r="6874" spans="1:9" x14ac:dyDescent="0.25">
      <c r="A6874" s="964"/>
      <c r="B6874" s="973" t="s">
        <v>118</v>
      </c>
      <c r="C6874" s="973"/>
      <c r="D6874" s="973"/>
      <c r="E6874" s="973"/>
      <c r="F6874" s="973"/>
      <c r="G6874" s="973"/>
      <c r="H6874" s="973"/>
      <c r="I6874" s="973"/>
    </row>
    <row r="6875" spans="1:9" s="8" customFormat="1" ht="30" x14ac:dyDescent="0.25">
      <c r="A6875" s="964"/>
      <c r="B6875" s="1004">
        <v>5112</v>
      </c>
      <c r="C6875" s="164" t="s">
        <v>6286</v>
      </c>
      <c r="D6875" s="165" t="s">
        <v>4030</v>
      </c>
      <c r="E6875" s="164" t="s">
        <v>172</v>
      </c>
      <c r="F6875" s="164" t="s">
        <v>121</v>
      </c>
      <c r="G6875" s="164">
        <v>364272</v>
      </c>
      <c r="H6875" s="164">
        <v>364272</v>
      </c>
      <c r="I6875" s="164">
        <v>1</v>
      </c>
    </row>
    <row r="6876" spans="1:9" s="8" customFormat="1" ht="30" x14ac:dyDescent="0.25">
      <c r="A6876" s="964"/>
      <c r="B6876" s="1005"/>
      <c r="C6876" s="164" t="s">
        <v>6287</v>
      </c>
      <c r="D6876" s="165" t="s">
        <v>4031</v>
      </c>
      <c r="E6876" s="164" t="s">
        <v>172</v>
      </c>
      <c r="F6876" s="164" t="s">
        <v>121</v>
      </c>
      <c r="G6876" s="164">
        <v>389328</v>
      </c>
      <c r="H6876" s="164">
        <v>389328</v>
      </c>
      <c r="I6876" s="164">
        <v>1</v>
      </c>
    </row>
    <row r="6877" spans="1:9" s="8" customFormat="1" ht="30" x14ac:dyDescent="0.25">
      <c r="A6877" s="964"/>
      <c r="B6877" s="1005"/>
      <c r="C6877" s="431" t="s">
        <v>6353</v>
      </c>
      <c r="D6877" s="432" t="s">
        <v>4032</v>
      </c>
      <c r="E6877" s="433" t="s">
        <v>120</v>
      </c>
      <c r="F6877" s="433" t="s">
        <v>121</v>
      </c>
      <c r="G6877" s="32">
        <v>109284</v>
      </c>
      <c r="H6877" s="32">
        <v>109284</v>
      </c>
      <c r="I6877" s="434">
        <v>1</v>
      </c>
    </row>
    <row r="6878" spans="1:9" s="8" customFormat="1" ht="30" x14ac:dyDescent="0.25">
      <c r="A6878" s="964"/>
      <c r="B6878" s="1006"/>
      <c r="C6878" s="431" t="s">
        <v>6354</v>
      </c>
      <c r="D6878" s="432" t="s">
        <v>4033</v>
      </c>
      <c r="E6878" s="433" t="s">
        <v>120</v>
      </c>
      <c r="F6878" s="433" t="s">
        <v>121</v>
      </c>
      <c r="G6878" s="32">
        <v>116796</v>
      </c>
      <c r="H6878" s="32">
        <v>116796</v>
      </c>
      <c r="I6878" s="434">
        <v>1</v>
      </c>
    </row>
    <row r="6879" spans="1:9" x14ac:dyDescent="0.25">
      <c r="A6879" s="964"/>
      <c r="B6879" s="999" t="s">
        <v>274</v>
      </c>
      <c r="C6879" s="997"/>
      <c r="D6879" s="997"/>
      <c r="E6879" s="997"/>
      <c r="F6879" s="997"/>
      <c r="G6879" s="997"/>
      <c r="H6879" s="997"/>
      <c r="I6879" s="998"/>
    </row>
    <row r="6880" spans="1:9" x14ac:dyDescent="0.25">
      <c r="A6880" s="964"/>
      <c r="B6880" s="1007" t="s">
        <v>11</v>
      </c>
      <c r="C6880" s="982"/>
      <c r="D6880" s="982"/>
      <c r="E6880" s="982"/>
      <c r="F6880" s="982"/>
      <c r="G6880" s="982"/>
      <c r="H6880" s="982"/>
      <c r="I6880" s="983"/>
    </row>
    <row r="6881" spans="1:9" s="8" customFormat="1" x14ac:dyDescent="0.25">
      <c r="A6881" s="964"/>
      <c r="B6881" s="64">
        <v>4267</v>
      </c>
      <c r="C6881" s="170">
        <v>15897200</v>
      </c>
      <c r="D6881" s="171" t="s">
        <v>276</v>
      </c>
      <c r="E6881" s="65" t="s">
        <v>14</v>
      </c>
      <c r="F6881" s="65" t="s">
        <v>15</v>
      </c>
      <c r="G6881" s="7">
        <v>1205</v>
      </c>
      <c r="H6881" s="7">
        <v>5829790</v>
      </c>
      <c r="I6881" s="7">
        <v>4838</v>
      </c>
    </row>
    <row r="6882" spans="1:9" x14ac:dyDescent="0.25">
      <c r="A6882" s="964"/>
      <c r="B6882" s="1000" t="s">
        <v>118</v>
      </c>
      <c r="C6882" s="1000"/>
      <c r="D6882" s="1000"/>
      <c r="E6882" s="1000"/>
      <c r="F6882" s="1000"/>
      <c r="G6882" s="1000"/>
      <c r="H6882" s="1000"/>
      <c r="I6882" s="1000"/>
    </row>
    <row r="6883" spans="1:9" ht="30" x14ac:dyDescent="0.25">
      <c r="A6883" s="964"/>
      <c r="B6883" s="984">
        <v>4239</v>
      </c>
      <c r="C6883" s="168" t="s">
        <v>4034</v>
      </c>
      <c r="D6883" s="169" t="s">
        <v>4035</v>
      </c>
      <c r="E6883" s="46" t="s">
        <v>14</v>
      </c>
      <c r="F6883" s="46" t="s">
        <v>121</v>
      </c>
      <c r="G6883" s="60">
        <v>800000</v>
      </c>
      <c r="H6883" s="60">
        <v>800000</v>
      </c>
      <c r="I6883" s="60">
        <v>1</v>
      </c>
    </row>
    <row r="6884" spans="1:9" ht="45" x14ac:dyDescent="0.25">
      <c r="A6884" s="964"/>
      <c r="B6884" s="984"/>
      <c r="C6884" s="164" t="s">
        <v>4036</v>
      </c>
      <c r="D6884" s="165" t="s">
        <v>4037</v>
      </c>
      <c r="E6884" s="43" t="s">
        <v>14</v>
      </c>
      <c r="F6884" s="43" t="s">
        <v>121</v>
      </c>
      <c r="G6884" s="57">
        <v>840000</v>
      </c>
      <c r="H6884" s="57">
        <v>840000</v>
      </c>
      <c r="I6884" s="57">
        <v>1</v>
      </c>
    </row>
    <row r="6885" spans="1:9" ht="45" x14ac:dyDescent="0.25">
      <c r="A6885" s="964"/>
      <c r="B6885" s="984"/>
      <c r="C6885" s="164" t="s">
        <v>4038</v>
      </c>
      <c r="D6885" s="165" t="s">
        <v>4039</v>
      </c>
      <c r="E6885" s="43" t="s">
        <v>14</v>
      </c>
      <c r="F6885" s="43" t="s">
        <v>121</v>
      </c>
      <c r="G6885" s="57">
        <v>430000</v>
      </c>
      <c r="H6885" s="57">
        <v>430000</v>
      </c>
      <c r="I6885" s="57">
        <v>1</v>
      </c>
    </row>
    <row r="6886" spans="1:9" ht="30" x14ac:dyDescent="0.25">
      <c r="A6886" s="964"/>
      <c r="B6886" s="984"/>
      <c r="C6886" s="164" t="s">
        <v>4040</v>
      </c>
      <c r="D6886" s="165" t="s">
        <v>4041</v>
      </c>
      <c r="E6886" s="43" t="s">
        <v>14</v>
      </c>
      <c r="F6886" s="43" t="s">
        <v>121</v>
      </c>
      <c r="G6886" s="57">
        <v>840000</v>
      </c>
      <c r="H6886" s="57">
        <v>840000</v>
      </c>
      <c r="I6886" s="57">
        <v>1</v>
      </c>
    </row>
    <row r="6887" spans="1:9" ht="45" x14ac:dyDescent="0.25">
      <c r="A6887" s="964"/>
      <c r="B6887" s="984"/>
      <c r="C6887" s="164" t="s">
        <v>4042</v>
      </c>
      <c r="D6887" s="165" t="s">
        <v>4043</v>
      </c>
      <c r="E6887" s="43" t="s">
        <v>14</v>
      </c>
      <c r="F6887" s="43" t="s">
        <v>121</v>
      </c>
      <c r="G6887" s="57">
        <v>800000</v>
      </c>
      <c r="H6887" s="57">
        <v>800000</v>
      </c>
      <c r="I6887" s="57">
        <v>1</v>
      </c>
    </row>
    <row r="6888" spans="1:9" ht="30" x14ac:dyDescent="0.25">
      <c r="A6888" s="964"/>
      <c r="B6888" s="984"/>
      <c r="C6888" s="164" t="s">
        <v>4044</v>
      </c>
      <c r="D6888" s="165" t="s">
        <v>4045</v>
      </c>
      <c r="E6888" s="43" t="s">
        <v>14</v>
      </c>
      <c r="F6888" s="43" t="s">
        <v>121</v>
      </c>
      <c r="G6888" s="57">
        <v>430000</v>
      </c>
      <c r="H6888" s="57">
        <v>430000</v>
      </c>
      <c r="I6888" s="57">
        <v>1</v>
      </c>
    </row>
    <row r="6889" spans="1:9" ht="45" x14ac:dyDescent="0.25">
      <c r="A6889" s="964"/>
      <c r="B6889" s="984"/>
      <c r="C6889" s="164" t="s">
        <v>4046</v>
      </c>
      <c r="D6889" s="165" t="s">
        <v>4047</v>
      </c>
      <c r="E6889" s="43" t="s">
        <v>14</v>
      </c>
      <c r="F6889" s="43" t="s">
        <v>121</v>
      </c>
      <c r="G6889" s="57">
        <v>2540000</v>
      </c>
      <c r="H6889" s="57">
        <v>2540000</v>
      </c>
      <c r="I6889" s="57">
        <v>1</v>
      </c>
    </row>
    <row r="6890" spans="1:9" ht="45" x14ac:dyDescent="0.25">
      <c r="A6890" s="964"/>
      <c r="B6890" s="984"/>
      <c r="C6890" s="164" t="s">
        <v>4048</v>
      </c>
      <c r="D6890" s="165" t="s">
        <v>4049</v>
      </c>
      <c r="E6890" s="43" t="s">
        <v>14</v>
      </c>
      <c r="F6890" s="43" t="s">
        <v>121</v>
      </c>
      <c r="G6890" s="57">
        <v>1150000</v>
      </c>
      <c r="H6890" s="57">
        <v>1150000</v>
      </c>
      <c r="I6890" s="57">
        <v>1</v>
      </c>
    </row>
    <row r="6891" spans="1:9" s="52" customFormat="1" ht="45" x14ac:dyDescent="0.25">
      <c r="A6891" s="964"/>
      <c r="B6891" s="984"/>
      <c r="C6891" s="162">
        <v>79951100</v>
      </c>
      <c r="D6891" s="163" t="s">
        <v>4050</v>
      </c>
      <c r="E6891" s="51" t="s">
        <v>14</v>
      </c>
      <c r="F6891" s="51" t="s">
        <v>121</v>
      </c>
      <c r="G6891" s="56">
        <v>25000000</v>
      </c>
      <c r="H6891" s="56">
        <v>25000000</v>
      </c>
      <c r="I6891" s="56">
        <v>1</v>
      </c>
    </row>
    <row r="6892" spans="1:9" x14ac:dyDescent="0.25">
      <c r="A6892" s="964"/>
      <c r="B6892" s="997" t="s">
        <v>4051</v>
      </c>
      <c r="C6892" s="997"/>
      <c r="D6892" s="997"/>
      <c r="E6892" s="997"/>
      <c r="F6892" s="997"/>
      <c r="G6892" s="997"/>
      <c r="H6892" s="997"/>
      <c r="I6892" s="998"/>
    </row>
    <row r="6893" spans="1:9" x14ac:dyDescent="0.25">
      <c r="A6893" s="964"/>
      <c r="B6893" s="1022" t="s">
        <v>154</v>
      </c>
      <c r="C6893" s="1022"/>
      <c r="D6893" s="1022"/>
      <c r="E6893" s="1022"/>
      <c r="F6893" s="1022"/>
      <c r="G6893" s="1022"/>
      <c r="H6893" s="1022"/>
      <c r="I6893" s="1023"/>
    </row>
    <row r="6894" spans="1:9" x14ac:dyDescent="0.25">
      <c r="A6894" s="964"/>
      <c r="B6894" s="640"/>
      <c r="C6894" s="640"/>
      <c r="D6894" s="640"/>
      <c r="E6894" s="640"/>
      <c r="F6894" s="640"/>
      <c r="G6894" s="640"/>
      <c r="H6894" s="640"/>
      <c r="I6894" s="641"/>
    </row>
    <row r="6895" spans="1:9" ht="30" x14ac:dyDescent="0.25">
      <c r="A6895" s="964"/>
      <c r="B6895" s="43">
        <v>5113</v>
      </c>
      <c r="C6895" s="164" t="s">
        <v>4052</v>
      </c>
      <c r="D6895" s="165" t="s">
        <v>4053</v>
      </c>
      <c r="E6895" s="43" t="s">
        <v>149</v>
      </c>
      <c r="F6895" s="43" t="s">
        <v>121</v>
      </c>
      <c r="G6895" s="57">
        <v>0</v>
      </c>
      <c r="H6895" s="57">
        <v>0</v>
      </c>
      <c r="I6895" s="57">
        <v>1</v>
      </c>
    </row>
    <row r="6896" spans="1:9" x14ac:dyDescent="0.25">
      <c r="A6896" s="964"/>
      <c r="B6896" s="1022" t="s">
        <v>118</v>
      </c>
      <c r="C6896" s="1022"/>
      <c r="D6896" s="1022"/>
      <c r="E6896" s="1022"/>
      <c r="F6896" s="1022"/>
      <c r="G6896" s="1022"/>
      <c r="H6896" s="1022"/>
      <c r="I6896" s="1023"/>
    </row>
    <row r="6897" spans="1:9" s="52" customFormat="1" ht="45" x14ac:dyDescent="0.25">
      <c r="A6897" s="964"/>
      <c r="B6897" s="984">
        <v>5113</v>
      </c>
      <c r="C6897" s="164" t="s">
        <v>5281</v>
      </c>
      <c r="D6897" s="165" t="s">
        <v>4054</v>
      </c>
      <c r="E6897" s="51" t="s">
        <v>520</v>
      </c>
      <c r="F6897" s="51" t="s">
        <v>121</v>
      </c>
      <c r="G6897" s="56">
        <v>0</v>
      </c>
      <c r="H6897" s="56">
        <v>0</v>
      </c>
      <c r="I6897" s="56">
        <v>1</v>
      </c>
    </row>
    <row r="6898" spans="1:9" s="52" customFormat="1" x14ac:dyDescent="0.25">
      <c r="A6898" s="964"/>
      <c r="B6898" s="984"/>
      <c r="C6898" s="598" t="s">
        <v>7704</v>
      </c>
      <c r="D6898" s="598" t="s">
        <v>532</v>
      </c>
      <c r="E6898" s="165" t="s">
        <v>120</v>
      </c>
      <c r="F6898" s="165" t="s">
        <v>121</v>
      </c>
      <c r="G6898" s="512">
        <v>441024</v>
      </c>
      <c r="H6898" s="512">
        <v>441024</v>
      </c>
      <c r="I6898" s="56">
        <v>1</v>
      </c>
    </row>
    <row r="6899" spans="1:9" s="52" customFormat="1" ht="30" x14ac:dyDescent="0.25">
      <c r="A6899" s="964"/>
      <c r="B6899" s="984"/>
      <c r="C6899" s="165" t="s">
        <v>7175</v>
      </c>
      <c r="D6899" s="165" t="s">
        <v>532</v>
      </c>
      <c r="E6899" s="165" t="s">
        <v>120</v>
      </c>
      <c r="F6899" s="165" t="s">
        <v>121</v>
      </c>
      <c r="G6899" s="165">
        <v>2814000</v>
      </c>
      <c r="H6899" s="165">
        <v>2814000</v>
      </c>
      <c r="I6899" s="57">
        <v>1</v>
      </c>
    </row>
    <row r="6900" spans="1:9" ht="30" x14ac:dyDescent="0.25">
      <c r="A6900" s="964"/>
      <c r="B6900" s="984"/>
      <c r="C6900" s="164" t="s">
        <v>4055</v>
      </c>
      <c r="D6900" s="165" t="s">
        <v>532</v>
      </c>
      <c r="E6900" s="43" t="s">
        <v>120</v>
      </c>
      <c r="F6900" s="43" t="s">
        <v>121</v>
      </c>
      <c r="G6900" s="57">
        <v>0</v>
      </c>
      <c r="H6900" s="57">
        <v>0</v>
      </c>
      <c r="I6900" s="57">
        <v>1</v>
      </c>
    </row>
    <row r="6901" spans="1:9" x14ac:dyDescent="0.25">
      <c r="A6901" s="964"/>
      <c r="B6901" s="968" t="s">
        <v>295</v>
      </c>
      <c r="C6901" s="968"/>
      <c r="D6901" s="968"/>
      <c r="E6901" s="968"/>
      <c r="F6901" s="968"/>
      <c r="G6901" s="968"/>
      <c r="H6901" s="968"/>
      <c r="I6901" s="969"/>
    </row>
    <row r="6902" spans="1:9" x14ac:dyDescent="0.25">
      <c r="A6902" s="964"/>
      <c r="B6902" s="985" t="s">
        <v>11</v>
      </c>
      <c r="C6902" s="986"/>
      <c r="D6902" s="986"/>
      <c r="E6902" s="986"/>
      <c r="F6902" s="986"/>
      <c r="G6902" s="986"/>
      <c r="H6902" s="986"/>
      <c r="I6902" s="987"/>
    </row>
    <row r="6903" spans="1:9" x14ac:dyDescent="0.25">
      <c r="A6903" s="964"/>
      <c r="B6903" s="1055" t="s">
        <v>5705</v>
      </c>
      <c r="C6903" s="455" t="s">
        <v>6854</v>
      </c>
      <c r="D6903" s="183" t="s">
        <v>4056</v>
      </c>
      <c r="E6903" s="45" t="s">
        <v>14</v>
      </c>
      <c r="F6903" s="45" t="s">
        <v>15</v>
      </c>
      <c r="G6903" s="14">
        <v>250000</v>
      </c>
      <c r="H6903" s="14">
        <v>250000</v>
      </c>
      <c r="I6903" s="14">
        <v>1</v>
      </c>
    </row>
    <row r="6904" spans="1:9" x14ac:dyDescent="0.25">
      <c r="A6904" s="964"/>
      <c r="B6904" s="1056"/>
      <c r="C6904" s="455" t="s">
        <v>6855</v>
      </c>
      <c r="D6904" s="183" t="s">
        <v>4057</v>
      </c>
      <c r="E6904" s="45" t="s">
        <v>14</v>
      </c>
      <c r="F6904" s="45" t="s">
        <v>15</v>
      </c>
      <c r="G6904" s="14">
        <v>150000</v>
      </c>
      <c r="H6904" s="14">
        <v>600000</v>
      </c>
      <c r="I6904" s="14">
        <v>4</v>
      </c>
    </row>
    <row r="6905" spans="1:9" x14ac:dyDescent="0.25">
      <c r="A6905" s="964"/>
      <c r="B6905" s="1056"/>
      <c r="C6905" s="455" t="s">
        <v>6856</v>
      </c>
      <c r="D6905" s="183" t="s">
        <v>4058</v>
      </c>
      <c r="E6905" s="45" t="s">
        <v>14</v>
      </c>
      <c r="F6905" s="45" t="s">
        <v>15</v>
      </c>
      <c r="G6905" s="14">
        <v>150000</v>
      </c>
      <c r="H6905" s="14">
        <v>300000</v>
      </c>
      <c r="I6905" s="14">
        <v>2</v>
      </c>
    </row>
    <row r="6906" spans="1:9" x14ac:dyDescent="0.25">
      <c r="A6906" s="964"/>
      <c r="B6906" s="1056"/>
      <c r="C6906" s="455" t="s">
        <v>6857</v>
      </c>
      <c r="D6906" s="183" t="s">
        <v>4059</v>
      </c>
      <c r="E6906" s="45" t="s">
        <v>14</v>
      </c>
      <c r="F6906" s="45" t="s">
        <v>15</v>
      </c>
      <c r="G6906" s="14">
        <v>150000</v>
      </c>
      <c r="H6906" s="14">
        <v>2400000</v>
      </c>
      <c r="I6906" s="14">
        <v>16</v>
      </c>
    </row>
    <row r="6907" spans="1:9" x14ac:dyDescent="0.25">
      <c r="A6907" s="964"/>
      <c r="B6907" s="1056"/>
      <c r="C6907" s="455" t="s">
        <v>6858</v>
      </c>
      <c r="D6907" s="183" t="s">
        <v>4060</v>
      </c>
      <c r="E6907" s="45" t="s">
        <v>14</v>
      </c>
      <c r="F6907" s="45" t="s">
        <v>15</v>
      </c>
      <c r="G6907" s="14">
        <v>100000</v>
      </c>
      <c r="H6907" s="14">
        <v>300000</v>
      </c>
      <c r="I6907" s="14">
        <v>3</v>
      </c>
    </row>
    <row r="6908" spans="1:9" x14ac:dyDescent="0.25">
      <c r="A6908" s="964"/>
      <c r="B6908" s="1056"/>
      <c r="C6908" s="455" t="s">
        <v>6859</v>
      </c>
      <c r="D6908" s="183" t="s">
        <v>4061</v>
      </c>
      <c r="E6908" s="45" t="s">
        <v>14</v>
      </c>
      <c r="F6908" s="45" t="s">
        <v>15</v>
      </c>
      <c r="G6908" s="61">
        <v>125000</v>
      </c>
      <c r="H6908" s="14">
        <v>250000</v>
      </c>
      <c r="I6908" s="61">
        <v>2</v>
      </c>
    </row>
    <row r="6909" spans="1:9" x14ac:dyDescent="0.25">
      <c r="A6909" s="964"/>
      <c r="B6909" s="1056"/>
      <c r="C6909" s="455" t="s">
        <v>6860</v>
      </c>
      <c r="D6909" s="183" t="s">
        <v>4062</v>
      </c>
      <c r="E6909" s="45" t="s">
        <v>14</v>
      </c>
      <c r="F6909" s="45" t="s">
        <v>15</v>
      </c>
      <c r="G6909" s="61">
        <v>150000</v>
      </c>
      <c r="H6909" s="14">
        <v>900000</v>
      </c>
      <c r="I6909" s="61">
        <v>6</v>
      </c>
    </row>
    <row r="6910" spans="1:9" ht="30" x14ac:dyDescent="0.25">
      <c r="A6910" s="964"/>
      <c r="B6910" s="1056"/>
      <c r="C6910" s="455" t="s">
        <v>6861</v>
      </c>
      <c r="D6910" s="183" t="s">
        <v>4063</v>
      </c>
      <c r="E6910" s="45" t="s">
        <v>14</v>
      </c>
      <c r="F6910" s="45" t="s">
        <v>15</v>
      </c>
      <c r="G6910" s="61">
        <v>30000</v>
      </c>
      <c r="H6910" s="14">
        <v>180000</v>
      </c>
      <c r="I6910" s="61">
        <v>6</v>
      </c>
    </row>
    <row r="6911" spans="1:9" x14ac:dyDescent="0.25">
      <c r="A6911" s="964"/>
      <c r="B6911" s="1056"/>
      <c r="C6911" s="455" t="s">
        <v>6862</v>
      </c>
      <c r="D6911" s="183" t="s">
        <v>4064</v>
      </c>
      <c r="E6911" s="45" t="s">
        <v>14</v>
      </c>
      <c r="F6911" s="45" t="s">
        <v>15</v>
      </c>
      <c r="G6911" s="61">
        <v>70000</v>
      </c>
      <c r="H6911" s="14">
        <v>280000</v>
      </c>
      <c r="I6911" s="61">
        <v>4</v>
      </c>
    </row>
    <row r="6912" spans="1:9" x14ac:dyDescent="0.25">
      <c r="A6912" s="964"/>
      <c r="B6912" s="1056"/>
      <c r="C6912" s="455" t="s">
        <v>6863</v>
      </c>
      <c r="D6912" s="183" t="s">
        <v>4065</v>
      </c>
      <c r="E6912" s="45" t="s">
        <v>14</v>
      </c>
      <c r="F6912" s="45" t="s">
        <v>15</v>
      </c>
      <c r="G6912" s="61">
        <v>120000</v>
      </c>
      <c r="H6912" s="14">
        <v>720000</v>
      </c>
      <c r="I6912" s="61">
        <v>6</v>
      </c>
    </row>
    <row r="6913" spans="1:11" x14ac:dyDescent="0.25">
      <c r="A6913" s="964"/>
      <c r="B6913" s="1057"/>
      <c r="C6913" s="455" t="s">
        <v>6864</v>
      </c>
      <c r="D6913" s="183" t="s">
        <v>4066</v>
      </c>
      <c r="E6913" s="45" t="s">
        <v>14</v>
      </c>
      <c r="F6913" s="45" t="s">
        <v>15</v>
      </c>
      <c r="G6913" s="14">
        <v>50000</v>
      </c>
      <c r="H6913" s="14">
        <v>100000</v>
      </c>
      <c r="I6913" s="14">
        <v>2</v>
      </c>
    </row>
    <row r="6914" spans="1:11" x14ac:dyDescent="0.25">
      <c r="A6914" s="964"/>
      <c r="B6914" s="585">
        <v>4861</v>
      </c>
      <c r="C6914" s="182" t="s">
        <v>4067</v>
      </c>
      <c r="D6914" s="183" t="s">
        <v>4068</v>
      </c>
      <c r="E6914" s="45" t="s">
        <v>126</v>
      </c>
      <c r="F6914" s="45" t="s">
        <v>15</v>
      </c>
      <c r="G6914" s="14">
        <v>12000</v>
      </c>
      <c r="H6914" s="14">
        <v>720000</v>
      </c>
      <c r="I6914" s="14">
        <v>60</v>
      </c>
    </row>
    <row r="6915" spans="1:11" x14ac:dyDescent="0.25">
      <c r="A6915" s="964"/>
      <c r="B6915" s="328"/>
      <c r="C6915" s="182" t="s">
        <v>5674</v>
      </c>
      <c r="D6915" s="182" t="s">
        <v>4068</v>
      </c>
      <c r="E6915" s="182" t="s">
        <v>126</v>
      </c>
      <c r="F6915" s="182" t="s">
        <v>15</v>
      </c>
      <c r="G6915" s="334">
        <v>10360</v>
      </c>
      <c r="H6915" s="334">
        <v>621600</v>
      </c>
      <c r="I6915" s="334">
        <v>60</v>
      </c>
    </row>
    <row r="6916" spans="1:11" x14ac:dyDescent="0.25">
      <c r="A6916" s="964"/>
      <c r="B6916" s="328"/>
      <c r="C6916" s="182" t="s">
        <v>5675</v>
      </c>
      <c r="D6916" s="182" t="s">
        <v>3786</v>
      </c>
      <c r="E6916" s="182" t="s">
        <v>126</v>
      </c>
      <c r="F6916" s="404" t="s">
        <v>121</v>
      </c>
      <c r="G6916" s="334">
        <v>98400</v>
      </c>
      <c r="H6916" s="334">
        <v>98400</v>
      </c>
      <c r="I6916" s="334" t="s">
        <v>5301</v>
      </c>
    </row>
    <row r="6917" spans="1:11" x14ac:dyDescent="0.25">
      <c r="A6917" s="964"/>
      <c r="B6917" s="289"/>
      <c r="C6917" s="300"/>
      <c r="D6917" s="1026" t="s">
        <v>118</v>
      </c>
      <c r="E6917" s="1027"/>
      <c r="F6917" s="1027"/>
      <c r="G6917" s="1027"/>
      <c r="H6917" s="1027"/>
      <c r="I6917" s="1027"/>
      <c r="J6917" s="1027"/>
      <c r="K6917" s="1028"/>
    </row>
    <row r="6918" spans="1:11" x14ac:dyDescent="0.25">
      <c r="A6918" s="964"/>
    </row>
    <row r="6919" spans="1:11" x14ac:dyDescent="0.25">
      <c r="A6919" s="964"/>
      <c r="B6919" s="999" t="s">
        <v>296</v>
      </c>
      <c r="C6919" s="997"/>
      <c r="D6919" s="997"/>
      <c r="E6919" s="997"/>
      <c r="F6919" s="997"/>
      <c r="G6919" s="997"/>
      <c r="H6919" s="997"/>
      <c r="I6919" s="998"/>
    </row>
    <row r="6920" spans="1:11" x14ac:dyDescent="0.25">
      <c r="A6920" s="964"/>
      <c r="B6920" s="1007"/>
      <c r="C6920" s="982"/>
      <c r="D6920" s="982"/>
      <c r="E6920" s="982"/>
      <c r="F6920" s="982"/>
      <c r="G6920" s="982"/>
      <c r="H6920" s="982"/>
      <c r="I6920" s="983"/>
    </row>
    <row r="6921" spans="1:11" x14ac:dyDescent="0.25">
      <c r="A6921" s="964"/>
      <c r="B6921" s="285"/>
      <c r="C6921" s="286"/>
      <c r="D6921" s="286"/>
      <c r="E6921" s="286"/>
      <c r="F6921" s="286"/>
      <c r="G6921" s="286"/>
      <c r="H6921" s="286"/>
      <c r="I6921" s="287"/>
    </row>
    <row r="6922" spans="1:11" ht="30" x14ac:dyDescent="0.25">
      <c r="A6922" s="964"/>
      <c r="B6922" s="1052">
        <v>4251</v>
      </c>
      <c r="C6922" s="288" t="s">
        <v>5629</v>
      </c>
      <c r="D6922" s="248" t="s">
        <v>5270</v>
      </c>
      <c r="E6922" s="288" t="s">
        <v>3127</v>
      </c>
      <c r="F6922" s="288" t="s">
        <v>121</v>
      </c>
      <c r="G6922" s="288">
        <v>94500</v>
      </c>
      <c r="H6922" s="288">
        <v>94500</v>
      </c>
      <c r="I6922" s="288">
        <v>1</v>
      </c>
    </row>
    <row r="6923" spans="1:11" ht="30" x14ac:dyDescent="0.25">
      <c r="A6923" s="964"/>
      <c r="B6923" s="1054"/>
      <c r="C6923" s="223" t="s">
        <v>4069</v>
      </c>
      <c r="D6923" s="248" t="s">
        <v>4070</v>
      </c>
      <c r="E6923" s="223" t="s">
        <v>126</v>
      </c>
      <c r="F6923" s="445" t="s">
        <v>121</v>
      </c>
      <c r="G6923" s="57">
        <v>6205500</v>
      </c>
      <c r="H6923" s="57">
        <v>6205500</v>
      </c>
      <c r="I6923" s="57">
        <v>1</v>
      </c>
    </row>
    <row r="6924" spans="1:11" ht="30" x14ac:dyDescent="0.25">
      <c r="A6924" s="964"/>
      <c r="B6924" s="1052">
        <v>4239</v>
      </c>
      <c r="C6924" s="182" t="s">
        <v>6408</v>
      </c>
      <c r="D6924" s="183" t="s">
        <v>5470</v>
      </c>
      <c r="E6924" s="449" t="s">
        <v>14</v>
      </c>
      <c r="F6924" s="449" t="s">
        <v>121</v>
      </c>
      <c r="G6924" s="421">
        <v>1040000</v>
      </c>
      <c r="H6924" s="421">
        <v>1040000</v>
      </c>
      <c r="I6924" s="57">
        <v>1</v>
      </c>
    </row>
    <row r="6925" spans="1:11" ht="30" x14ac:dyDescent="0.25">
      <c r="A6925" s="964"/>
      <c r="B6925" s="1053"/>
      <c r="C6925" s="182" t="s">
        <v>6409</v>
      </c>
      <c r="D6925" s="183" t="s">
        <v>5470</v>
      </c>
      <c r="E6925" s="449" t="s">
        <v>14</v>
      </c>
      <c r="F6925" s="449" t="s">
        <v>121</v>
      </c>
      <c r="G6925" s="421">
        <v>900000</v>
      </c>
      <c r="H6925" s="421">
        <v>900000</v>
      </c>
      <c r="I6925" s="57">
        <v>1</v>
      </c>
    </row>
    <row r="6926" spans="1:11" ht="30" x14ac:dyDescent="0.25">
      <c r="A6926" s="964"/>
      <c r="B6926" s="1053"/>
      <c r="C6926" s="182" t="s">
        <v>4072</v>
      </c>
      <c r="D6926" s="183" t="s">
        <v>4071</v>
      </c>
      <c r="E6926" s="43" t="s">
        <v>14</v>
      </c>
      <c r="F6926" s="43" t="s">
        <v>121</v>
      </c>
      <c r="G6926" s="14">
        <v>700000</v>
      </c>
      <c r="H6926" s="14">
        <v>700000</v>
      </c>
      <c r="I6926" s="72">
        <v>1</v>
      </c>
    </row>
    <row r="6927" spans="1:11" ht="30" x14ac:dyDescent="0.25">
      <c r="A6927" s="964"/>
      <c r="B6927" s="1053"/>
      <c r="C6927" s="182" t="s">
        <v>4073</v>
      </c>
      <c r="D6927" s="183" t="s">
        <v>4071</v>
      </c>
      <c r="E6927" s="43" t="s">
        <v>14</v>
      </c>
      <c r="F6927" s="43" t="s">
        <v>121</v>
      </c>
      <c r="G6927" s="14">
        <v>600000</v>
      </c>
      <c r="H6927" s="14">
        <v>600000</v>
      </c>
      <c r="I6927" s="72">
        <v>1</v>
      </c>
    </row>
    <row r="6928" spans="1:11" ht="30" x14ac:dyDescent="0.25">
      <c r="A6928" s="964"/>
      <c r="B6928" s="1053"/>
      <c r="C6928" s="182" t="s">
        <v>4074</v>
      </c>
      <c r="D6928" s="183" t="s">
        <v>4071</v>
      </c>
      <c r="E6928" s="43" t="s">
        <v>14</v>
      </c>
      <c r="F6928" s="43" t="s">
        <v>121</v>
      </c>
      <c r="G6928" s="14">
        <v>1260000</v>
      </c>
      <c r="H6928" s="14">
        <v>1260000</v>
      </c>
      <c r="I6928" s="72">
        <v>1</v>
      </c>
    </row>
    <row r="6929" spans="1:9" ht="30" x14ac:dyDescent="0.25">
      <c r="A6929" s="964"/>
      <c r="B6929" s="1053"/>
      <c r="C6929" s="182" t="s">
        <v>4075</v>
      </c>
      <c r="D6929" s="183" t="s">
        <v>4071</v>
      </c>
      <c r="E6929" s="43" t="s">
        <v>14</v>
      </c>
      <c r="F6929" s="43" t="s">
        <v>121</v>
      </c>
      <c r="G6929" s="14">
        <v>1000000</v>
      </c>
      <c r="H6929" s="14">
        <v>1000000</v>
      </c>
      <c r="I6929" s="72">
        <v>1</v>
      </c>
    </row>
    <row r="6930" spans="1:9" ht="30" x14ac:dyDescent="0.25">
      <c r="A6930" s="964"/>
      <c r="B6930" s="1054"/>
      <c r="C6930" s="182" t="s">
        <v>4076</v>
      </c>
      <c r="D6930" s="183" t="s">
        <v>4071</v>
      </c>
      <c r="E6930" s="43" t="s">
        <v>14</v>
      </c>
      <c r="F6930" s="43" t="s">
        <v>121</v>
      </c>
      <c r="G6930" s="14">
        <v>2000000</v>
      </c>
      <c r="H6930" s="14">
        <v>2000000</v>
      </c>
      <c r="I6930" s="72">
        <v>1</v>
      </c>
    </row>
    <row r="6931" spans="1:9" x14ac:dyDescent="0.25">
      <c r="A6931" s="964"/>
      <c r="B6931" s="1046" t="s">
        <v>297</v>
      </c>
      <c r="C6931" s="1047"/>
      <c r="D6931" s="1047"/>
      <c r="E6931" s="1047"/>
      <c r="F6931" s="1047"/>
      <c r="G6931" s="1047"/>
      <c r="H6931" s="1047"/>
      <c r="I6931" s="1048"/>
    </row>
    <row r="6932" spans="1:9" x14ac:dyDescent="0.25">
      <c r="A6932" s="964"/>
      <c r="B6932" s="1026" t="s">
        <v>11</v>
      </c>
      <c r="C6932" s="1027"/>
      <c r="D6932" s="1027"/>
      <c r="E6932" s="1027"/>
      <c r="F6932" s="1027"/>
      <c r="G6932" s="1027"/>
      <c r="H6932" s="1027"/>
      <c r="I6932" s="1028"/>
    </row>
    <row r="6933" spans="1:9" x14ac:dyDescent="0.25">
      <c r="A6933" s="964"/>
      <c r="B6933" s="1049">
        <v>4861</v>
      </c>
      <c r="C6933" s="435" t="s">
        <v>5676</v>
      </c>
      <c r="D6933" s="184" t="s">
        <v>4068</v>
      </c>
      <c r="E6933" s="330" t="s">
        <v>126</v>
      </c>
      <c r="F6933" s="50" t="s">
        <v>15</v>
      </c>
      <c r="G6933" s="329">
        <v>7850</v>
      </c>
      <c r="H6933" s="329">
        <v>785000</v>
      </c>
      <c r="I6933" s="329">
        <v>100</v>
      </c>
    </row>
    <row r="6934" spans="1:9" x14ac:dyDescent="0.25">
      <c r="A6934" s="964"/>
      <c r="B6934" s="1050"/>
      <c r="C6934" s="435" t="s">
        <v>5677</v>
      </c>
      <c r="D6934" s="184" t="s">
        <v>3786</v>
      </c>
      <c r="E6934" s="330" t="s">
        <v>126</v>
      </c>
      <c r="F6934" s="404" t="s">
        <v>121</v>
      </c>
      <c r="G6934" s="329">
        <v>215000</v>
      </c>
      <c r="H6934" s="329">
        <v>215000</v>
      </c>
      <c r="I6934" s="329" t="s">
        <v>5301</v>
      </c>
    </row>
    <row r="6935" spans="1:9" x14ac:dyDescent="0.25">
      <c r="A6935" s="964"/>
      <c r="B6935" s="1051"/>
      <c r="C6935" s="182" t="s">
        <v>4077</v>
      </c>
      <c r="D6935" s="184" t="s">
        <v>4068</v>
      </c>
      <c r="E6935" s="45" t="s">
        <v>126</v>
      </c>
      <c r="F6935" s="50" t="s">
        <v>15</v>
      </c>
      <c r="G6935" s="329">
        <v>10000</v>
      </c>
      <c r="H6935" s="329">
        <v>1000000</v>
      </c>
      <c r="I6935" s="329">
        <v>100</v>
      </c>
    </row>
    <row r="6936" spans="1:9" x14ac:dyDescent="0.25">
      <c r="A6936" s="964"/>
    </row>
    <row r="6937" spans="1:9" ht="15" customHeight="1" x14ac:dyDescent="0.25">
      <c r="A6937" s="964"/>
      <c r="B6937" s="1026" t="s">
        <v>154</v>
      </c>
      <c r="C6937" s="1027"/>
      <c r="D6937" s="1027"/>
      <c r="E6937" s="1027"/>
      <c r="F6937" s="1027"/>
      <c r="G6937" s="1027"/>
      <c r="H6937" s="1027"/>
      <c r="I6937" s="1028"/>
    </row>
    <row r="6938" spans="1:9" ht="30" x14ac:dyDescent="0.25">
      <c r="A6938" s="964"/>
      <c r="B6938" s="222">
        <v>4251</v>
      </c>
      <c r="C6938" s="223" t="s">
        <v>4078</v>
      </c>
      <c r="D6938" s="248" t="s">
        <v>171</v>
      </c>
      <c r="E6938" s="223" t="s">
        <v>126</v>
      </c>
      <c r="F6938" s="223" t="s">
        <v>121</v>
      </c>
      <c r="G6938" s="57">
        <v>3940000</v>
      </c>
      <c r="H6938" s="57">
        <v>3940000</v>
      </c>
      <c r="I6938" s="57">
        <v>1</v>
      </c>
    </row>
    <row r="6939" spans="1:9" x14ac:dyDescent="0.25">
      <c r="A6939" s="964"/>
      <c r="B6939" s="1026" t="s">
        <v>118</v>
      </c>
      <c r="C6939" s="1027"/>
      <c r="D6939" s="1027"/>
      <c r="E6939" s="1027"/>
      <c r="F6939" s="1027"/>
      <c r="G6939" s="1027"/>
      <c r="H6939" s="1027"/>
      <c r="I6939" s="1028"/>
    </row>
    <row r="6940" spans="1:9" ht="30" x14ac:dyDescent="0.25">
      <c r="A6940" s="964"/>
      <c r="B6940" s="288" t="s">
        <v>5628</v>
      </c>
      <c r="C6940" s="288" t="s">
        <v>5630</v>
      </c>
      <c r="D6940" s="248" t="s">
        <v>5270</v>
      </c>
      <c r="E6940" s="288" t="s">
        <v>3127</v>
      </c>
      <c r="F6940" s="288" t="s">
        <v>121</v>
      </c>
      <c r="G6940" s="436">
        <v>60000</v>
      </c>
      <c r="H6940" s="436">
        <v>60000</v>
      </c>
      <c r="I6940" s="436">
        <v>1</v>
      </c>
    </row>
    <row r="6941" spans="1:9" ht="21.75" customHeight="1" x14ac:dyDescent="0.25">
      <c r="A6941" s="964"/>
      <c r="B6941" s="45">
        <v>4239</v>
      </c>
      <c r="C6941" s="164" t="s">
        <v>4079</v>
      </c>
      <c r="D6941" s="165" t="s">
        <v>294</v>
      </c>
      <c r="E6941" s="43" t="s">
        <v>120</v>
      </c>
      <c r="F6941" s="43" t="s">
        <v>121</v>
      </c>
      <c r="G6941" s="57">
        <v>3000000</v>
      </c>
      <c r="H6941" s="57">
        <v>3000000</v>
      </c>
      <c r="I6941" s="57">
        <v>1</v>
      </c>
    </row>
    <row r="6942" spans="1:9" x14ac:dyDescent="0.25">
      <c r="A6942" s="964"/>
      <c r="B6942" s="967" t="s">
        <v>299</v>
      </c>
      <c r="C6942" s="968"/>
      <c r="D6942" s="968"/>
      <c r="E6942" s="968"/>
      <c r="F6942" s="968"/>
      <c r="G6942" s="968"/>
      <c r="H6942" s="968"/>
      <c r="I6942" s="969"/>
    </row>
    <row r="6943" spans="1:9" x14ac:dyDescent="0.25">
      <c r="A6943" s="964"/>
      <c r="B6943" s="1026" t="s">
        <v>118</v>
      </c>
      <c r="C6943" s="1027"/>
      <c r="D6943" s="1027"/>
      <c r="E6943" s="1027"/>
      <c r="F6943" s="1027"/>
      <c r="G6943" s="1027"/>
      <c r="H6943" s="1027"/>
      <c r="I6943" s="1028"/>
    </row>
    <row r="6944" spans="1:9" s="52" customFormat="1" ht="45" x14ac:dyDescent="0.25">
      <c r="A6944" s="964"/>
      <c r="B6944" s="1020">
        <v>4215</v>
      </c>
      <c r="C6944" s="162">
        <v>66511140</v>
      </c>
      <c r="D6944" s="163" t="s">
        <v>4080</v>
      </c>
      <c r="E6944" s="51" t="s">
        <v>149</v>
      </c>
      <c r="F6944" s="51" t="s">
        <v>121</v>
      </c>
      <c r="G6944" s="56">
        <v>8550000</v>
      </c>
      <c r="H6944" s="56">
        <v>8550000</v>
      </c>
      <c r="I6944" s="56">
        <v>1</v>
      </c>
    </row>
    <row r="6945" spans="1:9" s="52" customFormat="1" ht="60" x14ac:dyDescent="0.25">
      <c r="A6945" s="964"/>
      <c r="B6945" s="1021"/>
      <c r="C6945" s="162">
        <v>66511140</v>
      </c>
      <c r="D6945" s="163" t="s">
        <v>4081</v>
      </c>
      <c r="E6945" s="51" t="s">
        <v>149</v>
      </c>
      <c r="F6945" s="51" t="s">
        <v>121</v>
      </c>
      <c r="G6945" s="56">
        <v>51015000</v>
      </c>
      <c r="H6945" s="56">
        <v>51015000</v>
      </c>
      <c r="I6945" s="56">
        <v>1</v>
      </c>
    </row>
    <row r="6946" spans="1:9" x14ac:dyDescent="0.25">
      <c r="A6946" s="964"/>
      <c r="B6946" s="967" t="s">
        <v>642</v>
      </c>
      <c r="C6946" s="968"/>
      <c r="D6946" s="968"/>
      <c r="E6946" s="968"/>
      <c r="F6946" s="968"/>
      <c r="G6946" s="968"/>
      <c r="H6946" s="968"/>
      <c r="I6946" s="969"/>
    </row>
    <row r="6947" spans="1:9" x14ac:dyDescent="0.25">
      <c r="A6947" s="964"/>
      <c r="B6947" s="1026" t="s">
        <v>118</v>
      </c>
      <c r="C6947" s="1027"/>
      <c r="D6947" s="1027"/>
      <c r="E6947" s="1027"/>
      <c r="F6947" s="1027"/>
      <c r="G6947" s="1027"/>
      <c r="H6947" s="1027"/>
      <c r="I6947" s="1028"/>
    </row>
    <row r="6948" spans="1:9" x14ac:dyDescent="0.25">
      <c r="A6948" s="964"/>
      <c r="B6948" s="43">
        <v>4239</v>
      </c>
      <c r="C6948" s="164" t="s">
        <v>4082</v>
      </c>
      <c r="D6948" s="165" t="s">
        <v>294</v>
      </c>
      <c r="E6948" s="43" t="s">
        <v>120</v>
      </c>
      <c r="F6948" s="43" t="s">
        <v>121</v>
      </c>
      <c r="G6948" s="57">
        <v>1985900</v>
      </c>
      <c r="H6948" s="57">
        <v>1985900</v>
      </c>
      <c r="I6948" s="57">
        <v>1</v>
      </c>
    </row>
  </sheetData>
  <autoFilter ref="A12:I1854">
    <filterColumn colId="2" showButton="0"/>
  </autoFilter>
  <mergeCells count="1717">
    <mergeCell ref="B1641:B1652"/>
    <mergeCell ref="B1657:B1662"/>
    <mergeCell ref="B1695:G1695"/>
    <mergeCell ref="B1044:G1044"/>
    <mergeCell ref="B5416:G5416"/>
    <mergeCell ref="B1175:B1178"/>
    <mergeCell ref="B1723:G1723"/>
    <mergeCell ref="B1944:G1944"/>
    <mergeCell ref="B1192:G1192"/>
    <mergeCell ref="B6398:G6398"/>
    <mergeCell ref="B6399:G6399"/>
    <mergeCell ref="B4967:G4967"/>
    <mergeCell ref="B4968:G4968"/>
    <mergeCell ref="B6568:B6573"/>
    <mergeCell ref="B2986:G2986"/>
    <mergeCell ref="D2987:I2987"/>
    <mergeCell ref="B1543:B1603"/>
    <mergeCell ref="B1542:G1542"/>
    <mergeCell ref="B1538:G1538"/>
    <mergeCell ref="B1539:G1539"/>
    <mergeCell ref="B6354:G6354"/>
    <mergeCell ref="B6357:G6357"/>
    <mergeCell ref="B6359:B6367"/>
    <mergeCell ref="B6199:B6200"/>
    <mergeCell ref="B6189"/>
    <mergeCell ref="B6047:I6047"/>
    <mergeCell ref="B6286:G6286"/>
    <mergeCell ref="B6241:G6241"/>
    <mergeCell ref="B6190:B6194"/>
    <mergeCell ref="B6318:G6318"/>
    <mergeCell ref="B6321:B6326"/>
    <mergeCell ref="B6369:G6369"/>
    <mergeCell ref="B6232:B6240"/>
    <mergeCell ref="B6756:I6756"/>
    <mergeCell ref="B6450:B6451"/>
    <mergeCell ref="B6449:G6449"/>
    <mergeCell ref="B6452:G6452"/>
    <mergeCell ref="B6444:G6444"/>
    <mergeCell ref="B6441:G6441"/>
    <mergeCell ref="B6371:G6371"/>
    <mergeCell ref="B6421:G6421"/>
    <mergeCell ref="B6455:G6455"/>
    <mergeCell ref="F6049:F6050"/>
    <mergeCell ref="G6049:G6050"/>
    <mergeCell ref="B6302"/>
    <mergeCell ref="B6301:G6301"/>
    <mergeCell ref="B6256:G6256"/>
    <mergeCell ref="B6259"/>
    <mergeCell ref="B6258:G6258"/>
    <mergeCell ref="B6260:G6260"/>
    <mergeCell ref="B6252"/>
    <mergeCell ref="B6251:G6251"/>
    <mergeCell ref="B6254"/>
    <mergeCell ref="B6253:G6253"/>
    <mergeCell ref="B6448"/>
    <mergeCell ref="B6447:G6447"/>
    <mergeCell ref="B6403:G6403"/>
    <mergeCell ref="B6283:B6284"/>
    <mergeCell ref="B6282:G6282"/>
    <mergeCell ref="B6138:B6143"/>
    <mergeCell ref="B2101:G2101"/>
    <mergeCell ref="B4829:G4829"/>
    <mergeCell ref="B1073:G1073"/>
    <mergeCell ref="B1091:G1091"/>
    <mergeCell ref="B1030:G1030"/>
    <mergeCell ref="B1052:G1052"/>
    <mergeCell ref="B1541:G1541"/>
    <mergeCell ref="B5763:G5763"/>
    <mergeCell ref="B5789:G5789"/>
    <mergeCell ref="B5713:G5713"/>
    <mergeCell ref="B5714:G5714"/>
    <mergeCell ref="B6054:B6092"/>
    <mergeCell ref="B6144:B6163"/>
    <mergeCell ref="B6412:G6412"/>
    <mergeCell ref="B6374:B6394"/>
    <mergeCell ref="B6370"/>
    <mergeCell ref="B6402:G6402"/>
    <mergeCell ref="B6255:G6255"/>
    <mergeCell ref="B6314:B6317"/>
    <mergeCell ref="B6311:G6311"/>
    <mergeCell ref="B6334:B6345"/>
    <mergeCell ref="B6184"/>
    <mergeCell ref="B6196:G6196"/>
    <mergeCell ref="B6019:B6021"/>
    <mergeCell ref="B1694:G1694"/>
    <mergeCell ref="B1681:G1681"/>
    <mergeCell ref="B2560:B2562"/>
    <mergeCell ref="B4830:G4830"/>
    <mergeCell ref="B2968:B2969"/>
    <mergeCell ref="B5426:G5426"/>
    <mergeCell ref="B2532:G2532"/>
    <mergeCell ref="B5036:B5044"/>
    <mergeCell ref="B2584:G2584"/>
    <mergeCell ref="B1688:G1688"/>
    <mergeCell ref="B1689:G1689"/>
    <mergeCell ref="B1915:B1917"/>
    <mergeCell ref="B5613:G5613"/>
    <mergeCell ref="B2113:B2169"/>
    <mergeCell ref="B1708:G1708"/>
    <mergeCell ref="B1715:G1715"/>
    <mergeCell ref="B5588:G5588"/>
    <mergeCell ref="B1998:G1998"/>
    <mergeCell ref="B2000:G2000"/>
    <mergeCell ref="B1712:G1712"/>
    <mergeCell ref="B1682:G1682"/>
    <mergeCell ref="B1857:I1857"/>
    <mergeCell ref="B2345:G2345"/>
    <mergeCell ref="B2053:B2057"/>
    <mergeCell ref="B2349:G2349"/>
    <mergeCell ref="B2278:B2281"/>
    <mergeCell ref="B2424:G2424"/>
    <mergeCell ref="B2426:G2426"/>
    <mergeCell ref="B2430:B2431"/>
    <mergeCell ref="B2445:G2445"/>
    <mergeCell ref="B2276:B2277"/>
    <mergeCell ref="B2106:I2106"/>
    <mergeCell ref="B2293:B2298"/>
    <mergeCell ref="B2299:B2305"/>
    <mergeCell ref="B4612:G4612"/>
    <mergeCell ref="B4613:B4618"/>
    <mergeCell ref="B2029:G2029"/>
    <mergeCell ref="B2062:B2079"/>
    <mergeCell ref="F2108:F2109"/>
    <mergeCell ref="B1970:G1970"/>
    <mergeCell ref="B5908:G5908"/>
    <mergeCell ref="B2319:G2319"/>
    <mergeCell ref="F2590:F2591"/>
    <mergeCell ref="G2590:G2591"/>
    <mergeCell ref="H2590:H2591"/>
    <mergeCell ref="I2590:I2591"/>
    <mergeCell ref="B2384:G2384"/>
    <mergeCell ref="I6049:I6050"/>
    <mergeCell ref="H6049:H6050"/>
    <mergeCell ref="B5864:B5873"/>
    <mergeCell ref="B5942:G5942"/>
    <mergeCell ref="B3633"/>
    <mergeCell ref="B2990:G2990"/>
    <mergeCell ref="B3109:G3109"/>
    <mergeCell ref="B3607:I3607"/>
    <mergeCell ref="B3608:G3608"/>
    <mergeCell ref="B3084:G3084"/>
    <mergeCell ref="B4529:B4535"/>
    <mergeCell ref="B2541:G2541"/>
    <mergeCell ref="B5822:B5826"/>
    <mergeCell ref="B3106:B3107"/>
    <mergeCell ref="B3026:G3026"/>
    <mergeCell ref="B5769:G5769"/>
    <mergeCell ref="B5771:G5771"/>
    <mergeCell ref="B2347:B2348"/>
    <mergeCell ref="B2448:B2461"/>
    <mergeCell ref="B2462:G2462"/>
    <mergeCell ref="B2413:G2413"/>
    <mergeCell ref="B2414:G2414"/>
    <mergeCell ref="B2571:G2571"/>
    <mergeCell ref="B2574:G2574"/>
    <mergeCell ref="B2586:G2586"/>
    <mergeCell ref="B6296:G6296"/>
    <mergeCell ref="B6203:B6215"/>
    <mergeCell ref="C5418:H5418"/>
    <mergeCell ref="B5420:B5425"/>
    <mergeCell ref="B5890"/>
    <mergeCell ref="B5892:G5892"/>
    <mergeCell ref="B5905:G5905"/>
    <mergeCell ref="B5884:G5884"/>
    <mergeCell ref="B5589:G5589"/>
    <mergeCell ref="B6358:G6358"/>
    <mergeCell ref="B6346:G6346"/>
    <mergeCell ref="B6348"/>
    <mergeCell ref="B2173:B2244"/>
    <mergeCell ref="B2246:B2271"/>
    <mergeCell ref="B2272:G2272"/>
    <mergeCell ref="B2274:B2275"/>
    <mergeCell ref="B2307:G2307"/>
    <mergeCell ref="B2558:G2558"/>
    <mergeCell ref="B2588:I2588"/>
    <mergeCell ref="B2410:G2410"/>
    <mergeCell ref="C2590:D2590"/>
    <mergeCell ref="E2590:E2591"/>
    <mergeCell ref="B2394:G2394"/>
    <mergeCell ref="B2397:G2397"/>
    <mergeCell ref="B2538:G2538"/>
    <mergeCell ref="B2540:G2540"/>
    <mergeCell ref="B2423:G2423"/>
    <mergeCell ref="B2380:G2380"/>
    <mergeCell ref="B2390:G2390"/>
    <mergeCell ref="B2359:G2359"/>
    <mergeCell ref="B2531:G2531"/>
    <mergeCell ref="B2507:B2530"/>
    <mergeCell ref="B5954:G5954"/>
    <mergeCell ref="B2170:B2172"/>
    <mergeCell ref="B1197:G1197"/>
    <mergeCell ref="B2411:G2411"/>
    <mergeCell ref="B2288:B2289"/>
    <mergeCell ref="B2971:G2971"/>
    <mergeCell ref="B1608:G1608"/>
    <mergeCell ref="B1612:B1613"/>
    <mergeCell ref="B1614:G1614"/>
    <mergeCell ref="B6022"/>
    <mergeCell ref="B6023"/>
    <mergeCell ref="B5956:B5972"/>
    <mergeCell ref="B6328:B6332"/>
    <mergeCell ref="B5602:B5609"/>
    <mergeCell ref="B5847"/>
    <mergeCell ref="B5846:G5846"/>
    <mergeCell ref="B5848:G5848"/>
    <mergeCell ref="B5876"/>
    <mergeCell ref="B4622:G4622"/>
    <mergeCell ref="B4623:G4623"/>
    <mergeCell ref="B4625:G4625"/>
    <mergeCell ref="B4772:B4773"/>
    <mergeCell ref="B4771:G4771"/>
    <mergeCell ref="B4743:B4744"/>
    <mergeCell ref="B4906:B4909"/>
    <mergeCell ref="B4905:G4905"/>
    <mergeCell ref="B6024"/>
    <mergeCell ref="B6045"/>
    <mergeCell ref="B5813:G5813"/>
    <mergeCell ref="B6197:G6197"/>
    <mergeCell ref="B6179"/>
    <mergeCell ref="B6015:B6018"/>
    <mergeCell ref="B1059:G1059"/>
    <mergeCell ref="B1169:G1169"/>
    <mergeCell ref="B1193:G1193"/>
    <mergeCell ref="B1604:G1604"/>
    <mergeCell ref="B1265:G1265"/>
    <mergeCell ref="B1212:B1261"/>
    <mergeCell ref="B1179:G1179"/>
    <mergeCell ref="B1182:B1183"/>
    <mergeCell ref="B1184:B1185"/>
    <mergeCell ref="B1074:G1074"/>
    <mergeCell ref="B1276:B1537"/>
    <mergeCell ref="B1061:B1072"/>
    <mergeCell ref="B6758:B6761"/>
    <mergeCell ref="B6049:B6050"/>
    <mergeCell ref="C6049:D6049"/>
    <mergeCell ref="E6049:E6050"/>
    <mergeCell ref="B1201:G1201"/>
    <mergeCell ref="B1262:G1262"/>
    <mergeCell ref="B1202:B1204"/>
    <mergeCell ref="B1206:G1206"/>
    <mergeCell ref="B1815:B1831"/>
    <mergeCell ref="B5728:G5728"/>
    <mergeCell ref="B5729:B5755"/>
    <mergeCell ref="B5756:G5756"/>
    <mergeCell ref="B5757:G5757"/>
    <mergeCell ref="B5711:G5711"/>
    <mergeCell ref="B5611:B5612"/>
    <mergeCell ref="B2001:B2002"/>
    <mergeCell ref="B2032:B2039"/>
    <mergeCell ref="B2040:G2040"/>
    <mergeCell ref="B2111:G2111"/>
    <mergeCell ref="B2112:G2112"/>
    <mergeCell ref="B683:B692"/>
    <mergeCell ref="B716:B718"/>
    <mergeCell ref="B783:G783"/>
    <mergeCell ref="B870:I870"/>
    <mergeCell ref="B912:G912"/>
    <mergeCell ref="B839:G839"/>
    <mergeCell ref="B840:G840"/>
    <mergeCell ref="B529:B533"/>
    <mergeCell ref="B761:B762"/>
    <mergeCell ref="B872:B875"/>
    <mergeCell ref="C801:H801"/>
    <mergeCell ref="B867:G867"/>
    <mergeCell ref="B679:B680"/>
    <mergeCell ref="B754:G754"/>
    <mergeCell ref="B549:B674"/>
    <mergeCell ref="B818:G818"/>
    <mergeCell ref="B773:G773"/>
    <mergeCell ref="B722:G722"/>
    <mergeCell ref="B724:G724"/>
    <mergeCell ref="B881:G881"/>
    <mergeCell ref="B882:G882"/>
    <mergeCell ref="B693:B697"/>
    <mergeCell ref="B883:B888"/>
    <mergeCell ref="B892:G892"/>
    <mergeCell ref="C907:H907"/>
    <mergeCell ref="B905:B909"/>
    <mergeCell ref="B843:B848"/>
    <mergeCell ref="B820:B823"/>
    <mergeCell ref="B902:B903"/>
    <mergeCell ref="B904:G904"/>
    <mergeCell ref="B911:G911"/>
    <mergeCell ref="B774:B775"/>
    <mergeCell ref="B749:B751"/>
    <mergeCell ref="B752:G752"/>
    <mergeCell ref="B755:G755"/>
    <mergeCell ref="B1005:B1016"/>
    <mergeCell ref="B1017:G1017"/>
    <mergeCell ref="B1041:G1041"/>
    <mergeCell ref="B1004:G1004"/>
    <mergeCell ref="B1003:G1003"/>
    <mergeCell ref="B915:G915"/>
    <mergeCell ref="B920:G920"/>
    <mergeCell ref="B971:G971"/>
    <mergeCell ref="B921:G921"/>
    <mergeCell ref="C926:H926"/>
    <mergeCell ref="B977:G977"/>
    <mergeCell ref="B876:G876"/>
    <mergeCell ref="B776:G776"/>
    <mergeCell ref="B895:G895"/>
    <mergeCell ref="B896:G896"/>
    <mergeCell ref="B862:I862"/>
    <mergeCell ref="B863:G863"/>
    <mergeCell ref="B978:B979"/>
    <mergeCell ref="B989:G989"/>
    <mergeCell ref="B990:G990"/>
    <mergeCell ref="B993:G993"/>
    <mergeCell ref="B994:B995"/>
    <mergeCell ref="B969:B970"/>
    <mergeCell ref="B785:B786"/>
    <mergeCell ref="B1704:G1704"/>
    <mergeCell ref="B1684:B1687"/>
    <mergeCell ref="B1267:G1267"/>
    <mergeCell ref="B1187:B1191"/>
    <mergeCell ref="B1263:G1263"/>
    <mergeCell ref="B1268:G1268"/>
    <mergeCell ref="D1271:I1271"/>
    <mergeCell ref="B1049:G1049"/>
    <mergeCell ref="B1705:G1705"/>
    <mergeCell ref="B879:G879"/>
    <mergeCell ref="B772:G772"/>
    <mergeCell ref="B998:B999"/>
    <mergeCell ref="B980:B983"/>
    <mergeCell ref="B827:G827"/>
    <mergeCell ref="B834:B835"/>
    <mergeCell ref="B769:B770"/>
    <mergeCell ref="B782:G782"/>
    <mergeCell ref="B1043:G1043"/>
    <mergeCell ref="B1615:G1615"/>
    <mergeCell ref="B1616:B1628"/>
    <mergeCell ref="B1080:G1080"/>
    <mergeCell ref="B1060:G1060"/>
    <mergeCell ref="B1097:G1097"/>
    <mergeCell ref="B1205:G1205"/>
    <mergeCell ref="B1170:G1170"/>
    <mergeCell ref="B1672:G1672"/>
    <mergeCell ref="B1198:G1198"/>
    <mergeCell ref="B1090:G1090"/>
    <mergeCell ref="B1092:B1095"/>
    <mergeCell ref="B1096:G1096"/>
    <mergeCell ref="B1114:B1168"/>
    <mergeCell ref="B1208:G1208"/>
    <mergeCell ref="B1053:G1053"/>
    <mergeCell ref="B1057:B1058"/>
    <mergeCell ref="B984:G984"/>
    <mergeCell ref="B985:G985"/>
    <mergeCell ref="B997:G997"/>
    <mergeCell ref="B1035:B1040"/>
    <mergeCell ref="B967:G967"/>
    <mergeCell ref="B934:G934"/>
    <mergeCell ref="B941:G941"/>
    <mergeCell ref="B1000:G1000"/>
    <mergeCell ref="B1018:B1029"/>
    <mergeCell ref="B945:B966"/>
    <mergeCell ref="B935:B940"/>
    <mergeCell ref="B1031:G1031"/>
    <mergeCell ref="B898:G898"/>
    <mergeCell ref="B929:G929"/>
    <mergeCell ref="B992:G992"/>
    <mergeCell ref="B1055:G1055"/>
    <mergeCell ref="B1937:B1942"/>
    <mergeCell ref="B5887"/>
    <mergeCell ref="B542:B545"/>
    <mergeCell ref="B5885:G5885"/>
    <mergeCell ref="B4720:B4721"/>
    <mergeCell ref="B5442:G5442"/>
    <mergeCell ref="B5614:G5614"/>
    <mergeCell ref="B5616:G5616"/>
    <mergeCell ref="B1920:G1920"/>
    <mergeCell ref="B1921:B1922"/>
    <mergeCell ref="B1960:G1960"/>
    <mergeCell ref="B857:I857"/>
    <mergeCell ref="B836:B838"/>
    <mergeCell ref="B1943:G1943"/>
    <mergeCell ref="B2559:G2559"/>
    <mergeCell ref="B747:G747"/>
    <mergeCell ref="B968:G968"/>
    <mergeCell ref="B922:B925"/>
    <mergeCell ref="B546:G546"/>
    <mergeCell ref="B681:G681"/>
    <mergeCell ref="B682:G682"/>
    <mergeCell ref="B706:G706"/>
    <mergeCell ref="B708:G708"/>
    <mergeCell ref="B547:G547"/>
    <mergeCell ref="B675:G675"/>
    <mergeCell ref="B2051:G2051"/>
    <mergeCell ref="B1967:G1967"/>
    <mergeCell ref="B2013:B2016"/>
    <mergeCell ref="B2017:G2017"/>
    <mergeCell ref="B2061:G2061"/>
    <mergeCell ref="B819:G819"/>
    <mergeCell ref="B871:G871"/>
    <mergeCell ref="B404:B405"/>
    <mergeCell ref="B411:B418"/>
    <mergeCell ref="B420:B422"/>
    <mergeCell ref="B436:B442"/>
    <mergeCell ref="B443:B466"/>
    <mergeCell ref="B467:B486"/>
    <mergeCell ref="B490:B491"/>
    <mergeCell ref="B501:B519"/>
    <mergeCell ref="B677:G677"/>
    <mergeCell ref="B700:G700"/>
    <mergeCell ref="B707:G707"/>
    <mergeCell ref="B714:G714"/>
    <mergeCell ref="B996:G996"/>
    <mergeCell ref="B678:G678"/>
    <mergeCell ref="B779:G779"/>
    <mergeCell ref="B780:G780"/>
    <mergeCell ref="B889:G889"/>
    <mergeCell ref="B890:G890"/>
    <mergeCell ref="B763:G763"/>
    <mergeCell ref="B789:B817"/>
    <mergeCell ref="B787:G787"/>
    <mergeCell ref="B711:B713"/>
    <mergeCell ref="B849:G849"/>
    <mergeCell ref="B933:G933"/>
    <mergeCell ref="B721:G721"/>
    <mergeCell ref="B974:B976"/>
    <mergeCell ref="B900:G900"/>
    <mergeCell ref="B901:G901"/>
    <mergeCell ref="B726:B735"/>
    <mergeCell ref="B736:G736"/>
    <mergeCell ref="B737:B746"/>
    <mergeCell ref="B748:G748"/>
    <mergeCell ref="B520:B523"/>
    <mergeCell ref="B424:B426"/>
    <mergeCell ref="B494:B500"/>
    <mergeCell ref="B382:G382"/>
    <mergeCell ref="B396:B402"/>
    <mergeCell ref="B1923:B1924"/>
    <mergeCell ref="B1925:B1928"/>
    <mergeCell ref="B1950:B1954"/>
    <mergeCell ref="B1955:G1955"/>
    <mergeCell ref="B5622:G5622"/>
    <mergeCell ref="B5624:G5624"/>
    <mergeCell ref="B2045:G2045"/>
    <mergeCell ref="B5760:B5761"/>
    <mergeCell ref="B5715:B5724"/>
    <mergeCell ref="B4902:G4902"/>
    <mergeCell ref="B4855:B4856"/>
    <mergeCell ref="B4896:G4896"/>
    <mergeCell ref="B4897:G4897"/>
    <mergeCell ref="B4774:G4774"/>
    <mergeCell ref="B4840:G4840"/>
    <mergeCell ref="B5583:G5583"/>
    <mergeCell ref="B2318:G2318"/>
    <mergeCell ref="B2006:G2006"/>
    <mergeCell ref="B2008:G2008"/>
    <mergeCell ref="B2009:G2009"/>
    <mergeCell ref="B2010:B2011"/>
    <mergeCell ref="B2012:G2012"/>
    <mergeCell ref="B1962:G1962"/>
    <mergeCell ref="B1964:G1964"/>
    <mergeCell ref="B1965:G1965"/>
    <mergeCell ref="B389:B390"/>
    <mergeCell ref="B403:G403"/>
    <mergeCell ref="B2003:G2003"/>
    <mergeCell ref="B2004:G2004"/>
    <mergeCell ref="B2018:G2018"/>
    <mergeCell ref="B2083:G2083"/>
    <mergeCell ref="B1859:B1860"/>
    <mergeCell ref="C1859:D1859"/>
    <mergeCell ref="E1859:E1860"/>
    <mergeCell ref="F1859:F1860"/>
    <mergeCell ref="G1859:G1860"/>
    <mergeCell ref="B427:B433"/>
    <mergeCell ref="B525:B528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76"/>
    <mergeCell ref="B77:B203"/>
    <mergeCell ref="B222:B240"/>
    <mergeCell ref="B206:B221"/>
    <mergeCell ref="B242:B360"/>
    <mergeCell ref="H1859:H1860"/>
    <mergeCell ref="I1859:I1860"/>
    <mergeCell ref="B361:B380"/>
    <mergeCell ref="B3:D6"/>
    <mergeCell ref="H2108:H2109"/>
    <mergeCell ref="I2108:I2109"/>
    <mergeCell ref="B1862:G1862"/>
    <mergeCell ref="B1863:G1863"/>
    <mergeCell ref="B1864:B1887"/>
    <mergeCell ref="B1889:B1910"/>
    <mergeCell ref="B1911:B1914"/>
    <mergeCell ref="B1918:B1919"/>
    <mergeCell ref="B2108:B2109"/>
    <mergeCell ref="B1973:G1973"/>
    <mergeCell ref="B1975:G1975"/>
    <mergeCell ref="B1976:G1976"/>
    <mergeCell ref="B1978:G1978"/>
    <mergeCell ref="B1980:G1980"/>
    <mergeCell ref="B1981:G1981"/>
    <mergeCell ref="B1982:B1996"/>
    <mergeCell ref="B1959:G1959"/>
    <mergeCell ref="B2086:G2086"/>
    <mergeCell ref="B2043:G2043"/>
    <mergeCell ref="B2049:B2050"/>
    <mergeCell ref="B1929:B1931"/>
    <mergeCell ref="B1997:G1997"/>
    <mergeCell ref="B2080:G2080"/>
    <mergeCell ref="B2081:G2081"/>
    <mergeCell ref="B2046:G2046"/>
    <mergeCell ref="G2108:G2109"/>
    <mergeCell ref="B2025:B2028"/>
    <mergeCell ref="B2092:G2092"/>
    <mergeCell ref="B2090:G2090"/>
    <mergeCell ref="B2058:G2058"/>
    <mergeCell ref="B2084:G2084"/>
    <mergeCell ref="B2093:G2093"/>
    <mergeCell ref="B1676:G1676"/>
    <mergeCell ref="E2108:E2109"/>
    <mergeCell ref="B2350:G2350"/>
    <mergeCell ref="B2388:G2388"/>
    <mergeCell ref="B2372:G2372"/>
    <mergeCell ref="B2360:G2360"/>
    <mergeCell ref="B2316:G2316"/>
    <mergeCell ref="B2501:G2501"/>
    <mergeCell ref="B2502:G2502"/>
    <mergeCell ref="B2352:G2352"/>
    <mergeCell ref="B2354:G2354"/>
    <mergeCell ref="B2355:G2355"/>
    <mergeCell ref="B2357:G2357"/>
    <mergeCell ref="B2346:G2346"/>
    <mergeCell ref="B2398:G2398"/>
    <mergeCell ref="B2391:G2391"/>
    <mergeCell ref="B2377:G2377"/>
    <mergeCell ref="B2378:G2378"/>
    <mergeCell ref="B2342:G2342"/>
    <mergeCell ref="B1691:G1691"/>
    <mergeCell ref="B1812:G1812"/>
    <mergeCell ref="B2320:B2341"/>
    <mergeCell ref="B2436:G2436"/>
    <mergeCell ref="B1971:G1971"/>
    <mergeCell ref="B2052:G2052"/>
    <mergeCell ref="B2019:B2022"/>
    <mergeCell ref="B2023:G2023"/>
    <mergeCell ref="B2041:G2041"/>
    <mergeCell ref="B2059:G2059"/>
    <mergeCell ref="B2048:G2048"/>
    <mergeCell ref="B2385:G2385"/>
    <mergeCell ref="B2374:G2374"/>
    <mergeCell ref="B2428:G2428"/>
    <mergeCell ref="B2429:G2429"/>
    <mergeCell ref="B2472:G2472"/>
    <mergeCell ref="B2474:B2475"/>
    <mergeCell ref="B2400:B2403"/>
    <mergeCell ref="B2405:G2405"/>
    <mergeCell ref="B2404:G2404"/>
    <mergeCell ref="B2542:B2547"/>
    <mergeCell ref="B2504:G2504"/>
    <mergeCell ref="B2549:B2551"/>
    <mergeCell ref="C2108:D2108"/>
    <mergeCell ref="B2479:G2479"/>
    <mergeCell ref="B2417:G2417"/>
    <mergeCell ref="B2098:B2099"/>
    <mergeCell ref="B2097:G2097"/>
    <mergeCell ref="B2563:B2568"/>
    <mergeCell ref="B2590:B2591"/>
    <mergeCell ref="B2569:G2569"/>
    <mergeCell ref="B2102:G2102"/>
    <mergeCell ref="B2104:G2104"/>
    <mergeCell ref="B2469:B2471"/>
    <mergeCell ref="B2407:G2407"/>
    <mergeCell ref="B2408:B2409"/>
    <mergeCell ref="B2446:G2446"/>
    <mergeCell ref="B2311:G2311"/>
    <mergeCell ref="B2315:G2315"/>
    <mergeCell ref="B2306:G2306"/>
    <mergeCell ref="B2575:G2575"/>
    <mergeCell ref="B2577:G2577"/>
    <mergeCell ref="B2578:G2578"/>
    <mergeCell ref="B2580:G2580"/>
    <mergeCell ref="B2583:G2583"/>
    <mergeCell ref="B2933:G2933"/>
    <mergeCell ref="B2807:G2807"/>
    <mergeCell ref="B2809:B2822"/>
    <mergeCell ref="B2593:G2593"/>
    <mergeCell ref="B2595:B2636"/>
    <mergeCell ref="B2637"/>
    <mergeCell ref="B2662:B2676"/>
    <mergeCell ref="B2594:G2594"/>
    <mergeCell ref="B2711"/>
    <mergeCell ref="B2712:B2715"/>
    <mergeCell ref="B2718"/>
    <mergeCell ref="B2677:G2677"/>
    <mergeCell ref="B2684:B2685"/>
    <mergeCell ref="B2689:B2692"/>
    <mergeCell ref="B2693"/>
    <mergeCell ref="B2720:B2729"/>
    <mergeCell ref="B2682:G2682"/>
    <mergeCell ref="B2730:G2730"/>
    <mergeCell ref="B2750"/>
    <mergeCell ref="B2731:G2731"/>
    <mergeCell ref="B2753"/>
    <mergeCell ref="B2752:G2752"/>
    <mergeCell ref="B2694"/>
    <mergeCell ref="B2695:B2696"/>
    <mergeCell ref="B2697:B2710"/>
    <mergeCell ref="B2803:B2804"/>
    <mergeCell ref="B2765:G2765"/>
    <mergeCell ref="B2779:G2779"/>
    <mergeCell ref="B2678:B2681"/>
    <mergeCell ref="B2805:G2805"/>
    <mergeCell ref="B2759:G2759"/>
    <mergeCell ref="B2760:G2760"/>
    <mergeCell ref="B2754:G2754"/>
    <mergeCell ref="B2756"/>
    <mergeCell ref="B2755:G2755"/>
    <mergeCell ref="B2764:G2764"/>
    <mergeCell ref="B2781:B2794"/>
    <mergeCell ref="B2780:G2780"/>
    <mergeCell ref="B2796"/>
    <mergeCell ref="B2795:G2795"/>
    <mergeCell ref="B2890:G2890"/>
    <mergeCell ref="B2895:B2896"/>
    <mergeCell ref="B2894:G2894"/>
    <mergeCell ref="B2908:G2908"/>
    <mergeCell ref="B2910:B2921"/>
    <mergeCell ref="B2909:G2909"/>
    <mergeCell ref="B2922:G2922"/>
    <mergeCell ref="B2924:B2926"/>
    <mergeCell ref="B2923:G2923"/>
    <mergeCell ref="B2797:G2797"/>
    <mergeCell ref="B2799:B2801"/>
    <mergeCell ref="B2798:G2798"/>
    <mergeCell ref="B2802:G2802"/>
    <mergeCell ref="B2806"/>
    <mergeCell ref="B2776:G2776"/>
    <mergeCell ref="B2808:G2808"/>
    <mergeCell ref="B2824:B2826"/>
    <mergeCell ref="B2823:G2823"/>
    <mergeCell ref="B2828:B2833"/>
    <mergeCell ref="B2827:G2827"/>
    <mergeCell ref="B2834:G2834"/>
    <mergeCell ref="B2837:B2852"/>
    <mergeCell ref="B2835:G2835"/>
    <mergeCell ref="B2855"/>
    <mergeCell ref="B2856:B2862"/>
    <mergeCell ref="B3040:G3040"/>
    <mergeCell ref="B3021:I3021"/>
    <mergeCell ref="B3054:B3057"/>
    <mergeCell ref="B2853:G2853"/>
    <mergeCell ref="B2864"/>
    <mergeCell ref="B2865:B2885"/>
    <mergeCell ref="B2959:G2959"/>
    <mergeCell ref="B2905:G2905"/>
    <mergeCell ref="C2898:H2898"/>
    <mergeCell ref="B2992:G2992"/>
    <mergeCell ref="B2993:G2993"/>
    <mergeCell ref="B2999:G2999"/>
    <mergeCell ref="B2966:G2966"/>
    <mergeCell ref="B2977:G2977"/>
    <mergeCell ref="B2978:G2978"/>
    <mergeCell ref="B2983:B2985"/>
    <mergeCell ref="B2886:G2886"/>
    <mergeCell ref="B2906:G2906"/>
    <mergeCell ref="B2891:B2893"/>
    <mergeCell ref="B2863:G2863"/>
    <mergeCell ref="H3023:H3024"/>
    <mergeCell ref="I3023:I3024"/>
    <mergeCell ref="B2889:G2889"/>
    <mergeCell ref="B2901:G2901"/>
    <mergeCell ref="B2979:B2982"/>
    <mergeCell ref="G3023:G3024"/>
    <mergeCell ref="B3131:G3131"/>
    <mergeCell ref="B3132:G3132"/>
    <mergeCell ref="C3023:D3023"/>
    <mergeCell ref="E3023:E3024"/>
    <mergeCell ref="B3070"/>
    <mergeCell ref="B3069:G3069"/>
    <mergeCell ref="B3072"/>
    <mergeCell ref="B3071:G3071"/>
    <mergeCell ref="B3073:G3073"/>
    <mergeCell ref="B3075"/>
    <mergeCell ref="B3074:G3074"/>
    <mergeCell ref="B3078:G3078"/>
    <mergeCell ref="B3080"/>
    <mergeCell ref="B3010:G3010"/>
    <mergeCell ref="F3023:F3024"/>
    <mergeCell ref="B3016:G3016"/>
    <mergeCell ref="B3044:G3044"/>
    <mergeCell ref="B2932"/>
    <mergeCell ref="B2931:G2931"/>
    <mergeCell ref="B2958:G2958"/>
    <mergeCell ref="B2961:G2961"/>
    <mergeCell ref="B3053:G3053"/>
    <mergeCell ref="B2963:G2963"/>
    <mergeCell ref="B2928:B2929"/>
    <mergeCell ref="B2927:G2927"/>
    <mergeCell ref="B2930:G2930"/>
    <mergeCell ref="B2989:G2989"/>
    <mergeCell ref="B2935:B2957"/>
    <mergeCell ref="B3081:G3081"/>
    <mergeCell ref="B3083"/>
    <mergeCell ref="B3082:G3082"/>
    <mergeCell ref="B3123:G3123"/>
    <mergeCell ref="B3023:B3024"/>
    <mergeCell ref="B3134:G3134"/>
    <mergeCell ref="B3149:G3149"/>
    <mergeCell ref="B3150:G3150"/>
    <mergeCell ref="B3159:G3159"/>
    <mergeCell ref="B3135:B3148"/>
    <mergeCell ref="B3058:G3058"/>
    <mergeCell ref="B3077"/>
    <mergeCell ref="B3076:G3076"/>
    <mergeCell ref="B3160:G3160"/>
    <mergeCell ref="B3171:G3171"/>
    <mergeCell ref="B3052:G3052"/>
    <mergeCell ref="B3108:G3108"/>
    <mergeCell ref="B3112:B3113"/>
    <mergeCell ref="B3079:G3079"/>
    <mergeCell ref="B3065"/>
    <mergeCell ref="B3064:G3064"/>
    <mergeCell ref="B3088:G3088"/>
    <mergeCell ref="B3090:B3103"/>
    <mergeCell ref="B3089:G3089"/>
    <mergeCell ref="B3104:G3104"/>
    <mergeCell ref="B3105:G3105"/>
    <mergeCell ref="B3224"/>
    <mergeCell ref="B3222:B3223"/>
    <mergeCell ref="B3181:B3196"/>
    <mergeCell ref="B3197"/>
    <mergeCell ref="B3198:B3208"/>
    <mergeCell ref="B3340:B3343"/>
    <mergeCell ref="B3235:G3235"/>
    <mergeCell ref="B3237:G3237"/>
    <mergeCell ref="B3124:G3124"/>
    <mergeCell ref="B3250:G3250"/>
    <mergeCell ref="B3240:G3240"/>
    <mergeCell ref="B3242:B3243"/>
    <mergeCell ref="B3241:G3241"/>
    <mergeCell ref="B3245:B3246"/>
    <mergeCell ref="B3244:G3244"/>
    <mergeCell ref="B3247:G3247"/>
    <mergeCell ref="B3226:B3227"/>
    <mergeCell ref="B3228"/>
    <mergeCell ref="B3229:B3233"/>
    <mergeCell ref="B3209"/>
    <mergeCell ref="B3114:G3114"/>
    <mergeCell ref="B3180"/>
    <mergeCell ref="B3116:B3122"/>
    <mergeCell ref="B3115:G3115"/>
    <mergeCell ref="B3172:G3172"/>
    <mergeCell ref="B3391"/>
    <mergeCell ref="B3252:I3252"/>
    <mergeCell ref="B3254:B3255"/>
    <mergeCell ref="C3254:D3254"/>
    <mergeCell ref="E3254:E3255"/>
    <mergeCell ref="F3254:F3255"/>
    <mergeCell ref="G3254:G3255"/>
    <mergeCell ref="H3254:H3255"/>
    <mergeCell ref="B3344:B3368"/>
    <mergeCell ref="B3392:B3396"/>
    <mergeCell ref="B3403:B3416"/>
    <mergeCell ref="B3388"/>
    <mergeCell ref="B3238:G3238"/>
    <mergeCell ref="B3248:G3248"/>
    <mergeCell ref="B3372:G3372"/>
    <mergeCell ref="B3377:B3378"/>
    <mergeCell ref="B3381:B3383"/>
    <mergeCell ref="B3371"/>
    <mergeCell ref="B3369:G3369"/>
    <mergeCell ref="I3254:I3255"/>
    <mergeCell ref="B3634:G3634"/>
    <mergeCell ref="B3638"/>
    <mergeCell ref="B3637:G3637"/>
    <mergeCell ref="B3397"/>
    <mergeCell ref="B3417:G3417"/>
    <mergeCell ref="B3629:G3629"/>
    <mergeCell ref="B3625"/>
    <mergeCell ref="B3624:G3624"/>
    <mergeCell ref="B3623:G3623"/>
    <mergeCell ref="B3614:G3614"/>
    <mergeCell ref="B3225"/>
    <mergeCell ref="B3418:G3418"/>
    <mergeCell ref="B3597"/>
    <mergeCell ref="B3217"/>
    <mergeCell ref="B3178:G3178"/>
    <mergeCell ref="B3179:G3179"/>
    <mergeCell ref="B3218:B3221"/>
    <mergeCell ref="B3234:G3234"/>
    <mergeCell ref="B3236"/>
    <mergeCell ref="B3210:B3213"/>
    <mergeCell ref="B3216:G3216"/>
    <mergeCell ref="B3215"/>
    <mergeCell ref="B3214:G3214"/>
    <mergeCell ref="B3258:G3258"/>
    <mergeCell ref="B3620:B3621"/>
    <mergeCell ref="B3302:B3339"/>
    <mergeCell ref="B3604:G3604"/>
    <mergeCell ref="B3611:G3611"/>
    <mergeCell ref="B3599:G3599"/>
    <mergeCell ref="B3618"/>
    <mergeCell ref="B3389"/>
    <mergeCell ref="B3390"/>
    <mergeCell ref="B3641"/>
    <mergeCell ref="B3642:G3642"/>
    <mergeCell ref="B3671:G3671"/>
    <mergeCell ref="B3646:G3646"/>
    <mergeCell ref="B3706:B3787"/>
    <mergeCell ref="B3647:G3647"/>
    <mergeCell ref="B3666:G3666"/>
    <mergeCell ref="B3672:B3673"/>
    <mergeCell ref="B3648:B3655"/>
    <mergeCell ref="B3636"/>
    <mergeCell ref="B3635:G3635"/>
    <mergeCell ref="B3640:G3640"/>
    <mergeCell ref="B3644:B3645"/>
    <mergeCell ref="B3639:G3639"/>
    <mergeCell ref="B3249"/>
    <mergeCell ref="B3384:B3387"/>
    <mergeCell ref="B3596:G3596"/>
    <mergeCell ref="B3398:B3402"/>
    <mergeCell ref="B3622"/>
    <mergeCell ref="B3619:G3619"/>
    <mergeCell ref="B3617"/>
    <mergeCell ref="B3627"/>
    <mergeCell ref="B3626:G3626"/>
    <mergeCell ref="B3628:G3628"/>
    <mergeCell ref="B3630"/>
    <mergeCell ref="B3598:G3598"/>
    <mergeCell ref="B3615:G3615"/>
    <mergeCell ref="B3379:B3380"/>
    <mergeCell ref="B3257:G3257"/>
    <mergeCell ref="B3259:B3300"/>
    <mergeCell ref="B3301"/>
    <mergeCell ref="B3632:G3632"/>
    <mergeCell ref="B3658:G3658"/>
    <mergeCell ref="B3661"/>
    <mergeCell ref="B3704:G3704"/>
    <mergeCell ref="B3689:B3690"/>
    <mergeCell ref="B3885:G3885"/>
    <mergeCell ref="B3886:G3886"/>
    <mergeCell ref="B3657"/>
    <mergeCell ref="B3656:G3656"/>
    <mergeCell ref="B3796"/>
    <mergeCell ref="B3805:B3817"/>
    <mergeCell ref="B3788:G3788"/>
    <mergeCell ref="B3819"/>
    <mergeCell ref="B3659:G3659"/>
    <mergeCell ref="B3663:B3665"/>
    <mergeCell ref="B3662:G3662"/>
    <mergeCell ref="B3674:G3674"/>
    <mergeCell ref="B3676"/>
    <mergeCell ref="B3675:G3675"/>
    <mergeCell ref="B3677:G3677"/>
    <mergeCell ref="B3679:B3680"/>
    <mergeCell ref="B3678:G3678"/>
    <mergeCell ref="B3681:G3681"/>
    <mergeCell ref="B3997:G3997"/>
    <mergeCell ref="B4006:B4007"/>
    <mergeCell ref="B4008:B4012"/>
    <mergeCell ref="B4004:G4004"/>
    <mergeCell ref="B4019:G4019"/>
    <mergeCell ref="B4824:G4824"/>
    <mergeCell ref="B3889:G3889"/>
    <mergeCell ref="B3683"/>
    <mergeCell ref="B3682:G3682"/>
    <mergeCell ref="B3688"/>
    <mergeCell ref="B3686:G3686"/>
    <mergeCell ref="B3691:G3691"/>
    <mergeCell ref="B3693"/>
    <mergeCell ref="B3692:G3692"/>
    <mergeCell ref="B3695"/>
    <mergeCell ref="B3694:G3694"/>
    <mergeCell ref="B3696:G3696"/>
    <mergeCell ref="B3698:B3702"/>
    <mergeCell ref="B3697:G3697"/>
    <mergeCell ref="B3703:G3703"/>
    <mergeCell ref="B3684:B3685"/>
    <mergeCell ref="B3959:G3959"/>
    <mergeCell ref="B3892:G3892"/>
    <mergeCell ref="B3894:B3902"/>
    <mergeCell ref="B3893:G3893"/>
    <mergeCell ref="B3903:G3903"/>
    <mergeCell ref="B3905:B3906"/>
    <mergeCell ref="B3904:G3904"/>
    <mergeCell ref="B3908:B3909"/>
    <mergeCell ref="B3907:G3907"/>
    <mergeCell ref="B3913:G3913"/>
    <mergeCell ref="B3914:G3914"/>
    <mergeCell ref="B3920:B3950"/>
    <mergeCell ref="B3916:G3916"/>
    <mergeCell ref="B3955:G3955"/>
    <mergeCell ref="B3957"/>
    <mergeCell ref="B3956:G3956"/>
    <mergeCell ref="B3958:G3958"/>
    <mergeCell ref="B3951:G3951"/>
    <mergeCell ref="B3910:I3910"/>
    <mergeCell ref="B5062"/>
    <mergeCell ref="B5006:B5026"/>
    <mergeCell ref="B4891:G4891"/>
    <mergeCell ref="B4893"/>
    <mergeCell ref="B5051:G5051"/>
    <mergeCell ref="B4970:G4970"/>
    <mergeCell ref="B4973:B4981"/>
    <mergeCell ref="B4921:B4930"/>
    <mergeCell ref="B5031:G5031"/>
    <mergeCell ref="B5033:G5033"/>
    <mergeCell ref="B4833"/>
    <mergeCell ref="B4819:G4819"/>
    <mergeCell ref="B4821:B4823"/>
    <mergeCell ref="B4820:G4820"/>
    <mergeCell ref="B4025:G4025"/>
    <mergeCell ref="B4026:B4093"/>
    <mergeCell ref="B4094:B4097"/>
    <mergeCell ref="B4098:B4154"/>
    <mergeCell ref="B4828"/>
    <mergeCell ref="B4827:G4827"/>
    <mergeCell ref="B4853:G4853"/>
    <mergeCell ref="B4838:B4839"/>
    <mergeCell ref="B4888:B4890"/>
    <mergeCell ref="B4864"/>
    <mergeCell ref="B4858:G4858"/>
    <mergeCell ref="B4875:G4875"/>
    <mergeCell ref="B4863:G4863"/>
    <mergeCell ref="B4861"/>
    <mergeCell ref="B4860:G4860"/>
    <mergeCell ref="B4862:G4862"/>
    <mergeCell ref="B4868:G4868"/>
    <mergeCell ref="B4871"/>
    <mergeCell ref="B4869:G4869"/>
    <mergeCell ref="B4876"/>
    <mergeCell ref="B4872:G4872"/>
    <mergeCell ref="B4885:B4886"/>
    <mergeCell ref="B4884:G4884"/>
    <mergeCell ref="B4881:G4881"/>
    <mergeCell ref="B4883"/>
    <mergeCell ref="B4882:G4882"/>
    <mergeCell ref="B4826"/>
    <mergeCell ref="B4775"/>
    <mergeCell ref="B4776:G4776"/>
    <mergeCell ref="B4777:G4777"/>
    <mergeCell ref="B4818"/>
    <mergeCell ref="B4816:G4816"/>
    <mergeCell ref="B4831"/>
    <mergeCell ref="B4832:G4832"/>
    <mergeCell ref="B4835:G4835"/>
    <mergeCell ref="B5238:G5238"/>
    <mergeCell ref="B5270:G5270"/>
    <mergeCell ref="B4964:G4964"/>
    <mergeCell ref="B4935"/>
    <mergeCell ref="B4936:B4953"/>
    <mergeCell ref="B4931:G4931"/>
    <mergeCell ref="B4954:G4954"/>
    <mergeCell ref="B4957"/>
    <mergeCell ref="B5064:G5064"/>
    <mergeCell ref="B5052:B5053"/>
    <mergeCell ref="B5028:B5029"/>
    <mergeCell ref="B5072:I5072"/>
    <mergeCell ref="B5074:B5075"/>
    <mergeCell ref="C5074:D5074"/>
    <mergeCell ref="E5074:E5075"/>
    <mergeCell ref="F5074:F5075"/>
    <mergeCell ref="G5074:G5075"/>
    <mergeCell ref="H5074:H5075"/>
    <mergeCell ref="B4982:G4982"/>
    <mergeCell ref="B4984"/>
    <mergeCell ref="B4985:B4986"/>
    <mergeCell ref="B5049:G5049"/>
    <mergeCell ref="B5032"/>
    <mergeCell ref="B4878:G4878"/>
    <mergeCell ref="B4901"/>
    <mergeCell ref="B4900:G4900"/>
    <mergeCell ref="B6289:B6290"/>
    <mergeCell ref="B6288:G6288"/>
    <mergeCell ref="B6291:G6291"/>
    <mergeCell ref="B6293:B6294"/>
    <mergeCell ref="B6292:G6292"/>
    <mergeCell ref="B6295:G6295"/>
    <mergeCell ref="B6281:G6281"/>
    <mergeCell ref="B6257"/>
    <mergeCell ref="B5265:G5265"/>
    <mergeCell ref="B5271:G5271"/>
    <mergeCell ref="B5282:G5282"/>
    <mergeCell ref="B5284:G5284"/>
    <mergeCell ref="B5307:G5307"/>
    <mergeCell ref="B5294:B5304"/>
    <mergeCell ref="B5310:G5310"/>
    <mergeCell ref="B5311:B5312"/>
    <mergeCell ref="B5372:G5372"/>
    <mergeCell ref="B5324:G5324"/>
    <mergeCell ref="B5374:G5374"/>
    <mergeCell ref="B5376:G5376"/>
    <mergeCell ref="B5432:G5432"/>
    <mergeCell ref="B5377:G5377"/>
    <mergeCell ref="B5061:G5061"/>
    <mergeCell ref="B5068:G5068"/>
    <mergeCell ref="B6012:B6013"/>
    <mergeCell ref="B5415:G5415"/>
    <mergeCell ref="B5429:G5429"/>
    <mergeCell ref="B5070"/>
    <mergeCell ref="B5069:G5069"/>
    <mergeCell ref="B6757:I6757"/>
    <mergeCell ref="B6454"/>
    <mergeCell ref="B6453:G6453"/>
    <mergeCell ref="B6442"/>
    <mergeCell ref="I5074:I5075"/>
    <mergeCell ref="B4960"/>
    <mergeCell ref="B5063"/>
    <mergeCell ref="B6180"/>
    <mergeCell ref="B6181:B6183"/>
    <mergeCell ref="B6623:I6623"/>
    <mergeCell ref="B6715:I6715"/>
    <mergeCell ref="B6704:I6704"/>
    <mergeCell ref="B6185:B6188"/>
    <mergeCell ref="B5000:G5000"/>
    <mergeCell ref="B5002"/>
    <mergeCell ref="B5001:G5001"/>
    <mergeCell ref="B5030:G5030"/>
    <mergeCell ref="B4987:B4988"/>
    <mergeCell ref="B4983:G4983"/>
    <mergeCell ref="B5236:G5236"/>
    <mergeCell ref="B4971:G4971"/>
    <mergeCell ref="B6243:B6244"/>
    <mergeCell ref="B6242:G6242"/>
    <mergeCell ref="B6245:G6245"/>
    <mergeCell ref="B6247"/>
    <mergeCell ref="B6249"/>
    <mergeCell ref="B6248:G6248"/>
    <mergeCell ref="B6201:G6201"/>
    <mergeCell ref="B6202:G6202"/>
    <mergeCell ref="B4961:G4961"/>
    <mergeCell ref="B5060:G5060"/>
    <mergeCell ref="B6395:G6395"/>
    <mergeCell ref="B6947:I6947"/>
    <mergeCell ref="B6944:B6945"/>
    <mergeCell ref="B6902:I6902"/>
    <mergeCell ref="B6919:I6919"/>
    <mergeCell ref="B6920:I6920"/>
    <mergeCell ref="B6892:I6892"/>
    <mergeCell ref="B6893:I6893"/>
    <mergeCell ref="B6896:I6896"/>
    <mergeCell ref="B6897:B6900"/>
    <mergeCell ref="B6901:I6901"/>
    <mergeCell ref="B6931:I6931"/>
    <mergeCell ref="B6932:I6932"/>
    <mergeCell ref="B6939:I6939"/>
    <mergeCell ref="B6942:I6942"/>
    <mergeCell ref="B6943:I6943"/>
    <mergeCell ref="B6946:I6946"/>
    <mergeCell ref="B6933:B6935"/>
    <mergeCell ref="B6937:I6937"/>
    <mergeCell ref="B6924:B6930"/>
    <mergeCell ref="B6922:B6923"/>
    <mergeCell ref="D6917:K6917"/>
    <mergeCell ref="B6903:B6913"/>
    <mergeCell ref="B6353"/>
    <mergeCell ref="B6443:G6443"/>
    <mergeCell ref="B6445"/>
    <mergeCell ref="B6303:G6303"/>
    <mergeCell ref="B6298:G6298"/>
    <mergeCell ref="B6300"/>
    <mergeCell ref="B6273:G6273"/>
    <mergeCell ref="B6276:B6277"/>
    <mergeCell ref="B6275:G6275"/>
    <mergeCell ref="B6278:G6278"/>
    <mergeCell ref="B6280"/>
    <mergeCell ref="B6279:G6279"/>
    <mergeCell ref="B6231:G6231"/>
    <mergeCell ref="B6261:G6261"/>
    <mergeCell ref="B6269"/>
    <mergeCell ref="B6422"/>
    <mergeCell ref="B6368:G6368"/>
    <mergeCell ref="B6397"/>
    <mergeCell ref="B6264"/>
    <mergeCell ref="B6308:B6310"/>
    <mergeCell ref="B6307:G6307"/>
    <mergeCell ref="B6263"/>
    <mergeCell ref="B6413"/>
    <mergeCell ref="B6287"/>
    <mergeCell ref="B6333:G6333"/>
    <mergeCell ref="B6299:G6299"/>
    <mergeCell ref="B6429:G6429"/>
    <mergeCell ref="B6351:G6351"/>
    <mergeCell ref="B6250:G6250"/>
    <mergeCell ref="B6347:G6347"/>
    <mergeCell ref="B6350"/>
    <mergeCell ref="B6349:G6349"/>
    <mergeCell ref="B6749:B6750"/>
    <mergeCell ref="B6751:I6751"/>
    <mergeCell ref="B6695:I6695"/>
    <mergeCell ref="B6708:B6709"/>
    <mergeCell ref="B6319:G6319"/>
    <mergeCell ref="B6270:B6271"/>
    <mergeCell ref="B6265:G6265"/>
    <mergeCell ref="B6297"/>
    <mergeCell ref="B6267:B6268"/>
    <mergeCell ref="B6305:B6306"/>
    <mergeCell ref="B6304:G6304"/>
    <mergeCell ref="B6285:G6285"/>
    <mergeCell ref="D6840:K6840"/>
    <mergeCell ref="B6763:I6763"/>
    <mergeCell ref="B6764:B6768"/>
    <mergeCell ref="B6396:G6396"/>
    <mergeCell ref="B6707:I6707"/>
    <mergeCell ref="B6424:I6424"/>
    <mergeCell ref="B6411:G6411"/>
    <mergeCell ref="B6446:G6446"/>
    <mergeCell ref="I6458:I6459"/>
    <mergeCell ref="B6456:I6456"/>
    <mergeCell ref="B6627:I6627"/>
    <mergeCell ref="B6272:G6272"/>
    <mergeCell ref="B6425:B6428"/>
    <mergeCell ref="B6608:B6609"/>
    <mergeCell ref="B6769:I6769"/>
    <mergeCell ref="B6776:B6783"/>
    <mergeCell ref="B6352:G6352"/>
    <mergeCell ref="B6355:B6356"/>
    <mergeCell ref="B6439:G6439"/>
    <mergeCell ref="B6430:G6430"/>
    <mergeCell ref="B6882:I6882"/>
    <mergeCell ref="B6883:B6891"/>
    <mergeCell ref="B6875:B6878"/>
    <mergeCell ref="B6879:I6879"/>
    <mergeCell ref="B6880:I6880"/>
    <mergeCell ref="B6856:I6856"/>
    <mergeCell ref="B6857:B6869"/>
    <mergeCell ref="B6870:I6870"/>
    <mergeCell ref="B6871:I6871"/>
    <mergeCell ref="B6874:I6874"/>
    <mergeCell ref="B6872:B6873"/>
    <mergeCell ref="B6624:B6625"/>
    <mergeCell ref="B6752:I6752"/>
    <mergeCell ref="B6855:I6855"/>
    <mergeCell ref="B6784:I6784"/>
    <mergeCell ref="B6796:B6811"/>
    <mergeCell ref="B6812:I6812"/>
    <mergeCell ref="B6813:B6836"/>
    <mergeCell ref="B6837:I6837"/>
    <mergeCell ref="B6754:I6754"/>
    <mergeCell ref="B6762:I6762"/>
    <mergeCell ref="B6838:I6838"/>
    <mergeCell ref="B6842:I6842"/>
    <mergeCell ref="B6843:I6843"/>
    <mergeCell ref="B6845:I6845"/>
    <mergeCell ref="B6745:I6745"/>
    <mergeCell ref="B6724:B6725"/>
    <mergeCell ref="B6726:I6726"/>
    <mergeCell ref="B6727:I6727"/>
    <mergeCell ref="B6746:I6746"/>
    <mergeCell ref="B6748:I6748"/>
    <mergeCell ref="B6721:I6721"/>
    <mergeCell ref="B6723:I6723"/>
    <mergeCell ref="B6622:I6622"/>
    <mergeCell ref="B5625:G5625"/>
    <mergeCell ref="B5953"/>
    <mergeCell ref="B5952:G5952"/>
    <mergeCell ref="B6698:I6698"/>
    <mergeCell ref="B6699:I6699"/>
    <mergeCell ref="B6701:I6701"/>
    <mergeCell ref="B6703:I6703"/>
    <mergeCell ref="B6672:I6672"/>
    <mergeCell ref="B6684:B6693"/>
    <mergeCell ref="B6694:I6694"/>
    <mergeCell ref="B6417:G6417"/>
    <mergeCell ref="B6415:B6416"/>
    <mergeCell ref="B5888:G5888"/>
    <mergeCell ref="B5891:G5891"/>
    <mergeCell ref="B5875:G5875"/>
    <mergeCell ref="B5878:B5879"/>
    <mergeCell ref="B5877:G5877"/>
    <mergeCell ref="B6026:B6028"/>
    <mergeCell ref="B6029:B6035"/>
    <mergeCell ref="B5941:G5941"/>
    <mergeCell ref="B5944:B5946"/>
    <mergeCell ref="B5909:B5931"/>
    <mergeCell ref="B5932:G5932"/>
    <mergeCell ref="B5934:B5936"/>
    <mergeCell ref="B6053:G6053"/>
    <mergeCell ref="B5792:G5792"/>
    <mergeCell ref="B5802:G5802"/>
    <mergeCell ref="B6718:I6718"/>
    <mergeCell ref="B6720:I6720"/>
    <mergeCell ref="B6710:I6710"/>
    <mergeCell ref="B5430:B5431"/>
    <mergeCell ref="B5341:G5341"/>
    <mergeCell ref="B5313:G5313"/>
    <mergeCell ref="B5314:G5314"/>
    <mergeCell ref="B5316:G5316"/>
    <mergeCell ref="B5276:G5276"/>
    <mergeCell ref="B5278:G5278"/>
    <mergeCell ref="B5279:B5280"/>
    <mergeCell ref="B5595:G5595"/>
    <mergeCell ref="B5563:B5567"/>
    <mergeCell ref="B6014"/>
    <mergeCell ref="B6176:B6178"/>
    <mergeCell ref="B5268:G5268"/>
    <mergeCell ref="B5379:G5379"/>
    <mergeCell ref="B5380:B5381"/>
    <mergeCell ref="B5382:G5382"/>
    <mergeCell ref="B5383:G5383"/>
    <mergeCell ref="B5384:B5389"/>
    <mergeCell ref="B5435:G5435"/>
    <mergeCell ref="B5390:G5390"/>
    <mergeCell ref="B5391:G5391"/>
    <mergeCell ref="B5393:G5393"/>
    <mergeCell ref="B5569:B5574"/>
    <mergeCell ref="B5330:B5339"/>
    <mergeCell ref="B5349:B5369"/>
    <mergeCell ref="B5371:G5371"/>
    <mergeCell ref="B5319:G5319"/>
    <mergeCell ref="B5321:G5321"/>
    <mergeCell ref="B5322:G5322"/>
    <mergeCell ref="B5273:G5273"/>
    <mergeCell ref="B5438:B5439"/>
    <mergeCell ref="B5443:B5467"/>
    <mergeCell ref="B5547:B5548"/>
    <mergeCell ref="B5549:B5555"/>
    <mergeCell ref="B5556:G5556"/>
    <mergeCell ref="B5584:G5584"/>
    <mergeCell ref="B5619:G5619"/>
    <mergeCell ref="B5816:B5817"/>
    <mergeCell ref="C5816:D5816"/>
    <mergeCell ref="E5816:E5817"/>
    <mergeCell ref="F5816:F5817"/>
    <mergeCell ref="B5561:G5561"/>
    <mergeCell ref="B5562:G5562"/>
    <mergeCell ref="B5592:B5593"/>
    <mergeCell ref="B5594:G5594"/>
    <mergeCell ref="B5814:I5814"/>
    <mergeCell ref="B5725:G5725"/>
    <mergeCell ref="B5726:G5726"/>
    <mergeCell ref="B5591:G5591"/>
    <mergeCell ref="B5597:G5597"/>
    <mergeCell ref="B5575:G5575"/>
    <mergeCell ref="I5816:I5817"/>
    <mergeCell ref="B5811:G5811"/>
    <mergeCell ref="B5764:B5768"/>
    <mergeCell ref="B5772:B5778"/>
    <mergeCell ref="B5581:G5581"/>
    <mergeCell ref="B5579:G5579"/>
    <mergeCell ref="B6711:I6711"/>
    <mergeCell ref="B6713:I6713"/>
    <mergeCell ref="B6696:B6697"/>
    <mergeCell ref="B6246:G6246"/>
    <mergeCell ref="B6462:I6462"/>
    <mergeCell ref="B6610:B6611"/>
    <mergeCell ref="B6626:I6626"/>
    <mergeCell ref="B6716:I6716"/>
    <mergeCell ref="B5694:G5694"/>
    <mergeCell ref="B5697:B5706"/>
    <mergeCell ref="B5708:G5708"/>
    <mergeCell ref="B5709:G5709"/>
    <mergeCell ref="B5617:B5618"/>
    <mergeCell ref="B6044:G6044"/>
    <mergeCell ref="B6046:G6046"/>
    <mergeCell ref="B5955:G5955"/>
    <mergeCell ref="B5676:G5676"/>
    <mergeCell ref="B5691:B5693"/>
    <mergeCell ref="B5851:G5851"/>
    <mergeCell ref="B5975:B6001"/>
    <mergeCell ref="B5762:G5762"/>
    <mergeCell ref="B6663:B6671"/>
    <mergeCell ref="B6557:B6566"/>
    <mergeCell ref="B6522:B6556"/>
    <mergeCell ref="B6589:B6590"/>
    <mergeCell ref="B6461:G6461"/>
    <mergeCell ref="B6574:B6587"/>
    <mergeCell ref="B6464:B6516"/>
    <mergeCell ref="B6517:B6521"/>
    <mergeCell ref="B6588:I6588"/>
    <mergeCell ref="B6591:I6591"/>
    <mergeCell ref="B6458:B6459"/>
    <mergeCell ref="A5436:A5813"/>
    <mergeCell ref="B5874:G5874"/>
    <mergeCell ref="B6165"/>
    <mergeCell ref="B6164:G6164"/>
    <mergeCell ref="B6167:B6168"/>
    <mergeCell ref="B6170:B6171"/>
    <mergeCell ref="B6052:G6052"/>
    <mergeCell ref="B6093:B6095"/>
    <mergeCell ref="B5933:G5933"/>
    <mergeCell ref="B5947:G5947"/>
    <mergeCell ref="B6011:G6011"/>
    <mergeCell ref="B5626:B5675"/>
    <mergeCell ref="B5893:B5904"/>
    <mergeCell ref="B5863:G5863"/>
    <mergeCell ref="B5857:B5862"/>
    <mergeCell ref="B5521:B5536"/>
    <mergeCell ref="B5540:G5540"/>
    <mergeCell ref="G5816:G5817"/>
    <mergeCell ref="B5855:G5855"/>
    <mergeCell ref="B5856:G5856"/>
    <mergeCell ref="B5937:G5937"/>
    <mergeCell ref="B5620:G5620"/>
    <mergeCell ref="B5854"/>
    <mergeCell ref="B5853:G5853"/>
    <mergeCell ref="B5845:G5845"/>
    <mergeCell ref="B5849"/>
    <mergeCell ref="B5557:G5557"/>
    <mergeCell ref="B5559:G5559"/>
    <mergeCell ref="B6036:B6038"/>
    <mergeCell ref="B6043:G6043"/>
    <mergeCell ref="B6002:B6010"/>
    <mergeCell ref="B5819:G5819"/>
    <mergeCell ref="E6458:E6459"/>
    <mergeCell ref="F6458:F6459"/>
    <mergeCell ref="G6458:G6459"/>
    <mergeCell ref="B6592:B6595"/>
    <mergeCell ref="B6600:B6603"/>
    <mergeCell ref="B5441:G5441"/>
    <mergeCell ref="B5538:G5538"/>
    <mergeCell ref="B5469:B5508"/>
    <mergeCell ref="C5438:D5438"/>
    <mergeCell ref="E5438:E5439"/>
    <mergeCell ref="F5438:F5439"/>
    <mergeCell ref="G5438:G5439"/>
    <mergeCell ref="B5394:B5414"/>
    <mergeCell ref="B5436:I5436"/>
    <mergeCell ref="B6096:B6137"/>
    <mergeCell ref="B5881:G5881"/>
    <mergeCell ref="H5816:H5817"/>
    <mergeCell ref="B5586:G5586"/>
    <mergeCell ref="I5438:I5439"/>
    <mergeCell ref="H5427:I5427"/>
    <mergeCell ref="B5427:G5427"/>
    <mergeCell ref="B5541:B5543"/>
    <mergeCell ref="B5600:G5600"/>
    <mergeCell ref="B5601:G5601"/>
    <mergeCell ref="B5610:G5610"/>
    <mergeCell ref="B5598:B5599"/>
    <mergeCell ref="B5850:G5850"/>
    <mergeCell ref="B5852"/>
    <mergeCell ref="B5793:G5793"/>
    <mergeCell ref="B5938:G5938"/>
    <mergeCell ref="B5951:G5951"/>
    <mergeCell ref="B5568:G5568"/>
    <mergeCell ref="B6025"/>
    <mergeCell ref="A6456:A6948"/>
    <mergeCell ref="B4857:G4857"/>
    <mergeCell ref="B4747:B4750"/>
    <mergeCell ref="B4752"/>
    <mergeCell ref="B4753"/>
    <mergeCell ref="B4754"/>
    <mergeCell ref="B4778:B4813"/>
    <mergeCell ref="B4842:B4843"/>
    <mergeCell ref="B4841:G4841"/>
    <mergeCell ref="B4845:B4848"/>
    <mergeCell ref="B4844:G4844"/>
    <mergeCell ref="B4849:G4849"/>
    <mergeCell ref="B4851"/>
    <mergeCell ref="B4834:G4834"/>
    <mergeCell ref="B4836"/>
    <mergeCell ref="B6612:B6621"/>
    <mergeCell ref="B5281:G5281"/>
    <mergeCell ref="B6847:I6847"/>
    <mergeCell ref="B6850:B6851"/>
    <mergeCell ref="B5807:G5807"/>
    <mergeCell ref="B5808:B5809"/>
    <mergeCell ref="B5810:G5810"/>
    <mergeCell ref="B5433:G5433"/>
    <mergeCell ref="B5576:G5576"/>
    <mergeCell ref="B6327:G6327"/>
    <mergeCell ref="B5262:G5262"/>
    <mergeCell ref="B5263:B5264"/>
    <mergeCell ref="H6458:H6459"/>
    <mergeCell ref="H5438:H5439"/>
    <mergeCell ref="B6274"/>
    <mergeCell ref="C6458:D6458"/>
    <mergeCell ref="B5286:G5286"/>
    <mergeCell ref="B5287:G5287"/>
    <mergeCell ref="B5317:G5317"/>
    <mergeCell ref="B5077:G5077"/>
    <mergeCell ref="B5078:G5078"/>
    <mergeCell ref="B5079:B5124"/>
    <mergeCell ref="B5126:B5178"/>
    <mergeCell ref="B5179:B5196"/>
    <mergeCell ref="B5199:B5201"/>
    <mergeCell ref="B5202:G5202"/>
    <mergeCell ref="B5203:B5204"/>
    <mergeCell ref="B5205:B5206"/>
    <mergeCell ref="B6172:B6175"/>
    <mergeCell ref="B2433:B2435"/>
    <mergeCell ref="B2774:G2774"/>
    <mergeCell ref="B1832:G1832"/>
    <mergeCell ref="B1850:G1850"/>
    <mergeCell ref="B1852:B1853"/>
    <mergeCell ref="B1854:G1854"/>
    <mergeCell ref="B2552:G2552"/>
    <mergeCell ref="B2478:G2478"/>
    <mergeCell ref="B2482:G2482"/>
    <mergeCell ref="B3059:B3062"/>
    <mergeCell ref="B5056"/>
    <mergeCell ref="B5054:G5054"/>
    <mergeCell ref="B4955:G4955"/>
    <mergeCell ref="B4910:G4910"/>
    <mergeCell ref="B4912:B4915"/>
    <mergeCell ref="B4911:G4911"/>
    <mergeCell ref="B6166:G6166"/>
    <mergeCell ref="B5225:B5227"/>
    <mergeCell ref="B5880:G5880"/>
    <mergeCell ref="A1857:A2104"/>
    <mergeCell ref="B6423:G6423"/>
    <mergeCell ref="A12:A1854"/>
    <mergeCell ref="B5325:G5325"/>
    <mergeCell ref="B5326:B5328"/>
    <mergeCell ref="B5329:G5329"/>
    <mergeCell ref="B4633:B4634"/>
    <mergeCell ref="B5228:B5234"/>
    <mergeCell ref="B4850:G4850"/>
    <mergeCell ref="B4854"/>
    <mergeCell ref="B1700:G1700"/>
    <mergeCell ref="B2638:B2661"/>
    <mergeCell ref="B5048:G5048"/>
    <mergeCell ref="B4852"/>
    <mergeCell ref="B1768:B1770"/>
    <mergeCell ref="A4626:A5071"/>
    <mergeCell ref="B4667:B4669"/>
    <mergeCell ref="B4991"/>
    <mergeCell ref="B4992:B4995"/>
    <mergeCell ref="B4996:B4999"/>
    <mergeCell ref="B4989:G4989"/>
    <mergeCell ref="B5046:G5046"/>
    <mergeCell ref="B4599:G4599"/>
    <mergeCell ref="B4374:G4374"/>
    <mergeCell ref="B1721:B1722"/>
    <mergeCell ref="B4962:G4962"/>
    <mergeCell ref="B4965:B4966"/>
    <mergeCell ref="B4920"/>
    <mergeCell ref="B4903:B4904"/>
    <mergeCell ref="B2485:G2485"/>
    <mergeCell ref="B2486:G2486"/>
    <mergeCell ref="B6195"/>
    <mergeCell ref="A6047:A6455"/>
    <mergeCell ref="B4745:B4746"/>
    <mergeCell ref="B5578:G5578"/>
    <mergeCell ref="B5759:G5759"/>
    <mergeCell ref="B5790:G5790"/>
    <mergeCell ref="B5806:G5806"/>
    <mergeCell ref="B5973:B5974"/>
    <mergeCell ref="B5882:B5883"/>
    <mergeCell ref="B5834:G5834"/>
    <mergeCell ref="B5844"/>
    <mergeCell ref="B5843:G5843"/>
    <mergeCell ref="B5833:G5833"/>
    <mergeCell ref="B5835:B5842"/>
    <mergeCell ref="B5948:B5950"/>
    <mergeCell ref="A5814:A6046"/>
    <mergeCell ref="A5072:A5434"/>
    <mergeCell ref="B5242:G5242"/>
    <mergeCell ref="B5259:G5259"/>
    <mergeCell ref="B5275:G5275"/>
    <mergeCell ref="B5266:G5266"/>
    <mergeCell ref="B5215:B5224"/>
    <mergeCell ref="B5027:I5027"/>
    <mergeCell ref="B5795:G5795"/>
    <mergeCell ref="B5779:G5779"/>
    <mergeCell ref="B5289:G5289"/>
    <mergeCell ref="B5290:B5291"/>
    <mergeCell ref="B5292:G5292"/>
    <mergeCell ref="B5293:G5293"/>
    <mergeCell ref="B5261:G5261"/>
    <mergeCell ref="B5305:G5305"/>
    <mergeCell ref="B5308:G5308"/>
    <mergeCell ref="B4755"/>
    <mergeCell ref="B4887:G4887"/>
    <mergeCell ref="B4589:G4589"/>
    <mergeCell ref="B3601:I3601"/>
    <mergeCell ref="E4628:E4629"/>
    <mergeCell ref="F4628:F4629"/>
    <mergeCell ref="B4606:B4607"/>
    <mergeCell ref="B4372:G4372"/>
    <mergeCell ref="B3047:G3047"/>
    <mergeCell ref="B4590:G4590"/>
    <mergeCell ref="B4305:B4306"/>
    <mergeCell ref="C2964:H2964"/>
    <mergeCell ref="B4740:G4740"/>
    <mergeCell ref="B5034:G5034"/>
    <mergeCell ref="B5047"/>
    <mergeCell ref="B4916:G4916"/>
    <mergeCell ref="B4899:G4899"/>
    <mergeCell ref="G4628:G4629"/>
    <mergeCell ref="B4503:G4503"/>
    <mergeCell ref="B4504:B4505"/>
    <mergeCell ref="B4380:G4380"/>
    <mergeCell ref="B4382:G4382"/>
    <mergeCell ref="B4383:G4383"/>
    <mergeCell ref="B4892:G4892"/>
    <mergeCell ref="B4895"/>
    <mergeCell ref="B4894:G4894"/>
    <mergeCell ref="B4877:G4877"/>
    <mergeCell ref="B4958:G4958"/>
    <mergeCell ref="B4866:B4867"/>
    <mergeCell ref="B4865:G4865"/>
    <mergeCell ref="B4742:G4742"/>
    <mergeCell ref="B5045"/>
    <mergeCell ref="B4879:B4880"/>
    <mergeCell ref="B4825:G4825"/>
    <mergeCell ref="B1664:B1668"/>
    <mergeCell ref="B1776:B1811"/>
    <mergeCell ref="B5241:G5241"/>
    <mergeCell ref="B3911:B3912"/>
    <mergeCell ref="B1716:G1716"/>
    <mergeCell ref="B4859"/>
    <mergeCell ref="B5071:G5071"/>
    <mergeCell ref="B5207:B5210"/>
    <mergeCell ref="B4509:G4509"/>
    <mergeCell ref="B4510:B4515"/>
    <mergeCell ref="B4516:G4516"/>
    <mergeCell ref="B4517:G4517"/>
    <mergeCell ref="B4518:B4519"/>
    <mergeCell ref="B4520:G4520"/>
    <mergeCell ref="B1717:B1718"/>
    <mergeCell ref="B1719:G1719"/>
    <mergeCell ref="B1848:G1848"/>
    <mergeCell ref="B5003:G5003"/>
    <mergeCell ref="B4496:G4496"/>
    <mergeCell ref="B4604:G4604"/>
    <mergeCell ref="B4605:G4605"/>
    <mergeCell ref="B4619:G4619"/>
    <mergeCell ref="B4620:G4620"/>
    <mergeCell ref="B5235:G5235"/>
    <mergeCell ref="B4756:B4761"/>
    <mergeCell ref="B4762:B4769"/>
    <mergeCell ref="B4837:G4837"/>
    <mergeCell ref="B4770:G4770"/>
    <mergeCell ref="B4506:G4506"/>
    <mergeCell ref="B4963"/>
    <mergeCell ref="B5057"/>
    <mergeCell ref="A2106:A2586"/>
    <mergeCell ref="A2588:A3019"/>
    <mergeCell ref="B1640:G1640"/>
    <mergeCell ref="B1813:G1813"/>
    <mergeCell ref="A3021:A3250"/>
    <mergeCell ref="A3252:A4018"/>
    <mergeCell ref="A4020:A4624"/>
    <mergeCell ref="B4521:B4524"/>
    <mergeCell ref="B4525:G4525"/>
    <mergeCell ref="B4526:G4526"/>
    <mergeCell ref="B4528:G4528"/>
    <mergeCell ref="B4583:G4583"/>
    <mergeCell ref="B4584:G4584"/>
    <mergeCell ref="B4586:G4586"/>
    <mergeCell ref="B4536:B4579"/>
    <mergeCell ref="B4580:B4581"/>
    <mergeCell ref="B1706:B1707"/>
    <mergeCell ref="B4307:G4307"/>
    <mergeCell ref="B4308:G4308"/>
    <mergeCell ref="B4310:G4310"/>
    <mergeCell ref="B4311:G4311"/>
    <mergeCell ref="B4313:G4313"/>
    <mergeCell ref="B4221:B4226"/>
    <mergeCell ref="B4228:B4231"/>
    <mergeCell ref="B4232:B4257"/>
    <mergeCell ref="B4258:G4258"/>
    <mergeCell ref="B4259:G4259"/>
    <mergeCell ref="B4261:G4261"/>
    <mergeCell ref="B4262:B4263"/>
    <mergeCell ref="B4264:G4264"/>
    <mergeCell ref="B4265:G4265"/>
    <mergeCell ref="B4385:G4385"/>
    <mergeCell ref="B4501:G4501"/>
    <mergeCell ref="B4268:G4268"/>
    <mergeCell ref="B4303:G4303"/>
    <mergeCell ref="B4358:G4358"/>
    <mergeCell ref="B4359:G4359"/>
    <mergeCell ref="B4361:G4361"/>
    <mergeCell ref="B4438:G4438"/>
    <mergeCell ref="B4439:B4440"/>
    <mergeCell ref="B4441:G4441"/>
    <mergeCell ref="B4445:B4451"/>
    <mergeCell ref="B4452:B4458"/>
    <mergeCell ref="B4459:G4459"/>
    <mergeCell ref="B4461:B4479"/>
    <mergeCell ref="B4480:B4494"/>
    <mergeCell ref="B4495:G4495"/>
    <mergeCell ref="B4631:G4631"/>
    <mergeCell ref="B4378:G4378"/>
    <mergeCell ref="B4389:G4389"/>
    <mergeCell ref="B4375:G4375"/>
    <mergeCell ref="B4377:G4377"/>
    <mergeCell ref="B4342:B4357"/>
    <mergeCell ref="B4498:G4498"/>
    <mergeCell ref="B4602:B4603"/>
    <mergeCell ref="B4608:G4608"/>
    <mergeCell ref="B4386:B4387"/>
    <mergeCell ref="B1727:G1727"/>
    <mergeCell ref="B1728:G1728"/>
    <mergeCell ref="B3086:G3086"/>
    <mergeCell ref="B3127:G3127"/>
    <mergeCell ref="B1771:G1771"/>
    <mergeCell ref="B1773:G1773"/>
    <mergeCell ref="B1699:G1699"/>
    <mergeCell ref="B1701:B1703"/>
    <mergeCell ref="B1669:G1669"/>
    <mergeCell ref="B1724:B1726"/>
    <mergeCell ref="B2282:B2285"/>
    <mergeCell ref="B1731:B1765"/>
    <mergeCell ref="B1720:G1720"/>
    <mergeCell ref="B2897:I2897"/>
    <mergeCell ref="B1677:G1677"/>
    <mergeCell ref="B1670:G1670"/>
    <mergeCell ref="B2771:G2771"/>
    <mergeCell ref="B2772:G2772"/>
    <mergeCell ref="B2432:G2432"/>
    <mergeCell ref="B2554:B2555"/>
    <mergeCell ref="B2767:G2767"/>
    <mergeCell ref="B2489:B2500"/>
    <mergeCell ref="B3066:G3066"/>
    <mergeCell ref="B3068:G3068"/>
    <mergeCell ref="B3063:G3063"/>
    <mergeCell ref="B3027:G3027"/>
    <mergeCell ref="B3043:G3043"/>
    <mergeCell ref="B3028:B3039"/>
    <mergeCell ref="B3067"/>
    <mergeCell ref="B1834:B1846"/>
    <mergeCell ref="B1847:G1847"/>
    <mergeCell ref="B1710:G1710"/>
    <mergeCell ref="B4014:G4014"/>
    <mergeCell ref="B4016:G4016"/>
    <mergeCell ref="B3820:B3874"/>
    <mergeCell ref="B3818:G3818"/>
    <mergeCell ref="B3875:G3875"/>
    <mergeCell ref="B3877:B3879"/>
    <mergeCell ref="B3876:G3876"/>
    <mergeCell ref="B3882:B3884"/>
    <mergeCell ref="B3880:G3880"/>
    <mergeCell ref="B4388:G4388"/>
    <mergeCell ref="B4015"/>
    <mergeCell ref="B4013:G4013"/>
    <mergeCell ref="B1630:B1639"/>
    <mergeCell ref="B2365:G2365"/>
    <mergeCell ref="B2371:G2371"/>
    <mergeCell ref="C2087:H2087"/>
    <mergeCell ref="D2095:I2095"/>
    <mergeCell ref="B4315:G4315"/>
    <mergeCell ref="B4316:G4316"/>
    <mergeCell ref="B4318:G4318"/>
    <mergeCell ref="B4320:G4320"/>
    <mergeCell ref="B4321:G4321"/>
    <mergeCell ref="B4322:B4323"/>
    <mergeCell ref="B4324:G4324"/>
    <mergeCell ref="B4325:B4328"/>
    <mergeCell ref="B4329:G4329"/>
    <mergeCell ref="B4330:G4330"/>
    <mergeCell ref="B4332:B4339"/>
    <mergeCell ref="B4340:G4340"/>
    <mergeCell ref="B2480:B2481"/>
    <mergeCell ref="B2463:B2468"/>
    <mergeCell ref="B2343:B2344"/>
    <mergeCell ref="B4155:B4181"/>
    <mergeCell ref="B4182:B4209"/>
    <mergeCell ref="B4210:G4210"/>
    <mergeCell ref="B4212:B4213"/>
    <mergeCell ref="B4215:B4217"/>
    <mergeCell ref="B4269:B4302"/>
    <mergeCell ref="B2437:B2444"/>
    <mergeCell ref="B2548:G2548"/>
    <mergeCell ref="E4021:E4022"/>
    <mergeCell ref="F4021:F4022"/>
    <mergeCell ref="G4021:G4022"/>
    <mergeCell ref="B4267:G4267"/>
    <mergeCell ref="B3970"/>
    <mergeCell ref="B3971:B3973"/>
    <mergeCell ref="B3969:G3969"/>
    <mergeCell ref="B3974:G3974"/>
    <mergeCell ref="B3981:B3982"/>
    <mergeCell ref="B3975:G3975"/>
    <mergeCell ref="B3986:B3991"/>
    <mergeCell ref="B3992:B3995"/>
    <mergeCell ref="B3985:G3985"/>
    <mergeCell ref="B3996:G3996"/>
    <mergeCell ref="B4017:G4017"/>
    <mergeCell ref="D4001:I4001"/>
    <mergeCell ref="B4002:B4003"/>
    <mergeCell ref="B3998:B4000"/>
    <mergeCell ref="B3983:G3983"/>
    <mergeCell ref="H4021:H4022"/>
    <mergeCell ref="I4021:I4022"/>
    <mergeCell ref="B4024:G4024"/>
    <mergeCell ref="B4021:B4022"/>
    <mergeCell ref="C4021:D4021"/>
    <mergeCell ref="B3891"/>
    <mergeCell ref="B4635:B4666"/>
    <mergeCell ref="B4670:B4719"/>
    <mergeCell ref="B4726:B4739"/>
    <mergeCell ref="C4628:D4628"/>
    <mergeCell ref="B4507:B4508"/>
    <mergeCell ref="B4587:G4587"/>
    <mergeCell ref="B4392:B4405"/>
    <mergeCell ref="B4406:G4406"/>
    <mergeCell ref="B4409:B4436"/>
    <mergeCell ref="B4437:G4437"/>
    <mergeCell ref="B5239:B5240"/>
    <mergeCell ref="B916:B919"/>
    <mergeCell ref="B4632:G4632"/>
    <mergeCell ref="B4626:I4626"/>
    <mergeCell ref="B4628:B4629"/>
    <mergeCell ref="B3008:G3008"/>
    <mergeCell ref="B1709:G1709"/>
    <mergeCell ref="B1673:G1673"/>
    <mergeCell ref="B1674:B1675"/>
    <mergeCell ref="H4628:H4629"/>
    <mergeCell ref="I4628:I4629"/>
    <mergeCell ref="B4020:I4020"/>
    <mergeCell ref="B4363:G4363"/>
    <mergeCell ref="B4364:G4364"/>
    <mergeCell ref="B4366:G4366"/>
    <mergeCell ref="B4367:G4367"/>
    <mergeCell ref="B4369:G4369"/>
    <mergeCell ref="B4371:G4371"/>
    <mergeCell ref="B3005:G3005"/>
    <mergeCell ref="B3006:I3006"/>
    <mergeCell ref="B2762:G2762"/>
  </mergeCells>
  <conditionalFormatting sqref="E2539:F2539">
    <cfRule type="duplicateValues" dxfId="1" priority="3"/>
  </conditionalFormatting>
  <conditionalFormatting sqref="E4409:F4409">
    <cfRule type="duplicateValues" dxfId="0" priority="2"/>
  </conditionalFormatting>
  <pageMargins left="0.4" right="0.19" top="0.33" bottom="0.28000000000000003" header="0.3" footer="0.3"/>
  <pageSetup scale="71"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6vQ8IWdVh5m7kpbUlakGFDJaveICCdrlf5m/afNHh34=</DigestValue>
    </Reference>
    <Reference Type="http://www.w3.org/2000/09/xmldsig#Object" URI="#idOfficeObject">
      <DigestMethod Algorithm="http://www.w3.org/2001/04/xmlenc#sha256"/>
      <DigestValue>jIMBXZQJkdVQ0G2lerGcrwnbybHEtnvj3vIsRj4mg08=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I58TBucQl6xEB5IPL6bvK4yhBIzgn9cV/CsfizJaWdI=</DigestValue>
    </Reference>
    <Reference Type="http://www.w3.org/2000/09/xmldsig#Object" URI="#idValidSigLnImg">
      <DigestMethod Algorithm="http://www.w3.org/2001/04/xmlenc#sha256"/>
      <DigestValue>TWGReKCFMRHFKIBLtdQE1lsjgrrUyNpCLNmCSf6fbt0=</DigestValue>
    </Reference>
    <Reference Type="http://www.w3.org/2000/09/xmldsig#Object" URI="#idInvalidSigLnImg">
      <DigestMethod Algorithm="http://www.w3.org/2001/04/xmlenc#sha256"/>
      <DigestValue>ljrRVP0WoHO9d0Irdl2l+oDYD8rcfR4rlRBI6anoWeM=</DigestValue>
    </Reference>
  </SignedInfo>
  <SignatureValue>bbG+ZVZk8Sn37W3bZbDPHAjh/Ja3PgNonDkMyRMYqT0gV0mtpUM873FCB0KGRdRBT00RUbAVo7/H
KZMs9zNgpRJ0SqFYu/wMhuDqKDNCUT+9q4IEt32UI5wBms5F3A21/2RvhG/OOm+lRVxgtU2aZt7G
fmaxrgZQkJiVIILvKCV5Cf+wOPtRvR5A5q//tAiTqqLJI6LBfj1UKkaz6gnrm+7OvvvwqCFn3swQ
wRENNqOMLy4FF7qLp4dIa2wMC4PuVTKsJv2kORA9YVKWchFGotcGdxYjV8n3v1EvUpkYBTq++V0l
z89oj6OXQ09NhDfG0yeTqqPTv1l28dlUJOXwMA==</SignatureValue>
  <KeyInfo>
    <X509Data>
      <X509Certificate>MIIFQTCCAymgAwIBAgIIdu/y3USzkXUwDQYJKoZIhvcNAQELBQAwQjELMAkGA1UEBhMCQU0xEzARBgNVBAoMCkVLRU5HIENKU0MxCjAIBgNVBAUTATExEjAQBgNVBAMMCUNBIG9mIFJvQTAeFw0xOTEwMjMwNzQ3MjFaFw0yNzEwMjcwOTE4MjJaMHoxCzAJBgNVBAYTAkFNMRcwFQYDVQQEDA7VldWN1LvVitWF1LHVhjEXMBUGA1UEKgwO1LvVjdS/1YjVktWA1LsxFTATBgNVBAUTDDI1NGFhM2Y0ZDYzMjEiMCAGA1UEAwwZT1NJUFlBTiBJU0tVSEkgNTcwMTg5MDc2NzCCASIwDQYJKoZIhvcNAQEBBQADggEPADCCAQoCggEBALwa/96ZmuL/cxJh+1Ir5GygdPLEH+RaDRwMFi1rVwWNx88vHGolCtoGSD1W5+L3Yzq6yiI5Dcra4bx8vs10KypC7Y+FrKaGqan0Y6i9uYMN5MC9gjjmiIIMjdGirg/1x7q0tgfZ1CDVaSkB5qGAG4sEWoqtdczgsOXl8DLAqoxqAkbGLDNZX6VTzZqTAupbJcNH6S/f9UkaHLdPefUxsrYqergEsmbKQciV7jPvzDwHi3g8pn2yeMuN37biLoFHzZ9sgvuB9+Y1qrBMg+vGPud9JPsgL/NAWvwRhQwgg5t48EOv+ieyo8q4jfkG7rZdWRet4WNoEIAT6Xw8X886gF0CAwEAAaOCAQEwgf4wMwYIKwYBBQUHAQEEJzAlMCMGCCsGAQUFBzABhhdodHRwOi8vb2NzcC5wa2kuYW0vb2NzcDAdBgNVHQ4EFgQU+yBlqQ8QApHkMBj9/zJVbiLI17cwDAYDVR0TAQH/BAIwADAfBgNVHSMEGDAWgBTp6vHuJCIuDf9t2MyExjSM312yeTAyBgNVHSAEKzApMCcGBFUdIAAwHzAdBggrBgEFBQcCARYRd3d3LnBraS5hbS9wb2xpY3kwNQYDVR0fBC4wLDAqoCigJoYkaHR0cDovL2NybC5wa2kuYW0vY2l0aXplbmNhXzIwMTMuY3JsMA4GA1UdDwEB/wQEAwIGQDANBgkqhkiG9w0BAQsFAAOCAgEAJ79WN0lxnrqzkqmqD3raHNK8+Duay+iqefqxsSv3uK4ACkbrvnjbxhSxtYZnn16+gLMr6aUZguXLggFAVQiST6a0jXJj942Z1oSOEJKwrX+bst3JNs0fify6EN3cv5sQ3fEdKT3HP1zUNMefm2iL1f1v1JMiMuT2Y9kXiCKKgcAklgDZYWDfkySZLwJO59+rslq0/McSxSK5HVrKBDLcIaMFmuKmEHK7CKmY0Z39z2mMpzt4yt2DHfV4AMzRPAlcbItJXg985tgZ2SqX294lxZ4+HTM6HwJ6MIjHr7k2S6cbNKTfp7INiusn49GPEtYKH6quua03MiGXZ1rKEnSC2829on5m3IxSTQ8KS2KZbej8Tmdp6NPFtJvXj/sLdIvZIioTH6V3flIXdcwv9f+1++Lm2Mg5wfuGdINmawyz8s2aoMzzFiQd78QeQjDcLBQMUF+MDuF/qcMbVS5rfNFMbY1lwIz9zPZ46w4moIKnGEV/XtNFgX95DvGXgQ/YQy7UrRBw/sSAhAkIPhpnq++8yMZksTs6FIKtHowmvdfjDwykVYCw7DsU0Q8B1YmCx0Wy8io26t+SgS1KtcVswzS8/3mqF0r7PNx0RWhvAtJg+d0UMBGBCSrHE6it8ttWSGJ/CYNn0LZa5QSCfQhycafIPPhNW1+MVOPKP9U/oijW3P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/siEnlsMl/b4TzK8lfQ2oQEtVSc3NlvTlubUYk41mDA=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tErLsHNce7lFcEVuULLSxl8Fld9PVS58jxKMC+g0WHw=</DigestValue>
      </Reference>
      <Reference URI="/xl/media/image1.emf?ContentType=image/x-emf">
        <DigestMethod Algorithm="http://www.w3.org/2001/04/xmlenc#sha256"/>
        <DigestValue>XeFSsf7tmOIZ6IvFjM8WBxkqzH2NXgzWhO/xHwMvQJc=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uhG+EhT/ZoK5CPYXv68rHXRCPWyOLg0AmZ0y8YXPZ94=</DigestValue>
      </Reference>
      <Reference URI="/xl/styles.xml?ContentType=application/vnd.openxmlformats-officedocument.spreadsheetml.styles+xml">
        <DigestMethod Algorithm="http://www.w3.org/2001/04/xmlenc#sha256"/>
        <DigestValue>Nm/q9VKd32vxC5eqIRvAusBFH+CUMqeffbeVfoBr7TQ=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XS3dQEEi/oQ0EGYv+ybqVhQBgrke9d2llEbvnu469q0=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sheet1.xml?ContentType=application/vnd.openxmlformats-officedocument.spreadsheetml.worksheet+xml">
        <DigestMethod Algorithm="http://www.w3.org/2001/04/xmlenc#sha256"/>
        <DigestValue>oRf9siYfDiaHGhlJ4KWUtEKLEYAUEuTpOV7wYc2weO0=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2022-09-19T15:04:21Z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{97BBA7E4-D415-4753-B6DE-0702D48255F2}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2022-09-19T15:04:21Z</xd:SigningTime>
          <xd:SigningCertificate>
            <xd:Cert>
              <xd:CertDigest>
                <DigestMethod Algorithm="http://www.w3.org/2001/04/xmlenc#sha256"/>
                <DigestValue>ajjKBNnH+d6ow0/2Qm3+gfqVXd1suAe9+YU/hBPPdRk=</DigestValue>
              </xd:CertDigest>
              <xd:IssuerSerial>
                <X509IssuerName>CN=CA of RoA, SERIALNUMBER=1, O=EKENG CJSC, C=AM</X509IssuerName>
                <X509SerialNumber>8570335648063656309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AtuACBgAC6X4m+YxroA8AyCAp+X4m8BAAAAAAAAABAAUgQAAAAAAQAAAJjGugDkxroAEABSBAAAAAC/Et/KdMa6AJAovXGYxroA9AyCAgAAAAAAAEd2mHgLbtjGugCLAYECBQAAAAAAAAAAAAAAULDiwAAAAABYyLoACfGfdgAAAAAAAAAAAAAAAAAAAAAAAAAA5Ma6AAAAAAAYEIECBQAAAIXzEFb0xroAvZUhdgAAR3boxroAAAAAAPDGugAAAAAAAAAAALGfIHYAAAAACQAAAAjIugAIyLoAAAIAAPz///8BAAAAAAAAAAAAAAAAAAAAAAAAAAAAAADgNO0HZHYACAAAAAAlAAAADAAAAAEAAAAYAAAADAAAAAAAAAISAAAADAAAAAEAAAAeAAAAGAAAAMMAAAAEAAAA9wAAABEAAAAlAAAADAAAAAEAAABUAAAAhAAAAMQAAAAEAAAA9QAAABAAAAABAAAAVZXbQV9C20HEAAAABAAAAAkAAABMAAAAAAAAAAAAAAAAAAAA//////////9gAAAAOQAvADEAOQAvADIAMAAyADI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gAAAAAAgwLQ7LoA0Oy6AGjssmwCAAAAxHfpbHDdJw8oAAAA6AfMAGQAAAAHDgQAhHqydxgoKA8AAIMCIAAAAAAAAAAAAAAAAADMAAIAAAABAAAAZAAAAAAAAAB4cyMPVwAAAAAAAABqAlcAcB8oDxgoKA9ocyMPAACDAgAAugA07boAJjyudwIAAAAAAAAAAAAAAAAAgwIYKCgPAgAAADDuugD0Kq53AACDAgIAAAAYKCgPddsQVhAoKA8AAAAAAAAAALGfIHZ47boABwAAAIDuugCA7roAAAIAAPz///8BAAAAAAAAAAAAAAAAAAAAAAAAAAAAAADgNO0H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hRT42LoA3Nq6AO7xn3YNAQAAAAAAAAcdCm4AAAAAbQMAAH8HAADQqIMCAQAAAJBxbRcAAAAAqAGZFAAAAADgxgEBaBGZFAAAAACoAZkUsJK2bAMAAAC4krZsAQAAAJBHmxe8aulsvS2xbCNnQR1EruLACNmKAkzaugAJ8Z92AAC6AAYAAAAV8Z92RN+6AOD///8AAAAAAAAAAAAAAACQAQAAAAAAAQAAAABhAHIAaQBhAGwAAAAAAAAAAAAAAAAAAAAGAAAAAAAAALGfIHYAAAAABgAAAPzZugD82boAAAIAAPz///8BAAAAAAAAAAAAAAAAAAAA4DTtB+TEzHVkdgAIAAAAACUAAAAMAAAAAwAAABgAAAAMAAAAAAAAAhIAAAAMAAAAAQAAABYAAAAMAAAACAAAAFQAAABUAAAACgAAACcAAAAeAAAASgAAAAEAAABVldtBX0Lb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FCgugC9m6B26xMAABCgugCwHCEKsBwKAAAAAAD/////6xPM//////+gNgAACswKACTshRQAAAAAsBwK//////+gNgAAIQoBAOAGBRsAAAAAnD3bdUk9nnawHCEKrDs2GAEAAAD/////AAAAAExX1Bd8pLoAAAAAAExX1BcAANkXWj2eduAGBRuwHCEKAQAAAKw7NhhMV9QXAAAAAAAAAACwHAoAfKS6ALAcCv//////oDYAACEKAQDgBgUbAAAAAJEVonawHCEKSImkFwkAAAD/////AAAAABAAAAADAQAAJtAAABwAAAGwHCEKMgAAAAAAAAABAAAA5MTMdW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ALbgAgYAAul+JvmMa6APAMggKfl+JvAQAAAAAAAAAQAFIEAAAAAAEAAACYxroA5Ma6ABAAUgQAAAAAvxLfynTGugCQKL1xmMa6APQMggIAAAAAAABHdph4C27YxroAiwGBAgUAAAAAAAAAAAAAAFCw4sAAAAAAWMi6AAnxn3YAAAAAAAAAAAAAAAAAAAAAAAAAAOTGugAAAAAAGBCBAgUAAACF8xBW9Ma6AL2VIXYAAEd26Ma6AAAAAADwxroAAAAAAAAAAACxnyB2AAAAAAkAAAAIyLoACMi6AAACAAD8////AQAAAAAAAAAAAAAAAAAAAAAAAAAAAAAA4DTt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IAAAAAAIMC0Oy6ANDsugBo7LJsAgAAAMR36Wxw3ScPKAAAAOgHzABkAAAABw4EAIR6sncYKCgPAACDAiAAAAAAAAAAAAAAAAAAzAACAAAAAQAAAGQAAAAAAAAAeHMjD1cAAAAAAAAAagJXAHAfKA8YKCgPaHMjDwAAgwIAALoANO26ACY8rncCAAAAAAAAAAAAAAAAAIMCGCgoDwIAAAAw7roA9CqudwAAgwICAAAAGCgoD3XbEFYQKCgPAAAAAAAAAACxnyB2eO26AAcAAACA7roAgO66AAACAAD8////AQAAAAAAAAAAAAAAAAAAAAAAAAAAAAAA4DTt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IUU+Ni6ANzaugDu8Z92DQEAAAAAAAAHHQpuAAAAAG0DAAB/BwAA0KiDAgEAAACQcW0XAAAAAKgBmRQAAAAA4MYBAWgRmRQAAAAAqAGZFLCStmwDAAAAuJK2bAEAAACQR5sXvGrpbL0tsWwjZ0EdRK7iwAjZigJM2roACfGfdgAAugAGAAAAFfGfdkTfugDg////AAAAAAAAAAAAAAAAkAEAAAAAAAEAAAAAYQByAGkAYQBsAAAAAAAAAAAAAAAAAAAABgAAAAAAAACxnyB2AAAAAAYAAAD82boA/Nm6AAACAAD8////AQAAAAAAAAAAAAAAAAAAAOA07QfkxMx1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BQoLoAvZugdusTAAAQoLoA+BwhbPgcbAAAAAAAXk7DbOsTzP//////oDYAAArMCgAk7IUUAAAAAPgcbP//////oDYAACFsAQDgBgUbAAAAAJw923VJPZ52+BwhbKw7NhgBAAAA/////wAAAAD4WtQXfKS6AAAAAAD4WtQXAADZF1o9nnbgBgUb+BwhbAEAAACsOzYY+FrUFwAAAAAAAAAA+BxsAHykugD4HGz//////6A2AAAhbAEA4AYFGwAAAACRFaJ2+BwhbODvjhQRAAAA/////wAAAAAQAAAAAwEAACbQAAAcAAAB+BwhbFYAAAAAAAAAAQAAAOTEzHV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2022-09-19T15:04:12Z</dcterms:modified>
</cp:coreProperties>
</file>